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fa712d2b8cf9f7/Pedidos/"/>
    </mc:Choice>
  </mc:AlternateContent>
  <xr:revisionPtr revIDLastSave="161" documentId="8_{B2081BCA-3328-4969-AEF0-AD5DCE2FC6F3}" xr6:coauthVersionLast="47" xr6:coauthVersionMax="47" xr10:uidLastSave="{D013241E-6488-4073-8CC1-B8CD47D08C65}"/>
  <bookViews>
    <workbookView xWindow="-120" yWindow="-120" windowWidth="29040" windowHeight="15720" tabRatio="556" activeTab="2" xr2:uid="{00000000-000D-0000-FFFF-FFFF00000000}"/>
  </bookViews>
  <sheets>
    <sheet name="PEDIDO" sheetId="1" r:id="rId1"/>
    <sheet name="TABELA" sheetId="7" state="hidden" r:id="rId2"/>
    <sheet name="EXPORTAR USE" sheetId="6" r:id="rId3"/>
  </sheets>
  <definedNames>
    <definedName name="_xlnm.Print_Area" localSheetId="0">PEDIDO!$B$2:$AQ$94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ET131" i="6"/>
  <c r="EU131" i="6"/>
  <c r="EV131" i="6"/>
  <c r="EW131" i="6"/>
  <c r="EX131" i="6"/>
  <c r="EY131" i="6"/>
  <c r="EZ131" i="6"/>
  <c r="FA131" i="6"/>
  <c r="FB131" i="6"/>
  <c r="FC131" i="6"/>
  <c r="FD131" i="6"/>
  <c r="FE131" i="6"/>
  <c r="ET132" i="6"/>
  <c r="EU132" i="6"/>
  <c r="EV132" i="6"/>
  <c r="EW132" i="6"/>
  <c r="EX132" i="6"/>
  <c r="EY132" i="6"/>
  <c r="EZ132" i="6"/>
  <c r="FA132" i="6"/>
  <c r="FB132" i="6"/>
  <c r="FC132" i="6"/>
  <c r="FD132" i="6"/>
  <c r="FE132" i="6"/>
  <c r="ET133" i="6"/>
  <c r="EU133" i="6"/>
  <c r="EV133" i="6"/>
  <c r="EW133" i="6"/>
  <c r="EX133" i="6"/>
  <c r="EY133" i="6"/>
  <c r="EZ133" i="6"/>
  <c r="FA133" i="6"/>
  <c r="FB133" i="6"/>
  <c r="FC133" i="6"/>
  <c r="FD133" i="6"/>
  <c r="FE133" i="6"/>
  <c r="ET134" i="6"/>
  <c r="EU134" i="6"/>
  <c r="EV134" i="6"/>
  <c r="EW134" i="6"/>
  <c r="EX134" i="6"/>
  <c r="EY134" i="6"/>
  <c r="EZ134" i="6"/>
  <c r="FA134" i="6"/>
  <c r="FB134" i="6"/>
  <c r="FC134" i="6"/>
  <c r="FD134" i="6"/>
  <c r="FE134" i="6"/>
  <c r="ET135" i="6"/>
  <c r="EU135" i="6"/>
  <c r="EV135" i="6"/>
  <c r="EW135" i="6"/>
  <c r="EX135" i="6"/>
  <c r="EY135" i="6"/>
  <c r="EZ135" i="6"/>
  <c r="FA135" i="6"/>
  <c r="FB135" i="6"/>
  <c r="FC135" i="6"/>
  <c r="FD135" i="6"/>
  <c r="FE135" i="6"/>
  <c r="ET136" i="6"/>
  <c r="EU136" i="6"/>
  <c r="EV136" i="6"/>
  <c r="EW136" i="6"/>
  <c r="EX136" i="6"/>
  <c r="EY136" i="6"/>
  <c r="EZ136" i="6"/>
  <c r="FA136" i="6"/>
  <c r="FB136" i="6"/>
  <c r="FC136" i="6"/>
  <c r="FD136" i="6"/>
  <c r="FE136" i="6"/>
  <c r="ET137" i="6"/>
  <c r="EU137" i="6"/>
  <c r="EV137" i="6"/>
  <c r="EW137" i="6"/>
  <c r="EX137" i="6"/>
  <c r="EY137" i="6"/>
  <c r="EZ137" i="6"/>
  <c r="FA137" i="6"/>
  <c r="FB137" i="6"/>
  <c r="FC137" i="6"/>
  <c r="FD137" i="6"/>
  <c r="FE137" i="6"/>
  <c r="ET138" i="6"/>
  <c r="EU138" i="6"/>
  <c r="EV138" i="6"/>
  <c r="EW138" i="6"/>
  <c r="EX138" i="6"/>
  <c r="EY138" i="6"/>
  <c r="EZ138" i="6"/>
  <c r="FA138" i="6"/>
  <c r="FB138" i="6"/>
  <c r="FC138" i="6"/>
  <c r="FD138" i="6"/>
  <c r="FE138" i="6"/>
  <c r="ET139" i="6"/>
  <c r="EU139" i="6"/>
  <c r="EV139" i="6"/>
  <c r="EW139" i="6"/>
  <c r="EX139" i="6"/>
  <c r="EY139" i="6"/>
  <c r="EZ139" i="6"/>
  <c r="FA139" i="6"/>
  <c r="FB139" i="6"/>
  <c r="FC139" i="6"/>
  <c r="FD139" i="6"/>
  <c r="FE139" i="6"/>
  <c r="ET140" i="6"/>
  <c r="EU140" i="6"/>
  <c r="EV140" i="6"/>
  <c r="EW140" i="6"/>
  <c r="EX140" i="6"/>
  <c r="EY140" i="6"/>
  <c r="EZ140" i="6"/>
  <c r="FA140" i="6"/>
  <c r="FB140" i="6"/>
  <c r="FC140" i="6"/>
  <c r="FD140" i="6"/>
  <c r="FE140" i="6"/>
  <c r="ET141" i="6"/>
  <c r="EU141" i="6"/>
  <c r="EV141" i="6"/>
  <c r="EW141" i="6"/>
  <c r="EX141" i="6"/>
  <c r="EY141" i="6"/>
  <c r="EZ141" i="6"/>
  <c r="FA141" i="6"/>
  <c r="FB141" i="6"/>
  <c r="FC141" i="6"/>
  <c r="FD141" i="6"/>
  <c r="FE141" i="6"/>
  <c r="ET142" i="6"/>
  <c r="EU142" i="6"/>
  <c r="EV142" i="6"/>
  <c r="EW142" i="6"/>
  <c r="EX142" i="6"/>
  <c r="EY142" i="6"/>
  <c r="EZ142" i="6"/>
  <c r="FA142" i="6"/>
  <c r="FB142" i="6"/>
  <c r="FC142" i="6"/>
  <c r="FD142" i="6"/>
  <c r="FE142" i="6"/>
  <c r="ET143" i="6"/>
  <c r="EU143" i="6"/>
  <c r="EV143" i="6"/>
  <c r="EW143" i="6"/>
  <c r="EX143" i="6"/>
  <c r="EY143" i="6"/>
  <c r="EZ143" i="6"/>
  <c r="FA143" i="6"/>
  <c r="FB143" i="6"/>
  <c r="FC143" i="6"/>
  <c r="FD143" i="6"/>
  <c r="FE143" i="6"/>
  <c r="ET144" i="6"/>
  <c r="EU144" i="6"/>
  <c r="EV144" i="6"/>
  <c r="EW144" i="6"/>
  <c r="EX144" i="6"/>
  <c r="EY144" i="6"/>
  <c r="EZ144" i="6"/>
  <c r="FA144" i="6"/>
  <c r="FB144" i="6"/>
  <c r="FC144" i="6"/>
  <c r="FD144" i="6"/>
  <c r="FE144" i="6"/>
  <c r="ET145" i="6"/>
  <c r="EU145" i="6"/>
  <c r="EV145" i="6"/>
  <c r="EW145" i="6"/>
  <c r="EX145" i="6"/>
  <c r="EY145" i="6"/>
  <c r="EZ145" i="6"/>
  <c r="FA145" i="6"/>
  <c r="FB145" i="6"/>
  <c r="FC145" i="6"/>
  <c r="FD145" i="6"/>
  <c r="FE145" i="6"/>
  <c r="ET146" i="6"/>
  <c r="EU146" i="6"/>
  <c r="EV146" i="6"/>
  <c r="EW146" i="6"/>
  <c r="EX146" i="6"/>
  <c r="EY146" i="6"/>
  <c r="EZ146" i="6"/>
  <c r="FA146" i="6"/>
  <c r="FB146" i="6"/>
  <c r="FC146" i="6"/>
  <c r="FD146" i="6"/>
  <c r="FE146" i="6"/>
  <c r="ET147" i="6"/>
  <c r="EU147" i="6"/>
  <c r="EV147" i="6"/>
  <c r="EW147" i="6"/>
  <c r="EX147" i="6"/>
  <c r="EY147" i="6"/>
  <c r="EZ147" i="6"/>
  <c r="FA147" i="6"/>
  <c r="FB147" i="6"/>
  <c r="FC147" i="6"/>
  <c r="FD147" i="6"/>
  <c r="FE147" i="6"/>
  <c r="ET148" i="6"/>
  <c r="EU148" i="6"/>
  <c r="EV148" i="6"/>
  <c r="EW148" i="6"/>
  <c r="EX148" i="6"/>
  <c r="EY148" i="6"/>
  <c r="EZ148" i="6"/>
  <c r="FA148" i="6"/>
  <c r="FB148" i="6"/>
  <c r="FC148" i="6"/>
  <c r="FD148" i="6"/>
  <c r="FE148" i="6"/>
  <c r="ET149" i="6"/>
  <c r="EU149" i="6"/>
  <c r="EV149" i="6"/>
  <c r="EW149" i="6"/>
  <c r="EX149" i="6"/>
  <c r="EY149" i="6"/>
  <c r="EZ149" i="6"/>
  <c r="FA149" i="6"/>
  <c r="FB149" i="6"/>
  <c r="FC149" i="6"/>
  <c r="FD149" i="6"/>
  <c r="FE149" i="6"/>
  <c r="ET150" i="6"/>
  <c r="EU150" i="6"/>
  <c r="EV150" i="6"/>
  <c r="EW150" i="6"/>
  <c r="EX150" i="6"/>
  <c r="EY150" i="6"/>
  <c r="EZ150" i="6"/>
  <c r="FA150" i="6"/>
  <c r="FB150" i="6"/>
  <c r="FC150" i="6"/>
  <c r="FD150" i="6"/>
  <c r="FE150" i="6"/>
  <c r="ET151" i="6"/>
  <c r="EU151" i="6"/>
  <c r="EV151" i="6"/>
  <c r="EW151" i="6"/>
  <c r="EX151" i="6"/>
  <c r="EY151" i="6"/>
  <c r="EZ151" i="6"/>
  <c r="FA151" i="6"/>
  <c r="FB151" i="6"/>
  <c r="FC151" i="6"/>
  <c r="FD151" i="6"/>
  <c r="FE151" i="6"/>
  <c r="ET152" i="6"/>
  <c r="EU152" i="6"/>
  <c r="EV152" i="6"/>
  <c r="EW152" i="6"/>
  <c r="EX152" i="6"/>
  <c r="EY152" i="6"/>
  <c r="EZ152" i="6"/>
  <c r="FA152" i="6"/>
  <c r="FB152" i="6"/>
  <c r="FC152" i="6"/>
  <c r="FD152" i="6"/>
  <c r="FE152" i="6"/>
  <c r="ET153" i="6"/>
  <c r="EU153" i="6"/>
  <c r="EV153" i="6"/>
  <c r="EW153" i="6"/>
  <c r="EX153" i="6"/>
  <c r="EY153" i="6"/>
  <c r="EZ153" i="6"/>
  <c r="FA153" i="6"/>
  <c r="FB153" i="6"/>
  <c r="FC153" i="6"/>
  <c r="FD153" i="6"/>
  <c r="FE153" i="6"/>
  <c r="ET154" i="6"/>
  <c r="EU154" i="6"/>
  <c r="EV154" i="6"/>
  <c r="EW154" i="6"/>
  <c r="EX154" i="6"/>
  <c r="EY154" i="6"/>
  <c r="EZ154" i="6"/>
  <c r="FA154" i="6"/>
  <c r="FB154" i="6"/>
  <c r="FC154" i="6"/>
  <c r="FD154" i="6"/>
  <c r="FE154" i="6"/>
  <c r="ET155" i="6"/>
  <c r="EU155" i="6"/>
  <c r="EV155" i="6"/>
  <c r="EW155" i="6"/>
  <c r="EX155" i="6"/>
  <c r="EY155" i="6"/>
  <c r="EZ155" i="6"/>
  <c r="FA155" i="6"/>
  <c r="FB155" i="6"/>
  <c r="FC155" i="6"/>
  <c r="FD155" i="6"/>
  <c r="FE155" i="6"/>
  <c r="ET156" i="6"/>
  <c r="EU156" i="6"/>
  <c r="EV156" i="6"/>
  <c r="EW156" i="6"/>
  <c r="EX156" i="6"/>
  <c r="EY156" i="6"/>
  <c r="EZ156" i="6"/>
  <c r="FA156" i="6"/>
  <c r="FB156" i="6"/>
  <c r="FC156" i="6"/>
  <c r="FD156" i="6"/>
  <c r="FE156" i="6"/>
  <c r="ET157" i="6"/>
  <c r="EU157" i="6"/>
  <c r="EV157" i="6"/>
  <c r="EW157" i="6"/>
  <c r="EX157" i="6"/>
  <c r="EY157" i="6"/>
  <c r="EZ157" i="6"/>
  <c r="FA157" i="6"/>
  <c r="FB157" i="6"/>
  <c r="FC157" i="6"/>
  <c r="FD157" i="6"/>
  <c r="FE157" i="6"/>
  <c r="ET158" i="6"/>
  <c r="EU158" i="6"/>
  <c r="EV158" i="6"/>
  <c r="EW158" i="6"/>
  <c r="EX158" i="6"/>
  <c r="EY158" i="6"/>
  <c r="EZ158" i="6"/>
  <c r="FA158" i="6"/>
  <c r="FB158" i="6"/>
  <c r="FC158" i="6"/>
  <c r="FD158" i="6"/>
  <c r="FE158" i="6"/>
  <c r="ET159" i="6"/>
  <c r="EU159" i="6"/>
  <c r="EV159" i="6"/>
  <c r="EW159" i="6"/>
  <c r="EX159" i="6"/>
  <c r="EY159" i="6"/>
  <c r="EZ159" i="6"/>
  <c r="FA159" i="6"/>
  <c r="FB159" i="6"/>
  <c r="FC159" i="6"/>
  <c r="FD159" i="6"/>
  <c r="FE159" i="6"/>
  <c r="ET160" i="6"/>
  <c r="EU160" i="6"/>
  <c r="EV160" i="6"/>
  <c r="EW160" i="6"/>
  <c r="EX160" i="6"/>
  <c r="EY160" i="6"/>
  <c r="EZ160" i="6"/>
  <c r="FA160" i="6"/>
  <c r="FB160" i="6"/>
  <c r="FC160" i="6"/>
  <c r="FD160" i="6"/>
  <c r="FE160" i="6"/>
  <c r="ET161" i="6"/>
  <c r="EU161" i="6"/>
  <c r="EV161" i="6"/>
  <c r="EW161" i="6"/>
  <c r="EX161" i="6"/>
  <c r="EY161" i="6"/>
  <c r="EZ161" i="6"/>
  <c r="FA161" i="6"/>
  <c r="FB161" i="6"/>
  <c r="FC161" i="6"/>
  <c r="FD161" i="6"/>
  <c r="FE161" i="6"/>
  <c r="ET162" i="6"/>
  <c r="EU162" i="6"/>
  <c r="EV162" i="6"/>
  <c r="EW162" i="6"/>
  <c r="EX162" i="6"/>
  <c r="EY162" i="6"/>
  <c r="EZ162" i="6"/>
  <c r="FA162" i="6"/>
  <c r="FB162" i="6"/>
  <c r="FC162" i="6"/>
  <c r="FD162" i="6"/>
  <c r="FE162" i="6"/>
  <c r="ET163" i="6"/>
  <c r="EU163" i="6"/>
  <c r="EV163" i="6"/>
  <c r="EW163" i="6"/>
  <c r="EX163" i="6"/>
  <c r="EY163" i="6"/>
  <c r="EZ163" i="6"/>
  <c r="FA163" i="6"/>
  <c r="FB163" i="6"/>
  <c r="FC163" i="6"/>
  <c r="FD163" i="6"/>
  <c r="FE163" i="6"/>
  <c r="ET164" i="6"/>
  <c r="EU164" i="6"/>
  <c r="EV164" i="6"/>
  <c r="EW164" i="6"/>
  <c r="EX164" i="6"/>
  <c r="EY164" i="6"/>
  <c r="EZ164" i="6"/>
  <c r="FA164" i="6"/>
  <c r="FB164" i="6"/>
  <c r="FC164" i="6"/>
  <c r="FD164" i="6"/>
  <c r="FE164" i="6"/>
  <c r="ET165" i="6"/>
  <c r="EU165" i="6"/>
  <c r="EV165" i="6"/>
  <c r="EW165" i="6"/>
  <c r="EX165" i="6"/>
  <c r="EY165" i="6"/>
  <c r="EZ165" i="6"/>
  <c r="FA165" i="6"/>
  <c r="FB165" i="6"/>
  <c r="FC165" i="6"/>
  <c r="FD165" i="6"/>
  <c r="FE165" i="6"/>
  <c r="ET166" i="6"/>
  <c r="EU166" i="6"/>
  <c r="EV166" i="6"/>
  <c r="EW166" i="6"/>
  <c r="EX166" i="6"/>
  <c r="EY166" i="6"/>
  <c r="EZ166" i="6"/>
  <c r="FA166" i="6"/>
  <c r="FB166" i="6"/>
  <c r="FC166" i="6"/>
  <c r="FD166" i="6"/>
  <c r="FE166" i="6"/>
  <c r="ET167" i="6"/>
  <c r="EU167" i="6"/>
  <c r="EV167" i="6"/>
  <c r="EW167" i="6"/>
  <c r="EX167" i="6"/>
  <c r="EY167" i="6"/>
  <c r="EZ167" i="6"/>
  <c r="FA167" i="6"/>
  <c r="FB167" i="6"/>
  <c r="FC167" i="6"/>
  <c r="FD167" i="6"/>
  <c r="FE167" i="6"/>
  <c r="ET168" i="6"/>
  <c r="EU168" i="6"/>
  <c r="EV168" i="6"/>
  <c r="EW168" i="6"/>
  <c r="EX168" i="6"/>
  <c r="EY168" i="6"/>
  <c r="EZ168" i="6"/>
  <c r="FA168" i="6"/>
  <c r="FB168" i="6"/>
  <c r="FC168" i="6"/>
  <c r="FD168" i="6"/>
  <c r="FE168" i="6"/>
  <c r="ET169" i="6"/>
  <c r="EU169" i="6"/>
  <c r="EV169" i="6"/>
  <c r="EW169" i="6"/>
  <c r="EX169" i="6"/>
  <c r="EY169" i="6"/>
  <c r="EZ169" i="6"/>
  <c r="FA169" i="6"/>
  <c r="FB169" i="6"/>
  <c r="FC169" i="6"/>
  <c r="FD169" i="6"/>
  <c r="FE169" i="6"/>
  <c r="ET170" i="6"/>
  <c r="EU170" i="6"/>
  <c r="EV170" i="6"/>
  <c r="EW170" i="6"/>
  <c r="EX170" i="6"/>
  <c r="EY170" i="6"/>
  <c r="EZ170" i="6"/>
  <c r="FA170" i="6"/>
  <c r="FB170" i="6"/>
  <c r="FC170" i="6"/>
  <c r="FD170" i="6"/>
  <c r="FE170" i="6"/>
  <c r="ET171" i="6"/>
  <c r="EU171" i="6"/>
  <c r="EV171" i="6"/>
  <c r="EW171" i="6"/>
  <c r="EX171" i="6"/>
  <c r="EY171" i="6"/>
  <c r="EZ171" i="6"/>
  <c r="FA171" i="6"/>
  <c r="FB171" i="6"/>
  <c r="FC171" i="6"/>
  <c r="FD171" i="6"/>
  <c r="FE171" i="6"/>
  <c r="ET172" i="6"/>
  <c r="EU172" i="6"/>
  <c r="EV172" i="6"/>
  <c r="EW172" i="6"/>
  <c r="EX172" i="6"/>
  <c r="EY172" i="6"/>
  <c r="EZ172" i="6"/>
  <c r="FA172" i="6"/>
  <c r="FB172" i="6"/>
  <c r="FC172" i="6"/>
  <c r="FD172" i="6"/>
  <c r="FE172" i="6"/>
  <c r="ET173" i="6"/>
  <c r="EU173" i="6"/>
  <c r="EV173" i="6"/>
  <c r="EW173" i="6"/>
  <c r="EX173" i="6"/>
  <c r="EY173" i="6"/>
  <c r="EZ173" i="6"/>
  <c r="FA173" i="6"/>
  <c r="FB173" i="6"/>
  <c r="FC173" i="6"/>
  <c r="FD173" i="6"/>
  <c r="FE173" i="6"/>
  <c r="ET174" i="6"/>
  <c r="EU174" i="6"/>
  <c r="EV174" i="6"/>
  <c r="EW174" i="6"/>
  <c r="EX174" i="6"/>
  <c r="EY174" i="6"/>
  <c r="EZ174" i="6"/>
  <c r="FA174" i="6"/>
  <c r="FB174" i="6"/>
  <c r="FC174" i="6"/>
  <c r="FD174" i="6"/>
  <c r="FE174" i="6"/>
  <c r="ET175" i="6"/>
  <c r="EU175" i="6"/>
  <c r="EV175" i="6"/>
  <c r="EW175" i="6"/>
  <c r="EX175" i="6"/>
  <c r="EY175" i="6"/>
  <c r="EZ175" i="6"/>
  <c r="FA175" i="6"/>
  <c r="FB175" i="6"/>
  <c r="FC175" i="6"/>
  <c r="FD175" i="6"/>
  <c r="FE175" i="6"/>
  <c r="ET176" i="6"/>
  <c r="EU176" i="6"/>
  <c r="EV176" i="6"/>
  <c r="EW176" i="6"/>
  <c r="EX176" i="6"/>
  <c r="EY176" i="6"/>
  <c r="EZ176" i="6"/>
  <c r="FA176" i="6"/>
  <c r="FB176" i="6"/>
  <c r="FC176" i="6"/>
  <c r="FD176" i="6"/>
  <c r="FE176" i="6"/>
  <c r="ET177" i="6"/>
  <c r="EU177" i="6"/>
  <c r="EV177" i="6"/>
  <c r="EW177" i="6"/>
  <c r="EX177" i="6"/>
  <c r="EY177" i="6"/>
  <c r="EZ177" i="6"/>
  <c r="FA177" i="6"/>
  <c r="FB177" i="6"/>
  <c r="FC177" i="6"/>
  <c r="FD177" i="6"/>
  <c r="FE177" i="6"/>
  <c r="ET178" i="6"/>
  <c r="EU178" i="6"/>
  <c r="EV178" i="6"/>
  <c r="EW178" i="6"/>
  <c r="EX178" i="6"/>
  <c r="EY178" i="6"/>
  <c r="EZ178" i="6"/>
  <c r="FA178" i="6"/>
  <c r="FB178" i="6"/>
  <c r="FC178" i="6"/>
  <c r="FD178" i="6"/>
  <c r="FE178" i="6"/>
  <c r="ET179" i="6"/>
  <c r="EU179" i="6"/>
  <c r="EV179" i="6"/>
  <c r="EW179" i="6"/>
  <c r="EX179" i="6"/>
  <c r="EY179" i="6"/>
  <c r="EZ179" i="6"/>
  <c r="FA179" i="6"/>
  <c r="FB179" i="6"/>
  <c r="FC179" i="6"/>
  <c r="FD179" i="6"/>
  <c r="FE179" i="6"/>
  <c r="ET180" i="6"/>
  <c r="EU180" i="6"/>
  <c r="EV180" i="6"/>
  <c r="EW180" i="6"/>
  <c r="EX180" i="6"/>
  <c r="EY180" i="6"/>
  <c r="EZ180" i="6"/>
  <c r="FA180" i="6"/>
  <c r="FB180" i="6"/>
  <c r="FC180" i="6"/>
  <c r="FD180" i="6"/>
  <c r="FE180" i="6"/>
  <c r="ET181" i="6"/>
  <c r="EU181" i="6"/>
  <c r="EV181" i="6"/>
  <c r="EW181" i="6"/>
  <c r="EX181" i="6"/>
  <c r="EY181" i="6"/>
  <c r="EZ181" i="6"/>
  <c r="FA181" i="6"/>
  <c r="FB181" i="6"/>
  <c r="FC181" i="6"/>
  <c r="FD181" i="6"/>
  <c r="FE181" i="6"/>
  <c r="ET182" i="6"/>
  <c r="EU182" i="6"/>
  <c r="EV182" i="6"/>
  <c r="EW182" i="6"/>
  <c r="EX182" i="6"/>
  <c r="EY182" i="6"/>
  <c r="EZ182" i="6"/>
  <c r="FA182" i="6"/>
  <c r="FB182" i="6"/>
  <c r="FC182" i="6"/>
  <c r="FD182" i="6"/>
  <c r="FE182" i="6"/>
  <c r="ET183" i="6"/>
  <c r="EU183" i="6"/>
  <c r="EV183" i="6"/>
  <c r="EW183" i="6"/>
  <c r="EX183" i="6"/>
  <c r="EY183" i="6"/>
  <c r="EZ183" i="6"/>
  <c r="FA183" i="6"/>
  <c r="FB183" i="6"/>
  <c r="FC183" i="6"/>
  <c r="FD183" i="6"/>
  <c r="FE183" i="6"/>
  <c r="ET184" i="6"/>
  <c r="EU184" i="6"/>
  <c r="EV184" i="6"/>
  <c r="EW184" i="6"/>
  <c r="EX184" i="6"/>
  <c r="EY184" i="6"/>
  <c r="EZ184" i="6"/>
  <c r="FA184" i="6"/>
  <c r="FB184" i="6"/>
  <c r="FC184" i="6"/>
  <c r="FD184" i="6"/>
  <c r="FE184" i="6"/>
  <c r="ET185" i="6"/>
  <c r="EU185" i="6"/>
  <c r="EV185" i="6"/>
  <c r="EW185" i="6"/>
  <c r="EX185" i="6"/>
  <c r="EY185" i="6"/>
  <c r="EZ185" i="6"/>
  <c r="FA185" i="6"/>
  <c r="FB185" i="6"/>
  <c r="FC185" i="6"/>
  <c r="FD185" i="6"/>
  <c r="FE185" i="6"/>
  <c r="ET186" i="6"/>
  <c r="EU186" i="6"/>
  <c r="EV186" i="6"/>
  <c r="EW186" i="6"/>
  <c r="EX186" i="6"/>
  <c r="EY186" i="6"/>
  <c r="EZ186" i="6"/>
  <c r="FA186" i="6"/>
  <c r="FB186" i="6"/>
  <c r="FC186" i="6"/>
  <c r="FD186" i="6"/>
  <c r="FE186" i="6"/>
  <c r="ET187" i="6"/>
  <c r="EU187" i="6"/>
  <c r="EV187" i="6"/>
  <c r="EW187" i="6"/>
  <c r="EX187" i="6"/>
  <c r="EY187" i="6"/>
  <c r="EZ187" i="6"/>
  <c r="FA187" i="6"/>
  <c r="FB187" i="6"/>
  <c r="FC187" i="6"/>
  <c r="FD187" i="6"/>
  <c r="FE187" i="6"/>
  <c r="ET188" i="6"/>
  <c r="EU188" i="6"/>
  <c r="EV188" i="6"/>
  <c r="EW188" i="6"/>
  <c r="EX188" i="6"/>
  <c r="EY188" i="6"/>
  <c r="EZ188" i="6"/>
  <c r="FA188" i="6"/>
  <c r="FB188" i="6"/>
  <c r="FC188" i="6"/>
  <c r="FD188" i="6"/>
  <c r="FE188" i="6"/>
  <c r="ET189" i="6"/>
  <c r="EU189" i="6"/>
  <c r="EV189" i="6"/>
  <c r="EW189" i="6"/>
  <c r="EX189" i="6"/>
  <c r="EY189" i="6"/>
  <c r="EZ189" i="6"/>
  <c r="FA189" i="6"/>
  <c r="FB189" i="6"/>
  <c r="FC189" i="6"/>
  <c r="FD189" i="6"/>
  <c r="FE189" i="6"/>
  <c r="ET190" i="6"/>
  <c r="EU190" i="6"/>
  <c r="EV190" i="6"/>
  <c r="EW190" i="6"/>
  <c r="EX190" i="6"/>
  <c r="EY190" i="6"/>
  <c r="EZ190" i="6"/>
  <c r="FA190" i="6"/>
  <c r="FB190" i="6"/>
  <c r="FC190" i="6"/>
  <c r="FD190" i="6"/>
  <c r="FE190" i="6"/>
  <c r="ET191" i="6"/>
  <c r="EU191" i="6"/>
  <c r="EV191" i="6"/>
  <c r="EW191" i="6"/>
  <c r="EX191" i="6"/>
  <c r="EY191" i="6"/>
  <c r="EZ191" i="6"/>
  <c r="FA191" i="6"/>
  <c r="FB191" i="6"/>
  <c r="FC191" i="6"/>
  <c r="FD191" i="6"/>
  <c r="FE191" i="6"/>
  <c r="ET192" i="6"/>
  <c r="EU192" i="6"/>
  <c r="EV192" i="6"/>
  <c r="EW192" i="6"/>
  <c r="EX192" i="6"/>
  <c r="EY192" i="6"/>
  <c r="EZ192" i="6"/>
  <c r="FA192" i="6"/>
  <c r="FB192" i="6"/>
  <c r="FC192" i="6"/>
  <c r="FD192" i="6"/>
  <c r="FE192" i="6"/>
  <c r="ET193" i="6"/>
  <c r="EU193" i="6"/>
  <c r="EV193" i="6"/>
  <c r="EW193" i="6"/>
  <c r="EX193" i="6"/>
  <c r="EY193" i="6"/>
  <c r="EZ193" i="6"/>
  <c r="FA193" i="6"/>
  <c r="FB193" i="6"/>
  <c r="FC193" i="6"/>
  <c r="FD193" i="6"/>
  <c r="FE193" i="6"/>
  <c r="ET194" i="6"/>
  <c r="EU194" i="6"/>
  <c r="EV194" i="6"/>
  <c r="EW194" i="6"/>
  <c r="EX194" i="6"/>
  <c r="EY194" i="6"/>
  <c r="EZ194" i="6"/>
  <c r="FA194" i="6"/>
  <c r="FB194" i="6"/>
  <c r="FC194" i="6"/>
  <c r="FD194" i="6"/>
  <c r="FE194" i="6"/>
  <c r="ET195" i="6"/>
  <c r="EU195" i="6"/>
  <c r="EV195" i="6"/>
  <c r="EW195" i="6"/>
  <c r="EX195" i="6"/>
  <c r="EY195" i="6"/>
  <c r="EZ195" i="6"/>
  <c r="FA195" i="6"/>
  <c r="FB195" i="6"/>
  <c r="FC195" i="6"/>
  <c r="FD195" i="6"/>
  <c r="FE195" i="6"/>
  <c r="ET196" i="6"/>
  <c r="EU196" i="6"/>
  <c r="EV196" i="6"/>
  <c r="EW196" i="6"/>
  <c r="EX196" i="6"/>
  <c r="EY196" i="6"/>
  <c r="EZ196" i="6"/>
  <c r="FA196" i="6"/>
  <c r="FB196" i="6"/>
  <c r="FC196" i="6"/>
  <c r="FD196" i="6"/>
  <c r="FE196" i="6"/>
  <c r="ET197" i="6"/>
  <c r="EU197" i="6"/>
  <c r="EV197" i="6"/>
  <c r="EW197" i="6"/>
  <c r="EX197" i="6"/>
  <c r="EY197" i="6"/>
  <c r="EZ197" i="6"/>
  <c r="FA197" i="6"/>
  <c r="FB197" i="6"/>
  <c r="FC197" i="6"/>
  <c r="FD197" i="6"/>
  <c r="FE197" i="6"/>
  <c r="ET198" i="6"/>
  <c r="EU198" i="6"/>
  <c r="EV198" i="6"/>
  <c r="EW198" i="6"/>
  <c r="EX198" i="6"/>
  <c r="EY198" i="6"/>
  <c r="EZ198" i="6"/>
  <c r="FA198" i="6"/>
  <c r="FB198" i="6"/>
  <c r="FC198" i="6"/>
  <c r="FD198" i="6"/>
  <c r="FE198" i="6"/>
  <c r="ET199" i="6"/>
  <c r="EU199" i="6"/>
  <c r="EV199" i="6"/>
  <c r="EW199" i="6"/>
  <c r="EX199" i="6"/>
  <c r="EY199" i="6"/>
  <c r="EZ199" i="6"/>
  <c r="FA199" i="6"/>
  <c r="FB199" i="6"/>
  <c r="FC199" i="6"/>
  <c r="FD199" i="6"/>
  <c r="FE199" i="6"/>
  <c r="ET200" i="6"/>
  <c r="EU200" i="6"/>
  <c r="EV200" i="6"/>
  <c r="EW200" i="6"/>
  <c r="EX200" i="6"/>
  <c r="EY200" i="6"/>
  <c r="EZ200" i="6"/>
  <c r="FA200" i="6"/>
  <c r="FB200" i="6"/>
  <c r="FC200" i="6"/>
  <c r="FD200" i="6"/>
  <c r="FE200" i="6"/>
  <c r="ET201" i="6"/>
  <c r="EU201" i="6"/>
  <c r="EV201" i="6"/>
  <c r="EW201" i="6"/>
  <c r="EX201" i="6"/>
  <c r="EY201" i="6"/>
  <c r="EZ201" i="6"/>
  <c r="FA201" i="6"/>
  <c r="FB201" i="6"/>
  <c r="FC201" i="6"/>
  <c r="FD201" i="6"/>
  <c r="FE201" i="6"/>
  <c r="ET202" i="6"/>
  <c r="EU202" i="6"/>
  <c r="EV202" i="6"/>
  <c r="EW202" i="6"/>
  <c r="EX202" i="6"/>
  <c r="EY202" i="6"/>
  <c r="EZ202" i="6"/>
  <c r="FA202" i="6"/>
  <c r="FB202" i="6"/>
  <c r="FC202" i="6"/>
  <c r="FD202" i="6"/>
  <c r="FE202" i="6"/>
  <c r="ET203" i="6"/>
  <c r="EU203" i="6"/>
  <c r="EV203" i="6"/>
  <c r="EW203" i="6"/>
  <c r="EX203" i="6"/>
  <c r="EY203" i="6"/>
  <c r="EZ203" i="6"/>
  <c r="FA203" i="6"/>
  <c r="FB203" i="6"/>
  <c r="FC203" i="6"/>
  <c r="FD203" i="6"/>
  <c r="FE203" i="6"/>
  <c r="ET204" i="6"/>
  <c r="EU204" i="6"/>
  <c r="EV204" i="6"/>
  <c r="EW204" i="6"/>
  <c r="EX204" i="6"/>
  <c r="EY204" i="6"/>
  <c r="EZ204" i="6"/>
  <c r="FA204" i="6"/>
  <c r="FB204" i="6"/>
  <c r="FC204" i="6"/>
  <c r="FD204" i="6"/>
  <c r="FE204" i="6"/>
  <c r="ET205" i="6"/>
  <c r="EU205" i="6"/>
  <c r="EV205" i="6"/>
  <c r="EW205" i="6"/>
  <c r="EX205" i="6"/>
  <c r="EY205" i="6"/>
  <c r="EZ205" i="6"/>
  <c r="FA205" i="6"/>
  <c r="FB205" i="6"/>
  <c r="FC205" i="6"/>
  <c r="FD205" i="6"/>
  <c r="FE205" i="6"/>
  <c r="ET206" i="6"/>
  <c r="EU206" i="6"/>
  <c r="EV206" i="6"/>
  <c r="EW206" i="6"/>
  <c r="EX206" i="6"/>
  <c r="EY206" i="6"/>
  <c r="EZ206" i="6"/>
  <c r="FA206" i="6"/>
  <c r="FB206" i="6"/>
  <c r="FC206" i="6"/>
  <c r="FD206" i="6"/>
  <c r="FE206" i="6"/>
  <c r="ET207" i="6"/>
  <c r="EU207" i="6"/>
  <c r="EV207" i="6"/>
  <c r="EW207" i="6"/>
  <c r="EX207" i="6"/>
  <c r="EY207" i="6"/>
  <c r="EZ207" i="6"/>
  <c r="FA207" i="6"/>
  <c r="FB207" i="6"/>
  <c r="FC207" i="6"/>
  <c r="FD207" i="6"/>
  <c r="FE207" i="6"/>
  <c r="ET208" i="6"/>
  <c r="EU208" i="6"/>
  <c r="EV208" i="6"/>
  <c r="EW208" i="6"/>
  <c r="EX208" i="6"/>
  <c r="EY208" i="6"/>
  <c r="EZ208" i="6"/>
  <c r="FA208" i="6"/>
  <c r="FB208" i="6"/>
  <c r="FC208" i="6"/>
  <c r="FD208" i="6"/>
  <c r="FE208" i="6"/>
  <c r="ET209" i="6"/>
  <c r="EU209" i="6"/>
  <c r="EV209" i="6"/>
  <c r="EW209" i="6"/>
  <c r="EX209" i="6"/>
  <c r="EY209" i="6"/>
  <c r="EZ209" i="6"/>
  <c r="FA209" i="6"/>
  <c r="FB209" i="6"/>
  <c r="FC209" i="6"/>
  <c r="FD209" i="6"/>
  <c r="FE209" i="6"/>
  <c r="ET210" i="6"/>
  <c r="EU210" i="6"/>
  <c r="EV210" i="6"/>
  <c r="EW210" i="6"/>
  <c r="EX210" i="6"/>
  <c r="EY210" i="6"/>
  <c r="EZ210" i="6"/>
  <c r="FA210" i="6"/>
  <c r="FB210" i="6"/>
  <c r="FC210" i="6"/>
  <c r="FD210" i="6"/>
  <c r="FE210" i="6"/>
  <c r="ET211" i="6"/>
  <c r="EU211" i="6"/>
  <c r="EV211" i="6"/>
  <c r="EW211" i="6"/>
  <c r="EX211" i="6"/>
  <c r="EY211" i="6"/>
  <c r="EZ211" i="6"/>
  <c r="FA211" i="6"/>
  <c r="FB211" i="6"/>
  <c r="FC211" i="6"/>
  <c r="FD211" i="6"/>
  <c r="FE211" i="6"/>
  <c r="ET212" i="6"/>
  <c r="EU212" i="6"/>
  <c r="EV212" i="6"/>
  <c r="EW212" i="6"/>
  <c r="EX212" i="6"/>
  <c r="EY212" i="6"/>
  <c r="EZ212" i="6"/>
  <c r="FA212" i="6"/>
  <c r="FB212" i="6"/>
  <c r="FC212" i="6"/>
  <c r="FD212" i="6"/>
  <c r="FE212" i="6"/>
  <c r="ET213" i="6"/>
  <c r="EU213" i="6"/>
  <c r="EV213" i="6"/>
  <c r="EW213" i="6"/>
  <c r="EX213" i="6"/>
  <c r="EY213" i="6"/>
  <c r="EZ213" i="6"/>
  <c r="FA213" i="6"/>
  <c r="FB213" i="6"/>
  <c r="FC213" i="6"/>
  <c r="FD213" i="6"/>
  <c r="FE213" i="6"/>
  <c r="ET214" i="6"/>
  <c r="EU214" i="6"/>
  <c r="EV214" i="6"/>
  <c r="EW214" i="6"/>
  <c r="EX214" i="6"/>
  <c r="EY214" i="6"/>
  <c r="EZ214" i="6"/>
  <c r="FA214" i="6"/>
  <c r="FB214" i="6"/>
  <c r="FC214" i="6"/>
  <c r="FD214" i="6"/>
  <c r="FE214" i="6"/>
  <c r="ET215" i="6"/>
  <c r="EU215" i="6"/>
  <c r="EV215" i="6"/>
  <c r="EW215" i="6"/>
  <c r="EX215" i="6"/>
  <c r="EY215" i="6"/>
  <c r="EZ215" i="6"/>
  <c r="FA215" i="6"/>
  <c r="FB215" i="6"/>
  <c r="FC215" i="6"/>
  <c r="FD215" i="6"/>
  <c r="FE215" i="6"/>
  <c r="ET216" i="6"/>
  <c r="EU216" i="6"/>
  <c r="EV216" i="6"/>
  <c r="EW216" i="6"/>
  <c r="EX216" i="6"/>
  <c r="EY216" i="6"/>
  <c r="EZ216" i="6"/>
  <c r="FA216" i="6"/>
  <c r="FB216" i="6"/>
  <c r="FC216" i="6"/>
  <c r="FD216" i="6"/>
  <c r="FE216" i="6"/>
  <c r="ET217" i="6"/>
  <c r="EU217" i="6"/>
  <c r="EV217" i="6"/>
  <c r="EW217" i="6"/>
  <c r="EX217" i="6"/>
  <c r="EY217" i="6"/>
  <c r="EZ217" i="6"/>
  <c r="FA217" i="6"/>
  <c r="FB217" i="6"/>
  <c r="FC217" i="6"/>
  <c r="FD217" i="6"/>
  <c r="FE217" i="6"/>
  <c r="ET218" i="6"/>
  <c r="EU218" i="6"/>
  <c r="EV218" i="6"/>
  <c r="EW218" i="6"/>
  <c r="EX218" i="6"/>
  <c r="EY218" i="6"/>
  <c r="EZ218" i="6"/>
  <c r="FA218" i="6"/>
  <c r="FB218" i="6"/>
  <c r="FC218" i="6"/>
  <c r="FD218" i="6"/>
  <c r="FE218" i="6"/>
  <c r="ET219" i="6"/>
  <c r="EU219" i="6"/>
  <c r="EV219" i="6"/>
  <c r="EW219" i="6"/>
  <c r="EX219" i="6"/>
  <c r="EY219" i="6"/>
  <c r="EZ219" i="6"/>
  <c r="FA219" i="6"/>
  <c r="FB219" i="6"/>
  <c r="FC219" i="6"/>
  <c r="FD219" i="6"/>
  <c r="FE219" i="6"/>
  <c r="ET220" i="6"/>
  <c r="EU220" i="6"/>
  <c r="EV220" i="6"/>
  <c r="EW220" i="6"/>
  <c r="EX220" i="6"/>
  <c r="EY220" i="6"/>
  <c r="EZ220" i="6"/>
  <c r="FA220" i="6"/>
  <c r="FB220" i="6"/>
  <c r="FC220" i="6"/>
  <c r="FD220" i="6"/>
  <c r="FE220" i="6"/>
  <c r="ET221" i="6"/>
  <c r="EU221" i="6"/>
  <c r="EV221" i="6"/>
  <c r="EW221" i="6"/>
  <c r="EX221" i="6"/>
  <c r="EY221" i="6"/>
  <c r="EZ221" i="6"/>
  <c r="FA221" i="6"/>
  <c r="FB221" i="6"/>
  <c r="FC221" i="6"/>
  <c r="FD221" i="6"/>
  <c r="FE221" i="6"/>
  <c r="ET222" i="6"/>
  <c r="EU222" i="6"/>
  <c r="EV222" i="6"/>
  <c r="EW222" i="6"/>
  <c r="EX222" i="6"/>
  <c r="EY222" i="6"/>
  <c r="EZ222" i="6"/>
  <c r="FA222" i="6"/>
  <c r="FB222" i="6"/>
  <c r="FC222" i="6"/>
  <c r="FD222" i="6"/>
  <c r="FE222" i="6"/>
  <c r="ET223" i="6"/>
  <c r="EU223" i="6"/>
  <c r="EV223" i="6"/>
  <c r="EW223" i="6"/>
  <c r="EX223" i="6"/>
  <c r="EY223" i="6"/>
  <c r="EZ223" i="6"/>
  <c r="FA223" i="6"/>
  <c r="FB223" i="6"/>
  <c r="FC223" i="6"/>
  <c r="FD223" i="6"/>
  <c r="FE223" i="6"/>
  <c r="ET224" i="6"/>
  <c r="EU224" i="6"/>
  <c r="EV224" i="6"/>
  <c r="EW224" i="6"/>
  <c r="EX224" i="6"/>
  <c r="EY224" i="6"/>
  <c r="EZ224" i="6"/>
  <c r="FA224" i="6"/>
  <c r="FB224" i="6"/>
  <c r="FC224" i="6"/>
  <c r="FD224" i="6"/>
  <c r="FE224" i="6"/>
  <c r="ET225" i="6"/>
  <c r="EU225" i="6"/>
  <c r="EV225" i="6"/>
  <c r="EW225" i="6"/>
  <c r="EX225" i="6"/>
  <c r="EY225" i="6"/>
  <c r="EZ225" i="6"/>
  <c r="FA225" i="6"/>
  <c r="FB225" i="6"/>
  <c r="FC225" i="6"/>
  <c r="FD225" i="6"/>
  <c r="FE225" i="6"/>
  <c r="ET226" i="6"/>
  <c r="EU226" i="6"/>
  <c r="EV226" i="6"/>
  <c r="EW226" i="6"/>
  <c r="EX226" i="6"/>
  <c r="EY226" i="6"/>
  <c r="EZ226" i="6"/>
  <c r="FA226" i="6"/>
  <c r="FB226" i="6"/>
  <c r="FC226" i="6"/>
  <c r="FD226" i="6"/>
  <c r="FE226" i="6"/>
  <c r="ET227" i="6"/>
  <c r="EU227" i="6"/>
  <c r="EV227" i="6"/>
  <c r="EW227" i="6"/>
  <c r="EX227" i="6"/>
  <c r="EY227" i="6"/>
  <c r="EZ227" i="6"/>
  <c r="FA227" i="6"/>
  <c r="FB227" i="6"/>
  <c r="FC227" i="6"/>
  <c r="FD227" i="6"/>
  <c r="FE227" i="6"/>
  <c r="ET228" i="6"/>
  <c r="EU228" i="6"/>
  <c r="EV228" i="6"/>
  <c r="EW228" i="6"/>
  <c r="EX228" i="6"/>
  <c r="EY228" i="6"/>
  <c r="EZ228" i="6"/>
  <c r="FA228" i="6"/>
  <c r="FB228" i="6"/>
  <c r="FC228" i="6"/>
  <c r="FD228" i="6"/>
  <c r="FE228" i="6"/>
  <c r="ET229" i="6"/>
  <c r="EU229" i="6"/>
  <c r="EV229" i="6"/>
  <c r="EW229" i="6"/>
  <c r="EX229" i="6"/>
  <c r="EY229" i="6"/>
  <c r="EZ229" i="6"/>
  <c r="FA229" i="6"/>
  <c r="FB229" i="6"/>
  <c r="FC229" i="6"/>
  <c r="FD229" i="6"/>
  <c r="FE229" i="6"/>
  <c r="ET230" i="6"/>
  <c r="EU230" i="6"/>
  <c r="EV230" i="6"/>
  <c r="EW230" i="6"/>
  <c r="EX230" i="6"/>
  <c r="EY230" i="6"/>
  <c r="EZ230" i="6"/>
  <c r="FA230" i="6"/>
  <c r="FB230" i="6"/>
  <c r="FC230" i="6"/>
  <c r="FD230" i="6"/>
  <c r="FE230" i="6"/>
  <c r="ET231" i="6"/>
  <c r="EU231" i="6"/>
  <c r="EV231" i="6"/>
  <c r="EW231" i="6"/>
  <c r="EX231" i="6"/>
  <c r="EY231" i="6"/>
  <c r="EZ231" i="6"/>
  <c r="FA231" i="6"/>
  <c r="FB231" i="6"/>
  <c r="FC231" i="6"/>
  <c r="FD231" i="6"/>
  <c r="FE231" i="6"/>
  <c r="ET232" i="6"/>
  <c r="EU232" i="6"/>
  <c r="EV232" i="6"/>
  <c r="EW232" i="6"/>
  <c r="EX232" i="6"/>
  <c r="EY232" i="6"/>
  <c r="EZ232" i="6"/>
  <c r="FA232" i="6"/>
  <c r="FB232" i="6"/>
  <c r="FC232" i="6"/>
  <c r="FD232" i="6"/>
  <c r="FE232" i="6"/>
  <c r="ET233" i="6"/>
  <c r="EU233" i="6"/>
  <c r="EV233" i="6"/>
  <c r="EW233" i="6"/>
  <c r="EX233" i="6"/>
  <c r="EY233" i="6"/>
  <c r="EZ233" i="6"/>
  <c r="FA233" i="6"/>
  <c r="FB233" i="6"/>
  <c r="FC233" i="6"/>
  <c r="FD233" i="6"/>
  <c r="FE233" i="6"/>
  <c r="ET234" i="6"/>
  <c r="EU234" i="6"/>
  <c r="EV234" i="6"/>
  <c r="EW234" i="6"/>
  <c r="EX234" i="6"/>
  <c r="EY234" i="6"/>
  <c r="EZ234" i="6"/>
  <c r="FA234" i="6"/>
  <c r="FB234" i="6"/>
  <c r="FC234" i="6"/>
  <c r="FD234" i="6"/>
  <c r="FE234" i="6"/>
  <c r="ET235" i="6"/>
  <c r="EU235" i="6"/>
  <c r="EV235" i="6"/>
  <c r="EW235" i="6"/>
  <c r="EX235" i="6"/>
  <c r="EY235" i="6"/>
  <c r="EZ235" i="6"/>
  <c r="FA235" i="6"/>
  <c r="FB235" i="6"/>
  <c r="FC235" i="6"/>
  <c r="FD235" i="6"/>
  <c r="FE235" i="6"/>
  <c r="ET236" i="6"/>
  <c r="EU236" i="6"/>
  <c r="EV236" i="6"/>
  <c r="EW236" i="6"/>
  <c r="EX236" i="6"/>
  <c r="EY236" i="6"/>
  <c r="EZ236" i="6"/>
  <c r="FA236" i="6"/>
  <c r="FB236" i="6"/>
  <c r="FC236" i="6"/>
  <c r="FD236" i="6"/>
  <c r="FE236" i="6"/>
  <c r="ET237" i="6"/>
  <c r="EU237" i="6"/>
  <c r="EV237" i="6"/>
  <c r="EW237" i="6"/>
  <c r="EX237" i="6"/>
  <c r="EY237" i="6"/>
  <c r="EZ237" i="6"/>
  <c r="FA237" i="6"/>
  <c r="FB237" i="6"/>
  <c r="FC237" i="6"/>
  <c r="FD237" i="6"/>
  <c r="FE237" i="6"/>
  <c r="ET238" i="6"/>
  <c r="EU238" i="6"/>
  <c r="EV238" i="6"/>
  <c r="EW238" i="6"/>
  <c r="EX238" i="6"/>
  <c r="EY238" i="6"/>
  <c r="EZ238" i="6"/>
  <c r="FA238" i="6"/>
  <c r="FB238" i="6"/>
  <c r="FC238" i="6"/>
  <c r="FD238" i="6"/>
  <c r="FE238" i="6"/>
  <c r="ET239" i="6"/>
  <c r="EU239" i="6"/>
  <c r="EV239" i="6"/>
  <c r="EW239" i="6"/>
  <c r="EX239" i="6"/>
  <c r="EY239" i="6"/>
  <c r="EZ239" i="6"/>
  <c r="FA239" i="6"/>
  <c r="FB239" i="6"/>
  <c r="FC239" i="6"/>
  <c r="FD239" i="6"/>
  <c r="FE239" i="6"/>
  <c r="ET240" i="6"/>
  <c r="EU240" i="6"/>
  <c r="EV240" i="6"/>
  <c r="EW240" i="6"/>
  <c r="EX240" i="6"/>
  <c r="EY240" i="6"/>
  <c r="EZ240" i="6"/>
  <c r="FA240" i="6"/>
  <c r="FB240" i="6"/>
  <c r="FC240" i="6"/>
  <c r="FD240" i="6"/>
  <c r="FE240" i="6"/>
  <c r="ET241" i="6"/>
  <c r="EU241" i="6"/>
  <c r="EV241" i="6"/>
  <c r="EW241" i="6"/>
  <c r="EX241" i="6"/>
  <c r="EY241" i="6"/>
  <c r="EZ241" i="6"/>
  <c r="FA241" i="6"/>
  <c r="FB241" i="6"/>
  <c r="FC241" i="6"/>
  <c r="FD241" i="6"/>
  <c r="FE241" i="6"/>
  <c r="ET242" i="6"/>
  <c r="EU242" i="6"/>
  <c r="EV242" i="6"/>
  <c r="EW242" i="6"/>
  <c r="EX242" i="6"/>
  <c r="EY242" i="6"/>
  <c r="EZ242" i="6"/>
  <c r="FA242" i="6"/>
  <c r="FB242" i="6"/>
  <c r="FC242" i="6"/>
  <c r="FD242" i="6"/>
  <c r="FE242" i="6"/>
  <c r="ET243" i="6"/>
  <c r="EU243" i="6"/>
  <c r="EV243" i="6"/>
  <c r="EW243" i="6"/>
  <c r="EX243" i="6"/>
  <c r="EY243" i="6"/>
  <c r="EZ243" i="6"/>
  <c r="FA243" i="6"/>
  <c r="FB243" i="6"/>
  <c r="FC243" i="6"/>
  <c r="FD243" i="6"/>
  <c r="FE243" i="6"/>
  <c r="ET244" i="6"/>
  <c r="EU244" i="6"/>
  <c r="EV244" i="6"/>
  <c r="EW244" i="6"/>
  <c r="EX244" i="6"/>
  <c r="EY244" i="6"/>
  <c r="EZ244" i="6"/>
  <c r="FA244" i="6"/>
  <c r="FB244" i="6"/>
  <c r="FC244" i="6"/>
  <c r="FD244" i="6"/>
  <c r="FE244" i="6"/>
  <c r="ET245" i="6"/>
  <c r="EU245" i="6"/>
  <c r="EV245" i="6"/>
  <c r="EW245" i="6"/>
  <c r="EX245" i="6"/>
  <c r="EY245" i="6"/>
  <c r="EZ245" i="6"/>
  <c r="FA245" i="6"/>
  <c r="FB245" i="6"/>
  <c r="FC245" i="6"/>
  <c r="FD245" i="6"/>
  <c r="FE245" i="6"/>
  <c r="ET246" i="6"/>
  <c r="EU246" i="6"/>
  <c r="EV246" i="6"/>
  <c r="EW246" i="6"/>
  <c r="EX246" i="6"/>
  <c r="EY246" i="6"/>
  <c r="EZ246" i="6"/>
  <c r="FA246" i="6"/>
  <c r="FB246" i="6"/>
  <c r="FC246" i="6"/>
  <c r="FD246" i="6"/>
  <c r="FE246" i="6"/>
  <c r="ET247" i="6"/>
  <c r="EU247" i="6"/>
  <c r="EV247" i="6"/>
  <c r="EW247" i="6"/>
  <c r="EX247" i="6"/>
  <c r="EY247" i="6"/>
  <c r="EZ247" i="6"/>
  <c r="FA247" i="6"/>
  <c r="FB247" i="6"/>
  <c r="FC247" i="6"/>
  <c r="FD247" i="6"/>
  <c r="FE247" i="6"/>
  <c r="ET248" i="6"/>
  <c r="EU248" i="6"/>
  <c r="EV248" i="6"/>
  <c r="EW248" i="6"/>
  <c r="EX248" i="6"/>
  <c r="EY248" i="6"/>
  <c r="EZ248" i="6"/>
  <c r="FA248" i="6"/>
  <c r="FB248" i="6"/>
  <c r="FC248" i="6"/>
  <c r="FD248" i="6"/>
  <c r="FE248" i="6"/>
  <c r="ET249" i="6"/>
  <c r="EU249" i="6"/>
  <c r="EV249" i="6"/>
  <c r="EW249" i="6"/>
  <c r="EX249" i="6"/>
  <c r="EY249" i="6"/>
  <c r="EZ249" i="6"/>
  <c r="FA249" i="6"/>
  <c r="FB249" i="6"/>
  <c r="FC249" i="6"/>
  <c r="FD249" i="6"/>
  <c r="FE249" i="6"/>
  <c r="ET250" i="6"/>
  <c r="EU250" i="6"/>
  <c r="EV250" i="6"/>
  <c r="EW250" i="6"/>
  <c r="EX250" i="6"/>
  <c r="EY250" i="6"/>
  <c r="EZ250" i="6"/>
  <c r="FA250" i="6"/>
  <c r="FB250" i="6"/>
  <c r="FC250" i="6"/>
  <c r="FD250" i="6"/>
  <c r="FE250" i="6"/>
  <c r="ET251" i="6"/>
  <c r="EU251" i="6"/>
  <c r="EV251" i="6"/>
  <c r="EW251" i="6"/>
  <c r="EX251" i="6"/>
  <c r="EY251" i="6"/>
  <c r="EZ251" i="6"/>
  <c r="FA251" i="6"/>
  <c r="FB251" i="6"/>
  <c r="FC251" i="6"/>
  <c r="FD251" i="6"/>
  <c r="FE251" i="6"/>
  <c r="ET252" i="6"/>
  <c r="EU252" i="6"/>
  <c r="EV252" i="6"/>
  <c r="EW252" i="6"/>
  <c r="EX252" i="6"/>
  <c r="EY252" i="6"/>
  <c r="EZ252" i="6"/>
  <c r="FA252" i="6"/>
  <c r="FB252" i="6"/>
  <c r="FC252" i="6"/>
  <c r="FD252" i="6"/>
  <c r="FE252" i="6"/>
  <c r="ET253" i="6"/>
  <c r="EU253" i="6"/>
  <c r="EV253" i="6"/>
  <c r="EW253" i="6"/>
  <c r="EX253" i="6"/>
  <c r="EY253" i="6"/>
  <c r="EZ253" i="6"/>
  <c r="FA253" i="6"/>
  <c r="FB253" i="6"/>
  <c r="FC253" i="6"/>
  <c r="FD253" i="6"/>
  <c r="FE253" i="6"/>
  <c r="ET254" i="6"/>
  <c r="EU254" i="6"/>
  <c r="EV254" i="6"/>
  <c r="EW254" i="6"/>
  <c r="EX254" i="6"/>
  <c r="EY254" i="6"/>
  <c r="EZ254" i="6"/>
  <c r="FA254" i="6"/>
  <c r="FB254" i="6"/>
  <c r="FC254" i="6"/>
  <c r="FD254" i="6"/>
  <c r="FE254" i="6"/>
  <c r="ET255" i="6"/>
  <c r="EU255" i="6"/>
  <c r="EV255" i="6"/>
  <c r="EW255" i="6"/>
  <c r="EX255" i="6"/>
  <c r="EY255" i="6"/>
  <c r="EZ255" i="6"/>
  <c r="FA255" i="6"/>
  <c r="FB255" i="6"/>
  <c r="FC255" i="6"/>
  <c r="FD255" i="6"/>
  <c r="FE255" i="6"/>
  <c r="ET256" i="6"/>
  <c r="EU256" i="6"/>
  <c r="EV256" i="6"/>
  <c r="EW256" i="6"/>
  <c r="EX256" i="6"/>
  <c r="EY256" i="6"/>
  <c r="EZ256" i="6"/>
  <c r="FA256" i="6"/>
  <c r="FB256" i="6"/>
  <c r="FC256" i="6"/>
  <c r="FD256" i="6"/>
  <c r="FE256" i="6"/>
  <c r="ET257" i="6"/>
  <c r="EU257" i="6"/>
  <c r="EV257" i="6"/>
  <c r="EW257" i="6"/>
  <c r="EX257" i="6"/>
  <c r="EY257" i="6"/>
  <c r="EZ257" i="6"/>
  <c r="FA257" i="6"/>
  <c r="FB257" i="6"/>
  <c r="FC257" i="6"/>
  <c r="FD257" i="6"/>
  <c r="FE257" i="6"/>
  <c r="ET258" i="6"/>
  <c r="EU258" i="6"/>
  <c r="EV258" i="6"/>
  <c r="EW258" i="6"/>
  <c r="EX258" i="6"/>
  <c r="EY258" i="6"/>
  <c r="EZ258" i="6"/>
  <c r="FA258" i="6"/>
  <c r="FB258" i="6"/>
  <c r="FC258" i="6"/>
  <c r="FD258" i="6"/>
  <c r="FE258" i="6"/>
  <c r="ET259" i="6"/>
  <c r="EU259" i="6"/>
  <c r="EV259" i="6"/>
  <c r="EW259" i="6"/>
  <c r="EX259" i="6"/>
  <c r="EY259" i="6"/>
  <c r="EZ259" i="6"/>
  <c r="FA259" i="6"/>
  <c r="FB259" i="6"/>
  <c r="FC259" i="6"/>
  <c r="FD259" i="6"/>
  <c r="FE259" i="6"/>
  <c r="ET260" i="6"/>
  <c r="EU260" i="6"/>
  <c r="EV260" i="6"/>
  <c r="EW260" i="6"/>
  <c r="EX260" i="6"/>
  <c r="EY260" i="6"/>
  <c r="EZ260" i="6"/>
  <c r="FA260" i="6"/>
  <c r="FB260" i="6"/>
  <c r="FC260" i="6"/>
  <c r="FD260" i="6"/>
  <c r="FE260" i="6"/>
  <c r="ET261" i="6"/>
  <c r="EU261" i="6"/>
  <c r="EV261" i="6"/>
  <c r="EW261" i="6"/>
  <c r="EX261" i="6"/>
  <c r="EY261" i="6"/>
  <c r="EZ261" i="6"/>
  <c r="FA261" i="6"/>
  <c r="FB261" i="6"/>
  <c r="FC261" i="6"/>
  <c r="FD261" i="6"/>
  <c r="FE261" i="6"/>
  <c r="ET262" i="6"/>
  <c r="EU262" i="6"/>
  <c r="EV262" i="6"/>
  <c r="EW262" i="6"/>
  <c r="EX262" i="6"/>
  <c r="EY262" i="6"/>
  <c r="EZ262" i="6"/>
  <c r="FA262" i="6"/>
  <c r="FB262" i="6"/>
  <c r="FC262" i="6"/>
  <c r="FD262" i="6"/>
  <c r="FE262" i="6"/>
  <c r="ET263" i="6"/>
  <c r="EU263" i="6"/>
  <c r="EV263" i="6"/>
  <c r="EW263" i="6"/>
  <c r="EX263" i="6"/>
  <c r="EY263" i="6"/>
  <c r="EZ263" i="6"/>
  <c r="FA263" i="6"/>
  <c r="FB263" i="6"/>
  <c r="FC263" i="6"/>
  <c r="FD263" i="6"/>
  <c r="FE263" i="6"/>
  <c r="ET264" i="6"/>
  <c r="EU264" i="6"/>
  <c r="EV264" i="6"/>
  <c r="EW264" i="6"/>
  <c r="EX264" i="6"/>
  <c r="EY264" i="6"/>
  <c r="EZ264" i="6"/>
  <c r="FA264" i="6"/>
  <c r="FB264" i="6"/>
  <c r="FC264" i="6"/>
  <c r="FD264" i="6"/>
  <c r="FE264" i="6"/>
  <c r="ET265" i="6"/>
  <c r="EU265" i="6"/>
  <c r="EV265" i="6"/>
  <c r="EW265" i="6"/>
  <c r="EX265" i="6"/>
  <c r="EY265" i="6"/>
  <c r="EZ265" i="6"/>
  <c r="FA265" i="6"/>
  <c r="FB265" i="6"/>
  <c r="FC265" i="6"/>
  <c r="FD265" i="6"/>
  <c r="FE265" i="6"/>
  <c r="ET266" i="6"/>
  <c r="EU266" i="6"/>
  <c r="EV266" i="6"/>
  <c r="EW266" i="6"/>
  <c r="EX266" i="6"/>
  <c r="EY266" i="6"/>
  <c r="EZ266" i="6"/>
  <c r="FA266" i="6"/>
  <c r="FB266" i="6"/>
  <c r="FC266" i="6"/>
  <c r="FD266" i="6"/>
  <c r="FE266" i="6"/>
  <c r="ET267" i="6"/>
  <c r="EU267" i="6"/>
  <c r="EV267" i="6"/>
  <c r="EW267" i="6"/>
  <c r="EX267" i="6"/>
  <c r="EY267" i="6"/>
  <c r="EZ267" i="6"/>
  <c r="FA267" i="6"/>
  <c r="FB267" i="6"/>
  <c r="FC267" i="6"/>
  <c r="FD267" i="6"/>
  <c r="FE267" i="6"/>
  <c r="ET268" i="6"/>
  <c r="EU268" i="6"/>
  <c r="EV268" i="6"/>
  <c r="EW268" i="6"/>
  <c r="EX268" i="6"/>
  <c r="EY268" i="6"/>
  <c r="EZ268" i="6"/>
  <c r="FA268" i="6"/>
  <c r="FB268" i="6"/>
  <c r="FC268" i="6"/>
  <c r="FD268" i="6"/>
  <c r="FE268" i="6"/>
  <c r="DK542" i="7"/>
  <c r="DK665" i="7" s="1"/>
  <c r="DL542" i="7"/>
  <c r="DL604" i="7" s="1"/>
  <c r="DM542" i="7"/>
  <c r="DM585" i="7" s="1"/>
  <c r="DN542" i="7"/>
  <c r="DN551" i="7" s="1"/>
  <c r="DO542" i="7"/>
  <c r="DO630" i="7" s="1"/>
  <c r="DP542" i="7"/>
  <c r="DP573" i="7" s="1"/>
  <c r="DQ542" i="7"/>
  <c r="DQ574" i="7" s="1"/>
  <c r="DR542" i="7"/>
  <c r="DR590" i="7" s="1"/>
  <c r="DS542" i="7"/>
  <c r="DS660" i="7" s="1"/>
  <c r="DT542" i="7"/>
  <c r="DU542" i="7"/>
  <c r="DU629" i="7" s="1"/>
  <c r="DV542" i="7"/>
  <c r="DV635" i="7" s="1"/>
  <c r="DK409" i="7"/>
  <c r="DK474" i="7" s="1"/>
  <c r="DL409" i="7"/>
  <c r="DL457" i="7" s="1"/>
  <c r="DM409" i="7"/>
  <c r="DM416" i="7" s="1"/>
  <c r="DN409" i="7"/>
  <c r="DN471" i="7" s="1"/>
  <c r="DO409" i="7"/>
  <c r="DO471" i="7" s="1"/>
  <c r="DP409" i="7"/>
  <c r="DP454" i="7" s="1"/>
  <c r="DQ409" i="7"/>
  <c r="DQ455" i="7" s="1"/>
  <c r="DR409" i="7"/>
  <c r="DR470" i="7" s="1"/>
  <c r="DS409" i="7"/>
  <c r="DS468" i="7" s="1"/>
  <c r="DT409" i="7"/>
  <c r="DT457" i="7" s="1"/>
  <c r="DU409" i="7"/>
  <c r="DU452" i="7" s="1"/>
  <c r="DV409" i="7"/>
  <c r="DV481" i="7" s="1"/>
  <c r="DK276" i="7"/>
  <c r="DK381" i="7" s="1"/>
  <c r="DL276" i="7"/>
  <c r="DL336" i="7" s="1"/>
  <c r="DM276" i="7"/>
  <c r="DM314" i="7" s="1"/>
  <c r="DN276" i="7"/>
  <c r="DN344" i="7" s="1"/>
  <c r="DO276" i="7"/>
  <c r="DO298" i="7" s="1"/>
  <c r="DP276" i="7"/>
  <c r="DP324" i="7" s="1"/>
  <c r="DQ276" i="7"/>
  <c r="DQ335" i="7" s="1"/>
  <c r="DR276" i="7"/>
  <c r="DR345" i="7" s="1"/>
  <c r="DS276" i="7"/>
  <c r="DS382" i="7" s="1"/>
  <c r="DT276" i="7"/>
  <c r="DT338" i="7" s="1"/>
  <c r="DU276" i="7"/>
  <c r="DU292" i="7" s="1"/>
  <c r="DV276" i="7"/>
  <c r="DV353" i="7" s="1"/>
  <c r="DK143" i="7"/>
  <c r="DK178" i="7" s="1"/>
  <c r="DL143" i="7"/>
  <c r="DL209" i="7" s="1"/>
  <c r="DM143" i="7"/>
  <c r="DM174" i="7" s="1"/>
  <c r="DN143" i="7"/>
  <c r="DO143" i="7"/>
  <c r="DO209" i="7" s="1"/>
  <c r="DP143" i="7"/>
  <c r="DP216" i="7" s="1"/>
  <c r="DQ143" i="7"/>
  <c r="DQ179" i="7" s="1"/>
  <c r="DR143" i="7"/>
  <c r="DR162" i="7" s="1"/>
  <c r="DS143" i="7"/>
  <c r="DS156" i="7" s="1"/>
  <c r="DT143" i="7"/>
  <c r="DT203" i="7" s="1"/>
  <c r="DU143" i="7"/>
  <c r="DU184" i="7" s="1"/>
  <c r="DV143" i="7"/>
  <c r="DV167" i="7" s="1"/>
  <c r="DK11" i="7"/>
  <c r="DL11" i="7"/>
  <c r="DM11" i="7"/>
  <c r="DN11" i="7"/>
  <c r="DO11" i="7"/>
  <c r="DP11" i="7"/>
  <c r="DQ11" i="7"/>
  <c r="DR11" i="7"/>
  <c r="DS11" i="7"/>
  <c r="DT11" i="7"/>
  <c r="DU11" i="7"/>
  <c r="DV11" i="7"/>
  <c r="CS143" i="7"/>
  <c r="EB131" i="6"/>
  <c r="EB132" i="6"/>
  <c r="EB133" i="6"/>
  <c r="EB134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DO635" i="7" l="1"/>
  <c r="DN657" i="7"/>
  <c r="DP629" i="7"/>
  <c r="DS656" i="7"/>
  <c r="DK628" i="7"/>
  <c r="DO651" i="7"/>
  <c r="DQ620" i="7"/>
  <c r="DN660" i="7"/>
  <c r="DQ543" i="7"/>
  <c r="DN647" i="7"/>
  <c r="DM618" i="7"/>
  <c r="DP543" i="7"/>
  <c r="DK646" i="7"/>
  <c r="DU604" i="7"/>
  <c r="DN666" i="7"/>
  <c r="DV641" i="7"/>
  <c r="DM774" i="7" s="1"/>
  <c r="FE100" i="6" s="1"/>
  <c r="DM602" i="7"/>
  <c r="DM663" i="7"/>
  <c r="DS640" i="7"/>
  <c r="DN583" i="7"/>
  <c r="DH724" i="7"/>
  <c r="EZ50" i="6" s="1"/>
  <c r="DL705" i="7"/>
  <c r="FD31" i="6" s="1"/>
  <c r="DO405" i="7"/>
  <c r="DU363" i="7"/>
  <c r="DG682" i="7"/>
  <c r="EY8" i="6" s="1"/>
  <c r="DU265" i="7"/>
  <c r="DO253" i="7"/>
  <c r="DU241" i="7"/>
  <c r="DJ710" i="7"/>
  <c r="FB36" i="6" s="1"/>
  <c r="DB700" i="7"/>
  <c r="ET26" i="6" s="1"/>
  <c r="DM230" i="7"/>
  <c r="DG803" i="7"/>
  <c r="EY129" i="6" s="1"/>
  <c r="DH780" i="7"/>
  <c r="EZ106" i="6" s="1"/>
  <c r="DH772" i="7"/>
  <c r="EZ98" i="6" s="1"/>
  <c r="DG787" i="7"/>
  <c r="EY113" i="6" s="1"/>
  <c r="DG795" i="7"/>
  <c r="EY121" i="6" s="1"/>
  <c r="DH756" i="7"/>
  <c r="EZ82" i="6" s="1"/>
  <c r="DH764" i="7"/>
  <c r="EZ90" i="6" s="1"/>
  <c r="DM789" i="7"/>
  <c r="FE115" i="6" s="1"/>
  <c r="DP136" i="7"/>
  <c r="DH800" i="7"/>
  <c r="EZ126" i="6" s="1"/>
  <c r="DL797" i="7"/>
  <c r="FD123" i="6" s="1"/>
  <c r="DH792" i="7"/>
  <c r="EZ118" i="6" s="1"/>
  <c r="DL789" i="7"/>
  <c r="FD115" i="6" s="1"/>
  <c r="DH784" i="7"/>
  <c r="EZ110" i="6" s="1"/>
  <c r="DL779" i="7"/>
  <c r="FD105" i="6" s="1"/>
  <c r="DL771" i="7"/>
  <c r="FD97" i="6" s="1"/>
  <c r="DL763" i="7"/>
  <c r="FD89" i="6" s="1"/>
  <c r="DL755" i="7"/>
  <c r="FD81" i="6" s="1"/>
  <c r="DG741" i="7"/>
  <c r="EY67" i="6" s="1"/>
  <c r="DG797" i="7"/>
  <c r="EY123" i="6" s="1"/>
  <c r="DG789" i="7"/>
  <c r="EY115" i="6" s="1"/>
  <c r="DL783" i="7"/>
  <c r="FD109" i="6" s="1"/>
  <c r="DH778" i="7"/>
  <c r="EZ104" i="6" s="1"/>
  <c r="DH770" i="7"/>
  <c r="EZ96" i="6" s="1"/>
  <c r="DH762" i="7"/>
  <c r="EZ88" i="6" s="1"/>
  <c r="DH754" i="7"/>
  <c r="EZ80" i="6" s="1"/>
  <c r="DG710" i="7"/>
  <c r="EY36" i="6" s="1"/>
  <c r="DH802" i="7"/>
  <c r="EZ128" i="6" s="1"/>
  <c r="DL799" i="7"/>
  <c r="FD125" i="6" s="1"/>
  <c r="DH794" i="7"/>
  <c r="EZ120" i="6" s="1"/>
  <c r="DL791" i="7"/>
  <c r="FD117" i="6" s="1"/>
  <c r="DH786" i="7"/>
  <c r="EZ112" i="6" s="1"/>
  <c r="DG783" i="7"/>
  <c r="EY109" i="6" s="1"/>
  <c r="DL777" i="7"/>
  <c r="FD103" i="6" s="1"/>
  <c r="DL769" i="7"/>
  <c r="FD95" i="6" s="1"/>
  <c r="DL761" i="7"/>
  <c r="FD87" i="6" s="1"/>
  <c r="DH752" i="7"/>
  <c r="EZ78" i="6" s="1"/>
  <c r="DG738" i="7"/>
  <c r="EY64" i="6" s="1"/>
  <c r="DH708" i="7"/>
  <c r="EZ34" i="6" s="1"/>
  <c r="DG799" i="7"/>
  <c r="EY125" i="6" s="1"/>
  <c r="DG791" i="7"/>
  <c r="EY117" i="6" s="1"/>
  <c r="DH776" i="7"/>
  <c r="EZ102" i="6" s="1"/>
  <c r="DH768" i="7"/>
  <c r="EZ94" i="6" s="1"/>
  <c r="DH760" i="7"/>
  <c r="EZ86" i="6" s="1"/>
  <c r="DH750" i="7"/>
  <c r="EZ76" i="6" s="1"/>
  <c r="DH804" i="7"/>
  <c r="EZ130" i="6" s="1"/>
  <c r="DL801" i="7"/>
  <c r="FD127" i="6" s="1"/>
  <c r="DH796" i="7"/>
  <c r="EZ122" i="6" s="1"/>
  <c r="DL793" i="7"/>
  <c r="FD119" i="6" s="1"/>
  <c r="DH788" i="7"/>
  <c r="EZ114" i="6" s="1"/>
  <c r="DL785" i="7"/>
  <c r="FD111" i="6" s="1"/>
  <c r="DH782" i="7"/>
  <c r="EZ108" i="6" s="1"/>
  <c r="DL775" i="7"/>
  <c r="FD101" i="6" s="1"/>
  <c r="DL767" i="7"/>
  <c r="FD93" i="6" s="1"/>
  <c r="DL759" i="7"/>
  <c r="FD85" i="6" s="1"/>
  <c r="DH748" i="7"/>
  <c r="EZ74" i="6" s="1"/>
  <c r="DG801" i="7"/>
  <c r="EY127" i="6" s="1"/>
  <c r="DG793" i="7"/>
  <c r="EY119" i="6" s="1"/>
  <c r="DG785" i="7"/>
  <c r="EY111" i="6" s="1"/>
  <c r="DL781" i="7"/>
  <c r="FD107" i="6" s="1"/>
  <c r="DH774" i="7"/>
  <c r="EZ100" i="6" s="1"/>
  <c r="DH766" i="7"/>
  <c r="EZ92" i="6" s="1"/>
  <c r="DH758" i="7"/>
  <c r="EZ84" i="6" s="1"/>
  <c r="DH746" i="7"/>
  <c r="EZ72" i="6" s="1"/>
  <c r="DG726" i="7"/>
  <c r="EY52" i="6" s="1"/>
  <c r="DL803" i="7"/>
  <c r="FD129" i="6" s="1"/>
  <c r="DH798" i="7"/>
  <c r="EZ124" i="6" s="1"/>
  <c r="DL795" i="7"/>
  <c r="FD121" i="6" s="1"/>
  <c r="DH790" i="7"/>
  <c r="EZ116" i="6" s="1"/>
  <c r="DL787" i="7"/>
  <c r="FD113" i="6" s="1"/>
  <c r="DG781" i="7"/>
  <c r="EY107" i="6" s="1"/>
  <c r="DL773" i="7"/>
  <c r="FD99" i="6" s="1"/>
  <c r="DL765" i="7"/>
  <c r="FD91" i="6" s="1"/>
  <c r="DL757" i="7"/>
  <c r="FD83" i="6" s="1"/>
  <c r="DH744" i="7"/>
  <c r="EZ70" i="6" s="1"/>
  <c r="DG688" i="7"/>
  <c r="EY14" i="6" s="1"/>
  <c r="DL753" i="7"/>
  <c r="FD79" i="6" s="1"/>
  <c r="DL745" i="7"/>
  <c r="FD71" i="6" s="1"/>
  <c r="DJ740" i="7"/>
  <c r="FB66" i="6" s="1"/>
  <c r="DB732" i="7"/>
  <c r="ET58" i="6" s="1"/>
  <c r="DJ722" i="7"/>
  <c r="FB48" i="6" s="1"/>
  <c r="DQ44" i="7"/>
  <c r="DH680" i="7"/>
  <c r="EZ6" i="6" s="1"/>
  <c r="DH682" i="7"/>
  <c r="EZ8" i="6" s="1"/>
  <c r="DH684" i="7"/>
  <c r="EZ10" i="6" s="1"/>
  <c r="DH686" i="7"/>
  <c r="EZ12" i="6" s="1"/>
  <c r="DH688" i="7"/>
  <c r="EZ14" i="6" s="1"/>
  <c r="DH690" i="7"/>
  <c r="EZ16" i="6" s="1"/>
  <c r="DH692" i="7"/>
  <c r="EZ18" i="6" s="1"/>
  <c r="DH694" i="7"/>
  <c r="EZ20" i="6" s="1"/>
  <c r="DH696" i="7"/>
  <c r="EZ22" i="6" s="1"/>
  <c r="DH679" i="7"/>
  <c r="EZ5" i="6" s="1"/>
  <c r="DH681" i="7"/>
  <c r="EZ7" i="6" s="1"/>
  <c r="DH683" i="7"/>
  <c r="EZ9" i="6" s="1"/>
  <c r="DH685" i="7"/>
  <c r="EZ11" i="6" s="1"/>
  <c r="DH687" i="7"/>
  <c r="EZ13" i="6" s="1"/>
  <c r="DH689" i="7"/>
  <c r="EZ15" i="6" s="1"/>
  <c r="DH691" i="7"/>
  <c r="EZ17" i="6" s="1"/>
  <c r="DH693" i="7"/>
  <c r="EZ19" i="6" s="1"/>
  <c r="DH695" i="7"/>
  <c r="EZ21" i="6" s="1"/>
  <c r="DH697" i="7"/>
  <c r="EZ23" i="6" s="1"/>
  <c r="DH699" i="7"/>
  <c r="EZ25" i="6" s="1"/>
  <c r="DH701" i="7"/>
  <c r="EZ27" i="6" s="1"/>
  <c r="DH703" i="7"/>
  <c r="EZ29" i="6" s="1"/>
  <c r="DH705" i="7"/>
  <c r="EZ31" i="6" s="1"/>
  <c r="DH707" i="7"/>
  <c r="EZ33" i="6" s="1"/>
  <c r="DH709" i="7"/>
  <c r="EZ35" i="6" s="1"/>
  <c r="DH711" i="7"/>
  <c r="EZ37" i="6" s="1"/>
  <c r="DH713" i="7"/>
  <c r="EZ39" i="6" s="1"/>
  <c r="DH715" i="7"/>
  <c r="EZ41" i="6" s="1"/>
  <c r="DH717" i="7"/>
  <c r="EZ43" i="6" s="1"/>
  <c r="DH719" i="7"/>
  <c r="EZ45" i="6" s="1"/>
  <c r="DH721" i="7"/>
  <c r="EZ47" i="6" s="1"/>
  <c r="DH723" i="7"/>
  <c r="EZ49" i="6" s="1"/>
  <c r="DH725" i="7"/>
  <c r="EZ51" i="6" s="1"/>
  <c r="DH727" i="7"/>
  <c r="EZ53" i="6" s="1"/>
  <c r="DH729" i="7"/>
  <c r="EZ55" i="6" s="1"/>
  <c r="DH731" i="7"/>
  <c r="EZ57" i="6" s="1"/>
  <c r="DH733" i="7"/>
  <c r="EZ59" i="6" s="1"/>
  <c r="DG804" i="7"/>
  <c r="EY130" i="6" s="1"/>
  <c r="DG802" i="7"/>
  <c r="EY128" i="6" s="1"/>
  <c r="DG800" i="7"/>
  <c r="EY126" i="6" s="1"/>
  <c r="DG798" i="7"/>
  <c r="EY124" i="6" s="1"/>
  <c r="DG796" i="7"/>
  <c r="EY122" i="6" s="1"/>
  <c r="DG794" i="7"/>
  <c r="EY120" i="6" s="1"/>
  <c r="DG792" i="7"/>
  <c r="EY118" i="6" s="1"/>
  <c r="DG790" i="7"/>
  <c r="EY116" i="6" s="1"/>
  <c r="DG788" i="7"/>
  <c r="EY114" i="6" s="1"/>
  <c r="DG786" i="7"/>
  <c r="EY112" i="6" s="1"/>
  <c r="DG784" i="7"/>
  <c r="EY110" i="6" s="1"/>
  <c r="DG782" i="7"/>
  <c r="EY108" i="6" s="1"/>
  <c r="DG780" i="7"/>
  <c r="EY106" i="6" s="1"/>
  <c r="DG778" i="7"/>
  <c r="EY104" i="6" s="1"/>
  <c r="DG776" i="7"/>
  <c r="EY102" i="6" s="1"/>
  <c r="DG774" i="7"/>
  <c r="EY100" i="6" s="1"/>
  <c r="DG772" i="7"/>
  <c r="EY98" i="6" s="1"/>
  <c r="DG770" i="7"/>
  <c r="EY96" i="6" s="1"/>
  <c r="DG768" i="7"/>
  <c r="EY94" i="6" s="1"/>
  <c r="DG766" i="7"/>
  <c r="EY92" i="6" s="1"/>
  <c r="DG764" i="7"/>
  <c r="EY90" i="6" s="1"/>
  <c r="DG762" i="7"/>
  <c r="EY88" i="6" s="1"/>
  <c r="DG760" i="7"/>
  <c r="EY86" i="6" s="1"/>
  <c r="DG758" i="7"/>
  <c r="EY84" i="6" s="1"/>
  <c r="DG756" i="7"/>
  <c r="EY82" i="6" s="1"/>
  <c r="DG754" i="7"/>
  <c r="EY80" i="6" s="1"/>
  <c r="DG752" i="7"/>
  <c r="EY78" i="6" s="1"/>
  <c r="DG750" i="7"/>
  <c r="EY76" i="6" s="1"/>
  <c r="DG748" i="7"/>
  <c r="EY74" i="6" s="1"/>
  <c r="DG746" i="7"/>
  <c r="EY72" i="6" s="1"/>
  <c r="DG744" i="7"/>
  <c r="EY70" i="6" s="1"/>
  <c r="DJ743" i="7"/>
  <c r="FB69" i="6" s="1"/>
  <c r="DL742" i="7"/>
  <c r="FD68" i="6" s="1"/>
  <c r="DF741" i="7"/>
  <c r="EX67" i="6" s="1"/>
  <c r="DI740" i="7"/>
  <c r="FA66" i="6" s="1"/>
  <c r="DL739" i="7"/>
  <c r="FD65" i="6" s="1"/>
  <c r="DH737" i="7"/>
  <c r="EZ63" i="6" s="1"/>
  <c r="DB736" i="7"/>
  <c r="ET62" i="6" s="1"/>
  <c r="DD735" i="7"/>
  <c r="EV61" i="6" s="1"/>
  <c r="DB734" i="7"/>
  <c r="ET60" i="6" s="1"/>
  <c r="DB731" i="7"/>
  <c r="ET57" i="6" s="1"/>
  <c r="DL727" i="7"/>
  <c r="FD53" i="6" s="1"/>
  <c r="DB726" i="7"/>
  <c r="ET52" i="6" s="1"/>
  <c r="DG724" i="7"/>
  <c r="EY50" i="6" s="1"/>
  <c r="DH722" i="7"/>
  <c r="EZ48" i="6" s="1"/>
  <c r="DJ720" i="7"/>
  <c r="FB46" i="6" s="1"/>
  <c r="DL711" i="7"/>
  <c r="FD37" i="6" s="1"/>
  <c r="DB710" i="7"/>
  <c r="ET36" i="6" s="1"/>
  <c r="DG708" i="7"/>
  <c r="EY34" i="6" s="1"/>
  <c r="DH706" i="7"/>
  <c r="EZ32" i="6" s="1"/>
  <c r="DJ704" i="7"/>
  <c r="FB30" i="6" s="1"/>
  <c r="DC693" i="7"/>
  <c r="EU19" i="6" s="1"/>
  <c r="DL751" i="7"/>
  <c r="FD77" i="6" s="1"/>
  <c r="DL749" i="7"/>
  <c r="FD75" i="6" s="1"/>
  <c r="DB743" i="7"/>
  <c r="ET69" i="6" s="1"/>
  <c r="DB728" i="7"/>
  <c r="ET54" i="6" s="1"/>
  <c r="DL713" i="7"/>
  <c r="FD39" i="6" s="1"/>
  <c r="DB712" i="7"/>
  <c r="ET38" i="6" s="1"/>
  <c r="DP67" i="7"/>
  <c r="DG679" i="7"/>
  <c r="EY5" i="6" s="1"/>
  <c r="DG681" i="7"/>
  <c r="EY7" i="6" s="1"/>
  <c r="DG683" i="7"/>
  <c r="EY9" i="6" s="1"/>
  <c r="DG685" i="7"/>
  <c r="EY11" i="6" s="1"/>
  <c r="DG687" i="7"/>
  <c r="EY13" i="6" s="1"/>
  <c r="DG689" i="7"/>
  <c r="EY15" i="6" s="1"/>
  <c r="DG691" i="7"/>
  <c r="EY17" i="6" s="1"/>
  <c r="DG693" i="7"/>
  <c r="EY19" i="6" s="1"/>
  <c r="DG695" i="7"/>
  <c r="EY21" i="6" s="1"/>
  <c r="DG697" i="7"/>
  <c r="EY23" i="6" s="1"/>
  <c r="DG699" i="7"/>
  <c r="EY25" i="6" s="1"/>
  <c r="DG701" i="7"/>
  <c r="EY27" i="6" s="1"/>
  <c r="DG703" i="7"/>
  <c r="EY29" i="6" s="1"/>
  <c r="DG705" i="7"/>
  <c r="EY31" i="6" s="1"/>
  <c r="DG707" i="7"/>
  <c r="EY33" i="6" s="1"/>
  <c r="DG709" i="7"/>
  <c r="EY35" i="6" s="1"/>
  <c r="DG711" i="7"/>
  <c r="EY37" i="6" s="1"/>
  <c r="DG713" i="7"/>
  <c r="EY39" i="6" s="1"/>
  <c r="DG715" i="7"/>
  <c r="EY41" i="6" s="1"/>
  <c r="DG717" i="7"/>
  <c r="EY43" i="6" s="1"/>
  <c r="DG719" i="7"/>
  <c r="EY45" i="6" s="1"/>
  <c r="DG721" i="7"/>
  <c r="EY47" i="6" s="1"/>
  <c r="DG723" i="7"/>
  <c r="EY49" i="6" s="1"/>
  <c r="DG725" i="7"/>
  <c r="EY51" i="6" s="1"/>
  <c r="DG727" i="7"/>
  <c r="EY53" i="6" s="1"/>
  <c r="DG729" i="7"/>
  <c r="EY55" i="6" s="1"/>
  <c r="DG731" i="7"/>
  <c r="EY57" i="6" s="1"/>
  <c r="DG733" i="7"/>
  <c r="EY59" i="6" s="1"/>
  <c r="DG735" i="7"/>
  <c r="EY61" i="6" s="1"/>
  <c r="DJ803" i="7"/>
  <c r="FB129" i="6" s="1"/>
  <c r="DB803" i="7"/>
  <c r="ET129" i="6" s="1"/>
  <c r="DJ801" i="7"/>
  <c r="FB127" i="6" s="1"/>
  <c r="DB801" i="7"/>
  <c r="ET127" i="6" s="1"/>
  <c r="DJ799" i="7"/>
  <c r="FB125" i="6" s="1"/>
  <c r="DB799" i="7"/>
  <c r="ET125" i="6" s="1"/>
  <c r="DJ797" i="7"/>
  <c r="FB123" i="6" s="1"/>
  <c r="DB797" i="7"/>
  <c r="ET123" i="6" s="1"/>
  <c r="DJ795" i="7"/>
  <c r="FB121" i="6" s="1"/>
  <c r="DB795" i="7"/>
  <c r="ET121" i="6" s="1"/>
  <c r="DJ793" i="7"/>
  <c r="FB119" i="6" s="1"/>
  <c r="DB793" i="7"/>
  <c r="ET119" i="6" s="1"/>
  <c r="DJ791" i="7"/>
  <c r="FB117" i="6" s="1"/>
  <c r="DB791" i="7"/>
  <c r="ET117" i="6" s="1"/>
  <c r="DJ789" i="7"/>
  <c r="FB115" i="6" s="1"/>
  <c r="DB789" i="7"/>
  <c r="ET115" i="6" s="1"/>
  <c r="DJ787" i="7"/>
  <c r="FB113" i="6" s="1"/>
  <c r="DB787" i="7"/>
  <c r="ET113" i="6" s="1"/>
  <c r="DJ785" i="7"/>
  <c r="FB111" i="6" s="1"/>
  <c r="DB785" i="7"/>
  <c r="ET111" i="6" s="1"/>
  <c r="DJ783" i="7"/>
  <c r="FB109" i="6" s="1"/>
  <c r="DB783" i="7"/>
  <c r="ET109" i="6" s="1"/>
  <c r="DJ781" i="7"/>
  <c r="FB107" i="6" s="1"/>
  <c r="DB781" i="7"/>
  <c r="ET107" i="6" s="1"/>
  <c r="DJ779" i="7"/>
  <c r="FB105" i="6" s="1"/>
  <c r="DB779" i="7"/>
  <c r="ET105" i="6" s="1"/>
  <c r="DJ777" i="7"/>
  <c r="FB103" i="6" s="1"/>
  <c r="DB777" i="7"/>
  <c r="ET103" i="6" s="1"/>
  <c r="DJ775" i="7"/>
  <c r="FB101" i="6" s="1"/>
  <c r="DB775" i="7"/>
  <c r="ET101" i="6" s="1"/>
  <c r="DJ773" i="7"/>
  <c r="FB99" i="6" s="1"/>
  <c r="DB773" i="7"/>
  <c r="ET99" i="6" s="1"/>
  <c r="DJ771" i="7"/>
  <c r="FB97" i="6" s="1"/>
  <c r="DB771" i="7"/>
  <c r="ET97" i="6" s="1"/>
  <c r="DJ769" i="7"/>
  <c r="FB95" i="6" s="1"/>
  <c r="DB769" i="7"/>
  <c r="ET95" i="6" s="1"/>
  <c r="DJ767" i="7"/>
  <c r="FB93" i="6" s="1"/>
  <c r="DB767" i="7"/>
  <c r="ET93" i="6" s="1"/>
  <c r="DJ765" i="7"/>
  <c r="FB91" i="6" s="1"/>
  <c r="DB765" i="7"/>
  <c r="ET91" i="6" s="1"/>
  <c r="DJ763" i="7"/>
  <c r="FB89" i="6" s="1"/>
  <c r="DB763" i="7"/>
  <c r="ET89" i="6" s="1"/>
  <c r="DJ761" i="7"/>
  <c r="FB87" i="6" s="1"/>
  <c r="DB761" i="7"/>
  <c r="ET87" i="6" s="1"/>
  <c r="DJ759" i="7"/>
  <c r="FB85" i="6" s="1"/>
  <c r="DB759" i="7"/>
  <c r="ET85" i="6" s="1"/>
  <c r="DJ757" i="7"/>
  <c r="FB83" i="6" s="1"/>
  <c r="DB757" i="7"/>
  <c r="ET83" i="6" s="1"/>
  <c r="DJ755" i="7"/>
  <c r="FB81" i="6" s="1"/>
  <c r="DB755" i="7"/>
  <c r="ET81" i="6" s="1"/>
  <c r="DJ753" i="7"/>
  <c r="FB79" i="6" s="1"/>
  <c r="DB753" i="7"/>
  <c r="ET79" i="6" s="1"/>
  <c r="DJ751" i="7"/>
  <c r="FB77" i="6" s="1"/>
  <c r="DB751" i="7"/>
  <c r="ET77" i="6" s="1"/>
  <c r="DJ749" i="7"/>
  <c r="FB75" i="6" s="1"/>
  <c r="DB749" i="7"/>
  <c r="ET75" i="6" s="1"/>
  <c r="DJ747" i="7"/>
  <c r="FB73" i="6" s="1"/>
  <c r="DB747" i="7"/>
  <c r="ET73" i="6" s="1"/>
  <c r="DJ745" i="7"/>
  <c r="FB71" i="6" s="1"/>
  <c r="DB745" i="7"/>
  <c r="ET71" i="6" s="1"/>
  <c r="DH743" i="7"/>
  <c r="EZ69" i="6" s="1"/>
  <c r="DB742" i="7"/>
  <c r="ET68" i="6" s="1"/>
  <c r="DH740" i="7"/>
  <c r="EZ66" i="6" s="1"/>
  <c r="DB739" i="7"/>
  <c r="ET65" i="6" s="1"/>
  <c r="DG737" i="7"/>
  <c r="EY63" i="6" s="1"/>
  <c r="DJ736" i="7"/>
  <c r="FB62" i="6" s="1"/>
  <c r="DB733" i="7"/>
  <c r="ET59" i="6" s="1"/>
  <c r="DL731" i="7"/>
  <c r="FD57" i="6" s="1"/>
  <c r="DJ730" i="7"/>
  <c r="FB56" i="6" s="1"/>
  <c r="DL725" i="7"/>
  <c r="FD51" i="6" s="1"/>
  <c r="DB724" i="7"/>
  <c r="ET50" i="6" s="1"/>
  <c r="DG722" i="7"/>
  <c r="EY48" i="6" s="1"/>
  <c r="DH720" i="7"/>
  <c r="EZ46" i="6" s="1"/>
  <c r="DJ718" i="7"/>
  <c r="FB44" i="6" s="1"/>
  <c r="DL709" i="7"/>
  <c r="FD35" i="6" s="1"/>
  <c r="DB708" i="7"/>
  <c r="ET34" i="6" s="1"/>
  <c r="DG706" i="7"/>
  <c r="EY32" i="6" s="1"/>
  <c r="DH704" i="7"/>
  <c r="EZ30" i="6" s="1"/>
  <c r="DJ702" i="7"/>
  <c r="FB28" i="6" s="1"/>
  <c r="DG692" i="7"/>
  <c r="EY18" i="6" s="1"/>
  <c r="DL747" i="7"/>
  <c r="FD73" i="6" s="1"/>
  <c r="DL729" i="7"/>
  <c r="FD55" i="6" s="1"/>
  <c r="DI801" i="7"/>
  <c r="FA127" i="6" s="1"/>
  <c r="DI793" i="7"/>
  <c r="FA119" i="6" s="1"/>
  <c r="DM790" i="7"/>
  <c r="FE116" i="6" s="1"/>
  <c r="DM788" i="7"/>
  <c r="FE114" i="6" s="1"/>
  <c r="DI785" i="7"/>
  <c r="FA111" i="6" s="1"/>
  <c r="DI777" i="7"/>
  <c r="FA103" i="6" s="1"/>
  <c r="DM776" i="7"/>
  <c r="FE102" i="6" s="1"/>
  <c r="DI769" i="7"/>
  <c r="FA95" i="6" s="1"/>
  <c r="DM768" i="7"/>
  <c r="FE94" i="6" s="1"/>
  <c r="DM764" i="7"/>
  <c r="FE90" i="6" s="1"/>
  <c r="DM762" i="7"/>
  <c r="FE88" i="6" s="1"/>
  <c r="DI761" i="7"/>
  <c r="FA87" i="6" s="1"/>
  <c r="DI753" i="7"/>
  <c r="FA79" i="6" s="1"/>
  <c r="DM752" i="7"/>
  <c r="FE78" i="6" s="1"/>
  <c r="DM750" i="7"/>
  <c r="FE76" i="6" s="1"/>
  <c r="DD744" i="7"/>
  <c r="EV70" i="6" s="1"/>
  <c r="DG743" i="7"/>
  <c r="EY69" i="6" s="1"/>
  <c r="DJ742" i="7"/>
  <c r="FB68" i="6" s="1"/>
  <c r="DG740" i="7"/>
  <c r="EY66" i="6" s="1"/>
  <c r="DJ739" i="7"/>
  <c r="FB65" i="6" s="1"/>
  <c r="DL738" i="7"/>
  <c r="FD64" i="6" s="1"/>
  <c r="DI736" i="7"/>
  <c r="FA62" i="6" s="1"/>
  <c r="DL735" i="7"/>
  <c r="FD61" i="6" s="1"/>
  <c r="DB735" i="7"/>
  <c r="ET61" i="6" s="1"/>
  <c r="DL733" i="7"/>
  <c r="FD59" i="6" s="1"/>
  <c r="DJ732" i="7"/>
  <c r="FB58" i="6" s="1"/>
  <c r="DL723" i="7"/>
  <c r="FD49" i="6" s="1"/>
  <c r="DB722" i="7"/>
  <c r="ET48" i="6" s="1"/>
  <c r="DG720" i="7"/>
  <c r="EY46" i="6" s="1"/>
  <c r="DH718" i="7"/>
  <c r="EZ44" i="6" s="1"/>
  <c r="DJ716" i="7"/>
  <c r="FB42" i="6" s="1"/>
  <c r="DL707" i="7"/>
  <c r="FD33" i="6" s="1"/>
  <c r="DB706" i="7"/>
  <c r="ET32" i="6" s="1"/>
  <c r="DG704" i="7"/>
  <c r="EY30" i="6" s="1"/>
  <c r="DH702" i="7"/>
  <c r="EZ28" i="6" s="1"/>
  <c r="DJ700" i="7"/>
  <c r="FB26" i="6" s="1"/>
  <c r="DC699" i="7"/>
  <c r="EU25" i="6" s="1"/>
  <c r="DG686" i="7"/>
  <c r="EY12" i="6" s="1"/>
  <c r="DR53" i="7"/>
  <c r="DI684" i="7"/>
  <c r="FA10" i="6" s="1"/>
  <c r="DI700" i="7"/>
  <c r="FA26" i="6" s="1"/>
  <c r="DI716" i="7"/>
  <c r="FA42" i="6" s="1"/>
  <c r="DI681" i="7"/>
  <c r="FA7" i="6" s="1"/>
  <c r="DI697" i="7"/>
  <c r="FA23" i="6" s="1"/>
  <c r="DI713" i="7"/>
  <c r="FA39" i="6" s="1"/>
  <c r="DI729" i="7"/>
  <c r="FA55" i="6" s="1"/>
  <c r="DJ737" i="7"/>
  <c r="FB63" i="6" s="1"/>
  <c r="DL736" i="7"/>
  <c r="FD62" i="6" s="1"/>
  <c r="DJ706" i="7"/>
  <c r="FB32" i="6" s="1"/>
  <c r="DL697" i="7"/>
  <c r="FD23" i="6" s="1"/>
  <c r="DV55" i="7"/>
  <c r="DM679" i="7"/>
  <c r="FE5" i="6" s="1"/>
  <c r="DM693" i="7"/>
  <c r="FE19" i="6" s="1"/>
  <c r="DM695" i="7"/>
  <c r="FE21" i="6" s="1"/>
  <c r="DM709" i="7"/>
  <c r="FE35" i="6" s="1"/>
  <c r="DM711" i="7"/>
  <c r="FE37" i="6" s="1"/>
  <c r="DM725" i="7"/>
  <c r="FE51" i="6" s="1"/>
  <c r="DM727" i="7"/>
  <c r="FE53" i="6" s="1"/>
  <c r="DM692" i="7"/>
  <c r="FE18" i="6" s="1"/>
  <c r="DM706" i="7"/>
  <c r="FE32" i="6" s="1"/>
  <c r="DM708" i="7"/>
  <c r="FE34" i="6" s="1"/>
  <c r="DM722" i="7"/>
  <c r="FE48" i="6" s="1"/>
  <c r="DM724" i="7"/>
  <c r="FE50" i="6" s="1"/>
  <c r="DM740" i="7"/>
  <c r="FE66" i="6" s="1"/>
  <c r="DN140" i="7"/>
  <c r="DL804" i="7"/>
  <c r="FD130" i="6" s="1"/>
  <c r="DH803" i="7"/>
  <c r="EZ129" i="6" s="1"/>
  <c r="DL802" i="7"/>
  <c r="FD128" i="6" s="1"/>
  <c r="DH801" i="7"/>
  <c r="EZ127" i="6" s="1"/>
  <c r="DL800" i="7"/>
  <c r="FD126" i="6" s="1"/>
  <c r="DH799" i="7"/>
  <c r="EZ125" i="6" s="1"/>
  <c r="DL798" i="7"/>
  <c r="FD124" i="6" s="1"/>
  <c r="DH797" i="7"/>
  <c r="EZ123" i="6" s="1"/>
  <c r="DL796" i="7"/>
  <c r="FD122" i="6" s="1"/>
  <c r="DH795" i="7"/>
  <c r="EZ121" i="6" s="1"/>
  <c r="DL794" i="7"/>
  <c r="FD120" i="6" s="1"/>
  <c r="DH793" i="7"/>
  <c r="EZ119" i="6" s="1"/>
  <c r="DL792" i="7"/>
  <c r="FD118" i="6" s="1"/>
  <c r="DH791" i="7"/>
  <c r="EZ117" i="6" s="1"/>
  <c r="DL790" i="7"/>
  <c r="FD116" i="6" s="1"/>
  <c r="DH789" i="7"/>
  <c r="EZ115" i="6" s="1"/>
  <c r="DL788" i="7"/>
  <c r="FD114" i="6" s="1"/>
  <c r="DH787" i="7"/>
  <c r="EZ113" i="6" s="1"/>
  <c r="DL786" i="7"/>
  <c r="FD112" i="6" s="1"/>
  <c r="DH785" i="7"/>
  <c r="EZ111" i="6" s="1"/>
  <c r="DL784" i="7"/>
  <c r="FD110" i="6" s="1"/>
  <c r="DH783" i="7"/>
  <c r="EZ109" i="6" s="1"/>
  <c r="DL782" i="7"/>
  <c r="FD108" i="6" s="1"/>
  <c r="DH781" i="7"/>
  <c r="EZ107" i="6" s="1"/>
  <c r="DL780" i="7"/>
  <c r="FD106" i="6" s="1"/>
  <c r="DH779" i="7"/>
  <c r="EZ105" i="6" s="1"/>
  <c r="DL778" i="7"/>
  <c r="FD104" i="6" s="1"/>
  <c r="DH777" i="7"/>
  <c r="EZ103" i="6" s="1"/>
  <c r="DL776" i="7"/>
  <c r="FD102" i="6" s="1"/>
  <c r="DH775" i="7"/>
  <c r="EZ101" i="6" s="1"/>
  <c r="DL774" i="7"/>
  <c r="FD100" i="6" s="1"/>
  <c r="DH773" i="7"/>
  <c r="EZ99" i="6" s="1"/>
  <c r="DL772" i="7"/>
  <c r="FD98" i="6" s="1"/>
  <c r="DH771" i="7"/>
  <c r="EZ97" i="6" s="1"/>
  <c r="DL770" i="7"/>
  <c r="FD96" i="6" s="1"/>
  <c r="DH769" i="7"/>
  <c r="EZ95" i="6" s="1"/>
  <c r="DL768" i="7"/>
  <c r="FD94" i="6" s="1"/>
  <c r="DH767" i="7"/>
  <c r="EZ93" i="6" s="1"/>
  <c r="DL766" i="7"/>
  <c r="FD92" i="6" s="1"/>
  <c r="DH765" i="7"/>
  <c r="EZ91" i="6" s="1"/>
  <c r="DL764" i="7"/>
  <c r="FD90" i="6" s="1"/>
  <c r="DH763" i="7"/>
  <c r="EZ89" i="6" s="1"/>
  <c r="DL762" i="7"/>
  <c r="FD88" i="6" s="1"/>
  <c r="DH761" i="7"/>
  <c r="EZ87" i="6" s="1"/>
  <c r="DL760" i="7"/>
  <c r="FD86" i="6" s="1"/>
  <c r="DH759" i="7"/>
  <c r="EZ85" i="6" s="1"/>
  <c r="DL758" i="7"/>
  <c r="FD84" i="6" s="1"/>
  <c r="DH757" i="7"/>
  <c r="EZ83" i="6" s="1"/>
  <c r="DL756" i="7"/>
  <c r="FD82" i="6" s="1"/>
  <c r="DH755" i="7"/>
  <c r="EZ81" i="6" s="1"/>
  <c r="DL754" i="7"/>
  <c r="FD80" i="6" s="1"/>
  <c r="DH753" i="7"/>
  <c r="EZ79" i="6" s="1"/>
  <c r="DL752" i="7"/>
  <c r="FD78" i="6" s="1"/>
  <c r="DH751" i="7"/>
  <c r="EZ77" i="6" s="1"/>
  <c r="DL750" i="7"/>
  <c r="FD76" i="6" s="1"/>
  <c r="DH749" i="7"/>
  <c r="EZ75" i="6" s="1"/>
  <c r="DL748" i="7"/>
  <c r="FD74" i="6" s="1"/>
  <c r="DH747" i="7"/>
  <c r="EZ73" i="6" s="1"/>
  <c r="DL746" i="7"/>
  <c r="FD72" i="6" s="1"/>
  <c r="DH745" i="7"/>
  <c r="EZ71" i="6" s="1"/>
  <c r="DL744" i="7"/>
  <c r="FD70" i="6" s="1"/>
  <c r="DL741" i="7"/>
  <c r="FD67" i="6" s="1"/>
  <c r="DH739" i="7"/>
  <c r="EZ65" i="6" s="1"/>
  <c r="DB738" i="7"/>
  <c r="ET64" i="6" s="1"/>
  <c r="DH736" i="7"/>
  <c r="EZ62" i="6" s="1"/>
  <c r="DJ734" i="7"/>
  <c r="FB60" i="6" s="1"/>
  <c r="DJ731" i="7"/>
  <c r="FB57" i="6" s="1"/>
  <c r="DH730" i="7"/>
  <c r="EZ56" i="6" s="1"/>
  <c r="DK723" i="7"/>
  <c r="FC49" i="6" s="1"/>
  <c r="DL721" i="7"/>
  <c r="FD47" i="6" s="1"/>
  <c r="DB720" i="7"/>
  <c r="ET46" i="6" s="1"/>
  <c r="DG718" i="7"/>
  <c r="EY44" i="6" s="1"/>
  <c r="DH716" i="7"/>
  <c r="EZ42" i="6" s="1"/>
  <c r="DJ714" i="7"/>
  <c r="FB40" i="6" s="1"/>
  <c r="DC713" i="7"/>
  <c r="EU39" i="6" s="1"/>
  <c r="DB704" i="7"/>
  <c r="ET30" i="6" s="1"/>
  <c r="DG702" i="7"/>
  <c r="EY28" i="6" s="1"/>
  <c r="DH700" i="7"/>
  <c r="EZ26" i="6" s="1"/>
  <c r="DJ698" i="7"/>
  <c r="FB24" i="6" s="1"/>
  <c r="DG696" i="7"/>
  <c r="EY22" i="6" s="1"/>
  <c r="DG680" i="7"/>
  <c r="EY6" i="6" s="1"/>
  <c r="DU48" i="7"/>
  <c r="DL679" i="7"/>
  <c r="FD5" i="6" s="1"/>
  <c r="DL681" i="7"/>
  <c r="FD7" i="6" s="1"/>
  <c r="DL683" i="7"/>
  <c r="FD9" i="6" s="1"/>
  <c r="DL685" i="7"/>
  <c r="FD11" i="6" s="1"/>
  <c r="DL687" i="7"/>
  <c r="FD13" i="6" s="1"/>
  <c r="DL689" i="7"/>
  <c r="FD15" i="6" s="1"/>
  <c r="DL691" i="7"/>
  <c r="FD17" i="6" s="1"/>
  <c r="DL693" i="7"/>
  <c r="FD19" i="6" s="1"/>
  <c r="DL695" i="7"/>
  <c r="FD21" i="6" s="1"/>
  <c r="DL680" i="7"/>
  <c r="FD6" i="6" s="1"/>
  <c r="DL682" i="7"/>
  <c r="FD8" i="6" s="1"/>
  <c r="DL684" i="7"/>
  <c r="FD10" i="6" s="1"/>
  <c r="DL686" i="7"/>
  <c r="FD12" i="6" s="1"/>
  <c r="DL688" i="7"/>
  <c r="FD14" i="6" s="1"/>
  <c r="DL690" i="7"/>
  <c r="FD16" i="6" s="1"/>
  <c r="DL692" i="7"/>
  <c r="FD18" i="6" s="1"/>
  <c r="DL694" i="7"/>
  <c r="FD20" i="6" s="1"/>
  <c r="DL696" i="7"/>
  <c r="FD22" i="6" s="1"/>
  <c r="DL698" i="7"/>
  <c r="FD24" i="6" s="1"/>
  <c r="DL700" i="7"/>
  <c r="FD26" i="6" s="1"/>
  <c r="DL702" i="7"/>
  <c r="FD28" i="6" s="1"/>
  <c r="DL704" i="7"/>
  <c r="FD30" i="6" s="1"/>
  <c r="DL706" i="7"/>
  <c r="FD32" i="6" s="1"/>
  <c r="DL708" i="7"/>
  <c r="FD34" i="6" s="1"/>
  <c r="DL710" i="7"/>
  <c r="FD36" i="6" s="1"/>
  <c r="DL712" i="7"/>
  <c r="FD38" i="6" s="1"/>
  <c r="DL714" i="7"/>
  <c r="FD40" i="6" s="1"/>
  <c r="DL716" i="7"/>
  <c r="FD42" i="6" s="1"/>
  <c r="DL718" i="7"/>
  <c r="FD44" i="6" s="1"/>
  <c r="DL720" i="7"/>
  <c r="FD46" i="6" s="1"/>
  <c r="DL722" i="7"/>
  <c r="FD48" i="6" s="1"/>
  <c r="DL724" i="7"/>
  <c r="FD50" i="6" s="1"/>
  <c r="DL726" i="7"/>
  <c r="FD52" i="6" s="1"/>
  <c r="DL728" i="7"/>
  <c r="FD54" i="6" s="1"/>
  <c r="DL730" i="7"/>
  <c r="FD56" i="6" s="1"/>
  <c r="DL732" i="7"/>
  <c r="FD58" i="6" s="1"/>
  <c r="DL734" i="7"/>
  <c r="FD60" i="6" s="1"/>
  <c r="DG779" i="7"/>
  <c r="EY105" i="6" s="1"/>
  <c r="DG777" i="7"/>
  <c r="EY103" i="6" s="1"/>
  <c r="DC776" i="7"/>
  <c r="EU102" i="6" s="1"/>
  <c r="DG775" i="7"/>
  <c r="EY101" i="6" s="1"/>
  <c r="DG773" i="7"/>
  <c r="EY99" i="6" s="1"/>
  <c r="DG771" i="7"/>
  <c r="EY97" i="6" s="1"/>
  <c r="DG769" i="7"/>
  <c r="EY95" i="6" s="1"/>
  <c r="DG767" i="7"/>
  <c r="EY93" i="6" s="1"/>
  <c r="DG765" i="7"/>
  <c r="EY91" i="6" s="1"/>
  <c r="DG763" i="7"/>
  <c r="EY89" i="6" s="1"/>
  <c r="DG761" i="7"/>
  <c r="EY87" i="6" s="1"/>
  <c r="DC760" i="7"/>
  <c r="EU86" i="6" s="1"/>
  <c r="DG759" i="7"/>
  <c r="EY85" i="6" s="1"/>
  <c r="DG757" i="7"/>
  <c r="EY83" i="6" s="1"/>
  <c r="DG755" i="7"/>
  <c r="EY81" i="6" s="1"/>
  <c r="DG753" i="7"/>
  <c r="EY79" i="6" s="1"/>
  <c r="DG751" i="7"/>
  <c r="EY77" i="6" s="1"/>
  <c r="DG749" i="7"/>
  <c r="EY75" i="6" s="1"/>
  <c r="DG747" i="7"/>
  <c r="EY73" i="6" s="1"/>
  <c r="DG745" i="7"/>
  <c r="EY71" i="6" s="1"/>
  <c r="DB744" i="7"/>
  <c r="ET70" i="6" s="1"/>
  <c r="DH742" i="7"/>
  <c r="EZ68" i="6" s="1"/>
  <c r="DB741" i="7"/>
  <c r="ET67" i="6" s="1"/>
  <c r="DG739" i="7"/>
  <c r="EY65" i="6" s="1"/>
  <c r="DJ738" i="7"/>
  <c r="FB64" i="6" s="1"/>
  <c r="DG736" i="7"/>
  <c r="EY62" i="6" s="1"/>
  <c r="DJ735" i="7"/>
  <c r="FB61" i="6" s="1"/>
  <c r="DJ733" i="7"/>
  <c r="FB59" i="6" s="1"/>
  <c r="DH732" i="7"/>
  <c r="EZ58" i="6" s="1"/>
  <c r="DG730" i="7"/>
  <c r="EY56" i="6" s="1"/>
  <c r="DJ728" i="7"/>
  <c r="FB54" i="6" s="1"/>
  <c r="DL719" i="7"/>
  <c r="FD45" i="6" s="1"/>
  <c r="DB718" i="7"/>
  <c r="ET44" i="6" s="1"/>
  <c r="DG716" i="7"/>
  <c r="EY42" i="6" s="1"/>
  <c r="DH714" i="7"/>
  <c r="EZ40" i="6" s="1"/>
  <c r="DJ712" i="7"/>
  <c r="FB38" i="6" s="1"/>
  <c r="DL703" i="7"/>
  <c r="FD29" i="6" s="1"/>
  <c r="DB702" i="7"/>
  <c r="ET28" i="6" s="1"/>
  <c r="DG700" i="7"/>
  <c r="EY26" i="6" s="1"/>
  <c r="DH698" i="7"/>
  <c r="EZ24" i="6" s="1"/>
  <c r="DG690" i="7"/>
  <c r="EY16" i="6" s="1"/>
  <c r="DM28" i="7"/>
  <c r="DD692" i="7"/>
  <c r="EV18" i="6" s="1"/>
  <c r="DT61" i="7"/>
  <c r="DL18" i="7"/>
  <c r="DC680" i="7"/>
  <c r="EU6" i="6" s="1"/>
  <c r="DC682" i="7"/>
  <c r="EU8" i="6" s="1"/>
  <c r="DC696" i="7"/>
  <c r="EU22" i="6" s="1"/>
  <c r="DC728" i="7"/>
  <c r="EU54" i="6" s="1"/>
  <c r="DJ804" i="7"/>
  <c r="FB130" i="6" s="1"/>
  <c r="DB804" i="7"/>
  <c r="ET130" i="6" s="1"/>
  <c r="DJ802" i="7"/>
  <c r="FB128" i="6" s="1"/>
  <c r="DB802" i="7"/>
  <c r="ET128" i="6" s="1"/>
  <c r="DJ800" i="7"/>
  <c r="FB126" i="6" s="1"/>
  <c r="DB800" i="7"/>
  <c r="ET126" i="6" s="1"/>
  <c r="DJ798" i="7"/>
  <c r="FB124" i="6" s="1"/>
  <c r="DB798" i="7"/>
  <c r="ET124" i="6" s="1"/>
  <c r="DJ796" i="7"/>
  <c r="FB122" i="6" s="1"/>
  <c r="DB796" i="7"/>
  <c r="ET122" i="6" s="1"/>
  <c r="DJ794" i="7"/>
  <c r="FB120" i="6" s="1"/>
  <c r="DB794" i="7"/>
  <c r="ET120" i="6" s="1"/>
  <c r="DJ792" i="7"/>
  <c r="FB118" i="6" s="1"/>
  <c r="DB792" i="7"/>
  <c r="ET118" i="6" s="1"/>
  <c r="DJ790" i="7"/>
  <c r="FB116" i="6" s="1"/>
  <c r="DB790" i="7"/>
  <c r="ET116" i="6" s="1"/>
  <c r="DJ788" i="7"/>
  <c r="FB114" i="6" s="1"/>
  <c r="DB788" i="7"/>
  <c r="ET114" i="6" s="1"/>
  <c r="DJ786" i="7"/>
  <c r="FB112" i="6" s="1"/>
  <c r="DB786" i="7"/>
  <c r="ET112" i="6" s="1"/>
  <c r="DF785" i="7"/>
  <c r="EX111" i="6" s="1"/>
  <c r="DJ784" i="7"/>
  <c r="FB110" i="6" s="1"/>
  <c r="DB784" i="7"/>
  <c r="ET110" i="6" s="1"/>
  <c r="DJ782" i="7"/>
  <c r="FB108" i="6" s="1"/>
  <c r="DB782" i="7"/>
  <c r="ET108" i="6" s="1"/>
  <c r="DF781" i="7"/>
  <c r="EX107" i="6" s="1"/>
  <c r="DJ780" i="7"/>
  <c r="FB106" i="6" s="1"/>
  <c r="DB780" i="7"/>
  <c r="ET106" i="6" s="1"/>
  <c r="DF779" i="7"/>
  <c r="EX105" i="6" s="1"/>
  <c r="DJ778" i="7"/>
  <c r="FB104" i="6" s="1"/>
  <c r="DB778" i="7"/>
  <c r="ET104" i="6" s="1"/>
  <c r="DJ776" i="7"/>
  <c r="FB102" i="6" s="1"/>
  <c r="DB776" i="7"/>
  <c r="ET102" i="6" s="1"/>
  <c r="DJ774" i="7"/>
  <c r="FB100" i="6" s="1"/>
  <c r="DB774" i="7"/>
  <c r="ET100" i="6" s="1"/>
  <c r="DF773" i="7"/>
  <c r="EX99" i="6" s="1"/>
  <c r="DJ772" i="7"/>
  <c r="FB98" i="6" s="1"/>
  <c r="DB772" i="7"/>
  <c r="ET98" i="6" s="1"/>
  <c r="DJ770" i="7"/>
  <c r="FB96" i="6" s="1"/>
  <c r="DB770" i="7"/>
  <c r="ET96" i="6" s="1"/>
  <c r="DJ768" i="7"/>
  <c r="FB94" i="6" s="1"/>
  <c r="DB768" i="7"/>
  <c r="ET94" i="6" s="1"/>
  <c r="DF767" i="7"/>
  <c r="EX93" i="6" s="1"/>
  <c r="DJ766" i="7"/>
  <c r="FB92" i="6" s="1"/>
  <c r="DB766" i="7"/>
  <c r="ET92" i="6" s="1"/>
  <c r="DJ764" i="7"/>
  <c r="FB90" i="6" s="1"/>
  <c r="DB764" i="7"/>
  <c r="ET90" i="6" s="1"/>
  <c r="DJ762" i="7"/>
  <c r="FB88" i="6" s="1"/>
  <c r="DB762" i="7"/>
  <c r="ET88" i="6" s="1"/>
  <c r="DJ760" i="7"/>
  <c r="FB86" i="6" s="1"/>
  <c r="DB760" i="7"/>
  <c r="ET86" i="6" s="1"/>
  <c r="DJ758" i="7"/>
  <c r="FB84" i="6" s="1"/>
  <c r="DB758" i="7"/>
  <c r="ET84" i="6" s="1"/>
  <c r="DJ756" i="7"/>
  <c r="FB82" i="6" s="1"/>
  <c r="DB756" i="7"/>
  <c r="ET82" i="6" s="1"/>
  <c r="DJ754" i="7"/>
  <c r="FB80" i="6" s="1"/>
  <c r="DB754" i="7"/>
  <c r="ET80" i="6" s="1"/>
  <c r="DJ752" i="7"/>
  <c r="FB78" i="6" s="1"/>
  <c r="DB752" i="7"/>
  <c r="ET78" i="6" s="1"/>
  <c r="DJ750" i="7"/>
  <c r="FB76" i="6" s="1"/>
  <c r="DB750" i="7"/>
  <c r="ET76" i="6" s="1"/>
  <c r="DJ748" i="7"/>
  <c r="FB74" i="6" s="1"/>
  <c r="DB748" i="7"/>
  <c r="ET74" i="6" s="1"/>
  <c r="DF747" i="7"/>
  <c r="EX73" i="6" s="1"/>
  <c r="DJ746" i="7"/>
  <c r="FB72" i="6" s="1"/>
  <c r="DB746" i="7"/>
  <c r="ET72" i="6" s="1"/>
  <c r="DJ744" i="7"/>
  <c r="FB70" i="6" s="1"/>
  <c r="DM743" i="7"/>
  <c r="FE69" i="6" s="1"/>
  <c r="DG742" i="7"/>
  <c r="EY68" i="6" s="1"/>
  <c r="DJ741" i="7"/>
  <c r="FB67" i="6" s="1"/>
  <c r="DL740" i="7"/>
  <c r="FD66" i="6" s="1"/>
  <c r="DL737" i="7"/>
  <c r="FD63" i="6" s="1"/>
  <c r="DH735" i="7"/>
  <c r="EZ61" i="6" s="1"/>
  <c r="DH734" i="7"/>
  <c r="EZ60" i="6" s="1"/>
  <c r="DG732" i="7"/>
  <c r="EY58" i="6" s="1"/>
  <c r="DH728" i="7"/>
  <c r="EZ54" i="6" s="1"/>
  <c r="DJ726" i="7"/>
  <c r="FB52" i="6" s="1"/>
  <c r="DL717" i="7"/>
  <c r="FD43" i="6" s="1"/>
  <c r="DB716" i="7"/>
  <c r="ET42" i="6" s="1"/>
  <c r="DG714" i="7"/>
  <c r="EY40" i="6" s="1"/>
  <c r="DH712" i="7"/>
  <c r="EZ38" i="6" s="1"/>
  <c r="DL701" i="7"/>
  <c r="FD27" i="6" s="1"/>
  <c r="DG698" i="7"/>
  <c r="EY24" i="6" s="1"/>
  <c r="DC695" i="7"/>
  <c r="EU21" i="6" s="1"/>
  <c r="DG684" i="7"/>
  <c r="EY10" i="6" s="1"/>
  <c r="DS54" i="7"/>
  <c r="DJ680" i="7"/>
  <c r="FB6" i="6" s="1"/>
  <c r="DJ682" i="7"/>
  <c r="FB8" i="6" s="1"/>
  <c r="DJ684" i="7"/>
  <c r="FB10" i="6" s="1"/>
  <c r="DJ686" i="7"/>
  <c r="FB12" i="6" s="1"/>
  <c r="DJ688" i="7"/>
  <c r="FB14" i="6" s="1"/>
  <c r="DJ690" i="7"/>
  <c r="FB16" i="6" s="1"/>
  <c r="DJ692" i="7"/>
  <c r="FB18" i="6" s="1"/>
  <c r="DJ694" i="7"/>
  <c r="FB20" i="6" s="1"/>
  <c r="DJ696" i="7"/>
  <c r="FB22" i="6" s="1"/>
  <c r="DJ679" i="7"/>
  <c r="FB5" i="6" s="1"/>
  <c r="DJ681" i="7"/>
  <c r="FB7" i="6" s="1"/>
  <c r="DJ683" i="7"/>
  <c r="FB9" i="6" s="1"/>
  <c r="DJ685" i="7"/>
  <c r="FB11" i="6" s="1"/>
  <c r="DJ687" i="7"/>
  <c r="FB13" i="6" s="1"/>
  <c r="DJ689" i="7"/>
  <c r="FB15" i="6" s="1"/>
  <c r="DJ691" i="7"/>
  <c r="FB17" i="6" s="1"/>
  <c r="DJ693" i="7"/>
  <c r="FB19" i="6" s="1"/>
  <c r="DJ695" i="7"/>
  <c r="FB21" i="6" s="1"/>
  <c r="DJ697" i="7"/>
  <c r="FB23" i="6" s="1"/>
  <c r="DJ699" i="7"/>
  <c r="FB25" i="6" s="1"/>
  <c r="DJ701" i="7"/>
  <c r="FB27" i="6" s="1"/>
  <c r="DJ703" i="7"/>
  <c r="FB29" i="6" s="1"/>
  <c r="DJ705" i="7"/>
  <c r="FB31" i="6" s="1"/>
  <c r="DJ707" i="7"/>
  <c r="FB33" i="6" s="1"/>
  <c r="DJ709" i="7"/>
  <c r="FB35" i="6" s="1"/>
  <c r="DJ711" i="7"/>
  <c r="FB37" i="6" s="1"/>
  <c r="DJ713" i="7"/>
  <c r="FB39" i="6" s="1"/>
  <c r="DJ715" i="7"/>
  <c r="FB41" i="6" s="1"/>
  <c r="DJ717" i="7"/>
  <c r="FB43" i="6" s="1"/>
  <c r="DJ719" i="7"/>
  <c r="FB45" i="6" s="1"/>
  <c r="DJ721" i="7"/>
  <c r="FB47" i="6" s="1"/>
  <c r="DJ723" i="7"/>
  <c r="FB49" i="6" s="1"/>
  <c r="DJ725" i="7"/>
  <c r="FB51" i="6" s="1"/>
  <c r="DJ727" i="7"/>
  <c r="FB53" i="6" s="1"/>
  <c r="DJ729" i="7"/>
  <c r="FB55" i="6" s="1"/>
  <c r="DK19" i="7"/>
  <c r="DB680" i="7"/>
  <c r="ET6" i="6" s="1"/>
  <c r="DB682" i="7"/>
  <c r="ET8" i="6" s="1"/>
  <c r="DB684" i="7"/>
  <c r="ET10" i="6" s="1"/>
  <c r="DB686" i="7"/>
  <c r="ET12" i="6" s="1"/>
  <c r="DB688" i="7"/>
  <c r="ET14" i="6" s="1"/>
  <c r="DB690" i="7"/>
  <c r="ET16" i="6" s="1"/>
  <c r="DB692" i="7"/>
  <c r="ET18" i="6" s="1"/>
  <c r="DB694" i="7"/>
  <c r="ET20" i="6" s="1"/>
  <c r="DB696" i="7"/>
  <c r="ET22" i="6" s="1"/>
  <c r="DB679" i="7"/>
  <c r="ET5" i="6" s="1"/>
  <c r="DB681" i="7"/>
  <c r="ET7" i="6" s="1"/>
  <c r="DB683" i="7"/>
  <c r="ET9" i="6" s="1"/>
  <c r="DB685" i="7"/>
  <c r="ET11" i="6" s="1"/>
  <c r="DB687" i="7"/>
  <c r="ET13" i="6" s="1"/>
  <c r="DB689" i="7"/>
  <c r="ET15" i="6" s="1"/>
  <c r="DB691" i="7"/>
  <c r="ET17" i="6" s="1"/>
  <c r="DB693" i="7"/>
  <c r="ET19" i="6" s="1"/>
  <c r="DB695" i="7"/>
  <c r="ET21" i="6" s="1"/>
  <c r="DB697" i="7"/>
  <c r="ET23" i="6" s="1"/>
  <c r="DB699" i="7"/>
  <c r="ET25" i="6" s="1"/>
  <c r="DB701" i="7"/>
  <c r="ET27" i="6" s="1"/>
  <c r="DB703" i="7"/>
  <c r="ET29" i="6" s="1"/>
  <c r="DB705" i="7"/>
  <c r="ET31" i="6" s="1"/>
  <c r="DB707" i="7"/>
  <c r="ET33" i="6" s="1"/>
  <c r="DB709" i="7"/>
  <c r="ET35" i="6" s="1"/>
  <c r="DB711" i="7"/>
  <c r="ET37" i="6" s="1"/>
  <c r="DB713" i="7"/>
  <c r="ET39" i="6" s="1"/>
  <c r="DB715" i="7"/>
  <c r="ET41" i="6" s="1"/>
  <c r="DB717" i="7"/>
  <c r="ET43" i="6" s="1"/>
  <c r="DB719" i="7"/>
  <c r="ET45" i="6" s="1"/>
  <c r="DB721" i="7"/>
  <c r="ET47" i="6" s="1"/>
  <c r="DB723" i="7"/>
  <c r="ET49" i="6" s="1"/>
  <c r="DB725" i="7"/>
  <c r="ET51" i="6" s="1"/>
  <c r="DB727" i="7"/>
  <c r="ET53" i="6" s="1"/>
  <c r="DB729" i="7"/>
  <c r="ET55" i="6" s="1"/>
  <c r="DI798" i="7"/>
  <c r="FA124" i="6" s="1"/>
  <c r="DM773" i="7"/>
  <c r="FE99" i="6" s="1"/>
  <c r="DM771" i="7"/>
  <c r="FE97" i="6" s="1"/>
  <c r="DI768" i="7"/>
  <c r="FA94" i="6" s="1"/>
  <c r="DM759" i="7"/>
  <c r="FE85" i="6" s="1"/>
  <c r="DI744" i="7"/>
  <c r="FA70" i="6" s="1"/>
  <c r="DL743" i="7"/>
  <c r="FD69" i="6" s="1"/>
  <c r="DF742" i="7"/>
  <c r="EX68" i="6" s="1"/>
  <c r="DH741" i="7"/>
  <c r="EZ67" i="6" s="1"/>
  <c r="DB740" i="7"/>
  <c r="ET66" i="6" s="1"/>
  <c r="DH738" i="7"/>
  <c r="EZ64" i="6" s="1"/>
  <c r="DB737" i="7"/>
  <c r="ET63" i="6" s="1"/>
  <c r="DG734" i="7"/>
  <c r="EY60" i="6" s="1"/>
  <c r="DB730" i="7"/>
  <c r="ET56" i="6" s="1"/>
  <c r="DG728" i="7"/>
  <c r="EY54" i="6" s="1"/>
  <c r="DH726" i="7"/>
  <c r="EZ52" i="6" s="1"/>
  <c r="DJ724" i="7"/>
  <c r="FB50" i="6" s="1"/>
  <c r="DL715" i="7"/>
  <c r="FD41" i="6" s="1"/>
  <c r="DB714" i="7"/>
  <c r="ET40" i="6" s="1"/>
  <c r="DG712" i="7"/>
  <c r="EY38" i="6" s="1"/>
  <c r="DH710" i="7"/>
  <c r="EZ36" i="6" s="1"/>
  <c r="DJ708" i="7"/>
  <c r="FB34" i="6" s="1"/>
  <c r="DC707" i="7"/>
  <c r="EU33" i="6" s="1"/>
  <c r="DL699" i="7"/>
  <c r="FD25" i="6" s="1"/>
  <c r="DB698" i="7"/>
  <c r="ET24" i="6" s="1"/>
  <c r="DG694" i="7"/>
  <c r="EY20" i="6" s="1"/>
  <c r="DR668" i="7"/>
  <c r="DQ670" i="7"/>
  <c r="DN671" i="7"/>
  <c r="DN669" i="7"/>
  <c r="DP666" i="7"/>
  <c r="DR663" i="7"/>
  <c r="DV660" i="7"/>
  <c r="DM793" i="7" s="1"/>
  <c r="FE119" i="6" s="1"/>
  <c r="DN658" i="7"/>
  <c r="DV653" i="7"/>
  <c r="DM786" i="7" s="1"/>
  <c r="FE112" i="6" s="1"/>
  <c r="DR648" i="7"/>
  <c r="DN643" i="7"/>
  <c r="DV637" i="7"/>
  <c r="DM770" i="7" s="1"/>
  <c r="FE96" i="6" s="1"/>
  <c r="DQ632" i="7"/>
  <c r="DR622" i="7"/>
  <c r="DQ607" i="7"/>
  <c r="DQ590" i="7"/>
  <c r="DQ668" i="7"/>
  <c r="DM671" i="7"/>
  <c r="DM669" i="7"/>
  <c r="DO666" i="7"/>
  <c r="DN663" i="7"/>
  <c r="DQ660" i="7"/>
  <c r="DV657" i="7"/>
  <c r="DS652" i="7"/>
  <c r="DO647" i="7"/>
  <c r="DK642" i="7"/>
  <c r="DS636" i="7"/>
  <c r="DQ629" i="7"/>
  <c r="DR620" i="7"/>
  <c r="DP607" i="7"/>
  <c r="DP583" i="7"/>
  <c r="DR652" i="7"/>
  <c r="DQ576" i="7"/>
  <c r="DO543" i="7"/>
  <c r="DP670" i="7"/>
  <c r="DP668" i="7"/>
  <c r="DP665" i="7"/>
  <c r="DQ662" i="7"/>
  <c r="DP659" i="7"/>
  <c r="DR656" i="7"/>
  <c r="DN651" i="7"/>
  <c r="DV645" i="7"/>
  <c r="DM778" i="7" s="1"/>
  <c r="FE104" i="6" s="1"/>
  <c r="DR640" i="7"/>
  <c r="DN635" i="7"/>
  <c r="DV627" i="7"/>
  <c r="DM760" i="7" s="1"/>
  <c r="FE86" i="6" s="1"/>
  <c r="DQ615" i="7"/>
  <c r="DM599" i="7"/>
  <c r="DN569" i="7"/>
  <c r="DR636" i="7"/>
  <c r="DR659" i="7"/>
  <c r="DV671" i="7"/>
  <c r="DM804" i="7" s="1"/>
  <c r="FE130" i="6" s="1"/>
  <c r="DV669" i="7"/>
  <c r="DM802" i="7" s="1"/>
  <c r="FE128" i="6" s="1"/>
  <c r="DV667" i="7"/>
  <c r="DM800" i="7" s="1"/>
  <c r="FE126" i="6" s="1"/>
  <c r="DV664" i="7"/>
  <c r="DM797" i="7" s="1"/>
  <c r="FE123" i="6" s="1"/>
  <c r="DP662" i="7"/>
  <c r="DO659" i="7"/>
  <c r="DO655" i="7"/>
  <c r="DK650" i="7"/>
  <c r="DS644" i="7"/>
  <c r="DO639" i="7"/>
  <c r="DK634" i="7"/>
  <c r="DQ626" i="7"/>
  <c r="DP615" i="7"/>
  <c r="DS595" i="7"/>
  <c r="DM569" i="7"/>
  <c r="DR665" i="7"/>
  <c r="DU671" i="7"/>
  <c r="DU669" i="7"/>
  <c r="DU667" i="7"/>
  <c r="DK664" i="7"/>
  <c r="DN661" i="7"/>
  <c r="DS658" i="7"/>
  <c r="DN655" i="7"/>
  <c r="DV649" i="7"/>
  <c r="DM782" i="7" s="1"/>
  <c r="FE108" i="6" s="1"/>
  <c r="DR644" i="7"/>
  <c r="DN639" i="7"/>
  <c r="DV633" i="7"/>
  <c r="DM766" i="7" s="1"/>
  <c r="FE92" i="6" s="1"/>
  <c r="DP626" i="7"/>
  <c r="DU612" i="7"/>
  <c r="DR595" i="7"/>
  <c r="DR558" i="7"/>
  <c r="DR670" i="7"/>
  <c r="DR662" i="7"/>
  <c r="DP671" i="7"/>
  <c r="DP669" i="7"/>
  <c r="DR666" i="7"/>
  <c r="DV663" i="7"/>
  <c r="DM796" i="7" s="1"/>
  <c r="FE122" i="6" s="1"/>
  <c r="DK661" i="7"/>
  <c r="DR658" i="7"/>
  <c r="DK654" i="7"/>
  <c r="DS648" i="7"/>
  <c r="DO643" i="7"/>
  <c r="DK638" i="7"/>
  <c r="DR632" i="7"/>
  <c r="DU624" i="7"/>
  <c r="DM610" i="7"/>
  <c r="DQ558" i="7"/>
  <c r="DT545" i="7"/>
  <c r="DT547" i="7"/>
  <c r="DT549" i="7"/>
  <c r="DT551" i="7"/>
  <c r="DT553" i="7"/>
  <c r="DT555" i="7"/>
  <c r="DT557" i="7"/>
  <c r="DT559" i="7"/>
  <c r="DT561" i="7"/>
  <c r="DT563" i="7"/>
  <c r="DT565" i="7"/>
  <c r="DT567" i="7"/>
  <c r="DT569" i="7"/>
  <c r="DT571" i="7"/>
  <c r="DT573" i="7"/>
  <c r="DT575" i="7"/>
  <c r="DT577" i="7"/>
  <c r="DT579" i="7"/>
  <c r="DT581" i="7"/>
  <c r="DT583" i="7"/>
  <c r="DT585" i="7"/>
  <c r="DT587" i="7"/>
  <c r="DT589" i="7"/>
  <c r="DT591" i="7"/>
  <c r="DT593" i="7"/>
  <c r="DT558" i="7"/>
  <c r="DT574" i="7"/>
  <c r="DT590" i="7"/>
  <c r="DT595" i="7"/>
  <c r="DT544" i="7"/>
  <c r="DT560" i="7"/>
  <c r="DT576" i="7"/>
  <c r="DT592" i="7"/>
  <c r="DT596" i="7"/>
  <c r="DT548" i="7"/>
  <c r="DT564" i="7"/>
  <c r="DT580" i="7"/>
  <c r="DT598" i="7"/>
  <c r="DT552" i="7"/>
  <c r="DT568" i="7"/>
  <c r="DT584" i="7"/>
  <c r="DT562" i="7"/>
  <c r="DT566" i="7"/>
  <c r="DT599" i="7"/>
  <c r="DT629" i="7"/>
  <c r="DT632" i="7"/>
  <c r="DT556" i="7"/>
  <c r="DT588" i="7"/>
  <c r="DT594" i="7"/>
  <c r="DT546" i="7"/>
  <c r="DT578" i="7"/>
  <c r="DT601" i="7"/>
  <c r="DT605" i="7"/>
  <c r="DT609" i="7"/>
  <c r="DT613" i="7"/>
  <c r="DT617" i="7"/>
  <c r="DT627" i="7"/>
  <c r="DT630" i="7"/>
  <c r="DT633" i="7"/>
  <c r="DT635" i="7"/>
  <c r="DT637" i="7"/>
  <c r="DT639" i="7"/>
  <c r="DT641" i="7"/>
  <c r="DT643" i="7"/>
  <c r="DT645" i="7"/>
  <c r="DT647" i="7"/>
  <c r="DT649" i="7"/>
  <c r="DT651" i="7"/>
  <c r="DT653" i="7"/>
  <c r="DT655" i="7"/>
  <c r="DT657" i="7"/>
  <c r="DT550" i="7"/>
  <c r="DT582" i="7"/>
  <c r="DK631" i="7"/>
  <c r="DL610" i="7"/>
  <c r="DL602" i="7"/>
  <c r="DR545" i="7"/>
  <c r="DR547" i="7"/>
  <c r="DR549" i="7"/>
  <c r="DR551" i="7"/>
  <c r="DR553" i="7"/>
  <c r="DR555" i="7"/>
  <c r="DR557" i="7"/>
  <c r="DR559" i="7"/>
  <c r="DR561" i="7"/>
  <c r="DR563" i="7"/>
  <c r="DR565" i="7"/>
  <c r="DR567" i="7"/>
  <c r="DR569" i="7"/>
  <c r="DR571" i="7"/>
  <c r="DR573" i="7"/>
  <c r="DR575" i="7"/>
  <c r="DR577" i="7"/>
  <c r="DR579" i="7"/>
  <c r="DR581" i="7"/>
  <c r="DR583" i="7"/>
  <c r="DR585" i="7"/>
  <c r="DR587" i="7"/>
  <c r="DR589" i="7"/>
  <c r="DR591" i="7"/>
  <c r="DR593" i="7"/>
  <c r="DR544" i="7"/>
  <c r="DR560" i="7"/>
  <c r="DR576" i="7"/>
  <c r="DR592" i="7"/>
  <c r="DR596" i="7"/>
  <c r="DR597" i="7"/>
  <c r="DR601" i="7"/>
  <c r="DR603" i="7"/>
  <c r="DR605" i="7"/>
  <c r="DR607" i="7"/>
  <c r="DR609" i="7"/>
  <c r="DR611" i="7"/>
  <c r="DR613" i="7"/>
  <c r="DR615" i="7"/>
  <c r="DR617" i="7"/>
  <c r="DR619" i="7"/>
  <c r="DR621" i="7"/>
  <c r="DR623" i="7"/>
  <c r="DR625" i="7"/>
  <c r="DR627" i="7"/>
  <c r="DR629" i="7"/>
  <c r="DR631" i="7"/>
  <c r="DR546" i="7"/>
  <c r="DR562" i="7"/>
  <c r="DR578" i="7"/>
  <c r="DR550" i="7"/>
  <c r="DR566" i="7"/>
  <c r="DR582" i="7"/>
  <c r="DR554" i="7"/>
  <c r="DR570" i="7"/>
  <c r="DR586" i="7"/>
  <c r="DR548" i="7"/>
  <c r="DR552" i="7"/>
  <c r="DR584" i="7"/>
  <c r="DR602" i="7"/>
  <c r="DR606" i="7"/>
  <c r="DR610" i="7"/>
  <c r="DR614" i="7"/>
  <c r="DR618" i="7"/>
  <c r="DR556" i="7"/>
  <c r="DR574" i="7"/>
  <c r="DR564" i="7"/>
  <c r="DR598" i="7"/>
  <c r="DR568" i="7"/>
  <c r="DR600" i="7"/>
  <c r="DR604" i="7"/>
  <c r="DR608" i="7"/>
  <c r="DR612" i="7"/>
  <c r="DR616" i="7"/>
  <c r="DR624" i="7"/>
  <c r="DR628" i="7"/>
  <c r="DN543" i="7"/>
  <c r="DS671" i="7"/>
  <c r="DK671" i="7"/>
  <c r="DO670" i="7"/>
  <c r="DS669" i="7"/>
  <c r="DK669" i="7"/>
  <c r="DO668" i="7"/>
  <c r="DS667" i="7"/>
  <c r="DV666" i="7"/>
  <c r="DM799" i="7" s="1"/>
  <c r="FE125" i="6" s="1"/>
  <c r="DL666" i="7"/>
  <c r="DO665" i="7"/>
  <c r="DR664" i="7"/>
  <c r="DU663" i="7"/>
  <c r="DL663" i="7"/>
  <c r="DO662" i="7"/>
  <c r="DR661" i="7"/>
  <c r="DT660" i="7"/>
  <c r="DK660" i="7"/>
  <c r="DN659" i="7"/>
  <c r="DQ658" i="7"/>
  <c r="DR657" i="7"/>
  <c r="DN656" i="7"/>
  <c r="DV654" i="7"/>
  <c r="DM787" i="7" s="1"/>
  <c r="FE113" i="6" s="1"/>
  <c r="DR653" i="7"/>
  <c r="DN652" i="7"/>
  <c r="DV650" i="7"/>
  <c r="DM783" i="7" s="1"/>
  <c r="FE109" i="6" s="1"/>
  <c r="DR649" i="7"/>
  <c r="DN648" i="7"/>
  <c r="DV646" i="7"/>
  <c r="DM779" i="7" s="1"/>
  <c r="FE105" i="6" s="1"/>
  <c r="DR645" i="7"/>
  <c r="DN644" i="7"/>
  <c r="DV642" i="7"/>
  <c r="DM775" i="7" s="1"/>
  <c r="FE101" i="6" s="1"/>
  <c r="DR641" i="7"/>
  <c r="DN640" i="7"/>
  <c r="DV638" i="7"/>
  <c r="DR637" i="7"/>
  <c r="DN636" i="7"/>
  <c r="DV634" i="7"/>
  <c r="DM767" i="7" s="1"/>
  <c r="FE93" i="6" s="1"/>
  <c r="DR633" i="7"/>
  <c r="DL632" i="7"/>
  <c r="DR630" i="7"/>
  <c r="DL629" i="7"/>
  <c r="DQ627" i="7"/>
  <c r="DK626" i="7"/>
  <c r="DM624" i="7"/>
  <c r="DL622" i="7"/>
  <c r="DV619" i="7"/>
  <c r="DP617" i="7"/>
  <c r="DT614" i="7"/>
  <c r="DL612" i="7"/>
  <c r="DP609" i="7"/>
  <c r="DT606" i="7"/>
  <c r="DP601" i="7"/>
  <c r="DN598" i="7"/>
  <c r="DR594" i="7"/>
  <c r="DR588" i="7"/>
  <c r="DP581" i="7"/>
  <c r="DN567" i="7"/>
  <c r="DM555" i="7"/>
  <c r="DL544" i="7"/>
  <c r="DL545" i="7"/>
  <c r="DL547" i="7"/>
  <c r="DL549" i="7"/>
  <c r="DL551" i="7"/>
  <c r="DL553" i="7"/>
  <c r="DL555" i="7"/>
  <c r="DL557" i="7"/>
  <c r="DL559" i="7"/>
  <c r="DL561" i="7"/>
  <c r="DL563" i="7"/>
  <c r="DL565" i="7"/>
  <c r="DL567" i="7"/>
  <c r="DL569" i="7"/>
  <c r="DL571" i="7"/>
  <c r="DL573" i="7"/>
  <c r="DL575" i="7"/>
  <c r="DL577" i="7"/>
  <c r="DL579" i="7"/>
  <c r="DL581" i="7"/>
  <c r="DL583" i="7"/>
  <c r="DL585" i="7"/>
  <c r="DL587" i="7"/>
  <c r="DL589" i="7"/>
  <c r="DL591" i="7"/>
  <c r="DL593" i="7"/>
  <c r="DL548" i="7"/>
  <c r="DL564" i="7"/>
  <c r="DL580" i="7"/>
  <c r="DL550" i="7"/>
  <c r="DL566" i="7"/>
  <c r="DL582" i="7"/>
  <c r="DL594" i="7"/>
  <c r="DL554" i="7"/>
  <c r="DL570" i="7"/>
  <c r="DL586" i="7"/>
  <c r="DL596" i="7"/>
  <c r="DL558" i="7"/>
  <c r="DL574" i="7"/>
  <c r="DL590" i="7"/>
  <c r="DL598" i="7"/>
  <c r="DL552" i="7"/>
  <c r="DL556" i="7"/>
  <c r="DL588" i="7"/>
  <c r="DL623" i="7"/>
  <c r="DL624" i="7"/>
  <c r="DL560" i="7"/>
  <c r="DL546" i="7"/>
  <c r="DL578" i="7"/>
  <c r="DL600" i="7"/>
  <c r="DL620" i="7"/>
  <c r="DL626" i="7"/>
  <c r="DL568" i="7"/>
  <c r="DL595" i="7"/>
  <c r="DL603" i="7"/>
  <c r="DL607" i="7"/>
  <c r="DL611" i="7"/>
  <c r="DL615" i="7"/>
  <c r="DL619" i="7"/>
  <c r="DL633" i="7"/>
  <c r="DL635" i="7"/>
  <c r="DL637" i="7"/>
  <c r="DL639" i="7"/>
  <c r="DL641" i="7"/>
  <c r="DL643" i="7"/>
  <c r="DL645" i="7"/>
  <c r="DL647" i="7"/>
  <c r="DL649" i="7"/>
  <c r="DL651" i="7"/>
  <c r="DL653" i="7"/>
  <c r="DL655" i="7"/>
  <c r="DL657" i="7"/>
  <c r="DL572" i="7"/>
  <c r="DL597" i="7"/>
  <c r="DL627" i="7"/>
  <c r="DL630" i="7"/>
  <c r="DL667" i="7"/>
  <c r="DT664" i="7"/>
  <c r="DK667" i="7"/>
  <c r="DS664" i="7"/>
  <c r="DS661" i="7"/>
  <c r="DQ545" i="7"/>
  <c r="DQ547" i="7"/>
  <c r="DQ549" i="7"/>
  <c r="DQ551" i="7"/>
  <c r="DQ553" i="7"/>
  <c r="DQ555" i="7"/>
  <c r="DQ557" i="7"/>
  <c r="DQ559" i="7"/>
  <c r="DQ561" i="7"/>
  <c r="DQ563" i="7"/>
  <c r="DQ565" i="7"/>
  <c r="DQ567" i="7"/>
  <c r="DQ569" i="7"/>
  <c r="DQ571" i="7"/>
  <c r="DQ573" i="7"/>
  <c r="DQ575" i="7"/>
  <c r="DQ577" i="7"/>
  <c r="DQ579" i="7"/>
  <c r="DQ581" i="7"/>
  <c r="DQ583" i="7"/>
  <c r="DQ585" i="7"/>
  <c r="DQ587" i="7"/>
  <c r="DQ589" i="7"/>
  <c r="DQ591" i="7"/>
  <c r="DQ593" i="7"/>
  <c r="DQ595" i="7"/>
  <c r="DQ597" i="7"/>
  <c r="DQ599" i="7"/>
  <c r="DQ544" i="7"/>
  <c r="DQ546" i="7"/>
  <c r="DQ562" i="7"/>
  <c r="DQ578" i="7"/>
  <c r="DQ548" i="7"/>
  <c r="DQ564" i="7"/>
  <c r="DQ580" i="7"/>
  <c r="DQ598" i="7"/>
  <c r="DQ552" i="7"/>
  <c r="DQ568" i="7"/>
  <c r="DQ584" i="7"/>
  <c r="DQ600" i="7"/>
  <c r="DQ602" i="7"/>
  <c r="DQ604" i="7"/>
  <c r="DQ606" i="7"/>
  <c r="DQ608" i="7"/>
  <c r="DQ610" i="7"/>
  <c r="DQ612" i="7"/>
  <c r="DQ614" i="7"/>
  <c r="DQ616" i="7"/>
  <c r="DQ618" i="7"/>
  <c r="DQ556" i="7"/>
  <c r="DQ572" i="7"/>
  <c r="DQ588" i="7"/>
  <c r="DQ594" i="7"/>
  <c r="DQ570" i="7"/>
  <c r="DQ630" i="7"/>
  <c r="DQ633" i="7"/>
  <c r="DQ635" i="7"/>
  <c r="DQ637" i="7"/>
  <c r="DQ639" i="7"/>
  <c r="DQ641" i="7"/>
  <c r="DQ643" i="7"/>
  <c r="DQ645" i="7"/>
  <c r="DQ647" i="7"/>
  <c r="DQ649" i="7"/>
  <c r="DQ651" i="7"/>
  <c r="DQ653" i="7"/>
  <c r="DQ655" i="7"/>
  <c r="DQ657" i="7"/>
  <c r="DQ659" i="7"/>
  <c r="DQ661" i="7"/>
  <c r="DQ663" i="7"/>
  <c r="DQ665" i="7"/>
  <c r="DQ667" i="7"/>
  <c r="DQ560" i="7"/>
  <c r="DQ592" i="7"/>
  <c r="DQ596" i="7"/>
  <c r="DQ601" i="7"/>
  <c r="DQ605" i="7"/>
  <c r="DQ609" i="7"/>
  <c r="DQ613" i="7"/>
  <c r="DQ617" i="7"/>
  <c r="DQ550" i="7"/>
  <c r="DQ582" i="7"/>
  <c r="DQ624" i="7"/>
  <c r="DQ628" i="7"/>
  <c r="DQ631" i="7"/>
  <c r="DQ554" i="7"/>
  <c r="DQ586" i="7"/>
  <c r="DQ622" i="7"/>
  <c r="DQ623" i="7"/>
  <c r="DQ625" i="7"/>
  <c r="DQ634" i="7"/>
  <c r="DQ636" i="7"/>
  <c r="DQ638" i="7"/>
  <c r="DQ640" i="7"/>
  <c r="DQ642" i="7"/>
  <c r="DQ644" i="7"/>
  <c r="DQ646" i="7"/>
  <c r="DQ648" i="7"/>
  <c r="DQ650" i="7"/>
  <c r="DQ652" i="7"/>
  <c r="DQ654" i="7"/>
  <c r="DQ656" i="7"/>
  <c r="DM543" i="7"/>
  <c r="DR671" i="7"/>
  <c r="DV670" i="7"/>
  <c r="DM803" i="7" s="1"/>
  <c r="FE129" i="6" s="1"/>
  <c r="DN670" i="7"/>
  <c r="DR669" i="7"/>
  <c r="DV668" i="7"/>
  <c r="DM801" i="7" s="1"/>
  <c r="FE127" i="6" s="1"/>
  <c r="DN668" i="7"/>
  <c r="DR667" i="7"/>
  <c r="DT666" i="7"/>
  <c r="DK666" i="7"/>
  <c r="DN665" i="7"/>
  <c r="DQ664" i="7"/>
  <c r="DT663" i="7"/>
  <c r="DK663" i="7"/>
  <c r="DN662" i="7"/>
  <c r="DP661" i="7"/>
  <c r="DV659" i="7"/>
  <c r="DM792" i="7" s="1"/>
  <c r="FE118" i="6" s="1"/>
  <c r="DM659" i="7"/>
  <c r="DP658" i="7"/>
  <c r="DP657" i="7"/>
  <c r="DL656" i="7"/>
  <c r="DT654" i="7"/>
  <c r="DP653" i="7"/>
  <c r="DL652" i="7"/>
  <c r="DT650" i="7"/>
  <c r="DP649" i="7"/>
  <c r="DL648" i="7"/>
  <c r="DT646" i="7"/>
  <c r="DP645" i="7"/>
  <c r="DL644" i="7"/>
  <c r="DT642" i="7"/>
  <c r="DP641" i="7"/>
  <c r="DL640" i="7"/>
  <c r="DT638" i="7"/>
  <c r="DP637" i="7"/>
  <c r="DL636" i="7"/>
  <c r="DT634" i="7"/>
  <c r="DP633" i="7"/>
  <c r="DV631" i="7"/>
  <c r="DP630" i="7"/>
  <c r="DU628" i="7"/>
  <c r="DO627" i="7"/>
  <c r="DU625" i="7"/>
  <c r="DV623" i="7"/>
  <c r="DM756" i="7" s="1"/>
  <c r="FE82" i="6" s="1"/>
  <c r="DU621" i="7"/>
  <c r="DT619" i="7"/>
  <c r="DL617" i="7"/>
  <c r="DP614" i="7"/>
  <c r="DT611" i="7"/>
  <c r="DL609" i="7"/>
  <c r="DP606" i="7"/>
  <c r="DT603" i="7"/>
  <c r="DL601" i="7"/>
  <c r="DT597" i="7"/>
  <c r="DN594" i="7"/>
  <c r="DU587" i="7"/>
  <c r="DR580" i="7"/>
  <c r="DQ566" i="7"/>
  <c r="DT554" i="7"/>
  <c r="DS544" i="7"/>
  <c r="DS546" i="7"/>
  <c r="DS548" i="7"/>
  <c r="DS550" i="7"/>
  <c r="DS552" i="7"/>
  <c r="DS554" i="7"/>
  <c r="DS556" i="7"/>
  <c r="DS558" i="7"/>
  <c r="DS560" i="7"/>
  <c r="DS562" i="7"/>
  <c r="DS564" i="7"/>
  <c r="DS566" i="7"/>
  <c r="DS568" i="7"/>
  <c r="DS570" i="7"/>
  <c r="DS572" i="7"/>
  <c r="DS574" i="7"/>
  <c r="DS576" i="7"/>
  <c r="DS578" i="7"/>
  <c r="DS580" i="7"/>
  <c r="DS582" i="7"/>
  <c r="DS584" i="7"/>
  <c r="DS586" i="7"/>
  <c r="DS588" i="7"/>
  <c r="DS590" i="7"/>
  <c r="DS592" i="7"/>
  <c r="DS594" i="7"/>
  <c r="DS596" i="7"/>
  <c r="DS598" i="7"/>
  <c r="DS545" i="7"/>
  <c r="DS547" i="7"/>
  <c r="DS549" i="7"/>
  <c r="DS551" i="7"/>
  <c r="DS553" i="7"/>
  <c r="DS555" i="7"/>
  <c r="DS557" i="7"/>
  <c r="DS559" i="7"/>
  <c r="DS561" i="7"/>
  <c r="DS563" i="7"/>
  <c r="DS565" i="7"/>
  <c r="DS567" i="7"/>
  <c r="DS569" i="7"/>
  <c r="DS571" i="7"/>
  <c r="DS573" i="7"/>
  <c r="DS575" i="7"/>
  <c r="DS577" i="7"/>
  <c r="DS579" i="7"/>
  <c r="DS581" i="7"/>
  <c r="DS583" i="7"/>
  <c r="DS585" i="7"/>
  <c r="DS587" i="7"/>
  <c r="DS589" i="7"/>
  <c r="DS591" i="7"/>
  <c r="DS597" i="7"/>
  <c r="DS601" i="7"/>
  <c r="DS603" i="7"/>
  <c r="DS605" i="7"/>
  <c r="DS607" i="7"/>
  <c r="DS609" i="7"/>
  <c r="DS611" i="7"/>
  <c r="DS613" i="7"/>
  <c r="DS615" i="7"/>
  <c r="DS617" i="7"/>
  <c r="DS619" i="7"/>
  <c r="DS621" i="7"/>
  <c r="DS623" i="7"/>
  <c r="DS599" i="7"/>
  <c r="DS600" i="7"/>
  <c r="DS602" i="7"/>
  <c r="DS604" i="7"/>
  <c r="DS606" i="7"/>
  <c r="DS608" i="7"/>
  <c r="DS610" i="7"/>
  <c r="DS612" i="7"/>
  <c r="DS614" i="7"/>
  <c r="DS616" i="7"/>
  <c r="DS618" i="7"/>
  <c r="DS620" i="7"/>
  <c r="DS622" i="7"/>
  <c r="DS624" i="7"/>
  <c r="DS626" i="7"/>
  <c r="DS627" i="7"/>
  <c r="DS630" i="7"/>
  <c r="DS633" i="7"/>
  <c r="DS635" i="7"/>
  <c r="DS637" i="7"/>
  <c r="DS639" i="7"/>
  <c r="DS641" i="7"/>
  <c r="DS643" i="7"/>
  <c r="DS645" i="7"/>
  <c r="DS647" i="7"/>
  <c r="DS649" i="7"/>
  <c r="DS651" i="7"/>
  <c r="DS653" i="7"/>
  <c r="DS655" i="7"/>
  <c r="DS631" i="7"/>
  <c r="DL669" i="7"/>
  <c r="DL660" i="7"/>
  <c r="DL618" i="7"/>
  <c r="DT612" i="7"/>
  <c r="DT604" i="7"/>
  <c r="DL599" i="7"/>
  <c r="DL576" i="7"/>
  <c r="DP544" i="7"/>
  <c r="DP546" i="7"/>
  <c r="DP548" i="7"/>
  <c r="DP550" i="7"/>
  <c r="DP552" i="7"/>
  <c r="DP554" i="7"/>
  <c r="DP556" i="7"/>
  <c r="DP558" i="7"/>
  <c r="DP560" i="7"/>
  <c r="DP562" i="7"/>
  <c r="DP564" i="7"/>
  <c r="DP566" i="7"/>
  <c r="DP568" i="7"/>
  <c r="DP570" i="7"/>
  <c r="DP572" i="7"/>
  <c r="DP574" i="7"/>
  <c r="DP576" i="7"/>
  <c r="DP578" i="7"/>
  <c r="DP580" i="7"/>
  <c r="DP582" i="7"/>
  <c r="DP584" i="7"/>
  <c r="DP586" i="7"/>
  <c r="DP588" i="7"/>
  <c r="DP590" i="7"/>
  <c r="DP592" i="7"/>
  <c r="DP553" i="7"/>
  <c r="DP569" i="7"/>
  <c r="DP585" i="7"/>
  <c r="DP598" i="7"/>
  <c r="DP555" i="7"/>
  <c r="DP571" i="7"/>
  <c r="DP587" i="7"/>
  <c r="DP599" i="7"/>
  <c r="DP559" i="7"/>
  <c r="DP575" i="7"/>
  <c r="DP591" i="7"/>
  <c r="DP547" i="7"/>
  <c r="DP563" i="7"/>
  <c r="DP579" i="7"/>
  <c r="DP593" i="7"/>
  <c r="DP595" i="7"/>
  <c r="DP545" i="7"/>
  <c r="DP577" i="7"/>
  <c r="DP594" i="7"/>
  <c r="DP627" i="7"/>
  <c r="DP549" i="7"/>
  <c r="DP567" i="7"/>
  <c r="DP624" i="7"/>
  <c r="DP628" i="7"/>
  <c r="DP631" i="7"/>
  <c r="DP557" i="7"/>
  <c r="DP589" i="7"/>
  <c r="DP600" i="7"/>
  <c r="DP604" i="7"/>
  <c r="DP608" i="7"/>
  <c r="DP612" i="7"/>
  <c r="DP616" i="7"/>
  <c r="DP622" i="7"/>
  <c r="DP623" i="7"/>
  <c r="DP625" i="7"/>
  <c r="DP634" i="7"/>
  <c r="DP636" i="7"/>
  <c r="DP638" i="7"/>
  <c r="DP640" i="7"/>
  <c r="DP642" i="7"/>
  <c r="DP644" i="7"/>
  <c r="DP646" i="7"/>
  <c r="DP648" i="7"/>
  <c r="DP650" i="7"/>
  <c r="DP652" i="7"/>
  <c r="DP654" i="7"/>
  <c r="DP656" i="7"/>
  <c r="DP561" i="7"/>
  <c r="DP620" i="7"/>
  <c r="DP621" i="7"/>
  <c r="DP632" i="7"/>
  <c r="DT543" i="7"/>
  <c r="DL543" i="7"/>
  <c r="DQ671" i="7"/>
  <c r="DU670" i="7"/>
  <c r="DM670" i="7"/>
  <c r="DQ669" i="7"/>
  <c r="DU668" i="7"/>
  <c r="DM668" i="7"/>
  <c r="DP667" i="7"/>
  <c r="DS666" i="7"/>
  <c r="DV665" i="7"/>
  <c r="DM798" i="7" s="1"/>
  <c r="FE124" i="6" s="1"/>
  <c r="DM665" i="7"/>
  <c r="DP664" i="7"/>
  <c r="DS663" i="7"/>
  <c r="DV662" i="7"/>
  <c r="DM795" i="7" s="1"/>
  <c r="FE121" i="6" s="1"/>
  <c r="DL662" i="7"/>
  <c r="DO661" i="7"/>
  <c r="DR660" i="7"/>
  <c r="DU659" i="7"/>
  <c r="DL659" i="7"/>
  <c r="DO658" i="7"/>
  <c r="DO657" i="7"/>
  <c r="DK656" i="7"/>
  <c r="DS654" i="7"/>
  <c r="DO653" i="7"/>
  <c r="DK652" i="7"/>
  <c r="DS650" i="7"/>
  <c r="DO649" i="7"/>
  <c r="DK648" i="7"/>
  <c r="DS646" i="7"/>
  <c r="DO645" i="7"/>
  <c r="DK644" i="7"/>
  <c r="DS642" i="7"/>
  <c r="DO641" i="7"/>
  <c r="DK640" i="7"/>
  <c r="DS638" i="7"/>
  <c r="DO637" i="7"/>
  <c r="DK636" i="7"/>
  <c r="DS634" i="7"/>
  <c r="DO633" i="7"/>
  <c r="DU631" i="7"/>
  <c r="DT628" i="7"/>
  <c r="DN627" i="7"/>
  <c r="DT625" i="7"/>
  <c r="DU623" i="7"/>
  <c r="DT621" i="7"/>
  <c r="DQ619" i="7"/>
  <c r="DU616" i="7"/>
  <c r="DM614" i="7"/>
  <c r="DQ611" i="7"/>
  <c r="DU608" i="7"/>
  <c r="DM606" i="7"/>
  <c r="DQ603" i="7"/>
  <c r="DU600" i="7"/>
  <c r="DP597" i="7"/>
  <c r="DU593" i="7"/>
  <c r="DM587" i="7"/>
  <c r="DV579" i="7"/>
  <c r="DM712" i="7" s="1"/>
  <c r="FE38" i="6" s="1"/>
  <c r="DT572" i="7"/>
  <c r="DU565" i="7"/>
  <c r="DP551" i="7"/>
  <c r="DT622" i="7"/>
  <c r="DT671" i="7"/>
  <c r="DT667" i="7"/>
  <c r="DS657" i="7"/>
  <c r="DT624" i="7"/>
  <c r="DO545" i="7"/>
  <c r="DO547" i="7"/>
  <c r="DO549" i="7"/>
  <c r="DO551" i="7"/>
  <c r="DO553" i="7"/>
  <c r="DO555" i="7"/>
  <c r="DO557" i="7"/>
  <c r="DO559" i="7"/>
  <c r="DO561" i="7"/>
  <c r="DO563" i="7"/>
  <c r="DO565" i="7"/>
  <c r="DO567" i="7"/>
  <c r="DO569" i="7"/>
  <c r="DO571" i="7"/>
  <c r="DO573" i="7"/>
  <c r="DO575" i="7"/>
  <c r="DO577" i="7"/>
  <c r="DO579" i="7"/>
  <c r="DO581" i="7"/>
  <c r="DO583" i="7"/>
  <c r="DO585" i="7"/>
  <c r="DO587" i="7"/>
  <c r="DO589" i="7"/>
  <c r="DO591" i="7"/>
  <c r="DO593" i="7"/>
  <c r="DO595" i="7"/>
  <c r="DO597" i="7"/>
  <c r="DO599" i="7"/>
  <c r="DO544" i="7"/>
  <c r="DO546" i="7"/>
  <c r="DO548" i="7"/>
  <c r="DO550" i="7"/>
  <c r="DO552" i="7"/>
  <c r="DO554" i="7"/>
  <c r="DO556" i="7"/>
  <c r="DO558" i="7"/>
  <c r="DO560" i="7"/>
  <c r="DO562" i="7"/>
  <c r="DO564" i="7"/>
  <c r="DO566" i="7"/>
  <c r="DO568" i="7"/>
  <c r="DO570" i="7"/>
  <c r="DO572" i="7"/>
  <c r="DO574" i="7"/>
  <c r="DO576" i="7"/>
  <c r="DO578" i="7"/>
  <c r="DO580" i="7"/>
  <c r="DO582" i="7"/>
  <c r="DO584" i="7"/>
  <c r="DO586" i="7"/>
  <c r="DO588" i="7"/>
  <c r="DO590" i="7"/>
  <c r="DO592" i="7"/>
  <c r="DO600" i="7"/>
  <c r="DO602" i="7"/>
  <c r="DO604" i="7"/>
  <c r="DO606" i="7"/>
  <c r="DO608" i="7"/>
  <c r="DO610" i="7"/>
  <c r="DO612" i="7"/>
  <c r="DO614" i="7"/>
  <c r="DO616" i="7"/>
  <c r="DO618" i="7"/>
  <c r="DO620" i="7"/>
  <c r="DO622" i="7"/>
  <c r="DO624" i="7"/>
  <c r="DO594" i="7"/>
  <c r="DO596" i="7"/>
  <c r="DO601" i="7"/>
  <c r="DO603" i="7"/>
  <c r="DO605" i="7"/>
  <c r="DO607" i="7"/>
  <c r="DO609" i="7"/>
  <c r="DO611" i="7"/>
  <c r="DO613" i="7"/>
  <c r="DO615" i="7"/>
  <c r="DO617" i="7"/>
  <c r="DO619" i="7"/>
  <c r="DO621" i="7"/>
  <c r="DO623" i="7"/>
  <c r="DO598" i="7"/>
  <c r="DO625" i="7"/>
  <c r="DO634" i="7"/>
  <c r="DO636" i="7"/>
  <c r="DO638" i="7"/>
  <c r="DO640" i="7"/>
  <c r="DO642" i="7"/>
  <c r="DO644" i="7"/>
  <c r="DO646" i="7"/>
  <c r="DO648" i="7"/>
  <c r="DO650" i="7"/>
  <c r="DO652" i="7"/>
  <c r="DO654" i="7"/>
  <c r="DO656" i="7"/>
  <c r="DO632" i="7"/>
  <c r="DO626" i="7"/>
  <c r="DO629" i="7"/>
  <c r="DS543" i="7"/>
  <c r="DK543" i="7"/>
  <c r="DT670" i="7"/>
  <c r="DL670" i="7"/>
  <c r="DT668" i="7"/>
  <c r="DL668" i="7"/>
  <c r="DO667" i="7"/>
  <c r="DU665" i="7"/>
  <c r="DL665" i="7"/>
  <c r="DO664" i="7"/>
  <c r="DT662" i="7"/>
  <c r="DK662" i="7"/>
  <c r="DT659" i="7"/>
  <c r="DK659" i="7"/>
  <c r="DV655" i="7"/>
  <c r="DR654" i="7"/>
  <c r="DN653" i="7"/>
  <c r="DV651" i="7"/>
  <c r="DM784" i="7" s="1"/>
  <c r="FE110" i="6" s="1"/>
  <c r="DR650" i="7"/>
  <c r="DN649" i="7"/>
  <c r="DV647" i="7"/>
  <c r="DM780" i="7" s="1"/>
  <c r="FE106" i="6" s="1"/>
  <c r="DR646" i="7"/>
  <c r="DN645" i="7"/>
  <c r="DV643" i="7"/>
  <c r="DR642" i="7"/>
  <c r="DN641" i="7"/>
  <c r="DV639" i="7"/>
  <c r="DM772" i="7" s="1"/>
  <c r="FE98" i="6" s="1"/>
  <c r="DR638" i="7"/>
  <c r="DN637" i="7"/>
  <c r="DR634" i="7"/>
  <c r="DN633" i="7"/>
  <c r="DT631" i="7"/>
  <c r="DM630" i="7"/>
  <c r="DS628" i="7"/>
  <c r="DM627" i="7"/>
  <c r="DS625" i="7"/>
  <c r="DT623" i="7"/>
  <c r="DQ621" i="7"/>
  <c r="DP619" i="7"/>
  <c r="DT616" i="7"/>
  <c r="DL614" i="7"/>
  <c r="DP611" i="7"/>
  <c r="DT608" i="7"/>
  <c r="DL606" i="7"/>
  <c r="DP603" i="7"/>
  <c r="DT600" i="7"/>
  <c r="DN597" i="7"/>
  <c r="DS593" i="7"/>
  <c r="DT586" i="7"/>
  <c r="DU579" i="7"/>
  <c r="DR572" i="7"/>
  <c r="DP565" i="7"/>
  <c r="DT661" i="7"/>
  <c r="DL631" i="7"/>
  <c r="DL671" i="7"/>
  <c r="DV546" i="7"/>
  <c r="DV548" i="7"/>
  <c r="DM681" i="7" s="1"/>
  <c r="FE7" i="6" s="1"/>
  <c r="DV550" i="7"/>
  <c r="DM683" i="7" s="1"/>
  <c r="FE9" i="6" s="1"/>
  <c r="DV552" i="7"/>
  <c r="DM685" i="7" s="1"/>
  <c r="FE11" i="6" s="1"/>
  <c r="DV554" i="7"/>
  <c r="DM687" i="7" s="1"/>
  <c r="FE13" i="6" s="1"/>
  <c r="DV556" i="7"/>
  <c r="DM689" i="7" s="1"/>
  <c r="FE15" i="6" s="1"/>
  <c r="DV558" i="7"/>
  <c r="DM691" i="7" s="1"/>
  <c r="FE17" i="6" s="1"/>
  <c r="DV560" i="7"/>
  <c r="DV562" i="7"/>
  <c r="DV564" i="7"/>
  <c r="DM697" i="7" s="1"/>
  <c r="FE23" i="6" s="1"/>
  <c r="DV566" i="7"/>
  <c r="DM699" i="7" s="1"/>
  <c r="FE25" i="6" s="1"/>
  <c r="DV568" i="7"/>
  <c r="DM701" i="7" s="1"/>
  <c r="FE27" i="6" s="1"/>
  <c r="DV570" i="7"/>
  <c r="DM703" i="7" s="1"/>
  <c r="FE29" i="6" s="1"/>
  <c r="DV572" i="7"/>
  <c r="DM705" i="7" s="1"/>
  <c r="FE31" i="6" s="1"/>
  <c r="DV574" i="7"/>
  <c r="DM707" i="7" s="1"/>
  <c r="FE33" i="6" s="1"/>
  <c r="DV576" i="7"/>
  <c r="DV578" i="7"/>
  <c r="DV580" i="7"/>
  <c r="DM713" i="7" s="1"/>
  <c r="FE39" i="6" s="1"/>
  <c r="DV582" i="7"/>
  <c r="DM715" i="7" s="1"/>
  <c r="FE41" i="6" s="1"/>
  <c r="DV584" i="7"/>
  <c r="DM717" i="7" s="1"/>
  <c r="FE43" i="6" s="1"/>
  <c r="DV586" i="7"/>
  <c r="DM719" i="7" s="1"/>
  <c r="FE45" i="6" s="1"/>
  <c r="DV588" i="7"/>
  <c r="DM721" i="7" s="1"/>
  <c r="FE47" i="6" s="1"/>
  <c r="DV590" i="7"/>
  <c r="DM723" i="7" s="1"/>
  <c r="FE49" i="6" s="1"/>
  <c r="DV592" i="7"/>
  <c r="DV549" i="7"/>
  <c r="DM682" i="7" s="1"/>
  <c r="FE8" i="6" s="1"/>
  <c r="DV565" i="7"/>
  <c r="DM698" i="7" s="1"/>
  <c r="FE24" i="6" s="1"/>
  <c r="DV581" i="7"/>
  <c r="DM714" i="7" s="1"/>
  <c r="FE40" i="6" s="1"/>
  <c r="DV593" i="7"/>
  <c r="DM726" i="7" s="1"/>
  <c r="FE52" i="6" s="1"/>
  <c r="DV594" i="7"/>
  <c r="DV600" i="7"/>
  <c r="DM733" i="7" s="1"/>
  <c r="FE59" i="6" s="1"/>
  <c r="DV602" i="7"/>
  <c r="DM735" i="7" s="1"/>
  <c r="FE61" i="6" s="1"/>
  <c r="DV604" i="7"/>
  <c r="DM737" i="7" s="1"/>
  <c r="FE63" i="6" s="1"/>
  <c r="DV606" i="7"/>
  <c r="DM739" i="7" s="1"/>
  <c r="FE65" i="6" s="1"/>
  <c r="DV608" i="7"/>
  <c r="DM741" i="7" s="1"/>
  <c r="FE67" i="6" s="1"/>
  <c r="DV610" i="7"/>
  <c r="DV612" i="7"/>
  <c r="DM745" i="7" s="1"/>
  <c r="FE71" i="6" s="1"/>
  <c r="DV614" i="7"/>
  <c r="DM747" i="7" s="1"/>
  <c r="FE73" i="6" s="1"/>
  <c r="DV616" i="7"/>
  <c r="DM749" i="7" s="1"/>
  <c r="FE75" i="6" s="1"/>
  <c r="DV618" i="7"/>
  <c r="DM751" i="7" s="1"/>
  <c r="FE77" i="6" s="1"/>
  <c r="DV620" i="7"/>
  <c r="DM753" i="7" s="1"/>
  <c r="FE79" i="6" s="1"/>
  <c r="DV622" i="7"/>
  <c r="DM755" i="7" s="1"/>
  <c r="FE81" i="6" s="1"/>
  <c r="DV624" i="7"/>
  <c r="DM757" i="7" s="1"/>
  <c r="FE83" i="6" s="1"/>
  <c r="DV626" i="7"/>
  <c r="DV628" i="7"/>
  <c r="DM761" i="7" s="1"/>
  <c r="FE87" i="6" s="1"/>
  <c r="DV630" i="7"/>
  <c r="DM763" i="7" s="1"/>
  <c r="FE89" i="6" s="1"/>
  <c r="DV632" i="7"/>
  <c r="DM765" i="7" s="1"/>
  <c r="FE91" i="6" s="1"/>
  <c r="DV551" i="7"/>
  <c r="DM684" i="7" s="1"/>
  <c r="FE10" i="6" s="1"/>
  <c r="DV567" i="7"/>
  <c r="DM700" i="7" s="1"/>
  <c r="FE26" i="6" s="1"/>
  <c r="DV583" i="7"/>
  <c r="DM716" i="7" s="1"/>
  <c r="FE42" i="6" s="1"/>
  <c r="DV555" i="7"/>
  <c r="DM688" i="7" s="1"/>
  <c r="FE14" i="6" s="1"/>
  <c r="DV571" i="7"/>
  <c r="DM704" i="7" s="1"/>
  <c r="FE30" i="6" s="1"/>
  <c r="DV587" i="7"/>
  <c r="DM720" i="7" s="1"/>
  <c r="FE46" i="6" s="1"/>
  <c r="DV559" i="7"/>
  <c r="DV575" i="7"/>
  <c r="DV591" i="7"/>
  <c r="DV573" i="7"/>
  <c r="DV597" i="7"/>
  <c r="DM730" i="7" s="1"/>
  <c r="FE56" i="6" s="1"/>
  <c r="DV603" i="7"/>
  <c r="DM736" i="7" s="1"/>
  <c r="FE62" i="6" s="1"/>
  <c r="DV607" i="7"/>
  <c r="DV611" i="7"/>
  <c r="DM744" i="7" s="1"/>
  <c r="FE70" i="6" s="1"/>
  <c r="DV615" i="7"/>
  <c r="DM748" i="7" s="1"/>
  <c r="FE74" i="6" s="1"/>
  <c r="DV621" i="7"/>
  <c r="DM754" i="7" s="1"/>
  <c r="FE80" i="6" s="1"/>
  <c r="DV625" i="7"/>
  <c r="DM758" i="7" s="1"/>
  <c r="FE84" i="6" s="1"/>
  <c r="DV563" i="7"/>
  <c r="DM696" i="7" s="1"/>
  <c r="FE22" i="6" s="1"/>
  <c r="DV629" i="7"/>
  <c r="DV553" i="7"/>
  <c r="DM686" i="7" s="1"/>
  <c r="FE12" i="6" s="1"/>
  <c r="DV585" i="7"/>
  <c r="DM718" i="7" s="1"/>
  <c r="FE44" i="6" s="1"/>
  <c r="DV596" i="7"/>
  <c r="DM729" i="7" s="1"/>
  <c r="FE55" i="6" s="1"/>
  <c r="DV557" i="7"/>
  <c r="DM690" i="7" s="1"/>
  <c r="FE16" i="6" s="1"/>
  <c r="DV589" i="7"/>
  <c r="DV598" i="7"/>
  <c r="DM731" i="7" s="1"/>
  <c r="FE57" i="6" s="1"/>
  <c r="DV601" i="7"/>
  <c r="DM734" i="7" s="1"/>
  <c r="FE60" i="6" s="1"/>
  <c r="DV605" i="7"/>
  <c r="DM738" i="7" s="1"/>
  <c r="FE64" i="6" s="1"/>
  <c r="DV609" i="7"/>
  <c r="DM742" i="7" s="1"/>
  <c r="FE68" i="6" s="1"/>
  <c r="DV613" i="7"/>
  <c r="DM746" i="7" s="1"/>
  <c r="FE72" i="6" s="1"/>
  <c r="DV617" i="7"/>
  <c r="DN544" i="7"/>
  <c r="DN546" i="7"/>
  <c r="DN548" i="7"/>
  <c r="DN550" i="7"/>
  <c r="DN552" i="7"/>
  <c r="DN554" i="7"/>
  <c r="DN556" i="7"/>
  <c r="DN558" i="7"/>
  <c r="DN560" i="7"/>
  <c r="DN562" i="7"/>
  <c r="DN564" i="7"/>
  <c r="DN566" i="7"/>
  <c r="DN568" i="7"/>
  <c r="DN570" i="7"/>
  <c r="DN572" i="7"/>
  <c r="DN574" i="7"/>
  <c r="DN576" i="7"/>
  <c r="DN578" i="7"/>
  <c r="DN580" i="7"/>
  <c r="DN582" i="7"/>
  <c r="DN584" i="7"/>
  <c r="DN586" i="7"/>
  <c r="DN588" i="7"/>
  <c r="DN590" i="7"/>
  <c r="DN592" i="7"/>
  <c r="DN555" i="7"/>
  <c r="DN571" i="7"/>
  <c r="DN587" i="7"/>
  <c r="DN599" i="7"/>
  <c r="DN600" i="7"/>
  <c r="DN602" i="7"/>
  <c r="DN604" i="7"/>
  <c r="DN606" i="7"/>
  <c r="DN608" i="7"/>
  <c r="DN610" i="7"/>
  <c r="DN612" i="7"/>
  <c r="DN614" i="7"/>
  <c r="DN616" i="7"/>
  <c r="DN618" i="7"/>
  <c r="DN620" i="7"/>
  <c r="DN622" i="7"/>
  <c r="DN624" i="7"/>
  <c r="DN626" i="7"/>
  <c r="DN628" i="7"/>
  <c r="DN630" i="7"/>
  <c r="DN632" i="7"/>
  <c r="DN557" i="7"/>
  <c r="DN573" i="7"/>
  <c r="DN589" i="7"/>
  <c r="DN545" i="7"/>
  <c r="DN561" i="7"/>
  <c r="DN577" i="7"/>
  <c r="DN549" i="7"/>
  <c r="DN565" i="7"/>
  <c r="DN581" i="7"/>
  <c r="DN559" i="7"/>
  <c r="DN563" i="7"/>
  <c r="DN596" i="7"/>
  <c r="DN601" i="7"/>
  <c r="DN605" i="7"/>
  <c r="DN609" i="7"/>
  <c r="DN613" i="7"/>
  <c r="DN617" i="7"/>
  <c r="DN631" i="7"/>
  <c r="DN553" i="7"/>
  <c r="DN585" i="7"/>
  <c r="DN623" i="7"/>
  <c r="DN575" i="7"/>
  <c r="DN621" i="7"/>
  <c r="DN629" i="7"/>
  <c r="DN547" i="7"/>
  <c r="DN579" i="7"/>
  <c r="DN593" i="7"/>
  <c r="DN595" i="7"/>
  <c r="DN603" i="7"/>
  <c r="DN607" i="7"/>
  <c r="DN611" i="7"/>
  <c r="DN615" i="7"/>
  <c r="DN619" i="7"/>
  <c r="DR543" i="7"/>
  <c r="DO671" i="7"/>
  <c r="DS670" i="7"/>
  <c r="DK670" i="7"/>
  <c r="DO669" i="7"/>
  <c r="DS668" i="7"/>
  <c r="DK668" i="7"/>
  <c r="DN667" i="7"/>
  <c r="DQ666" i="7"/>
  <c r="DT665" i="7"/>
  <c r="DN664" i="7"/>
  <c r="DP663" i="7"/>
  <c r="DS662" i="7"/>
  <c r="DV661" i="7"/>
  <c r="DM794" i="7" s="1"/>
  <c r="FE120" i="6" s="1"/>
  <c r="DM661" i="7"/>
  <c r="DP660" i="7"/>
  <c r="DS659" i="7"/>
  <c r="DV658" i="7"/>
  <c r="DM791" i="7" s="1"/>
  <c r="FE117" i="6" s="1"/>
  <c r="DL658" i="7"/>
  <c r="DV656" i="7"/>
  <c r="DR655" i="7"/>
  <c r="DN654" i="7"/>
  <c r="DV652" i="7"/>
  <c r="DM785" i="7" s="1"/>
  <c r="FE111" i="6" s="1"/>
  <c r="DR651" i="7"/>
  <c r="DN650" i="7"/>
  <c r="DV648" i="7"/>
  <c r="DM781" i="7" s="1"/>
  <c r="FE107" i="6" s="1"/>
  <c r="DR647" i="7"/>
  <c r="DN646" i="7"/>
  <c r="DV644" i="7"/>
  <c r="DM777" i="7" s="1"/>
  <c r="FE103" i="6" s="1"/>
  <c r="DR643" i="7"/>
  <c r="DN642" i="7"/>
  <c r="DV640" i="7"/>
  <c r="DR639" i="7"/>
  <c r="DN638" i="7"/>
  <c r="DV636" i="7"/>
  <c r="DM769" i="7" s="1"/>
  <c r="FE95" i="6" s="1"/>
  <c r="DR635" i="7"/>
  <c r="DN634" i="7"/>
  <c r="DU632" i="7"/>
  <c r="DO631" i="7"/>
  <c r="DO628" i="7"/>
  <c r="DT626" i="7"/>
  <c r="DN625" i="7"/>
  <c r="DM623" i="7"/>
  <c r="DL621" i="7"/>
  <c r="DT618" i="7"/>
  <c r="DL616" i="7"/>
  <c r="DP613" i="7"/>
  <c r="DT610" i="7"/>
  <c r="DL608" i="7"/>
  <c r="DP605" i="7"/>
  <c r="DT602" i="7"/>
  <c r="DV599" i="7"/>
  <c r="DM732" i="7" s="1"/>
  <c r="FE58" i="6" s="1"/>
  <c r="DP596" i="7"/>
  <c r="DL592" i="7"/>
  <c r="DV577" i="7"/>
  <c r="DM710" i="7" s="1"/>
  <c r="FE36" i="6" s="1"/>
  <c r="DT570" i="7"/>
  <c r="DL562" i="7"/>
  <c r="DV547" i="7"/>
  <c r="DM680" i="7" s="1"/>
  <c r="FE6" i="6" s="1"/>
  <c r="DK544" i="7"/>
  <c r="DK546" i="7"/>
  <c r="DK548" i="7"/>
  <c r="DK550" i="7"/>
  <c r="DK552" i="7"/>
  <c r="DK554" i="7"/>
  <c r="DK556" i="7"/>
  <c r="DK558" i="7"/>
  <c r="DK560" i="7"/>
  <c r="DK562" i="7"/>
  <c r="DK564" i="7"/>
  <c r="DK566" i="7"/>
  <c r="DK568" i="7"/>
  <c r="DK570" i="7"/>
  <c r="DK572" i="7"/>
  <c r="DK574" i="7"/>
  <c r="DK576" i="7"/>
  <c r="DK578" i="7"/>
  <c r="DK580" i="7"/>
  <c r="DK582" i="7"/>
  <c r="DK584" i="7"/>
  <c r="DK586" i="7"/>
  <c r="DK588" i="7"/>
  <c r="DK590" i="7"/>
  <c r="DK592" i="7"/>
  <c r="DK594" i="7"/>
  <c r="DK596" i="7"/>
  <c r="DK598" i="7"/>
  <c r="DK600" i="7"/>
  <c r="DK545" i="7"/>
  <c r="DK547" i="7"/>
  <c r="DK549" i="7"/>
  <c r="DK551" i="7"/>
  <c r="DK553" i="7"/>
  <c r="DK555" i="7"/>
  <c r="DK557" i="7"/>
  <c r="DK559" i="7"/>
  <c r="DK561" i="7"/>
  <c r="DK563" i="7"/>
  <c r="DK565" i="7"/>
  <c r="DK567" i="7"/>
  <c r="DK569" i="7"/>
  <c r="DK571" i="7"/>
  <c r="DK573" i="7"/>
  <c r="DK575" i="7"/>
  <c r="DK577" i="7"/>
  <c r="DK579" i="7"/>
  <c r="DK581" i="7"/>
  <c r="DK583" i="7"/>
  <c r="DK585" i="7"/>
  <c r="DK587" i="7"/>
  <c r="DK589" i="7"/>
  <c r="DK591" i="7"/>
  <c r="DK595" i="7"/>
  <c r="DK601" i="7"/>
  <c r="DK603" i="7"/>
  <c r="DK605" i="7"/>
  <c r="DK607" i="7"/>
  <c r="DK609" i="7"/>
  <c r="DK611" i="7"/>
  <c r="DK613" i="7"/>
  <c r="DK615" i="7"/>
  <c r="DK617" i="7"/>
  <c r="DK619" i="7"/>
  <c r="DK621" i="7"/>
  <c r="DK623" i="7"/>
  <c r="DK625" i="7"/>
  <c r="DK597" i="7"/>
  <c r="DK599" i="7"/>
  <c r="DK602" i="7"/>
  <c r="DK604" i="7"/>
  <c r="DK606" i="7"/>
  <c r="DK608" i="7"/>
  <c r="DK610" i="7"/>
  <c r="DK612" i="7"/>
  <c r="DK614" i="7"/>
  <c r="DK616" i="7"/>
  <c r="DK618" i="7"/>
  <c r="DK620" i="7"/>
  <c r="DK622" i="7"/>
  <c r="DK624" i="7"/>
  <c r="DK629" i="7"/>
  <c r="DK632" i="7"/>
  <c r="DK633" i="7"/>
  <c r="DK635" i="7"/>
  <c r="DK637" i="7"/>
  <c r="DK639" i="7"/>
  <c r="DK641" i="7"/>
  <c r="DK643" i="7"/>
  <c r="DK645" i="7"/>
  <c r="DK647" i="7"/>
  <c r="DK649" i="7"/>
  <c r="DK651" i="7"/>
  <c r="DK653" i="7"/>
  <c r="DK655" i="7"/>
  <c r="DK657" i="7"/>
  <c r="DK593" i="7"/>
  <c r="DK627" i="7"/>
  <c r="DK630" i="7"/>
  <c r="DT669" i="7"/>
  <c r="DU546" i="7"/>
  <c r="DU548" i="7"/>
  <c r="DU550" i="7"/>
  <c r="DU552" i="7"/>
  <c r="DU554" i="7"/>
  <c r="DU556" i="7"/>
  <c r="DU558" i="7"/>
  <c r="DU560" i="7"/>
  <c r="DU562" i="7"/>
  <c r="DU564" i="7"/>
  <c r="DU566" i="7"/>
  <c r="DU568" i="7"/>
  <c r="DU570" i="7"/>
  <c r="DU572" i="7"/>
  <c r="DU574" i="7"/>
  <c r="DU576" i="7"/>
  <c r="DU578" i="7"/>
  <c r="DU580" i="7"/>
  <c r="DU582" i="7"/>
  <c r="DU584" i="7"/>
  <c r="DU586" i="7"/>
  <c r="DU588" i="7"/>
  <c r="DU590" i="7"/>
  <c r="DU592" i="7"/>
  <c r="DU594" i="7"/>
  <c r="DU596" i="7"/>
  <c r="DU598" i="7"/>
  <c r="DU551" i="7"/>
  <c r="DU567" i="7"/>
  <c r="DU583" i="7"/>
  <c r="DU553" i="7"/>
  <c r="DU569" i="7"/>
  <c r="DU585" i="7"/>
  <c r="DU595" i="7"/>
  <c r="DU557" i="7"/>
  <c r="DU573" i="7"/>
  <c r="DU589" i="7"/>
  <c r="DU597" i="7"/>
  <c r="DU601" i="7"/>
  <c r="DU603" i="7"/>
  <c r="DU605" i="7"/>
  <c r="DU607" i="7"/>
  <c r="DU609" i="7"/>
  <c r="DU611" i="7"/>
  <c r="DU613" i="7"/>
  <c r="DU615" i="7"/>
  <c r="DU617" i="7"/>
  <c r="DU561" i="7"/>
  <c r="DU577" i="7"/>
  <c r="DU599" i="7"/>
  <c r="DU555" i="7"/>
  <c r="DU559" i="7"/>
  <c r="DU591" i="7"/>
  <c r="DU619" i="7"/>
  <c r="DU620" i="7"/>
  <c r="DU634" i="7"/>
  <c r="DU636" i="7"/>
  <c r="DU638" i="7"/>
  <c r="DU640" i="7"/>
  <c r="DU642" i="7"/>
  <c r="DU644" i="7"/>
  <c r="DU646" i="7"/>
  <c r="DU648" i="7"/>
  <c r="DU650" i="7"/>
  <c r="DU652" i="7"/>
  <c r="DU654" i="7"/>
  <c r="DU656" i="7"/>
  <c r="DU658" i="7"/>
  <c r="DU660" i="7"/>
  <c r="DU662" i="7"/>
  <c r="DU664" i="7"/>
  <c r="DU666" i="7"/>
  <c r="DU563" i="7"/>
  <c r="DU549" i="7"/>
  <c r="DU581" i="7"/>
  <c r="DU602" i="7"/>
  <c r="DU606" i="7"/>
  <c r="DU610" i="7"/>
  <c r="DU614" i="7"/>
  <c r="DU618" i="7"/>
  <c r="DU626" i="7"/>
  <c r="DU571" i="7"/>
  <c r="DU575" i="7"/>
  <c r="DU627" i="7"/>
  <c r="DU630" i="7"/>
  <c r="DU633" i="7"/>
  <c r="DU635" i="7"/>
  <c r="DU637" i="7"/>
  <c r="DU639" i="7"/>
  <c r="DU641" i="7"/>
  <c r="DU643" i="7"/>
  <c r="DU645" i="7"/>
  <c r="DU647" i="7"/>
  <c r="DU649" i="7"/>
  <c r="DU651" i="7"/>
  <c r="DU653" i="7"/>
  <c r="DU655" i="7"/>
  <c r="DU657" i="7"/>
  <c r="DM544" i="7"/>
  <c r="DM546" i="7"/>
  <c r="DM548" i="7"/>
  <c r="DM550" i="7"/>
  <c r="DM552" i="7"/>
  <c r="DM554" i="7"/>
  <c r="DM556" i="7"/>
  <c r="DM558" i="7"/>
  <c r="DM560" i="7"/>
  <c r="DM562" i="7"/>
  <c r="DM564" i="7"/>
  <c r="DM566" i="7"/>
  <c r="DM568" i="7"/>
  <c r="DM570" i="7"/>
  <c r="DM572" i="7"/>
  <c r="DM574" i="7"/>
  <c r="DM576" i="7"/>
  <c r="DM578" i="7"/>
  <c r="DM580" i="7"/>
  <c r="DM582" i="7"/>
  <c r="DM584" i="7"/>
  <c r="DM586" i="7"/>
  <c r="DM588" i="7"/>
  <c r="DM590" i="7"/>
  <c r="DM592" i="7"/>
  <c r="DM594" i="7"/>
  <c r="DM596" i="7"/>
  <c r="DM598" i="7"/>
  <c r="DM600" i="7"/>
  <c r="DM557" i="7"/>
  <c r="DM573" i="7"/>
  <c r="DM589" i="7"/>
  <c r="DM559" i="7"/>
  <c r="DM575" i="7"/>
  <c r="DM591" i="7"/>
  <c r="DM547" i="7"/>
  <c r="DM563" i="7"/>
  <c r="DM579" i="7"/>
  <c r="DM593" i="7"/>
  <c r="DM595" i="7"/>
  <c r="DM601" i="7"/>
  <c r="DM603" i="7"/>
  <c r="DM605" i="7"/>
  <c r="DM607" i="7"/>
  <c r="DM609" i="7"/>
  <c r="DM611" i="7"/>
  <c r="DM613" i="7"/>
  <c r="DM615" i="7"/>
  <c r="DM617" i="7"/>
  <c r="DM619" i="7"/>
  <c r="DM551" i="7"/>
  <c r="DM567" i="7"/>
  <c r="DM583" i="7"/>
  <c r="DM597" i="7"/>
  <c r="DM545" i="7"/>
  <c r="DM549" i="7"/>
  <c r="DM581" i="7"/>
  <c r="DM625" i="7"/>
  <c r="DM628" i="7"/>
  <c r="DM634" i="7"/>
  <c r="DM636" i="7"/>
  <c r="DM638" i="7"/>
  <c r="DM640" i="7"/>
  <c r="DM642" i="7"/>
  <c r="DM644" i="7"/>
  <c r="DM646" i="7"/>
  <c r="DM648" i="7"/>
  <c r="DM650" i="7"/>
  <c r="DM652" i="7"/>
  <c r="DM654" i="7"/>
  <c r="DM656" i="7"/>
  <c r="DM658" i="7"/>
  <c r="DM660" i="7"/>
  <c r="DM662" i="7"/>
  <c r="DM664" i="7"/>
  <c r="DM666" i="7"/>
  <c r="DM553" i="7"/>
  <c r="DM571" i="7"/>
  <c r="DM604" i="7"/>
  <c r="DM608" i="7"/>
  <c r="DM612" i="7"/>
  <c r="DM616" i="7"/>
  <c r="DM621" i="7"/>
  <c r="DM622" i="7"/>
  <c r="DM629" i="7"/>
  <c r="DM632" i="7"/>
  <c r="DM561" i="7"/>
  <c r="DM620" i="7"/>
  <c r="DM626" i="7"/>
  <c r="DM565" i="7"/>
  <c r="DM633" i="7"/>
  <c r="DM635" i="7"/>
  <c r="DM637" i="7"/>
  <c r="DM639" i="7"/>
  <c r="DM641" i="7"/>
  <c r="DM643" i="7"/>
  <c r="DM645" i="7"/>
  <c r="DM647" i="7"/>
  <c r="DM649" i="7"/>
  <c r="DM651" i="7"/>
  <c r="DM653" i="7"/>
  <c r="DM655" i="7"/>
  <c r="DM657" i="7"/>
  <c r="DM667" i="7"/>
  <c r="DS665" i="7"/>
  <c r="DL664" i="7"/>
  <c r="DO663" i="7"/>
  <c r="DU661" i="7"/>
  <c r="DL661" i="7"/>
  <c r="DO660" i="7"/>
  <c r="DT658" i="7"/>
  <c r="DK658" i="7"/>
  <c r="DT656" i="7"/>
  <c r="DP655" i="7"/>
  <c r="DL654" i="7"/>
  <c r="DT652" i="7"/>
  <c r="DP651" i="7"/>
  <c r="DL650" i="7"/>
  <c r="DT648" i="7"/>
  <c r="DP647" i="7"/>
  <c r="DL646" i="7"/>
  <c r="DT644" i="7"/>
  <c r="DP643" i="7"/>
  <c r="DL642" i="7"/>
  <c r="DT640" i="7"/>
  <c r="DP639" i="7"/>
  <c r="DL638" i="7"/>
  <c r="DT636" i="7"/>
  <c r="DP635" i="7"/>
  <c r="DL634" i="7"/>
  <c r="DS632" i="7"/>
  <c r="DM631" i="7"/>
  <c r="DS629" i="7"/>
  <c r="DL628" i="7"/>
  <c r="DR626" i="7"/>
  <c r="DL625" i="7"/>
  <c r="DU622" i="7"/>
  <c r="DT620" i="7"/>
  <c r="DP618" i="7"/>
  <c r="DT615" i="7"/>
  <c r="DL613" i="7"/>
  <c r="DP610" i="7"/>
  <c r="DT607" i="7"/>
  <c r="DL605" i="7"/>
  <c r="DP602" i="7"/>
  <c r="DR599" i="7"/>
  <c r="DV595" i="7"/>
  <c r="DM728" i="7" s="1"/>
  <c r="FE54" i="6" s="1"/>
  <c r="DN591" i="7"/>
  <c r="DL584" i="7"/>
  <c r="DM577" i="7"/>
  <c r="DV569" i="7"/>
  <c r="DM702" i="7" s="1"/>
  <c r="FE28" i="6" s="1"/>
  <c r="DV561" i="7"/>
  <c r="DM694" i="7" s="1"/>
  <c r="FE20" i="6" s="1"/>
  <c r="DU547" i="7"/>
  <c r="DO378" i="7"/>
  <c r="DN365" i="7"/>
  <c r="DO399" i="7"/>
  <c r="DN399" i="7"/>
  <c r="DN391" i="7"/>
  <c r="DO389" i="7"/>
  <c r="DV379" i="7"/>
  <c r="DQ512" i="7"/>
  <c r="DQ437" i="7"/>
  <c r="DS496" i="7"/>
  <c r="DN537" i="7"/>
  <c r="DS489" i="7"/>
  <c r="DN529" i="7"/>
  <c r="DK486" i="7"/>
  <c r="DN521" i="7"/>
  <c r="DS480" i="7"/>
  <c r="DN513" i="7"/>
  <c r="DS473" i="7"/>
  <c r="DK470" i="7"/>
  <c r="DS505" i="7"/>
  <c r="DK502" i="7"/>
  <c r="DO484" i="7"/>
  <c r="DV527" i="7"/>
  <c r="DN535" i="7"/>
  <c r="DN527" i="7"/>
  <c r="DN519" i="7"/>
  <c r="DK511" i="7"/>
  <c r="DK495" i="7"/>
  <c r="DK479" i="7"/>
  <c r="DT459" i="7"/>
  <c r="DK725" i="7" s="1"/>
  <c r="FC51" i="6" s="1"/>
  <c r="DV535" i="7"/>
  <c r="DV464" i="7"/>
  <c r="DV533" i="7"/>
  <c r="DV525" i="7"/>
  <c r="DV517" i="7"/>
  <c r="DN509" i="7"/>
  <c r="DN493" i="7"/>
  <c r="DN477" i="7"/>
  <c r="DV519" i="7"/>
  <c r="DN533" i="7"/>
  <c r="DN525" i="7"/>
  <c r="DN517" i="7"/>
  <c r="DO507" i="7"/>
  <c r="DO491" i="7"/>
  <c r="DO475" i="7"/>
  <c r="DU450" i="7"/>
  <c r="DO468" i="7"/>
  <c r="DV410" i="7"/>
  <c r="DV531" i="7"/>
  <c r="DV523" i="7"/>
  <c r="DV515" i="7"/>
  <c r="DN410" i="7"/>
  <c r="DN531" i="7"/>
  <c r="DN523" i="7"/>
  <c r="DN515" i="7"/>
  <c r="DV503" i="7"/>
  <c r="DV487" i="7"/>
  <c r="DV471" i="7"/>
  <c r="DM424" i="7"/>
  <c r="DO500" i="7"/>
  <c r="DV537" i="7"/>
  <c r="DV529" i="7"/>
  <c r="DV521" i="7"/>
  <c r="DV513" i="7"/>
  <c r="DR528" i="7"/>
  <c r="DQ412" i="7"/>
  <c r="DQ414" i="7"/>
  <c r="DQ416" i="7"/>
  <c r="DQ418" i="7"/>
  <c r="DQ420" i="7"/>
  <c r="DQ422" i="7"/>
  <c r="DQ424" i="7"/>
  <c r="DQ426" i="7"/>
  <c r="DQ428" i="7"/>
  <c r="DQ430" i="7"/>
  <c r="DQ432" i="7"/>
  <c r="DQ434" i="7"/>
  <c r="DQ436" i="7"/>
  <c r="DQ438" i="7"/>
  <c r="DQ440" i="7"/>
  <c r="DQ442" i="7"/>
  <c r="DQ444" i="7"/>
  <c r="DQ446" i="7"/>
  <c r="DQ448" i="7"/>
  <c r="DQ450" i="7"/>
  <c r="DQ452" i="7"/>
  <c r="DQ454" i="7"/>
  <c r="DQ456" i="7"/>
  <c r="DQ458" i="7"/>
  <c r="DQ460" i="7"/>
  <c r="DQ462" i="7"/>
  <c r="DQ464" i="7"/>
  <c r="DQ466" i="7"/>
  <c r="DQ411" i="7"/>
  <c r="DQ427" i="7"/>
  <c r="DQ443" i="7"/>
  <c r="DQ465" i="7"/>
  <c r="DQ417" i="7"/>
  <c r="DQ433" i="7"/>
  <c r="DQ449" i="7"/>
  <c r="DQ451" i="7"/>
  <c r="DQ467" i="7"/>
  <c r="DQ469" i="7"/>
  <c r="DQ471" i="7"/>
  <c r="DQ473" i="7"/>
  <c r="DQ475" i="7"/>
  <c r="DQ477" i="7"/>
  <c r="DQ479" i="7"/>
  <c r="DQ481" i="7"/>
  <c r="DQ483" i="7"/>
  <c r="DQ485" i="7"/>
  <c r="DQ487" i="7"/>
  <c r="DQ489" i="7"/>
  <c r="DQ491" i="7"/>
  <c r="DQ493" i="7"/>
  <c r="DQ495" i="7"/>
  <c r="DQ497" i="7"/>
  <c r="DQ499" i="7"/>
  <c r="DQ501" i="7"/>
  <c r="DQ503" i="7"/>
  <c r="DQ505" i="7"/>
  <c r="DQ507" i="7"/>
  <c r="DQ509" i="7"/>
  <c r="DQ511" i="7"/>
  <c r="DQ423" i="7"/>
  <c r="DQ439" i="7"/>
  <c r="DQ453" i="7"/>
  <c r="DQ419" i="7"/>
  <c r="DQ435" i="7"/>
  <c r="DQ457" i="7"/>
  <c r="DQ425" i="7"/>
  <c r="DQ441" i="7"/>
  <c r="DQ459" i="7"/>
  <c r="DQ468" i="7"/>
  <c r="DQ470" i="7"/>
  <c r="DQ472" i="7"/>
  <c r="DQ474" i="7"/>
  <c r="DQ476" i="7"/>
  <c r="DQ478" i="7"/>
  <c r="DQ480" i="7"/>
  <c r="DQ482" i="7"/>
  <c r="DQ484" i="7"/>
  <c r="DQ486" i="7"/>
  <c r="DQ488" i="7"/>
  <c r="DQ490" i="7"/>
  <c r="DQ492" i="7"/>
  <c r="DQ494" i="7"/>
  <c r="DQ496" i="7"/>
  <c r="DQ498" i="7"/>
  <c r="DQ500" i="7"/>
  <c r="DQ502" i="7"/>
  <c r="DQ504" i="7"/>
  <c r="DQ506" i="7"/>
  <c r="DQ508" i="7"/>
  <c r="DQ510" i="7"/>
  <c r="DU410" i="7"/>
  <c r="DM410" i="7"/>
  <c r="DQ538" i="7"/>
  <c r="DU537" i="7"/>
  <c r="DM537" i="7"/>
  <c r="DQ536" i="7"/>
  <c r="DU535" i="7"/>
  <c r="DM535" i="7"/>
  <c r="DQ534" i="7"/>
  <c r="DU533" i="7"/>
  <c r="DM533" i="7"/>
  <c r="DQ532" i="7"/>
  <c r="DU531" i="7"/>
  <c r="DM531" i="7"/>
  <c r="DQ530" i="7"/>
  <c r="DU529" i="7"/>
  <c r="DM529" i="7"/>
  <c r="DQ528" i="7"/>
  <c r="DU527" i="7"/>
  <c r="DM527" i="7"/>
  <c r="DQ526" i="7"/>
  <c r="DU525" i="7"/>
  <c r="DM525" i="7"/>
  <c r="DQ524" i="7"/>
  <c r="DU523" i="7"/>
  <c r="DM523" i="7"/>
  <c r="DQ522" i="7"/>
  <c r="DU521" i="7"/>
  <c r="DM521" i="7"/>
  <c r="DQ520" i="7"/>
  <c r="DU519" i="7"/>
  <c r="DM519" i="7"/>
  <c r="DQ518" i="7"/>
  <c r="DU517" i="7"/>
  <c r="DM517" i="7"/>
  <c r="DQ516" i="7"/>
  <c r="DU515" i="7"/>
  <c r="DM515" i="7"/>
  <c r="DQ514" i="7"/>
  <c r="DU513" i="7"/>
  <c r="DM513" i="7"/>
  <c r="DO512" i="7"/>
  <c r="DS510" i="7"/>
  <c r="DK509" i="7"/>
  <c r="DN507" i="7"/>
  <c r="DO505" i="7"/>
  <c r="DS503" i="7"/>
  <c r="DV501" i="7"/>
  <c r="DK500" i="7"/>
  <c r="DO498" i="7"/>
  <c r="DR496" i="7"/>
  <c r="DS494" i="7"/>
  <c r="DK493" i="7"/>
  <c r="DN491" i="7"/>
  <c r="DO489" i="7"/>
  <c r="DS487" i="7"/>
  <c r="DV485" i="7"/>
  <c r="DK484" i="7"/>
  <c r="DO482" i="7"/>
  <c r="DR480" i="7"/>
  <c r="DS478" i="7"/>
  <c r="DK477" i="7"/>
  <c r="DN475" i="7"/>
  <c r="DO473" i="7"/>
  <c r="DS471" i="7"/>
  <c r="DV469" i="7"/>
  <c r="DK468" i="7"/>
  <c r="DN464" i="7"/>
  <c r="DR459" i="7"/>
  <c r="DM450" i="7"/>
  <c r="DU436" i="7"/>
  <c r="DQ421" i="7"/>
  <c r="DR514" i="7"/>
  <c r="DP412" i="7"/>
  <c r="DP414" i="7"/>
  <c r="DP416" i="7"/>
  <c r="DP418" i="7"/>
  <c r="DP420" i="7"/>
  <c r="DP422" i="7"/>
  <c r="DP424" i="7"/>
  <c r="DP426" i="7"/>
  <c r="DP428" i="7"/>
  <c r="DP430" i="7"/>
  <c r="DP432" i="7"/>
  <c r="DP434" i="7"/>
  <c r="DP436" i="7"/>
  <c r="DP438" i="7"/>
  <c r="DP440" i="7"/>
  <c r="DP442" i="7"/>
  <c r="DP444" i="7"/>
  <c r="DP446" i="7"/>
  <c r="DP448" i="7"/>
  <c r="DP411" i="7"/>
  <c r="DP413" i="7"/>
  <c r="DP415" i="7"/>
  <c r="DP417" i="7"/>
  <c r="DP419" i="7"/>
  <c r="DP421" i="7"/>
  <c r="DP423" i="7"/>
  <c r="DP425" i="7"/>
  <c r="DP427" i="7"/>
  <c r="DP429" i="7"/>
  <c r="DP431" i="7"/>
  <c r="DP433" i="7"/>
  <c r="DP435" i="7"/>
  <c r="DP437" i="7"/>
  <c r="DP439" i="7"/>
  <c r="DP441" i="7"/>
  <c r="DP443" i="7"/>
  <c r="DP445" i="7"/>
  <c r="DP447" i="7"/>
  <c r="DP449" i="7"/>
  <c r="DP451" i="7"/>
  <c r="DP453" i="7"/>
  <c r="DP455" i="7"/>
  <c r="DP457" i="7"/>
  <c r="DP459" i="7"/>
  <c r="DP461" i="7"/>
  <c r="DP463" i="7"/>
  <c r="DP465" i="7"/>
  <c r="DP467" i="7"/>
  <c r="DP456" i="7"/>
  <c r="DP469" i="7"/>
  <c r="DP471" i="7"/>
  <c r="DP473" i="7"/>
  <c r="DP475" i="7"/>
  <c r="DP477" i="7"/>
  <c r="DP479" i="7"/>
  <c r="DP481" i="7"/>
  <c r="DP483" i="7"/>
  <c r="DP485" i="7"/>
  <c r="DP487" i="7"/>
  <c r="DP489" i="7"/>
  <c r="DP491" i="7"/>
  <c r="DP493" i="7"/>
  <c r="DP495" i="7"/>
  <c r="DP497" i="7"/>
  <c r="DP499" i="7"/>
  <c r="DP501" i="7"/>
  <c r="DP503" i="7"/>
  <c r="DP505" i="7"/>
  <c r="DP507" i="7"/>
  <c r="DP509" i="7"/>
  <c r="DP511" i="7"/>
  <c r="DP458" i="7"/>
  <c r="DP460" i="7"/>
  <c r="DP464" i="7"/>
  <c r="DP468" i="7"/>
  <c r="DP470" i="7"/>
  <c r="DP472" i="7"/>
  <c r="DP474" i="7"/>
  <c r="DP476" i="7"/>
  <c r="DP478" i="7"/>
  <c r="DP480" i="7"/>
  <c r="DP482" i="7"/>
  <c r="DP484" i="7"/>
  <c r="DP486" i="7"/>
  <c r="DP488" i="7"/>
  <c r="DP490" i="7"/>
  <c r="DP492" i="7"/>
  <c r="DP494" i="7"/>
  <c r="DP496" i="7"/>
  <c r="DP498" i="7"/>
  <c r="DP500" i="7"/>
  <c r="DP502" i="7"/>
  <c r="DP504" i="7"/>
  <c r="DP506" i="7"/>
  <c r="DP508" i="7"/>
  <c r="DP510" i="7"/>
  <c r="DP512" i="7"/>
  <c r="DP450" i="7"/>
  <c r="DP466" i="7"/>
  <c r="DL410" i="7"/>
  <c r="DP538" i="7"/>
  <c r="DT537" i="7"/>
  <c r="DK803" i="7" s="1"/>
  <c r="FC129" i="6" s="1"/>
  <c r="DL537" i="7"/>
  <c r="DP536" i="7"/>
  <c r="DT535" i="7"/>
  <c r="DK801" i="7" s="1"/>
  <c r="FC127" i="6" s="1"/>
  <c r="DL535" i="7"/>
  <c r="DP534" i="7"/>
  <c r="DT533" i="7"/>
  <c r="DK799" i="7" s="1"/>
  <c r="FC125" i="6" s="1"/>
  <c r="DL533" i="7"/>
  <c r="DP532" i="7"/>
  <c r="DT531" i="7"/>
  <c r="DK797" i="7" s="1"/>
  <c r="FC123" i="6" s="1"/>
  <c r="DL531" i="7"/>
  <c r="DP530" i="7"/>
  <c r="DT529" i="7"/>
  <c r="DK795" i="7" s="1"/>
  <c r="FC121" i="6" s="1"/>
  <c r="DL529" i="7"/>
  <c r="DP528" i="7"/>
  <c r="DT527" i="7"/>
  <c r="DK793" i="7" s="1"/>
  <c r="FC119" i="6" s="1"/>
  <c r="DL527" i="7"/>
  <c r="DP526" i="7"/>
  <c r="DT525" i="7"/>
  <c r="DK791" i="7" s="1"/>
  <c r="FC117" i="6" s="1"/>
  <c r="DL525" i="7"/>
  <c r="DP524" i="7"/>
  <c r="DT523" i="7"/>
  <c r="DK789" i="7" s="1"/>
  <c r="FC115" i="6" s="1"/>
  <c r="DL523" i="7"/>
  <c r="DP522" i="7"/>
  <c r="DT521" i="7"/>
  <c r="DK787" i="7" s="1"/>
  <c r="FC113" i="6" s="1"/>
  <c r="DL521" i="7"/>
  <c r="DP520" i="7"/>
  <c r="DT519" i="7"/>
  <c r="DK785" i="7" s="1"/>
  <c r="FC111" i="6" s="1"/>
  <c r="DL519" i="7"/>
  <c r="DP518" i="7"/>
  <c r="DT517" i="7"/>
  <c r="DK783" i="7" s="1"/>
  <c r="FC109" i="6" s="1"/>
  <c r="DL517" i="7"/>
  <c r="DP516" i="7"/>
  <c r="DT515" i="7"/>
  <c r="DK781" i="7" s="1"/>
  <c r="FC107" i="6" s="1"/>
  <c r="DL515" i="7"/>
  <c r="DP514" i="7"/>
  <c r="DT513" i="7"/>
  <c r="DK779" i="7" s="1"/>
  <c r="FC105" i="6" s="1"/>
  <c r="DL513" i="7"/>
  <c r="DK512" i="7"/>
  <c r="DR510" i="7"/>
  <c r="DS508" i="7"/>
  <c r="DK507" i="7"/>
  <c r="DN505" i="7"/>
  <c r="DO503" i="7"/>
  <c r="DS501" i="7"/>
  <c r="DV499" i="7"/>
  <c r="DK498" i="7"/>
  <c r="DO496" i="7"/>
  <c r="DR494" i="7"/>
  <c r="DS492" i="7"/>
  <c r="DK491" i="7"/>
  <c r="DN489" i="7"/>
  <c r="DO487" i="7"/>
  <c r="DS485" i="7"/>
  <c r="DV483" i="7"/>
  <c r="DK482" i="7"/>
  <c r="DO480" i="7"/>
  <c r="DR478" i="7"/>
  <c r="DS476" i="7"/>
  <c r="DK475" i="7"/>
  <c r="DN473" i="7"/>
  <c r="DS469" i="7"/>
  <c r="DV467" i="7"/>
  <c r="DQ463" i="7"/>
  <c r="DV458" i="7"/>
  <c r="DN454" i="7"/>
  <c r="DM448" i="7"/>
  <c r="DU434" i="7"/>
  <c r="DU420" i="7"/>
  <c r="DR524" i="7"/>
  <c r="DO412" i="7"/>
  <c r="DO414" i="7"/>
  <c r="DO416" i="7"/>
  <c r="DO418" i="7"/>
  <c r="DO420" i="7"/>
  <c r="DO422" i="7"/>
  <c r="DO424" i="7"/>
  <c r="DO426" i="7"/>
  <c r="DO428" i="7"/>
  <c r="DO430" i="7"/>
  <c r="DO432" i="7"/>
  <c r="DO434" i="7"/>
  <c r="DO436" i="7"/>
  <c r="DO438" i="7"/>
  <c r="DO440" i="7"/>
  <c r="DO442" i="7"/>
  <c r="DO444" i="7"/>
  <c r="DO446" i="7"/>
  <c r="DO448" i="7"/>
  <c r="DO450" i="7"/>
  <c r="DO452" i="7"/>
  <c r="DO454" i="7"/>
  <c r="DO456" i="7"/>
  <c r="DO458" i="7"/>
  <c r="DO460" i="7"/>
  <c r="DO462" i="7"/>
  <c r="DO464" i="7"/>
  <c r="DO466" i="7"/>
  <c r="DO411" i="7"/>
  <c r="DO413" i="7"/>
  <c r="DO415" i="7"/>
  <c r="DO417" i="7"/>
  <c r="DO419" i="7"/>
  <c r="DO421" i="7"/>
  <c r="DO423" i="7"/>
  <c r="DO425" i="7"/>
  <c r="DO427" i="7"/>
  <c r="DO429" i="7"/>
  <c r="DO431" i="7"/>
  <c r="DO433" i="7"/>
  <c r="DO435" i="7"/>
  <c r="DO437" i="7"/>
  <c r="DO439" i="7"/>
  <c r="DO441" i="7"/>
  <c r="DO443" i="7"/>
  <c r="DO445" i="7"/>
  <c r="DO447" i="7"/>
  <c r="DO449" i="7"/>
  <c r="DO451" i="7"/>
  <c r="DO453" i="7"/>
  <c r="DO455" i="7"/>
  <c r="DO457" i="7"/>
  <c r="DO459" i="7"/>
  <c r="DO461" i="7"/>
  <c r="DO463" i="7"/>
  <c r="DO465" i="7"/>
  <c r="DO467" i="7"/>
  <c r="DK410" i="7"/>
  <c r="DO538" i="7"/>
  <c r="DS537" i="7"/>
  <c r="DK537" i="7"/>
  <c r="DO536" i="7"/>
  <c r="DS535" i="7"/>
  <c r="DK535" i="7"/>
  <c r="DO534" i="7"/>
  <c r="DS533" i="7"/>
  <c r="DK533" i="7"/>
  <c r="DO532" i="7"/>
  <c r="DS531" i="7"/>
  <c r="DK531" i="7"/>
  <c r="DO530" i="7"/>
  <c r="DS529" i="7"/>
  <c r="DK529" i="7"/>
  <c r="DO528" i="7"/>
  <c r="DS527" i="7"/>
  <c r="DK527" i="7"/>
  <c r="DO526" i="7"/>
  <c r="DS525" i="7"/>
  <c r="DK525" i="7"/>
  <c r="DO524" i="7"/>
  <c r="DS523" i="7"/>
  <c r="DK523" i="7"/>
  <c r="DO522" i="7"/>
  <c r="DS521" i="7"/>
  <c r="DK521" i="7"/>
  <c r="DO520" i="7"/>
  <c r="DS519" i="7"/>
  <c r="DK519" i="7"/>
  <c r="DO518" i="7"/>
  <c r="DS517" i="7"/>
  <c r="DK517" i="7"/>
  <c r="DO516" i="7"/>
  <c r="DS515" i="7"/>
  <c r="DK515" i="7"/>
  <c r="DO514" i="7"/>
  <c r="DS513" i="7"/>
  <c r="DK513" i="7"/>
  <c r="DV511" i="7"/>
  <c r="DO510" i="7"/>
  <c r="DR508" i="7"/>
  <c r="DS506" i="7"/>
  <c r="DK505" i="7"/>
  <c r="DN503" i="7"/>
  <c r="DO501" i="7"/>
  <c r="DS499" i="7"/>
  <c r="DV497" i="7"/>
  <c r="DK496" i="7"/>
  <c r="DO494" i="7"/>
  <c r="DR492" i="7"/>
  <c r="DS490" i="7"/>
  <c r="DK489" i="7"/>
  <c r="DN487" i="7"/>
  <c r="DO485" i="7"/>
  <c r="DS483" i="7"/>
  <c r="DK480" i="7"/>
  <c r="DO478" i="7"/>
  <c r="DR476" i="7"/>
  <c r="DS474" i="7"/>
  <c r="DK473" i="7"/>
  <c r="DO469" i="7"/>
  <c r="DS467" i="7"/>
  <c r="DL463" i="7"/>
  <c r="DM458" i="7"/>
  <c r="DR453" i="7"/>
  <c r="DQ447" i="7"/>
  <c r="DM432" i="7"/>
  <c r="DU418" i="7"/>
  <c r="DR534" i="7"/>
  <c r="DR520" i="7"/>
  <c r="DV412" i="7"/>
  <c r="DV414" i="7"/>
  <c r="DV416" i="7"/>
  <c r="DV418" i="7"/>
  <c r="DV420" i="7"/>
  <c r="DV422" i="7"/>
  <c r="DV424" i="7"/>
  <c r="DV426" i="7"/>
  <c r="DV428" i="7"/>
  <c r="DV430" i="7"/>
  <c r="DV432" i="7"/>
  <c r="DV434" i="7"/>
  <c r="DV436" i="7"/>
  <c r="DV438" i="7"/>
  <c r="DV440" i="7"/>
  <c r="DV442" i="7"/>
  <c r="DV444" i="7"/>
  <c r="DV446" i="7"/>
  <c r="DV448" i="7"/>
  <c r="DV411" i="7"/>
  <c r="DV413" i="7"/>
  <c r="DV415" i="7"/>
  <c r="DV417" i="7"/>
  <c r="DV419" i="7"/>
  <c r="DV421" i="7"/>
  <c r="DV423" i="7"/>
  <c r="DV425" i="7"/>
  <c r="DV427" i="7"/>
  <c r="DV429" i="7"/>
  <c r="DV431" i="7"/>
  <c r="DV433" i="7"/>
  <c r="DV435" i="7"/>
  <c r="DV437" i="7"/>
  <c r="DV439" i="7"/>
  <c r="DV441" i="7"/>
  <c r="DV443" i="7"/>
  <c r="DV445" i="7"/>
  <c r="DV447" i="7"/>
  <c r="DV449" i="7"/>
  <c r="DV451" i="7"/>
  <c r="DV453" i="7"/>
  <c r="DV455" i="7"/>
  <c r="DV457" i="7"/>
  <c r="DV459" i="7"/>
  <c r="DV461" i="7"/>
  <c r="DV463" i="7"/>
  <c r="DV465" i="7"/>
  <c r="DV452" i="7"/>
  <c r="DV454" i="7"/>
  <c r="DV456" i="7"/>
  <c r="DV468" i="7"/>
  <c r="DV470" i="7"/>
  <c r="DV472" i="7"/>
  <c r="DV474" i="7"/>
  <c r="DV476" i="7"/>
  <c r="DV478" i="7"/>
  <c r="DV480" i="7"/>
  <c r="DV482" i="7"/>
  <c r="DV484" i="7"/>
  <c r="DV486" i="7"/>
  <c r="DV488" i="7"/>
  <c r="DV490" i="7"/>
  <c r="DV492" i="7"/>
  <c r="DV494" i="7"/>
  <c r="DV496" i="7"/>
  <c r="DV498" i="7"/>
  <c r="DV500" i="7"/>
  <c r="DV502" i="7"/>
  <c r="DV504" i="7"/>
  <c r="DV506" i="7"/>
  <c r="DV508" i="7"/>
  <c r="DV510" i="7"/>
  <c r="DV460" i="7"/>
  <c r="DV462" i="7"/>
  <c r="DN412" i="7"/>
  <c r="DN414" i="7"/>
  <c r="DN416" i="7"/>
  <c r="DN418" i="7"/>
  <c r="DN420" i="7"/>
  <c r="DN422" i="7"/>
  <c r="DN424" i="7"/>
  <c r="DN426" i="7"/>
  <c r="DN428" i="7"/>
  <c r="DN430" i="7"/>
  <c r="DN432" i="7"/>
  <c r="DN434" i="7"/>
  <c r="DN436" i="7"/>
  <c r="DN438" i="7"/>
  <c r="DN440" i="7"/>
  <c r="DN442" i="7"/>
  <c r="DN444" i="7"/>
  <c r="DN446" i="7"/>
  <c r="DN448" i="7"/>
  <c r="DN411" i="7"/>
  <c r="DN413" i="7"/>
  <c r="DN415" i="7"/>
  <c r="DN417" i="7"/>
  <c r="DN419" i="7"/>
  <c r="DN421" i="7"/>
  <c r="DN423" i="7"/>
  <c r="DN425" i="7"/>
  <c r="DN427" i="7"/>
  <c r="DN429" i="7"/>
  <c r="DN431" i="7"/>
  <c r="DN433" i="7"/>
  <c r="DN435" i="7"/>
  <c r="DN437" i="7"/>
  <c r="DN439" i="7"/>
  <c r="DN441" i="7"/>
  <c r="DN443" i="7"/>
  <c r="DN445" i="7"/>
  <c r="DN447" i="7"/>
  <c r="DN449" i="7"/>
  <c r="DN451" i="7"/>
  <c r="DN453" i="7"/>
  <c r="DN455" i="7"/>
  <c r="DN457" i="7"/>
  <c r="DN459" i="7"/>
  <c r="DN461" i="7"/>
  <c r="DN463" i="7"/>
  <c r="DN465" i="7"/>
  <c r="DN467" i="7"/>
  <c r="DN458" i="7"/>
  <c r="DN460" i="7"/>
  <c r="DN462" i="7"/>
  <c r="DN468" i="7"/>
  <c r="DN470" i="7"/>
  <c r="DN472" i="7"/>
  <c r="DN474" i="7"/>
  <c r="DN476" i="7"/>
  <c r="DN478" i="7"/>
  <c r="DN480" i="7"/>
  <c r="DN482" i="7"/>
  <c r="DN484" i="7"/>
  <c r="DN486" i="7"/>
  <c r="DN488" i="7"/>
  <c r="DN490" i="7"/>
  <c r="DN492" i="7"/>
  <c r="DN494" i="7"/>
  <c r="DN496" i="7"/>
  <c r="DN498" i="7"/>
  <c r="DN500" i="7"/>
  <c r="DN502" i="7"/>
  <c r="DN504" i="7"/>
  <c r="DN506" i="7"/>
  <c r="DN508" i="7"/>
  <c r="DN510" i="7"/>
  <c r="DN512" i="7"/>
  <c r="DN450" i="7"/>
  <c r="DN466" i="7"/>
  <c r="DN452" i="7"/>
  <c r="DR410" i="7"/>
  <c r="DV538" i="7"/>
  <c r="DN538" i="7"/>
  <c r="DR537" i="7"/>
  <c r="DV536" i="7"/>
  <c r="DN536" i="7"/>
  <c r="DR535" i="7"/>
  <c r="DV534" i="7"/>
  <c r="DN534" i="7"/>
  <c r="DR533" i="7"/>
  <c r="DV532" i="7"/>
  <c r="DN532" i="7"/>
  <c r="DR531" i="7"/>
  <c r="DV530" i="7"/>
  <c r="DN530" i="7"/>
  <c r="DR529" i="7"/>
  <c r="DV528" i="7"/>
  <c r="DN528" i="7"/>
  <c r="DR527" i="7"/>
  <c r="DV526" i="7"/>
  <c r="DN526" i="7"/>
  <c r="DR525" i="7"/>
  <c r="DV524" i="7"/>
  <c r="DN524" i="7"/>
  <c r="DR523" i="7"/>
  <c r="DV522" i="7"/>
  <c r="DN522" i="7"/>
  <c r="DR521" i="7"/>
  <c r="DV520" i="7"/>
  <c r="DN520" i="7"/>
  <c r="DR519" i="7"/>
  <c r="DV518" i="7"/>
  <c r="DN518" i="7"/>
  <c r="DR517" i="7"/>
  <c r="DV516" i="7"/>
  <c r="DN516" i="7"/>
  <c r="DR515" i="7"/>
  <c r="DV514" i="7"/>
  <c r="DN514" i="7"/>
  <c r="DR513" i="7"/>
  <c r="DV512" i="7"/>
  <c r="DU511" i="7"/>
  <c r="DK510" i="7"/>
  <c r="DO508" i="7"/>
  <c r="DR506" i="7"/>
  <c r="DS504" i="7"/>
  <c r="DK503" i="7"/>
  <c r="DN501" i="7"/>
  <c r="DO499" i="7"/>
  <c r="DS497" i="7"/>
  <c r="DV495" i="7"/>
  <c r="DK494" i="7"/>
  <c r="DO492" i="7"/>
  <c r="DR490" i="7"/>
  <c r="DS488" i="7"/>
  <c r="DK487" i="7"/>
  <c r="DN485" i="7"/>
  <c r="DO483" i="7"/>
  <c r="DS481" i="7"/>
  <c r="DV479" i="7"/>
  <c r="DK478" i="7"/>
  <c r="DO476" i="7"/>
  <c r="DR474" i="7"/>
  <c r="DS472" i="7"/>
  <c r="DK471" i="7"/>
  <c r="DN469" i="7"/>
  <c r="DV466" i="7"/>
  <c r="DP462" i="7"/>
  <c r="DQ445" i="7"/>
  <c r="DQ431" i="7"/>
  <c r="DR536" i="7"/>
  <c r="DR498" i="7"/>
  <c r="DR482" i="7"/>
  <c r="DU411" i="7"/>
  <c r="DU413" i="7"/>
  <c r="DU415" i="7"/>
  <c r="DU417" i="7"/>
  <c r="DU419" i="7"/>
  <c r="DU421" i="7"/>
  <c r="DU423" i="7"/>
  <c r="DU425" i="7"/>
  <c r="DU427" i="7"/>
  <c r="DU429" i="7"/>
  <c r="DU431" i="7"/>
  <c r="DU433" i="7"/>
  <c r="DU435" i="7"/>
  <c r="DU437" i="7"/>
  <c r="DU439" i="7"/>
  <c r="DU441" i="7"/>
  <c r="DU443" i="7"/>
  <c r="DU445" i="7"/>
  <c r="DU447" i="7"/>
  <c r="DU449" i="7"/>
  <c r="DU451" i="7"/>
  <c r="DU453" i="7"/>
  <c r="DU455" i="7"/>
  <c r="DU457" i="7"/>
  <c r="DU459" i="7"/>
  <c r="DU461" i="7"/>
  <c r="DU463" i="7"/>
  <c r="DU465" i="7"/>
  <c r="DU416" i="7"/>
  <c r="DU432" i="7"/>
  <c r="DU448" i="7"/>
  <c r="DU454" i="7"/>
  <c r="DU422" i="7"/>
  <c r="DU438" i="7"/>
  <c r="DU456" i="7"/>
  <c r="DU468" i="7"/>
  <c r="DU470" i="7"/>
  <c r="DU472" i="7"/>
  <c r="DU474" i="7"/>
  <c r="DU476" i="7"/>
  <c r="DU478" i="7"/>
  <c r="DU480" i="7"/>
  <c r="DU482" i="7"/>
  <c r="DU484" i="7"/>
  <c r="DU486" i="7"/>
  <c r="DU488" i="7"/>
  <c r="DU490" i="7"/>
  <c r="DU492" i="7"/>
  <c r="DU494" i="7"/>
  <c r="DU496" i="7"/>
  <c r="DU498" i="7"/>
  <c r="DU500" i="7"/>
  <c r="DU502" i="7"/>
  <c r="DU504" i="7"/>
  <c r="DU506" i="7"/>
  <c r="DU508" i="7"/>
  <c r="DU510" i="7"/>
  <c r="DU412" i="7"/>
  <c r="DU428" i="7"/>
  <c r="DU444" i="7"/>
  <c r="DU458" i="7"/>
  <c r="DU424" i="7"/>
  <c r="DU440" i="7"/>
  <c r="DU462" i="7"/>
  <c r="DU414" i="7"/>
  <c r="DU430" i="7"/>
  <c r="DU446" i="7"/>
  <c r="DU464" i="7"/>
  <c r="DU467" i="7"/>
  <c r="DU469" i="7"/>
  <c r="DU471" i="7"/>
  <c r="DU473" i="7"/>
  <c r="DU475" i="7"/>
  <c r="DU477" i="7"/>
  <c r="DU479" i="7"/>
  <c r="DU481" i="7"/>
  <c r="DU483" i="7"/>
  <c r="DU485" i="7"/>
  <c r="DU487" i="7"/>
  <c r="DU489" i="7"/>
  <c r="DU491" i="7"/>
  <c r="DU493" i="7"/>
  <c r="DU495" i="7"/>
  <c r="DU497" i="7"/>
  <c r="DU499" i="7"/>
  <c r="DU501" i="7"/>
  <c r="DU503" i="7"/>
  <c r="DU505" i="7"/>
  <c r="DU507" i="7"/>
  <c r="DU509" i="7"/>
  <c r="DM411" i="7"/>
  <c r="DM413" i="7"/>
  <c r="DM415" i="7"/>
  <c r="DM417" i="7"/>
  <c r="DM419" i="7"/>
  <c r="DM421" i="7"/>
  <c r="DM423" i="7"/>
  <c r="DM425" i="7"/>
  <c r="DM427" i="7"/>
  <c r="DM429" i="7"/>
  <c r="DM431" i="7"/>
  <c r="DM433" i="7"/>
  <c r="DM435" i="7"/>
  <c r="DM437" i="7"/>
  <c r="DM439" i="7"/>
  <c r="DM441" i="7"/>
  <c r="DM443" i="7"/>
  <c r="DM445" i="7"/>
  <c r="DM447" i="7"/>
  <c r="DM449" i="7"/>
  <c r="DM451" i="7"/>
  <c r="DM453" i="7"/>
  <c r="DM455" i="7"/>
  <c r="DM457" i="7"/>
  <c r="DM459" i="7"/>
  <c r="DM461" i="7"/>
  <c r="DM463" i="7"/>
  <c r="DM465" i="7"/>
  <c r="DM467" i="7"/>
  <c r="DM422" i="7"/>
  <c r="DM438" i="7"/>
  <c r="DM460" i="7"/>
  <c r="DM412" i="7"/>
  <c r="DM428" i="7"/>
  <c r="DM444" i="7"/>
  <c r="DM462" i="7"/>
  <c r="DM468" i="7"/>
  <c r="DM470" i="7"/>
  <c r="DM472" i="7"/>
  <c r="DM474" i="7"/>
  <c r="DM476" i="7"/>
  <c r="DM478" i="7"/>
  <c r="DM480" i="7"/>
  <c r="DM482" i="7"/>
  <c r="DM484" i="7"/>
  <c r="DM486" i="7"/>
  <c r="DM488" i="7"/>
  <c r="DM490" i="7"/>
  <c r="DM492" i="7"/>
  <c r="DM494" i="7"/>
  <c r="DM496" i="7"/>
  <c r="DM498" i="7"/>
  <c r="DM500" i="7"/>
  <c r="DM502" i="7"/>
  <c r="DM504" i="7"/>
  <c r="DM506" i="7"/>
  <c r="DM508" i="7"/>
  <c r="DM510" i="7"/>
  <c r="DM512" i="7"/>
  <c r="DM418" i="7"/>
  <c r="DM434" i="7"/>
  <c r="DM464" i="7"/>
  <c r="DM414" i="7"/>
  <c r="DM430" i="7"/>
  <c r="DM446" i="7"/>
  <c r="DM452" i="7"/>
  <c r="DM420" i="7"/>
  <c r="DM436" i="7"/>
  <c r="DM454" i="7"/>
  <c r="DM469" i="7"/>
  <c r="DM471" i="7"/>
  <c r="DM473" i="7"/>
  <c r="DM475" i="7"/>
  <c r="DM477" i="7"/>
  <c r="DM479" i="7"/>
  <c r="DM481" i="7"/>
  <c r="DM483" i="7"/>
  <c r="DM485" i="7"/>
  <c r="DM487" i="7"/>
  <c r="DM489" i="7"/>
  <c r="DM491" i="7"/>
  <c r="DM493" i="7"/>
  <c r="DM495" i="7"/>
  <c r="DM497" i="7"/>
  <c r="DM499" i="7"/>
  <c r="DM501" i="7"/>
  <c r="DM503" i="7"/>
  <c r="DM505" i="7"/>
  <c r="DM507" i="7"/>
  <c r="DM509" i="7"/>
  <c r="DM511" i="7"/>
  <c r="DQ410" i="7"/>
  <c r="DU538" i="7"/>
  <c r="DM538" i="7"/>
  <c r="DQ537" i="7"/>
  <c r="DU536" i="7"/>
  <c r="DM536" i="7"/>
  <c r="DQ535" i="7"/>
  <c r="DU534" i="7"/>
  <c r="DM534" i="7"/>
  <c r="DQ533" i="7"/>
  <c r="DU532" i="7"/>
  <c r="DM532" i="7"/>
  <c r="DQ531" i="7"/>
  <c r="DU530" i="7"/>
  <c r="DM530" i="7"/>
  <c r="DQ529" i="7"/>
  <c r="DU528" i="7"/>
  <c r="DM528" i="7"/>
  <c r="DQ527" i="7"/>
  <c r="DU526" i="7"/>
  <c r="DM526" i="7"/>
  <c r="DQ525" i="7"/>
  <c r="DU524" i="7"/>
  <c r="DM524" i="7"/>
  <c r="DQ523" i="7"/>
  <c r="DU522" i="7"/>
  <c r="DM522" i="7"/>
  <c r="DQ521" i="7"/>
  <c r="DU520" i="7"/>
  <c r="DM520" i="7"/>
  <c r="DQ519" i="7"/>
  <c r="DU518" i="7"/>
  <c r="DM518" i="7"/>
  <c r="DQ517" i="7"/>
  <c r="DU516" i="7"/>
  <c r="DM516" i="7"/>
  <c r="DQ515" i="7"/>
  <c r="DU514" i="7"/>
  <c r="DM514" i="7"/>
  <c r="DQ513" i="7"/>
  <c r="DU512" i="7"/>
  <c r="DS511" i="7"/>
  <c r="DV509" i="7"/>
  <c r="DK508" i="7"/>
  <c r="DO506" i="7"/>
  <c r="DR504" i="7"/>
  <c r="DS502" i="7"/>
  <c r="DK501" i="7"/>
  <c r="DN499" i="7"/>
  <c r="DO497" i="7"/>
  <c r="DS495" i="7"/>
  <c r="DV493" i="7"/>
  <c r="DK492" i="7"/>
  <c r="DO490" i="7"/>
  <c r="DR488" i="7"/>
  <c r="DS486" i="7"/>
  <c r="DK485" i="7"/>
  <c r="DN483" i="7"/>
  <c r="DO481" i="7"/>
  <c r="DS479" i="7"/>
  <c r="DV477" i="7"/>
  <c r="DK476" i="7"/>
  <c r="DO474" i="7"/>
  <c r="DR472" i="7"/>
  <c r="DS470" i="7"/>
  <c r="DK469" i="7"/>
  <c r="DU466" i="7"/>
  <c r="DR461" i="7"/>
  <c r="DP452" i="7"/>
  <c r="DU442" i="7"/>
  <c r="DQ429" i="7"/>
  <c r="DQ415" i="7"/>
  <c r="DR538" i="7"/>
  <c r="DR526" i="7"/>
  <c r="DR522" i="7"/>
  <c r="DR518" i="7"/>
  <c r="DT413" i="7"/>
  <c r="DK679" i="7" s="1"/>
  <c r="FC5" i="6" s="1"/>
  <c r="DT415" i="7"/>
  <c r="DK681" i="7" s="1"/>
  <c r="FC7" i="6" s="1"/>
  <c r="DT417" i="7"/>
  <c r="DK683" i="7" s="1"/>
  <c r="FC9" i="6" s="1"/>
  <c r="DT419" i="7"/>
  <c r="DK685" i="7" s="1"/>
  <c r="FC11" i="6" s="1"/>
  <c r="DT421" i="7"/>
  <c r="DK687" i="7" s="1"/>
  <c r="FC13" i="6" s="1"/>
  <c r="DT423" i="7"/>
  <c r="DK689" i="7" s="1"/>
  <c r="FC15" i="6" s="1"/>
  <c r="DT425" i="7"/>
  <c r="DK691" i="7" s="1"/>
  <c r="FC17" i="6" s="1"/>
  <c r="DT427" i="7"/>
  <c r="DK693" i="7" s="1"/>
  <c r="FC19" i="6" s="1"/>
  <c r="DT429" i="7"/>
  <c r="DK695" i="7" s="1"/>
  <c r="FC21" i="6" s="1"/>
  <c r="DT431" i="7"/>
  <c r="DK697" i="7" s="1"/>
  <c r="FC23" i="6" s="1"/>
  <c r="DT433" i="7"/>
  <c r="DK699" i="7" s="1"/>
  <c r="FC25" i="6" s="1"/>
  <c r="DT435" i="7"/>
  <c r="DK701" i="7" s="1"/>
  <c r="FC27" i="6" s="1"/>
  <c r="DT437" i="7"/>
  <c r="DK703" i="7" s="1"/>
  <c r="FC29" i="6" s="1"/>
  <c r="DT439" i="7"/>
  <c r="DK705" i="7" s="1"/>
  <c r="FC31" i="6" s="1"/>
  <c r="DT441" i="7"/>
  <c r="DK707" i="7" s="1"/>
  <c r="FC33" i="6" s="1"/>
  <c r="DT443" i="7"/>
  <c r="DK709" i="7" s="1"/>
  <c r="FC35" i="6" s="1"/>
  <c r="DT445" i="7"/>
  <c r="DK711" i="7" s="1"/>
  <c r="FC37" i="6" s="1"/>
  <c r="DT447" i="7"/>
  <c r="DK713" i="7" s="1"/>
  <c r="FC39" i="6" s="1"/>
  <c r="DT414" i="7"/>
  <c r="DK680" i="7" s="1"/>
  <c r="FC6" i="6" s="1"/>
  <c r="DT416" i="7"/>
  <c r="DK682" i="7" s="1"/>
  <c r="FC8" i="6" s="1"/>
  <c r="DT418" i="7"/>
  <c r="DK684" i="7" s="1"/>
  <c r="FC10" i="6" s="1"/>
  <c r="DT420" i="7"/>
  <c r="DK686" i="7" s="1"/>
  <c r="FC12" i="6" s="1"/>
  <c r="DT422" i="7"/>
  <c r="DK688" i="7" s="1"/>
  <c r="FC14" i="6" s="1"/>
  <c r="DT424" i="7"/>
  <c r="DK690" i="7" s="1"/>
  <c r="FC16" i="6" s="1"/>
  <c r="DT426" i="7"/>
  <c r="DK692" i="7" s="1"/>
  <c r="FC18" i="6" s="1"/>
  <c r="DT428" i="7"/>
  <c r="DK694" i="7" s="1"/>
  <c r="FC20" i="6" s="1"/>
  <c r="DT430" i="7"/>
  <c r="DK696" i="7" s="1"/>
  <c r="FC22" i="6" s="1"/>
  <c r="DT432" i="7"/>
  <c r="DK698" i="7" s="1"/>
  <c r="FC24" i="6" s="1"/>
  <c r="DT434" i="7"/>
  <c r="DK700" i="7" s="1"/>
  <c r="FC26" i="6" s="1"/>
  <c r="DT436" i="7"/>
  <c r="DK702" i="7" s="1"/>
  <c r="FC28" i="6" s="1"/>
  <c r="DT438" i="7"/>
  <c r="DK704" i="7" s="1"/>
  <c r="FC30" i="6" s="1"/>
  <c r="DT440" i="7"/>
  <c r="DK706" i="7" s="1"/>
  <c r="FC32" i="6" s="1"/>
  <c r="DT442" i="7"/>
  <c r="DK708" i="7" s="1"/>
  <c r="FC34" i="6" s="1"/>
  <c r="DT444" i="7"/>
  <c r="DK710" i="7" s="1"/>
  <c r="FC36" i="6" s="1"/>
  <c r="DT446" i="7"/>
  <c r="DK712" i="7" s="1"/>
  <c r="FC38" i="6" s="1"/>
  <c r="DT448" i="7"/>
  <c r="DK714" i="7" s="1"/>
  <c r="FC40" i="6" s="1"/>
  <c r="DT450" i="7"/>
  <c r="DK716" i="7" s="1"/>
  <c r="FC42" i="6" s="1"/>
  <c r="DT452" i="7"/>
  <c r="DK718" i="7" s="1"/>
  <c r="FC44" i="6" s="1"/>
  <c r="DT454" i="7"/>
  <c r="DK720" i="7" s="1"/>
  <c r="FC46" i="6" s="1"/>
  <c r="DT456" i="7"/>
  <c r="DK722" i="7" s="1"/>
  <c r="FC48" i="6" s="1"/>
  <c r="DT458" i="7"/>
  <c r="DK724" i="7" s="1"/>
  <c r="FC50" i="6" s="1"/>
  <c r="DT460" i="7"/>
  <c r="DK726" i="7" s="1"/>
  <c r="FC52" i="6" s="1"/>
  <c r="DT462" i="7"/>
  <c r="DK728" i="7" s="1"/>
  <c r="FC54" i="6" s="1"/>
  <c r="DT464" i="7"/>
  <c r="DK730" i="7" s="1"/>
  <c r="FC56" i="6" s="1"/>
  <c r="DT466" i="7"/>
  <c r="DK732" i="7" s="1"/>
  <c r="FC58" i="6" s="1"/>
  <c r="DT461" i="7"/>
  <c r="DK727" i="7" s="1"/>
  <c r="FC53" i="6" s="1"/>
  <c r="DT468" i="7"/>
  <c r="DK734" i="7" s="1"/>
  <c r="FC60" i="6" s="1"/>
  <c r="DT470" i="7"/>
  <c r="DK736" i="7" s="1"/>
  <c r="FC62" i="6" s="1"/>
  <c r="DT472" i="7"/>
  <c r="DK738" i="7" s="1"/>
  <c r="FC64" i="6" s="1"/>
  <c r="DT474" i="7"/>
  <c r="DK740" i="7" s="1"/>
  <c r="FC66" i="6" s="1"/>
  <c r="DT476" i="7"/>
  <c r="DK742" i="7" s="1"/>
  <c r="FC68" i="6" s="1"/>
  <c r="DT478" i="7"/>
  <c r="DK744" i="7" s="1"/>
  <c r="FC70" i="6" s="1"/>
  <c r="DT480" i="7"/>
  <c r="DK746" i="7" s="1"/>
  <c r="FC72" i="6" s="1"/>
  <c r="DT482" i="7"/>
  <c r="DK748" i="7" s="1"/>
  <c r="FC74" i="6" s="1"/>
  <c r="DT484" i="7"/>
  <c r="DK750" i="7" s="1"/>
  <c r="FC76" i="6" s="1"/>
  <c r="DT486" i="7"/>
  <c r="DK752" i="7" s="1"/>
  <c r="FC78" i="6" s="1"/>
  <c r="DT488" i="7"/>
  <c r="DK754" i="7" s="1"/>
  <c r="FC80" i="6" s="1"/>
  <c r="DT490" i="7"/>
  <c r="DK756" i="7" s="1"/>
  <c r="FC82" i="6" s="1"/>
  <c r="DT492" i="7"/>
  <c r="DK758" i="7" s="1"/>
  <c r="FC84" i="6" s="1"/>
  <c r="DT494" i="7"/>
  <c r="DK760" i="7" s="1"/>
  <c r="FC86" i="6" s="1"/>
  <c r="DT496" i="7"/>
  <c r="DK762" i="7" s="1"/>
  <c r="FC88" i="6" s="1"/>
  <c r="DT498" i="7"/>
  <c r="DK764" i="7" s="1"/>
  <c r="FC90" i="6" s="1"/>
  <c r="DT500" i="7"/>
  <c r="DK766" i="7" s="1"/>
  <c r="FC92" i="6" s="1"/>
  <c r="DT502" i="7"/>
  <c r="DK768" i="7" s="1"/>
  <c r="FC94" i="6" s="1"/>
  <c r="DT504" i="7"/>
  <c r="DK770" i="7" s="1"/>
  <c r="FC96" i="6" s="1"/>
  <c r="DT506" i="7"/>
  <c r="DK772" i="7" s="1"/>
  <c r="FC98" i="6" s="1"/>
  <c r="DT508" i="7"/>
  <c r="DK774" i="7" s="1"/>
  <c r="FC100" i="6" s="1"/>
  <c r="DT510" i="7"/>
  <c r="DK776" i="7" s="1"/>
  <c r="FC102" i="6" s="1"/>
  <c r="DT512" i="7"/>
  <c r="DK778" i="7" s="1"/>
  <c r="FC104" i="6" s="1"/>
  <c r="DT463" i="7"/>
  <c r="DK729" i="7" s="1"/>
  <c r="FC55" i="6" s="1"/>
  <c r="DT449" i="7"/>
  <c r="DK715" i="7" s="1"/>
  <c r="FC41" i="6" s="1"/>
  <c r="DT465" i="7"/>
  <c r="DK731" i="7" s="1"/>
  <c r="FC57" i="6" s="1"/>
  <c r="DT453" i="7"/>
  <c r="DK719" i="7" s="1"/>
  <c r="FC45" i="6" s="1"/>
  <c r="DT467" i="7"/>
  <c r="DK733" i="7" s="1"/>
  <c r="FC59" i="6" s="1"/>
  <c r="DT469" i="7"/>
  <c r="DK735" i="7" s="1"/>
  <c r="FC61" i="6" s="1"/>
  <c r="DT471" i="7"/>
  <c r="DK737" i="7" s="1"/>
  <c r="FC63" i="6" s="1"/>
  <c r="DT473" i="7"/>
  <c r="DK739" i="7" s="1"/>
  <c r="FC65" i="6" s="1"/>
  <c r="DT475" i="7"/>
  <c r="DK741" i="7" s="1"/>
  <c r="FC67" i="6" s="1"/>
  <c r="DT477" i="7"/>
  <c r="DK743" i="7" s="1"/>
  <c r="FC69" i="6" s="1"/>
  <c r="DT479" i="7"/>
  <c r="DK745" i="7" s="1"/>
  <c r="FC71" i="6" s="1"/>
  <c r="DT481" i="7"/>
  <c r="DK747" i="7" s="1"/>
  <c r="FC73" i="6" s="1"/>
  <c r="DT483" i="7"/>
  <c r="DK749" i="7" s="1"/>
  <c r="FC75" i="6" s="1"/>
  <c r="DT485" i="7"/>
  <c r="DK751" i="7" s="1"/>
  <c r="FC77" i="6" s="1"/>
  <c r="DT487" i="7"/>
  <c r="DK753" i="7" s="1"/>
  <c r="FC79" i="6" s="1"/>
  <c r="DT489" i="7"/>
  <c r="DK755" i="7" s="1"/>
  <c r="FC81" i="6" s="1"/>
  <c r="DT491" i="7"/>
  <c r="DK757" i="7" s="1"/>
  <c r="FC83" i="6" s="1"/>
  <c r="DT493" i="7"/>
  <c r="DK759" i="7" s="1"/>
  <c r="FC85" i="6" s="1"/>
  <c r="DT495" i="7"/>
  <c r="DK761" i="7" s="1"/>
  <c r="FC87" i="6" s="1"/>
  <c r="DT497" i="7"/>
  <c r="DK763" i="7" s="1"/>
  <c r="FC89" i="6" s="1"/>
  <c r="DT499" i="7"/>
  <c r="DK765" i="7" s="1"/>
  <c r="FC91" i="6" s="1"/>
  <c r="DT501" i="7"/>
  <c r="DK767" i="7" s="1"/>
  <c r="FC93" i="6" s="1"/>
  <c r="DT503" i="7"/>
  <c r="DK769" i="7" s="1"/>
  <c r="FC95" i="6" s="1"/>
  <c r="DT505" i="7"/>
  <c r="DK771" i="7" s="1"/>
  <c r="FC97" i="6" s="1"/>
  <c r="DT507" i="7"/>
  <c r="DK773" i="7" s="1"/>
  <c r="FC99" i="6" s="1"/>
  <c r="DT509" i="7"/>
  <c r="DK775" i="7" s="1"/>
  <c r="FC101" i="6" s="1"/>
  <c r="DT511" i="7"/>
  <c r="DK777" i="7" s="1"/>
  <c r="FC103" i="6" s="1"/>
  <c r="DT455" i="7"/>
  <c r="DK721" i="7" s="1"/>
  <c r="FC47" i="6" s="1"/>
  <c r="DL411" i="7"/>
  <c r="DL413" i="7"/>
  <c r="DL415" i="7"/>
  <c r="DL417" i="7"/>
  <c r="DL419" i="7"/>
  <c r="DL421" i="7"/>
  <c r="DL423" i="7"/>
  <c r="DL425" i="7"/>
  <c r="DL427" i="7"/>
  <c r="DL429" i="7"/>
  <c r="DL431" i="7"/>
  <c r="DL433" i="7"/>
  <c r="DL435" i="7"/>
  <c r="DL437" i="7"/>
  <c r="DL439" i="7"/>
  <c r="DL441" i="7"/>
  <c r="DL443" i="7"/>
  <c r="DL445" i="7"/>
  <c r="DL447" i="7"/>
  <c r="DL449" i="7"/>
  <c r="DL412" i="7"/>
  <c r="DL414" i="7"/>
  <c r="DL416" i="7"/>
  <c r="DL418" i="7"/>
  <c r="DL420" i="7"/>
  <c r="DL422" i="7"/>
  <c r="DL424" i="7"/>
  <c r="DL426" i="7"/>
  <c r="DL428" i="7"/>
  <c r="DL430" i="7"/>
  <c r="DL432" i="7"/>
  <c r="DL434" i="7"/>
  <c r="DL436" i="7"/>
  <c r="DL438" i="7"/>
  <c r="DL440" i="7"/>
  <c r="DL442" i="7"/>
  <c r="DL444" i="7"/>
  <c r="DL446" i="7"/>
  <c r="DL448" i="7"/>
  <c r="DL450" i="7"/>
  <c r="DL452" i="7"/>
  <c r="DL454" i="7"/>
  <c r="DL456" i="7"/>
  <c r="DL458" i="7"/>
  <c r="DL460" i="7"/>
  <c r="DL462" i="7"/>
  <c r="DL464" i="7"/>
  <c r="DL466" i="7"/>
  <c r="DL451" i="7"/>
  <c r="DL467" i="7"/>
  <c r="DL468" i="7"/>
  <c r="DL470" i="7"/>
  <c r="DL472" i="7"/>
  <c r="DL474" i="7"/>
  <c r="DL476" i="7"/>
  <c r="DL478" i="7"/>
  <c r="DL480" i="7"/>
  <c r="DL482" i="7"/>
  <c r="DL484" i="7"/>
  <c r="DL486" i="7"/>
  <c r="DL488" i="7"/>
  <c r="DL490" i="7"/>
  <c r="DL492" i="7"/>
  <c r="DL494" i="7"/>
  <c r="DL496" i="7"/>
  <c r="DL498" i="7"/>
  <c r="DL500" i="7"/>
  <c r="DL502" i="7"/>
  <c r="DL504" i="7"/>
  <c r="DL506" i="7"/>
  <c r="DL508" i="7"/>
  <c r="DL510" i="7"/>
  <c r="DL512" i="7"/>
  <c r="DL453" i="7"/>
  <c r="DL455" i="7"/>
  <c r="DL459" i="7"/>
  <c r="DL469" i="7"/>
  <c r="DL471" i="7"/>
  <c r="DL473" i="7"/>
  <c r="DL475" i="7"/>
  <c r="DL477" i="7"/>
  <c r="DL479" i="7"/>
  <c r="DL481" i="7"/>
  <c r="DL483" i="7"/>
  <c r="DL485" i="7"/>
  <c r="DL487" i="7"/>
  <c r="DL489" i="7"/>
  <c r="DL491" i="7"/>
  <c r="DL493" i="7"/>
  <c r="DL495" i="7"/>
  <c r="DL497" i="7"/>
  <c r="DL499" i="7"/>
  <c r="DL501" i="7"/>
  <c r="DL503" i="7"/>
  <c r="DL505" i="7"/>
  <c r="DL507" i="7"/>
  <c r="DL509" i="7"/>
  <c r="DL511" i="7"/>
  <c r="DL461" i="7"/>
  <c r="DP410" i="7"/>
  <c r="DT538" i="7"/>
  <c r="DK804" i="7" s="1"/>
  <c r="FC130" i="6" s="1"/>
  <c r="DL538" i="7"/>
  <c r="DP537" i="7"/>
  <c r="DT536" i="7"/>
  <c r="DK802" i="7" s="1"/>
  <c r="FC128" i="6" s="1"/>
  <c r="DL536" i="7"/>
  <c r="DP535" i="7"/>
  <c r="DT534" i="7"/>
  <c r="DK800" i="7" s="1"/>
  <c r="FC126" i="6" s="1"/>
  <c r="DL534" i="7"/>
  <c r="DP533" i="7"/>
  <c r="DT532" i="7"/>
  <c r="DK798" i="7" s="1"/>
  <c r="FC124" i="6" s="1"/>
  <c r="DL532" i="7"/>
  <c r="DP531" i="7"/>
  <c r="DT530" i="7"/>
  <c r="DK796" i="7" s="1"/>
  <c r="FC122" i="6" s="1"/>
  <c r="DL530" i="7"/>
  <c r="DP529" i="7"/>
  <c r="DT528" i="7"/>
  <c r="DK794" i="7" s="1"/>
  <c r="FC120" i="6" s="1"/>
  <c r="DL528" i="7"/>
  <c r="DP527" i="7"/>
  <c r="DT526" i="7"/>
  <c r="DK792" i="7" s="1"/>
  <c r="FC118" i="6" s="1"/>
  <c r="DL526" i="7"/>
  <c r="DP525" i="7"/>
  <c r="DT524" i="7"/>
  <c r="DK790" i="7" s="1"/>
  <c r="FC116" i="6" s="1"/>
  <c r="DL524" i="7"/>
  <c r="DP523" i="7"/>
  <c r="DT522" i="7"/>
  <c r="DK788" i="7" s="1"/>
  <c r="FC114" i="6" s="1"/>
  <c r="DL522" i="7"/>
  <c r="DP521" i="7"/>
  <c r="DT520" i="7"/>
  <c r="DK786" i="7" s="1"/>
  <c r="FC112" i="6" s="1"/>
  <c r="DL520" i="7"/>
  <c r="DP519" i="7"/>
  <c r="DT518" i="7"/>
  <c r="DK784" i="7" s="1"/>
  <c r="FC110" i="6" s="1"/>
  <c r="DL518" i="7"/>
  <c r="DP517" i="7"/>
  <c r="DT516" i="7"/>
  <c r="DK782" i="7" s="1"/>
  <c r="FC108" i="6" s="1"/>
  <c r="DL516" i="7"/>
  <c r="DP515" i="7"/>
  <c r="DT514" i="7"/>
  <c r="DK780" i="7" s="1"/>
  <c r="FC106" i="6" s="1"/>
  <c r="DL514" i="7"/>
  <c r="DP513" i="7"/>
  <c r="DS512" i="7"/>
  <c r="DO511" i="7"/>
  <c r="DS509" i="7"/>
  <c r="DV507" i="7"/>
  <c r="DK506" i="7"/>
  <c r="DO504" i="7"/>
  <c r="DR502" i="7"/>
  <c r="DS500" i="7"/>
  <c r="DK499" i="7"/>
  <c r="DN497" i="7"/>
  <c r="DO495" i="7"/>
  <c r="DS493" i="7"/>
  <c r="DV491" i="7"/>
  <c r="DK490" i="7"/>
  <c r="DO488" i="7"/>
  <c r="DR486" i="7"/>
  <c r="DS484" i="7"/>
  <c r="DK483" i="7"/>
  <c r="DN481" i="7"/>
  <c r="DO479" i="7"/>
  <c r="DS477" i="7"/>
  <c r="DV475" i="7"/>
  <c r="DO472" i="7"/>
  <c r="DM466" i="7"/>
  <c r="DQ461" i="7"/>
  <c r="DN456" i="7"/>
  <c r="DT451" i="7"/>
  <c r="DK717" i="7" s="1"/>
  <c r="FC43" i="6" s="1"/>
  <c r="DM442" i="7"/>
  <c r="DU426" i="7"/>
  <c r="DQ413" i="7"/>
  <c r="DR411" i="7"/>
  <c r="DR413" i="7"/>
  <c r="DR415" i="7"/>
  <c r="DR417" i="7"/>
  <c r="DR419" i="7"/>
  <c r="DR421" i="7"/>
  <c r="DR423" i="7"/>
  <c r="DR425" i="7"/>
  <c r="DR427" i="7"/>
  <c r="DR429" i="7"/>
  <c r="DR431" i="7"/>
  <c r="DR433" i="7"/>
  <c r="DR435" i="7"/>
  <c r="DR437" i="7"/>
  <c r="DR439" i="7"/>
  <c r="DR441" i="7"/>
  <c r="DR443" i="7"/>
  <c r="DR445" i="7"/>
  <c r="DR447" i="7"/>
  <c r="DR449" i="7"/>
  <c r="DR412" i="7"/>
  <c r="DR414" i="7"/>
  <c r="DR416" i="7"/>
  <c r="DR418" i="7"/>
  <c r="DR420" i="7"/>
  <c r="DR422" i="7"/>
  <c r="DR424" i="7"/>
  <c r="DR426" i="7"/>
  <c r="DR428" i="7"/>
  <c r="DR430" i="7"/>
  <c r="DR432" i="7"/>
  <c r="DR434" i="7"/>
  <c r="DR436" i="7"/>
  <c r="DR438" i="7"/>
  <c r="DR440" i="7"/>
  <c r="DR442" i="7"/>
  <c r="DR444" i="7"/>
  <c r="DR446" i="7"/>
  <c r="DR448" i="7"/>
  <c r="DR450" i="7"/>
  <c r="DR452" i="7"/>
  <c r="DR454" i="7"/>
  <c r="DR456" i="7"/>
  <c r="DR458" i="7"/>
  <c r="DR460" i="7"/>
  <c r="DR462" i="7"/>
  <c r="DR464" i="7"/>
  <c r="DR466" i="7"/>
  <c r="DR463" i="7"/>
  <c r="DR465" i="7"/>
  <c r="DR451" i="7"/>
  <c r="DR467" i="7"/>
  <c r="DR469" i="7"/>
  <c r="DR471" i="7"/>
  <c r="DR473" i="7"/>
  <c r="DR475" i="7"/>
  <c r="DR477" i="7"/>
  <c r="DR479" i="7"/>
  <c r="DR481" i="7"/>
  <c r="DR483" i="7"/>
  <c r="DR485" i="7"/>
  <c r="DR487" i="7"/>
  <c r="DR489" i="7"/>
  <c r="DR491" i="7"/>
  <c r="DR493" i="7"/>
  <c r="DR495" i="7"/>
  <c r="DR497" i="7"/>
  <c r="DR499" i="7"/>
  <c r="DR501" i="7"/>
  <c r="DR503" i="7"/>
  <c r="DR505" i="7"/>
  <c r="DR507" i="7"/>
  <c r="DR509" i="7"/>
  <c r="DR511" i="7"/>
  <c r="DR455" i="7"/>
  <c r="DR457" i="7"/>
  <c r="DR532" i="7"/>
  <c r="DR530" i="7"/>
  <c r="DR516" i="7"/>
  <c r="DS413" i="7"/>
  <c r="DS415" i="7"/>
  <c r="DS417" i="7"/>
  <c r="DS419" i="7"/>
  <c r="DS421" i="7"/>
  <c r="DS423" i="7"/>
  <c r="DS425" i="7"/>
  <c r="DS427" i="7"/>
  <c r="DS429" i="7"/>
  <c r="DS431" i="7"/>
  <c r="DS433" i="7"/>
  <c r="DS435" i="7"/>
  <c r="DS437" i="7"/>
  <c r="DS439" i="7"/>
  <c r="DS441" i="7"/>
  <c r="DS443" i="7"/>
  <c r="DS445" i="7"/>
  <c r="DS447" i="7"/>
  <c r="DS449" i="7"/>
  <c r="DS451" i="7"/>
  <c r="DS453" i="7"/>
  <c r="DS455" i="7"/>
  <c r="DS457" i="7"/>
  <c r="DS459" i="7"/>
  <c r="DS461" i="7"/>
  <c r="DS463" i="7"/>
  <c r="DS465" i="7"/>
  <c r="DS414" i="7"/>
  <c r="DS416" i="7"/>
  <c r="DS418" i="7"/>
  <c r="DS420" i="7"/>
  <c r="DS422" i="7"/>
  <c r="DS424" i="7"/>
  <c r="DS426" i="7"/>
  <c r="DS428" i="7"/>
  <c r="DS430" i="7"/>
  <c r="DS432" i="7"/>
  <c r="DS434" i="7"/>
  <c r="DS436" i="7"/>
  <c r="DS438" i="7"/>
  <c r="DS440" i="7"/>
  <c r="DS442" i="7"/>
  <c r="DS444" i="7"/>
  <c r="DS446" i="7"/>
  <c r="DS448" i="7"/>
  <c r="DS450" i="7"/>
  <c r="DS452" i="7"/>
  <c r="DS454" i="7"/>
  <c r="DS456" i="7"/>
  <c r="DS458" i="7"/>
  <c r="DS460" i="7"/>
  <c r="DS462" i="7"/>
  <c r="DS464" i="7"/>
  <c r="DS466" i="7"/>
  <c r="DK411" i="7"/>
  <c r="DK413" i="7"/>
  <c r="DK415" i="7"/>
  <c r="DK417" i="7"/>
  <c r="DK419" i="7"/>
  <c r="DK421" i="7"/>
  <c r="DK423" i="7"/>
  <c r="DK425" i="7"/>
  <c r="DK427" i="7"/>
  <c r="DK429" i="7"/>
  <c r="DK431" i="7"/>
  <c r="DK433" i="7"/>
  <c r="DK435" i="7"/>
  <c r="DK437" i="7"/>
  <c r="DK439" i="7"/>
  <c r="DK441" i="7"/>
  <c r="DK443" i="7"/>
  <c r="DK445" i="7"/>
  <c r="DK447" i="7"/>
  <c r="DK449" i="7"/>
  <c r="DK451" i="7"/>
  <c r="DK453" i="7"/>
  <c r="DK455" i="7"/>
  <c r="DK457" i="7"/>
  <c r="DK459" i="7"/>
  <c r="DK461" i="7"/>
  <c r="DK463" i="7"/>
  <c r="DK465" i="7"/>
  <c r="DK467" i="7"/>
  <c r="DK412" i="7"/>
  <c r="DK414" i="7"/>
  <c r="DK416" i="7"/>
  <c r="DK418" i="7"/>
  <c r="DK420" i="7"/>
  <c r="DK422" i="7"/>
  <c r="DK424" i="7"/>
  <c r="DK426" i="7"/>
  <c r="DK428" i="7"/>
  <c r="DK430" i="7"/>
  <c r="DK432" i="7"/>
  <c r="DK434" i="7"/>
  <c r="DK436" i="7"/>
  <c r="DK438" i="7"/>
  <c r="DK440" i="7"/>
  <c r="DK442" i="7"/>
  <c r="DK444" i="7"/>
  <c r="DK446" i="7"/>
  <c r="DK448" i="7"/>
  <c r="DK450" i="7"/>
  <c r="DK452" i="7"/>
  <c r="DK454" i="7"/>
  <c r="DK456" i="7"/>
  <c r="DK458" i="7"/>
  <c r="DK460" i="7"/>
  <c r="DK462" i="7"/>
  <c r="DK464" i="7"/>
  <c r="DK466" i="7"/>
  <c r="DO410" i="7"/>
  <c r="DS538" i="7"/>
  <c r="DK538" i="7"/>
  <c r="DO537" i="7"/>
  <c r="DS536" i="7"/>
  <c r="DK536" i="7"/>
  <c r="DO535" i="7"/>
  <c r="DS534" i="7"/>
  <c r="DK534" i="7"/>
  <c r="DO533" i="7"/>
  <c r="DS532" i="7"/>
  <c r="DK532" i="7"/>
  <c r="DO531" i="7"/>
  <c r="DS530" i="7"/>
  <c r="DK530" i="7"/>
  <c r="DO529" i="7"/>
  <c r="DS528" i="7"/>
  <c r="DK528" i="7"/>
  <c r="DO527" i="7"/>
  <c r="DS526" i="7"/>
  <c r="DK526" i="7"/>
  <c r="DO525" i="7"/>
  <c r="DS524" i="7"/>
  <c r="DK524" i="7"/>
  <c r="DO523" i="7"/>
  <c r="DS522" i="7"/>
  <c r="DK522" i="7"/>
  <c r="DO521" i="7"/>
  <c r="DS520" i="7"/>
  <c r="DK520" i="7"/>
  <c r="DO519" i="7"/>
  <c r="DS518" i="7"/>
  <c r="DK518" i="7"/>
  <c r="DO517" i="7"/>
  <c r="DS516" i="7"/>
  <c r="DK516" i="7"/>
  <c r="DO515" i="7"/>
  <c r="DS514" i="7"/>
  <c r="DK514" i="7"/>
  <c r="DO513" i="7"/>
  <c r="DR512" i="7"/>
  <c r="DN511" i="7"/>
  <c r="DO509" i="7"/>
  <c r="DS507" i="7"/>
  <c r="DV505" i="7"/>
  <c r="DK504" i="7"/>
  <c r="DO502" i="7"/>
  <c r="DR500" i="7"/>
  <c r="DS498" i="7"/>
  <c r="DK497" i="7"/>
  <c r="DN495" i="7"/>
  <c r="DO493" i="7"/>
  <c r="DS491" i="7"/>
  <c r="DV489" i="7"/>
  <c r="DK488" i="7"/>
  <c r="DO486" i="7"/>
  <c r="DR484" i="7"/>
  <c r="DS482" i="7"/>
  <c r="DK481" i="7"/>
  <c r="DN479" i="7"/>
  <c r="DO477" i="7"/>
  <c r="DS475" i="7"/>
  <c r="DV473" i="7"/>
  <c r="DK472" i="7"/>
  <c r="DO470" i="7"/>
  <c r="DR468" i="7"/>
  <c r="DL465" i="7"/>
  <c r="DU460" i="7"/>
  <c r="DM456" i="7"/>
  <c r="DV450" i="7"/>
  <c r="DM440" i="7"/>
  <c r="DM426" i="7"/>
  <c r="DN405" i="7"/>
  <c r="DO397" i="7"/>
  <c r="DN389" i="7"/>
  <c r="DN378" i="7"/>
  <c r="DN360" i="7"/>
  <c r="DR404" i="7"/>
  <c r="DI803" i="7" s="1"/>
  <c r="FA129" i="6" s="1"/>
  <c r="DN397" i="7"/>
  <c r="DR388" i="7"/>
  <c r="DI787" i="7" s="1"/>
  <c r="FA113" i="6" s="1"/>
  <c r="DN376" i="7"/>
  <c r="DT352" i="7"/>
  <c r="DN403" i="7"/>
  <c r="DR396" i="7"/>
  <c r="DI795" i="7" s="1"/>
  <c r="FA121" i="6" s="1"/>
  <c r="DT385" i="7"/>
  <c r="DP374" i="7"/>
  <c r="DM345" i="7"/>
  <c r="DV401" i="7"/>
  <c r="DN395" i="7"/>
  <c r="DV383" i="7"/>
  <c r="DV370" i="7"/>
  <c r="DT333" i="7"/>
  <c r="DT401" i="7"/>
  <c r="DT393" i="7"/>
  <c r="DN383" i="7"/>
  <c r="DO370" i="7"/>
  <c r="DM313" i="7"/>
  <c r="DV399" i="7"/>
  <c r="DV391" i="7"/>
  <c r="DV380" i="7"/>
  <c r="DN369" i="7"/>
  <c r="DU277" i="7"/>
  <c r="DV403" i="7"/>
  <c r="DO401" i="7"/>
  <c r="DL399" i="7"/>
  <c r="DV395" i="7"/>
  <c r="DO393" i="7"/>
  <c r="DL391" i="7"/>
  <c r="DV387" i="7"/>
  <c r="DO385" i="7"/>
  <c r="DL383" i="7"/>
  <c r="DT379" i="7"/>
  <c r="DN377" i="7"/>
  <c r="DN374" i="7"/>
  <c r="DN368" i="7"/>
  <c r="DQ363" i="7"/>
  <c r="DM358" i="7"/>
  <c r="DN352" i="7"/>
  <c r="DT344" i="7"/>
  <c r="DL331" i="7"/>
  <c r="DU304" i="7"/>
  <c r="DT403" i="7"/>
  <c r="DN401" i="7"/>
  <c r="DR398" i="7"/>
  <c r="DI797" i="7" s="1"/>
  <c r="FA123" i="6" s="1"/>
  <c r="DT395" i="7"/>
  <c r="DN393" i="7"/>
  <c r="DR390" i="7"/>
  <c r="DI789" i="7" s="1"/>
  <c r="FA115" i="6" s="1"/>
  <c r="DT387" i="7"/>
  <c r="DN385" i="7"/>
  <c r="DR382" i="7"/>
  <c r="DI781" i="7" s="1"/>
  <c r="FA107" i="6" s="1"/>
  <c r="DM379" i="7"/>
  <c r="DL377" i="7"/>
  <c r="DN373" i="7"/>
  <c r="DV367" i="7"/>
  <c r="DQ362" i="7"/>
  <c r="DM357" i="7"/>
  <c r="DU351" i="7"/>
  <c r="DN343" i="7"/>
  <c r="DU326" i="7"/>
  <c r="DP304" i="7"/>
  <c r="DQ358" i="7"/>
  <c r="DV405" i="7"/>
  <c r="DO403" i="7"/>
  <c r="DL401" i="7"/>
  <c r="DV397" i="7"/>
  <c r="DO395" i="7"/>
  <c r="DL393" i="7"/>
  <c r="DV389" i="7"/>
  <c r="DO387" i="7"/>
  <c r="DL385" i="7"/>
  <c r="DU381" i="7"/>
  <c r="DL379" i="7"/>
  <c r="DQ376" i="7"/>
  <c r="DN372" i="7"/>
  <c r="DV366" i="7"/>
  <c r="DL362" i="7"/>
  <c r="DT356" i="7"/>
  <c r="DO350" i="7"/>
  <c r="DV342" i="7"/>
  <c r="DQ323" i="7"/>
  <c r="DP300" i="7"/>
  <c r="DT405" i="7"/>
  <c r="DR400" i="7"/>
  <c r="DI799" i="7" s="1"/>
  <c r="FA125" i="6" s="1"/>
  <c r="DT397" i="7"/>
  <c r="DR392" i="7"/>
  <c r="DI791" i="7" s="1"/>
  <c r="FA117" i="6" s="1"/>
  <c r="DT389" i="7"/>
  <c r="DN387" i="7"/>
  <c r="DR384" i="7"/>
  <c r="DI783" i="7" s="1"/>
  <c r="FA109" i="6" s="1"/>
  <c r="DT381" i="7"/>
  <c r="DV378" i="7"/>
  <c r="DP376" i="7"/>
  <c r="DV371" i="7"/>
  <c r="DO366" i="7"/>
  <c r="DT360" i="7"/>
  <c r="DO356" i="7"/>
  <c r="DL350" i="7"/>
  <c r="DO342" i="7"/>
  <c r="DQ322" i="7"/>
  <c r="DT299" i="7"/>
  <c r="DL403" i="7"/>
  <c r="DL395" i="7"/>
  <c r="DL387" i="7"/>
  <c r="DR365" i="7"/>
  <c r="DI764" i="7" s="1"/>
  <c r="FA90" i="6" s="1"/>
  <c r="DV354" i="7"/>
  <c r="DQ349" i="7"/>
  <c r="DT340" i="7"/>
  <c r="DO318" i="7"/>
  <c r="DQ293" i="7"/>
  <c r="DR402" i="7"/>
  <c r="DT399" i="7"/>
  <c r="DR394" i="7"/>
  <c r="DT391" i="7"/>
  <c r="DR386" i="7"/>
  <c r="DT383" i="7"/>
  <c r="DM375" i="7"/>
  <c r="DV359" i="7"/>
  <c r="DU354" i="7"/>
  <c r="DU347" i="7"/>
  <c r="DM338" i="7"/>
  <c r="DN318" i="7"/>
  <c r="DQ377" i="7"/>
  <c r="DM277" i="7"/>
  <c r="DL405" i="7"/>
  <c r="DL397" i="7"/>
  <c r="DV393" i="7"/>
  <c r="DO391" i="7"/>
  <c r="DL389" i="7"/>
  <c r="DV385" i="7"/>
  <c r="DO383" i="7"/>
  <c r="DM380" i="7"/>
  <c r="DV377" i="7"/>
  <c r="DQ374" i="7"/>
  <c r="DR369" i="7"/>
  <c r="DN364" i="7"/>
  <c r="DV358" i="7"/>
  <c r="DL354" i="7"/>
  <c r="DV346" i="7"/>
  <c r="DO335" i="7"/>
  <c r="DS375" i="7"/>
  <c r="DR327" i="7"/>
  <c r="DI726" i="7" s="1"/>
  <c r="FA52" i="6" s="1"/>
  <c r="DS309" i="7"/>
  <c r="DS277" i="7"/>
  <c r="DR375" i="7"/>
  <c r="DI774" i="7" s="1"/>
  <c r="FA100" i="6" s="1"/>
  <c r="DS278" i="7"/>
  <c r="DS404" i="7"/>
  <c r="DS402" i="7"/>
  <c r="DS400" i="7"/>
  <c r="DS398" i="7"/>
  <c r="DS396" i="7"/>
  <c r="DS394" i="7"/>
  <c r="DS392" i="7"/>
  <c r="DS390" i="7"/>
  <c r="DS388" i="7"/>
  <c r="DS386" i="7"/>
  <c r="DS384" i="7"/>
  <c r="DS279" i="7"/>
  <c r="DS281" i="7"/>
  <c r="DS283" i="7"/>
  <c r="DS285" i="7"/>
  <c r="DS287" i="7"/>
  <c r="DS289" i="7"/>
  <c r="DS280" i="7"/>
  <c r="DS282" i="7"/>
  <c r="DS284" i="7"/>
  <c r="DS286" i="7"/>
  <c r="DS288" i="7"/>
  <c r="DS290" i="7"/>
  <c r="DS292" i="7"/>
  <c r="DS294" i="7"/>
  <c r="DS296" i="7"/>
  <c r="DS298" i="7"/>
  <c r="DS300" i="7"/>
  <c r="DS302" i="7"/>
  <c r="DS304" i="7"/>
  <c r="DS306" i="7"/>
  <c r="DS308" i="7"/>
  <c r="DS310" i="7"/>
  <c r="DS312" i="7"/>
  <c r="DS314" i="7"/>
  <c r="DS316" i="7"/>
  <c r="DS318" i="7"/>
  <c r="DS320" i="7"/>
  <c r="DS322" i="7"/>
  <c r="DS324" i="7"/>
  <c r="DS293" i="7"/>
  <c r="DS305" i="7"/>
  <c r="DS321" i="7"/>
  <c r="DS328" i="7"/>
  <c r="DS297" i="7"/>
  <c r="DS301" i="7"/>
  <c r="DS317" i="7"/>
  <c r="DS330" i="7"/>
  <c r="DS299" i="7"/>
  <c r="DS315" i="7"/>
  <c r="DS331" i="7"/>
  <c r="DS336" i="7"/>
  <c r="DS338" i="7"/>
  <c r="DS340" i="7"/>
  <c r="DS342" i="7"/>
  <c r="DS344" i="7"/>
  <c r="DS346" i="7"/>
  <c r="DS348" i="7"/>
  <c r="DS350" i="7"/>
  <c r="DS352" i="7"/>
  <c r="DS354" i="7"/>
  <c r="DS356" i="7"/>
  <c r="DS358" i="7"/>
  <c r="DS360" i="7"/>
  <c r="DS362" i="7"/>
  <c r="DS313" i="7"/>
  <c r="DS323" i="7"/>
  <c r="DS337" i="7"/>
  <c r="DS341" i="7"/>
  <c r="DS349" i="7"/>
  <c r="DS357" i="7"/>
  <c r="DS364" i="7"/>
  <c r="DS366" i="7"/>
  <c r="DS368" i="7"/>
  <c r="DS370" i="7"/>
  <c r="DS372" i="7"/>
  <c r="DS374" i="7"/>
  <c r="DS376" i="7"/>
  <c r="DS378" i="7"/>
  <c r="DS380" i="7"/>
  <c r="DS325" i="7"/>
  <c r="DS335" i="7"/>
  <c r="DS291" i="7"/>
  <c r="DS303" i="7"/>
  <c r="DS343" i="7"/>
  <c r="DS351" i="7"/>
  <c r="DS359" i="7"/>
  <c r="DS295" i="7"/>
  <c r="DS327" i="7"/>
  <c r="DS345" i="7"/>
  <c r="DS353" i="7"/>
  <c r="DS307" i="7"/>
  <c r="DS319" i="7"/>
  <c r="DS333" i="7"/>
  <c r="DS332" i="7"/>
  <c r="DS334" i="7"/>
  <c r="DS311" i="7"/>
  <c r="DS379" i="7"/>
  <c r="DS383" i="7"/>
  <c r="DS385" i="7"/>
  <c r="DS387" i="7"/>
  <c r="DS389" i="7"/>
  <c r="DS391" i="7"/>
  <c r="DS393" i="7"/>
  <c r="DS395" i="7"/>
  <c r="DS397" i="7"/>
  <c r="DS399" i="7"/>
  <c r="DS401" i="7"/>
  <c r="DS403" i="7"/>
  <c r="DS405" i="7"/>
  <c r="DS347" i="7"/>
  <c r="DS329" i="7"/>
  <c r="DS339" i="7"/>
  <c r="DS361" i="7"/>
  <c r="DS367" i="7"/>
  <c r="DS371" i="7"/>
  <c r="DS326" i="7"/>
  <c r="DS363" i="7"/>
  <c r="DS381" i="7"/>
  <c r="DS365" i="7"/>
  <c r="DS369" i="7"/>
  <c r="DS373" i="7"/>
  <c r="DS355" i="7"/>
  <c r="DS377" i="7"/>
  <c r="DK279" i="7"/>
  <c r="DK281" i="7"/>
  <c r="DK283" i="7"/>
  <c r="DK285" i="7"/>
  <c r="DK287" i="7"/>
  <c r="DK289" i="7"/>
  <c r="DK291" i="7"/>
  <c r="DK280" i="7"/>
  <c r="DK282" i="7"/>
  <c r="DK284" i="7"/>
  <c r="DK286" i="7"/>
  <c r="DK288" i="7"/>
  <c r="DK290" i="7"/>
  <c r="DK292" i="7"/>
  <c r="DK294" i="7"/>
  <c r="DK296" i="7"/>
  <c r="DK298" i="7"/>
  <c r="DK300" i="7"/>
  <c r="DK302" i="7"/>
  <c r="DK304" i="7"/>
  <c r="DK306" i="7"/>
  <c r="DK308" i="7"/>
  <c r="DK310" i="7"/>
  <c r="DK312" i="7"/>
  <c r="DK314" i="7"/>
  <c r="DK316" i="7"/>
  <c r="DK318" i="7"/>
  <c r="DK320" i="7"/>
  <c r="DK322" i="7"/>
  <c r="DK324" i="7"/>
  <c r="DK326" i="7"/>
  <c r="DK299" i="7"/>
  <c r="DK311" i="7"/>
  <c r="DK334" i="7"/>
  <c r="DK307" i="7"/>
  <c r="DK323" i="7"/>
  <c r="DK328" i="7"/>
  <c r="DK305" i="7"/>
  <c r="DK321" i="7"/>
  <c r="DK329" i="7"/>
  <c r="DK336" i="7"/>
  <c r="DK338" i="7"/>
  <c r="DK340" i="7"/>
  <c r="DK342" i="7"/>
  <c r="DK344" i="7"/>
  <c r="DK346" i="7"/>
  <c r="DK348" i="7"/>
  <c r="DK350" i="7"/>
  <c r="DK352" i="7"/>
  <c r="DK354" i="7"/>
  <c r="DK356" i="7"/>
  <c r="DK358" i="7"/>
  <c r="DK360" i="7"/>
  <c r="DK362" i="7"/>
  <c r="DK364" i="7"/>
  <c r="DK297" i="7"/>
  <c r="DK317" i="7"/>
  <c r="DK327" i="7"/>
  <c r="DK330" i="7"/>
  <c r="DK347" i="7"/>
  <c r="DK355" i="7"/>
  <c r="DK363" i="7"/>
  <c r="DK366" i="7"/>
  <c r="DK368" i="7"/>
  <c r="DK370" i="7"/>
  <c r="DK372" i="7"/>
  <c r="DK374" i="7"/>
  <c r="DK376" i="7"/>
  <c r="DK378" i="7"/>
  <c r="DK380" i="7"/>
  <c r="DK382" i="7"/>
  <c r="DK319" i="7"/>
  <c r="DK295" i="7"/>
  <c r="DK333" i="7"/>
  <c r="DK339" i="7"/>
  <c r="DK341" i="7"/>
  <c r="DK349" i="7"/>
  <c r="DK357" i="7"/>
  <c r="DK293" i="7"/>
  <c r="DK332" i="7"/>
  <c r="DK343" i="7"/>
  <c r="DK351" i="7"/>
  <c r="DK301" i="7"/>
  <c r="DK335" i="7"/>
  <c r="DK325" i="7"/>
  <c r="DK375" i="7"/>
  <c r="DK369" i="7"/>
  <c r="DK303" i="7"/>
  <c r="DK377" i="7"/>
  <c r="DK383" i="7"/>
  <c r="DK385" i="7"/>
  <c r="DK387" i="7"/>
  <c r="DK389" i="7"/>
  <c r="DK391" i="7"/>
  <c r="DK393" i="7"/>
  <c r="DK395" i="7"/>
  <c r="DK397" i="7"/>
  <c r="DK399" i="7"/>
  <c r="DK401" i="7"/>
  <c r="DK403" i="7"/>
  <c r="DK405" i="7"/>
  <c r="DK337" i="7"/>
  <c r="DK365" i="7"/>
  <c r="DK313" i="7"/>
  <c r="DK345" i="7"/>
  <c r="DK379" i="7"/>
  <c r="DK309" i="7"/>
  <c r="DK331" i="7"/>
  <c r="DK353" i="7"/>
  <c r="DK359" i="7"/>
  <c r="DK367" i="7"/>
  <c r="DK371" i="7"/>
  <c r="DK315" i="7"/>
  <c r="DK361" i="7"/>
  <c r="DK373" i="7"/>
  <c r="DK278" i="7"/>
  <c r="DK404" i="7"/>
  <c r="DK402" i="7"/>
  <c r="DK400" i="7"/>
  <c r="DK398" i="7"/>
  <c r="DK396" i="7"/>
  <c r="DK394" i="7"/>
  <c r="DK392" i="7"/>
  <c r="DK390" i="7"/>
  <c r="DK388" i="7"/>
  <c r="DK386" i="7"/>
  <c r="DK384" i="7"/>
  <c r="DR281" i="7"/>
  <c r="DI680" i="7" s="1"/>
  <c r="FA6" i="6" s="1"/>
  <c r="DR283" i="7"/>
  <c r="DI682" i="7" s="1"/>
  <c r="FA8" i="6" s="1"/>
  <c r="DR285" i="7"/>
  <c r="DR287" i="7"/>
  <c r="DI686" i="7" s="1"/>
  <c r="FA12" i="6" s="1"/>
  <c r="DR289" i="7"/>
  <c r="DI688" i="7" s="1"/>
  <c r="FA14" i="6" s="1"/>
  <c r="DR291" i="7"/>
  <c r="DI690" i="7" s="1"/>
  <c r="FA16" i="6" s="1"/>
  <c r="DR293" i="7"/>
  <c r="DI692" i="7" s="1"/>
  <c r="FA18" i="6" s="1"/>
  <c r="DR295" i="7"/>
  <c r="DI694" i="7" s="1"/>
  <c r="FA20" i="6" s="1"/>
  <c r="DR297" i="7"/>
  <c r="DI696" i="7" s="1"/>
  <c r="FA22" i="6" s="1"/>
  <c r="DR299" i="7"/>
  <c r="DI698" i="7" s="1"/>
  <c r="FA24" i="6" s="1"/>
  <c r="DR280" i="7"/>
  <c r="DI679" i="7" s="1"/>
  <c r="FA5" i="6" s="1"/>
  <c r="DR282" i="7"/>
  <c r="DR284" i="7"/>
  <c r="DI683" i="7" s="1"/>
  <c r="FA9" i="6" s="1"/>
  <c r="DR286" i="7"/>
  <c r="DI685" i="7" s="1"/>
  <c r="FA11" i="6" s="1"/>
  <c r="DR288" i="7"/>
  <c r="DI687" i="7" s="1"/>
  <c r="FA13" i="6" s="1"/>
  <c r="DR290" i="7"/>
  <c r="DI689" i="7" s="1"/>
  <c r="FA15" i="6" s="1"/>
  <c r="DR292" i="7"/>
  <c r="DI691" i="7" s="1"/>
  <c r="FA17" i="6" s="1"/>
  <c r="DR294" i="7"/>
  <c r="DI693" i="7" s="1"/>
  <c r="FA19" i="6" s="1"/>
  <c r="DR296" i="7"/>
  <c r="DI695" i="7" s="1"/>
  <c r="FA21" i="6" s="1"/>
  <c r="DR298" i="7"/>
  <c r="DR300" i="7"/>
  <c r="DI699" i="7" s="1"/>
  <c r="FA25" i="6" s="1"/>
  <c r="DR302" i="7"/>
  <c r="DI701" i="7" s="1"/>
  <c r="FA27" i="6" s="1"/>
  <c r="DR304" i="7"/>
  <c r="DI703" i="7" s="1"/>
  <c r="FA29" i="6" s="1"/>
  <c r="DR306" i="7"/>
  <c r="DI705" i="7" s="1"/>
  <c r="FA31" i="6" s="1"/>
  <c r="DR308" i="7"/>
  <c r="DI707" i="7" s="1"/>
  <c r="FA33" i="6" s="1"/>
  <c r="DR310" i="7"/>
  <c r="DI709" i="7" s="1"/>
  <c r="FA35" i="6" s="1"/>
  <c r="DR312" i="7"/>
  <c r="DI711" i="7" s="1"/>
  <c r="FA37" i="6" s="1"/>
  <c r="DR314" i="7"/>
  <c r="DR316" i="7"/>
  <c r="DI715" i="7" s="1"/>
  <c r="FA41" i="6" s="1"/>
  <c r="DR318" i="7"/>
  <c r="DI717" i="7" s="1"/>
  <c r="FA43" i="6" s="1"/>
  <c r="DR320" i="7"/>
  <c r="DI719" i="7" s="1"/>
  <c r="FA45" i="6" s="1"/>
  <c r="DR322" i="7"/>
  <c r="DI721" i="7" s="1"/>
  <c r="FA47" i="6" s="1"/>
  <c r="DR324" i="7"/>
  <c r="DI723" i="7" s="1"/>
  <c r="FA49" i="6" s="1"/>
  <c r="DR326" i="7"/>
  <c r="DI725" i="7" s="1"/>
  <c r="FA51" i="6" s="1"/>
  <c r="DR328" i="7"/>
  <c r="DI727" i="7" s="1"/>
  <c r="FA53" i="6" s="1"/>
  <c r="DR330" i="7"/>
  <c r="DR332" i="7"/>
  <c r="DI731" i="7" s="1"/>
  <c r="FA57" i="6" s="1"/>
  <c r="DR334" i="7"/>
  <c r="DI733" i="7" s="1"/>
  <c r="FA59" i="6" s="1"/>
  <c r="DR303" i="7"/>
  <c r="DI702" i="7" s="1"/>
  <c r="FA28" i="6" s="1"/>
  <c r="DR319" i="7"/>
  <c r="DI718" i="7" s="1"/>
  <c r="FA44" i="6" s="1"/>
  <c r="DR329" i="7"/>
  <c r="DI728" i="7" s="1"/>
  <c r="FA54" i="6" s="1"/>
  <c r="DR315" i="7"/>
  <c r="DI714" i="7" s="1"/>
  <c r="FA40" i="6" s="1"/>
  <c r="DR331" i="7"/>
  <c r="DI730" i="7" s="1"/>
  <c r="FA56" i="6" s="1"/>
  <c r="DR336" i="7"/>
  <c r="DI735" i="7" s="1"/>
  <c r="FA61" i="6" s="1"/>
  <c r="DR338" i="7"/>
  <c r="DI737" i="7" s="1"/>
  <c r="FA63" i="6" s="1"/>
  <c r="DR313" i="7"/>
  <c r="DI712" i="7" s="1"/>
  <c r="FA38" i="6" s="1"/>
  <c r="DR301" i="7"/>
  <c r="DR325" i="7"/>
  <c r="DI724" i="7" s="1"/>
  <c r="FA50" i="6" s="1"/>
  <c r="DR335" i="7"/>
  <c r="DI734" i="7" s="1"/>
  <c r="FA60" i="6" s="1"/>
  <c r="DR342" i="7"/>
  <c r="DI741" i="7" s="1"/>
  <c r="FA67" i="6" s="1"/>
  <c r="DR350" i="7"/>
  <c r="DI749" i="7" s="1"/>
  <c r="FA75" i="6" s="1"/>
  <c r="DR358" i="7"/>
  <c r="DI757" i="7" s="1"/>
  <c r="FA83" i="6" s="1"/>
  <c r="DR343" i="7"/>
  <c r="DI742" i="7" s="1"/>
  <c r="FA68" i="6" s="1"/>
  <c r="DR351" i="7"/>
  <c r="DI750" i="7" s="1"/>
  <c r="FA76" i="6" s="1"/>
  <c r="DR359" i="7"/>
  <c r="DI758" i="7" s="1"/>
  <c r="FA84" i="6" s="1"/>
  <c r="DR344" i="7"/>
  <c r="DI743" i="7" s="1"/>
  <c r="FA69" i="6" s="1"/>
  <c r="DR352" i="7"/>
  <c r="DI751" i="7" s="1"/>
  <c r="FA77" i="6" s="1"/>
  <c r="DR360" i="7"/>
  <c r="DI759" i="7" s="1"/>
  <c r="FA85" i="6" s="1"/>
  <c r="DR307" i="7"/>
  <c r="DI706" i="7" s="1"/>
  <c r="FA32" i="6" s="1"/>
  <c r="DR333" i="7"/>
  <c r="DI732" i="7" s="1"/>
  <c r="FA58" i="6" s="1"/>
  <c r="DR346" i="7"/>
  <c r="DI745" i="7" s="1"/>
  <c r="FA71" i="6" s="1"/>
  <c r="DR354" i="7"/>
  <c r="DR309" i="7"/>
  <c r="DI708" i="7" s="1"/>
  <c r="FA34" i="6" s="1"/>
  <c r="DR347" i="7"/>
  <c r="DI746" i="7" s="1"/>
  <c r="FA72" i="6" s="1"/>
  <c r="DR355" i="7"/>
  <c r="DI754" i="7" s="1"/>
  <c r="FA80" i="6" s="1"/>
  <c r="DR363" i="7"/>
  <c r="DI762" i="7" s="1"/>
  <c r="FA88" i="6" s="1"/>
  <c r="DR311" i="7"/>
  <c r="DI710" i="7" s="1"/>
  <c r="FA36" i="6" s="1"/>
  <c r="DR341" i="7"/>
  <c r="DR353" i="7"/>
  <c r="DI752" i="7" s="1"/>
  <c r="FA78" i="6" s="1"/>
  <c r="DR357" i="7"/>
  <c r="DI756" i="7" s="1"/>
  <c r="FA82" i="6" s="1"/>
  <c r="DR364" i="7"/>
  <c r="DI763" i="7" s="1"/>
  <c r="FA89" i="6" s="1"/>
  <c r="DR368" i="7"/>
  <c r="DI767" i="7" s="1"/>
  <c r="FA93" i="6" s="1"/>
  <c r="DR372" i="7"/>
  <c r="DI771" i="7" s="1"/>
  <c r="FA97" i="6" s="1"/>
  <c r="DR378" i="7"/>
  <c r="DR379" i="7"/>
  <c r="DI778" i="7" s="1"/>
  <c r="FA104" i="6" s="1"/>
  <c r="DR383" i="7"/>
  <c r="DI782" i="7" s="1"/>
  <c r="FA108" i="6" s="1"/>
  <c r="DR385" i="7"/>
  <c r="DI784" i="7" s="1"/>
  <c r="FA110" i="6" s="1"/>
  <c r="DR387" i="7"/>
  <c r="DI786" i="7" s="1"/>
  <c r="FA112" i="6" s="1"/>
  <c r="DR389" i="7"/>
  <c r="DI788" i="7" s="1"/>
  <c r="FA114" i="6" s="1"/>
  <c r="DR391" i="7"/>
  <c r="DI790" i="7" s="1"/>
  <c r="FA116" i="6" s="1"/>
  <c r="DR393" i="7"/>
  <c r="DI792" i="7" s="1"/>
  <c r="FA118" i="6" s="1"/>
  <c r="DR395" i="7"/>
  <c r="DI794" i="7" s="1"/>
  <c r="FA120" i="6" s="1"/>
  <c r="DR397" i="7"/>
  <c r="DI796" i="7" s="1"/>
  <c r="FA122" i="6" s="1"/>
  <c r="DR399" i="7"/>
  <c r="DR401" i="7"/>
  <c r="DI800" i="7" s="1"/>
  <c r="FA126" i="6" s="1"/>
  <c r="DR403" i="7"/>
  <c r="DI802" i="7" s="1"/>
  <c r="FA128" i="6" s="1"/>
  <c r="DR405" i="7"/>
  <c r="DI804" i="7" s="1"/>
  <c r="FA130" i="6" s="1"/>
  <c r="DR370" i="7"/>
  <c r="DR339" i="7"/>
  <c r="DI738" i="7" s="1"/>
  <c r="FA64" i="6" s="1"/>
  <c r="DR361" i="7"/>
  <c r="DI760" i="7" s="1"/>
  <c r="FA86" i="6" s="1"/>
  <c r="DR367" i="7"/>
  <c r="DI766" i="7" s="1"/>
  <c r="FA92" i="6" s="1"/>
  <c r="DR371" i="7"/>
  <c r="DI770" i="7" s="1"/>
  <c r="FA96" i="6" s="1"/>
  <c r="DR380" i="7"/>
  <c r="DI779" i="7" s="1"/>
  <c r="FA105" i="6" s="1"/>
  <c r="DR337" i="7"/>
  <c r="DR366" i="7"/>
  <c r="DI765" i="7" s="1"/>
  <c r="FA91" i="6" s="1"/>
  <c r="DR321" i="7"/>
  <c r="DI720" i="7" s="1"/>
  <c r="FA46" i="6" s="1"/>
  <c r="DR381" i="7"/>
  <c r="DI780" i="7" s="1"/>
  <c r="FA106" i="6" s="1"/>
  <c r="DR317" i="7"/>
  <c r="DR349" i="7"/>
  <c r="DI748" i="7" s="1"/>
  <c r="FA74" i="6" s="1"/>
  <c r="DR356" i="7"/>
  <c r="DI755" i="7" s="1"/>
  <c r="FA81" i="6" s="1"/>
  <c r="DR340" i="7"/>
  <c r="DI739" i="7" s="1"/>
  <c r="FA65" i="6" s="1"/>
  <c r="DR305" i="7"/>
  <c r="DI704" i="7" s="1"/>
  <c r="FA30" i="6" s="1"/>
  <c r="DR323" i="7"/>
  <c r="DI722" i="7" s="1"/>
  <c r="FA48" i="6" s="1"/>
  <c r="DR362" i="7"/>
  <c r="DR374" i="7"/>
  <c r="DI773" i="7" s="1"/>
  <c r="FA99" i="6" s="1"/>
  <c r="DR376" i="7"/>
  <c r="DI775" i="7" s="1"/>
  <c r="FA101" i="6" s="1"/>
  <c r="DR377" i="7"/>
  <c r="DI776" i="7" s="1"/>
  <c r="FA102" i="6" s="1"/>
  <c r="DR348" i="7"/>
  <c r="DI747" i="7" s="1"/>
  <c r="FA73" i="6" s="1"/>
  <c r="DK277" i="7"/>
  <c r="DR373" i="7"/>
  <c r="DI772" i="7" s="1"/>
  <c r="FA98" i="6" s="1"/>
  <c r="DP388" i="7"/>
  <c r="DU279" i="7"/>
  <c r="DU281" i="7"/>
  <c r="DU283" i="7"/>
  <c r="DU285" i="7"/>
  <c r="DU287" i="7"/>
  <c r="DU289" i="7"/>
  <c r="DU291" i="7"/>
  <c r="DU280" i="7"/>
  <c r="DU306" i="7"/>
  <c r="DU309" i="7"/>
  <c r="DU322" i="7"/>
  <c r="DU325" i="7"/>
  <c r="DU295" i="7"/>
  <c r="DU302" i="7"/>
  <c r="DU305" i="7"/>
  <c r="DU318" i="7"/>
  <c r="DU321" i="7"/>
  <c r="DU282" i="7"/>
  <c r="DU297" i="7"/>
  <c r="DU300" i="7"/>
  <c r="DU303" i="7"/>
  <c r="DU316" i="7"/>
  <c r="DU319" i="7"/>
  <c r="DU329" i="7"/>
  <c r="DU330" i="7"/>
  <c r="DU299" i="7"/>
  <c r="DU332" i="7"/>
  <c r="DU338" i="7"/>
  <c r="DU339" i="7"/>
  <c r="DU340" i="7"/>
  <c r="DU348" i="7"/>
  <c r="DU356" i="7"/>
  <c r="DU290" i="7"/>
  <c r="DU294" i="7"/>
  <c r="DU301" i="7"/>
  <c r="DU311" i="7"/>
  <c r="DU323" i="7"/>
  <c r="DU336" i="7"/>
  <c r="DU337" i="7"/>
  <c r="DU341" i="7"/>
  <c r="DU349" i="7"/>
  <c r="DU357" i="7"/>
  <c r="DU308" i="7"/>
  <c r="DU313" i="7"/>
  <c r="DU320" i="7"/>
  <c r="DU328" i="7"/>
  <c r="DU335" i="7"/>
  <c r="DU342" i="7"/>
  <c r="DU350" i="7"/>
  <c r="DU358" i="7"/>
  <c r="DU364" i="7"/>
  <c r="DU366" i="7"/>
  <c r="DU368" i="7"/>
  <c r="DU370" i="7"/>
  <c r="DU372" i="7"/>
  <c r="DU374" i="7"/>
  <c r="DU312" i="7"/>
  <c r="DU317" i="7"/>
  <c r="DU334" i="7"/>
  <c r="DU344" i="7"/>
  <c r="DU352" i="7"/>
  <c r="DU286" i="7"/>
  <c r="DU298" i="7"/>
  <c r="DU314" i="7"/>
  <c r="DU324" i="7"/>
  <c r="DU327" i="7"/>
  <c r="DU345" i="7"/>
  <c r="DU353" i="7"/>
  <c r="DU361" i="7"/>
  <c r="DM279" i="7"/>
  <c r="DM281" i="7"/>
  <c r="DM283" i="7"/>
  <c r="DM285" i="7"/>
  <c r="DM287" i="7"/>
  <c r="DM289" i="7"/>
  <c r="DM291" i="7"/>
  <c r="DM284" i="7"/>
  <c r="DM286" i="7"/>
  <c r="DM297" i="7"/>
  <c r="DM312" i="7"/>
  <c r="DM315" i="7"/>
  <c r="DM282" i="7"/>
  <c r="DM292" i="7"/>
  <c r="DM294" i="7"/>
  <c r="DM308" i="7"/>
  <c r="DM311" i="7"/>
  <c r="DM324" i="7"/>
  <c r="DM288" i="7"/>
  <c r="DM296" i="7"/>
  <c r="DM306" i="7"/>
  <c r="DM309" i="7"/>
  <c r="DM322" i="7"/>
  <c r="DM325" i="7"/>
  <c r="DM327" i="7"/>
  <c r="DM328" i="7"/>
  <c r="DM335" i="7"/>
  <c r="DM290" i="7"/>
  <c r="DM303" i="7"/>
  <c r="DM310" i="7"/>
  <c r="DM331" i="7"/>
  <c r="DM334" i="7"/>
  <c r="DM346" i="7"/>
  <c r="DM354" i="7"/>
  <c r="DM362" i="7"/>
  <c r="DM280" i="7"/>
  <c r="DM300" i="7"/>
  <c r="DM305" i="7"/>
  <c r="DM330" i="7"/>
  <c r="DM347" i="7"/>
  <c r="DM355" i="7"/>
  <c r="DM363" i="7"/>
  <c r="DM298" i="7"/>
  <c r="DM302" i="7"/>
  <c r="DM307" i="7"/>
  <c r="DM317" i="7"/>
  <c r="DM340" i="7"/>
  <c r="DM348" i="7"/>
  <c r="DM356" i="7"/>
  <c r="DM364" i="7"/>
  <c r="DM366" i="7"/>
  <c r="DM368" i="7"/>
  <c r="DM370" i="7"/>
  <c r="DM372" i="7"/>
  <c r="DM374" i="7"/>
  <c r="DM316" i="7"/>
  <c r="DM321" i="7"/>
  <c r="DM329" i="7"/>
  <c r="DM336" i="7"/>
  <c r="DM337" i="7"/>
  <c r="DM342" i="7"/>
  <c r="DM350" i="7"/>
  <c r="DM293" i="7"/>
  <c r="DM318" i="7"/>
  <c r="DM323" i="7"/>
  <c r="DM332" i="7"/>
  <c r="DM343" i="7"/>
  <c r="DM351" i="7"/>
  <c r="DM359" i="7"/>
  <c r="DP277" i="7"/>
  <c r="DU278" i="7"/>
  <c r="DM278" i="7"/>
  <c r="DQ405" i="7"/>
  <c r="DU404" i="7"/>
  <c r="DM404" i="7"/>
  <c r="DQ403" i="7"/>
  <c r="DU402" i="7"/>
  <c r="DM402" i="7"/>
  <c r="DQ401" i="7"/>
  <c r="DU400" i="7"/>
  <c r="DM400" i="7"/>
  <c r="DQ399" i="7"/>
  <c r="DU398" i="7"/>
  <c r="DM398" i="7"/>
  <c r="DQ397" i="7"/>
  <c r="DU396" i="7"/>
  <c r="DM396" i="7"/>
  <c r="DQ395" i="7"/>
  <c r="DU394" i="7"/>
  <c r="DM394" i="7"/>
  <c r="DQ393" i="7"/>
  <c r="DU392" i="7"/>
  <c r="DM392" i="7"/>
  <c r="DQ391" i="7"/>
  <c r="DU390" i="7"/>
  <c r="DM390" i="7"/>
  <c r="DQ389" i="7"/>
  <c r="DU388" i="7"/>
  <c r="DM388" i="7"/>
  <c r="DQ387" i="7"/>
  <c r="DU386" i="7"/>
  <c r="DM386" i="7"/>
  <c r="DQ385" i="7"/>
  <c r="DU384" i="7"/>
  <c r="DM384" i="7"/>
  <c r="DQ383" i="7"/>
  <c r="DU382" i="7"/>
  <c r="DM382" i="7"/>
  <c r="DM381" i="7"/>
  <c r="DO380" i="7"/>
  <c r="DQ379" i="7"/>
  <c r="DQ378" i="7"/>
  <c r="DU376" i="7"/>
  <c r="DU375" i="7"/>
  <c r="DV374" i="7"/>
  <c r="DT373" i="7"/>
  <c r="DQ372" i="7"/>
  <c r="DM371" i="7"/>
  <c r="DU369" i="7"/>
  <c r="DQ368" i="7"/>
  <c r="DM367" i="7"/>
  <c r="DU365" i="7"/>
  <c r="DQ364" i="7"/>
  <c r="DU362" i="7"/>
  <c r="DN359" i="7"/>
  <c r="DQ357" i="7"/>
  <c r="DM353" i="7"/>
  <c r="DV350" i="7"/>
  <c r="DL346" i="7"/>
  <c r="DU343" i="7"/>
  <c r="DQ341" i="7"/>
  <c r="DO332" i="7"/>
  <c r="DO328" i="7"/>
  <c r="DM320" i="7"/>
  <c r="DU310" i="7"/>
  <c r="DO306" i="7"/>
  <c r="DM301" i="7"/>
  <c r="DM295" i="7"/>
  <c r="DP280" i="7"/>
  <c r="DP282" i="7"/>
  <c r="DP284" i="7"/>
  <c r="DP286" i="7"/>
  <c r="DP288" i="7"/>
  <c r="DP290" i="7"/>
  <c r="DP292" i="7"/>
  <c r="DP294" i="7"/>
  <c r="DP296" i="7"/>
  <c r="DP298" i="7"/>
  <c r="DP279" i="7"/>
  <c r="DP281" i="7"/>
  <c r="DP283" i="7"/>
  <c r="DP285" i="7"/>
  <c r="DP287" i="7"/>
  <c r="DP289" i="7"/>
  <c r="DP291" i="7"/>
  <c r="DP293" i="7"/>
  <c r="DP295" i="7"/>
  <c r="DP297" i="7"/>
  <c r="DP299" i="7"/>
  <c r="DP301" i="7"/>
  <c r="DP303" i="7"/>
  <c r="DP305" i="7"/>
  <c r="DP307" i="7"/>
  <c r="DP309" i="7"/>
  <c r="DP311" i="7"/>
  <c r="DP313" i="7"/>
  <c r="DP315" i="7"/>
  <c r="DP317" i="7"/>
  <c r="DP319" i="7"/>
  <c r="DP321" i="7"/>
  <c r="DP323" i="7"/>
  <c r="DP325" i="7"/>
  <c r="DP327" i="7"/>
  <c r="DP329" i="7"/>
  <c r="DP331" i="7"/>
  <c r="DP333" i="7"/>
  <c r="DP335" i="7"/>
  <c r="DP302" i="7"/>
  <c r="DP318" i="7"/>
  <c r="DP330" i="7"/>
  <c r="DP336" i="7"/>
  <c r="DP338" i="7"/>
  <c r="DP340" i="7"/>
  <c r="DP342" i="7"/>
  <c r="DP344" i="7"/>
  <c r="DP346" i="7"/>
  <c r="DP348" i="7"/>
  <c r="DP350" i="7"/>
  <c r="DP352" i="7"/>
  <c r="DP354" i="7"/>
  <c r="DP356" i="7"/>
  <c r="DP358" i="7"/>
  <c r="DP360" i="7"/>
  <c r="DP362" i="7"/>
  <c r="DP314" i="7"/>
  <c r="DP332" i="7"/>
  <c r="DP312" i="7"/>
  <c r="DP308" i="7"/>
  <c r="DP328" i="7"/>
  <c r="DP310" i="7"/>
  <c r="DP320" i="7"/>
  <c r="DP334" i="7"/>
  <c r="DP345" i="7"/>
  <c r="DP353" i="7"/>
  <c r="DP361" i="7"/>
  <c r="DP365" i="7"/>
  <c r="DP367" i="7"/>
  <c r="DP369" i="7"/>
  <c r="DP371" i="7"/>
  <c r="DP373" i="7"/>
  <c r="DP375" i="7"/>
  <c r="DP377" i="7"/>
  <c r="DP379" i="7"/>
  <c r="DP381" i="7"/>
  <c r="DP322" i="7"/>
  <c r="DP326" i="7"/>
  <c r="DP339" i="7"/>
  <c r="DP337" i="7"/>
  <c r="DP341" i="7"/>
  <c r="DP349" i="7"/>
  <c r="DP357" i="7"/>
  <c r="DP364" i="7"/>
  <c r="DP366" i="7"/>
  <c r="DP368" i="7"/>
  <c r="DP370" i="7"/>
  <c r="DP372" i="7"/>
  <c r="DP384" i="7"/>
  <c r="DT279" i="7"/>
  <c r="DT281" i="7"/>
  <c r="DT283" i="7"/>
  <c r="DT285" i="7"/>
  <c r="DT287" i="7"/>
  <c r="DT289" i="7"/>
  <c r="DT291" i="7"/>
  <c r="DT293" i="7"/>
  <c r="DT295" i="7"/>
  <c r="DT297" i="7"/>
  <c r="DT280" i="7"/>
  <c r="DT282" i="7"/>
  <c r="DT284" i="7"/>
  <c r="DT286" i="7"/>
  <c r="DT288" i="7"/>
  <c r="DT290" i="7"/>
  <c r="DT292" i="7"/>
  <c r="DT294" i="7"/>
  <c r="DT296" i="7"/>
  <c r="DT298" i="7"/>
  <c r="DT300" i="7"/>
  <c r="DT302" i="7"/>
  <c r="DT304" i="7"/>
  <c r="DT306" i="7"/>
  <c r="DT308" i="7"/>
  <c r="DT310" i="7"/>
  <c r="DT312" i="7"/>
  <c r="DT314" i="7"/>
  <c r="DT316" i="7"/>
  <c r="DT318" i="7"/>
  <c r="DT320" i="7"/>
  <c r="DT322" i="7"/>
  <c r="DT324" i="7"/>
  <c r="DT326" i="7"/>
  <c r="DT328" i="7"/>
  <c r="DT330" i="7"/>
  <c r="DT332" i="7"/>
  <c r="DT334" i="7"/>
  <c r="DT307" i="7"/>
  <c r="DT323" i="7"/>
  <c r="DT327" i="7"/>
  <c r="DT335" i="7"/>
  <c r="DT337" i="7"/>
  <c r="DT339" i="7"/>
  <c r="DT341" i="7"/>
  <c r="DT343" i="7"/>
  <c r="DT345" i="7"/>
  <c r="DT347" i="7"/>
  <c r="DT349" i="7"/>
  <c r="DT351" i="7"/>
  <c r="DT353" i="7"/>
  <c r="DT355" i="7"/>
  <c r="DT357" i="7"/>
  <c r="DT359" i="7"/>
  <c r="DT361" i="7"/>
  <c r="DT363" i="7"/>
  <c r="DT303" i="7"/>
  <c r="DT319" i="7"/>
  <c r="DT329" i="7"/>
  <c r="DT301" i="7"/>
  <c r="DT317" i="7"/>
  <c r="DT311" i="7"/>
  <c r="DT336" i="7"/>
  <c r="DT313" i="7"/>
  <c r="DT342" i="7"/>
  <c r="DT350" i="7"/>
  <c r="DT358" i="7"/>
  <c r="DT364" i="7"/>
  <c r="DT366" i="7"/>
  <c r="DT368" i="7"/>
  <c r="DT370" i="7"/>
  <c r="DT372" i="7"/>
  <c r="DT374" i="7"/>
  <c r="DT376" i="7"/>
  <c r="DT378" i="7"/>
  <c r="DT380" i="7"/>
  <c r="DT315" i="7"/>
  <c r="DT325" i="7"/>
  <c r="DT331" i="7"/>
  <c r="DT305" i="7"/>
  <c r="DT346" i="7"/>
  <c r="DT354" i="7"/>
  <c r="DT362" i="7"/>
  <c r="DT365" i="7"/>
  <c r="DT367" i="7"/>
  <c r="DT369" i="7"/>
  <c r="DT371" i="7"/>
  <c r="DL279" i="7"/>
  <c r="DL281" i="7"/>
  <c r="DL283" i="7"/>
  <c r="DL285" i="7"/>
  <c r="DL287" i="7"/>
  <c r="DL289" i="7"/>
  <c r="DL291" i="7"/>
  <c r="DL293" i="7"/>
  <c r="DL295" i="7"/>
  <c r="DL297" i="7"/>
  <c r="DL299" i="7"/>
  <c r="DL280" i="7"/>
  <c r="DL282" i="7"/>
  <c r="DL284" i="7"/>
  <c r="DL286" i="7"/>
  <c r="DL288" i="7"/>
  <c r="DL290" i="7"/>
  <c r="DL292" i="7"/>
  <c r="DL294" i="7"/>
  <c r="DL296" i="7"/>
  <c r="DL298" i="7"/>
  <c r="DL300" i="7"/>
  <c r="DL302" i="7"/>
  <c r="DL304" i="7"/>
  <c r="DL306" i="7"/>
  <c r="DL308" i="7"/>
  <c r="DL310" i="7"/>
  <c r="DL312" i="7"/>
  <c r="DL314" i="7"/>
  <c r="DL316" i="7"/>
  <c r="DL318" i="7"/>
  <c r="DL320" i="7"/>
  <c r="DL322" i="7"/>
  <c r="DL324" i="7"/>
  <c r="DL326" i="7"/>
  <c r="DL328" i="7"/>
  <c r="DL330" i="7"/>
  <c r="DL332" i="7"/>
  <c r="DL334" i="7"/>
  <c r="DL313" i="7"/>
  <c r="DL333" i="7"/>
  <c r="DL337" i="7"/>
  <c r="DL339" i="7"/>
  <c r="DL341" i="7"/>
  <c r="DL343" i="7"/>
  <c r="DL345" i="7"/>
  <c r="DL347" i="7"/>
  <c r="DL349" i="7"/>
  <c r="DL351" i="7"/>
  <c r="DL353" i="7"/>
  <c r="DL355" i="7"/>
  <c r="DL357" i="7"/>
  <c r="DL359" i="7"/>
  <c r="DL361" i="7"/>
  <c r="DL363" i="7"/>
  <c r="DL309" i="7"/>
  <c r="DL325" i="7"/>
  <c r="DL327" i="7"/>
  <c r="DL335" i="7"/>
  <c r="DL307" i="7"/>
  <c r="DL323" i="7"/>
  <c r="DL305" i="7"/>
  <c r="DL315" i="7"/>
  <c r="DL317" i="7"/>
  <c r="DL340" i="7"/>
  <c r="DL348" i="7"/>
  <c r="DL356" i="7"/>
  <c r="DL364" i="7"/>
  <c r="DL366" i="7"/>
  <c r="DL368" i="7"/>
  <c r="DL370" i="7"/>
  <c r="DL372" i="7"/>
  <c r="DL374" i="7"/>
  <c r="DL376" i="7"/>
  <c r="DL378" i="7"/>
  <c r="DL380" i="7"/>
  <c r="DL382" i="7"/>
  <c r="DL319" i="7"/>
  <c r="DL338" i="7"/>
  <c r="DL311" i="7"/>
  <c r="DL344" i="7"/>
  <c r="DL352" i="7"/>
  <c r="DL360" i="7"/>
  <c r="DL365" i="7"/>
  <c r="DL367" i="7"/>
  <c r="DL369" i="7"/>
  <c r="DL371" i="7"/>
  <c r="DL373" i="7"/>
  <c r="DT278" i="7"/>
  <c r="DL278" i="7"/>
  <c r="DP405" i="7"/>
  <c r="DT404" i="7"/>
  <c r="DL404" i="7"/>
  <c r="DP403" i="7"/>
  <c r="DT402" i="7"/>
  <c r="DL402" i="7"/>
  <c r="DP401" i="7"/>
  <c r="DT400" i="7"/>
  <c r="DL400" i="7"/>
  <c r="DP399" i="7"/>
  <c r="DT398" i="7"/>
  <c r="DL398" i="7"/>
  <c r="DP397" i="7"/>
  <c r="DT396" i="7"/>
  <c r="DL396" i="7"/>
  <c r="DP395" i="7"/>
  <c r="DT394" i="7"/>
  <c r="DL394" i="7"/>
  <c r="DP393" i="7"/>
  <c r="DT392" i="7"/>
  <c r="DL392" i="7"/>
  <c r="DP391" i="7"/>
  <c r="DT390" i="7"/>
  <c r="DL390" i="7"/>
  <c r="DP389" i="7"/>
  <c r="DT388" i="7"/>
  <c r="DL388" i="7"/>
  <c r="DP387" i="7"/>
  <c r="DT386" i="7"/>
  <c r="DL386" i="7"/>
  <c r="DP385" i="7"/>
  <c r="DT384" i="7"/>
  <c r="DL384" i="7"/>
  <c r="DP383" i="7"/>
  <c r="DT382" i="7"/>
  <c r="DV381" i="7"/>
  <c r="DL381" i="7"/>
  <c r="DN380" i="7"/>
  <c r="DN379" i="7"/>
  <c r="DP378" i="7"/>
  <c r="DT375" i="7"/>
  <c r="DO372" i="7"/>
  <c r="DO368" i="7"/>
  <c r="DO364" i="7"/>
  <c r="DU360" i="7"/>
  <c r="DN357" i="7"/>
  <c r="DP355" i="7"/>
  <c r="DQ350" i="7"/>
  <c r="DN348" i="7"/>
  <c r="DV345" i="7"/>
  <c r="DP343" i="7"/>
  <c r="DM341" i="7"/>
  <c r="DQ338" i="7"/>
  <c r="DU331" i="7"/>
  <c r="DN328" i="7"/>
  <c r="DM319" i="7"/>
  <c r="DV314" i="7"/>
  <c r="DT309" i="7"/>
  <c r="DL301" i="7"/>
  <c r="DU293" i="7"/>
  <c r="DQ280" i="7"/>
  <c r="DQ282" i="7"/>
  <c r="DQ284" i="7"/>
  <c r="DQ286" i="7"/>
  <c r="DQ288" i="7"/>
  <c r="DQ290" i="7"/>
  <c r="DQ292" i="7"/>
  <c r="DQ291" i="7"/>
  <c r="DQ295" i="7"/>
  <c r="DQ301" i="7"/>
  <c r="DQ304" i="7"/>
  <c r="DQ317" i="7"/>
  <c r="DQ320" i="7"/>
  <c r="DQ281" i="7"/>
  <c r="DQ287" i="7"/>
  <c r="DQ299" i="7"/>
  <c r="DQ300" i="7"/>
  <c r="DQ313" i="7"/>
  <c r="DQ316" i="7"/>
  <c r="DQ311" i="7"/>
  <c r="DQ314" i="7"/>
  <c r="DQ332" i="7"/>
  <c r="DQ333" i="7"/>
  <c r="DQ294" i="7"/>
  <c r="DQ306" i="7"/>
  <c r="DQ318" i="7"/>
  <c r="DQ343" i="7"/>
  <c r="DQ351" i="7"/>
  <c r="DQ359" i="7"/>
  <c r="DQ297" i="7"/>
  <c r="DQ303" i="7"/>
  <c r="DQ308" i="7"/>
  <c r="DQ315" i="7"/>
  <c r="DQ328" i="7"/>
  <c r="DQ331" i="7"/>
  <c r="DQ344" i="7"/>
  <c r="DQ352" i="7"/>
  <c r="DQ360" i="7"/>
  <c r="DQ283" i="7"/>
  <c r="DQ305" i="7"/>
  <c r="DQ310" i="7"/>
  <c r="DQ327" i="7"/>
  <c r="DQ334" i="7"/>
  <c r="DQ345" i="7"/>
  <c r="DQ353" i="7"/>
  <c r="DQ361" i="7"/>
  <c r="DQ365" i="7"/>
  <c r="DQ367" i="7"/>
  <c r="DQ369" i="7"/>
  <c r="DQ371" i="7"/>
  <c r="DQ373" i="7"/>
  <c r="DQ375" i="7"/>
  <c r="DQ285" i="7"/>
  <c r="DQ298" i="7"/>
  <c r="DQ309" i="7"/>
  <c r="DQ319" i="7"/>
  <c r="DQ324" i="7"/>
  <c r="DQ330" i="7"/>
  <c r="DQ347" i="7"/>
  <c r="DQ355" i="7"/>
  <c r="DQ302" i="7"/>
  <c r="DQ321" i="7"/>
  <c r="DQ326" i="7"/>
  <c r="DQ339" i="7"/>
  <c r="DQ340" i="7"/>
  <c r="DQ348" i="7"/>
  <c r="DQ356" i="7"/>
  <c r="DL277" i="7"/>
  <c r="DT277" i="7"/>
  <c r="DU405" i="7"/>
  <c r="DM405" i="7"/>
  <c r="DQ404" i="7"/>
  <c r="DU403" i="7"/>
  <c r="DM403" i="7"/>
  <c r="DQ402" i="7"/>
  <c r="DU401" i="7"/>
  <c r="DM401" i="7"/>
  <c r="DQ400" i="7"/>
  <c r="DU399" i="7"/>
  <c r="DM399" i="7"/>
  <c r="DQ398" i="7"/>
  <c r="DU397" i="7"/>
  <c r="DM397" i="7"/>
  <c r="DQ396" i="7"/>
  <c r="DU395" i="7"/>
  <c r="DM395" i="7"/>
  <c r="DQ394" i="7"/>
  <c r="DU393" i="7"/>
  <c r="DM393" i="7"/>
  <c r="DQ392" i="7"/>
  <c r="DU391" i="7"/>
  <c r="DM391" i="7"/>
  <c r="DQ390" i="7"/>
  <c r="DU389" i="7"/>
  <c r="DM389" i="7"/>
  <c r="DQ388" i="7"/>
  <c r="DU387" i="7"/>
  <c r="DM387" i="7"/>
  <c r="DQ386" i="7"/>
  <c r="DU385" i="7"/>
  <c r="DM385" i="7"/>
  <c r="DQ384" i="7"/>
  <c r="DU383" i="7"/>
  <c r="DM383" i="7"/>
  <c r="DQ382" i="7"/>
  <c r="DU380" i="7"/>
  <c r="DU379" i="7"/>
  <c r="DM378" i="7"/>
  <c r="DM377" i="7"/>
  <c r="DO376" i="7"/>
  <c r="DN375" i="7"/>
  <c r="DO374" i="7"/>
  <c r="DM373" i="7"/>
  <c r="DU371" i="7"/>
  <c r="DQ370" i="7"/>
  <c r="DM369" i="7"/>
  <c r="DU367" i="7"/>
  <c r="DQ366" i="7"/>
  <c r="DM365" i="7"/>
  <c r="DV361" i="7"/>
  <c r="DM360" i="7"/>
  <c r="DO358" i="7"/>
  <c r="DQ354" i="7"/>
  <c r="DM352" i="7"/>
  <c r="DP347" i="7"/>
  <c r="DQ342" i="7"/>
  <c r="DN340" i="7"/>
  <c r="DQ337" i="7"/>
  <c r="DU333" i="7"/>
  <c r="DO330" i="7"/>
  <c r="DT321" i="7"/>
  <c r="DO308" i="7"/>
  <c r="DM304" i="7"/>
  <c r="DM299" i="7"/>
  <c r="DQ289" i="7"/>
  <c r="DP402" i="7"/>
  <c r="DP400" i="7"/>
  <c r="DP398" i="7"/>
  <c r="DP396" i="7"/>
  <c r="DP386" i="7"/>
  <c r="DM326" i="7"/>
  <c r="DV316" i="7"/>
  <c r="DQ312" i="7"/>
  <c r="DU307" i="7"/>
  <c r="DL303" i="7"/>
  <c r="DU288" i="7"/>
  <c r="DP278" i="7"/>
  <c r="DP404" i="7"/>
  <c r="DO280" i="7"/>
  <c r="DO282" i="7"/>
  <c r="DO284" i="7"/>
  <c r="DO286" i="7"/>
  <c r="DO288" i="7"/>
  <c r="DO290" i="7"/>
  <c r="DO279" i="7"/>
  <c r="DO281" i="7"/>
  <c r="DO283" i="7"/>
  <c r="DO285" i="7"/>
  <c r="DO287" i="7"/>
  <c r="DO289" i="7"/>
  <c r="DO291" i="7"/>
  <c r="DO293" i="7"/>
  <c r="DO295" i="7"/>
  <c r="DO297" i="7"/>
  <c r="DO299" i="7"/>
  <c r="DO301" i="7"/>
  <c r="DO303" i="7"/>
  <c r="DO305" i="7"/>
  <c r="DO307" i="7"/>
  <c r="DO309" i="7"/>
  <c r="DO311" i="7"/>
  <c r="DO313" i="7"/>
  <c r="DO315" i="7"/>
  <c r="DO317" i="7"/>
  <c r="DO319" i="7"/>
  <c r="DO321" i="7"/>
  <c r="DO323" i="7"/>
  <c r="DO325" i="7"/>
  <c r="DO300" i="7"/>
  <c r="DO316" i="7"/>
  <c r="DO331" i="7"/>
  <c r="DO312" i="7"/>
  <c r="DO333" i="7"/>
  <c r="DO292" i="7"/>
  <c r="DO294" i="7"/>
  <c r="DO310" i="7"/>
  <c r="DO326" i="7"/>
  <c r="DO334" i="7"/>
  <c r="DO337" i="7"/>
  <c r="DO339" i="7"/>
  <c r="DO341" i="7"/>
  <c r="DO343" i="7"/>
  <c r="DO345" i="7"/>
  <c r="DO347" i="7"/>
  <c r="DO349" i="7"/>
  <c r="DO351" i="7"/>
  <c r="DO353" i="7"/>
  <c r="DO355" i="7"/>
  <c r="DO357" i="7"/>
  <c r="DO359" i="7"/>
  <c r="DO361" i="7"/>
  <c r="DO363" i="7"/>
  <c r="DO320" i="7"/>
  <c r="DO344" i="7"/>
  <c r="DO352" i="7"/>
  <c r="DO360" i="7"/>
  <c r="DO365" i="7"/>
  <c r="DO367" i="7"/>
  <c r="DO369" i="7"/>
  <c r="DO371" i="7"/>
  <c r="DO373" i="7"/>
  <c r="DO375" i="7"/>
  <c r="DO377" i="7"/>
  <c r="DO379" i="7"/>
  <c r="DO381" i="7"/>
  <c r="DO322" i="7"/>
  <c r="DO327" i="7"/>
  <c r="DO324" i="7"/>
  <c r="DO346" i="7"/>
  <c r="DO354" i="7"/>
  <c r="DO362" i="7"/>
  <c r="DO302" i="7"/>
  <c r="DO314" i="7"/>
  <c r="DO340" i="7"/>
  <c r="DO348" i="7"/>
  <c r="DO296" i="7"/>
  <c r="DO304" i="7"/>
  <c r="DO329" i="7"/>
  <c r="DO338" i="7"/>
  <c r="DN277" i="7"/>
  <c r="DV277" i="7"/>
  <c r="DO278" i="7"/>
  <c r="DO404" i="7"/>
  <c r="DO402" i="7"/>
  <c r="DO400" i="7"/>
  <c r="DO398" i="7"/>
  <c r="DO396" i="7"/>
  <c r="DO394" i="7"/>
  <c r="DO392" i="7"/>
  <c r="DO390" i="7"/>
  <c r="DO388" i="7"/>
  <c r="DO386" i="7"/>
  <c r="DO384" i="7"/>
  <c r="DO382" i="7"/>
  <c r="DQ381" i="7"/>
  <c r="DQ380" i="7"/>
  <c r="DU378" i="7"/>
  <c r="DU377" i="7"/>
  <c r="DM376" i="7"/>
  <c r="DL375" i="7"/>
  <c r="DV373" i="7"/>
  <c r="DV372" i="7"/>
  <c r="DN370" i="7"/>
  <c r="DV368" i="7"/>
  <c r="DN366" i="7"/>
  <c r="DV364" i="7"/>
  <c r="DP363" i="7"/>
  <c r="DU359" i="7"/>
  <c r="DL358" i="7"/>
  <c r="DN356" i="7"/>
  <c r="DP351" i="7"/>
  <c r="DM349" i="7"/>
  <c r="DU346" i="7"/>
  <c r="DL342" i="7"/>
  <c r="DQ336" i="7"/>
  <c r="DM333" i="7"/>
  <c r="DQ329" i="7"/>
  <c r="DQ325" i="7"/>
  <c r="DL321" i="7"/>
  <c r="DP316" i="7"/>
  <c r="DQ307" i="7"/>
  <c r="DU296" i="7"/>
  <c r="DU284" i="7"/>
  <c r="DP394" i="7"/>
  <c r="DP392" i="7"/>
  <c r="DP390" i="7"/>
  <c r="DP382" i="7"/>
  <c r="DV280" i="7"/>
  <c r="DV282" i="7"/>
  <c r="DV284" i="7"/>
  <c r="DV286" i="7"/>
  <c r="DV288" i="7"/>
  <c r="DV290" i="7"/>
  <c r="DV292" i="7"/>
  <c r="DV294" i="7"/>
  <c r="DV296" i="7"/>
  <c r="DV298" i="7"/>
  <c r="DV279" i="7"/>
  <c r="DV281" i="7"/>
  <c r="DV283" i="7"/>
  <c r="DV285" i="7"/>
  <c r="DV287" i="7"/>
  <c r="DV289" i="7"/>
  <c r="DV291" i="7"/>
  <c r="DV293" i="7"/>
  <c r="DV295" i="7"/>
  <c r="DV297" i="7"/>
  <c r="DV299" i="7"/>
  <c r="DV301" i="7"/>
  <c r="DV303" i="7"/>
  <c r="DV305" i="7"/>
  <c r="DV307" i="7"/>
  <c r="DV309" i="7"/>
  <c r="DV311" i="7"/>
  <c r="DV313" i="7"/>
  <c r="DV315" i="7"/>
  <c r="DV317" i="7"/>
  <c r="DV319" i="7"/>
  <c r="DV321" i="7"/>
  <c r="DV323" i="7"/>
  <c r="DV325" i="7"/>
  <c r="DV327" i="7"/>
  <c r="DV329" i="7"/>
  <c r="DV331" i="7"/>
  <c r="DV333" i="7"/>
  <c r="DV308" i="7"/>
  <c r="DV324" i="7"/>
  <c r="DV326" i="7"/>
  <c r="DV334" i="7"/>
  <c r="DV304" i="7"/>
  <c r="DV320" i="7"/>
  <c r="DV328" i="7"/>
  <c r="DV335" i="7"/>
  <c r="DV337" i="7"/>
  <c r="DV339" i="7"/>
  <c r="DV302" i="7"/>
  <c r="DV318" i="7"/>
  <c r="DV347" i="7"/>
  <c r="DV355" i="7"/>
  <c r="DV363" i="7"/>
  <c r="DV306" i="7"/>
  <c r="DV332" i="7"/>
  <c r="DV338" i="7"/>
  <c r="DV340" i="7"/>
  <c r="DV348" i="7"/>
  <c r="DV356" i="7"/>
  <c r="DV336" i="7"/>
  <c r="DV341" i="7"/>
  <c r="DV349" i="7"/>
  <c r="DV357" i="7"/>
  <c r="DV300" i="7"/>
  <c r="DV310" i="7"/>
  <c r="DV322" i="7"/>
  <c r="DV343" i="7"/>
  <c r="DV351" i="7"/>
  <c r="DV312" i="7"/>
  <c r="DV330" i="7"/>
  <c r="DV344" i="7"/>
  <c r="DV352" i="7"/>
  <c r="DV360" i="7"/>
  <c r="DN280" i="7"/>
  <c r="DN282" i="7"/>
  <c r="DN284" i="7"/>
  <c r="DN286" i="7"/>
  <c r="DN288" i="7"/>
  <c r="DN290" i="7"/>
  <c r="DN292" i="7"/>
  <c r="DN294" i="7"/>
  <c r="DN296" i="7"/>
  <c r="DN298" i="7"/>
  <c r="DN279" i="7"/>
  <c r="DN281" i="7"/>
  <c r="DN283" i="7"/>
  <c r="DN285" i="7"/>
  <c r="DN287" i="7"/>
  <c r="DN289" i="7"/>
  <c r="DN291" i="7"/>
  <c r="DN293" i="7"/>
  <c r="DN295" i="7"/>
  <c r="DN297" i="7"/>
  <c r="DN299" i="7"/>
  <c r="DN301" i="7"/>
  <c r="DN303" i="7"/>
  <c r="DN305" i="7"/>
  <c r="DN307" i="7"/>
  <c r="DN309" i="7"/>
  <c r="DN311" i="7"/>
  <c r="DN313" i="7"/>
  <c r="DN315" i="7"/>
  <c r="DN317" i="7"/>
  <c r="DN319" i="7"/>
  <c r="DN321" i="7"/>
  <c r="DN323" i="7"/>
  <c r="DN325" i="7"/>
  <c r="DN327" i="7"/>
  <c r="DN329" i="7"/>
  <c r="DN331" i="7"/>
  <c r="DN333" i="7"/>
  <c r="DN335" i="7"/>
  <c r="DN314" i="7"/>
  <c r="DN332" i="7"/>
  <c r="DN310" i="7"/>
  <c r="DN326" i="7"/>
  <c r="DN334" i="7"/>
  <c r="DN337" i="7"/>
  <c r="DN339" i="7"/>
  <c r="DN308" i="7"/>
  <c r="DN324" i="7"/>
  <c r="DN322" i="7"/>
  <c r="DN345" i="7"/>
  <c r="DN353" i="7"/>
  <c r="DN361" i="7"/>
  <c r="DN346" i="7"/>
  <c r="DN354" i="7"/>
  <c r="DN362" i="7"/>
  <c r="DN300" i="7"/>
  <c r="DN312" i="7"/>
  <c r="DN330" i="7"/>
  <c r="DN347" i="7"/>
  <c r="DN355" i="7"/>
  <c r="DN363" i="7"/>
  <c r="DN304" i="7"/>
  <c r="DN338" i="7"/>
  <c r="DN341" i="7"/>
  <c r="DN349" i="7"/>
  <c r="DN306" i="7"/>
  <c r="DN316" i="7"/>
  <c r="DN336" i="7"/>
  <c r="DN342" i="7"/>
  <c r="DN350" i="7"/>
  <c r="DN358" i="7"/>
  <c r="DO277" i="7"/>
  <c r="DV278" i="7"/>
  <c r="DN278" i="7"/>
  <c r="DV404" i="7"/>
  <c r="DN404" i="7"/>
  <c r="DV402" i="7"/>
  <c r="DN402" i="7"/>
  <c r="DV400" i="7"/>
  <c r="DN400" i="7"/>
  <c r="DV398" i="7"/>
  <c r="DN398" i="7"/>
  <c r="DV396" i="7"/>
  <c r="DN396" i="7"/>
  <c r="DV394" i="7"/>
  <c r="DN394" i="7"/>
  <c r="DV392" i="7"/>
  <c r="DN392" i="7"/>
  <c r="DV390" i="7"/>
  <c r="DN390" i="7"/>
  <c r="DV388" i="7"/>
  <c r="DN388" i="7"/>
  <c r="DV386" i="7"/>
  <c r="DN386" i="7"/>
  <c r="DV384" i="7"/>
  <c r="DN384" i="7"/>
  <c r="DV382" i="7"/>
  <c r="DN382" i="7"/>
  <c r="DN381" i="7"/>
  <c r="DP380" i="7"/>
  <c r="DT377" i="7"/>
  <c r="DV376" i="7"/>
  <c r="DV375" i="7"/>
  <c r="DU373" i="7"/>
  <c r="DN371" i="7"/>
  <c r="DV369" i="7"/>
  <c r="DN367" i="7"/>
  <c r="DV365" i="7"/>
  <c r="DV362" i="7"/>
  <c r="DM361" i="7"/>
  <c r="DP359" i="7"/>
  <c r="DU355" i="7"/>
  <c r="DN351" i="7"/>
  <c r="DT348" i="7"/>
  <c r="DQ346" i="7"/>
  <c r="DM344" i="7"/>
  <c r="DM339" i="7"/>
  <c r="DO336" i="7"/>
  <c r="DL329" i="7"/>
  <c r="DN320" i="7"/>
  <c r="DU315" i="7"/>
  <c r="DP306" i="7"/>
  <c r="DN302" i="7"/>
  <c r="DQ296" i="7"/>
  <c r="DM263" i="7"/>
  <c r="DU249" i="7"/>
  <c r="DR241" i="7"/>
  <c r="DU226" i="7"/>
  <c r="DU261" i="7"/>
  <c r="DS247" i="7"/>
  <c r="DM240" i="7"/>
  <c r="DM224" i="7"/>
  <c r="DU259" i="7"/>
  <c r="DM247" i="7"/>
  <c r="DK240" i="7"/>
  <c r="DM222" i="7"/>
  <c r="DT259" i="7"/>
  <c r="DU244" i="7"/>
  <c r="DU237" i="7"/>
  <c r="DU216" i="7"/>
  <c r="DM259" i="7"/>
  <c r="DR244" i="7"/>
  <c r="DM237" i="7"/>
  <c r="DU178" i="7"/>
  <c r="DU144" i="7"/>
  <c r="DM257" i="7"/>
  <c r="DU243" i="7"/>
  <c r="DT235" i="7"/>
  <c r="DK162" i="7"/>
  <c r="DO269" i="7"/>
  <c r="DF801" i="7" s="1"/>
  <c r="EX127" i="6" s="1"/>
  <c r="DL257" i="7"/>
  <c r="DM242" i="7"/>
  <c r="DM233" i="7"/>
  <c r="DU271" i="7"/>
  <c r="DM269" i="7"/>
  <c r="DT265" i="7"/>
  <c r="DL263" i="7"/>
  <c r="DO259" i="7"/>
  <c r="DF791" i="7" s="1"/>
  <c r="EX117" i="6" s="1"/>
  <c r="DU255" i="7"/>
  <c r="DM253" i="7"/>
  <c r="DT249" i="7"/>
  <c r="DL247" i="7"/>
  <c r="DM244" i="7"/>
  <c r="DT241" i="7"/>
  <c r="DU239" i="7"/>
  <c r="DT237" i="7"/>
  <c r="DQ235" i="7"/>
  <c r="DU231" i="7"/>
  <c r="DO229" i="7"/>
  <c r="DF761" i="7" s="1"/>
  <c r="EX87" i="6" s="1"/>
  <c r="DR226" i="7"/>
  <c r="DV223" i="7"/>
  <c r="DO221" i="7"/>
  <c r="DF753" i="7" s="1"/>
  <c r="EX79" i="6" s="1"/>
  <c r="DU215" i="7"/>
  <c r="DM206" i="7"/>
  <c r="DK194" i="7"/>
  <c r="DU176" i="7"/>
  <c r="DR159" i="7"/>
  <c r="DT271" i="7"/>
  <c r="DL269" i="7"/>
  <c r="DO265" i="7"/>
  <c r="DF797" i="7" s="1"/>
  <c r="EX123" i="6" s="1"/>
  <c r="DT255" i="7"/>
  <c r="DL253" i="7"/>
  <c r="DO249" i="7"/>
  <c r="DV246" i="7"/>
  <c r="DO239" i="7"/>
  <c r="DF771" i="7" s="1"/>
  <c r="EX97" i="6" s="1"/>
  <c r="DU234" i="7"/>
  <c r="DT231" i="7"/>
  <c r="DN229" i="7"/>
  <c r="DE761" i="7" s="1"/>
  <c r="EW87" i="6" s="1"/>
  <c r="DU225" i="7"/>
  <c r="DT223" i="7"/>
  <c r="DN221" i="7"/>
  <c r="DE753" i="7" s="1"/>
  <c r="EW79" i="6" s="1"/>
  <c r="DS214" i="7"/>
  <c r="DM205" i="7"/>
  <c r="DR191" i="7"/>
  <c r="DR174" i="7"/>
  <c r="DQ157" i="7"/>
  <c r="DO271" i="7"/>
  <c r="DF803" i="7" s="1"/>
  <c r="EX129" i="6" s="1"/>
  <c r="DU267" i="7"/>
  <c r="DM265" i="7"/>
  <c r="DT261" i="7"/>
  <c r="DL259" i="7"/>
  <c r="DO255" i="7"/>
  <c r="DF787" i="7" s="1"/>
  <c r="EX113" i="6" s="1"/>
  <c r="DU251" i="7"/>
  <c r="DM249" i="7"/>
  <c r="DO246" i="7"/>
  <c r="DF778" i="7" s="1"/>
  <c r="EX104" i="6" s="1"/>
  <c r="DO243" i="7"/>
  <c r="DF775" i="7" s="1"/>
  <c r="EX101" i="6" s="1"/>
  <c r="DO241" i="7"/>
  <c r="DN239" i="7"/>
  <c r="DE771" i="7" s="1"/>
  <c r="EW97" i="6" s="1"/>
  <c r="DL237" i="7"/>
  <c r="DS234" i="7"/>
  <c r="DS231" i="7"/>
  <c r="DL229" i="7"/>
  <c r="DT225" i="7"/>
  <c r="DO223" i="7"/>
  <c r="DF755" i="7" s="1"/>
  <c r="EX81" i="6" s="1"/>
  <c r="DL221" i="7"/>
  <c r="DT213" i="7"/>
  <c r="DK204" i="7"/>
  <c r="DQ189" i="7"/>
  <c r="DS172" i="7"/>
  <c r="DQ155" i="7"/>
  <c r="DN207" i="7"/>
  <c r="DE739" i="7" s="1"/>
  <c r="EW65" i="6" s="1"/>
  <c r="DL144" i="7"/>
  <c r="DM271" i="7"/>
  <c r="DT267" i="7"/>
  <c r="DL265" i="7"/>
  <c r="DO261" i="7"/>
  <c r="DF793" i="7" s="1"/>
  <c r="EX119" i="6" s="1"/>
  <c r="DU257" i="7"/>
  <c r="DM255" i="7"/>
  <c r="DT251" i="7"/>
  <c r="DL249" i="7"/>
  <c r="DM246" i="7"/>
  <c r="DM243" i="7"/>
  <c r="DL241" i="7"/>
  <c r="DL239" i="7"/>
  <c r="DK237" i="7"/>
  <c r="DM234" i="7"/>
  <c r="DM231" i="7"/>
  <c r="DM228" i="7"/>
  <c r="DM225" i="7"/>
  <c r="DM223" i="7"/>
  <c r="DM220" i="7"/>
  <c r="DR212" i="7"/>
  <c r="DL203" i="7"/>
  <c r="DQ187" i="7"/>
  <c r="DN170" i="7"/>
  <c r="DE702" i="7" s="1"/>
  <c r="EW28" i="6" s="1"/>
  <c r="DU152" i="7"/>
  <c r="DM144" i="7"/>
  <c r="DL271" i="7"/>
  <c r="DO267" i="7"/>
  <c r="DF799" i="7" s="1"/>
  <c r="EX125" i="6" s="1"/>
  <c r="DU263" i="7"/>
  <c r="DM261" i="7"/>
  <c r="DT257" i="7"/>
  <c r="DL255" i="7"/>
  <c r="DO251" i="7"/>
  <c r="DF783" i="7" s="1"/>
  <c r="EX109" i="6" s="1"/>
  <c r="DU247" i="7"/>
  <c r="DO245" i="7"/>
  <c r="DF777" i="7" s="1"/>
  <c r="EX103" i="6" s="1"/>
  <c r="DL243" i="7"/>
  <c r="DU240" i="7"/>
  <c r="DU238" i="7"/>
  <c r="DU236" i="7"/>
  <c r="DV233" i="7"/>
  <c r="DL231" i="7"/>
  <c r="DU227" i="7"/>
  <c r="DL225" i="7"/>
  <c r="DL223" i="7"/>
  <c r="DQ219" i="7"/>
  <c r="DQ211" i="7"/>
  <c r="DV201" i="7"/>
  <c r="DN185" i="7"/>
  <c r="DE717" i="7" s="1"/>
  <c r="EW43" i="6" s="1"/>
  <c r="DM168" i="7"/>
  <c r="DM150" i="7"/>
  <c r="DV195" i="7"/>
  <c r="DU269" i="7"/>
  <c r="DM267" i="7"/>
  <c r="DT263" i="7"/>
  <c r="DL261" i="7"/>
  <c r="DO257" i="7"/>
  <c r="DF789" i="7" s="1"/>
  <c r="EX115" i="6" s="1"/>
  <c r="DU253" i="7"/>
  <c r="DM251" i="7"/>
  <c r="DT247" i="7"/>
  <c r="DM245" i="7"/>
  <c r="DO242" i="7"/>
  <c r="DF774" i="7" s="1"/>
  <c r="EX100" i="6" s="1"/>
  <c r="DO240" i="7"/>
  <c r="DF772" i="7" s="1"/>
  <c r="EX98" i="6" s="1"/>
  <c r="DQ238" i="7"/>
  <c r="DO236" i="7"/>
  <c r="DF768" i="7" s="1"/>
  <c r="EX94" i="6" s="1"/>
  <c r="DT233" i="7"/>
  <c r="DV230" i="7"/>
  <c r="DT227" i="7"/>
  <c r="DU224" i="7"/>
  <c r="DU222" i="7"/>
  <c r="DR218" i="7"/>
  <c r="DQ210" i="7"/>
  <c r="DM200" i="7"/>
  <c r="DO183" i="7"/>
  <c r="DF715" i="7" s="1"/>
  <c r="EX41" i="6" s="1"/>
  <c r="DM166" i="7"/>
  <c r="DQ147" i="7"/>
  <c r="DT144" i="7"/>
  <c r="DT269" i="7"/>
  <c r="DL267" i="7"/>
  <c r="DO263" i="7"/>
  <c r="DF795" i="7" s="1"/>
  <c r="EX121" i="6" s="1"/>
  <c r="DT253" i="7"/>
  <c r="DL251" i="7"/>
  <c r="DO238" i="7"/>
  <c r="DF770" i="7" s="1"/>
  <c r="EX96" i="6" s="1"/>
  <c r="DN236" i="7"/>
  <c r="DE768" i="7" s="1"/>
  <c r="EW94" i="6" s="1"/>
  <c r="DO233" i="7"/>
  <c r="DF765" i="7" s="1"/>
  <c r="EX91" i="6" s="1"/>
  <c r="DO230" i="7"/>
  <c r="DF762" i="7" s="1"/>
  <c r="EX88" i="6" s="1"/>
  <c r="DQ227" i="7"/>
  <c r="DO224" i="7"/>
  <c r="DF756" i="7" s="1"/>
  <c r="EX82" i="6" s="1"/>
  <c r="DO222" i="7"/>
  <c r="DF754" i="7" s="1"/>
  <c r="EX80" i="6" s="1"/>
  <c r="DT217" i="7"/>
  <c r="DM198" i="7"/>
  <c r="DV180" i="7"/>
  <c r="DV163" i="7"/>
  <c r="DP268" i="7"/>
  <c r="DP252" i="7"/>
  <c r="DO148" i="7"/>
  <c r="DF680" i="7" s="1"/>
  <c r="EX6" i="6" s="1"/>
  <c r="DO150" i="7"/>
  <c r="DF682" i="7" s="1"/>
  <c r="EX8" i="6" s="1"/>
  <c r="DO152" i="7"/>
  <c r="DF684" i="7" s="1"/>
  <c r="EX10" i="6" s="1"/>
  <c r="DO154" i="7"/>
  <c r="DF686" i="7" s="1"/>
  <c r="EX12" i="6" s="1"/>
  <c r="DO156" i="7"/>
  <c r="DF688" i="7" s="1"/>
  <c r="EX14" i="6" s="1"/>
  <c r="DO158" i="7"/>
  <c r="DF690" i="7" s="1"/>
  <c r="EX16" i="6" s="1"/>
  <c r="DO160" i="7"/>
  <c r="DF692" i="7" s="1"/>
  <c r="EX18" i="6" s="1"/>
  <c r="DO162" i="7"/>
  <c r="DF694" i="7" s="1"/>
  <c r="EX20" i="6" s="1"/>
  <c r="DO164" i="7"/>
  <c r="DF696" i="7" s="1"/>
  <c r="EX22" i="6" s="1"/>
  <c r="DO166" i="7"/>
  <c r="DF698" i="7" s="1"/>
  <c r="EX24" i="6" s="1"/>
  <c r="DO168" i="7"/>
  <c r="DF700" i="7" s="1"/>
  <c r="EX26" i="6" s="1"/>
  <c r="DO170" i="7"/>
  <c r="DF702" i="7" s="1"/>
  <c r="EX28" i="6" s="1"/>
  <c r="DO172" i="7"/>
  <c r="DF704" i="7" s="1"/>
  <c r="EX30" i="6" s="1"/>
  <c r="DO174" i="7"/>
  <c r="DF706" i="7" s="1"/>
  <c r="EX32" i="6" s="1"/>
  <c r="DO176" i="7"/>
  <c r="DF708" i="7" s="1"/>
  <c r="EX34" i="6" s="1"/>
  <c r="DO178" i="7"/>
  <c r="DF710" i="7" s="1"/>
  <c r="EX36" i="6" s="1"/>
  <c r="DO180" i="7"/>
  <c r="DF712" i="7" s="1"/>
  <c r="EX38" i="6" s="1"/>
  <c r="DO182" i="7"/>
  <c r="DF714" i="7" s="1"/>
  <c r="EX40" i="6" s="1"/>
  <c r="DO184" i="7"/>
  <c r="DF716" i="7" s="1"/>
  <c r="EX42" i="6" s="1"/>
  <c r="DO186" i="7"/>
  <c r="DF718" i="7" s="1"/>
  <c r="EX44" i="6" s="1"/>
  <c r="DO188" i="7"/>
  <c r="DF720" i="7" s="1"/>
  <c r="EX46" i="6" s="1"/>
  <c r="DO190" i="7"/>
  <c r="DF722" i="7" s="1"/>
  <c r="EX48" i="6" s="1"/>
  <c r="DO192" i="7"/>
  <c r="DF724" i="7" s="1"/>
  <c r="EX50" i="6" s="1"/>
  <c r="DO194" i="7"/>
  <c r="DF726" i="7" s="1"/>
  <c r="EX52" i="6" s="1"/>
  <c r="DO196" i="7"/>
  <c r="DF728" i="7" s="1"/>
  <c r="EX54" i="6" s="1"/>
  <c r="DO198" i="7"/>
  <c r="DF730" i="7" s="1"/>
  <c r="EX56" i="6" s="1"/>
  <c r="DO200" i="7"/>
  <c r="DF732" i="7" s="1"/>
  <c r="EX58" i="6" s="1"/>
  <c r="DO149" i="7"/>
  <c r="DF681" i="7" s="1"/>
  <c r="EX7" i="6" s="1"/>
  <c r="DO153" i="7"/>
  <c r="DF685" i="7" s="1"/>
  <c r="EX11" i="6" s="1"/>
  <c r="DO157" i="7"/>
  <c r="DF689" i="7" s="1"/>
  <c r="EX15" i="6" s="1"/>
  <c r="DO161" i="7"/>
  <c r="DF693" i="7" s="1"/>
  <c r="EX19" i="6" s="1"/>
  <c r="DO165" i="7"/>
  <c r="DF697" i="7" s="1"/>
  <c r="EX23" i="6" s="1"/>
  <c r="DO169" i="7"/>
  <c r="DF701" i="7" s="1"/>
  <c r="EX27" i="6" s="1"/>
  <c r="DO173" i="7"/>
  <c r="DF705" i="7" s="1"/>
  <c r="EX31" i="6" s="1"/>
  <c r="DO177" i="7"/>
  <c r="DF709" i="7" s="1"/>
  <c r="EX35" i="6" s="1"/>
  <c r="DO181" i="7"/>
  <c r="DF713" i="7" s="1"/>
  <c r="EX39" i="6" s="1"/>
  <c r="DO185" i="7"/>
  <c r="DF717" i="7" s="1"/>
  <c r="EX43" i="6" s="1"/>
  <c r="DO189" i="7"/>
  <c r="DF721" i="7" s="1"/>
  <c r="EX47" i="6" s="1"/>
  <c r="DO193" i="7"/>
  <c r="DF725" i="7" s="1"/>
  <c r="EX51" i="6" s="1"/>
  <c r="DO197" i="7"/>
  <c r="DF729" i="7" s="1"/>
  <c r="EX55" i="6" s="1"/>
  <c r="DO201" i="7"/>
  <c r="DF733" i="7" s="1"/>
  <c r="EX59" i="6" s="1"/>
  <c r="DO202" i="7"/>
  <c r="DF734" i="7" s="1"/>
  <c r="EX60" i="6" s="1"/>
  <c r="DO204" i="7"/>
  <c r="DF736" i="7" s="1"/>
  <c r="EX62" i="6" s="1"/>
  <c r="DO206" i="7"/>
  <c r="DF738" i="7" s="1"/>
  <c r="EX64" i="6" s="1"/>
  <c r="DO208" i="7"/>
  <c r="DF740" i="7" s="1"/>
  <c r="EX66" i="6" s="1"/>
  <c r="DO210" i="7"/>
  <c r="DO212" i="7"/>
  <c r="DF744" i="7" s="1"/>
  <c r="EX70" i="6" s="1"/>
  <c r="DO214" i="7"/>
  <c r="DF746" i="7" s="1"/>
  <c r="EX72" i="6" s="1"/>
  <c r="DO216" i="7"/>
  <c r="DF748" i="7" s="1"/>
  <c r="EX74" i="6" s="1"/>
  <c r="DV144" i="7"/>
  <c r="DO272" i="7"/>
  <c r="DF804" i="7" s="1"/>
  <c r="EX130" i="6" s="1"/>
  <c r="DS271" i="7"/>
  <c r="DK271" i="7"/>
  <c r="DO270" i="7"/>
  <c r="DF802" i="7" s="1"/>
  <c r="EX128" i="6" s="1"/>
  <c r="DS269" i="7"/>
  <c r="DK269" i="7"/>
  <c r="DO268" i="7"/>
  <c r="DF800" i="7" s="1"/>
  <c r="EX126" i="6" s="1"/>
  <c r="DS267" i="7"/>
  <c r="DK267" i="7"/>
  <c r="DO266" i="7"/>
  <c r="DF798" i="7" s="1"/>
  <c r="EX124" i="6" s="1"/>
  <c r="DS265" i="7"/>
  <c r="DK265" i="7"/>
  <c r="DO264" i="7"/>
  <c r="DF796" i="7" s="1"/>
  <c r="EX122" i="6" s="1"/>
  <c r="DS263" i="7"/>
  <c r="DK263" i="7"/>
  <c r="DO262" i="7"/>
  <c r="DF794" i="7" s="1"/>
  <c r="EX120" i="6" s="1"/>
  <c r="DS261" i="7"/>
  <c r="DK261" i="7"/>
  <c r="DO260" i="7"/>
  <c r="DF792" i="7" s="1"/>
  <c r="EX118" i="6" s="1"/>
  <c r="DS259" i="7"/>
  <c r="DK259" i="7"/>
  <c r="DO258" i="7"/>
  <c r="DF790" i="7" s="1"/>
  <c r="EX116" i="6" s="1"/>
  <c r="DS257" i="7"/>
  <c r="DK257" i="7"/>
  <c r="DO256" i="7"/>
  <c r="DF788" i="7" s="1"/>
  <c r="EX114" i="6" s="1"/>
  <c r="DS255" i="7"/>
  <c r="DK255" i="7"/>
  <c r="DO254" i="7"/>
  <c r="DF786" i="7" s="1"/>
  <c r="EX112" i="6" s="1"/>
  <c r="DS253" i="7"/>
  <c r="DK253" i="7"/>
  <c r="DO252" i="7"/>
  <c r="DF784" i="7" s="1"/>
  <c r="EX110" i="6" s="1"/>
  <c r="DS251" i="7"/>
  <c r="DK251" i="7"/>
  <c r="DO250" i="7"/>
  <c r="DF782" i="7" s="1"/>
  <c r="EX108" i="6" s="1"/>
  <c r="DS249" i="7"/>
  <c r="DK249" i="7"/>
  <c r="DO248" i="7"/>
  <c r="DF780" i="7" s="1"/>
  <c r="EX106" i="6" s="1"/>
  <c r="DR247" i="7"/>
  <c r="DU246" i="7"/>
  <c r="DK246" i="7"/>
  <c r="DN245" i="7"/>
  <c r="DE777" i="7" s="1"/>
  <c r="EW103" i="6" s="1"/>
  <c r="DQ244" i="7"/>
  <c r="DT243" i="7"/>
  <c r="DK243" i="7"/>
  <c r="DN242" i="7"/>
  <c r="DE774" i="7" s="1"/>
  <c r="EW100" i="6" s="1"/>
  <c r="DQ241" i="7"/>
  <c r="DS240" i="7"/>
  <c r="DV239" i="7"/>
  <c r="DM239" i="7"/>
  <c r="DP238" i="7"/>
  <c r="DS237" i="7"/>
  <c r="DV236" i="7"/>
  <c r="DM236" i="7"/>
  <c r="DO235" i="7"/>
  <c r="DR234" i="7"/>
  <c r="DU233" i="7"/>
  <c r="DL233" i="7"/>
  <c r="DO232" i="7"/>
  <c r="DF764" i="7" s="1"/>
  <c r="EX90" i="6" s="1"/>
  <c r="DR231" i="7"/>
  <c r="DU230" i="7"/>
  <c r="DK230" i="7"/>
  <c r="DM229" i="7"/>
  <c r="DO228" i="7"/>
  <c r="DF760" i="7" s="1"/>
  <c r="EX86" i="6" s="1"/>
  <c r="DO227" i="7"/>
  <c r="DF759" i="7" s="1"/>
  <c r="EX85" i="6" s="1"/>
  <c r="DQ226" i="7"/>
  <c r="DS225" i="7"/>
  <c r="DS224" i="7"/>
  <c r="DU223" i="7"/>
  <c r="DK223" i="7"/>
  <c r="DK222" i="7"/>
  <c r="DM221" i="7"/>
  <c r="DO220" i="7"/>
  <c r="DF752" i="7" s="1"/>
  <c r="EX78" i="6" s="1"/>
  <c r="DO219" i="7"/>
  <c r="DF751" i="7" s="1"/>
  <c r="EX77" i="6" s="1"/>
  <c r="DQ218" i="7"/>
  <c r="DS217" i="7"/>
  <c r="DS216" i="7"/>
  <c r="DT215" i="7"/>
  <c r="DR214" i="7"/>
  <c r="DQ213" i="7"/>
  <c r="DQ212" i="7"/>
  <c r="DO211" i="7"/>
  <c r="DF743" i="7" s="1"/>
  <c r="EX69" i="6" s="1"/>
  <c r="DP210" i="7"/>
  <c r="DN209" i="7"/>
  <c r="DE741" i="7" s="1"/>
  <c r="EW67" i="6" s="1"/>
  <c r="DM208" i="7"/>
  <c r="DM207" i="7"/>
  <c r="DK206" i="7"/>
  <c r="DL205" i="7"/>
  <c r="DV203" i="7"/>
  <c r="DU202" i="7"/>
  <c r="DU201" i="7"/>
  <c r="DV199" i="7"/>
  <c r="DK198" i="7"/>
  <c r="DR195" i="7"/>
  <c r="DQ193" i="7"/>
  <c r="DQ191" i="7"/>
  <c r="DN189" i="7"/>
  <c r="DE721" i="7" s="1"/>
  <c r="EW47" i="6" s="1"/>
  <c r="DO187" i="7"/>
  <c r="DF719" i="7" s="1"/>
  <c r="EX45" i="6" s="1"/>
  <c r="DV184" i="7"/>
  <c r="DU182" i="7"/>
  <c r="DU180" i="7"/>
  <c r="DR178" i="7"/>
  <c r="DS176" i="7"/>
  <c r="DN174" i="7"/>
  <c r="DE706" i="7" s="1"/>
  <c r="EW32" i="6" s="1"/>
  <c r="DM172" i="7"/>
  <c r="DM170" i="7"/>
  <c r="DK166" i="7"/>
  <c r="DR163" i="7"/>
  <c r="DQ161" i="7"/>
  <c r="DQ159" i="7"/>
  <c r="DN157" i="7"/>
  <c r="DE689" i="7" s="1"/>
  <c r="EW15" i="6" s="1"/>
  <c r="DO155" i="7"/>
  <c r="DF687" i="7" s="1"/>
  <c r="EX13" i="6" s="1"/>
  <c r="DS152" i="7"/>
  <c r="DK150" i="7"/>
  <c r="DO147" i="7"/>
  <c r="DF679" i="7" s="1"/>
  <c r="EX5" i="6" s="1"/>
  <c r="DP270" i="7"/>
  <c r="DP266" i="7"/>
  <c r="DP258" i="7"/>
  <c r="DP256" i="7"/>
  <c r="DP248" i="7"/>
  <c r="DV146" i="7"/>
  <c r="DV150" i="7"/>
  <c r="DV154" i="7"/>
  <c r="DV158" i="7"/>
  <c r="DV162" i="7"/>
  <c r="DV166" i="7"/>
  <c r="DV170" i="7"/>
  <c r="DV174" i="7"/>
  <c r="DV178" i="7"/>
  <c r="DV182" i="7"/>
  <c r="DV186" i="7"/>
  <c r="DV190" i="7"/>
  <c r="DV194" i="7"/>
  <c r="DV198" i="7"/>
  <c r="DV202" i="7"/>
  <c r="DV204" i="7"/>
  <c r="DV206" i="7"/>
  <c r="DV208" i="7"/>
  <c r="DV210" i="7"/>
  <c r="DV212" i="7"/>
  <c r="DV214" i="7"/>
  <c r="DV216" i="7"/>
  <c r="DV218" i="7"/>
  <c r="DV220" i="7"/>
  <c r="DV222" i="7"/>
  <c r="DV224" i="7"/>
  <c r="DV226" i="7"/>
  <c r="DV228" i="7"/>
  <c r="DV145" i="7"/>
  <c r="DV149" i="7"/>
  <c r="DV153" i="7"/>
  <c r="DV157" i="7"/>
  <c r="DV161" i="7"/>
  <c r="DV165" i="7"/>
  <c r="DV169" i="7"/>
  <c r="DV173" i="7"/>
  <c r="DV177" i="7"/>
  <c r="DV181" i="7"/>
  <c r="DV185" i="7"/>
  <c r="DV189" i="7"/>
  <c r="DV193" i="7"/>
  <c r="DV197" i="7"/>
  <c r="DV272" i="7"/>
  <c r="DN270" i="7"/>
  <c r="DE802" i="7" s="1"/>
  <c r="EW128" i="6" s="1"/>
  <c r="DN268" i="7"/>
  <c r="DE800" i="7" s="1"/>
  <c r="EW126" i="6" s="1"/>
  <c r="DR265" i="7"/>
  <c r="DR263" i="7"/>
  <c r="DR261" i="7"/>
  <c r="DR259" i="7"/>
  <c r="DN258" i="7"/>
  <c r="DE790" i="7" s="1"/>
  <c r="EW116" i="6" s="1"/>
  <c r="DN256" i="7"/>
  <c r="DE788" i="7" s="1"/>
  <c r="EW114" i="6" s="1"/>
  <c r="DN254" i="7"/>
  <c r="DE786" i="7" s="1"/>
  <c r="EW112" i="6" s="1"/>
  <c r="DV252" i="7"/>
  <c r="DR251" i="7"/>
  <c r="DN250" i="7"/>
  <c r="DE782" i="7" s="1"/>
  <c r="EW108" i="6" s="1"/>
  <c r="DR249" i="7"/>
  <c r="DV248" i="7"/>
  <c r="DQ247" i="7"/>
  <c r="DS246" i="7"/>
  <c r="DV245" i="7"/>
  <c r="DP244" i="7"/>
  <c r="DS243" i="7"/>
  <c r="DV242" i="7"/>
  <c r="DR240" i="7"/>
  <c r="DR237" i="7"/>
  <c r="DK236" i="7"/>
  <c r="DN235" i="7"/>
  <c r="DE767" i="7" s="1"/>
  <c r="EW93" i="6" s="1"/>
  <c r="DQ234" i="7"/>
  <c r="DK233" i="7"/>
  <c r="DN232" i="7"/>
  <c r="DE764" i="7" s="1"/>
  <c r="EW90" i="6" s="1"/>
  <c r="DQ231" i="7"/>
  <c r="DS230" i="7"/>
  <c r="DV229" i="7"/>
  <c r="DN227" i="7"/>
  <c r="DE759" i="7" s="1"/>
  <c r="EW85" i="6" s="1"/>
  <c r="DP226" i="7"/>
  <c r="DQ225" i="7"/>
  <c r="DR224" i="7"/>
  <c r="DV221" i="7"/>
  <c r="DN219" i="7"/>
  <c r="DE751" i="7" s="1"/>
  <c r="EW77" i="6" s="1"/>
  <c r="DP218" i="7"/>
  <c r="DQ217" i="7"/>
  <c r="DR216" i="7"/>
  <c r="DQ215" i="7"/>
  <c r="DQ214" i="7"/>
  <c r="DO213" i="7"/>
  <c r="DF745" i="7" s="1"/>
  <c r="EX71" i="6" s="1"/>
  <c r="DP212" i="7"/>
  <c r="DN211" i="7"/>
  <c r="DE743" i="7" s="1"/>
  <c r="EW69" i="6" s="1"/>
  <c r="DM210" i="7"/>
  <c r="DM209" i="7"/>
  <c r="DK208" i="7"/>
  <c r="DL207" i="7"/>
  <c r="DV205" i="7"/>
  <c r="DU204" i="7"/>
  <c r="DU203" i="7"/>
  <c r="DS202" i="7"/>
  <c r="DT201" i="7"/>
  <c r="DR199" i="7"/>
  <c r="DQ197" i="7"/>
  <c r="DQ195" i="7"/>
  <c r="DN193" i="7"/>
  <c r="DE725" i="7" s="1"/>
  <c r="EW51" i="6" s="1"/>
  <c r="DO191" i="7"/>
  <c r="DF723" i="7" s="1"/>
  <c r="EX49" i="6" s="1"/>
  <c r="DV188" i="7"/>
  <c r="DU186" i="7"/>
  <c r="DR182" i="7"/>
  <c r="DS180" i="7"/>
  <c r="DN178" i="7"/>
  <c r="DE710" i="7" s="1"/>
  <c r="EW36" i="6" s="1"/>
  <c r="DM176" i="7"/>
  <c r="DV171" i="7"/>
  <c r="DK170" i="7"/>
  <c r="DR167" i="7"/>
  <c r="DQ165" i="7"/>
  <c r="DQ163" i="7"/>
  <c r="DN161" i="7"/>
  <c r="DE693" i="7" s="1"/>
  <c r="EW19" i="6" s="1"/>
  <c r="DO159" i="7"/>
  <c r="DF691" i="7" s="1"/>
  <c r="EX17" i="6" s="1"/>
  <c r="DV156" i="7"/>
  <c r="DR154" i="7"/>
  <c r="DV151" i="7"/>
  <c r="DN149" i="7"/>
  <c r="DE681" i="7" s="1"/>
  <c r="EW7" i="6" s="1"/>
  <c r="DR146" i="7"/>
  <c r="DP208" i="7"/>
  <c r="DR271" i="7"/>
  <c r="DR269" i="7"/>
  <c r="DR267" i="7"/>
  <c r="DN266" i="7"/>
  <c r="DE798" i="7" s="1"/>
  <c r="EW124" i="6" s="1"/>
  <c r="DN264" i="7"/>
  <c r="DE796" i="7" s="1"/>
  <c r="EW122" i="6" s="1"/>
  <c r="DN262" i="7"/>
  <c r="DE794" i="7" s="1"/>
  <c r="EW120" i="6" s="1"/>
  <c r="DN260" i="7"/>
  <c r="DE792" i="7" s="1"/>
  <c r="EW118" i="6" s="1"/>
  <c r="DR257" i="7"/>
  <c r="DV254" i="7"/>
  <c r="DV250" i="7"/>
  <c r="DU145" i="7"/>
  <c r="DU147" i="7"/>
  <c r="DU149" i="7"/>
  <c r="DU151" i="7"/>
  <c r="DU153" i="7"/>
  <c r="DU155" i="7"/>
  <c r="DU157" i="7"/>
  <c r="DU159" i="7"/>
  <c r="DU161" i="7"/>
  <c r="DU163" i="7"/>
  <c r="DU165" i="7"/>
  <c r="DU167" i="7"/>
  <c r="DU169" i="7"/>
  <c r="DU171" i="7"/>
  <c r="DU173" i="7"/>
  <c r="DU175" i="7"/>
  <c r="DU177" i="7"/>
  <c r="DU179" i="7"/>
  <c r="DU181" i="7"/>
  <c r="DU183" i="7"/>
  <c r="DU185" i="7"/>
  <c r="DU187" i="7"/>
  <c r="DU189" i="7"/>
  <c r="DU191" i="7"/>
  <c r="DU193" i="7"/>
  <c r="DU195" i="7"/>
  <c r="DU197" i="7"/>
  <c r="DU199" i="7"/>
  <c r="DU146" i="7"/>
  <c r="DU150" i="7"/>
  <c r="DU154" i="7"/>
  <c r="DM145" i="7"/>
  <c r="DM147" i="7"/>
  <c r="DM149" i="7"/>
  <c r="DM151" i="7"/>
  <c r="DM153" i="7"/>
  <c r="DM155" i="7"/>
  <c r="DM157" i="7"/>
  <c r="DM159" i="7"/>
  <c r="DM161" i="7"/>
  <c r="DM163" i="7"/>
  <c r="DM165" i="7"/>
  <c r="DM167" i="7"/>
  <c r="DM169" i="7"/>
  <c r="DM171" i="7"/>
  <c r="DM173" i="7"/>
  <c r="DM175" i="7"/>
  <c r="DM177" i="7"/>
  <c r="DM179" i="7"/>
  <c r="DM181" i="7"/>
  <c r="DM183" i="7"/>
  <c r="DM185" i="7"/>
  <c r="DM187" i="7"/>
  <c r="DM189" i="7"/>
  <c r="DM191" i="7"/>
  <c r="DM193" i="7"/>
  <c r="DM195" i="7"/>
  <c r="DM197" i="7"/>
  <c r="DM199" i="7"/>
  <c r="DM201" i="7"/>
  <c r="DM148" i="7"/>
  <c r="DM152" i="7"/>
  <c r="DU272" i="7"/>
  <c r="DM272" i="7"/>
  <c r="DQ271" i="7"/>
  <c r="DU270" i="7"/>
  <c r="DM270" i="7"/>
  <c r="DQ269" i="7"/>
  <c r="DU268" i="7"/>
  <c r="DM268" i="7"/>
  <c r="DQ267" i="7"/>
  <c r="DU266" i="7"/>
  <c r="DM266" i="7"/>
  <c r="DQ265" i="7"/>
  <c r="DU264" i="7"/>
  <c r="DM264" i="7"/>
  <c r="DQ263" i="7"/>
  <c r="DU262" i="7"/>
  <c r="DM262" i="7"/>
  <c r="DQ261" i="7"/>
  <c r="DU260" i="7"/>
  <c r="DM260" i="7"/>
  <c r="DQ259" i="7"/>
  <c r="DU258" i="7"/>
  <c r="DM258" i="7"/>
  <c r="DQ257" i="7"/>
  <c r="DU256" i="7"/>
  <c r="DM256" i="7"/>
  <c r="DQ255" i="7"/>
  <c r="DU254" i="7"/>
  <c r="DM254" i="7"/>
  <c r="DQ253" i="7"/>
  <c r="DU252" i="7"/>
  <c r="DM252" i="7"/>
  <c r="DQ251" i="7"/>
  <c r="DU250" i="7"/>
  <c r="DM250" i="7"/>
  <c r="DQ249" i="7"/>
  <c r="DU248" i="7"/>
  <c r="DM248" i="7"/>
  <c r="DO247" i="7"/>
  <c r="DR246" i="7"/>
  <c r="DU245" i="7"/>
  <c r="DL245" i="7"/>
  <c r="DO244" i="7"/>
  <c r="DF776" i="7" s="1"/>
  <c r="EX102" i="6" s="1"/>
  <c r="DR243" i="7"/>
  <c r="DU242" i="7"/>
  <c r="DK242" i="7"/>
  <c r="DN241" i="7"/>
  <c r="DE773" i="7" s="1"/>
  <c r="EW99" i="6" s="1"/>
  <c r="DQ240" i="7"/>
  <c r="DT239" i="7"/>
  <c r="DK239" i="7"/>
  <c r="DN238" i="7"/>
  <c r="DE770" i="7" s="1"/>
  <c r="EW96" i="6" s="1"/>
  <c r="DQ237" i="7"/>
  <c r="DS236" i="7"/>
  <c r="DV235" i="7"/>
  <c r="DM235" i="7"/>
  <c r="DP234" i="7"/>
  <c r="DS233" i="7"/>
  <c r="DV232" i="7"/>
  <c r="DM232" i="7"/>
  <c r="DO231" i="7"/>
  <c r="DF763" i="7" s="1"/>
  <c r="EX89" i="6" s="1"/>
  <c r="DR230" i="7"/>
  <c r="DU229" i="7"/>
  <c r="DK229" i="7"/>
  <c r="DK228" i="7"/>
  <c r="DM227" i="7"/>
  <c r="DO226" i="7"/>
  <c r="DF758" i="7" s="1"/>
  <c r="EX84" i="6" s="1"/>
  <c r="DO225" i="7"/>
  <c r="DF757" i="7" s="1"/>
  <c r="EX83" i="6" s="1"/>
  <c r="DQ224" i="7"/>
  <c r="DS223" i="7"/>
  <c r="DS222" i="7"/>
  <c r="DU221" i="7"/>
  <c r="DK221" i="7"/>
  <c r="DK220" i="7"/>
  <c r="DM219" i="7"/>
  <c r="DO218" i="7"/>
  <c r="DF750" i="7" s="1"/>
  <c r="EX76" i="6" s="1"/>
  <c r="DO217" i="7"/>
  <c r="DF749" i="7" s="1"/>
  <c r="EX75" i="6" s="1"/>
  <c r="DQ216" i="7"/>
  <c r="DO215" i="7"/>
  <c r="DP214" i="7"/>
  <c r="DN213" i="7"/>
  <c r="DE745" i="7" s="1"/>
  <c r="EW71" i="6" s="1"/>
  <c r="DM212" i="7"/>
  <c r="DM211" i="7"/>
  <c r="DK210" i="7"/>
  <c r="DV207" i="7"/>
  <c r="DU206" i="7"/>
  <c r="DU205" i="7"/>
  <c r="DS204" i="7"/>
  <c r="DR202" i="7"/>
  <c r="DQ201" i="7"/>
  <c r="DQ199" i="7"/>
  <c r="DN197" i="7"/>
  <c r="DE729" i="7" s="1"/>
  <c r="EW55" i="6" s="1"/>
  <c r="DO195" i="7"/>
  <c r="DF727" i="7" s="1"/>
  <c r="EX53" i="6" s="1"/>
  <c r="DV192" i="7"/>
  <c r="DU190" i="7"/>
  <c r="DU188" i="7"/>
  <c r="DR186" i="7"/>
  <c r="DS184" i="7"/>
  <c r="DN182" i="7"/>
  <c r="DE714" i="7" s="1"/>
  <c r="EW40" i="6" s="1"/>
  <c r="DM180" i="7"/>
  <c r="DM178" i="7"/>
  <c r="DV175" i="7"/>
  <c r="DK174" i="7"/>
  <c r="DR171" i="7"/>
  <c r="DQ169" i="7"/>
  <c r="DQ167" i="7"/>
  <c r="DN165" i="7"/>
  <c r="DE697" i="7" s="1"/>
  <c r="EW23" i="6" s="1"/>
  <c r="DO163" i="7"/>
  <c r="DF695" i="7" s="1"/>
  <c r="EX21" i="6" s="1"/>
  <c r="DV160" i="7"/>
  <c r="DU158" i="7"/>
  <c r="DU156" i="7"/>
  <c r="DN154" i="7"/>
  <c r="DE686" i="7" s="1"/>
  <c r="EW12" i="6" s="1"/>
  <c r="DR151" i="7"/>
  <c r="DV148" i="7"/>
  <c r="DP262" i="7"/>
  <c r="DP232" i="7"/>
  <c r="DP228" i="7"/>
  <c r="DP220" i="7"/>
  <c r="DN148" i="7"/>
  <c r="DE680" i="7" s="1"/>
  <c r="EW6" i="6" s="1"/>
  <c r="DN152" i="7"/>
  <c r="DE684" i="7" s="1"/>
  <c r="EW10" i="6" s="1"/>
  <c r="DN156" i="7"/>
  <c r="DE688" i="7" s="1"/>
  <c r="EW14" i="6" s="1"/>
  <c r="DN160" i="7"/>
  <c r="DE692" i="7" s="1"/>
  <c r="EW18" i="6" s="1"/>
  <c r="DN164" i="7"/>
  <c r="DE696" i="7" s="1"/>
  <c r="EW22" i="6" s="1"/>
  <c r="DN168" i="7"/>
  <c r="DE700" i="7" s="1"/>
  <c r="EW26" i="6" s="1"/>
  <c r="DN172" i="7"/>
  <c r="DE704" i="7" s="1"/>
  <c r="EW30" i="6" s="1"/>
  <c r="DN176" i="7"/>
  <c r="DE708" i="7" s="1"/>
  <c r="EW34" i="6" s="1"/>
  <c r="DN180" i="7"/>
  <c r="DE712" i="7" s="1"/>
  <c r="EW38" i="6" s="1"/>
  <c r="DN184" i="7"/>
  <c r="DE716" i="7" s="1"/>
  <c r="EW42" i="6" s="1"/>
  <c r="DN188" i="7"/>
  <c r="DE720" i="7" s="1"/>
  <c r="EW46" i="6" s="1"/>
  <c r="DN192" i="7"/>
  <c r="DE724" i="7" s="1"/>
  <c r="EW50" i="6" s="1"/>
  <c r="DN196" i="7"/>
  <c r="DE728" i="7" s="1"/>
  <c r="EW54" i="6" s="1"/>
  <c r="DN200" i="7"/>
  <c r="DE732" i="7" s="1"/>
  <c r="EW58" i="6" s="1"/>
  <c r="DN202" i="7"/>
  <c r="DE734" i="7" s="1"/>
  <c r="EW60" i="6" s="1"/>
  <c r="DN204" i="7"/>
  <c r="DE736" i="7" s="1"/>
  <c r="EW62" i="6" s="1"/>
  <c r="DN206" i="7"/>
  <c r="DE738" i="7" s="1"/>
  <c r="EW64" i="6" s="1"/>
  <c r="DN208" i="7"/>
  <c r="DE740" i="7" s="1"/>
  <c r="EW66" i="6" s="1"/>
  <c r="DN210" i="7"/>
  <c r="DE742" i="7" s="1"/>
  <c r="EW68" i="6" s="1"/>
  <c r="DN212" i="7"/>
  <c r="DE744" i="7" s="1"/>
  <c r="EW70" i="6" s="1"/>
  <c r="DN214" i="7"/>
  <c r="DE746" i="7" s="1"/>
  <c r="EW72" i="6" s="1"/>
  <c r="DN216" i="7"/>
  <c r="DE748" i="7" s="1"/>
  <c r="EW74" i="6" s="1"/>
  <c r="DN218" i="7"/>
  <c r="DE750" i="7" s="1"/>
  <c r="EW76" i="6" s="1"/>
  <c r="DN220" i="7"/>
  <c r="DE752" i="7" s="1"/>
  <c r="EW78" i="6" s="1"/>
  <c r="DN222" i="7"/>
  <c r="DE754" i="7" s="1"/>
  <c r="EW80" i="6" s="1"/>
  <c r="DN224" i="7"/>
  <c r="DE756" i="7" s="1"/>
  <c r="EW82" i="6" s="1"/>
  <c r="DN226" i="7"/>
  <c r="DE758" i="7" s="1"/>
  <c r="EW84" i="6" s="1"/>
  <c r="DN228" i="7"/>
  <c r="DE760" i="7" s="1"/>
  <c r="EW86" i="6" s="1"/>
  <c r="DN147" i="7"/>
  <c r="DE679" i="7" s="1"/>
  <c r="EW5" i="6" s="1"/>
  <c r="DN151" i="7"/>
  <c r="DE683" i="7" s="1"/>
  <c r="EW9" i="6" s="1"/>
  <c r="DN155" i="7"/>
  <c r="DE687" i="7" s="1"/>
  <c r="EW13" i="6" s="1"/>
  <c r="DN159" i="7"/>
  <c r="DE691" i="7" s="1"/>
  <c r="EW17" i="6" s="1"/>
  <c r="DN163" i="7"/>
  <c r="DE695" i="7" s="1"/>
  <c r="EW21" i="6" s="1"/>
  <c r="DN167" i="7"/>
  <c r="DE699" i="7" s="1"/>
  <c r="EW25" i="6" s="1"/>
  <c r="DN171" i="7"/>
  <c r="DE703" i="7" s="1"/>
  <c r="EW29" i="6" s="1"/>
  <c r="DN175" i="7"/>
  <c r="DE707" i="7" s="1"/>
  <c r="EW33" i="6" s="1"/>
  <c r="DN179" i="7"/>
  <c r="DE711" i="7" s="1"/>
  <c r="EW37" i="6" s="1"/>
  <c r="DN183" i="7"/>
  <c r="DE715" i="7" s="1"/>
  <c r="EW41" i="6" s="1"/>
  <c r="DN187" i="7"/>
  <c r="DE719" i="7" s="1"/>
  <c r="EW45" i="6" s="1"/>
  <c r="DN191" i="7"/>
  <c r="DE723" i="7" s="1"/>
  <c r="EW49" i="6" s="1"/>
  <c r="DN195" i="7"/>
  <c r="DE727" i="7" s="1"/>
  <c r="EW53" i="6" s="1"/>
  <c r="DN199" i="7"/>
  <c r="DE731" i="7" s="1"/>
  <c r="EW57" i="6" s="1"/>
  <c r="DN272" i="7"/>
  <c r="DE804" i="7" s="1"/>
  <c r="EW130" i="6" s="1"/>
  <c r="DV270" i="7"/>
  <c r="DV268" i="7"/>
  <c r="DV266" i="7"/>
  <c r="DV264" i="7"/>
  <c r="DV262" i="7"/>
  <c r="DV260" i="7"/>
  <c r="DV258" i="7"/>
  <c r="DV256" i="7"/>
  <c r="DR255" i="7"/>
  <c r="DR253" i="7"/>
  <c r="DN252" i="7"/>
  <c r="DE784" i="7" s="1"/>
  <c r="EW110" i="6" s="1"/>
  <c r="DN248" i="7"/>
  <c r="DE780" i="7" s="1"/>
  <c r="EW106" i="6" s="1"/>
  <c r="DT145" i="7"/>
  <c r="DT147" i="7"/>
  <c r="DT149" i="7"/>
  <c r="DT151" i="7"/>
  <c r="DT153" i="7"/>
  <c r="DT155" i="7"/>
  <c r="DT157" i="7"/>
  <c r="DT159" i="7"/>
  <c r="DT161" i="7"/>
  <c r="DT163" i="7"/>
  <c r="DT165" i="7"/>
  <c r="DT167" i="7"/>
  <c r="DT169" i="7"/>
  <c r="DT171" i="7"/>
  <c r="DT173" i="7"/>
  <c r="DT175" i="7"/>
  <c r="DT177" i="7"/>
  <c r="DT179" i="7"/>
  <c r="DT181" i="7"/>
  <c r="DT183" i="7"/>
  <c r="DT185" i="7"/>
  <c r="DT187" i="7"/>
  <c r="DT189" i="7"/>
  <c r="DT191" i="7"/>
  <c r="DT193" i="7"/>
  <c r="DT195" i="7"/>
  <c r="DT197" i="7"/>
  <c r="DT199" i="7"/>
  <c r="DT146" i="7"/>
  <c r="DT148" i="7"/>
  <c r="DT150" i="7"/>
  <c r="DT152" i="7"/>
  <c r="DT154" i="7"/>
  <c r="DT156" i="7"/>
  <c r="DT158" i="7"/>
  <c r="DT160" i="7"/>
  <c r="DT162" i="7"/>
  <c r="DT164" i="7"/>
  <c r="DT166" i="7"/>
  <c r="DT168" i="7"/>
  <c r="DT170" i="7"/>
  <c r="DT172" i="7"/>
  <c r="DT174" i="7"/>
  <c r="DT176" i="7"/>
  <c r="DT178" i="7"/>
  <c r="DT180" i="7"/>
  <c r="DT182" i="7"/>
  <c r="DT184" i="7"/>
  <c r="DT186" i="7"/>
  <c r="DT188" i="7"/>
  <c r="DT190" i="7"/>
  <c r="DT192" i="7"/>
  <c r="DT194" i="7"/>
  <c r="DT196" i="7"/>
  <c r="DT198" i="7"/>
  <c r="DT200" i="7"/>
  <c r="DT202" i="7"/>
  <c r="DT204" i="7"/>
  <c r="DT206" i="7"/>
  <c r="DT208" i="7"/>
  <c r="DT210" i="7"/>
  <c r="DT212" i="7"/>
  <c r="DT214" i="7"/>
  <c r="DT216" i="7"/>
  <c r="DT218" i="7"/>
  <c r="DT220" i="7"/>
  <c r="DT222" i="7"/>
  <c r="DT224" i="7"/>
  <c r="DT226" i="7"/>
  <c r="DT228" i="7"/>
  <c r="DT230" i="7"/>
  <c r="DT232" i="7"/>
  <c r="DT234" i="7"/>
  <c r="DT236" i="7"/>
  <c r="DT238" i="7"/>
  <c r="DT240" i="7"/>
  <c r="DT242" i="7"/>
  <c r="DT244" i="7"/>
  <c r="DT246" i="7"/>
  <c r="DL145" i="7"/>
  <c r="DL147" i="7"/>
  <c r="DL149" i="7"/>
  <c r="DL151" i="7"/>
  <c r="DL153" i="7"/>
  <c r="DL155" i="7"/>
  <c r="DL157" i="7"/>
  <c r="DL159" i="7"/>
  <c r="DL161" i="7"/>
  <c r="DL163" i="7"/>
  <c r="DL165" i="7"/>
  <c r="DL167" i="7"/>
  <c r="DL169" i="7"/>
  <c r="DL171" i="7"/>
  <c r="DL173" i="7"/>
  <c r="DL175" i="7"/>
  <c r="DL177" i="7"/>
  <c r="DL179" i="7"/>
  <c r="DL181" i="7"/>
  <c r="DL183" i="7"/>
  <c r="DL185" i="7"/>
  <c r="DL187" i="7"/>
  <c r="DL189" i="7"/>
  <c r="DL191" i="7"/>
  <c r="DL193" i="7"/>
  <c r="DL195" i="7"/>
  <c r="DL197" i="7"/>
  <c r="DL199" i="7"/>
  <c r="DL201" i="7"/>
  <c r="DL146" i="7"/>
  <c r="DL148" i="7"/>
  <c r="DL150" i="7"/>
  <c r="DL152" i="7"/>
  <c r="DL154" i="7"/>
  <c r="DL156" i="7"/>
  <c r="DL158" i="7"/>
  <c r="DL160" i="7"/>
  <c r="DL162" i="7"/>
  <c r="DL164" i="7"/>
  <c r="DL166" i="7"/>
  <c r="DL168" i="7"/>
  <c r="DL170" i="7"/>
  <c r="DL172" i="7"/>
  <c r="DL174" i="7"/>
  <c r="DL176" i="7"/>
  <c r="DL178" i="7"/>
  <c r="DL180" i="7"/>
  <c r="DL182" i="7"/>
  <c r="DL184" i="7"/>
  <c r="DL186" i="7"/>
  <c r="DL188" i="7"/>
  <c r="DL190" i="7"/>
  <c r="DL192" i="7"/>
  <c r="DL194" i="7"/>
  <c r="DL196" i="7"/>
  <c r="DL198" i="7"/>
  <c r="DL200" i="7"/>
  <c r="DL202" i="7"/>
  <c r="DL204" i="7"/>
  <c r="DL206" i="7"/>
  <c r="DL208" i="7"/>
  <c r="DL210" i="7"/>
  <c r="DL212" i="7"/>
  <c r="DL214" i="7"/>
  <c r="DL216" i="7"/>
  <c r="DL218" i="7"/>
  <c r="DL220" i="7"/>
  <c r="DL222" i="7"/>
  <c r="DL224" i="7"/>
  <c r="DL226" i="7"/>
  <c r="DL228" i="7"/>
  <c r="DL230" i="7"/>
  <c r="DL232" i="7"/>
  <c r="DL234" i="7"/>
  <c r="DL236" i="7"/>
  <c r="DL238" i="7"/>
  <c r="DL240" i="7"/>
  <c r="DL242" i="7"/>
  <c r="DL244" i="7"/>
  <c r="DL246" i="7"/>
  <c r="DL248" i="7"/>
  <c r="DQ144" i="7"/>
  <c r="DT272" i="7"/>
  <c r="DL272" i="7"/>
  <c r="DP271" i="7"/>
  <c r="DT270" i="7"/>
  <c r="DL270" i="7"/>
  <c r="DP269" i="7"/>
  <c r="DT268" i="7"/>
  <c r="DL268" i="7"/>
  <c r="DP267" i="7"/>
  <c r="DT266" i="7"/>
  <c r="DL266" i="7"/>
  <c r="DP265" i="7"/>
  <c r="DT264" i="7"/>
  <c r="DL264" i="7"/>
  <c r="DP263" i="7"/>
  <c r="DT262" i="7"/>
  <c r="DL262" i="7"/>
  <c r="DP261" i="7"/>
  <c r="DT260" i="7"/>
  <c r="DL260" i="7"/>
  <c r="DP259" i="7"/>
  <c r="DT258" i="7"/>
  <c r="DL258" i="7"/>
  <c r="DP257" i="7"/>
  <c r="DT256" i="7"/>
  <c r="DL256" i="7"/>
  <c r="DP255" i="7"/>
  <c r="DT254" i="7"/>
  <c r="DL254" i="7"/>
  <c r="DP253" i="7"/>
  <c r="DT252" i="7"/>
  <c r="DL252" i="7"/>
  <c r="DP251" i="7"/>
  <c r="DT250" i="7"/>
  <c r="DL250" i="7"/>
  <c r="DP249" i="7"/>
  <c r="DT248" i="7"/>
  <c r="DK248" i="7"/>
  <c r="DN247" i="7"/>
  <c r="DE779" i="7" s="1"/>
  <c r="EW105" i="6" s="1"/>
  <c r="DQ246" i="7"/>
  <c r="DT245" i="7"/>
  <c r="DK245" i="7"/>
  <c r="DN244" i="7"/>
  <c r="DE776" i="7" s="1"/>
  <c r="EW102" i="6" s="1"/>
  <c r="DQ243" i="7"/>
  <c r="DS242" i="7"/>
  <c r="DV241" i="7"/>
  <c r="DM241" i="7"/>
  <c r="DP240" i="7"/>
  <c r="DS239" i="7"/>
  <c r="DV238" i="7"/>
  <c r="DM238" i="7"/>
  <c r="DO237" i="7"/>
  <c r="DF769" i="7" s="1"/>
  <c r="EX95" i="6" s="1"/>
  <c r="DR236" i="7"/>
  <c r="DU235" i="7"/>
  <c r="DL235" i="7"/>
  <c r="DO234" i="7"/>
  <c r="DF766" i="7" s="1"/>
  <c r="EX92" i="6" s="1"/>
  <c r="DR233" i="7"/>
  <c r="DU232" i="7"/>
  <c r="DK232" i="7"/>
  <c r="DN231" i="7"/>
  <c r="DE763" i="7" s="1"/>
  <c r="EW89" i="6" s="1"/>
  <c r="DQ230" i="7"/>
  <c r="DT229" i="7"/>
  <c r="DU228" i="7"/>
  <c r="DV227" i="7"/>
  <c r="DL227" i="7"/>
  <c r="DM226" i="7"/>
  <c r="DN225" i="7"/>
  <c r="DE757" i="7" s="1"/>
  <c r="EW83" i="6" s="1"/>
  <c r="DP224" i="7"/>
  <c r="DQ223" i="7"/>
  <c r="DR222" i="7"/>
  <c r="DT221" i="7"/>
  <c r="DU220" i="7"/>
  <c r="DV219" i="7"/>
  <c r="DL219" i="7"/>
  <c r="DM218" i="7"/>
  <c r="DN217" i="7"/>
  <c r="DE749" i="7" s="1"/>
  <c r="EW75" i="6" s="1"/>
  <c r="DN215" i="7"/>
  <c r="DE747" i="7" s="1"/>
  <c r="EW73" i="6" s="1"/>
  <c r="DM214" i="7"/>
  <c r="DM213" i="7"/>
  <c r="DK212" i="7"/>
  <c r="DL211" i="7"/>
  <c r="DV209" i="7"/>
  <c r="DU208" i="7"/>
  <c r="DU207" i="7"/>
  <c r="DS206" i="7"/>
  <c r="DT205" i="7"/>
  <c r="DR204" i="7"/>
  <c r="DQ203" i="7"/>
  <c r="DQ202" i="7"/>
  <c r="DN201" i="7"/>
  <c r="DE733" i="7" s="1"/>
  <c r="EW59" i="6" s="1"/>
  <c r="DO199" i="7"/>
  <c r="DF731" i="7" s="1"/>
  <c r="EX57" i="6" s="1"/>
  <c r="DV196" i="7"/>
  <c r="DU194" i="7"/>
  <c r="DU192" i="7"/>
  <c r="DR190" i="7"/>
  <c r="DS188" i="7"/>
  <c r="DN186" i="7"/>
  <c r="DE718" i="7" s="1"/>
  <c r="EW44" i="6" s="1"/>
  <c r="DM184" i="7"/>
  <c r="DM182" i="7"/>
  <c r="DV179" i="7"/>
  <c r="DR175" i="7"/>
  <c r="DQ173" i="7"/>
  <c r="DQ171" i="7"/>
  <c r="DN169" i="7"/>
  <c r="DE701" i="7" s="1"/>
  <c r="EW27" i="6" s="1"/>
  <c r="DO167" i="7"/>
  <c r="DF699" i="7" s="1"/>
  <c r="EX25" i="6" s="1"/>
  <c r="DV164" i="7"/>
  <c r="DU162" i="7"/>
  <c r="DU160" i="7"/>
  <c r="DR158" i="7"/>
  <c r="DM154" i="7"/>
  <c r="DQ151" i="7"/>
  <c r="DU148" i="7"/>
  <c r="DM146" i="7"/>
  <c r="DP148" i="7"/>
  <c r="DP150" i="7"/>
  <c r="DP152" i="7"/>
  <c r="DP154" i="7"/>
  <c r="DP156" i="7"/>
  <c r="DP158" i="7"/>
  <c r="DP160" i="7"/>
  <c r="DP162" i="7"/>
  <c r="DP164" i="7"/>
  <c r="DP166" i="7"/>
  <c r="DP168" i="7"/>
  <c r="DP170" i="7"/>
  <c r="DP172" i="7"/>
  <c r="DP174" i="7"/>
  <c r="DP176" i="7"/>
  <c r="DP178" i="7"/>
  <c r="DP180" i="7"/>
  <c r="DP182" i="7"/>
  <c r="DP184" i="7"/>
  <c r="DP186" i="7"/>
  <c r="DP188" i="7"/>
  <c r="DP190" i="7"/>
  <c r="DP192" i="7"/>
  <c r="DP194" i="7"/>
  <c r="DP196" i="7"/>
  <c r="DP198" i="7"/>
  <c r="DP200" i="7"/>
  <c r="DP147" i="7"/>
  <c r="DP149" i="7"/>
  <c r="DP151" i="7"/>
  <c r="DP153" i="7"/>
  <c r="DP155" i="7"/>
  <c r="DP157" i="7"/>
  <c r="DP159" i="7"/>
  <c r="DP161" i="7"/>
  <c r="DP163" i="7"/>
  <c r="DP165" i="7"/>
  <c r="DP167" i="7"/>
  <c r="DP169" i="7"/>
  <c r="DP171" i="7"/>
  <c r="DP173" i="7"/>
  <c r="DP175" i="7"/>
  <c r="DP177" i="7"/>
  <c r="DP179" i="7"/>
  <c r="DP181" i="7"/>
  <c r="DP183" i="7"/>
  <c r="DP185" i="7"/>
  <c r="DP187" i="7"/>
  <c r="DP189" i="7"/>
  <c r="DP191" i="7"/>
  <c r="DP193" i="7"/>
  <c r="DP195" i="7"/>
  <c r="DP197" i="7"/>
  <c r="DP199" i="7"/>
  <c r="DP201" i="7"/>
  <c r="DP203" i="7"/>
  <c r="DP205" i="7"/>
  <c r="DP207" i="7"/>
  <c r="DP209" i="7"/>
  <c r="DP211" i="7"/>
  <c r="DP213" i="7"/>
  <c r="DP215" i="7"/>
  <c r="DP217" i="7"/>
  <c r="DP219" i="7"/>
  <c r="DP221" i="7"/>
  <c r="DP223" i="7"/>
  <c r="DP225" i="7"/>
  <c r="DP227" i="7"/>
  <c r="DP229" i="7"/>
  <c r="DP231" i="7"/>
  <c r="DP233" i="7"/>
  <c r="DP235" i="7"/>
  <c r="DP237" i="7"/>
  <c r="DP239" i="7"/>
  <c r="DP241" i="7"/>
  <c r="DP243" i="7"/>
  <c r="DP245" i="7"/>
  <c r="DP247" i="7"/>
  <c r="DP260" i="7"/>
  <c r="DP254" i="7"/>
  <c r="DP250" i="7"/>
  <c r="DS145" i="7"/>
  <c r="DS147" i="7"/>
  <c r="DS149" i="7"/>
  <c r="DS151" i="7"/>
  <c r="DS153" i="7"/>
  <c r="DS155" i="7"/>
  <c r="DS157" i="7"/>
  <c r="DS159" i="7"/>
  <c r="DS161" i="7"/>
  <c r="DS163" i="7"/>
  <c r="DS165" i="7"/>
  <c r="DS167" i="7"/>
  <c r="DS169" i="7"/>
  <c r="DS171" i="7"/>
  <c r="DS173" i="7"/>
  <c r="DS175" i="7"/>
  <c r="DS177" i="7"/>
  <c r="DS179" i="7"/>
  <c r="DS181" i="7"/>
  <c r="DS183" i="7"/>
  <c r="DS185" i="7"/>
  <c r="DS187" i="7"/>
  <c r="DS189" i="7"/>
  <c r="DS191" i="7"/>
  <c r="DS193" i="7"/>
  <c r="DS195" i="7"/>
  <c r="DS197" i="7"/>
  <c r="DS199" i="7"/>
  <c r="DS146" i="7"/>
  <c r="DS150" i="7"/>
  <c r="DS154" i="7"/>
  <c r="DS158" i="7"/>
  <c r="DS162" i="7"/>
  <c r="DS166" i="7"/>
  <c r="DS170" i="7"/>
  <c r="DS174" i="7"/>
  <c r="DS178" i="7"/>
  <c r="DS182" i="7"/>
  <c r="DS186" i="7"/>
  <c r="DS190" i="7"/>
  <c r="DS194" i="7"/>
  <c r="DS198" i="7"/>
  <c r="DS201" i="7"/>
  <c r="DS203" i="7"/>
  <c r="DS205" i="7"/>
  <c r="DS207" i="7"/>
  <c r="DS209" i="7"/>
  <c r="DS211" i="7"/>
  <c r="DS213" i="7"/>
  <c r="DS215" i="7"/>
  <c r="DK145" i="7"/>
  <c r="DK147" i="7"/>
  <c r="DK149" i="7"/>
  <c r="DK151" i="7"/>
  <c r="DK153" i="7"/>
  <c r="DK155" i="7"/>
  <c r="DK157" i="7"/>
  <c r="DK159" i="7"/>
  <c r="DK161" i="7"/>
  <c r="DK163" i="7"/>
  <c r="DK165" i="7"/>
  <c r="DK167" i="7"/>
  <c r="DK169" i="7"/>
  <c r="DK171" i="7"/>
  <c r="DK173" i="7"/>
  <c r="DK175" i="7"/>
  <c r="DK177" i="7"/>
  <c r="DK179" i="7"/>
  <c r="DK181" i="7"/>
  <c r="DK183" i="7"/>
  <c r="DK185" i="7"/>
  <c r="DK187" i="7"/>
  <c r="DK189" i="7"/>
  <c r="DK191" i="7"/>
  <c r="DK193" i="7"/>
  <c r="DK195" i="7"/>
  <c r="DK197" i="7"/>
  <c r="DK199" i="7"/>
  <c r="DK201" i="7"/>
  <c r="DK148" i="7"/>
  <c r="DK152" i="7"/>
  <c r="DK156" i="7"/>
  <c r="DK160" i="7"/>
  <c r="DK164" i="7"/>
  <c r="DK168" i="7"/>
  <c r="DK172" i="7"/>
  <c r="DK176" i="7"/>
  <c r="DK180" i="7"/>
  <c r="DK184" i="7"/>
  <c r="DK188" i="7"/>
  <c r="DK192" i="7"/>
  <c r="DK196" i="7"/>
  <c r="DK200" i="7"/>
  <c r="DK203" i="7"/>
  <c r="DK205" i="7"/>
  <c r="DK207" i="7"/>
  <c r="DK209" i="7"/>
  <c r="DK211" i="7"/>
  <c r="DK213" i="7"/>
  <c r="DK215" i="7"/>
  <c r="DR144" i="7"/>
  <c r="DS272" i="7"/>
  <c r="DK272" i="7"/>
  <c r="DS270" i="7"/>
  <c r="DK270" i="7"/>
  <c r="DS268" i="7"/>
  <c r="DK268" i="7"/>
  <c r="DS266" i="7"/>
  <c r="DK266" i="7"/>
  <c r="DS264" i="7"/>
  <c r="DK264" i="7"/>
  <c r="DS262" i="7"/>
  <c r="DK262" i="7"/>
  <c r="DS260" i="7"/>
  <c r="DK260" i="7"/>
  <c r="DS258" i="7"/>
  <c r="DK258" i="7"/>
  <c r="DS256" i="7"/>
  <c r="DK256" i="7"/>
  <c r="DS254" i="7"/>
  <c r="DK254" i="7"/>
  <c r="DS252" i="7"/>
  <c r="DK252" i="7"/>
  <c r="DS250" i="7"/>
  <c r="DK250" i="7"/>
  <c r="DS248" i="7"/>
  <c r="DV247" i="7"/>
  <c r="DP246" i="7"/>
  <c r="DS245" i="7"/>
  <c r="DV244" i="7"/>
  <c r="DR242" i="7"/>
  <c r="DR239" i="7"/>
  <c r="DK238" i="7"/>
  <c r="DN237" i="7"/>
  <c r="DE769" i="7" s="1"/>
  <c r="EW95" i="6" s="1"/>
  <c r="DQ236" i="7"/>
  <c r="DK235" i="7"/>
  <c r="DN234" i="7"/>
  <c r="DE766" i="7" s="1"/>
  <c r="EW92" i="6" s="1"/>
  <c r="DQ233" i="7"/>
  <c r="DS232" i="7"/>
  <c r="DV231" i="7"/>
  <c r="DP230" i="7"/>
  <c r="DS229" i="7"/>
  <c r="DS228" i="7"/>
  <c r="DK227" i="7"/>
  <c r="DK226" i="7"/>
  <c r="DQ222" i="7"/>
  <c r="DS221" i="7"/>
  <c r="DS220" i="7"/>
  <c r="DU219" i="7"/>
  <c r="DK219" i="7"/>
  <c r="DK218" i="7"/>
  <c r="DM217" i="7"/>
  <c r="DM216" i="7"/>
  <c r="DM215" i="7"/>
  <c r="DK214" i="7"/>
  <c r="DL213" i="7"/>
  <c r="DV211" i="7"/>
  <c r="DU210" i="7"/>
  <c r="DU209" i="7"/>
  <c r="DS208" i="7"/>
  <c r="DT207" i="7"/>
  <c r="DR206" i="7"/>
  <c r="DQ205" i="7"/>
  <c r="DQ204" i="7"/>
  <c r="DO203" i="7"/>
  <c r="DF735" i="7" s="1"/>
  <c r="EX61" i="6" s="1"/>
  <c r="DP202" i="7"/>
  <c r="DV200" i="7"/>
  <c r="DU198" i="7"/>
  <c r="DU196" i="7"/>
  <c r="DR194" i="7"/>
  <c r="DS192" i="7"/>
  <c r="DN190" i="7"/>
  <c r="DE722" i="7" s="1"/>
  <c r="EW48" i="6" s="1"/>
  <c r="DM188" i="7"/>
  <c r="DM186" i="7"/>
  <c r="DV183" i="7"/>
  <c r="DK182" i="7"/>
  <c r="DR179" i="7"/>
  <c r="DQ177" i="7"/>
  <c r="DQ175" i="7"/>
  <c r="DN173" i="7"/>
  <c r="DE705" i="7" s="1"/>
  <c r="EW31" i="6" s="1"/>
  <c r="DO171" i="7"/>
  <c r="DF703" i="7" s="1"/>
  <c r="EX29" i="6" s="1"/>
  <c r="DV168" i="7"/>
  <c r="DU166" i="7"/>
  <c r="DU164" i="7"/>
  <c r="DS160" i="7"/>
  <c r="DN158" i="7"/>
  <c r="DE690" i="7" s="1"/>
  <c r="EW16" i="6" s="1"/>
  <c r="DM156" i="7"/>
  <c r="DK154" i="7"/>
  <c r="DO151" i="7"/>
  <c r="DF683" i="7" s="1"/>
  <c r="EX9" i="6" s="1"/>
  <c r="DS148" i="7"/>
  <c r="DK146" i="7"/>
  <c r="DP272" i="7"/>
  <c r="DP264" i="7"/>
  <c r="DR145" i="7"/>
  <c r="DR149" i="7"/>
  <c r="DR153" i="7"/>
  <c r="DR157" i="7"/>
  <c r="DR161" i="7"/>
  <c r="DR165" i="7"/>
  <c r="DR169" i="7"/>
  <c r="DR173" i="7"/>
  <c r="DR177" i="7"/>
  <c r="DR181" i="7"/>
  <c r="DR185" i="7"/>
  <c r="DR189" i="7"/>
  <c r="DR193" i="7"/>
  <c r="DR197" i="7"/>
  <c r="DR201" i="7"/>
  <c r="DR203" i="7"/>
  <c r="DR205" i="7"/>
  <c r="DR207" i="7"/>
  <c r="DR209" i="7"/>
  <c r="DR211" i="7"/>
  <c r="DR213" i="7"/>
  <c r="DR215" i="7"/>
  <c r="DR217" i="7"/>
  <c r="DR219" i="7"/>
  <c r="DR221" i="7"/>
  <c r="DR223" i="7"/>
  <c r="DR225" i="7"/>
  <c r="DR227" i="7"/>
  <c r="DR229" i="7"/>
  <c r="DR148" i="7"/>
  <c r="DR152" i="7"/>
  <c r="DR156" i="7"/>
  <c r="DR160" i="7"/>
  <c r="DR164" i="7"/>
  <c r="DR168" i="7"/>
  <c r="DR172" i="7"/>
  <c r="DR176" i="7"/>
  <c r="DR180" i="7"/>
  <c r="DR184" i="7"/>
  <c r="DR188" i="7"/>
  <c r="DR192" i="7"/>
  <c r="DR196" i="7"/>
  <c r="DR200" i="7"/>
  <c r="DK144" i="7"/>
  <c r="DS144" i="7"/>
  <c r="DR272" i="7"/>
  <c r="DV271" i="7"/>
  <c r="DN271" i="7"/>
  <c r="DE803" i="7" s="1"/>
  <c r="EW129" i="6" s="1"/>
  <c r="DR270" i="7"/>
  <c r="DV269" i="7"/>
  <c r="DN269" i="7"/>
  <c r="DE801" i="7" s="1"/>
  <c r="EW127" i="6" s="1"/>
  <c r="DR268" i="7"/>
  <c r="DV267" i="7"/>
  <c r="DN267" i="7"/>
  <c r="DE799" i="7" s="1"/>
  <c r="EW125" i="6" s="1"/>
  <c r="DR266" i="7"/>
  <c r="DV265" i="7"/>
  <c r="DN265" i="7"/>
  <c r="DE797" i="7" s="1"/>
  <c r="EW123" i="6" s="1"/>
  <c r="DR264" i="7"/>
  <c r="DV263" i="7"/>
  <c r="DN263" i="7"/>
  <c r="DE795" i="7" s="1"/>
  <c r="EW121" i="6" s="1"/>
  <c r="DR262" i="7"/>
  <c r="DV261" i="7"/>
  <c r="DN261" i="7"/>
  <c r="DE793" i="7" s="1"/>
  <c r="EW119" i="6" s="1"/>
  <c r="DR260" i="7"/>
  <c r="DV259" i="7"/>
  <c r="DN259" i="7"/>
  <c r="DE791" i="7" s="1"/>
  <c r="EW117" i="6" s="1"/>
  <c r="DR258" i="7"/>
  <c r="DV257" i="7"/>
  <c r="DN257" i="7"/>
  <c r="DE789" i="7" s="1"/>
  <c r="EW115" i="6" s="1"/>
  <c r="DR256" i="7"/>
  <c r="DV255" i="7"/>
  <c r="DN255" i="7"/>
  <c r="DE787" i="7" s="1"/>
  <c r="EW113" i="6" s="1"/>
  <c r="DR254" i="7"/>
  <c r="DV253" i="7"/>
  <c r="DN253" i="7"/>
  <c r="DE785" i="7" s="1"/>
  <c r="EW111" i="6" s="1"/>
  <c r="DR252" i="7"/>
  <c r="DV251" i="7"/>
  <c r="DN251" i="7"/>
  <c r="DE783" i="7" s="1"/>
  <c r="EW109" i="6" s="1"/>
  <c r="DR250" i="7"/>
  <c r="DV249" i="7"/>
  <c r="DN249" i="7"/>
  <c r="DE781" i="7" s="1"/>
  <c r="EW107" i="6" s="1"/>
  <c r="DR248" i="7"/>
  <c r="DR245" i="7"/>
  <c r="DK244" i="7"/>
  <c r="DN243" i="7"/>
  <c r="DE775" i="7" s="1"/>
  <c r="EW101" i="6" s="1"/>
  <c r="DQ242" i="7"/>
  <c r="DK241" i="7"/>
  <c r="DN240" i="7"/>
  <c r="DE772" i="7" s="1"/>
  <c r="EW98" i="6" s="1"/>
  <c r="DQ239" i="7"/>
  <c r="DS238" i="7"/>
  <c r="DV237" i="7"/>
  <c r="DP236" i="7"/>
  <c r="DS235" i="7"/>
  <c r="DV234" i="7"/>
  <c r="DR232" i="7"/>
  <c r="DQ229" i="7"/>
  <c r="DR228" i="7"/>
  <c r="DV225" i="7"/>
  <c r="DN223" i="7"/>
  <c r="DE755" i="7" s="1"/>
  <c r="EW81" i="6" s="1"/>
  <c r="DP222" i="7"/>
  <c r="DQ221" i="7"/>
  <c r="DR220" i="7"/>
  <c r="DT219" i="7"/>
  <c r="DU218" i="7"/>
  <c r="DV217" i="7"/>
  <c r="DL217" i="7"/>
  <c r="DK216" i="7"/>
  <c r="DL215" i="7"/>
  <c r="DV213" i="7"/>
  <c r="DU212" i="7"/>
  <c r="DU211" i="7"/>
  <c r="DS210" i="7"/>
  <c r="DT209" i="7"/>
  <c r="DR208" i="7"/>
  <c r="DQ207" i="7"/>
  <c r="DQ206" i="7"/>
  <c r="DO205" i="7"/>
  <c r="DF737" i="7" s="1"/>
  <c r="EX63" i="6" s="1"/>
  <c r="DP204" i="7"/>
  <c r="DN203" i="7"/>
  <c r="DE735" i="7" s="1"/>
  <c r="EW61" i="6" s="1"/>
  <c r="DM202" i="7"/>
  <c r="DU200" i="7"/>
  <c r="DR198" i="7"/>
  <c r="DS196" i="7"/>
  <c r="DN194" i="7"/>
  <c r="DE726" i="7" s="1"/>
  <c r="EW52" i="6" s="1"/>
  <c r="DM192" i="7"/>
  <c r="DM190" i="7"/>
  <c r="DV187" i="7"/>
  <c r="DK186" i="7"/>
  <c r="DR183" i="7"/>
  <c r="DQ181" i="7"/>
  <c r="DN177" i="7"/>
  <c r="DE709" i="7" s="1"/>
  <c r="EW35" i="6" s="1"/>
  <c r="DO175" i="7"/>
  <c r="DF707" i="7" s="1"/>
  <c r="EX33" i="6" s="1"/>
  <c r="DV172" i="7"/>
  <c r="DU170" i="7"/>
  <c r="DU168" i="7"/>
  <c r="DR166" i="7"/>
  <c r="DS164" i="7"/>
  <c r="DN162" i="7"/>
  <c r="DE694" i="7" s="1"/>
  <c r="EW20" i="6" s="1"/>
  <c r="DM160" i="7"/>
  <c r="DM158" i="7"/>
  <c r="DV155" i="7"/>
  <c r="DN153" i="7"/>
  <c r="DE685" i="7" s="1"/>
  <c r="EW11" i="6" s="1"/>
  <c r="DR150" i="7"/>
  <c r="DV147" i="7"/>
  <c r="DQ146" i="7"/>
  <c r="DQ148" i="7"/>
  <c r="DQ150" i="7"/>
  <c r="DQ152" i="7"/>
  <c r="DQ154" i="7"/>
  <c r="DQ156" i="7"/>
  <c r="DQ158" i="7"/>
  <c r="DQ160" i="7"/>
  <c r="DQ162" i="7"/>
  <c r="DQ164" i="7"/>
  <c r="DQ166" i="7"/>
  <c r="DQ168" i="7"/>
  <c r="DQ170" i="7"/>
  <c r="DQ172" i="7"/>
  <c r="DQ174" i="7"/>
  <c r="DQ176" i="7"/>
  <c r="DQ178" i="7"/>
  <c r="DQ180" i="7"/>
  <c r="DQ182" i="7"/>
  <c r="DQ184" i="7"/>
  <c r="DQ186" i="7"/>
  <c r="DQ188" i="7"/>
  <c r="DQ190" i="7"/>
  <c r="DQ192" i="7"/>
  <c r="DQ194" i="7"/>
  <c r="DQ196" i="7"/>
  <c r="DQ198" i="7"/>
  <c r="DQ200" i="7"/>
  <c r="DQ145" i="7"/>
  <c r="DQ149" i="7"/>
  <c r="DQ153" i="7"/>
  <c r="DQ272" i="7"/>
  <c r="DQ270" i="7"/>
  <c r="DQ268" i="7"/>
  <c r="DQ266" i="7"/>
  <c r="DQ264" i="7"/>
  <c r="DQ262" i="7"/>
  <c r="DQ260" i="7"/>
  <c r="DQ258" i="7"/>
  <c r="DQ256" i="7"/>
  <c r="DQ254" i="7"/>
  <c r="DQ252" i="7"/>
  <c r="DQ250" i="7"/>
  <c r="DQ248" i="7"/>
  <c r="DK247" i="7"/>
  <c r="DN246" i="7"/>
  <c r="DE778" i="7" s="1"/>
  <c r="EW104" i="6" s="1"/>
  <c r="DQ245" i="7"/>
  <c r="DS244" i="7"/>
  <c r="DV243" i="7"/>
  <c r="DP242" i="7"/>
  <c r="DS241" i="7"/>
  <c r="DV240" i="7"/>
  <c r="DR238" i="7"/>
  <c r="DR235" i="7"/>
  <c r="DK234" i="7"/>
  <c r="DN233" i="7"/>
  <c r="DE765" i="7" s="1"/>
  <c r="EW91" i="6" s="1"/>
  <c r="DQ232" i="7"/>
  <c r="DK231" i="7"/>
  <c r="DN230" i="7"/>
  <c r="DE762" i="7" s="1"/>
  <c r="EW88" i="6" s="1"/>
  <c r="DQ228" i="7"/>
  <c r="DS227" i="7"/>
  <c r="DS226" i="7"/>
  <c r="DK225" i="7"/>
  <c r="DK224" i="7"/>
  <c r="DQ220" i="7"/>
  <c r="DS219" i="7"/>
  <c r="DS218" i="7"/>
  <c r="DU217" i="7"/>
  <c r="DK217" i="7"/>
  <c r="DV215" i="7"/>
  <c r="DU214" i="7"/>
  <c r="DU213" i="7"/>
  <c r="DS212" i="7"/>
  <c r="DT211" i="7"/>
  <c r="DR210" i="7"/>
  <c r="DQ209" i="7"/>
  <c r="DQ208" i="7"/>
  <c r="DO207" i="7"/>
  <c r="DF739" i="7" s="1"/>
  <c r="EX65" i="6" s="1"/>
  <c r="DP206" i="7"/>
  <c r="DN205" i="7"/>
  <c r="DE737" i="7" s="1"/>
  <c r="EW63" i="6" s="1"/>
  <c r="DM204" i="7"/>
  <c r="DM203" i="7"/>
  <c r="DK202" i="7"/>
  <c r="DS200" i="7"/>
  <c r="DN198" i="7"/>
  <c r="DE730" i="7" s="1"/>
  <c r="EW56" i="6" s="1"/>
  <c r="DM196" i="7"/>
  <c r="DM194" i="7"/>
  <c r="DV191" i="7"/>
  <c r="DK190" i="7"/>
  <c r="DR187" i="7"/>
  <c r="DQ185" i="7"/>
  <c r="DQ183" i="7"/>
  <c r="DN181" i="7"/>
  <c r="DE713" i="7" s="1"/>
  <c r="EW39" i="6" s="1"/>
  <c r="DO179" i="7"/>
  <c r="DF711" i="7" s="1"/>
  <c r="EX37" i="6" s="1"/>
  <c r="DV176" i="7"/>
  <c r="DU174" i="7"/>
  <c r="DU172" i="7"/>
  <c r="DR170" i="7"/>
  <c r="DS168" i="7"/>
  <c r="DN166" i="7"/>
  <c r="DE698" i="7" s="1"/>
  <c r="EW24" i="6" s="1"/>
  <c r="DM164" i="7"/>
  <c r="DM162" i="7"/>
  <c r="DV159" i="7"/>
  <c r="DK158" i="7"/>
  <c r="DR155" i="7"/>
  <c r="DV152" i="7"/>
  <c r="DN150" i="7"/>
  <c r="DE682" i="7" s="1"/>
  <c r="EW8" i="6" s="1"/>
  <c r="DR147" i="7"/>
  <c r="DM135" i="7"/>
  <c r="DD799" i="7" s="1"/>
  <c r="EV125" i="6" s="1"/>
  <c r="DU125" i="7"/>
  <c r="DM116" i="7"/>
  <c r="DD780" i="7" s="1"/>
  <c r="EV106" i="6" s="1"/>
  <c r="DP113" i="7"/>
  <c r="DM98" i="7"/>
  <c r="DD762" i="7" s="1"/>
  <c r="EV88" i="6" s="1"/>
  <c r="DV102" i="7"/>
  <c r="DM79" i="7"/>
  <c r="DD743" i="7" s="1"/>
  <c r="EV69" i="6" s="1"/>
  <c r="DU88" i="7"/>
  <c r="DM59" i="7"/>
  <c r="DD723" i="7" s="1"/>
  <c r="EV49" i="6" s="1"/>
  <c r="DT63" i="7"/>
  <c r="DM39" i="7"/>
  <c r="DD703" i="7" s="1"/>
  <c r="EV29" i="6" s="1"/>
  <c r="DV33" i="7"/>
  <c r="DQ140" i="7"/>
  <c r="DK66" i="7"/>
  <c r="DK88" i="7"/>
  <c r="DM140" i="7"/>
  <c r="DD804" i="7" s="1"/>
  <c r="EV130" i="6" s="1"/>
  <c r="DM122" i="7"/>
  <c r="DD786" i="7" s="1"/>
  <c r="EV112" i="6" s="1"/>
  <c r="DM102" i="7"/>
  <c r="DD766" i="7" s="1"/>
  <c r="EV92" i="6" s="1"/>
  <c r="DM84" i="7"/>
  <c r="DD748" i="7" s="1"/>
  <c r="EV74" i="6" s="1"/>
  <c r="DM65" i="7"/>
  <c r="DD729" i="7" s="1"/>
  <c r="EV55" i="6" s="1"/>
  <c r="DM43" i="7"/>
  <c r="DD707" i="7" s="1"/>
  <c r="EV33" i="6" s="1"/>
  <c r="DM19" i="7"/>
  <c r="DD683" i="7" s="1"/>
  <c r="EV9" i="6" s="1"/>
  <c r="DP137" i="7"/>
  <c r="DP128" i="7"/>
  <c r="DS118" i="7"/>
  <c r="DQ106" i="7"/>
  <c r="DP91" i="7"/>
  <c r="DP80" i="7"/>
  <c r="DP65" i="7"/>
  <c r="DP43" i="7"/>
  <c r="DK77" i="7"/>
  <c r="DM138" i="7"/>
  <c r="DD802" i="7" s="1"/>
  <c r="EV128" i="6" s="1"/>
  <c r="DM118" i="7"/>
  <c r="DD782" i="7" s="1"/>
  <c r="EV108" i="6" s="1"/>
  <c r="DM100" i="7"/>
  <c r="DD764" i="7" s="1"/>
  <c r="EV90" i="6" s="1"/>
  <c r="DM81" i="7"/>
  <c r="DD745" i="7" s="1"/>
  <c r="EV71" i="6" s="1"/>
  <c r="DM60" i="7"/>
  <c r="DD724" i="7" s="1"/>
  <c r="EV50" i="6" s="1"/>
  <c r="DM42" i="7"/>
  <c r="DD706" i="7" s="1"/>
  <c r="EV32" i="6" s="1"/>
  <c r="DU136" i="7"/>
  <c r="DT127" i="7"/>
  <c r="DQ116" i="7"/>
  <c r="DU104" i="7"/>
  <c r="DQ89" i="7"/>
  <c r="DU78" i="7"/>
  <c r="DP64" i="7"/>
  <c r="DP35" i="7"/>
  <c r="DK56" i="7"/>
  <c r="DM132" i="7"/>
  <c r="DD796" i="7" s="1"/>
  <c r="EV122" i="6" s="1"/>
  <c r="DM114" i="7"/>
  <c r="DD778" i="7" s="1"/>
  <c r="EV104" i="6" s="1"/>
  <c r="DM95" i="7"/>
  <c r="DD759" i="7" s="1"/>
  <c r="EV85" i="6" s="1"/>
  <c r="DM75" i="7"/>
  <c r="DD739" i="7" s="1"/>
  <c r="EV65" i="6" s="1"/>
  <c r="DM58" i="7"/>
  <c r="DD722" i="7" s="1"/>
  <c r="EV48" i="6" s="1"/>
  <c r="DM35" i="7"/>
  <c r="DD699" i="7" s="1"/>
  <c r="EV25" i="6" s="1"/>
  <c r="DP140" i="7"/>
  <c r="DU133" i="7"/>
  <c r="DS124" i="7"/>
  <c r="DU112" i="7"/>
  <c r="DQ100" i="7"/>
  <c r="DP88" i="7"/>
  <c r="DP73" i="7"/>
  <c r="DU61" i="7"/>
  <c r="DP27" i="7"/>
  <c r="DS75" i="7"/>
  <c r="DK130" i="7"/>
  <c r="DK45" i="7"/>
  <c r="DM130" i="7"/>
  <c r="DD794" i="7" s="1"/>
  <c r="EV120" i="6" s="1"/>
  <c r="DM113" i="7"/>
  <c r="DD777" i="7" s="1"/>
  <c r="EV103" i="6" s="1"/>
  <c r="DM92" i="7"/>
  <c r="DD756" i="7" s="1"/>
  <c r="EV82" i="6" s="1"/>
  <c r="DM74" i="7"/>
  <c r="DD738" i="7" s="1"/>
  <c r="EV64" i="6" s="1"/>
  <c r="DM55" i="7"/>
  <c r="DD719" i="7" s="1"/>
  <c r="EV45" i="6" s="1"/>
  <c r="DM34" i="7"/>
  <c r="DD698" i="7" s="1"/>
  <c r="EV24" i="6" s="1"/>
  <c r="DP139" i="7"/>
  <c r="DT133" i="7"/>
  <c r="DP123" i="7"/>
  <c r="DP112" i="7"/>
  <c r="DQ97" i="7"/>
  <c r="DV87" i="7"/>
  <c r="DU72" i="7"/>
  <c r="DS60" i="7"/>
  <c r="DU24" i="7"/>
  <c r="DK120" i="7"/>
  <c r="DK34" i="7"/>
  <c r="DM129" i="7"/>
  <c r="DD793" i="7" s="1"/>
  <c r="EV119" i="6" s="1"/>
  <c r="DM108" i="7"/>
  <c r="DD772" i="7" s="1"/>
  <c r="EV98" i="6" s="1"/>
  <c r="DM90" i="7"/>
  <c r="DD754" i="7" s="1"/>
  <c r="EV80" i="6" s="1"/>
  <c r="DM71" i="7"/>
  <c r="DM52" i="7"/>
  <c r="DD716" i="7" s="1"/>
  <c r="EV42" i="6" s="1"/>
  <c r="DM27" i="7"/>
  <c r="DD691" i="7" s="1"/>
  <c r="EV17" i="6" s="1"/>
  <c r="DT138" i="7"/>
  <c r="DQ132" i="7"/>
  <c r="DQ122" i="7"/>
  <c r="DU110" i="7"/>
  <c r="DP97" i="7"/>
  <c r="DT84" i="7"/>
  <c r="DU69" i="7"/>
  <c r="DP59" i="7"/>
  <c r="DU16" i="7"/>
  <c r="DK109" i="7"/>
  <c r="DK24" i="7"/>
  <c r="DM127" i="7"/>
  <c r="DD791" i="7" s="1"/>
  <c r="EV117" i="6" s="1"/>
  <c r="DM107" i="7"/>
  <c r="DD771" i="7" s="1"/>
  <c r="EV97" i="6" s="1"/>
  <c r="DM87" i="7"/>
  <c r="DD751" i="7" s="1"/>
  <c r="EV77" i="6" s="1"/>
  <c r="DM70" i="7"/>
  <c r="DD734" i="7" s="1"/>
  <c r="EV60" i="6" s="1"/>
  <c r="DM50" i="7"/>
  <c r="DD714" i="7" s="1"/>
  <c r="EV40" i="6" s="1"/>
  <c r="DM26" i="7"/>
  <c r="DD690" i="7" s="1"/>
  <c r="EV16" i="6" s="1"/>
  <c r="DU137" i="7"/>
  <c r="DP131" i="7"/>
  <c r="DQ121" i="7"/>
  <c r="DU109" i="7"/>
  <c r="DU94" i="7"/>
  <c r="DQ82" i="7"/>
  <c r="DT69" i="7"/>
  <c r="DQ57" i="7"/>
  <c r="DT15" i="7"/>
  <c r="DK98" i="7"/>
  <c r="DM123" i="7"/>
  <c r="DD787" i="7" s="1"/>
  <c r="EV113" i="6" s="1"/>
  <c r="DM103" i="7"/>
  <c r="DD767" i="7" s="1"/>
  <c r="EV93" i="6" s="1"/>
  <c r="DM86" i="7"/>
  <c r="DD750" i="7" s="1"/>
  <c r="EV76" i="6" s="1"/>
  <c r="DM66" i="7"/>
  <c r="DD730" i="7" s="1"/>
  <c r="EV56" i="6" s="1"/>
  <c r="DM46" i="7"/>
  <c r="DD710" i="7" s="1"/>
  <c r="EV36" i="6" s="1"/>
  <c r="DM20" i="7"/>
  <c r="DD684" i="7" s="1"/>
  <c r="EV10" i="6" s="1"/>
  <c r="DQ137" i="7"/>
  <c r="DP129" i="7"/>
  <c r="DU118" i="7"/>
  <c r="DP107" i="7"/>
  <c r="DU93" i="7"/>
  <c r="DV81" i="7"/>
  <c r="DQ52" i="7"/>
  <c r="DR115" i="7"/>
  <c r="DK129" i="7"/>
  <c r="DK97" i="7"/>
  <c r="DK33" i="7"/>
  <c r="DP12" i="7"/>
  <c r="DP18" i="7"/>
  <c r="DP26" i="7"/>
  <c r="DP34" i="7"/>
  <c r="DP42" i="7"/>
  <c r="DP50" i="7"/>
  <c r="DP58" i="7"/>
  <c r="DP66" i="7"/>
  <c r="DP74" i="7"/>
  <c r="DP82" i="7"/>
  <c r="DP90" i="7"/>
  <c r="DP98" i="7"/>
  <c r="DP106" i="7"/>
  <c r="DP114" i="7"/>
  <c r="DP122" i="7"/>
  <c r="DP130" i="7"/>
  <c r="DP138" i="7"/>
  <c r="DP17" i="7"/>
  <c r="DP25" i="7"/>
  <c r="DP33" i="7"/>
  <c r="DP41" i="7"/>
  <c r="DP49" i="7"/>
  <c r="DP16" i="7"/>
  <c r="DP24" i="7"/>
  <c r="DP32" i="7"/>
  <c r="DP40" i="7"/>
  <c r="DP48" i="7"/>
  <c r="DP56" i="7"/>
  <c r="DP15" i="7"/>
  <c r="DP23" i="7"/>
  <c r="DP31" i="7"/>
  <c r="DP39" i="7"/>
  <c r="DP47" i="7"/>
  <c r="DP55" i="7"/>
  <c r="DP63" i="7"/>
  <c r="DP71" i="7"/>
  <c r="DP79" i="7"/>
  <c r="DP87" i="7"/>
  <c r="DP95" i="7"/>
  <c r="DP103" i="7"/>
  <c r="DP111" i="7"/>
  <c r="DP119" i="7"/>
  <c r="DP127" i="7"/>
  <c r="DP135" i="7"/>
  <c r="DP14" i="7"/>
  <c r="DP22" i="7"/>
  <c r="DP30" i="7"/>
  <c r="DP38" i="7"/>
  <c r="DP46" i="7"/>
  <c r="DP54" i="7"/>
  <c r="DP62" i="7"/>
  <c r="DP70" i="7"/>
  <c r="DP78" i="7"/>
  <c r="DP86" i="7"/>
  <c r="DP94" i="7"/>
  <c r="DP102" i="7"/>
  <c r="DP110" i="7"/>
  <c r="DP118" i="7"/>
  <c r="DP126" i="7"/>
  <c r="DP134" i="7"/>
  <c r="DP13" i="7"/>
  <c r="DP21" i="7"/>
  <c r="DP29" i="7"/>
  <c r="DP37" i="7"/>
  <c r="DP45" i="7"/>
  <c r="DP53" i="7"/>
  <c r="DP61" i="7"/>
  <c r="DP69" i="7"/>
  <c r="DP77" i="7"/>
  <c r="DP85" i="7"/>
  <c r="DP93" i="7"/>
  <c r="DP101" i="7"/>
  <c r="DP109" i="7"/>
  <c r="DP117" i="7"/>
  <c r="DP125" i="7"/>
  <c r="DP133" i="7"/>
  <c r="DP20" i="7"/>
  <c r="DP28" i="7"/>
  <c r="DP36" i="7"/>
  <c r="DP44" i="7"/>
  <c r="DP52" i="7"/>
  <c r="DP60" i="7"/>
  <c r="DP68" i="7"/>
  <c r="DP76" i="7"/>
  <c r="DP84" i="7"/>
  <c r="DP92" i="7"/>
  <c r="DP100" i="7"/>
  <c r="DP108" i="7"/>
  <c r="DP116" i="7"/>
  <c r="DP124" i="7"/>
  <c r="DP132" i="7"/>
  <c r="DK138" i="7"/>
  <c r="DK128" i="7"/>
  <c r="DK117" i="7"/>
  <c r="DK106" i="7"/>
  <c r="DK96" i="7"/>
  <c r="DK85" i="7"/>
  <c r="DK74" i="7"/>
  <c r="DK64" i="7"/>
  <c r="DK53" i="7"/>
  <c r="DK42" i="7"/>
  <c r="DK32" i="7"/>
  <c r="DK21" i="7"/>
  <c r="DM139" i="7"/>
  <c r="DD803" i="7" s="1"/>
  <c r="EV129" i="6" s="1"/>
  <c r="DM124" i="7"/>
  <c r="DD788" i="7" s="1"/>
  <c r="EV114" i="6" s="1"/>
  <c r="DM111" i="7"/>
  <c r="DD775" i="7" s="1"/>
  <c r="EV101" i="6" s="1"/>
  <c r="DM97" i="7"/>
  <c r="DD761" i="7" s="1"/>
  <c r="EV87" i="6" s="1"/>
  <c r="DM82" i="7"/>
  <c r="DD746" i="7" s="1"/>
  <c r="EV72" i="6" s="1"/>
  <c r="DM68" i="7"/>
  <c r="DD732" i="7" s="1"/>
  <c r="EV58" i="6" s="1"/>
  <c r="DM54" i="7"/>
  <c r="DD718" i="7" s="1"/>
  <c r="EV44" i="6" s="1"/>
  <c r="DM36" i="7"/>
  <c r="DD700" i="7" s="1"/>
  <c r="EV26" i="6" s="1"/>
  <c r="DM18" i="7"/>
  <c r="DD682" i="7" s="1"/>
  <c r="EV8" i="6" s="1"/>
  <c r="DV139" i="7"/>
  <c r="DQ138" i="7"/>
  <c r="DV135" i="7"/>
  <c r="DT132" i="7"/>
  <c r="DV129" i="7"/>
  <c r="DU126" i="7"/>
  <c r="DS123" i="7"/>
  <c r="DU120" i="7"/>
  <c r="DT117" i="7"/>
  <c r="DR114" i="7"/>
  <c r="DT111" i="7"/>
  <c r="DS108" i="7"/>
  <c r="DQ105" i="7"/>
  <c r="DS102" i="7"/>
  <c r="DR99" i="7"/>
  <c r="DP96" i="7"/>
  <c r="DR93" i="7"/>
  <c r="DQ90" i="7"/>
  <c r="DV86" i="7"/>
  <c r="DQ84" i="7"/>
  <c r="DP81" i="7"/>
  <c r="DU77" i="7"/>
  <c r="DP75" i="7"/>
  <c r="DV71" i="7"/>
  <c r="DT68" i="7"/>
  <c r="DV65" i="7"/>
  <c r="DU62" i="7"/>
  <c r="DS59" i="7"/>
  <c r="DU56" i="7"/>
  <c r="DV49" i="7"/>
  <c r="DU40" i="7"/>
  <c r="DT31" i="7"/>
  <c r="DS22" i="7"/>
  <c r="DR13" i="7"/>
  <c r="DR130" i="7"/>
  <c r="DR109" i="7"/>
  <c r="DR66" i="7"/>
  <c r="DK137" i="7"/>
  <c r="DK127" i="7"/>
  <c r="DK116" i="7"/>
  <c r="DK105" i="7"/>
  <c r="DK95" i="7"/>
  <c r="DK84" i="7"/>
  <c r="DK73" i="7"/>
  <c r="DK63" i="7"/>
  <c r="DK52" i="7"/>
  <c r="DK41" i="7"/>
  <c r="DK31" i="7"/>
  <c r="DK20" i="7"/>
  <c r="DU139" i="7"/>
  <c r="DV137" i="7"/>
  <c r="DT135" i="7"/>
  <c r="DS132" i="7"/>
  <c r="DQ129" i="7"/>
  <c r="DS126" i="7"/>
  <c r="DR123" i="7"/>
  <c r="DP120" i="7"/>
  <c r="DR117" i="7"/>
  <c r="DQ114" i="7"/>
  <c r="DV110" i="7"/>
  <c r="DQ108" i="7"/>
  <c r="DP105" i="7"/>
  <c r="DU101" i="7"/>
  <c r="DP99" i="7"/>
  <c r="DV95" i="7"/>
  <c r="DT92" i="7"/>
  <c r="DV89" i="7"/>
  <c r="DU86" i="7"/>
  <c r="DS83" i="7"/>
  <c r="DU80" i="7"/>
  <c r="DT77" i="7"/>
  <c r="DR74" i="7"/>
  <c r="DT71" i="7"/>
  <c r="DS68" i="7"/>
  <c r="DQ65" i="7"/>
  <c r="DS62" i="7"/>
  <c r="DR59" i="7"/>
  <c r="DT39" i="7"/>
  <c r="DS30" i="7"/>
  <c r="DR21" i="7"/>
  <c r="DV12" i="7"/>
  <c r="DV16" i="7"/>
  <c r="DV24" i="7"/>
  <c r="DV32" i="7"/>
  <c r="DV40" i="7"/>
  <c r="DV48" i="7"/>
  <c r="DV56" i="7"/>
  <c r="DV64" i="7"/>
  <c r="DV72" i="7"/>
  <c r="DV80" i="7"/>
  <c r="DV88" i="7"/>
  <c r="DV96" i="7"/>
  <c r="DV104" i="7"/>
  <c r="DV112" i="7"/>
  <c r="DV120" i="7"/>
  <c r="DV128" i="7"/>
  <c r="DV136" i="7"/>
  <c r="DV15" i="7"/>
  <c r="DV23" i="7"/>
  <c r="DV31" i="7"/>
  <c r="DV39" i="7"/>
  <c r="DV47" i="7"/>
  <c r="DV14" i="7"/>
  <c r="DV22" i="7"/>
  <c r="DV30" i="7"/>
  <c r="DV38" i="7"/>
  <c r="DV46" i="7"/>
  <c r="DV54" i="7"/>
  <c r="DV13" i="7"/>
  <c r="DV21" i="7"/>
  <c r="DV29" i="7"/>
  <c r="DV37" i="7"/>
  <c r="DV45" i="7"/>
  <c r="DV53" i="7"/>
  <c r="DV61" i="7"/>
  <c r="DV69" i="7"/>
  <c r="DV77" i="7"/>
  <c r="DV85" i="7"/>
  <c r="DV93" i="7"/>
  <c r="DV101" i="7"/>
  <c r="DV109" i="7"/>
  <c r="DV117" i="7"/>
  <c r="DV125" i="7"/>
  <c r="DV133" i="7"/>
  <c r="DV20" i="7"/>
  <c r="DV28" i="7"/>
  <c r="DV36" i="7"/>
  <c r="DV44" i="7"/>
  <c r="DV52" i="7"/>
  <c r="DV60" i="7"/>
  <c r="DV68" i="7"/>
  <c r="DV76" i="7"/>
  <c r="DV84" i="7"/>
  <c r="DV92" i="7"/>
  <c r="DV100" i="7"/>
  <c r="DV108" i="7"/>
  <c r="DV116" i="7"/>
  <c r="DV124" i="7"/>
  <c r="DV132" i="7"/>
  <c r="DV19" i="7"/>
  <c r="DV27" i="7"/>
  <c r="DV35" i="7"/>
  <c r="DV43" i="7"/>
  <c r="DV51" i="7"/>
  <c r="DV59" i="7"/>
  <c r="DV67" i="7"/>
  <c r="DV75" i="7"/>
  <c r="DV83" i="7"/>
  <c r="DV91" i="7"/>
  <c r="DV99" i="7"/>
  <c r="DV107" i="7"/>
  <c r="DV115" i="7"/>
  <c r="DV123" i="7"/>
  <c r="DV131" i="7"/>
  <c r="DV18" i="7"/>
  <c r="DV26" i="7"/>
  <c r="DV34" i="7"/>
  <c r="DV42" i="7"/>
  <c r="DV50" i="7"/>
  <c r="DV58" i="7"/>
  <c r="DV66" i="7"/>
  <c r="DV74" i="7"/>
  <c r="DV82" i="7"/>
  <c r="DV90" i="7"/>
  <c r="DV98" i="7"/>
  <c r="DV106" i="7"/>
  <c r="DV114" i="7"/>
  <c r="DV122" i="7"/>
  <c r="DV130" i="7"/>
  <c r="DK136" i="7"/>
  <c r="DK125" i="7"/>
  <c r="DK104" i="7"/>
  <c r="DK82" i="7"/>
  <c r="DK61" i="7"/>
  <c r="DK29" i="7"/>
  <c r="DT116" i="7"/>
  <c r="DS107" i="7"/>
  <c r="DT101" i="7"/>
  <c r="DS92" i="7"/>
  <c r="DR77" i="7"/>
  <c r="DV70" i="7"/>
  <c r="DQ68" i="7"/>
  <c r="DT55" i="7"/>
  <c r="DT47" i="7"/>
  <c r="DR29" i="7"/>
  <c r="DQ20" i="7"/>
  <c r="DK114" i="7"/>
  <c r="DK93" i="7"/>
  <c r="DK72" i="7"/>
  <c r="DK50" i="7"/>
  <c r="DK40" i="7"/>
  <c r="DK18" i="7"/>
  <c r="DS139" i="7"/>
  <c r="DV134" i="7"/>
  <c r="DV119" i="7"/>
  <c r="DV113" i="7"/>
  <c r="DR98" i="7"/>
  <c r="DT95" i="7"/>
  <c r="DS86" i="7"/>
  <c r="DR83" i="7"/>
  <c r="DQ74" i="7"/>
  <c r="DS38" i="7"/>
  <c r="DU12" i="7"/>
  <c r="DU15" i="7"/>
  <c r="DU23" i="7"/>
  <c r="DU31" i="7"/>
  <c r="DU39" i="7"/>
  <c r="DU47" i="7"/>
  <c r="DU55" i="7"/>
  <c r="DU63" i="7"/>
  <c r="DU71" i="7"/>
  <c r="DU79" i="7"/>
  <c r="DU87" i="7"/>
  <c r="DU95" i="7"/>
  <c r="DU103" i="7"/>
  <c r="DU111" i="7"/>
  <c r="DU119" i="7"/>
  <c r="DU127" i="7"/>
  <c r="DU135" i="7"/>
  <c r="DU14" i="7"/>
  <c r="DU22" i="7"/>
  <c r="DU30" i="7"/>
  <c r="DU38" i="7"/>
  <c r="DU46" i="7"/>
  <c r="DU13" i="7"/>
  <c r="DU21" i="7"/>
  <c r="DU29" i="7"/>
  <c r="DU37" i="7"/>
  <c r="DU45" i="7"/>
  <c r="DU53" i="7"/>
  <c r="DU20" i="7"/>
  <c r="DU28" i="7"/>
  <c r="DU36" i="7"/>
  <c r="DU44" i="7"/>
  <c r="DU52" i="7"/>
  <c r="DU60" i="7"/>
  <c r="DU68" i="7"/>
  <c r="DU76" i="7"/>
  <c r="DU84" i="7"/>
  <c r="DU92" i="7"/>
  <c r="DU100" i="7"/>
  <c r="DU108" i="7"/>
  <c r="DU116" i="7"/>
  <c r="DU124" i="7"/>
  <c r="DU132" i="7"/>
  <c r="DU140" i="7"/>
  <c r="DU19" i="7"/>
  <c r="DU27" i="7"/>
  <c r="DU35" i="7"/>
  <c r="DU43" i="7"/>
  <c r="DU51" i="7"/>
  <c r="DU59" i="7"/>
  <c r="DU67" i="7"/>
  <c r="DU75" i="7"/>
  <c r="DU83" i="7"/>
  <c r="DU91" i="7"/>
  <c r="DU99" i="7"/>
  <c r="DU107" i="7"/>
  <c r="DU115" i="7"/>
  <c r="DU123" i="7"/>
  <c r="DU131" i="7"/>
  <c r="DU18" i="7"/>
  <c r="DU26" i="7"/>
  <c r="DU34" i="7"/>
  <c r="DU42" i="7"/>
  <c r="DU50" i="7"/>
  <c r="DU58" i="7"/>
  <c r="DU66" i="7"/>
  <c r="DU74" i="7"/>
  <c r="DU82" i="7"/>
  <c r="DU90" i="7"/>
  <c r="DU98" i="7"/>
  <c r="DU106" i="7"/>
  <c r="DU114" i="7"/>
  <c r="DU122" i="7"/>
  <c r="DU130" i="7"/>
  <c r="DU138" i="7"/>
  <c r="DU17" i="7"/>
  <c r="DU25" i="7"/>
  <c r="DU33" i="7"/>
  <c r="DU41" i="7"/>
  <c r="DU49" i="7"/>
  <c r="DU57" i="7"/>
  <c r="DU65" i="7"/>
  <c r="DU73" i="7"/>
  <c r="DU81" i="7"/>
  <c r="DU89" i="7"/>
  <c r="DU97" i="7"/>
  <c r="DU105" i="7"/>
  <c r="DU113" i="7"/>
  <c r="DU121" i="7"/>
  <c r="DU129" i="7"/>
  <c r="DK135" i="7"/>
  <c r="DK124" i="7"/>
  <c r="DK113" i="7"/>
  <c r="DK103" i="7"/>
  <c r="DK92" i="7"/>
  <c r="DK81" i="7"/>
  <c r="DK71" i="7"/>
  <c r="DK60" i="7"/>
  <c r="DK49" i="7"/>
  <c r="DK39" i="7"/>
  <c r="DK28" i="7"/>
  <c r="DK17" i="7"/>
  <c r="DM134" i="7"/>
  <c r="DD798" i="7" s="1"/>
  <c r="EV124" i="6" s="1"/>
  <c r="DM119" i="7"/>
  <c r="DD783" i="7" s="1"/>
  <c r="EV109" i="6" s="1"/>
  <c r="DM106" i="7"/>
  <c r="DD770" i="7" s="1"/>
  <c r="EV96" i="6" s="1"/>
  <c r="DM91" i="7"/>
  <c r="DD755" i="7" s="1"/>
  <c r="EV81" i="6" s="1"/>
  <c r="DM76" i="7"/>
  <c r="DD740" i="7" s="1"/>
  <c r="EV66" i="6" s="1"/>
  <c r="DM63" i="7"/>
  <c r="DD727" i="7" s="1"/>
  <c r="EV53" i="6" s="1"/>
  <c r="DM47" i="7"/>
  <c r="DD711" i="7" s="1"/>
  <c r="EV37" i="6" s="1"/>
  <c r="DV140" i="7"/>
  <c r="DR139" i="7"/>
  <c r="DS137" i="7"/>
  <c r="DU134" i="7"/>
  <c r="DS131" i="7"/>
  <c r="DU128" i="7"/>
  <c r="DT125" i="7"/>
  <c r="DR122" i="7"/>
  <c r="DT119" i="7"/>
  <c r="DS116" i="7"/>
  <c r="DQ113" i="7"/>
  <c r="DS110" i="7"/>
  <c r="DR107" i="7"/>
  <c r="DP104" i="7"/>
  <c r="DR101" i="7"/>
  <c r="DQ98" i="7"/>
  <c r="DV94" i="7"/>
  <c r="DQ92" i="7"/>
  <c r="DP89" i="7"/>
  <c r="DU85" i="7"/>
  <c r="DP83" i="7"/>
  <c r="DV79" i="7"/>
  <c r="DT76" i="7"/>
  <c r="DV73" i="7"/>
  <c r="DU70" i="7"/>
  <c r="DS67" i="7"/>
  <c r="DU64" i="7"/>
  <c r="DR58" i="7"/>
  <c r="DU54" i="7"/>
  <c r="DS46" i="7"/>
  <c r="DR37" i="7"/>
  <c r="DQ28" i="7"/>
  <c r="DP19" i="7"/>
  <c r="DT12" i="7"/>
  <c r="DT14" i="7"/>
  <c r="DT22" i="7"/>
  <c r="DT30" i="7"/>
  <c r="DT38" i="7"/>
  <c r="DT46" i="7"/>
  <c r="DT54" i="7"/>
  <c r="DT62" i="7"/>
  <c r="DT70" i="7"/>
  <c r="DT78" i="7"/>
  <c r="DT86" i="7"/>
  <c r="DT94" i="7"/>
  <c r="DT102" i="7"/>
  <c r="DT110" i="7"/>
  <c r="DT118" i="7"/>
  <c r="DT126" i="7"/>
  <c r="DT134" i="7"/>
  <c r="DT13" i="7"/>
  <c r="DT21" i="7"/>
  <c r="DT29" i="7"/>
  <c r="DT37" i="7"/>
  <c r="DT45" i="7"/>
  <c r="DT53" i="7"/>
  <c r="DT20" i="7"/>
  <c r="DT28" i="7"/>
  <c r="DT36" i="7"/>
  <c r="DT44" i="7"/>
  <c r="DT52" i="7"/>
  <c r="DT19" i="7"/>
  <c r="DT27" i="7"/>
  <c r="DT35" i="7"/>
  <c r="DT43" i="7"/>
  <c r="DT51" i="7"/>
  <c r="DT59" i="7"/>
  <c r="DT67" i="7"/>
  <c r="DT75" i="7"/>
  <c r="DT83" i="7"/>
  <c r="DT91" i="7"/>
  <c r="DT99" i="7"/>
  <c r="DT107" i="7"/>
  <c r="DT115" i="7"/>
  <c r="DT123" i="7"/>
  <c r="DT131" i="7"/>
  <c r="DT139" i="7"/>
  <c r="DT18" i="7"/>
  <c r="DT26" i="7"/>
  <c r="DT34" i="7"/>
  <c r="DT42" i="7"/>
  <c r="DT50" i="7"/>
  <c r="DT58" i="7"/>
  <c r="DT66" i="7"/>
  <c r="DT74" i="7"/>
  <c r="DT82" i="7"/>
  <c r="DT90" i="7"/>
  <c r="DT98" i="7"/>
  <c r="DT106" i="7"/>
  <c r="DT114" i="7"/>
  <c r="DT122" i="7"/>
  <c r="DT130" i="7"/>
  <c r="DT17" i="7"/>
  <c r="DT25" i="7"/>
  <c r="DT33" i="7"/>
  <c r="DT41" i="7"/>
  <c r="DT49" i="7"/>
  <c r="DT57" i="7"/>
  <c r="DT65" i="7"/>
  <c r="DT73" i="7"/>
  <c r="DT81" i="7"/>
  <c r="DT89" i="7"/>
  <c r="DT97" i="7"/>
  <c r="DT105" i="7"/>
  <c r="DT113" i="7"/>
  <c r="DT121" i="7"/>
  <c r="DT129" i="7"/>
  <c r="DT137" i="7"/>
  <c r="DT16" i="7"/>
  <c r="DT24" i="7"/>
  <c r="DT32" i="7"/>
  <c r="DT40" i="7"/>
  <c r="DT48" i="7"/>
  <c r="DT56" i="7"/>
  <c r="DT64" i="7"/>
  <c r="DT72" i="7"/>
  <c r="DT80" i="7"/>
  <c r="DT88" i="7"/>
  <c r="DT96" i="7"/>
  <c r="DT104" i="7"/>
  <c r="DT112" i="7"/>
  <c r="DT120" i="7"/>
  <c r="DT128" i="7"/>
  <c r="DT136" i="7"/>
  <c r="DK133" i="7"/>
  <c r="DK122" i="7"/>
  <c r="DK112" i="7"/>
  <c r="DK101" i="7"/>
  <c r="DK90" i="7"/>
  <c r="DK80" i="7"/>
  <c r="DK69" i="7"/>
  <c r="DK58" i="7"/>
  <c r="DK48" i="7"/>
  <c r="DK37" i="7"/>
  <c r="DK26" i="7"/>
  <c r="DK16" i="7"/>
  <c r="DT140" i="7"/>
  <c r="DS134" i="7"/>
  <c r="DR131" i="7"/>
  <c r="DR125" i="7"/>
  <c r="DV118" i="7"/>
  <c r="DV103" i="7"/>
  <c r="DT100" i="7"/>
  <c r="DV97" i="7"/>
  <c r="DS91" i="7"/>
  <c r="DT85" i="7"/>
  <c r="DR82" i="7"/>
  <c r="DT79" i="7"/>
  <c r="DS76" i="7"/>
  <c r="DQ73" i="7"/>
  <c r="DS70" i="7"/>
  <c r="DR67" i="7"/>
  <c r="DR61" i="7"/>
  <c r="DQ58" i="7"/>
  <c r="DR45" i="7"/>
  <c r="DQ36" i="7"/>
  <c r="DV17" i="7"/>
  <c r="DS12" i="7"/>
  <c r="DS13" i="7"/>
  <c r="DS21" i="7"/>
  <c r="DS29" i="7"/>
  <c r="DS37" i="7"/>
  <c r="DS45" i="7"/>
  <c r="DS53" i="7"/>
  <c r="DS61" i="7"/>
  <c r="DS69" i="7"/>
  <c r="DS77" i="7"/>
  <c r="DS85" i="7"/>
  <c r="DS93" i="7"/>
  <c r="DS101" i="7"/>
  <c r="DS109" i="7"/>
  <c r="DS117" i="7"/>
  <c r="DS125" i="7"/>
  <c r="DS133" i="7"/>
  <c r="DS20" i="7"/>
  <c r="DS28" i="7"/>
  <c r="DS36" i="7"/>
  <c r="DS44" i="7"/>
  <c r="DS52" i="7"/>
  <c r="DS19" i="7"/>
  <c r="DS27" i="7"/>
  <c r="DS35" i="7"/>
  <c r="DS43" i="7"/>
  <c r="DS51" i="7"/>
  <c r="DS18" i="7"/>
  <c r="DS26" i="7"/>
  <c r="DS34" i="7"/>
  <c r="DS42" i="7"/>
  <c r="DS50" i="7"/>
  <c r="DS58" i="7"/>
  <c r="DS66" i="7"/>
  <c r="DS74" i="7"/>
  <c r="DS82" i="7"/>
  <c r="DS90" i="7"/>
  <c r="DS98" i="7"/>
  <c r="DS106" i="7"/>
  <c r="DS114" i="7"/>
  <c r="DS122" i="7"/>
  <c r="DS130" i="7"/>
  <c r="DS138" i="7"/>
  <c r="DS17" i="7"/>
  <c r="DS25" i="7"/>
  <c r="DS33" i="7"/>
  <c r="DS41" i="7"/>
  <c r="DS49" i="7"/>
  <c r="DS57" i="7"/>
  <c r="DS65" i="7"/>
  <c r="DS73" i="7"/>
  <c r="DS81" i="7"/>
  <c r="DS89" i="7"/>
  <c r="DS97" i="7"/>
  <c r="DS105" i="7"/>
  <c r="DS113" i="7"/>
  <c r="DS121" i="7"/>
  <c r="DS129" i="7"/>
  <c r="DS16" i="7"/>
  <c r="DS24" i="7"/>
  <c r="DS32" i="7"/>
  <c r="DS40" i="7"/>
  <c r="DS48" i="7"/>
  <c r="DS56" i="7"/>
  <c r="DS64" i="7"/>
  <c r="DS72" i="7"/>
  <c r="DS80" i="7"/>
  <c r="DS88" i="7"/>
  <c r="DS96" i="7"/>
  <c r="DS104" i="7"/>
  <c r="DS112" i="7"/>
  <c r="DS120" i="7"/>
  <c r="DS128" i="7"/>
  <c r="DS136" i="7"/>
  <c r="DS15" i="7"/>
  <c r="DS23" i="7"/>
  <c r="DS31" i="7"/>
  <c r="DS39" i="7"/>
  <c r="DS47" i="7"/>
  <c r="DS55" i="7"/>
  <c r="DS63" i="7"/>
  <c r="DS71" i="7"/>
  <c r="DS79" i="7"/>
  <c r="DS87" i="7"/>
  <c r="DS95" i="7"/>
  <c r="DS103" i="7"/>
  <c r="DS111" i="7"/>
  <c r="DS119" i="7"/>
  <c r="DS127" i="7"/>
  <c r="DS135" i="7"/>
  <c r="DK132" i="7"/>
  <c r="DK121" i="7"/>
  <c r="DK111" i="7"/>
  <c r="DK100" i="7"/>
  <c r="DK89" i="7"/>
  <c r="DK79" i="7"/>
  <c r="DK68" i="7"/>
  <c r="DK57" i="7"/>
  <c r="DK47" i="7"/>
  <c r="DK36" i="7"/>
  <c r="DK25" i="7"/>
  <c r="DK15" i="7"/>
  <c r="DS140" i="7"/>
  <c r="DV138" i="7"/>
  <c r="DV127" i="7"/>
  <c r="DT124" i="7"/>
  <c r="DV121" i="7"/>
  <c r="DS115" i="7"/>
  <c r="DT109" i="7"/>
  <c r="DR106" i="7"/>
  <c r="DT103" i="7"/>
  <c r="DS100" i="7"/>
  <c r="DS94" i="7"/>
  <c r="DR91" i="7"/>
  <c r="DR85" i="7"/>
  <c r="DV78" i="7"/>
  <c r="DQ76" i="7"/>
  <c r="DV63" i="7"/>
  <c r="DT60" i="7"/>
  <c r="DV57" i="7"/>
  <c r="DV25" i="7"/>
  <c r="DR12" i="7"/>
  <c r="DR20" i="7"/>
  <c r="DR28" i="7"/>
  <c r="DR36" i="7"/>
  <c r="DR44" i="7"/>
  <c r="DR52" i="7"/>
  <c r="DR60" i="7"/>
  <c r="DR68" i="7"/>
  <c r="DR76" i="7"/>
  <c r="DR84" i="7"/>
  <c r="DR92" i="7"/>
  <c r="DR100" i="7"/>
  <c r="DR108" i="7"/>
  <c r="DR116" i="7"/>
  <c r="DR124" i="7"/>
  <c r="DR132" i="7"/>
  <c r="DR140" i="7"/>
  <c r="DR19" i="7"/>
  <c r="DR27" i="7"/>
  <c r="DR35" i="7"/>
  <c r="DR43" i="7"/>
  <c r="DR51" i="7"/>
  <c r="DR18" i="7"/>
  <c r="DR26" i="7"/>
  <c r="DR34" i="7"/>
  <c r="DR42" i="7"/>
  <c r="DR50" i="7"/>
  <c r="DR17" i="7"/>
  <c r="DR25" i="7"/>
  <c r="DR33" i="7"/>
  <c r="DR41" i="7"/>
  <c r="DR49" i="7"/>
  <c r="DR57" i="7"/>
  <c r="DR65" i="7"/>
  <c r="DR73" i="7"/>
  <c r="DR81" i="7"/>
  <c r="DR89" i="7"/>
  <c r="DR97" i="7"/>
  <c r="DR105" i="7"/>
  <c r="DR113" i="7"/>
  <c r="DR121" i="7"/>
  <c r="DR129" i="7"/>
  <c r="DR137" i="7"/>
  <c r="DR16" i="7"/>
  <c r="DR24" i="7"/>
  <c r="DR32" i="7"/>
  <c r="DR40" i="7"/>
  <c r="DR48" i="7"/>
  <c r="DR56" i="7"/>
  <c r="DR64" i="7"/>
  <c r="DR72" i="7"/>
  <c r="DR80" i="7"/>
  <c r="DR88" i="7"/>
  <c r="DR96" i="7"/>
  <c r="DR104" i="7"/>
  <c r="DR112" i="7"/>
  <c r="DR120" i="7"/>
  <c r="DR128" i="7"/>
  <c r="DR136" i="7"/>
  <c r="DR15" i="7"/>
  <c r="DR23" i="7"/>
  <c r="DR31" i="7"/>
  <c r="DR39" i="7"/>
  <c r="DR47" i="7"/>
  <c r="DR55" i="7"/>
  <c r="DR63" i="7"/>
  <c r="DR71" i="7"/>
  <c r="DR79" i="7"/>
  <c r="DR87" i="7"/>
  <c r="DR95" i="7"/>
  <c r="DR103" i="7"/>
  <c r="DR111" i="7"/>
  <c r="DR119" i="7"/>
  <c r="DR127" i="7"/>
  <c r="DR135" i="7"/>
  <c r="DR14" i="7"/>
  <c r="DR22" i="7"/>
  <c r="DR30" i="7"/>
  <c r="DR38" i="7"/>
  <c r="DR46" i="7"/>
  <c r="DR54" i="7"/>
  <c r="DR62" i="7"/>
  <c r="DR70" i="7"/>
  <c r="DR78" i="7"/>
  <c r="DR86" i="7"/>
  <c r="DR94" i="7"/>
  <c r="DR102" i="7"/>
  <c r="DR110" i="7"/>
  <c r="DR118" i="7"/>
  <c r="DR126" i="7"/>
  <c r="DR134" i="7"/>
  <c r="DQ12" i="7"/>
  <c r="DQ19" i="7"/>
  <c r="DQ27" i="7"/>
  <c r="DQ35" i="7"/>
  <c r="DQ43" i="7"/>
  <c r="DQ51" i="7"/>
  <c r="DQ59" i="7"/>
  <c r="DQ67" i="7"/>
  <c r="DQ75" i="7"/>
  <c r="DQ83" i="7"/>
  <c r="DQ91" i="7"/>
  <c r="DQ99" i="7"/>
  <c r="DQ107" i="7"/>
  <c r="DQ115" i="7"/>
  <c r="DQ123" i="7"/>
  <c r="DQ131" i="7"/>
  <c r="DQ139" i="7"/>
  <c r="DQ18" i="7"/>
  <c r="DQ26" i="7"/>
  <c r="DQ34" i="7"/>
  <c r="DQ42" i="7"/>
  <c r="DQ50" i="7"/>
  <c r="DQ17" i="7"/>
  <c r="DQ25" i="7"/>
  <c r="DQ33" i="7"/>
  <c r="DQ41" i="7"/>
  <c r="DQ49" i="7"/>
  <c r="DQ16" i="7"/>
  <c r="DQ24" i="7"/>
  <c r="DQ32" i="7"/>
  <c r="DQ40" i="7"/>
  <c r="DQ48" i="7"/>
  <c r="DQ56" i="7"/>
  <c r="DQ64" i="7"/>
  <c r="DQ72" i="7"/>
  <c r="DQ80" i="7"/>
  <c r="DQ88" i="7"/>
  <c r="DQ96" i="7"/>
  <c r="DQ104" i="7"/>
  <c r="DQ112" i="7"/>
  <c r="DQ120" i="7"/>
  <c r="DQ128" i="7"/>
  <c r="DQ136" i="7"/>
  <c r="DQ15" i="7"/>
  <c r="DQ23" i="7"/>
  <c r="DQ31" i="7"/>
  <c r="DQ39" i="7"/>
  <c r="DQ47" i="7"/>
  <c r="DQ55" i="7"/>
  <c r="DQ63" i="7"/>
  <c r="DQ71" i="7"/>
  <c r="DQ79" i="7"/>
  <c r="DQ87" i="7"/>
  <c r="DQ95" i="7"/>
  <c r="DQ103" i="7"/>
  <c r="DQ111" i="7"/>
  <c r="DQ119" i="7"/>
  <c r="DQ127" i="7"/>
  <c r="DQ135" i="7"/>
  <c r="DQ14" i="7"/>
  <c r="DQ22" i="7"/>
  <c r="DQ30" i="7"/>
  <c r="DQ38" i="7"/>
  <c r="DQ46" i="7"/>
  <c r="DQ54" i="7"/>
  <c r="DQ62" i="7"/>
  <c r="DQ70" i="7"/>
  <c r="DQ78" i="7"/>
  <c r="DQ86" i="7"/>
  <c r="DQ94" i="7"/>
  <c r="DQ102" i="7"/>
  <c r="DQ110" i="7"/>
  <c r="DQ118" i="7"/>
  <c r="DQ126" i="7"/>
  <c r="DQ134" i="7"/>
  <c r="DQ13" i="7"/>
  <c r="DQ21" i="7"/>
  <c r="DQ29" i="7"/>
  <c r="DQ37" i="7"/>
  <c r="DQ45" i="7"/>
  <c r="DQ53" i="7"/>
  <c r="DQ61" i="7"/>
  <c r="DQ69" i="7"/>
  <c r="DQ77" i="7"/>
  <c r="DQ85" i="7"/>
  <c r="DQ93" i="7"/>
  <c r="DQ101" i="7"/>
  <c r="DQ109" i="7"/>
  <c r="DQ117" i="7"/>
  <c r="DQ125" i="7"/>
  <c r="DQ133" i="7"/>
  <c r="DK140" i="7"/>
  <c r="DK119" i="7"/>
  <c r="DK108" i="7"/>
  <c r="DK87" i="7"/>
  <c r="DK76" i="7"/>
  <c r="DK65" i="7"/>
  <c r="DK55" i="7"/>
  <c r="DK44" i="7"/>
  <c r="DK23" i="7"/>
  <c r="DR138" i="7"/>
  <c r="DR133" i="7"/>
  <c r="DQ130" i="7"/>
  <c r="DV126" i="7"/>
  <c r="DQ124" i="7"/>
  <c r="DP121" i="7"/>
  <c r="DU117" i="7"/>
  <c r="DP115" i="7"/>
  <c r="DV111" i="7"/>
  <c r="DT108" i="7"/>
  <c r="DV105" i="7"/>
  <c r="DU102" i="7"/>
  <c r="DS99" i="7"/>
  <c r="DU96" i="7"/>
  <c r="DT93" i="7"/>
  <c r="DR90" i="7"/>
  <c r="DT87" i="7"/>
  <c r="DS84" i="7"/>
  <c r="DQ81" i="7"/>
  <c r="DS78" i="7"/>
  <c r="DR75" i="7"/>
  <c r="DP72" i="7"/>
  <c r="DR69" i="7"/>
  <c r="DQ66" i="7"/>
  <c r="DV62" i="7"/>
  <c r="DQ60" i="7"/>
  <c r="DP57" i="7"/>
  <c r="DP51" i="7"/>
  <c r="DV41" i="7"/>
  <c r="DU32" i="7"/>
  <c r="DT23" i="7"/>
  <c r="DS14" i="7"/>
  <c r="DL139" i="7"/>
  <c r="DC803" i="7" s="1"/>
  <c r="EU129" i="6" s="1"/>
  <c r="DL118" i="7"/>
  <c r="DC782" i="7" s="1"/>
  <c r="EU108" i="6" s="1"/>
  <c r="DL75" i="7"/>
  <c r="DC739" i="7" s="1"/>
  <c r="EU65" i="6" s="1"/>
  <c r="DL65" i="7"/>
  <c r="DC729" i="7" s="1"/>
  <c r="EU55" i="6" s="1"/>
  <c r="DL43" i="7"/>
  <c r="DL22" i="7"/>
  <c r="DC686" i="7" s="1"/>
  <c r="EU12" i="6" s="1"/>
  <c r="DO14" i="7"/>
  <c r="DO22" i="7"/>
  <c r="DO30" i="7"/>
  <c r="DO38" i="7"/>
  <c r="DO46" i="7"/>
  <c r="DO54" i="7"/>
  <c r="DO62" i="7"/>
  <c r="DO70" i="7"/>
  <c r="DO78" i="7"/>
  <c r="DO86" i="7"/>
  <c r="DO94" i="7"/>
  <c r="DO102" i="7"/>
  <c r="DO110" i="7"/>
  <c r="DO118" i="7"/>
  <c r="DO126" i="7"/>
  <c r="DO134" i="7"/>
  <c r="DO15" i="7"/>
  <c r="DO23" i="7"/>
  <c r="DO31" i="7"/>
  <c r="DO39" i="7"/>
  <c r="DO47" i="7"/>
  <c r="DO55" i="7"/>
  <c r="DO63" i="7"/>
  <c r="DO71" i="7"/>
  <c r="DO79" i="7"/>
  <c r="DO87" i="7"/>
  <c r="DO95" i="7"/>
  <c r="DO103" i="7"/>
  <c r="DO111" i="7"/>
  <c r="DO119" i="7"/>
  <c r="DO127" i="7"/>
  <c r="DO135" i="7"/>
  <c r="DO112" i="7"/>
  <c r="DO16" i="7"/>
  <c r="DO24" i="7"/>
  <c r="DO32" i="7"/>
  <c r="DO40" i="7"/>
  <c r="DO48" i="7"/>
  <c r="DO56" i="7"/>
  <c r="DO64" i="7"/>
  <c r="DO72" i="7"/>
  <c r="DO80" i="7"/>
  <c r="DO88" i="7"/>
  <c r="DO96" i="7"/>
  <c r="DO104" i="7"/>
  <c r="DO120" i="7"/>
  <c r="DO128" i="7"/>
  <c r="DO136" i="7"/>
  <c r="DO17" i="7"/>
  <c r="DO25" i="7"/>
  <c r="DO33" i="7"/>
  <c r="DO41" i="7"/>
  <c r="DO49" i="7"/>
  <c r="DO57" i="7"/>
  <c r="DO65" i="7"/>
  <c r="DO73" i="7"/>
  <c r="DO81" i="7"/>
  <c r="DO89" i="7"/>
  <c r="DO97" i="7"/>
  <c r="DO105" i="7"/>
  <c r="DO113" i="7"/>
  <c r="DO121" i="7"/>
  <c r="DO129" i="7"/>
  <c r="DO137" i="7"/>
  <c r="DO18" i="7"/>
  <c r="DO26" i="7"/>
  <c r="DO34" i="7"/>
  <c r="DO42" i="7"/>
  <c r="DO50" i="7"/>
  <c r="DO58" i="7"/>
  <c r="DO66" i="7"/>
  <c r="DO74" i="7"/>
  <c r="DO82" i="7"/>
  <c r="DO90" i="7"/>
  <c r="DO98" i="7"/>
  <c r="DO106" i="7"/>
  <c r="DO114" i="7"/>
  <c r="DO122" i="7"/>
  <c r="DO130" i="7"/>
  <c r="DO138" i="7"/>
  <c r="DO131" i="7"/>
  <c r="DO19" i="7"/>
  <c r="DO27" i="7"/>
  <c r="DO35" i="7"/>
  <c r="DO43" i="7"/>
  <c r="DO51" i="7"/>
  <c r="DO59" i="7"/>
  <c r="DO67" i="7"/>
  <c r="DO75" i="7"/>
  <c r="DO83" i="7"/>
  <c r="DO91" i="7"/>
  <c r="DO99" i="7"/>
  <c r="DO107" i="7"/>
  <c r="DO115" i="7"/>
  <c r="DO123" i="7"/>
  <c r="DO139" i="7"/>
  <c r="DO20" i="7"/>
  <c r="DO28" i="7"/>
  <c r="DO36" i="7"/>
  <c r="DO44" i="7"/>
  <c r="DO52" i="7"/>
  <c r="DO60" i="7"/>
  <c r="DO68" i="7"/>
  <c r="DO76" i="7"/>
  <c r="DO84" i="7"/>
  <c r="DO92" i="7"/>
  <c r="DO100" i="7"/>
  <c r="DO108" i="7"/>
  <c r="DO116" i="7"/>
  <c r="DO124" i="7"/>
  <c r="DO132" i="7"/>
  <c r="DO140" i="7"/>
  <c r="DO13" i="7"/>
  <c r="DO21" i="7"/>
  <c r="DO29" i="7"/>
  <c r="DO37" i="7"/>
  <c r="DO45" i="7"/>
  <c r="DO53" i="7"/>
  <c r="DO61" i="7"/>
  <c r="DO69" i="7"/>
  <c r="DO77" i="7"/>
  <c r="DO85" i="7"/>
  <c r="DO93" i="7"/>
  <c r="DO101" i="7"/>
  <c r="DO109" i="7"/>
  <c r="DO117" i="7"/>
  <c r="DO125" i="7"/>
  <c r="DO133" i="7"/>
  <c r="DO12" i="7"/>
  <c r="DL128" i="7"/>
  <c r="DC792" i="7" s="1"/>
  <c r="EU118" i="6" s="1"/>
  <c r="DL117" i="7"/>
  <c r="DC781" i="7" s="1"/>
  <c r="EU107" i="6" s="1"/>
  <c r="DL106" i="7"/>
  <c r="DC770" i="7" s="1"/>
  <c r="EU96" i="6" s="1"/>
  <c r="DL96" i="7"/>
  <c r="DL85" i="7"/>
  <c r="DC749" i="7" s="1"/>
  <c r="EU75" i="6" s="1"/>
  <c r="DL74" i="7"/>
  <c r="DC738" i="7" s="1"/>
  <c r="EU64" i="6" s="1"/>
  <c r="DL64" i="7"/>
  <c r="DL42" i="7"/>
  <c r="DC706" i="7" s="1"/>
  <c r="EU32" i="6" s="1"/>
  <c r="DL32" i="7"/>
  <c r="DL21" i="7"/>
  <c r="DC685" i="7" s="1"/>
  <c r="EU11" i="6" s="1"/>
  <c r="DN13" i="7"/>
  <c r="DN21" i="7"/>
  <c r="DN29" i="7"/>
  <c r="DN37" i="7"/>
  <c r="DN45" i="7"/>
  <c r="DN53" i="7"/>
  <c r="DN61" i="7"/>
  <c r="DN69" i="7"/>
  <c r="DN77" i="7"/>
  <c r="DN85" i="7"/>
  <c r="DN93" i="7"/>
  <c r="DN101" i="7"/>
  <c r="DN109" i="7"/>
  <c r="DN117" i="7"/>
  <c r="DN125" i="7"/>
  <c r="DN133" i="7"/>
  <c r="DN12" i="7"/>
  <c r="DN14" i="7"/>
  <c r="DN22" i="7"/>
  <c r="DN30" i="7"/>
  <c r="DN38" i="7"/>
  <c r="DN46" i="7"/>
  <c r="DN54" i="7"/>
  <c r="DN62" i="7"/>
  <c r="DN70" i="7"/>
  <c r="DN78" i="7"/>
  <c r="DN86" i="7"/>
  <c r="DN94" i="7"/>
  <c r="DN102" i="7"/>
  <c r="DN110" i="7"/>
  <c r="DN118" i="7"/>
  <c r="DN126" i="7"/>
  <c r="DN134" i="7"/>
  <c r="DN95" i="7"/>
  <c r="DN127" i="7"/>
  <c r="DN15" i="7"/>
  <c r="DN23" i="7"/>
  <c r="DN31" i="7"/>
  <c r="DN39" i="7"/>
  <c r="DN47" i="7"/>
  <c r="DN55" i="7"/>
  <c r="DN63" i="7"/>
  <c r="DN71" i="7"/>
  <c r="DN79" i="7"/>
  <c r="DN87" i="7"/>
  <c r="DN103" i="7"/>
  <c r="DN111" i="7"/>
  <c r="DN119" i="7"/>
  <c r="DN135" i="7"/>
  <c r="DN16" i="7"/>
  <c r="DN24" i="7"/>
  <c r="DN32" i="7"/>
  <c r="DN40" i="7"/>
  <c r="DN48" i="7"/>
  <c r="DN56" i="7"/>
  <c r="DN64" i="7"/>
  <c r="DN72" i="7"/>
  <c r="DN80" i="7"/>
  <c r="DN88" i="7"/>
  <c r="DN96" i="7"/>
  <c r="DN104" i="7"/>
  <c r="DN112" i="7"/>
  <c r="DN120" i="7"/>
  <c r="DN128" i="7"/>
  <c r="DN136" i="7"/>
  <c r="DN17" i="7"/>
  <c r="DN25" i="7"/>
  <c r="DN33" i="7"/>
  <c r="DN41" i="7"/>
  <c r="DN49" i="7"/>
  <c r="DN57" i="7"/>
  <c r="DN65" i="7"/>
  <c r="DN73" i="7"/>
  <c r="DN81" i="7"/>
  <c r="DN89" i="7"/>
  <c r="DN97" i="7"/>
  <c r="DN105" i="7"/>
  <c r="DN113" i="7"/>
  <c r="DN121" i="7"/>
  <c r="DN129" i="7"/>
  <c r="DN137" i="7"/>
  <c r="DN122" i="7"/>
  <c r="DN18" i="7"/>
  <c r="DN26" i="7"/>
  <c r="DN34" i="7"/>
  <c r="DN42" i="7"/>
  <c r="DN50" i="7"/>
  <c r="DN58" i="7"/>
  <c r="DN66" i="7"/>
  <c r="DN74" i="7"/>
  <c r="DN82" i="7"/>
  <c r="DN90" i="7"/>
  <c r="DN98" i="7"/>
  <c r="DN106" i="7"/>
  <c r="DN114" i="7"/>
  <c r="DN130" i="7"/>
  <c r="DN138" i="7"/>
  <c r="DN19" i="7"/>
  <c r="DN27" i="7"/>
  <c r="DN35" i="7"/>
  <c r="DN43" i="7"/>
  <c r="DN51" i="7"/>
  <c r="DN59" i="7"/>
  <c r="DN67" i="7"/>
  <c r="DN75" i="7"/>
  <c r="DN83" i="7"/>
  <c r="DN91" i="7"/>
  <c r="DN99" i="7"/>
  <c r="DN107" i="7"/>
  <c r="DN115" i="7"/>
  <c r="DN123" i="7"/>
  <c r="DN131" i="7"/>
  <c r="DN20" i="7"/>
  <c r="DN28" i="7"/>
  <c r="DN36" i="7"/>
  <c r="DN44" i="7"/>
  <c r="DN52" i="7"/>
  <c r="DN60" i="7"/>
  <c r="DN68" i="7"/>
  <c r="DN76" i="7"/>
  <c r="DN84" i="7"/>
  <c r="DN92" i="7"/>
  <c r="DN100" i="7"/>
  <c r="DN108" i="7"/>
  <c r="DN116" i="7"/>
  <c r="DN124" i="7"/>
  <c r="DN132" i="7"/>
  <c r="DL126" i="7"/>
  <c r="DC790" i="7" s="1"/>
  <c r="EU116" i="6" s="1"/>
  <c r="DL115" i="7"/>
  <c r="DC779" i="7" s="1"/>
  <c r="EU105" i="6" s="1"/>
  <c r="DL94" i="7"/>
  <c r="DC758" i="7" s="1"/>
  <c r="EU84" i="6" s="1"/>
  <c r="DL73" i="7"/>
  <c r="DC737" i="7" s="1"/>
  <c r="EU63" i="6" s="1"/>
  <c r="DL62" i="7"/>
  <c r="DC726" i="7" s="1"/>
  <c r="EU52" i="6" s="1"/>
  <c r="DL41" i="7"/>
  <c r="DC705" i="7" s="1"/>
  <c r="EU31" i="6" s="1"/>
  <c r="DL30" i="7"/>
  <c r="DC694" i="7" s="1"/>
  <c r="EU20" i="6" s="1"/>
  <c r="DM21" i="7"/>
  <c r="DD685" i="7" s="1"/>
  <c r="EV11" i="6" s="1"/>
  <c r="DM29" i="7"/>
  <c r="DD693" i="7" s="1"/>
  <c r="EV19" i="6" s="1"/>
  <c r="DM37" i="7"/>
  <c r="DD701" i="7" s="1"/>
  <c r="EV27" i="6" s="1"/>
  <c r="DM45" i="7"/>
  <c r="DD709" i="7" s="1"/>
  <c r="EV35" i="6" s="1"/>
  <c r="DM53" i="7"/>
  <c r="DD717" i="7" s="1"/>
  <c r="EV43" i="6" s="1"/>
  <c r="DM61" i="7"/>
  <c r="DD725" i="7" s="1"/>
  <c r="EV51" i="6" s="1"/>
  <c r="DM69" i="7"/>
  <c r="DD733" i="7" s="1"/>
  <c r="EV59" i="6" s="1"/>
  <c r="DM77" i="7"/>
  <c r="DD741" i="7" s="1"/>
  <c r="EV67" i="6" s="1"/>
  <c r="DM85" i="7"/>
  <c r="DD749" i="7" s="1"/>
  <c r="EV75" i="6" s="1"/>
  <c r="DM93" i="7"/>
  <c r="DD757" i="7" s="1"/>
  <c r="EV83" i="6" s="1"/>
  <c r="DM101" i="7"/>
  <c r="DD765" i="7" s="1"/>
  <c r="EV91" i="6" s="1"/>
  <c r="DM109" i="7"/>
  <c r="DD773" i="7" s="1"/>
  <c r="EV99" i="6" s="1"/>
  <c r="DM117" i="7"/>
  <c r="DD781" i="7" s="1"/>
  <c r="EV107" i="6" s="1"/>
  <c r="DM125" i="7"/>
  <c r="DD789" i="7" s="1"/>
  <c r="EV115" i="6" s="1"/>
  <c r="DM133" i="7"/>
  <c r="DD797" i="7" s="1"/>
  <c r="EV123" i="6" s="1"/>
  <c r="DM22" i="7"/>
  <c r="DD686" i="7" s="1"/>
  <c r="EV12" i="6" s="1"/>
  <c r="DM30" i="7"/>
  <c r="DD694" i="7" s="1"/>
  <c r="EV20" i="6" s="1"/>
  <c r="DM16" i="7"/>
  <c r="DD680" i="7" s="1"/>
  <c r="EV6" i="6" s="1"/>
  <c r="DM24" i="7"/>
  <c r="DD688" i="7" s="1"/>
  <c r="EV14" i="6" s="1"/>
  <c r="DM32" i="7"/>
  <c r="DD696" i="7" s="1"/>
  <c r="EV22" i="6" s="1"/>
  <c r="DM40" i="7"/>
  <c r="DD704" i="7" s="1"/>
  <c r="EV30" i="6" s="1"/>
  <c r="DM48" i="7"/>
  <c r="DD712" i="7" s="1"/>
  <c r="EV38" i="6" s="1"/>
  <c r="DM56" i="7"/>
  <c r="DD720" i="7" s="1"/>
  <c r="EV46" i="6" s="1"/>
  <c r="DM64" i="7"/>
  <c r="DD728" i="7" s="1"/>
  <c r="EV54" i="6" s="1"/>
  <c r="DM72" i="7"/>
  <c r="DD736" i="7" s="1"/>
  <c r="EV62" i="6" s="1"/>
  <c r="DM80" i="7"/>
  <c r="DM88" i="7"/>
  <c r="DD752" i="7" s="1"/>
  <c r="EV78" i="6" s="1"/>
  <c r="DM96" i="7"/>
  <c r="DD760" i="7" s="1"/>
  <c r="EV86" i="6" s="1"/>
  <c r="DM104" i="7"/>
  <c r="DD768" i="7" s="1"/>
  <c r="EV94" i="6" s="1"/>
  <c r="DM112" i="7"/>
  <c r="DD776" i="7" s="1"/>
  <c r="EV102" i="6" s="1"/>
  <c r="DM120" i="7"/>
  <c r="DD784" i="7" s="1"/>
  <c r="EV110" i="6" s="1"/>
  <c r="DM128" i="7"/>
  <c r="DD792" i="7" s="1"/>
  <c r="EV118" i="6" s="1"/>
  <c r="DM136" i="7"/>
  <c r="DD800" i="7" s="1"/>
  <c r="EV126" i="6" s="1"/>
  <c r="DM25" i="7"/>
  <c r="DD689" i="7" s="1"/>
  <c r="EV15" i="6" s="1"/>
  <c r="DM41" i="7"/>
  <c r="DD705" i="7" s="1"/>
  <c r="EV31" i="6" s="1"/>
  <c r="DM17" i="7"/>
  <c r="DD681" i="7" s="1"/>
  <c r="EV7" i="6" s="1"/>
  <c r="DM33" i="7"/>
  <c r="DD697" i="7" s="1"/>
  <c r="EV23" i="6" s="1"/>
  <c r="DM49" i="7"/>
  <c r="DD713" i="7" s="1"/>
  <c r="EV39" i="6" s="1"/>
  <c r="DL136" i="7"/>
  <c r="DC800" i="7" s="1"/>
  <c r="EU126" i="6" s="1"/>
  <c r="DL125" i="7"/>
  <c r="DC789" i="7" s="1"/>
  <c r="EU115" i="6" s="1"/>
  <c r="DL114" i="7"/>
  <c r="DC778" i="7" s="1"/>
  <c r="EU104" i="6" s="1"/>
  <c r="DL104" i="7"/>
  <c r="DC768" i="7" s="1"/>
  <c r="EU94" i="6" s="1"/>
  <c r="DL93" i="7"/>
  <c r="DC757" i="7" s="1"/>
  <c r="EU83" i="6" s="1"/>
  <c r="DL82" i="7"/>
  <c r="DC746" i="7" s="1"/>
  <c r="EU72" i="6" s="1"/>
  <c r="DL72" i="7"/>
  <c r="DC736" i="7" s="1"/>
  <c r="EU62" i="6" s="1"/>
  <c r="DL61" i="7"/>
  <c r="DC725" i="7" s="1"/>
  <c r="EU51" i="6" s="1"/>
  <c r="DL50" i="7"/>
  <c r="DC714" i="7" s="1"/>
  <c r="EU40" i="6" s="1"/>
  <c r="DL40" i="7"/>
  <c r="DC704" i="7" s="1"/>
  <c r="EU30" i="6" s="1"/>
  <c r="DL29" i="7"/>
  <c r="DM137" i="7"/>
  <c r="DD801" i="7" s="1"/>
  <c r="EV127" i="6" s="1"/>
  <c r="DM126" i="7"/>
  <c r="DD790" i="7" s="1"/>
  <c r="EV116" i="6" s="1"/>
  <c r="DM115" i="7"/>
  <c r="DD779" i="7" s="1"/>
  <c r="EV105" i="6" s="1"/>
  <c r="DM105" i="7"/>
  <c r="DD769" i="7" s="1"/>
  <c r="EV95" i="6" s="1"/>
  <c r="DM94" i="7"/>
  <c r="DD758" i="7" s="1"/>
  <c r="EV84" i="6" s="1"/>
  <c r="DM83" i="7"/>
  <c r="DD747" i="7" s="1"/>
  <c r="EV73" i="6" s="1"/>
  <c r="DM73" i="7"/>
  <c r="DD737" i="7" s="1"/>
  <c r="EV63" i="6" s="1"/>
  <c r="DM62" i="7"/>
  <c r="DD726" i="7" s="1"/>
  <c r="EV52" i="6" s="1"/>
  <c r="DM51" i="7"/>
  <c r="DD715" i="7" s="1"/>
  <c r="EV41" i="6" s="1"/>
  <c r="DM38" i="7"/>
  <c r="DD702" i="7" s="1"/>
  <c r="EV28" i="6" s="1"/>
  <c r="DM23" i="7"/>
  <c r="DD687" i="7" s="1"/>
  <c r="EV13" i="6" s="1"/>
  <c r="DL20" i="7"/>
  <c r="DC684" i="7" s="1"/>
  <c r="EU10" i="6" s="1"/>
  <c r="DL28" i="7"/>
  <c r="DC692" i="7" s="1"/>
  <c r="EU18" i="6" s="1"/>
  <c r="DL36" i="7"/>
  <c r="DC700" i="7" s="1"/>
  <c r="EU26" i="6" s="1"/>
  <c r="DL44" i="7"/>
  <c r="DC708" i="7" s="1"/>
  <c r="EU34" i="6" s="1"/>
  <c r="DL52" i="7"/>
  <c r="DC716" i="7" s="1"/>
  <c r="EU42" i="6" s="1"/>
  <c r="DL60" i="7"/>
  <c r="DC724" i="7" s="1"/>
  <c r="EU50" i="6" s="1"/>
  <c r="DL68" i="7"/>
  <c r="DC732" i="7" s="1"/>
  <c r="EU58" i="6" s="1"/>
  <c r="DL76" i="7"/>
  <c r="DC740" i="7" s="1"/>
  <c r="EU66" i="6" s="1"/>
  <c r="DL84" i="7"/>
  <c r="DC748" i="7" s="1"/>
  <c r="EU74" i="6" s="1"/>
  <c r="DL92" i="7"/>
  <c r="DC756" i="7" s="1"/>
  <c r="EU82" i="6" s="1"/>
  <c r="DL100" i="7"/>
  <c r="DC764" i="7" s="1"/>
  <c r="EU90" i="6" s="1"/>
  <c r="DL108" i="7"/>
  <c r="DC772" i="7" s="1"/>
  <c r="EU98" i="6" s="1"/>
  <c r="DL116" i="7"/>
  <c r="DC780" i="7" s="1"/>
  <c r="EU106" i="6" s="1"/>
  <c r="DL124" i="7"/>
  <c r="DC788" i="7" s="1"/>
  <c r="EU114" i="6" s="1"/>
  <c r="DL132" i="7"/>
  <c r="DC796" i="7" s="1"/>
  <c r="EU122" i="6" s="1"/>
  <c r="DL140" i="7"/>
  <c r="DC804" i="7" s="1"/>
  <c r="EU130" i="6" s="1"/>
  <c r="DL15" i="7"/>
  <c r="DC679" i="7" s="1"/>
  <c r="EU5" i="6" s="1"/>
  <c r="DL23" i="7"/>
  <c r="DC687" i="7" s="1"/>
  <c r="EU13" i="6" s="1"/>
  <c r="DL31" i="7"/>
  <c r="DL39" i="7"/>
  <c r="DC703" i="7" s="1"/>
  <c r="EU29" i="6" s="1"/>
  <c r="DL47" i="7"/>
  <c r="DC711" i="7" s="1"/>
  <c r="EU37" i="6" s="1"/>
  <c r="DL55" i="7"/>
  <c r="DC719" i="7" s="1"/>
  <c r="EU45" i="6" s="1"/>
  <c r="DL63" i="7"/>
  <c r="DC727" i="7" s="1"/>
  <c r="EU53" i="6" s="1"/>
  <c r="DL71" i="7"/>
  <c r="DC735" i="7" s="1"/>
  <c r="EU61" i="6" s="1"/>
  <c r="DL79" i="7"/>
  <c r="DC743" i="7" s="1"/>
  <c r="EU69" i="6" s="1"/>
  <c r="DL87" i="7"/>
  <c r="DC751" i="7" s="1"/>
  <c r="EU77" i="6" s="1"/>
  <c r="DL95" i="7"/>
  <c r="DC759" i="7" s="1"/>
  <c r="EU85" i="6" s="1"/>
  <c r="DL103" i="7"/>
  <c r="DC767" i="7" s="1"/>
  <c r="EU93" i="6" s="1"/>
  <c r="DL111" i="7"/>
  <c r="DC775" i="7" s="1"/>
  <c r="EU101" i="6" s="1"/>
  <c r="DL119" i="7"/>
  <c r="DC783" i="7" s="1"/>
  <c r="EU109" i="6" s="1"/>
  <c r="DL127" i="7"/>
  <c r="DC791" i="7" s="1"/>
  <c r="EU117" i="6" s="1"/>
  <c r="DL135" i="7"/>
  <c r="DC799" i="7" s="1"/>
  <c r="EU125" i="6" s="1"/>
  <c r="DL134" i="7"/>
  <c r="DC798" i="7" s="1"/>
  <c r="EU124" i="6" s="1"/>
  <c r="DL27" i="7"/>
  <c r="DC691" i="7" s="1"/>
  <c r="EU17" i="6" s="1"/>
  <c r="DL113" i="7"/>
  <c r="DC777" i="7" s="1"/>
  <c r="EU103" i="6" s="1"/>
  <c r="DL102" i="7"/>
  <c r="DC766" i="7" s="1"/>
  <c r="EU92" i="6" s="1"/>
  <c r="DL81" i="7"/>
  <c r="DC745" i="7" s="1"/>
  <c r="EU71" i="6" s="1"/>
  <c r="DL49" i="7"/>
  <c r="DL17" i="7"/>
  <c r="DC681" i="7" s="1"/>
  <c r="EU7" i="6" s="1"/>
  <c r="DL58" i="7"/>
  <c r="DC722" i="7" s="1"/>
  <c r="EU48" i="6" s="1"/>
  <c r="DL131" i="7"/>
  <c r="DC795" i="7" s="1"/>
  <c r="EU121" i="6" s="1"/>
  <c r="DL99" i="7"/>
  <c r="DC763" i="7" s="1"/>
  <c r="EU89" i="6" s="1"/>
  <c r="DL78" i="7"/>
  <c r="DC742" i="7" s="1"/>
  <c r="EU68" i="6" s="1"/>
  <c r="DL25" i="7"/>
  <c r="DC689" i="7" s="1"/>
  <c r="EU15" i="6" s="1"/>
  <c r="DL123" i="7"/>
  <c r="DC787" i="7" s="1"/>
  <c r="EU113" i="6" s="1"/>
  <c r="DL91" i="7"/>
  <c r="DC755" i="7" s="1"/>
  <c r="EU81" i="6" s="1"/>
  <c r="DL70" i="7"/>
  <c r="DC734" i="7" s="1"/>
  <c r="EU60" i="6" s="1"/>
  <c r="DL59" i="7"/>
  <c r="DC723" i="7" s="1"/>
  <c r="EU49" i="6" s="1"/>
  <c r="DL38" i="7"/>
  <c r="DC702" i="7" s="1"/>
  <c r="EU28" i="6" s="1"/>
  <c r="DL133" i="7"/>
  <c r="DC797" i="7" s="1"/>
  <c r="EU123" i="6" s="1"/>
  <c r="DL122" i="7"/>
  <c r="DC786" i="7" s="1"/>
  <c r="EU112" i="6" s="1"/>
  <c r="DL112" i="7"/>
  <c r="DL101" i="7"/>
  <c r="DC765" i="7" s="1"/>
  <c r="EU91" i="6" s="1"/>
  <c r="DL90" i="7"/>
  <c r="DC754" i="7" s="1"/>
  <c r="EU80" i="6" s="1"/>
  <c r="DL80" i="7"/>
  <c r="DC744" i="7" s="1"/>
  <c r="EU70" i="6" s="1"/>
  <c r="DL69" i="7"/>
  <c r="DC733" i="7" s="1"/>
  <c r="EU59" i="6" s="1"/>
  <c r="DL48" i="7"/>
  <c r="DC712" i="7" s="1"/>
  <c r="EU38" i="6" s="1"/>
  <c r="DL37" i="7"/>
  <c r="DC701" i="7" s="1"/>
  <c r="EU27" i="6" s="1"/>
  <c r="DL26" i="7"/>
  <c r="DC690" i="7" s="1"/>
  <c r="EU16" i="6" s="1"/>
  <c r="DL16" i="7"/>
  <c r="DL121" i="7"/>
  <c r="DC785" i="7" s="1"/>
  <c r="EU111" i="6" s="1"/>
  <c r="DL110" i="7"/>
  <c r="DC774" i="7" s="1"/>
  <c r="EU100" i="6" s="1"/>
  <c r="DL89" i="7"/>
  <c r="DC753" i="7" s="1"/>
  <c r="EU79" i="6" s="1"/>
  <c r="DL67" i="7"/>
  <c r="DC731" i="7" s="1"/>
  <c r="EU57" i="6" s="1"/>
  <c r="DL57" i="7"/>
  <c r="DC721" i="7" s="1"/>
  <c r="EU47" i="6" s="1"/>
  <c r="DL46" i="7"/>
  <c r="DC710" i="7" s="1"/>
  <c r="EU36" i="6" s="1"/>
  <c r="DL35" i="7"/>
  <c r="DL130" i="7"/>
  <c r="DC794" i="7" s="1"/>
  <c r="EU120" i="6" s="1"/>
  <c r="DL120" i="7"/>
  <c r="DC784" i="7" s="1"/>
  <c r="EU110" i="6" s="1"/>
  <c r="DL109" i="7"/>
  <c r="DC773" i="7" s="1"/>
  <c r="EU99" i="6" s="1"/>
  <c r="DL98" i="7"/>
  <c r="DC762" i="7" s="1"/>
  <c r="EU88" i="6" s="1"/>
  <c r="DL88" i="7"/>
  <c r="DC752" i="7" s="1"/>
  <c r="EU78" i="6" s="1"/>
  <c r="DL77" i="7"/>
  <c r="DC741" i="7" s="1"/>
  <c r="EU67" i="6" s="1"/>
  <c r="DL66" i="7"/>
  <c r="DC730" i="7" s="1"/>
  <c r="EU56" i="6" s="1"/>
  <c r="DL56" i="7"/>
  <c r="DC720" i="7" s="1"/>
  <c r="EU46" i="6" s="1"/>
  <c r="DL45" i="7"/>
  <c r="DC709" i="7" s="1"/>
  <c r="EU35" i="6" s="1"/>
  <c r="DL34" i="7"/>
  <c r="DC698" i="7" s="1"/>
  <c r="EU24" i="6" s="1"/>
  <c r="DL24" i="7"/>
  <c r="DC688" i="7" s="1"/>
  <c r="EU14" i="6" s="1"/>
  <c r="DM131" i="7"/>
  <c r="DD795" i="7" s="1"/>
  <c r="EV121" i="6" s="1"/>
  <c r="DM121" i="7"/>
  <c r="DD785" i="7" s="1"/>
  <c r="EV111" i="6" s="1"/>
  <c r="DM110" i="7"/>
  <c r="DD774" i="7" s="1"/>
  <c r="EV100" i="6" s="1"/>
  <c r="DM99" i="7"/>
  <c r="DD763" i="7" s="1"/>
  <c r="EV89" i="6" s="1"/>
  <c r="DM89" i="7"/>
  <c r="DD753" i="7" s="1"/>
  <c r="EV79" i="6" s="1"/>
  <c r="DM78" i="7"/>
  <c r="DD742" i="7" s="1"/>
  <c r="EV68" i="6" s="1"/>
  <c r="DM67" i="7"/>
  <c r="DD731" i="7" s="1"/>
  <c r="EV57" i="6" s="1"/>
  <c r="DM57" i="7"/>
  <c r="DD721" i="7" s="1"/>
  <c r="EV47" i="6" s="1"/>
  <c r="DM44" i="7"/>
  <c r="DD708" i="7" s="1"/>
  <c r="EV34" i="6" s="1"/>
  <c r="DM31" i="7"/>
  <c r="DD695" i="7" s="1"/>
  <c r="EV21" i="6" s="1"/>
  <c r="DM15" i="7"/>
  <c r="DD679" i="7" s="1"/>
  <c r="EV5" i="6" s="1"/>
  <c r="DL107" i="7"/>
  <c r="DC771" i="7" s="1"/>
  <c r="EU97" i="6" s="1"/>
  <c r="DL33" i="7"/>
  <c r="DC697" i="7" s="1"/>
  <c r="EU23" i="6" s="1"/>
  <c r="DL97" i="7"/>
  <c r="DC761" i="7" s="1"/>
  <c r="EU87" i="6" s="1"/>
  <c r="DL129" i="7"/>
  <c r="DC793" i="7" s="1"/>
  <c r="EU119" i="6" s="1"/>
  <c r="DL86" i="7"/>
  <c r="DC750" i="7" s="1"/>
  <c r="EU76" i="6" s="1"/>
  <c r="DL54" i="7"/>
  <c r="DC718" i="7" s="1"/>
  <c r="EU44" i="6" s="1"/>
  <c r="DL138" i="7"/>
  <c r="DC802" i="7" s="1"/>
  <c r="EU128" i="6" s="1"/>
  <c r="DL53" i="7"/>
  <c r="DC717" i="7" s="1"/>
  <c r="EU43" i="6" s="1"/>
  <c r="DL137" i="7"/>
  <c r="DC801" i="7" s="1"/>
  <c r="EU127" i="6" s="1"/>
  <c r="DL105" i="7"/>
  <c r="DC769" i="7" s="1"/>
  <c r="EU95" i="6" s="1"/>
  <c r="DL83" i="7"/>
  <c r="DC747" i="7" s="1"/>
  <c r="EU73" i="6" s="1"/>
  <c r="DL51" i="7"/>
  <c r="DC715" i="7" s="1"/>
  <c r="EU41" i="6" s="1"/>
  <c r="DL19" i="7"/>
  <c r="DC683" i="7" s="1"/>
  <c r="EU9" i="6" s="1"/>
  <c r="DN139" i="7"/>
  <c r="DK134" i="7"/>
  <c r="DK126" i="7"/>
  <c r="DK118" i="7"/>
  <c r="DK110" i="7"/>
  <c r="DK102" i="7"/>
  <c r="DK94" i="7"/>
  <c r="DK86" i="7"/>
  <c r="DK78" i="7"/>
  <c r="DK70" i="7"/>
  <c r="DK62" i="7"/>
  <c r="DK54" i="7"/>
  <c r="DK46" i="7"/>
  <c r="DK38" i="7"/>
  <c r="DK30" i="7"/>
  <c r="DK22" i="7"/>
  <c r="DK139" i="7"/>
  <c r="DK131" i="7"/>
  <c r="DK123" i="7"/>
  <c r="DK115" i="7"/>
  <c r="DK107" i="7"/>
  <c r="DK99" i="7"/>
  <c r="DK91" i="7"/>
  <c r="DK83" i="7"/>
  <c r="DK75" i="7"/>
  <c r="DK67" i="7"/>
  <c r="DK59" i="7"/>
  <c r="DK51" i="7"/>
  <c r="DK43" i="7"/>
  <c r="DK35" i="7"/>
  <c r="DK27" i="7"/>
  <c r="CS144" i="7"/>
  <c r="CS145" i="7" s="1"/>
  <c r="CS146" i="7" s="1"/>
  <c r="CS147" i="7" s="1"/>
  <c r="CS148" i="7" s="1"/>
  <c r="CS149" i="7" s="1"/>
  <c r="CS150" i="7" s="1"/>
  <c r="CS151" i="7" s="1"/>
  <c r="CS152" i="7" s="1"/>
  <c r="CS153" i="7" s="1"/>
  <c r="CS154" i="7" s="1"/>
  <c r="CS155" i="7" s="1"/>
  <c r="CS156" i="7" s="1"/>
  <c r="CS157" i="7" s="1"/>
  <c r="CS158" i="7" s="1"/>
  <c r="CS159" i="7" s="1"/>
  <c r="CS160" i="7" s="1"/>
  <c r="CS161" i="7" s="1"/>
  <c r="CS162" i="7" s="1"/>
  <c r="CS163" i="7" s="1"/>
  <c r="CS164" i="7" s="1"/>
  <c r="CS165" i="7" s="1"/>
  <c r="CS166" i="7" s="1"/>
  <c r="CS167" i="7" s="1"/>
  <c r="CS168" i="7" s="1"/>
  <c r="CS169" i="7" s="1"/>
  <c r="CS170" i="7" s="1"/>
  <c r="CS171" i="7" s="1"/>
  <c r="CS172" i="7" s="1"/>
  <c r="CS173" i="7" s="1"/>
  <c r="CS174" i="7" s="1"/>
  <c r="CS175" i="7" s="1"/>
  <c r="CS176" i="7" s="1"/>
  <c r="CS177" i="7" s="1"/>
  <c r="CS178" i="7" s="1"/>
  <c r="CS179" i="7" s="1"/>
  <c r="CS180" i="7" s="1"/>
  <c r="CS181" i="7" s="1"/>
  <c r="CS182" i="7" s="1"/>
  <c r="CS183" i="7" s="1"/>
  <c r="CS184" i="7" s="1"/>
  <c r="CS185" i="7" s="1"/>
  <c r="CS186" i="7" s="1"/>
  <c r="CS187" i="7" s="1"/>
  <c r="CS188" i="7" s="1"/>
  <c r="CS189" i="7" s="1"/>
  <c r="CS190" i="7" s="1"/>
  <c r="CS191" i="7" s="1"/>
  <c r="CS192" i="7" s="1"/>
  <c r="CS193" i="7" s="1"/>
  <c r="CS194" i="7" s="1"/>
  <c r="CS195" i="7" s="1"/>
  <c r="CS196" i="7" s="1"/>
  <c r="CS197" i="7" s="1"/>
  <c r="CS198" i="7" s="1"/>
  <c r="CS199" i="7" s="1"/>
  <c r="CS200" i="7" s="1"/>
  <c r="CS201" i="7" s="1"/>
  <c r="CS202" i="7" s="1"/>
  <c r="CS203" i="7" s="1"/>
  <c r="CS204" i="7" s="1"/>
  <c r="CS205" i="7" s="1"/>
  <c r="CS206" i="7" s="1"/>
  <c r="CS207" i="7" s="1"/>
  <c r="CS208" i="7" s="1"/>
  <c r="CS209" i="7" s="1"/>
  <c r="CS210" i="7" s="1"/>
  <c r="CS211" i="7" s="1"/>
  <c r="CS212" i="7" s="1"/>
  <c r="CS213" i="7" s="1"/>
  <c r="CS214" i="7" s="1"/>
  <c r="CS215" i="7" s="1"/>
  <c r="CS216" i="7" s="1"/>
  <c r="CS217" i="7" s="1"/>
  <c r="CS218" i="7" s="1"/>
  <c r="CS219" i="7" s="1"/>
  <c r="CS220" i="7" s="1"/>
  <c r="CS221" i="7" s="1"/>
  <c r="CS222" i="7" s="1"/>
  <c r="CS223" i="7" s="1"/>
  <c r="CS224" i="7" s="1"/>
  <c r="CS225" i="7" s="1"/>
  <c r="CS226" i="7" s="1"/>
  <c r="CS227" i="7" s="1"/>
  <c r="CS228" i="7" s="1"/>
  <c r="CS229" i="7" s="1"/>
  <c r="CS230" i="7" s="1"/>
  <c r="CS231" i="7" s="1"/>
  <c r="CS232" i="7" s="1"/>
  <c r="CS233" i="7" s="1"/>
  <c r="CS234" i="7" s="1"/>
  <c r="CS235" i="7" s="1"/>
  <c r="CS236" i="7" s="1"/>
  <c r="CS237" i="7" s="1"/>
  <c r="CS238" i="7" s="1"/>
  <c r="CS239" i="7" s="1"/>
  <c r="CS240" i="7" s="1"/>
  <c r="CS241" i="7" s="1"/>
  <c r="CS242" i="7" s="1"/>
  <c r="CS243" i="7" s="1"/>
  <c r="CS244" i="7" s="1"/>
  <c r="CS245" i="7" s="1"/>
  <c r="CS246" i="7" s="1"/>
  <c r="CS247" i="7" s="1"/>
  <c r="CS248" i="7" s="1"/>
  <c r="CS249" i="7" s="1"/>
  <c r="CS250" i="7" s="1"/>
  <c r="CS251" i="7" s="1"/>
  <c r="CS252" i="7" s="1"/>
  <c r="CS253" i="7" s="1"/>
  <c r="CS254" i="7" s="1"/>
  <c r="CS255" i="7" s="1"/>
  <c r="CS256" i="7" s="1"/>
  <c r="CS257" i="7" s="1"/>
  <c r="CS258" i="7" s="1"/>
  <c r="CS259" i="7" s="1"/>
  <c r="CS260" i="7" s="1"/>
  <c r="CS261" i="7" s="1"/>
  <c r="CS262" i="7" s="1"/>
  <c r="CS263" i="7" s="1"/>
  <c r="CS264" i="7" s="1"/>
  <c r="CS265" i="7" s="1"/>
  <c r="CS266" i="7" s="1"/>
  <c r="CS267" i="7" s="1"/>
  <c r="CS268" i="7" s="1"/>
  <c r="CS269" i="7" s="1"/>
  <c r="CS270" i="7" s="1"/>
  <c r="CS271" i="7" s="1"/>
  <c r="CS272" i="7" s="1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T37" i="1"/>
  <c r="N3" i="6" s="1"/>
  <c r="T38" i="1"/>
  <c r="N4" i="6" s="1"/>
  <c r="T39" i="1"/>
  <c r="N5" i="6" s="1"/>
  <c r="T40" i="1"/>
  <c r="N6" i="6" s="1"/>
  <c r="T41" i="1"/>
  <c r="N7" i="6" s="1"/>
  <c r="T42" i="1"/>
  <c r="N8" i="6" s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S36" i="1"/>
  <c r="M2" i="6" s="1"/>
  <c r="S37" i="1"/>
  <c r="M3" i="6" s="1"/>
  <c r="S38" i="1"/>
  <c r="M4" i="6" s="1"/>
  <c r="S39" i="1"/>
  <c r="M5" i="6" s="1"/>
  <c r="S40" i="1"/>
  <c r="M6" i="6" s="1"/>
  <c r="S41" i="1"/>
  <c r="M7" i="6" s="1"/>
  <c r="S42" i="1"/>
  <c r="M8" i="6" s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T36" i="1"/>
  <c r="N2" i="6" s="1"/>
  <c r="AY36" i="1"/>
  <c r="N294" i="6"/>
  <c r="N295" i="6"/>
  <c r="N296" i="6"/>
  <c r="N297" i="6"/>
  <c r="N298" i="6"/>
  <c r="N299" i="6"/>
  <c r="N300" i="6"/>
  <c r="N301" i="6"/>
  <c r="N302" i="6"/>
  <c r="N303" i="6"/>
  <c r="N304" i="6"/>
  <c r="N305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2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2" i="6"/>
  <c r="J2" i="6"/>
  <c r="P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AS3" i="6"/>
  <c r="AS4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2" i="6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42" i="1"/>
  <c r="AY41" i="1"/>
  <c r="AY40" i="1"/>
  <c r="AY39" i="1"/>
  <c r="AY38" i="1"/>
  <c r="AY37" i="1"/>
  <c r="AR37" i="1"/>
  <c r="AN2" i="1"/>
  <c r="AT131" i="6"/>
  <c r="AU131" i="6"/>
  <c r="AV131" i="6"/>
  <c r="AW131" i="6"/>
  <c r="AX131" i="6"/>
  <c r="AY131" i="6"/>
  <c r="AZ131" i="6"/>
  <c r="BA131" i="6"/>
  <c r="BB131" i="6"/>
  <c r="BC131" i="6"/>
  <c r="BD131" i="6"/>
  <c r="BE131" i="6"/>
  <c r="BF131" i="6"/>
  <c r="BG131" i="6"/>
  <c r="BH131" i="6"/>
  <c r="BI131" i="6"/>
  <c r="BJ131" i="6"/>
  <c r="BK131" i="6"/>
  <c r="BL131" i="6"/>
  <c r="BM131" i="6"/>
  <c r="BN131" i="6"/>
  <c r="BO131" i="6"/>
  <c r="BP131" i="6"/>
  <c r="BQ131" i="6"/>
  <c r="BR131" i="6"/>
  <c r="BS131" i="6"/>
  <c r="BT131" i="6"/>
  <c r="BU131" i="6"/>
  <c r="BV131" i="6"/>
  <c r="BW131" i="6"/>
  <c r="BX131" i="6"/>
  <c r="BY131" i="6"/>
  <c r="BZ131" i="6"/>
  <c r="CA131" i="6"/>
  <c r="CB131" i="6"/>
  <c r="CC131" i="6"/>
  <c r="CD131" i="6"/>
  <c r="CE131" i="6"/>
  <c r="CF131" i="6"/>
  <c r="CG131" i="6"/>
  <c r="CH131" i="6"/>
  <c r="CI131" i="6"/>
  <c r="CJ131" i="6"/>
  <c r="CK131" i="6"/>
  <c r="CL131" i="6"/>
  <c r="CM131" i="6"/>
  <c r="CN131" i="6"/>
  <c r="CO131" i="6"/>
  <c r="CP131" i="6"/>
  <c r="CQ131" i="6"/>
  <c r="CR131" i="6"/>
  <c r="CS131" i="6"/>
  <c r="CT131" i="6"/>
  <c r="CU131" i="6"/>
  <c r="CV131" i="6"/>
  <c r="CW131" i="6"/>
  <c r="CX131" i="6"/>
  <c r="CY131" i="6"/>
  <c r="CZ131" i="6"/>
  <c r="DA131" i="6"/>
  <c r="DB131" i="6"/>
  <c r="DC131" i="6"/>
  <c r="DD131" i="6"/>
  <c r="DE131" i="6"/>
  <c r="DF131" i="6"/>
  <c r="DG131" i="6"/>
  <c r="DH131" i="6"/>
  <c r="DI131" i="6"/>
  <c r="DJ131" i="6"/>
  <c r="DK131" i="6"/>
  <c r="DL131" i="6"/>
  <c r="DM131" i="6"/>
  <c r="DN131" i="6"/>
  <c r="DO131" i="6"/>
  <c r="DP131" i="6"/>
  <c r="DQ131" i="6"/>
  <c r="DR131" i="6"/>
  <c r="DS131" i="6"/>
  <c r="DT131" i="6"/>
  <c r="DU131" i="6"/>
  <c r="DV131" i="6"/>
  <c r="DW131" i="6"/>
  <c r="DX131" i="6"/>
  <c r="DY131" i="6"/>
  <c r="DZ131" i="6"/>
  <c r="EA131" i="6"/>
  <c r="EC131" i="6"/>
  <c r="ED131" i="6"/>
  <c r="EE131" i="6"/>
  <c r="EF131" i="6"/>
  <c r="EG131" i="6"/>
  <c r="EH131" i="6"/>
  <c r="EI131" i="6"/>
  <c r="EJ131" i="6"/>
  <c r="EK131" i="6"/>
  <c r="EL131" i="6"/>
  <c r="EM131" i="6"/>
  <c r="EN131" i="6"/>
  <c r="EO131" i="6"/>
  <c r="EP131" i="6"/>
  <c r="EQ131" i="6"/>
  <c r="ER131" i="6"/>
  <c r="ES131" i="6"/>
  <c r="AT132" i="6"/>
  <c r="AU132" i="6"/>
  <c r="AV132" i="6"/>
  <c r="AW132" i="6"/>
  <c r="AX132" i="6"/>
  <c r="AY132" i="6"/>
  <c r="AZ132" i="6"/>
  <c r="BA132" i="6"/>
  <c r="BB132" i="6"/>
  <c r="BC132" i="6"/>
  <c r="BD132" i="6"/>
  <c r="BE132" i="6"/>
  <c r="BF132" i="6"/>
  <c r="BG132" i="6"/>
  <c r="BH132" i="6"/>
  <c r="BI132" i="6"/>
  <c r="BJ132" i="6"/>
  <c r="BK132" i="6"/>
  <c r="BL132" i="6"/>
  <c r="BM132" i="6"/>
  <c r="BN132" i="6"/>
  <c r="BO132" i="6"/>
  <c r="BP132" i="6"/>
  <c r="BQ132" i="6"/>
  <c r="BR132" i="6"/>
  <c r="BS132" i="6"/>
  <c r="BT132" i="6"/>
  <c r="BU132" i="6"/>
  <c r="BV132" i="6"/>
  <c r="BW132" i="6"/>
  <c r="BX132" i="6"/>
  <c r="BY132" i="6"/>
  <c r="BZ132" i="6"/>
  <c r="CA132" i="6"/>
  <c r="CB132" i="6"/>
  <c r="CC132" i="6"/>
  <c r="CD132" i="6"/>
  <c r="CE132" i="6"/>
  <c r="CF132" i="6"/>
  <c r="CG132" i="6"/>
  <c r="CH132" i="6"/>
  <c r="CI132" i="6"/>
  <c r="CJ132" i="6"/>
  <c r="CK132" i="6"/>
  <c r="CL132" i="6"/>
  <c r="CM132" i="6"/>
  <c r="CN132" i="6"/>
  <c r="CO132" i="6"/>
  <c r="CP132" i="6"/>
  <c r="CQ132" i="6"/>
  <c r="CR132" i="6"/>
  <c r="CS132" i="6"/>
  <c r="CT132" i="6"/>
  <c r="CU132" i="6"/>
  <c r="CV132" i="6"/>
  <c r="CW132" i="6"/>
  <c r="CX132" i="6"/>
  <c r="CY132" i="6"/>
  <c r="CZ132" i="6"/>
  <c r="DA132" i="6"/>
  <c r="DB132" i="6"/>
  <c r="DC132" i="6"/>
  <c r="DD132" i="6"/>
  <c r="DE132" i="6"/>
  <c r="DF132" i="6"/>
  <c r="DG132" i="6"/>
  <c r="DH132" i="6"/>
  <c r="DI132" i="6"/>
  <c r="DJ132" i="6"/>
  <c r="DK132" i="6"/>
  <c r="DL132" i="6"/>
  <c r="DM132" i="6"/>
  <c r="DN132" i="6"/>
  <c r="DO132" i="6"/>
  <c r="DP132" i="6"/>
  <c r="DQ132" i="6"/>
  <c r="DR132" i="6"/>
  <c r="DS132" i="6"/>
  <c r="DT132" i="6"/>
  <c r="DU132" i="6"/>
  <c r="DV132" i="6"/>
  <c r="DW132" i="6"/>
  <c r="DX132" i="6"/>
  <c r="DY132" i="6"/>
  <c r="DZ132" i="6"/>
  <c r="EA132" i="6"/>
  <c r="EC132" i="6"/>
  <c r="ED132" i="6"/>
  <c r="EE132" i="6"/>
  <c r="EF132" i="6"/>
  <c r="EG132" i="6"/>
  <c r="EH132" i="6"/>
  <c r="EI132" i="6"/>
  <c r="EJ132" i="6"/>
  <c r="EK132" i="6"/>
  <c r="EL132" i="6"/>
  <c r="EM132" i="6"/>
  <c r="EN132" i="6"/>
  <c r="EO132" i="6"/>
  <c r="EP132" i="6"/>
  <c r="EQ132" i="6"/>
  <c r="ER132" i="6"/>
  <c r="ES132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BF133" i="6"/>
  <c r="BG133" i="6"/>
  <c r="BH133" i="6"/>
  <c r="BI133" i="6"/>
  <c r="BJ133" i="6"/>
  <c r="BK133" i="6"/>
  <c r="BL133" i="6"/>
  <c r="BM133" i="6"/>
  <c r="BN133" i="6"/>
  <c r="BO133" i="6"/>
  <c r="BP133" i="6"/>
  <c r="BQ133" i="6"/>
  <c r="BR133" i="6"/>
  <c r="BS133" i="6"/>
  <c r="BT133" i="6"/>
  <c r="BU133" i="6"/>
  <c r="BV133" i="6"/>
  <c r="BW133" i="6"/>
  <c r="BX133" i="6"/>
  <c r="BY133" i="6"/>
  <c r="BZ133" i="6"/>
  <c r="CA133" i="6"/>
  <c r="CB133" i="6"/>
  <c r="CC133" i="6"/>
  <c r="CD133" i="6"/>
  <c r="CE133" i="6"/>
  <c r="CF133" i="6"/>
  <c r="CG133" i="6"/>
  <c r="CH133" i="6"/>
  <c r="CI133" i="6"/>
  <c r="CJ133" i="6"/>
  <c r="CK133" i="6"/>
  <c r="CL133" i="6"/>
  <c r="CM133" i="6"/>
  <c r="CN133" i="6"/>
  <c r="CO133" i="6"/>
  <c r="CP133" i="6"/>
  <c r="CQ133" i="6"/>
  <c r="CR133" i="6"/>
  <c r="CS133" i="6"/>
  <c r="CT133" i="6"/>
  <c r="CU133" i="6"/>
  <c r="CV133" i="6"/>
  <c r="CW133" i="6"/>
  <c r="CX133" i="6"/>
  <c r="CY133" i="6"/>
  <c r="CZ133" i="6"/>
  <c r="DA133" i="6"/>
  <c r="DB133" i="6"/>
  <c r="DC133" i="6"/>
  <c r="DD133" i="6"/>
  <c r="DE133" i="6"/>
  <c r="DF133" i="6"/>
  <c r="DG133" i="6"/>
  <c r="DH133" i="6"/>
  <c r="DI133" i="6"/>
  <c r="DJ133" i="6"/>
  <c r="DK133" i="6"/>
  <c r="DL133" i="6"/>
  <c r="DM133" i="6"/>
  <c r="DN133" i="6"/>
  <c r="DO133" i="6"/>
  <c r="DP133" i="6"/>
  <c r="DQ133" i="6"/>
  <c r="DR133" i="6"/>
  <c r="DS133" i="6"/>
  <c r="DT133" i="6"/>
  <c r="DU133" i="6"/>
  <c r="DV133" i="6"/>
  <c r="DW133" i="6"/>
  <c r="DX133" i="6"/>
  <c r="DY133" i="6"/>
  <c r="DZ133" i="6"/>
  <c r="EA133" i="6"/>
  <c r="EC133" i="6"/>
  <c r="ED133" i="6"/>
  <c r="EE133" i="6"/>
  <c r="EF133" i="6"/>
  <c r="EG133" i="6"/>
  <c r="EH133" i="6"/>
  <c r="EI133" i="6"/>
  <c r="EJ133" i="6"/>
  <c r="EK133" i="6"/>
  <c r="EL133" i="6"/>
  <c r="EM133" i="6"/>
  <c r="EN133" i="6"/>
  <c r="EO133" i="6"/>
  <c r="EP133" i="6"/>
  <c r="EQ133" i="6"/>
  <c r="ER133" i="6"/>
  <c r="ES133" i="6"/>
  <c r="AT134" i="6"/>
  <c r="AU134" i="6"/>
  <c r="AV134" i="6"/>
  <c r="AW134" i="6"/>
  <c r="AX134" i="6"/>
  <c r="AY134" i="6"/>
  <c r="AZ134" i="6"/>
  <c r="BA134" i="6"/>
  <c r="BB134" i="6"/>
  <c r="BC134" i="6"/>
  <c r="BD134" i="6"/>
  <c r="BE134" i="6"/>
  <c r="BF134" i="6"/>
  <c r="BG134" i="6"/>
  <c r="BH134" i="6"/>
  <c r="BI134" i="6"/>
  <c r="BJ134" i="6"/>
  <c r="BK134" i="6"/>
  <c r="BL134" i="6"/>
  <c r="BM134" i="6"/>
  <c r="BN134" i="6"/>
  <c r="BO134" i="6"/>
  <c r="BP134" i="6"/>
  <c r="BQ134" i="6"/>
  <c r="BR134" i="6"/>
  <c r="BS134" i="6"/>
  <c r="BT134" i="6"/>
  <c r="BU134" i="6"/>
  <c r="BV134" i="6"/>
  <c r="BW134" i="6"/>
  <c r="BX134" i="6"/>
  <c r="BY134" i="6"/>
  <c r="BZ134" i="6"/>
  <c r="CA134" i="6"/>
  <c r="CB134" i="6"/>
  <c r="CC134" i="6"/>
  <c r="CD134" i="6"/>
  <c r="CE134" i="6"/>
  <c r="CF134" i="6"/>
  <c r="CG134" i="6"/>
  <c r="CH134" i="6"/>
  <c r="CI134" i="6"/>
  <c r="CJ134" i="6"/>
  <c r="CK134" i="6"/>
  <c r="CL134" i="6"/>
  <c r="CM134" i="6"/>
  <c r="CN134" i="6"/>
  <c r="CO134" i="6"/>
  <c r="CP134" i="6"/>
  <c r="CQ134" i="6"/>
  <c r="CR134" i="6"/>
  <c r="CS134" i="6"/>
  <c r="CT134" i="6"/>
  <c r="CU134" i="6"/>
  <c r="CV134" i="6"/>
  <c r="CW134" i="6"/>
  <c r="CX134" i="6"/>
  <c r="CY134" i="6"/>
  <c r="CZ134" i="6"/>
  <c r="DA134" i="6"/>
  <c r="DB134" i="6"/>
  <c r="DC134" i="6"/>
  <c r="DD134" i="6"/>
  <c r="DE134" i="6"/>
  <c r="DF134" i="6"/>
  <c r="DG134" i="6"/>
  <c r="DH134" i="6"/>
  <c r="DI134" i="6"/>
  <c r="DJ134" i="6"/>
  <c r="DK134" i="6"/>
  <c r="DL134" i="6"/>
  <c r="DM134" i="6"/>
  <c r="DN134" i="6"/>
  <c r="DO134" i="6"/>
  <c r="DP134" i="6"/>
  <c r="DQ134" i="6"/>
  <c r="DR134" i="6"/>
  <c r="DS134" i="6"/>
  <c r="DT134" i="6"/>
  <c r="DU134" i="6"/>
  <c r="DV134" i="6"/>
  <c r="DW134" i="6"/>
  <c r="DX134" i="6"/>
  <c r="DY134" i="6"/>
  <c r="DZ134" i="6"/>
  <c r="EA134" i="6"/>
  <c r="EC134" i="6"/>
  <c r="ED134" i="6"/>
  <c r="EE134" i="6"/>
  <c r="EF134" i="6"/>
  <c r="EG134" i="6"/>
  <c r="EH134" i="6"/>
  <c r="EI134" i="6"/>
  <c r="EJ134" i="6"/>
  <c r="EK134" i="6"/>
  <c r="EL134" i="6"/>
  <c r="EM134" i="6"/>
  <c r="EN134" i="6"/>
  <c r="EO134" i="6"/>
  <c r="EP134" i="6"/>
  <c r="EQ134" i="6"/>
  <c r="ER134" i="6"/>
  <c r="ES134" i="6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679" i="7"/>
  <c r="A680" i="7"/>
  <c r="A681" i="7"/>
  <c r="A682" i="7"/>
  <c r="A683" i="7"/>
  <c r="A684" i="7"/>
  <c r="A685" i="7"/>
  <c r="A677" i="7"/>
  <c r="A678" i="7"/>
  <c r="A676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44" i="7" l="1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543" i="7"/>
  <c r="L542" i="7"/>
  <c r="L656" i="7" s="1"/>
  <c r="M542" i="7"/>
  <c r="M656" i="7" s="1"/>
  <c r="N542" i="7"/>
  <c r="N656" i="7" s="1"/>
  <c r="O542" i="7"/>
  <c r="P542" i="7"/>
  <c r="Q542" i="7"/>
  <c r="Q655" i="7" s="1"/>
  <c r="R542" i="7"/>
  <c r="R655" i="7" s="1"/>
  <c r="S542" i="7"/>
  <c r="T542" i="7"/>
  <c r="T655" i="7" s="1"/>
  <c r="U542" i="7"/>
  <c r="U655" i="7" s="1"/>
  <c r="V542" i="7"/>
  <c r="V655" i="7" s="1"/>
  <c r="W542" i="7"/>
  <c r="X542" i="7"/>
  <c r="Y542" i="7"/>
  <c r="Y658" i="7" s="1"/>
  <c r="Z542" i="7"/>
  <c r="Z658" i="7" s="1"/>
  <c r="AA542" i="7"/>
  <c r="AB542" i="7"/>
  <c r="AB658" i="7" s="1"/>
  <c r="AC542" i="7"/>
  <c r="AC658" i="7" s="1"/>
  <c r="AD542" i="7"/>
  <c r="AD658" i="7" s="1"/>
  <c r="AE542" i="7"/>
  <c r="AF542" i="7"/>
  <c r="AG542" i="7"/>
  <c r="AH542" i="7"/>
  <c r="AI542" i="7"/>
  <c r="AJ542" i="7"/>
  <c r="AK542" i="7"/>
  <c r="AL542" i="7"/>
  <c r="AL657" i="7" s="1"/>
  <c r="AM542" i="7"/>
  <c r="AN542" i="7"/>
  <c r="AO542" i="7"/>
  <c r="AO656" i="7" s="1"/>
  <c r="AP542" i="7"/>
  <c r="AP656" i="7" s="1"/>
  <c r="AQ542" i="7"/>
  <c r="AR542" i="7"/>
  <c r="AR656" i="7" s="1"/>
  <c r="AS542" i="7"/>
  <c r="AS656" i="7" s="1"/>
  <c r="AT542" i="7"/>
  <c r="AT656" i="7" s="1"/>
  <c r="AU542" i="7"/>
  <c r="AV542" i="7"/>
  <c r="AW542" i="7"/>
  <c r="AW655" i="7" s="1"/>
  <c r="AX542" i="7"/>
  <c r="AX655" i="7" s="1"/>
  <c r="AY542" i="7"/>
  <c r="AZ542" i="7"/>
  <c r="AZ655" i="7" s="1"/>
  <c r="BA542" i="7"/>
  <c r="BA655" i="7" s="1"/>
  <c r="BB542" i="7"/>
  <c r="BB655" i="7" s="1"/>
  <c r="BC542" i="7"/>
  <c r="BD542" i="7"/>
  <c r="BE542" i="7"/>
  <c r="BE658" i="7" s="1"/>
  <c r="BF542" i="7"/>
  <c r="BF658" i="7" s="1"/>
  <c r="BG542" i="7"/>
  <c r="BH542" i="7"/>
  <c r="BH658" i="7" s="1"/>
  <c r="BI542" i="7"/>
  <c r="BI658" i="7" s="1"/>
  <c r="BJ542" i="7"/>
  <c r="BJ658" i="7" s="1"/>
  <c r="BK542" i="7"/>
  <c r="BL542" i="7"/>
  <c r="BM542" i="7"/>
  <c r="BM657" i="7" s="1"/>
  <c r="BN542" i="7"/>
  <c r="BN657" i="7" s="1"/>
  <c r="BO542" i="7"/>
  <c r="BP542" i="7"/>
  <c r="BP657" i="7" s="1"/>
  <c r="BQ542" i="7"/>
  <c r="BQ657" i="7" s="1"/>
  <c r="BR542" i="7"/>
  <c r="BR657" i="7" s="1"/>
  <c r="BS542" i="7"/>
  <c r="BT542" i="7"/>
  <c r="BU542" i="7"/>
  <c r="BU656" i="7" s="1"/>
  <c r="BV542" i="7"/>
  <c r="BV656" i="7" s="1"/>
  <c r="BW542" i="7"/>
  <c r="BX542" i="7"/>
  <c r="BX656" i="7" s="1"/>
  <c r="BY542" i="7"/>
  <c r="BY656" i="7" s="1"/>
  <c r="BZ542" i="7"/>
  <c r="BZ656" i="7" s="1"/>
  <c r="CA542" i="7"/>
  <c r="CB542" i="7"/>
  <c r="CC542" i="7"/>
  <c r="CC655" i="7" s="1"/>
  <c r="CD542" i="7"/>
  <c r="CD655" i="7" s="1"/>
  <c r="CE542" i="7"/>
  <c r="CF542" i="7"/>
  <c r="CF655" i="7" s="1"/>
  <c r="CG542" i="7"/>
  <c r="CG655" i="7" s="1"/>
  <c r="CH542" i="7"/>
  <c r="CH655" i="7" s="1"/>
  <c r="CI542" i="7"/>
  <c r="CJ542" i="7"/>
  <c r="CK542" i="7"/>
  <c r="CK658" i="7" s="1"/>
  <c r="CL542" i="7"/>
  <c r="CL658" i="7" s="1"/>
  <c r="CM542" i="7"/>
  <c r="CN542" i="7"/>
  <c r="CN658" i="7" s="1"/>
  <c r="CO542" i="7"/>
  <c r="CO658" i="7" s="1"/>
  <c r="CP542" i="7"/>
  <c r="CP658" i="7" s="1"/>
  <c r="CQ542" i="7"/>
  <c r="CR542" i="7"/>
  <c r="CS542" i="7"/>
  <c r="CS649" i="7" s="1"/>
  <c r="CT542" i="7"/>
  <c r="CT657" i="7" s="1"/>
  <c r="CU542" i="7"/>
  <c r="CV542" i="7"/>
  <c r="CV657" i="7" s="1"/>
  <c r="CW542" i="7"/>
  <c r="CW657" i="7" s="1"/>
  <c r="CX542" i="7"/>
  <c r="CX657" i="7" s="1"/>
  <c r="CY542" i="7"/>
  <c r="CZ542" i="7"/>
  <c r="DA542" i="7"/>
  <c r="DA656" i="7" s="1"/>
  <c r="DB542" i="7"/>
  <c r="DB656" i="7" s="1"/>
  <c r="DC542" i="7"/>
  <c r="DD542" i="7"/>
  <c r="DD656" i="7" s="1"/>
  <c r="DE542" i="7"/>
  <c r="DE656" i="7" s="1"/>
  <c r="DF542" i="7"/>
  <c r="DF656" i="7" s="1"/>
  <c r="DG542" i="7"/>
  <c r="DH542" i="7"/>
  <c r="DI542" i="7"/>
  <c r="DI655" i="7" s="1"/>
  <c r="DJ542" i="7"/>
  <c r="K542" i="7"/>
  <c r="L409" i="7"/>
  <c r="M409" i="7"/>
  <c r="N409" i="7"/>
  <c r="O409" i="7"/>
  <c r="P409" i="7"/>
  <c r="Q409" i="7"/>
  <c r="R409" i="7"/>
  <c r="S409" i="7"/>
  <c r="T409" i="7"/>
  <c r="U409" i="7"/>
  <c r="V409" i="7"/>
  <c r="W409" i="7"/>
  <c r="X409" i="7"/>
  <c r="Y409" i="7"/>
  <c r="Z409" i="7"/>
  <c r="AA409" i="7"/>
  <c r="AB409" i="7"/>
  <c r="AC409" i="7"/>
  <c r="AD409" i="7"/>
  <c r="AE409" i="7"/>
  <c r="AF409" i="7"/>
  <c r="AG409" i="7"/>
  <c r="AH409" i="7"/>
  <c r="AI409" i="7"/>
  <c r="AJ409" i="7"/>
  <c r="AK409" i="7"/>
  <c r="AL409" i="7"/>
  <c r="AM409" i="7"/>
  <c r="AN409" i="7"/>
  <c r="AO409" i="7"/>
  <c r="AP409" i="7"/>
  <c r="AQ409" i="7"/>
  <c r="AR409" i="7"/>
  <c r="AS409" i="7"/>
  <c r="AT409" i="7"/>
  <c r="AU409" i="7"/>
  <c r="AV409" i="7"/>
  <c r="AW409" i="7"/>
  <c r="AX409" i="7"/>
  <c r="AY409" i="7"/>
  <c r="AZ409" i="7"/>
  <c r="BA409" i="7"/>
  <c r="BB409" i="7"/>
  <c r="BC409" i="7"/>
  <c r="BD409" i="7"/>
  <c r="BE409" i="7"/>
  <c r="BF409" i="7"/>
  <c r="BG409" i="7"/>
  <c r="BH409" i="7"/>
  <c r="BI409" i="7"/>
  <c r="BJ409" i="7"/>
  <c r="BK409" i="7"/>
  <c r="BL409" i="7"/>
  <c r="BM409" i="7"/>
  <c r="BN409" i="7"/>
  <c r="BO409" i="7"/>
  <c r="BP409" i="7"/>
  <c r="BQ409" i="7"/>
  <c r="BR409" i="7"/>
  <c r="BS409" i="7"/>
  <c r="BT409" i="7"/>
  <c r="BU409" i="7"/>
  <c r="BV409" i="7"/>
  <c r="BW409" i="7"/>
  <c r="BX409" i="7"/>
  <c r="BY409" i="7"/>
  <c r="BZ409" i="7"/>
  <c r="CA409" i="7"/>
  <c r="CB409" i="7"/>
  <c r="CC409" i="7"/>
  <c r="CD409" i="7"/>
  <c r="CE409" i="7"/>
  <c r="CF409" i="7"/>
  <c r="CG409" i="7"/>
  <c r="CH409" i="7"/>
  <c r="CI409" i="7"/>
  <c r="CJ409" i="7"/>
  <c r="CK409" i="7"/>
  <c r="CL409" i="7"/>
  <c r="CM409" i="7"/>
  <c r="CN409" i="7"/>
  <c r="CO409" i="7"/>
  <c r="CP409" i="7"/>
  <c r="CQ409" i="7"/>
  <c r="CR409" i="7"/>
  <c r="CS409" i="7"/>
  <c r="CT409" i="7"/>
  <c r="CU409" i="7"/>
  <c r="CV409" i="7"/>
  <c r="CW409" i="7"/>
  <c r="CX409" i="7"/>
  <c r="CY409" i="7"/>
  <c r="CZ409" i="7"/>
  <c r="DA409" i="7"/>
  <c r="DB409" i="7"/>
  <c r="DC409" i="7"/>
  <c r="DD409" i="7"/>
  <c r="DE409" i="7"/>
  <c r="DF409" i="7"/>
  <c r="DG409" i="7"/>
  <c r="DH409" i="7"/>
  <c r="DI409" i="7"/>
  <c r="DJ409" i="7"/>
  <c r="K409" i="7"/>
  <c r="L276" i="7"/>
  <c r="M276" i="7"/>
  <c r="N276" i="7"/>
  <c r="N343" i="7" s="1"/>
  <c r="O276" i="7"/>
  <c r="P276" i="7"/>
  <c r="Q276" i="7"/>
  <c r="R276" i="7"/>
  <c r="S276" i="7"/>
  <c r="T276" i="7"/>
  <c r="T283" i="7" s="1"/>
  <c r="U276" i="7"/>
  <c r="V276" i="7"/>
  <c r="W276" i="7"/>
  <c r="X276" i="7"/>
  <c r="Y276" i="7"/>
  <c r="Y318" i="7" s="1"/>
  <c r="Z276" i="7"/>
  <c r="AA276" i="7"/>
  <c r="AB276" i="7"/>
  <c r="AC276" i="7"/>
  <c r="AD276" i="7"/>
  <c r="AE276" i="7"/>
  <c r="AF276" i="7"/>
  <c r="AG276" i="7"/>
  <c r="AG320" i="7" s="1"/>
  <c r="AH276" i="7"/>
  <c r="AI276" i="7"/>
  <c r="AJ276" i="7"/>
  <c r="AK276" i="7"/>
  <c r="AL276" i="7"/>
  <c r="AM276" i="7"/>
  <c r="AN276" i="7"/>
  <c r="AO276" i="7"/>
  <c r="AP276" i="7"/>
  <c r="AQ276" i="7"/>
  <c r="AR276" i="7"/>
  <c r="AS276" i="7"/>
  <c r="AT276" i="7"/>
  <c r="AU276" i="7"/>
  <c r="AV276" i="7"/>
  <c r="AW276" i="7"/>
  <c r="AW281" i="7" s="1"/>
  <c r="AX276" i="7"/>
  <c r="AY276" i="7"/>
  <c r="AZ276" i="7"/>
  <c r="BA276" i="7"/>
  <c r="BB276" i="7"/>
  <c r="BC276" i="7"/>
  <c r="BD276" i="7"/>
  <c r="BE276" i="7"/>
  <c r="BF276" i="7"/>
  <c r="BF293" i="7" s="1"/>
  <c r="BG276" i="7"/>
  <c r="BH276" i="7"/>
  <c r="BI276" i="7"/>
  <c r="BJ276" i="7"/>
  <c r="BK276" i="7"/>
  <c r="BL276" i="7"/>
  <c r="BM276" i="7"/>
  <c r="BM328" i="7" s="1"/>
  <c r="BN276" i="7"/>
  <c r="BO276" i="7"/>
  <c r="BP276" i="7"/>
  <c r="BQ276" i="7"/>
  <c r="BR276" i="7"/>
  <c r="BS276" i="7"/>
  <c r="BT276" i="7"/>
  <c r="BU276" i="7"/>
  <c r="BU294" i="7" s="1"/>
  <c r="BV276" i="7"/>
  <c r="BV281" i="7" s="1"/>
  <c r="BW276" i="7"/>
  <c r="BX276" i="7"/>
  <c r="BY276" i="7"/>
  <c r="BZ276" i="7"/>
  <c r="CA276" i="7"/>
  <c r="CB276" i="7"/>
  <c r="CC276" i="7"/>
  <c r="CD276" i="7"/>
  <c r="CE276" i="7"/>
  <c r="CF276" i="7"/>
  <c r="CG276" i="7"/>
  <c r="CH276" i="7"/>
  <c r="CI276" i="7"/>
  <c r="CJ276" i="7"/>
  <c r="CK276" i="7"/>
  <c r="CL276" i="7"/>
  <c r="CM276" i="7"/>
  <c r="CN276" i="7"/>
  <c r="CO276" i="7"/>
  <c r="CP276" i="7"/>
  <c r="CQ276" i="7"/>
  <c r="CR276" i="7"/>
  <c r="CS276" i="7"/>
  <c r="CS277" i="7" s="1"/>
  <c r="CT276" i="7"/>
  <c r="CT281" i="7" s="1"/>
  <c r="CU276" i="7"/>
  <c r="CV276" i="7"/>
  <c r="CW276" i="7"/>
  <c r="CX276" i="7"/>
  <c r="CY276" i="7"/>
  <c r="CZ276" i="7"/>
  <c r="DA276" i="7"/>
  <c r="DA277" i="7" s="1"/>
  <c r="DB276" i="7"/>
  <c r="DC276" i="7"/>
  <c r="DD276" i="7"/>
  <c r="DE276" i="7"/>
  <c r="DF276" i="7"/>
  <c r="DG276" i="7"/>
  <c r="DH276" i="7"/>
  <c r="DI276" i="7"/>
  <c r="DJ276" i="7"/>
  <c r="K276" i="7"/>
  <c r="R143" i="7"/>
  <c r="S143" i="7"/>
  <c r="T143" i="7"/>
  <c r="T272" i="7" s="1"/>
  <c r="U143" i="7"/>
  <c r="V143" i="7"/>
  <c r="W143" i="7"/>
  <c r="X143" i="7"/>
  <c r="Y143" i="7"/>
  <c r="Z143" i="7"/>
  <c r="AA143" i="7"/>
  <c r="AB143" i="7"/>
  <c r="AB272" i="7" s="1"/>
  <c r="AC143" i="7"/>
  <c r="AD143" i="7"/>
  <c r="AE143" i="7"/>
  <c r="AE269" i="7" s="1"/>
  <c r="AF143" i="7"/>
  <c r="AG143" i="7"/>
  <c r="AH143" i="7"/>
  <c r="AI143" i="7"/>
  <c r="AJ143" i="7"/>
  <c r="AJ266" i="7" s="1"/>
  <c r="AK143" i="7"/>
  <c r="AL143" i="7"/>
  <c r="AM143" i="7"/>
  <c r="AN143" i="7"/>
  <c r="AO143" i="7"/>
  <c r="AP143" i="7"/>
  <c r="AQ143" i="7"/>
  <c r="AR143" i="7"/>
  <c r="AR269" i="7" s="1"/>
  <c r="AS143" i="7"/>
  <c r="AT143" i="7"/>
  <c r="AU143" i="7"/>
  <c r="AV143" i="7"/>
  <c r="AW143" i="7"/>
  <c r="AX143" i="7"/>
  <c r="AY143" i="7"/>
  <c r="AZ143" i="7"/>
  <c r="AZ269" i="7" s="1"/>
  <c r="BA143" i="7"/>
  <c r="BB143" i="7"/>
  <c r="BC143" i="7"/>
  <c r="BD143" i="7"/>
  <c r="BE143" i="7"/>
  <c r="BF143" i="7"/>
  <c r="BG143" i="7"/>
  <c r="BH143" i="7"/>
  <c r="BH267" i="7" s="1"/>
  <c r="BI143" i="7"/>
  <c r="BJ143" i="7"/>
  <c r="BK143" i="7"/>
  <c r="BL143" i="7"/>
  <c r="BM143" i="7"/>
  <c r="BN143" i="7"/>
  <c r="BO143" i="7"/>
  <c r="BP143" i="7"/>
  <c r="BP269" i="7" s="1"/>
  <c r="BQ143" i="7"/>
  <c r="BR143" i="7"/>
  <c r="BS143" i="7"/>
  <c r="BT143" i="7"/>
  <c r="BU143" i="7"/>
  <c r="BV143" i="7"/>
  <c r="BW143" i="7"/>
  <c r="BX143" i="7"/>
  <c r="BY143" i="7"/>
  <c r="BZ143" i="7"/>
  <c r="CA143" i="7"/>
  <c r="CB143" i="7"/>
  <c r="CC143" i="7"/>
  <c r="CC256" i="7" s="1"/>
  <c r="CD143" i="7"/>
  <c r="CE143" i="7"/>
  <c r="CF143" i="7"/>
  <c r="CF268" i="7" s="1"/>
  <c r="CG143" i="7"/>
  <c r="CG269" i="7" s="1"/>
  <c r="CH143" i="7"/>
  <c r="CI143" i="7"/>
  <c r="CJ143" i="7"/>
  <c r="CK143" i="7"/>
  <c r="CL143" i="7"/>
  <c r="CL263" i="7" s="1"/>
  <c r="CM143" i="7"/>
  <c r="CN143" i="7"/>
  <c r="CO143" i="7"/>
  <c r="CP143" i="7"/>
  <c r="CQ143" i="7"/>
  <c r="CQ272" i="7" s="1"/>
  <c r="CR143" i="7"/>
  <c r="CT143" i="7"/>
  <c r="CU143" i="7"/>
  <c r="CV143" i="7"/>
  <c r="CV266" i="7" s="1"/>
  <c r="CW143" i="7"/>
  <c r="CX143" i="7"/>
  <c r="CY143" i="7"/>
  <c r="CY272" i="7" s="1"/>
  <c r="CZ143" i="7"/>
  <c r="DA143" i="7"/>
  <c r="DB143" i="7"/>
  <c r="DC143" i="7"/>
  <c r="DD143" i="7"/>
  <c r="DE143" i="7"/>
  <c r="DF143" i="7"/>
  <c r="DG143" i="7"/>
  <c r="DH143" i="7"/>
  <c r="DI143" i="7"/>
  <c r="DJ143" i="7"/>
  <c r="L143" i="7"/>
  <c r="M143" i="7"/>
  <c r="N143" i="7"/>
  <c r="O143" i="7"/>
  <c r="P143" i="7"/>
  <c r="Q143" i="7"/>
  <c r="K143" i="7"/>
  <c r="J410" i="7"/>
  <c r="J270" i="7"/>
  <c r="J271" i="7"/>
  <c r="J27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278" i="7"/>
  <c r="J279" i="7"/>
  <c r="J280" i="7"/>
  <c r="J281" i="7"/>
  <c r="J282" i="7"/>
  <c r="J336" i="7"/>
  <c r="J337" i="7"/>
  <c r="J399" i="7"/>
  <c r="J400" i="7"/>
  <c r="J401" i="7"/>
  <c r="J402" i="7"/>
  <c r="J403" i="7"/>
  <c r="J404" i="7"/>
  <c r="J405" i="7"/>
  <c r="J277" i="7"/>
  <c r="AJ333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144" i="7"/>
  <c r="J274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K11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2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B8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B6" i="7"/>
  <c r="B7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B5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4" i="7"/>
  <c r="B12" i="7"/>
  <c r="C12" i="7"/>
  <c r="D12" i="7"/>
  <c r="E12" i="7"/>
  <c r="F12" i="7"/>
  <c r="B13" i="7"/>
  <c r="C13" i="7"/>
  <c r="D13" i="7"/>
  <c r="E13" i="7"/>
  <c r="F13" i="7"/>
  <c r="B14" i="7"/>
  <c r="C14" i="7"/>
  <c r="D14" i="7"/>
  <c r="E14" i="7"/>
  <c r="F14" i="7"/>
  <c r="B15" i="7"/>
  <c r="C15" i="7"/>
  <c r="D15" i="7"/>
  <c r="E15" i="7"/>
  <c r="F15" i="7"/>
  <c r="B16" i="7"/>
  <c r="C16" i="7"/>
  <c r="D16" i="7"/>
  <c r="E16" i="7"/>
  <c r="F16" i="7"/>
  <c r="B17" i="7"/>
  <c r="C17" i="7"/>
  <c r="D17" i="7"/>
  <c r="E17" i="7"/>
  <c r="F17" i="7"/>
  <c r="B18" i="7"/>
  <c r="C18" i="7"/>
  <c r="D18" i="7"/>
  <c r="E18" i="7"/>
  <c r="F18" i="7"/>
  <c r="B19" i="7"/>
  <c r="C19" i="7"/>
  <c r="D19" i="7"/>
  <c r="E19" i="7"/>
  <c r="F19" i="7"/>
  <c r="B20" i="7"/>
  <c r="C20" i="7"/>
  <c r="D20" i="7"/>
  <c r="E20" i="7"/>
  <c r="F20" i="7"/>
  <c r="B21" i="7"/>
  <c r="C21" i="7"/>
  <c r="D21" i="7"/>
  <c r="E21" i="7"/>
  <c r="F21" i="7"/>
  <c r="B22" i="7"/>
  <c r="C22" i="7"/>
  <c r="D22" i="7"/>
  <c r="E22" i="7"/>
  <c r="F22" i="7"/>
  <c r="B23" i="7"/>
  <c r="C23" i="7"/>
  <c r="D23" i="7"/>
  <c r="E23" i="7"/>
  <c r="F23" i="7"/>
  <c r="B24" i="7"/>
  <c r="C24" i="7"/>
  <c r="D24" i="7"/>
  <c r="E24" i="7"/>
  <c r="F24" i="7"/>
  <c r="B25" i="7"/>
  <c r="C25" i="7"/>
  <c r="D25" i="7"/>
  <c r="E25" i="7"/>
  <c r="F25" i="7"/>
  <c r="B26" i="7"/>
  <c r="C26" i="7"/>
  <c r="D26" i="7"/>
  <c r="E26" i="7"/>
  <c r="F26" i="7"/>
  <c r="B27" i="7"/>
  <c r="C27" i="7"/>
  <c r="D27" i="7"/>
  <c r="E27" i="7"/>
  <c r="F27" i="7"/>
  <c r="B28" i="7"/>
  <c r="C28" i="7"/>
  <c r="D28" i="7"/>
  <c r="E28" i="7"/>
  <c r="F28" i="7"/>
  <c r="B29" i="7"/>
  <c r="C29" i="7"/>
  <c r="D29" i="7"/>
  <c r="E29" i="7"/>
  <c r="F29" i="7"/>
  <c r="B30" i="7"/>
  <c r="C30" i="7"/>
  <c r="D30" i="7"/>
  <c r="E30" i="7"/>
  <c r="F30" i="7"/>
  <c r="B31" i="7"/>
  <c r="C31" i="7"/>
  <c r="D31" i="7"/>
  <c r="E31" i="7"/>
  <c r="F31" i="7"/>
  <c r="B32" i="7"/>
  <c r="C32" i="7"/>
  <c r="D32" i="7"/>
  <c r="E32" i="7"/>
  <c r="F32" i="7"/>
  <c r="B33" i="7"/>
  <c r="C33" i="7"/>
  <c r="D33" i="7"/>
  <c r="E33" i="7"/>
  <c r="F33" i="7"/>
  <c r="B34" i="7"/>
  <c r="C34" i="7"/>
  <c r="D34" i="7"/>
  <c r="E34" i="7"/>
  <c r="F34" i="7"/>
  <c r="B35" i="7"/>
  <c r="C35" i="7"/>
  <c r="D35" i="7"/>
  <c r="E35" i="7"/>
  <c r="F35" i="7"/>
  <c r="B36" i="7"/>
  <c r="C36" i="7"/>
  <c r="D36" i="7"/>
  <c r="E36" i="7"/>
  <c r="F36" i="7"/>
  <c r="B37" i="7"/>
  <c r="C37" i="7"/>
  <c r="D37" i="7"/>
  <c r="E37" i="7"/>
  <c r="F37" i="7"/>
  <c r="B38" i="7"/>
  <c r="C38" i="7"/>
  <c r="D38" i="7"/>
  <c r="E38" i="7"/>
  <c r="F38" i="7"/>
  <c r="B39" i="7"/>
  <c r="C39" i="7"/>
  <c r="D39" i="7"/>
  <c r="E39" i="7"/>
  <c r="F39" i="7"/>
  <c r="B40" i="7"/>
  <c r="C40" i="7"/>
  <c r="D40" i="7"/>
  <c r="E40" i="7"/>
  <c r="F40" i="7"/>
  <c r="B41" i="7"/>
  <c r="C41" i="7"/>
  <c r="D41" i="7"/>
  <c r="E41" i="7"/>
  <c r="F41" i="7"/>
  <c r="B42" i="7"/>
  <c r="C42" i="7"/>
  <c r="D42" i="7"/>
  <c r="E42" i="7"/>
  <c r="F42" i="7"/>
  <c r="B43" i="7"/>
  <c r="C43" i="7"/>
  <c r="D43" i="7"/>
  <c r="E43" i="7"/>
  <c r="F43" i="7"/>
  <c r="B44" i="7"/>
  <c r="C44" i="7"/>
  <c r="D44" i="7"/>
  <c r="E44" i="7"/>
  <c r="F44" i="7"/>
  <c r="B45" i="7"/>
  <c r="C45" i="7"/>
  <c r="D45" i="7"/>
  <c r="E45" i="7"/>
  <c r="F45" i="7"/>
  <c r="B46" i="7"/>
  <c r="C46" i="7"/>
  <c r="D46" i="7"/>
  <c r="E46" i="7"/>
  <c r="F46" i="7"/>
  <c r="B47" i="7"/>
  <c r="C47" i="7"/>
  <c r="D47" i="7"/>
  <c r="E47" i="7"/>
  <c r="F47" i="7"/>
  <c r="B48" i="7"/>
  <c r="C48" i="7"/>
  <c r="D48" i="7"/>
  <c r="E48" i="7"/>
  <c r="F48" i="7"/>
  <c r="B49" i="7"/>
  <c r="C49" i="7"/>
  <c r="D49" i="7"/>
  <c r="E49" i="7"/>
  <c r="F49" i="7"/>
  <c r="B50" i="7"/>
  <c r="C50" i="7"/>
  <c r="D50" i="7"/>
  <c r="E50" i="7"/>
  <c r="F50" i="7"/>
  <c r="B51" i="7"/>
  <c r="C51" i="7"/>
  <c r="D51" i="7"/>
  <c r="E51" i="7"/>
  <c r="F51" i="7"/>
  <c r="B52" i="7"/>
  <c r="C52" i="7"/>
  <c r="D52" i="7"/>
  <c r="E52" i="7"/>
  <c r="F52" i="7"/>
  <c r="B53" i="7"/>
  <c r="C53" i="7"/>
  <c r="D53" i="7"/>
  <c r="E53" i="7"/>
  <c r="F53" i="7"/>
  <c r="B54" i="7"/>
  <c r="C54" i="7"/>
  <c r="D54" i="7"/>
  <c r="E54" i="7"/>
  <c r="F54" i="7"/>
  <c r="B55" i="7"/>
  <c r="C55" i="7"/>
  <c r="D55" i="7"/>
  <c r="E55" i="7"/>
  <c r="F55" i="7"/>
  <c r="B56" i="7"/>
  <c r="C56" i="7"/>
  <c r="D56" i="7"/>
  <c r="E56" i="7"/>
  <c r="F56" i="7"/>
  <c r="B57" i="7"/>
  <c r="C57" i="7"/>
  <c r="D57" i="7"/>
  <c r="E57" i="7"/>
  <c r="F57" i="7"/>
  <c r="B58" i="7"/>
  <c r="C58" i="7"/>
  <c r="D58" i="7"/>
  <c r="E58" i="7"/>
  <c r="F58" i="7"/>
  <c r="B59" i="7"/>
  <c r="C59" i="7"/>
  <c r="D59" i="7"/>
  <c r="E59" i="7"/>
  <c r="F59" i="7"/>
  <c r="B60" i="7"/>
  <c r="C60" i="7"/>
  <c r="D60" i="7"/>
  <c r="E60" i="7"/>
  <c r="F60" i="7"/>
  <c r="B61" i="7"/>
  <c r="C61" i="7"/>
  <c r="D61" i="7"/>
  <c r="E61" i="7"/>
  <c r="F61" i="7"/>
  <c r="B62" i="7"/>
  <c r="C62" i="7"/>
  <c r="D62" i="7"/>
  <c r="E62" i="7"/>
  <c r="F62" i="7"/>
  <c r="B63" i="7"/>
  <c r="C63" i="7"/>
  <c r="D63" i="7"/>
  <c r="E63" i="7"/>
  <c r="F63" i="7"/>
  <c r="B64" i="7"/>
  <c r="C64" i="7"/>
  <c r="D64" i="7"/>
  <c r="E64" i="7"/>
  <c r="F64" i="7"/>
  <c r="B65" i="7"/>
  <c r="C65" i="7"/>
  <c r="D65" i="7"/>
  <c r="E65" i="7"/>
  <c r="F65" i="7"/>
  <c r="B66" i="7"/>
  <c r="C66" i="7"/>
  <c r="D66" i="7"/>
  <c r="E66" i="7"/>
  <c r="F66" i="7"/>
  <c r="B67" i="7"/>
  <c r="C67" i="7"/>
  <c r="D67" i="7"/>
  <c r="E67" i="7"/>
  <c r="F67" i="7"/>
  <c r="B68" i="7"/>
  <c r="C68" i="7"/>
  <c r="D68" i="7"/>
  <c r="E68" i="7"/>
  <c r="F68" i="7"/>
  <c r="B69" i="7"/>
  <c r="C69" i="7"/>
  <c r="D69" i="7"/>
  <c r="E69" i="7"/>
  <c r="F69" i="7"/>
  <c r="B70" i="7"/>
  <c r="C70" i="7"/>
  <c r="D70" i="7"/>
  <c r="E70" i="7"/>
  <c r="F70" i="7"/>
  <c r="B71" i="7"/>
  <c r="C71" i="7"/>
  <c r="D71" i="7"/>
  <c r="E71" i="7"/>
  <c r="F71" i="7"/>
  <c r="B72" i="7"/>
  <c r="C72" i="7"/>
  <c r="D72" i="7"/>
  <c r="E72" i="7"/>
  <c r="F72" i="7"/>
  <c r="B73" i="7"/>
  <c r="C73" i="7"/>
  <c r="D73" i="7"/>
  <c r="E73" i="7"/>
  <c r="F73" i="7"/>
  <c r="B74" i="7"/>
  <c r="C74" i="7"/>
  <c r="D74" i="7"/>
  <c r="E74" i="7"/>
  <c r="F74" i="7"/>
  <c r="B75" i="7"/>
  <c r="C75" i="7"/>
  <c r="D75" i="7"/>
  <c r="E75" i="7"/>
  <c r="F75" i="7"/>
  <c r="B76" i="7"/>
  <c r="C76" i="7"/>
  <c r="D76" i="7"/>
  <c r="E76" i="7"/>
  <c r="F76" i="7"/>
  <c r="B77" i="7"/>
  <c r="C77" i="7"/>
  <c r="D77" i="7"/>
  <c r="E77" i="7"/>
  <c r="F77" i="7"/>
  <c r="B78" i="7"/>
  <c r="C78" i="7"/>
  <c r="D78" i="7"/>
  <c r="E78" i="7"/>
  <c r="F78" i="7"/>
  <c r="B79" i="7"/>
  <c r="C79" i="7"/>
  <c r="D79" i="7"/>
  <c r="E79" i="7"/>
  <c r="F79" i="7"/>
  <c r="B80" i="7"/>
  <c r="C80" i="7"/>
  <c r="D80" i="7"/>
  <c r="E80" i="7"/>
  <c r="F80" i="7"/>
  <c r="B81" i="7"/>
  <c r="C81" i="7"/>
  <c r="D81" i="7"/>
  <c r="E81" i="7"/>
  <c r="F81" i="7"/>
  <c r="B82" i="7"/>
  <c r="C82" i="7"/>
  <c r="D82" i="7"/>
  <c r="E82" i="7"/>
  <c r="F82" i="7"/>
  <c r="B83" i="7"/>
  <c r="C83" i="7"/>
  <c r="D83" i="7"/>
  <c r="E83" i="7"/>
  <c r="F83" i="7"/>
  <c r="B84" i="7"/>
  <c r="C84" i="7"/>
  <c r="D84" i="7"/>
  <c r="E84" i="7"/>
  <c r="F84" i="7"/>
  <c r="B85" i="7"/>
  <c r="C85" i="7"/>
  <c r="D85" i="7"/>
  <c r="E85" i="7"/>
  <c r="F85" i="7"/>
  <c r="B86" i="7"/>
  <c r="C86" i="7"/>
  <c r="D86" i="7"/>
  <c r="E86" i="7"/>
  <c r="F86" i="7"/>
  <c r="B87" i="7"/>
  <c r="C87" i="7"/>
  <c r="D87" i="7"/>
  <c r="E87" i="7"/>
  <c r="F87" i="7"/>
  <c r="B88" i="7"/>
  <c r="C88" i="7"/>
  <c r="D88" i="7"/>
  <c r="E88" i="7"/>
  <c r="F88" i="7"/>
  <c r="B89" i="7"/>
  <c r="C89" i="7"/>
  <c r="D89" i="7"/>
  <c r="E89" i="7"/>
  <c r="F89" i="7"/>
  <c r="B90" i="7"/>
  <c r="C90" i="7"/>
  <c r="D90" i="7"/>
  <c r="E90" i="7"/>
  <c r="F90" i="7"/>
  <c r="B91" i="7"/>
  <c r="C91" i="7"/>
  <c r="D91" i="7"/>
  <c r="E91" i="7"/>
  <c r="F91" i="7"/>
  <c r="B92" i="7"/>
  <c r="C92" i="7"/>
  <c r="D92" i="7"/>
  <c r="E92" i="7"/>
  <c r="F92" i="7"/>
  <c r="B93" i="7"/>
  <c r="C93" i="7"/>
  <c r="D93" i="7"/>
  <c r="E93" i="7"/>
  <c r="F93" i="7"/>
  <c r="B94" i="7"/>
  <c r="C94" i="7"/>
  <c r="D94" i="7"/>
  <c r="E94" i="7"/>
  <c r="F94" i="7"/>
  <c r="B95" i="7"/>
  <c r="C95" i="7"/>
  <c r="D95" i="7"/>
  <c r="E95" i="7"/>
  <c r="F95" i="7"/>
  <c r="B96" i="7"/>
  <c r="C96" i="7"/>
  <c r="D96" i="7"/>
  <c r="E96" i="7"/>
  <c r="F96" i="7"/>
  <c r="B97" i="7"/>
  <c r="C97" i="7"/>
  <c r="D97" i="7"/>
  <c r="E97" i="7"/>
  <c r="F97" i="7"/>
  <c r="B98" i="7"/>
  <c r="C98" i="7"/>
  <c r="D98" i="7"/>
  <c r="E98" i="7"/>
  <c r="F98" i="7"/>
  <c r="B99" i="7"/>
  <c r="C99" i="7"/>
  <c r="D99" i="7"/>
  <c r="E99" i="7"/>
  <c r="F99" i="7"/>
  <c r="B100" i="7"/>
  <c r="C100" i="7"/>
  <c r="D100" i="7"/>
  <c r="E100" i="7"/>
  <c r="F100" i="7"/>
  <c r="B101" i="7"/>
  <c r="C101" i="7"/>
  <c r="D101" i="7"/>
  <c r="E101" i="7"/>
  <c r="F101" i="7"/>
  <c r="B102" i="7"/>
  <c r="C102" i="7"/>
  <c r="D102" i="7"/>
  <c r="E102" i="7"/>
  <c r="F102" i="7"/>
  <c r="B103" i="7"/>
  <c r="C103" i="7"/>
  <c r="D103" i="7"/>
  <c r="E103" i="7"/>
  <c r="F103" i="7"/>
  <c r="B104" i="7"/>
  <c r="C104" i="7"/>
  <c r="D104" i="7"/>
  <c r="E104" i="7"/>
  <c r="F104" i="7"/>
  <c r="B105" i="7"/>
  <c r="C105" i="7"/>
  <c r="D105" i="7"/>
  <c r="E105" i="7"/>
  <c r="F105" i="7"/>
  <c r="B106" i="7"/>
  <c r="C106" i="7"/>
  <c r="D106" i="7"/>
  <c r="E106" i="7"/>
  <c r="F106" i="7"/>
  <c r="B107" i="7"/>
  <c r="C107" i="7"/>
  <c r="D107" i="7"/>
  <c r="E107" i="7"/>
  <c r="F107" i="7"/>
  <c r="B108" i="7"/>
  <c r="C108" i="7"/>
  <c r="D108" i="7"/>
  <c r="E108" i="7"/>
  <c r="F108" i="7"/>
  <c r="B109" i="7"/>
  <c r="C109" i="7"/>
  <c r="D109" i="7"/>
  <c r="E109" i="7"/>
  <c r="F109" i="7"/>
  <c r="B110" i="7"/>
  <c r="C110" i="7"/>
  <c r="D110" i="7"/>
  <c r="E110" i="7"/>
  <c r="F110" i="7"/>
  <c r="B111" i="7"/>
  <c r="C111" i="7"/>
  <c r="D111" i="7"/>
  <c r="E111" i="7"/>
  <c r="F111" i="7"/>
  <c r="B112" i="7"/>
  <c r="C112" i="7"/>
  <c r="D112" i="7"/>
  <c r="E112" i="7"/>
  <c r="F112" i="7"/>
  <c r="B113" i="7"/>
  <c r="C113" i="7"/>
  <c r="D113" i="7"/>
  <c r="E113" i="7"/>
  <c r="F113" i="7"/>
  <c r="B114" i="7"/>
  <c r="C114" i="7"/>
  <c r="D114" i="7"/>
  <c r="E114" i="7"/>
  <c r="F114" i="7"/>
  <c r="B115" i="7"/>
  <c r="C115" i="7"/>
  <c r="D115" i="7"/>
  <c r="E115" i="7"/>
  <c r="F115" i="7"/>
  <c r="B116" i="7"/>
  <c r="C116" i="7"/>
  <c r="D116" i="7"/>
  <c r="E116" i="7"/>
  <c r="F116" i="7"/>
  <c r="B117" i="7"/>
  <c r="C117" i="7"/>
  <c r="D117" i="7"/>
  <c r="E117" i="7"/>
  <c r="F117" i="7"/>
  <c r="B118" i="7"/>
  <c r="C118" i="7"/>
  <c r="D118" i="7"/>
  <c r="E118" i="7"/>
  <c r="F118" i="7"/>
  <c r="B119" i="7"/>
  <c r="C119" i="7"/>
  <c r="D119" i="7"/>
  <c r="E119" i="7"/>
  <c r="F119" i="7"/>
  <c r="B120" i="7"/>
  <c r="C120" i="7"/>
  <c r="D120" i="7"/>
  <c r="E120" i="7"/>
  <c r="F120" i="7"/>
  <c r="B121" i="7"/>
  <c r="C121" i="7"/>
  <c r="D121" i="7"/>
  <c r="E121" i="7"/>
  <c r="F121" i="7"/>
  <c r="B122" i="7"/>
  <c r="C122" i="7"/>
  <c r="D122" i="7"/>
  <c r="E122" i="7"/>
  <c r="F122" i="7"/>
  <c r="B123" i="7"/>
  <c r="C123" i="7"/>
  <c r="D123" i="7"/>
  <c r="E123" i="7"/>
  <c r="F123" i="7"/>
  <c r="B124" i="7"/>
  <c r="C124" i="7"/>
  <c r="D124" i="7"/>
  <c r="E124" i="7"/>
  <c r="F124" i="7"/>
  <c r="B125" i="7"/>
  <c r="C125" i="7"/>
  <c r="D125" i="7"/>
  <c r="E125" i="7"/>
  <c r="F125" i="7"/>
  <c r="B126" i="7"/>
  <c r="C126" i="7"/>
  <c r="D126" i="7"/>
  <c r="E126" i="7"/>
  <c r="F126" i="7"/>
  <c r="B127" i="7"/>
  <c r="C127" i="7"/>
  <c r="D127" i="7"/>
  <c r="E127" i="7"/>
  <c r="F127" i="7"/>
  <c r="B128" i="7"/>
  <c r="C128" i="7"/>
  <c r="D128" i="7"/>
  <c r="E128" i="7"/>
  <c r="F128" i="7"/>
  <c r="B129" i="7"/>
  <c r="C129" i="7"/>
  <c r="D129" i="7"/>
  <c r="E129" i="7"/>
  <c r="F129" i="7"/>
  <c r="B130" i="7"/>
  <c r="C130" i="7"/>
  <c r="D130" i="7"/>
  <c r="E130" i="7"/>
  <c r="F130" i="7"/>
  <c r="B131" i="7"/>
  <c r="C131" i="7"/>
  <c r="D131" i="7"/>
  <c r="E131" i="7"/>
  <c r="F131" i="7"/>
  <c r="B132" i="7"/>
  <c r="C132" i="7"/>
  <c r="D132" i="7"/>
  <c r="E132" i="7"/>
  <c r="F132" i="7"/>
  <c r="B133" i="7"/>
  <c r="C133" i="7"/>
  <c r="D133" i="7"/>
  <c r="E133" i="7"/>
  <c r="F133" i="7"/>
  <c r="B134" i="7"/>
  <c r="C134" i="7"/>
  <c r="D134" i="7"/>
  <c r="E134" i="7"/>
  <c r="F134" i="7"/>
  <c r="B135" i="7"/>
  <c r="C135" i="7"/>
  <c r="D135" i="7"/>
  <c r="E135" i="7"/>
  <c r="F135" i="7"/>
  <c r="B136" i="7"/>
  <c r="C136" i="7"/>
  <c r="D136" i="7"/>
  <c r="E136" i="7"/>
  <c r="F136" i="7"/>
  <c r="B137" i="7"/>
  <c r="C137" i="7"/>
  <c r="P270" i="7" s="1"/>
  <c r="D137" i="7"/>
  <c r="E137" i="7"/>
  <c r="F137" i="7"/>
  <c r="B138" i="7"/>
  <c r="C138" i="7"/>
  <c r="D138" i="7"/>
  <c r="E138" i="7"/>
  <c r="F138" i="7"/>
  <c r="B139" i="7"/>
  <c r="C139" i="7"/>
  <c r="D139" i="7"/>
  <c r="E139" i="7"/>
  <c r="F139" i="7"/>
  <c r="B140" i="7"/>
  <c r="C140" i="7"/>
  <c r="D140" i="7"/>
  <c r="E140" i="7"/>
  <c r="F140" i="7"/>
  <c r="B141" i="7"/>
  <c r="C141" i="7"/>
  <c r="D141" i="7"/>
  <c r="E141" i="7"/>
  <c r="F141" i="7"/>
  <c r="B142" i="7"/>
  <c r="C142" i="7"/>
  <c r="D142" i="7"/>
  <c r="E142" i="7"/>
  <c r="F142" i="7"/>
  <c r="B143" i="7"/>
  <c r="C143" i="7"/>
  <c r="D143" i="7"/>
  <c r="E143" i="7"/>
  <c r="F143" i="7"/>
  <c r="B144" i="7"/>
  <c r="C144" i="7"/>
  <c r="D144" i="7"/>
  <c r="E144" i="7"/>
  <c r="F144" i="7"/>
  <c r="B145" i="7"/>
  <c r="C145" i="7"/>
  <c r="D145" i="7"/>
  <c r="E145" i="7"/>
  <c r="F145" i="7"/>
  <c r="B146" i="7"/>
  <c r="C146" i="7"/>
  <c r="D146" i="7"/>
  <c r="E146" i="7"/>
  <c r="F146" i="7"/>
  <c r="B147" i="7"/>
  <c r="C147" i="7"/>
  <c r="D147" i="7"/>
  <c r="E147" i="7"/>
  <c r="F147" i="7"/>
  <c r="B148" i="7"/>
  <c r="C148" i="7"/>
  <c r="D148" i="7"/>
  <c r="E148" i="7"/>
  <c r="F148" i="7"/>
  <c r="B149" i="7"/>
  <c r="C149" i="7"/>
  <c r="D149" i="7"/>
  <c r="E149" i="7"/>
  <c r="F149" i="7"/>
  <c r="B150" i="7"/>
  <c r="C150" i="7"/>
  <c r="D150" i="7"/>
  <c r="E150" i="7"/>
  <c r="F150" i="7"/>
  <c r="B151" i="7"/>
  <c r="C151" i="7"/>
  <c r="D151" i="7"/>
  <c r="E151" i="7"/>
  <c r="F151" i="7"/>
  <c r="B152" i="7"/>
  <c r="C152" i="7"/>
  <c r="D152" i="7"/>
  <c r="E152" i="7"/>
  <c r="F152" i="7"/>
  <c r="B153" i="7"/>
  <c r="C153" i="7"/>
  <c r="D153" i="7"/>
  <c r="E153" i="7"/>
  <c r="F153" i="7"/>
  <c r="B154" i="7"/>
  <c r="C154" i="7"/>
  <c r="D154" i="7"/>
  <c r="E154" i="7"/>
  <c r="F154" i="7"/>
  <c r="B155" i="7"/>
  <c r="C155" i="7"/>
  <c r="D155" i="7"/>
  <c r="E155" i="7"/>
  <c r="F155" i="7"/>
  <c r="B156" i="7"/>
  <c r="C156" i="7"/>
  <c r="D156" i="7"/>
  <c r="E156" i="7"/>
  <c r="F156" i="7"/>
  <c r="B157" i="7"/>
  <c r="C157" i="7"/>
  <c r="D157" i="7"/>
  <c r="E157" i="7"/>
  <c r="F157" i="7"/>
  <c r="B158" i="7"/>
  <c r="C158" i="7"/>
  <c r="D158" i="7"/>
  <c r="E158" i="7"/>
  <c r="F158" i="7"/>
  <c r="B159" i="7"/>
  <c r="C159" i="7"/>
  <c r="D159" i="7"/>
  <c r="E159" i="7"/>
  <c r="F159" i="7"/>
  <c r="B160" i="7"/>
  <c r="C160" i="7"/>
  <c r="D160" i="7"/>
  <c r="E160" i="7"/>
  <c r="F160" i="7"/>
  <c r="B161" i="7"/>
  <c r="C161" i="7"/>
  <c r="D161" i="7"/>
  <c r="E161" i="7"/>
  <c r="F161" i="7"/>
  <c r="B162" i="7"/>
  <c r="C162" i="7"/>
  <c r="D162" i="7"/>
  <c r="E162" i="7"/>
  <c r="F162" i="7"/>
  <c r="B163" i="7"/>
  <c r="C163" i="7"/>
  <c r="D163" i="7"/>
  <c r="E163" i="7"/>
  <c r="F163" i="7"/>
  <c r="B164" i="7"/>
  <c r="C164" i="7"/>
  <c r="D164" i="7"/>
  <c r="E164" i="7"/>
  <c r="F164" i="7"/>
  <c r="B165" i="7"/>
  <c r="C165" i="7"/>
  <c r="D165" i="7"/>
  <c r="E165" i="7"/>
  <c r="F165" i="7"/>
  <c r="B166" i="7"/>
  <c r="C166" i="7"/>
  <c r="D166" i="7"/>
  <c r="E166" i="7"/>
  <c r="F166" i="7"/>
  <c r="B167" i="7"/>
  <c r="C167" i="7"/>
  <c r="D167" i="7"/>
  <c r="E167" i="7"/>
  <c r="F167" i="7"/>
  <c r="B168" i="7"/>
  <c r="C168" i="7"/>
  <c r="D168" i="7"/>
  <c r="E168" i="7"/>
  <c r="F168" i="7"/>
  <c r="B169" i="7"/>
  <c r="C169" i="7"/>
  <c r="D169" i="7"/>
  <c r="E169" i="7"/>
  <c r="F169" i="7"/>
  <c r="B170" i="7"/>
  <c r="C170" i="7"/>
  <c r="D170" i="7"/>
  <c r="E170" i="7"/>
  <c r="F170" i="7"/>
  <c r="B171" i="7"/>
  <c r="C171" i="7"/>
  <c r="D171" i="7"/>
  <c r="E171" i="7"/>
  <c r="F171" i="7"/>
  <c r="B172" i="7"/>
  <c r="C172" i="7"/>
  <c r="D172" i="7"/>
  <c r="E172" i="7"/>
  <c r="F172" i="7"/>
  <c r="B173" i="7"/>
  <c r="C173" i="7"/>
  <c r="D173" i="7"/>
  <c r="E173" i="7"/>
  <c r="F173" i="7"/>
  <c r="B174" i="7"/>
  <c r="C174" i="7"/>
  <c r="D174" i="7"/>
  <c r="E174" i="7"/>
  <c r="F174" i="7"/>
  <c r="B175" i="7"/>
  <c r="C175" i="7"/>
  <c r="D175" i="7"/>
  <c r="E175" i="7"/>
  <c r="F175" i="7"/>
  <c r="B176" i="7"/>
  <c r="C176" i="7"/>
  <c r="D176" i="7"/>
  <c r="E176" i="7"/>
  <c r="F176" i="7"/>
  <c r="B177" i="7"/>
  <c r="C177" i="7"/>
  <c r="D177" i="7"/>
  <c r="E177" i="7"/>
  <c r="F177" i="7"/>
  <c r="B178" i="7"/>
  <c r="C178" i="7"/>
  <c r="D178" i="7"/>
  <c r="E178" i="7"/>
  <c r="F178" i="7"/>
  <c r="B179" i="7"/>
  <c r="C179" i="7"/>
  <c r="D179" i="7"/>
  <c r="E179" i="7"/>
  <c r="F179" i="7"/>
  <c r="B180" i="7"/>
  <c r="C180" i="7"/>
  <c r="D180" i="7"/>
  <c r="E180" i="7"/>
  <c r="F180" i="7"/>
  <c r="B181" i="7"/>
  <c r="C181" i="7"/>
  <c r="D181" i="7"/>
  <c r="E181" i="7"/>
  <c r="F181" i="7"/>
  <c r="B182" i="7"/>
  <c r="C182" i="7"/>
  <c r="D182" i="7"/>
  <c r="E182" i="7"/>
  <c r="F182" i="7"/>
  <c r="B183" i="7"/>
  <c r="C183" i="7"/>
  <c r="D183" i="7"/>
  <c r="E183" i="7"/>
  <c r="F183" i="7"/>
  <c r="B184" i="7"/>
  <c r="C184" i="7"/>
  <c r="D184" i="7"/>
  <c r="E184" i="7"/>
  <c r="F184" i="7"/>
  <c r="B185" i="7"/>
  <c r="C185" i="7"/>
  <c r="D185" i="7"/>
  <c r="E185" i="7"/>
  <c r="F185" i="7"/>
  <c r="B186" i="7"/>
  <c r="C186" i="7"/>
  <c r="D186" i="7"/>
  <c r="E186" i="7"/>
  <c r="F186" i="7"/>
  <c r="B187" i="7"/>
  <c r="C187" i="7"/>
  <c r="D187" i="7"/>
  <c r="E187" i="7"/>
  <c r="F187" i="7"/>
  <c r="B188" i="7"/>
  <c r="C188" i="7"/>
  <c r="D188" i="7"/>
  <c r="E188" i="7"/>
  <c r="F188" i="7"/>
  <c r="B189" i="7"/>
  <c r="C189" i="7"/>
  <c r="D189" i="7"/>
  <c r="E189" i="7"/>
  <c r="F189" i="7"/>
  <c r="B190" i="7"/>
  <c r="C190" i="7"/>
  <c r="D190" i="7"/>
  <c r="E190" i="7"/>
  <c r="F190" i="7"/>
  <c r="B191" i="7"/>
  <c r="C191" i="7"/>
  <c r="D191" i="7"/>
  <c r="E191" i="7"/>
  <c r="F191" i="7"/>
  <c r="B192" i="7"/>
  <c r="C192" i="7"/>
  <c r="D192" i="7"/>
  <c r="E192" i="7"/>
  <c r="F192" i="7"/>
  <c r="B193" i="7"/>
  <c r="C193" i="7"/>
  <c r="D193" i="7"/>
  <c r="E193" i="7"/>
  <c r="F193" i="7"/>
  <c r="B194" i="7"/>
  <c r="C194" i="7"/>
  <c r="D194" i="7"/>
  <c r="E194" i="7"/>
  <c r="F194" i="7"/>
  <c r="B195" i="7"/>
  <c r="C195" i="7"/>
  <c r="D195" i="7"/>
  <c r="E195" i="7"/>
  <c r="F195" i="7"/>
  <c r="B196" i="7"/>
  <c r="C196" i="7"/>
  <c r="D196" i="7"/>
  <c r="E196" i="7"/>
  <c r="F196" i="7"/>
  <c r="B197" i="7"/>
  <c r="C197" i="7"/>
  <c r="D197" i="7"/>
  <c r="E197" i="7"/>
  <c r="F197" i="7"/>
  <c r="B198" i="7"/>
  <c r="C198" i="7"/>
  <c r="D198" i="7"/>
  <c r="E198" i="7"/>
  <c r="F198" i="7"/>
  <c r="B199" i="7"/>
  <c r="C199" i="7"/>
  <c r="D199" i="7"/>
  <c r="E199" i="7"/>
  <c r="F199" i="7"/>
  <c r="B200" i="7"/>
  <c r="C200" i="7"/>
  <c r="D200" i="7"/>
  <c r="E200" i="7"/>
  <c r="F200" i="7"/>
  <c r="B201" i="7"/>
  <c r="C201" i="7"/>
  <c r="D201" i="7"/>
  <c r="E201" i="7"/>
  <c r="F201" i="7"/>
  <c r="F11" i="7"/>
  <c r="E11" i="7"/>
  <c r="D11" i="7"/>
  <c r="C11" i="7"/>
  <c r="B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11" i="7"/>
  <c r="F2" i="6"/>
  <c r="DV545" i="7" l="1"/>
  <c r="DM678" i="7" s="1"/>
  <c r="FE4" i="6" s="1"/>
  <c r="DU545" i="7"/>
  <c r="DL678" i="7" s="1"/>
  <c r="FD4" i="6" s="1"/>
  <c r="DT412" i="7"/>
  <c r="DK678" i="7" s="1"/>
  <c r="FC4" i="6" s="1"/>
  <c r="DS412" i="7"/>
  <c r="DJ678" i="7" s="1"/>
  <c r="FB4" i="6" s="1"/>
  <c r="DQ279" i="7"/>
  <c r="DH678" i="7" s="1"/>
  <c r="EZ4" i="6" s="1"/>
  <c r="DR279" i="7"/>
  <c r="DI678" i="7" s="1"/>
  <c r="FA4" i="6" s="1"/>
  <c r="DN146" i="7"/>
  <c r="DE678" i="7" s="1"/>
  <c r="EW4" i="6" s="1"/>
  <c r="DO146" i="7"/>
  <c r="DF678" i="7" s="1"/>
  <c r="EX4" i="6" s="1"/>
  <c r="DP146" i="7"/>
  <c r="DG678" i="7" s="1"/>
  <c r="EY4" i="6" s="1"/>
  <c r="DM14" i="7"/>
  <c r="DD678" i="7" s="1"/>
  <c r="EV4" i="6" s="1"/>
  <c r="DL14" i="7"/>
  <c r="DC678" i="7" s="1"/>
  <c r="EU4" i="6" s="1"/>
  <c r="DK14" i="7"/>
  <c r="DB678" i="7" s="1"/>
  <c r="ET4" i="6" s="1"/>
  <c r="DV544" i="7"/>
  <c r="DM677" i="7" s="1"/>
  <c r="FE3" i="6" s="1"/>
  <c r="DU544" i="7"/>
  <c r="DL677" i="7" s="1"/>
  <c r="FD3" i="6" s="1"/>
  <c r="DT411" i="7"/>
  <c r="DK677" i="7" s="1"/>
  <c r="FC3" i="6" s="1"/>
  <c r="DS411" i="7"/>
  <c r="DJ677" i="7" s="1"/>
  <c r="FB3" i="6" s="1"/>
  <c r="DR278" i="7"/>
  <c r="DI677" i="7" s="1"/>
  <c r="FA3" i="6" s="1"/>
  <c r="DQ278" i="7"/>
  <c r="DH677" i="7" s="1"/>
  <c r="EZ3" i="6" s="1"/>
  <c r="DO145" i="7"/>
  <c r="DF677" i="7" s="1"/>
  <c r="EX3" i="6" s="1"/>
  <c r="DP145" i="7"/>
  <c r="DG677" i="7" s="1"/>
  <c r="EY3" i="6" s="1"/>
  <c r="DN145" i="7"/>
  <c r="DE677" i="7" s="1"/>
  <c r="EW3" i="6" s="1"/>
  <c r="DK13" i="7"/>
  <c r="DB677" i="7" s="1"/>
  <c r="ET3" i="6" s="1"/>
  <c r="DL13" i="7"/>
  <c r="DC677" i="7" s="1"/>
  <c r="EU3" i="6" s="1"/>
  <c r="DM13" i="7"/>
  <c r="DD677" i="7" s="1"/>
  <c r="EV3" i="6" s="1"/>
  <c r="DT410" i="7"/>
  <c r="DK676" i="7" s="1"/>
  <c r="FC2" i="6" s="1"/>
  <c r="DS410" i="7"/>
  <c r="DJ676" i="7" s="1"/>
  <c r="FB2" i="6" s="1"/>
  <c r="DR277" i="7"/>
  <c r="DI676" i="7" s="1"/>
  <c r="FA2" i="6" s="1"/>
  <c r="DQ277" i="7"/>
  <c r="DH676" i="7" s="1"/>
  <c r="EZ2" i="6" s="1"/>
  <c r="DN144" i="7"/>
  <c r="DE676" i="7" s="1"/>
  <c r="EW2" i="6" s="1"/>
  <c r="DO144" i="7"/>
  <c r="DF676" i="7" s="1"/>
  <c r="EX2" i="6" s="1"/>
  <c r="DP144" i="7"/>
  <c r="DG676" i="7" s="1"/>
  <c r="EY2" i="6" s="1"/>
  <c r="DL12" i="7"/>
  <c r="DC676" i="7" s="1"/>
  <c r="EU2" i="6" s="1"/>
  <c r="DK12" i="7"/>
  <c r="DB676" i="7" s="1"/>
  <c r="ET2" i="6" s="1"/>
  <c r="DM12" i="7"/>
  <c r="DD676" i="7" s="1"/>
  <c r="EV2" i="6" s="1"/>
  <c r="DV543" i="7"/>
  <c r="DM676" i="7" s="1"/>
  <c r="FE2" i="6" s="1"/>
  <c r="DU543" i="7"/>
  <c r="DL676" i="7" s="1"/>
  <c r="FD2" i="6" s="1"/>
  <c r="DJ655" i="7"/>
  <c r="DJ544" i="7"/>
  <c r="CR21" i="7"/>
  <c r="CR25" i="7"/>
  <c r="CR29" i="7"/>
  <c r="CR33" i="7"/>
  <c r="CR37" i="7"/>
  <c r="CR41" i="7"/>
  <c r="CR45" i="7"/>
  <c r="CR49" i="7"/>
  <c r="CR53" i="7"/>
  <c r="CR57" i="7"/>
  <c r="CR61" i="7"/>
  <c r="CR65" i="7"/>
  <c r="CR69" i="7"/>
  <c r="CR73" i="7"/>
  <c r="CR77" i="7"/>
  <c r="CR81" i="7"/>
  <c r="CR85" i="7"/>
  <c r="CR89" i="7"/>
  <c r="CR93" i="7"/>
  <c r="CR97" i="7"/>
  <c r="CR101" i="7"/>
  <c r="CR105" i="7"/>
  <c r="CR109" i="7"/>
  <c r="CR113" i="7"/>
  <c r="CR117" i="7"/>
  <c r="CR121" i="7"/>
  <c r="CR125" i="7"/>
  <c r="CR129" i="7"/>
  <c r="CR133" i="7"/>
  <c r="CR137" i="7"/>
  <c r="CR18" i="7"/>
  <c r="CR22" i="7"/>
  <c r="CR30" i="7"/>
  <c r="CR42" i="7"/>
  <c r="CR50" i="7"/>
  <c r="CR62" i="7"/>
  <c r="CR78" i="7"/>
  <c r="CR94" i="7"/>
  <c r="CR106" i="7"/>
  <c r="CR118" i="7"/>
  <c r="CR134" i="7"/>
  <c r="CR20" i="7"/>
  <c r="CR24" i="7"/>
  <c r="CR28" i="7"/>
  <c r="CR32" i="7"/>
  <c r="CR36" i="7"/>
  <c r="CR40" i="7"/>
  <c r="CR44" i="7"/>
  <c r="CR48" i="7"/>
  <c r="CR52" i="7"/>
  <c r="CR56" i="7"/>
  <c r="CR60" i="7"/>
  <c r="CR64" i="7"/>
  <c r="CR68" i="7"/>
  <c r="CR72" i="7"/>
  <c r="CR76" i="7"/>
  <c r="CR80" i="7"/>
  <c r="CR84" i="7"/>
  <c r="CR88" i="7"/>
  <c r="CR92" i="7"/>
  <c r="CR96" i="7"/>
  <c r="CR100" i="7"/>
  <c r="CR104" i="7"/>
  <c r="CR108" i="7"/>
  <c r="CR112" i="7"/>
  <c r="CR116" i="7"/>
  <c r="CR120" i="7"/>
  <c r="CR124" i="7"/>
  <c r="CR128" i="7"/>
  <c r="CR132" i="7"/>
  <c r="CR136" i="7"/>
  <c r="CR140" i="7"/>
  <c r="CR26" i="7"/>
  <c r="CR34" i="7"/>
  <c r="CR46" i="7"/>
  <c r="CR58" i="7"/>
  <c r="CR70" i="7"/>
  <c r="CR82" i="7"/>
  <c r="CR90" i="7"/>
  <c r="CR102" i="7"/>
  <c r="CR114" i="7"/>
  <c r="CR126" i="7"/>
  <c r="CR138" i="7"/>
  <c r="CI684" i="7"/>
  <c r="CR19" i="7"/>
  <c r="CI683" i="7" s="1"/>
  <c r="CR23" i="7"/>
  <c r="CR27" i="7"/>
  <c r="CR31" i="7"/>
  <c r="CR35" i="7"/>
  <c r="CR39" i="7"/>
  <c r="CR43" i="7"/>
  <c r="CR47" i="7"/>
  <c r="CR51" i="7"/>
  <c r="CR55" i="7"/>
  <c r="CR59" i="7"/>
  <c r="CR63" i="7"/>
  <c r="CR67" i="7"/>
  <c r="CR71" i="7"/>
  <c r="CR75" i="7"/>
  <c r="CR79" i="7"/>
  <c r="CR83" i="7"/>
  <c r="CR87" i="7"/>
  <c r="CR91" i="7"/>
  <c r="CR95" i="7"/>
  <c r="CR99" i="7"/>
  <c r="CR103" i="7"/>
  <c r="CR107" i="7"/>
  <c r="CR111" i="7"/>
  <c r="CR115" i="7"/>
  <c r="CR119" i="7"/>
  <c r="CR123" i="7"/>
  <c r="CR127" i="7"/>
  <c r="CR131" i="7"/>
  <c r="CR135" i="7"/>
  <c r="CR139" i="7"/>
  <c r="CI685" i="7"/>
  <c r="CR38" i="7"/>
  <c r="CR54" i="7"/>
  <c r="CR66" i="7"/>
  <c r="CR74" i="7"/>
  <c r="CR86" i="7"/>
  <c r="CR98" i="7"/>
  <c r="CR110" i="7"/>
  <c r="CR122" i="7"/>
  <c r="CR130" i="7"/>
  <c r="CT20" i="7"/>
  <c r="CT24" i="7"/>
  <c r="CT28" i="7"/>
  <c r="CT32" i="7"/>
  <c r="CT36" i="7"/>
  <c r="CT40" i="7"/>
  <c r="CT44" i="7"/>
  <c r="CT48" i="7"/>
  <c r="CT52" i="7"/>
  <c r="CT56" i="7"/>
  <c r="CT60" i="7"/>
  <c r="CT64" i="7"/>
  <c r="CT68" i="7"/>
  <c r="CT72" i="7"/>
  <c r="CT76" i="7"/>
  <c r="CT80" i="7"/>
  <c r="CT84" i="7"/>
  <c r="CT88" i="7"/>
  <c r="CT92" i="7"/>
  <c r="CT96" i="7"/>
  <c r="CT100" i="7"/>
  <c r="CT104" i="7"/>
  <c r="CT108" i="7"/>
  <c r="CT112" i="7"/>
  <c r="CT116" i="7"/>
  <c r="CT120" i="7"/>
  <c r="CT124" i="7"/>
  <c r="CT128" i="7"/>
  <c r="CT132" i="7"/>
  <c r="CT136" i="7"/>
  <c r="CT140" i="7"/>
  <c r="CK684" i="7"/>
  <c r="CT29" i="7"/>
  <c r="CT41" i="7"/>
  <c r="CT53" i="7"/>
  <c r="CT65" i="7"/>
  <c r="CT77" i="7"/>
  <c r="CT89" i="7"/>
  <c r="CT105" i="7"/>
  <c r="CT117" i="7"/>
  <c r="CT129" i="7"/>
  <c r="CT19" i="7"/>
  <c r="CT23" i="7"/>
  <c r="CT27" i="7"/>
  <c r="CT31" i="7"/>
  <c r="CT35" i="7"/>
  <c r="CT39" i="7"/>
  <c r="CT43" i="7"/>
  <c r="CT47" i="7"/>
  <c r="CT51" i="7"/>
  <c r="CT55" i="7"/>
  <c r="CT59" i="7"/>
  <c r="CT63" i="7"/>
  <c r="CT67" i="7"/>
  <c r="CT71" i="7"/>
  <c r="CT75" i="7"/>
  <c r="CT79" i="7"/>
  <c r="CT83" i="7"/>
  <c r="CT87" i="7"/>
  <c r="CT91" i="7"/>
  <c r="CT95" i="7"/>
  <c r="CT99" i="7"/>
  <c r="CT103" i="7"/>
  <c r="CT107" i="7"/>
  <c r="CT111" i="7"/>
  <c r="CT115" i="7"/>
  <c r="CT119" i="7"/>
  <c r="CT123" i="7"/>
  <c r="CT127" i="7"/>
  <c r="CT131" i="7"/>
  <c r="CT135" i="7"/>
  <c r="CT139" i="7"/>
  <c r="CK683" i="7"/>
  <c r="CT21" i="7"/>
  <c r="CT45" i="7"/>
  <c r="CT57" i="7"/>
  <c r="CT69" i="7"/>
  <c r="CT81" i="7"/>
  <c r="CT93" i="7"/>
  <c r="CT101" i="7"/>
  <c r="CT113" i="7"/>
  <c r="CT125" i="7"/>
  <c r="CT137" i="7"/>
  <c r="CT18" i="7"/>
  <c r="CT22" i="7"/>
  <c r="CT26" i="7"/>
  <c r="CT30" i="7"/>
  <c r="CT34" i="7"/>
  <c r="CT38" i="7"/>
  <c r="CT42" i="7"/>
  <c r="CT46" i="7"/>
  <c r="CT50" i="7"/>
  <c r="CT54" i="7"/>
  <c r="CT58" i="7"/>
  <c r="CT62" i="7"/>
  <c r="CT66" i="7"/>
  <c r="CT70" i="7"/>
  <c r="CT74" i="7"/>
  <c r="CT78" i="7"/>
  <c r="CT82" i="7"/>
  <c r="CT86" i="7"/>
  <c r="CT90" i="7"/>
  <c r="CT94" i="7"/>
  <c r="CT98" i="7"/>
  <c r="CT102" i="7"/>
  <c r="CT106" i="7"/>
  <c r="CT110" i="7"/>
  <c r="CT114" i="7"/>
  <c r="CT118" i="7"/>
  <c r="CT122" i="7"/>
  <c r="CT126" i="7"/>
  <c r="CT130" i="7"/>
  <c r="CT134" i="7"/>
  <c r="CT138" i="7"/>
  <c r="CT25" i="7"/>
  <c r="CT33" i="7"/>
  <c r="CT37" i="7"/>
  <c r="CT49" i="7"/>
  <c r="CT61" i="7"/>
  <c r="CT73" i="7"/>
  <c r="CT85" i="7"/>
  <c r="CT97" i="7"/>
  <c r="CT109" i="7"/>
  <c r="CT121" i="7"/>
  <c r="CT133" i="7"/>
  <c r="CT141" i="7"/>
  <c r="CK685" i="7"/>
  <c r="CH329" i="7"/>
  <c r="CH321" i="7"/>
  <c r="CZ678" i="7"/>
  <c r="ER4" i="6" s="1"/>
  <c r="CZ686" i="7"/>
  <c r="ER12" i="6" s="1"/>
  <c r="CZ694" i="7"/>
  <c r="ER20" i="6" s="1"/>
  <c r="CZ702" i="7"/>
  <c r="ER28" i="6" s="1"/>
  <c r="CZ710" i="7"/>
  <c r="ER36" i="6" s="1"/>
  <c r="CZ718" i="7"/>
  <c r="ER44" i="6" s="1"/>
  <c r="CZ726" i="7"/>
  <c r="ER52" i="6" s="1"/>
  <c r="CZ734" i="7"/>
  <c r="ER60" i="6" s="1"/>
  <c r="CZ742" i="7"/>
  <c r="ER68" i="6" s="1"/>
  <c r="CZ750" i="7"/>
  <c r="ER76" i="6" s="1"/>
  <c r="CZ758" i="7"/>
  <c r="ER84" i="6" s="1"/>
  <c r="CZ766" i="7"/>
  <c r="ER92" i="6" s="1"/>
  <c r="CZ774" i="7"/>
  <c r="ER100" i="6" s="1"/>
  <c r="CZ782" i="7"/>
  <c r="ER108" i="6" s="1"/>
  <c r="CZ790" i="7"/>
  <c r="ER116" i="6" s="1"/>
  <c r="CZ798" i="7"/>
  <c r="ER124" i="6" s="1"/>
  <c r="CZ679" i="7"/>
  <c r="ER5" i="6" s="1"/>
  <c r="CZ687" i="7"/>
  <c r="ER13" i="6" s="1"/>
  <c r="CZ695" i="7"/>
  <c r="ER21" i="6" s="1"/>
  <c r="CZ703" i="7"/>
  <c r="ER29" i="6" s="1"/>
  <c r="CZ711" i="7"/>
  <c r="ER37" i="6" s="1"/>
  <c r="CZ719" i="7"/>
  <c r="ER45" i="6" s="1"/>
  <c r="CZ727" i="7"/>
  <c r="ER53" i="6" s="1"/>
  <c r="CZ735" i="7"/>
  <c r="ER61" i="6" s="1"/>
  <c r="CZ743" i="7"/>
  <c r="ER69" i="6" s="1"/>
  <c r="CZ751" i="7"/>
  <c r="ER77" i="6" s="1"/>
  <c r="CZ759" i="7"/>
  <c r="ER85" i="6" s="1"/>
  <c r="CZ767" i="7"/>
  <c r="ER93" i="6" s="1"/>
  <c r="CZ775" i="7"/>
  <c r="ER101" i="6" s="1"/>
  <c r="CZ783" i="7"/>
  <c r="ER109" i="6" s="1"/>
  <c r="CZ791" i="7"/>
  <c r="ER117" i="6" s="1"/>
  <c r="CZ799" i="7"/>
  <c r="ER125" i="6" s="1"/>
  <c r="CZ680" i="7"/>
  <c r="ER6" i="6" s="1"/>
  <c r="CZ688" i="7"/>
  <c r="ER14" i="6" s="1"/>
  <c r="CZ696" i="7"/>
  <c r="ER22" i="6" s="1"/>
  <c r="CZ704" i="7"/>
  <c r="ER30" i="6" s="1"/>
  <c r="CZ712" i="7"/>
  <c r="ER38" i="6" s="1"/>
  <c r="CZ720" i="7"/>
  <c r="ER46" i="6" s="1"/>
  <c r="CZ728" i="7"/>
  <c r="ER54" i="6" s="1"/>
  <c r="CZ736" i="7"/>
  <c r="ER62" i="6" s="1"/>
  <c r="CZ744" i="7"/>
  <c r="ER70" i="6" s="1"/>
  <c r="CZ752" i="7"/>
  <c r="ER78" i="6" s="1"/>
  <c r="CZ760" i="7"/>
  <c r="ER86" i="6" s="1"/>
  <c r="CZ768" i="7"/>
  <c r="ER94" i="6" s="1"/>
  <c r="CZ776" i="7"/>
  <c r="ER102" i="6" s="1"/>
  <c r="CZ784" i="7"/>
  <c r="ER110" i="6" s="1"/>
  <c r="CZ792" i="7"/>
  <c r="ER118" i="6" s="1"/>
  <c r="CZ800" i="7"/>
  <c r="ER126" i="6" s="1"/>
  <c r="CZ681" i="7"/>
  <c r="ER7" i="6" s="1"/>
  <c r="CZ689" i="7"/>
  <c r="ER15" i="6" s="1"/>
  <c r="CZ697" i="7"/>
  <c r="ER23" i="6" s="1"/>
  <c r="CZ705" i="7"/>
  <c r="ER31" i="6" s="1"/>
  <c r="CZ713" i="7"/>
  <c r="ER39" i="6" s="1"/>
  <c r="CZ721" i="7"/>
  <c r="ER47" i="6" s="1"/>
  <c r="CZ729" i="7"/>
  <c r="ER55" i="6" s="1"/>
  <c r="CZ737" i="7"/>
  <c r="ER63" i="6" s="1"/>
  <c r="CZ745" i="7"/>
  <c r="ER71" i="6" s="1"/>
  <c r="CZ753" i="7"/>
  <c r="ER79" i="6" s="1"/>
  <c r="CZ761" i="7"/>
  <c r="ER87" i="6" s="1"/>
  <c r="CZ769" i="7"/>
  <c r="ER95" i="6" s="1"/>
  <c r="CZ777" i="7"/>
  <c r="ER103" i="6" s="1"/>
  <c r="CZ785" i="7"/>
  <c r="ER111" i="6" s="1"/>
  <c r="CZ793" i="7"/>
  <c r="ER119" i="6" s="1"/>
  <c r="CZ801" i="7"/>
  <c r="ER127" i="6" s="1"/>
  <c r="CZ682" i="7"/>
  <c r="ER8" i="6" s="1"/>
  <c r="CZ690" i="7"/>
  <c r="ER16" i="6" s="1"/>
  <c r="CZ698" i="7"/>
  <c r="ER24" i="6" s="1"/>
  <c r="CZ706" i="7"/>
  <c r="ER32" i="6" s="1"/>
  <c r="CZ714" i="7"/>
  <c r="ER40" i="6" s="1"/>
  <c r="CZ722" i="7"/>
  <c r="ER48" i="6" s="1"/>
  <c r="CZ730" i="7"/>
  <c r="ER56" i="6" s="1"/>
  <c r="CZ738" i="7"/>
  <c r="ER64" i="6" s="1"/>
  <c r="CZ746" i="7"/>
  <c r="ER72" i="6" s="1"/>
  <c r="CZ754" i="7"/>
  <c r="ER80" i="6" s="1"/>
  <c r="CZ762" i="7"/>
  <c r="ER88" i="6" s="1"/>
  <c r="CZ770" i="7"/>
  <c r="ER96" i="6" s="1"/>
  <c r="CZ778" i="7"/>
  <c r="ER104" i="6" s="1"/>
  <c r="CZ786" i="7"/>
  <c r="ER112" i="6" s="1"/>
  <c r="CZ794" i="7"/>
  <c r="ER120" i="6" s="1"/>
  <c r="CZ802" i="7"/>
  <c r="ER128" i="6" s="1"/>
  <c r="CZ683" i="7"/>
  <c r="ER9" i="6" s="1"/>
  <c r="CZ691" i="7"/>
  <c r="ER17" i="6" s="1"/>
  <c r="CZ699" i="7"/>
  <c r="ER25" i="6" s="1"/>
  <c r="CZ707" i="7"/>
  <c r="ER33" i="6" s="1"/>
  <c r="CZ715" i="7"/>
  <c r="ER41" i="6" s="1"/>
  <c r="CZ723" i="7"/>
  <c r="ER49" i="6" s="1"/>
  <c r="CZ731" i="7"/>
  <c r="ER57" i="6" s="1"/>
  <c r="CZ739" i="7"/>
  <c r="ER65" i="6" s="1"/>
  <c r="CZ747" i="7"/>
  <c r="ER73" i="6" s="1"/>
  <c r="CZ755" i="7"/>
  <c r="ER81" i="6" s="1"/>
  <c r="CZ763" i="7"/>
  <c r="ER89" i="6" s="1"/>
  <c r="CZ771" i="7"/>
  <c r="ER97" i="6" s="1"/>
  <c r="CZ779" i="7"/>
  <c r="ER105" i="6" s="1"/>
  <c r="CZ787" i="7"/>
  <c r="ER113" i="6" s="1"/>
  <c r="CZ795" i="7"/>
  <c r="ER121" i="6" s="1"/>
  <c r="CZ803" i="7"/>
  <c r="ER129" i="6" s="1"/>
  <c r="CZ684" i="7"/>
  <c r="ER10" i="6" s="1"/>
  <c r="CZ692" i="7"/>
  <c r="ER18" i="6" s="1"/>
  <c r="CZ700" i="7"/>
  <c r="ER26" i="6" s="1"/>
  <c r="CZ708" i="7"/>
  <c r="ER34" i="6" s="1"/>
  <c r="CZ716" i="7"/>
  <c r="ER42" i="6" s="1"/>
  <c r="CZ724" i="7"/>
  <c r="ER50" i="6" s="1"/>
  <c r="CZ732" i="7"/>
  <c r="ER58" i="6" s="1"/>
  <c r="CZ740" i="7"/>
  <c r="ER66" i="6" s="1"/>
  <c r="CZ748" i="7"/>
  <c r="ER74" i="6" s="1"/>
  <c r="CZ756" i="7"/>
  <c r="ER82" i="6" s="1"/>
  <c r="CZ764" i="7"/>
  <c r="ER90" i="6" s="1"/>
  <c r="CZ772" i="7"/>
  <c r="ER98" i="6" s="1"/>
  <c r="CZ780" i="7"/>
  <c r="ER106" i="6" s="1"/>
  <c r="CZ788" i="7"/>
  <c r="ER114" i="6" s="1"/>
  <c r="CZ796" i="7"/>
  <c r="ER122" i="6" s="1"/>
  <c r="CZ804" i="7"/>
  <c r="ER130" i="6" s="1"/>
  <c r="CZ677" i="7"/>
  <c r="ER3" i="6" s="1"/>
  <c r="CZ685" i="7"/>
  <c r="ER11" i="6" s="1"/>
  <c r="CZ693" i="7"/>
  <c r="ER19" i="6" s="1"/>
  <c r="CZ701" i="7"/>
  <c r="ER27" i="6" s="1"/>
  <c r="CZ709" i="7"/>
  <c r="ER35" i="6" s="1"/>
  <c r="CZ717" i="7"/>
  <c r="ER43" i="6" s="1"/>
  <c r="CZ725" i="7"/>
  <c r="ER51" i="6" s="1"/>
  <c r="CZ733" i="7"/>
  <c r="ER59" i="6" s="1"/>
  <c r="CZ741" i="7"/>
  <c r="ER67" i="6" s="1"/>
  <c r="CZ749" i="7"/>
  <c r="ER75" i="6" s="1"/>
  <c r="CZ757" i="7"/>
  <c r="ER83" i="6" s="1"/>
  <c r="CZ765" i="7"/>
  <c r="ER91" i="6" s="1"/>
  <c r="CZ773" i="7"/>
  <c r="ER99" i="6" s="1"/>
  <c r="CZ781" i="7"/>
  <c r="ER107" i="6" s="1"/>
  <c r="CZ789" i="7"/>
  <c r="ER115" i="6" s="1"/>
  <c r="CZ797" i="7"/>
  <c r="ER123" i="6" s="1"/>
  <c r="CZ676" i="7"/>
  <c r="ER2" i="6" s="1"/>
  <c r="CY677" i="7"/>
  <c r="EQ3" i="6" s="1"/>
  <c r="CY685" i="7"/>
  <c r="EQ11" i="6" s="1"/>
  <c r="CY693" i="7"/>
  <c r="EQ19" i="6" s="1"/>
  <c r="CY701" i="7"/>
  <c r="EQ27" i="6" s="1"/>
  <c r="CY709" i="7"/>
  <c r="EQ35" i="6" s="1"/>
  <c r="CY717" i="7"/>
  <c r="EQ43" i="6" s="1"/>
  <c r="CY725" i="7"/>
  <c r="EQ51" i="6" s="1"/>
  <c r="CY733" i="7"/>
  <c r="EQ59" i="6" s="1"/>
  <c r="CY741" i="7"/>
  <c r="EQ67" i="6" s="1"/>
  <c r="CY749" i="7"/>
  <c r="EQ75" i="6" s="1"/>
  <c r="CY757" i="7"/>
  <c r="EQ83" i="6" s="1"/>
  <c r="CY765" i="7"/>
  <c r="EQ91" i="6" s="1"/>
  <c r="CY773" i="7"/>
  <c r="EQ99" i="6" s="1"/>
  <c r="CY781" i="7"/>
  <c r="EQ107" i="6" s="1"/>
  <c r="CY789" i="7"/>
  <c r="EQ115" i="6" s="1"/>
  <c r="CY797" i="7"/>
  <c r="EQ123" i="6" s="1"/>
  <c r="CY676" i="7"/>
  <c r="EQ2" i="6" s="1"/>
  <c r="CY678" i="7"/>
  <c r="EQ4" i="6" s="1"/>
  <c r="CY686" i="7"/>
  <c r="EQ12" i="6" s="1"/>
  <c r="CY694" i="7"/>
  <c r="EQ20" i="6" s="1"/>
  <c r="CY702" i="7"/>
  <c r="EQ28" i="6" s="1"/>
  <c r="CY710" i="7"/>
  <c r="EQ36" i="6" s="1"/>
  <c r="CY718" i="7"/>
  <c r="EQ44" i="6" s="1"/>
  <c r="CY726" i="7"/>
  <c r="EQ52" i="6" s="1"/>
  <c r="CY734" i="7"/>
  <c r="EQ60" i="6" s="1"/>
  <c r="CY742" i="7"/>
  <c r="EQ68" i="6" s="1"/>
  <c r="CY750" i="7"/>
  <c r="EQ76" i="6" s="1"/>
  <c r="CY758" i="7"/>
  <c r="EQ84" i="6" s="1"/>
  <c r="CY766" i="7"/>
  <c r="EQ92" i="6" s="1"/>
  <c r="CY774" i="7"/>
  <c r="EQ100" i="6" s="1"/>
  <c r="CY782" i="7"/>
  <c r="EQ108" i="6" s="1"/>
  <c r="CY790" i="7"/>
  <c r="EQ116" i="6" s="1"/>
  <c r="CY798" i="7"/>
  <c r="EQ124" i="6" s="1"/>
  <c r="CY679" i="7"/>
  <c r="EQ5" i="6" s="1"/>
  <c r="CY687" i="7"/>
  <c r="EQ13" i="6" s="1"/>
  <c r="CY695" i="7"/>
  <c r="EQ21" i="6" s="1"/>
  <c r="CY703" i="7"/>
  <c r="EQ29" i="6" s="1"/>
  <c r="CY711" i="7"/>
  <c r="EQ37" i="6" s="1"/>
  <c r="CY719" i="7"/>
  <c r="EQ45" i="6" s="1"/>
  <c r="CY727" i="7"/>
  <c r="EQ53" i="6" s="1"/>
  <c r="CY735" i="7"/>
  <c r="EQ61" i="6" s="1"/>
  <c r="CY743" i="7"/>
  <c r="EQ69" i="6" s="1"/>
  <c r="CY751" i="7"/>
  <c r="EQ77" i="6" s="1"/>
  <c r="CY759" i="7"/>
  <c r="EQ85" i="6" s="1"/>
  <c r="CY767" i="7"/>
  <c r="EQ93" i="6" s="1"/>
  <c r="CY775" i="7"/>
  <c r="EQ101" i="6" s="1"/>
  <c r="CY783" i="7"/>
  <c r="EQ109" i="6" s="1"/>
  <c r="CY791" i="7"/>
  <c r="EQ117" i="6" s="1"/>
  <c r="CY799" i="7"/>
  <c r="EQ125" i="6" s="1"/>
  <c r="CY680" i="7"/>
  <c r="EQ6" i="6" s="1"/>
  <c r="CY688" i="7"/>
  <c r="EQ14" i="6" s="1"/>
  <c r="CY696" i="7"/>
  <c r="EQ22" i="6" s="1"/>
  <c r="CY704" i="7"/>
  <c r="EQ30" i="6" s="1"/>
  <c r="CY712" i="7"/>
  <c r="EQ38" i="6" s="1"/>
  <c r="CY720" i="7"/>
  <c r="EQ46" i="6" s="1"/>
  <c r="CY728" i="7"/>
  <c r="EQ54" i="6" s="1"/>
  <c r="CY736" i="7"/>
  <c r="EQ62" i="6" s="1"/>
  <c r="CY744" i="7"/>
  <c r="EQ70" i="6" s="1"/>
  <c r="CY752" i="7"/>
  <c r="EQ78" i="6" s="1"/>
  <c r="CY760" i="7"/>
  <c r="EQ86" i="6" s="1"/>
  <c r="CY768" i="7"/>
  <c r="EQ94" i="6" s="1"/>
  <c r="CY776" i="7"/>
  <c r="EQ102" i="6" s="1"/>
  <c r="CY784" i="7"/>
  <c r="EQ110" i="6" s="1"/>
  <c r="CY792" i="7"/>
  <c r="EQ118" i="6" s="1"/>
  <c r="CY800" i="7"/>
  <c r="EQ126" i="6" s="1"/>
  <c r="CY681" i="7"/>
  <c r="EQ7" i="6" s="1"/>
  <c r="CY689" i="7"/>
  <c r="EQ15" i="6" s="1"/>
  <c r="CY697" i="7"/>
  <c r="EQ23" i="6" s="1"/>
  <c r="CY705" i="7"/>
  <c r="EQ31" i="6" s="1"/>
  <c r="CY713" i="7"/>
  <c r="EQ39" i="6" s="1"/>
  <c r="CY721" i="7"/>
  <c r="EQ47" i="6" s="1"/>
  <c r="CY729" i="7"/>
  <c r="EQ55" i="6" s="1"/>
  <c r="CY737" i="7"/>
  <c r="EQ63" i="6" s="1"/>
  <c r="CY745" i="7"/>
  <c r="EQ71" i="6" s="1"/>
  <c r="CY753" i="7"/>
  <c r="EQ79" i="6" s="1"/>
  <c r="CY761" i="7"/>
  <c r="EQ87" i="6" s="1"/>
  <c r="CY769" i="7"/>
  <c r="EQ95" i="6" s="1"/>
  <c r="CY777" i="7"/>
  <c r="EQ103" i="6" s="1"/>
  <c r="CY785" i="7"/>
  <c r="EQ111" i="6" s="1"/>
  <c r="CY793" i="7"/>
  <c r="EQ119" i="6" s="1"/>
  <c r="CY801" i="7"/>
  <c r="EQ127" i="6" s="1"/>
  <c r="CY682" i="7"/>
  <c r="EQ8" i="6" s="1"/>
  <c r="CY690" i="7"/>
  <c r="EQ16" i="6" s="1"/>
  <c r="CY698" i="7"/>
  <c r="EQ24" i="6" s="1"/>
  <c r="CY706" i="7"/>
  <c r="EQ32" i="6" s="1"/>
  <c r="CY714" i="7"/>
  <c r="EQ40" i="6" s="1"/>
  <c r="CY722" i="7"/>
  <c r="EQ48" i="6" s="1"/>
  <c r="CY730" i="7"/>
  <c r="EQ56" i="6" s="1"/>
  <c r="CY738" i="7"/>
  <c r="EQ64" i="6" s="1"/>
  <c r="CY746" i="7"/>
  <c r="EQ72" i="6" s="1"/>
  <c r="CY754" i="7"/>
  <c r="EQ80" i="6" s="1"/>
  <c r="CY762" i="7"/>
  <c r="EQ88" i="6" s="1"/>
  <c r="CY770" i="7"/>
  <c r="EQ96" i="6" s="1"/>
  <c r="CY778" i="7"/>
  <c r="EQ104" i="6" s="1"/>
  <c r="CY786" i="7"/>
  <c r="EQ112" i="6" s="1"/>
  <c r="CY794" i="7"/>
  <c r="EQ120" i="6" s="1"/>
  <c r="CY802" i="7"/>
  <c r="EQ128" i="6" s="1"/>
  <c r="CY683" i="7"/>
  <c r="EQ9" i="6" s="1"/>
  <c r="CY691" i="7"/>
  <c r="EQ17" i="6" s="1"/>
  <c r="CY699" i="7"/>
  <c r="EQ25" i="6" s="1"/>
  <c r="CY707" i="7"/>
  <c r="EQ33" i="6" s="1"/>
  <c r="CY715" i="7"/>
  <c r="EQ41" i="6" s="1"/>
  <c r="CY723" i="7"/>
  <c r="EQ49" i="6" s="1"/>
  <c r="CY731" i="7"/>
  <c r="EQ57" i="6" s="1"/>
  <c r="CY739" i="7"/>
  <c r="EQ65" i="6" s="1"/>
  <c r="CY747" i="7"/>
  <c r="EQ73" i="6" s="1"/>
  <c r="CY755" i="7"/>
  <c r="EQ81" i="6" s="1"/>
  <c r="CY763" i="7"/>
  <c r="EQ89" i="6" s="1"/>
  <c r="CY771" i="7"/>
  <c r="EQ97" i="6" s="1"/>
  <c r="CY779" i="7"/>
  <c r="EQ105" i="6" s="1"/>
  <c r="CY787" i="7"/>
  <c r="EQ113" i="6" s="1"/>
  <c r="CY795" i="7"/>
  <c r="EQ121" i="6" s="1"/>
  <c r="CY803" i="7"/>
  <c r="EQ129" i="6" s="1"/>
  <c r="CY684" i="7"/>
  <c r="EQ10" i="6" s="1"/>
  <c r="CY692" i="7"/>
  <c r="EQ18" i="6" s="1"/>
  <c r="CY700" i="7"/>
  <c r="EQ26" i="6" s="1"/>
  <c r="CY708" i="7"/>
  <c r="EQ34" i="6" s="1"/>
  <c r="CY716" i="7"/>
  <c r="EQ42" i="6" s="1"/>
  <c r="CY724" i="7"/>
  <c r="EQ50" i="6" s="1"/>
  <c r="CY732" i="7"/>
  <c r="EQ58" i="6" s="1"/>
  <c r="CY740" i="7"/>
  <c r="EQ66" i="6" s="1"/>
  <c r="CY748" i="7"/>
  <c r="EQ74" i="6" s="1"/>
  <c r="CY756" i="7"/>
  <c r="EQ82" i="6" s="1"/>
  <c r="CY764" i="7"/>
  <c r="EQ90" i="6" s="1"/>
  <c r="CY772" i="7"/>
  <c r="EQ98" i="6" s="1"/>
  <c r="CY780" i="7"/>
  <c r="EQ106" i="6" s="1"/>
  <c r="CY788" i="7"/>
  <c r="EQ114" i="6" s="1"/>
  <c r="CY796" i="7"/>
  <c r="EQ122" i="6" s="1"/>
  <c r="CY804" i="7"/>
  <c r="EQ130" i="6" s="1"/>
  <c r="CX684" i="7"/>
  <c r="EP10" i="6" s="1"/>
  <c r="CX692" i="7"/>
  <c r="EP18" i="6" s="1"/>
  <c r="CX700" i="7"/>
  <c r="EP26" i="6" s="1"/>
  <c r="CX708" i="7"/>
  <c r="EP34" i="6" s="1"/>
  <c r="CX716" i="7"/>
  <c r="EP42" i="6" s="1"/>
  <c r="CX724" i="7"/>
  <c r="EP50" i="6" s="1"/>
  <c r="CX732" i="7"/>
  <c r="EP58" i="6" s="1"/>
  <c r="CX740" i="7"/>
  <c r="EP66" i="6" s="1"/>
  <c r="CX748" i="7"/>
  <c r="EP74" i="6" s="1"/>
  <c r="CX756" i="7"/>
  <c r="EP82" i="6" s="1"/>
  <c r="CX764" i="7"/>
  <c r="EP90" i="6" s="1"/>
  <c r="CX772" i="7"/>
  <c r="EP98" i="6" s="1"/>
  <c r="CX780" i="7"/>
  <c r="EP106" i="6" s="1"/>
  <c r="CX788" i="7"/>
  <c r="EP114" i="6" s="1"/>
  <c r="CX796" i="7"/>
  <c r="EP122" i="6" s="1"/>
  <c r="CX804" i="7"/>
  <c r="EP130" i="6" s="1"/>
  <c r="CX677" i="7"/>
  <c r="EP3" i="6" s="1"/>
  <c r="CX685" i="7"/>
  <c r="EP11" i="6" s="1"/>
  <c r="CX693" i="7"/>
  <c r="EP19" i="6" s="1"/>
  <c r="CX701" i="7"/>
  <c r="EP27" i="6" s="1"/>
  <c r="CX709" i="7"/>
  <c r="EP35" i="6" s="1"/>
  <c r="CX717" i="7"/>
  <c r="EP43" i="6" s="1"/>
  <c r="CX725" i="7"/>
  <c r="EP51" i="6" s="1"/>
  <c r="CX733" i="7"/>
  <c r="EP59" i="6" s="1"/>
  <c r="CX741" i="7"/>
  <c r="EP67" i="6" s="1"/>
  <c r="CX749" i="7"/>
  <c r="EP75" i="6" s="1"/>
  <c r="CX757" i="7"/>
  <c r="EP83" i="6" s="1"/>
  <c r="CX765" i="7"/>
  <c r="EP91" i="6" s="1"/>
  <c r="CX773" i="7"/>
  <c r="EP99" i="6" s="1"/>
  <c r="CX781" i="7"/>
  <c r="EP107" i="6" s="1"/>
  <c r="CX789" i="7"/>
  <c r="EP115" i="6" s="1"/>
  <c r="CX797" i="7"/>
  <c r="EP123" i="6" s="1"/>
  <c r="CX676" i="7"/>
  <c r="EP2" i="6" s="1"/>
  <c r="CX678" i="7"/>
  <c r="EP4" i="6" s="1"/>
  <c r="CX686" i="7"/>
  <c r="EP12" i="6" s="1"/>
  <c r="CX694" i="7"/>
  <c r="EP20" i="6" s="1"/>
  <c r="CX702" i="7"/>
  <c r="EP28" i="6" s="1"/>
  <c r="CX710" i="7"/>
  <c r="EP36" i="6" s="1"/>
  <c r="CX718" i="7"/>
  <c r="EP44" i="6" s="1"/>
  <c r="CX726" i="7"/>
  <c r="EP52" i="6" s="1"/>
  <c r="CX734" i="7"/>
  <c r="EP60" i="6" s="1"/>
  <c r="CX742" i="7"/>
  <c r="EP68" i="6" s="1"/>
  <c r="CX750" i="7"/>
  <c r="EP76" i="6" s="1"/>
  <c r="CX758" i="7"/>
  <c r="EP84" i="6" s="1"/>
  <c r="CX766" i="7"/>
  <c r="EP92" i="6" s="1"/>
  <c r="CX774" i="7"/>
  <c r="EP100" i="6" s="1"/>
  <c r="CX782" i="7"/>
  <c r="EP108" i="6" s="1"/>
  <c r="CX790" i="7"/>
  <c r="EP116" i="6" s="1"/>
  <c r="CX798" i="7"/>
  <c r="EP124" i="6" s="1"/>
  <c r="CX679" i="7"/>
  <c r="EP5" i="6" s="1"/>
  <c r="CX687" i="7"/>
  <c r="EP13" i="6" s="1"/>
  <c r="CX695" i="7"/>
  <c r="EP21" i="6" s="1"/>
  <c r="CX703" i="7"/>
  <c r="EP29" i="6" s="1"/>
  <c r="CX711" i="7"/>
  <c r="EP37" i="6" s="1"/>
  <c r="CX719" i="7"/>
  <c r="EP45" i="6" s="1"/>
  <c r="CX727" i="7"/>
  <c r="EP53" i="6" s="1"/>
  <c r="CX735" i="7"/>
  <c r="EP61" i="6" s="1"/>
  <c r="CX743" i="7"/>
  <c r="EP69" i="6" s="1"/>
  <c r="CX751" i="7"/>
  <c r="EP77" i="6" s="1"/>
  <c r="CX759" i="7"/>
  <c r="EP85" i="6" s="1"/>
  <c r="CX767" i="7"/>
  <c r="EP93" i="6" s="1"/>
  <c r="CX775" i="7"/>
  <c r="EP101" i="6" s="1"/>
  <c r="CX783" i="7"/>
  <c r="EP109" i="6" s="1"/>
  <c r="CX791" i="7"/>
  <c r="EP117" i="6" s="1"/>
  <c r="CX799" i="7"/>
  <c r="EP125" i="6" s="1"/>
  <c r="CX680" i="7"/>
  <c r="EP6" i="6" s="1"/>
  <c r="CX688" i="7"/>
  <c r="EP14" i="6" s="1"/>
  <c r="CX696" i="7"/>
  <c r="EP22" i="6" s="1"/>
  <c r="CX704" i="7"/>
  <c r="EP30" i="6" s="1"/>
  <c r="CX712" i="7"/>
  <c r="EP38" i="6" s="1"/>
  <c r="CX720" i="7"/>
  <c r="EP46" i="6" s="1"/>
  <c r="CX728" i="7"/>
  <c r="EP54" i="6" s="1"/>
  <c r="CX736" i="7"/>
  <c r="EP62" i="6" s="1"/>
  <c r="CX744" i="7"/>
  <c r="EP70" i="6" s="1"/>
  <c r="CX752" i="7"/>
  <c r="EP78" i="6" s="1"/>
  <c r="CX760" i="7"/>
  <c r="EP86" i="6" s="1"/>
  <c r="CX768" i="7"/>
  <c r="EP94" i="6" s="1"/>
  <c r="CX776" i="7"/>
  <c r="EP102" i="6" s="1"/>
  <c r="CX784" i="7"/>
  <c r="EP110" i="6" s="1"/>
  <c r="CX792" i="7"/>
  <c r="EP118" i="6" s="1"/>
  <c r="CX800" i="7"/>
  <c r="EP126" i="6" s="1"/>
  <c r="CX681" i="7"/>
  <c r="EP7" i="6" s="1"/>
  <c r="CX689" i="7"/>
  <c r="EP15" i="6" s="1"/>
  <c r="CX697" i="7"/>
  <c r="EP23" i="6" s="1"/>
  <c r="CX705" i="7"/>
  <c r="EP31" i="6" s="1"/>
  <c r="CX713" i="7"/>
  <c r="EP39" i="6" s="1"/>
  <c r="CX721" i="7"/>
  <c r="EP47" i="6" s="1"/>
  <c r="CX729" i="7"/>
  <c r="EP55" i="6" s="1"/>
  <c r="CX737" i="7"/>
  <c r="EP63" i="6" s="1"/>
  <c r="CX745" i="7"/>
  <c r="EP71" i="6" s="1"/>
  <c r="CX753" i="7"/>
  <c r="EP79" i="6" s="1"/>
  <c r="CX761" i="7"/>
  <c r="EP87" i="6" s="1"/>
  <c r="CX769" i="7"/>
  <c r="EP95" i="6" s="1"/>
  <c r="CX777" i="7"/>
  <c r="EP103" i="6" s="1"/>
  <c r="CX785" i="7"/>
  <c r="EP111" i="6" s="1"/>
  <c r="CX793" i="7"/>
  <c r="EP119" i="6" s="1"/>
  <c r="CX801" i="7"/>
  <c r="EP127" i="6" s="1"/>
  <c r="CX682" i="7"/>
  <c r="EP8" i="6" s="1"/>
  <c r="CX690" i="7"/>
  <c r="EP16" i="6" s="1"/>
  <c r="CX698" i="7"/>
  <c r="EP24" i="6" s="1"/>
  <c r="CX706" i="7"/>
  <c r="EP32" i="6" s="1"/>
  <c r="CX714" i="7"/>
  <c r="EP40" i="6" s="1"/>
  <c r="CX722" i="7"/>
  <c r="EP48" i="6" s="1"/>
  <c r="CX730" i="7"/>
  <c r="EP56" i="6" s="1"/>
  <c r="CX738" i="7"/>
  <c r="EP64" i="6" s="1"/>
  <c r="CX746" i="7"/>
  <c r="EP72" i="6" s="1"/>
  <c r="CX754" i="7"/>
  <c r="EP80" i="6" s="1"/>
  <c r="CX762" i="7"/>
  <c r="EP88" i="6" s="1"/>
  <c r="CX770" i="7"/>
  <c r="EP96" i="6" s="1"/>
  <c r="CX778" i="7"/>
  <c r="EP104" i="6" s="1"/>
  <c r="CX786" i="7"/>
  <c r="EP112" i="6" s="1"/>
  <c r="CX794" i="7"/>
  <c r="EP120" i="6" s="1"/>
  <c r="CX802" i="7"/>
  <c r="EP128" i="6" s="1"/>
  <c r="CX683" i="7"/>
  <c r="EP9" i="6" s="1"/>
  <c r="CX691" i="7"/>
  <c r="EP17" i="6" s="1"/>
  <c r="CX699" i="7"/>
  <c r="EP25" i="6" s="1"/>
  <c r="CX707" i="7"/>
  <c r="EP33" i="6" s="1"/>
  <c r="CX715" i="7"/>
  <c r="EP41" i="6" s="1"/>
  <c r="CX723" i="7"/>
  <c r="EP49" i="6" s="1"/>
  <c r="CX731" i="7"/>
  <c r="EP57" i="6" s="1"/>
  <c r="CX739" i="7"/>
  <c r="EP65" i="6" s="1"/>
  <c r="CX747" i="7"/>
  <c r="EP73" i="6" s="1"/>
  <c r="CX755" i="7"/>
  <c r="EP81" i="6" s="1"/>
  <c r="CX763" i="7"/>
  <c r="EP89" i="6" s="1"/>
  <c r="CX771" i="7"/>
  <c r="EP97" i="6" s="1"/>
  <c r="CX779" i="7"/>
  <c r="EP105" i="6" s="1"/>
  <c r="CX787" i="7"/>
  <c r="EP113" i="6" s="1"/>
  <c r="CX795" i="7"/>
  <c r="EP121" i="6" s="1"/>
  <c r="CX803" i="7"/>
  <c r="EP129" i="6" s="1"/>
  <c r="CW683" i="7"/>
  <c r="EO9" i="6" s="1"/>
  <c r="CW691" i="7"/>
  <c r="EO17" i="6" s="1"/>
  <c r="CW699" i="7"/>
  <c r="EO25" i="6" s="1"/>
  <c r="CW707" i="7"/>
  <c r="EO33" i="6" s="1"/>
  <c r="CW715" i="7"/>
  <c r="EO41" i="6" s="1"/>
  <c r="CW723" i="7"/>
  <c r="EO49" i="6" s="1"/>
  <c r="CW731" i="7"/>
  <c r="EO57" i="6" s="1"/>
  <c r="CW739" i="7"/>
  <c r="EO65" i="6" s="1"/>
  <c r="CW747" i="7"/>
  <c r="EO73" i="6" s="1"/>
  <c r="CW755" i="7"/>
  <c r="EO81" i="6" s="1"/>
  <c r="CW763" i="7"/>
  <c r="EO89" i="6" s="1"/>
  <c r="CW771" i="7"/>
  <c r="EO97" i="6" s="1"/>
  <c r="CW779" i="7"/>
  <c r="EO105" i="6" s="1"/>
  <c r="CW787" i="7"/>
  <c r="EO113" i="6" s="1"/>
  <c r="CW795" i="7"/>
  <c r="EO121" i="6" s="1"/>
  <c r="CW803" i="7"/>
  <c r="EO129" i="6" s="1"/>
  <c r="CW684" i="7"/>
  <c r="EO10" i="6" s="1"/>
  <c r="CW692" i="7"/>
  <c r="EO18" i="6" s="1"/>
  <c r="CW700" i="7"/>
  <c r="EO26" i="6" s="1"/>
  <c r="CW708" i="7"/>
  <c r="EO34" i="6" s="1"/>
  <c r="CW716" i="7"/>
  <c r="EO42" i="6" s="1"/>
  <c r="CW724" i="7"/>
  <c r="EO50" i="6" s="1"/>
  <c r="CW732" i="7"/>
  <c r="EO58" i="6" s="1"/>
  <c r="CW740" i="7"/>
  <c r="EO66" i="6" s="1"/>
  <c r="CW748" i="7"/>
  <c r="EO74" i="6" s="1"/>
  <c r="CW756" i="7"/>
  <c r="EO82" i="6" s="1"/>
  <c r="CW764" i="7"/>
  <c r="EO90" i="6" s="1"/>
  <c r="CW772" i="7"/>
  <c r="EO98" i="6" s="1"/>
  <c r="CW780" i="7"/>
  <c r="EO106" i="6" s="1"/>
  <c r="CW788" i="7"/>
  <c r="EO114" i="6" s="1"/>
  <c r="CW796" i="7"/>
  <c r="EO122" i="6" s="1"/>
  <c r="CW804" i="7"/>
  <c r="EO130" i="6" s="1"/>
  <c r="CW677" i="7"/>
  <c r="EO3" i="6" s="1"/>
  <c r="CW685" i="7"/>
  <c r="EO11" i="6" s="1"/>
  <c r="CW693" i="7"/>
  <c r="EO19" i="6" s="1"/>
  <c r="CW701" i="7"/>
  <c r="EO27" i="6" s="1"/>
  <c r="CW709" i="7"/>
  <c r="EO35" i="6" s="1"/>
  <c r="CW717" i="7"/>
  <c r="EO43" i="6" s="1"/>
  <c r="CW725" i="7"/>
  <c r="EO51" i="6" s="1"/>
  <c r="CW733" i="7"/>
  <c r="EO59" i="6" s="1"/>
  <c r="CW741" i="7"/>
  <c r="EO67" i="6" s="1"/>
  <c r="CW749" i="7"/>
  <c r="EO75" i="6" s="1"/>
  <c r="CW757" i="7"/>
  <c r="EO83" i="6" s="1"/>
  <c r="CW765" i="7"/>
  <c r="EO91" i="6" s="1"/>
  <c r="CW773" i="7"/>
  <c r="EO99" i="6" s="1"/>
  <c r="CW781" i="7"/>
  <c r="EO107" i="6" s="1"/>
  <c r="CW789" i="7"/>
  <c r="EO115" i="6" s="1"/>
  <c r="CW797" i="7"/>
  <c r="EO123" i="6" s="1"/>
  <c r="CW676" i="7"/>
  <c r="EO2" i="6" s="1"/>
  <c r="CW678" i="7"/>
  <c r="EO4" i="6" s="1"/>
  <c r="CW686" i="7"/>
  <c r="EO12" i="6" s="1"/>
  <c r="CW694" i="7"/>
  <c r="EO20" i="6" s="1"/>
  <c r="CW702" i="7"/>
  <c r="EO28" i="6" s="1"/>
  <c r="CW710" i="7"/>
  <c r="EO36" i="6" s="1"/>
  <c r="CW718" i="7"/>
  <c r="EO44" i="6" s="1"/>
  <c r="CW726" i="7"/>
  <c r="EO52" i="6" s="1"/>
  <c r="CW734" i="7"/>
  <c r="EO60" i="6" s="1"/>
  <c r="CW742" i="7"/>
  <c r="EO68" i="6" s="1"/>
  <c r="CW750" i="7"/>
  <c r="EO76" i="6" s="1"/>
  <c r="CW758" i="7"/>
  <c r="EO84" i="6" s="1"/>
  <c r="CW766" i="7"/>
  <c r="EO92" i="6" s="1"/>
  <c r="CW774" i="7"/>
  <c r="EO100" i="6" s="1"/>
  <c r="CW782" i="7"/>
  <c r="EO108" i="6" s="1"/>
  <c r="CW790" i="7"/>
  <c r="EO116" i="6" s="1"/>
  <c r="CW798" i="7"/>
  <c r="EO124" i="6" s="1"/>
  <c r="CW679" i="7"/>
  <c r="EO5" i="6" s="1"/>
  <c r="CW687" i="7"/>
  <c r="EO13" i="6" s="1"/>
  <c r="CW695" i="7"/>
  <c r="EO21" i="6" s="1"/>
  <c r="CW703" i="7"/>
  <c r="EO29" i="6" s="1"/>
  <c r="CW711" i="7"/>
  <c r="EO37" i="6" s="1"/>
  <c r="CW719" i="7"/>
  <c r="EO45" i="6" s="1"/>
  <c r="CW727" i="7"/>
  <c r="EO53" i="6" s="1"/>
  <c r="CW735" i="7"/>
  <c r="EO61" i="6" s="1"/>
  <c r="CW743" i="7"/>
  <c r="EO69" i="6" s="1"/>
  <c r="CW751" i="7"/>
  <c r="EO77" i="6" s="1"/>
  <c r="CW759" i="7"/>
  <c r="EO85" i="6" s="1"/>
  <c r="CW767" i="7"/>
  <c r="EO93" i="6" s="1"/>
  <c r="CW775" i="7"/>
  <c r="EO101" i="6" s="1"/>
  <c r="CW783" i="7"/>
  <c r="EO109" i="6" s="1"/>
  <c r="CW791" i="7"/>
  <c r="EO117" i="6" s="1"/>
  <c r="CW799" i="7"/>
  <c r="EO125" i="6" s="1"/>
  <c r="CW680" i="7"/>
  <c r="EO6" i="6" s="1"/>
  <c r="CW688" i="7"/>
  <c r="EO14" i="6" s="1"/>
  <c r="CW696" i="7"/>
  <c r="EO22" i="6" s="1"/>
  <c r="CW704" i="7"/>
  <c r="EO30" i="6" s="1"/>
  <c r="CW712" i="7"/>
  <c r="EO38" i="6" s="1"/>
  <c r="CW720" i="7"/>
  <c r="EO46" i="6" s="1"/>
  <c r="CW728" i="7"/>
  <c r="EO54" i="6" s="1"/>
  <c r="CW736" i="7"/>
  <c r="EO62" i="6" s="1"/>
  <c r="CW744" i="7"/>
  <c r="EO70" i="6" s="1"/>
  <c r="CW752" i="7"/>
  <c r="EO78" i="6" s="1"/>
  <c r="CW760" i="7"/>
  <c r="EO86" i="6" s="1"/>
  <c r="CW768" i="7"/>
  <c r="EO94" i="6" s="1"/>
  <c r="CW776" i="7"/>
  <c r="EO102" i="6" s="1"/>
  <c r="CW784" i="7"/>
  <c r="EO110" i="6" s="1"/>
  <c r="CW792" i="7"/>
  <c r="EO118" i="6" s="1"/>
  <c r="CW800" i="7"/>
  <c r="EO126" i="6" s="1"/>
  <c r="CW681" i="7"/>
  <c r="EO7" i="6" s="1"/>
  <c r="CW689" i="7"/>
  <c r="EO15" i="6" s="1"/>
  <c r="CW697" i="7"/>
  <c r="EO23" i="6" s="1"/>
  <c r="CW705" i="7"/>
  <c r="EO31" i="6" s="1"/>
  <c r="CW713" i="7"/>
  <c r="EO39" i="6" s="1"/>
  <c r="CW721" i="7"/>
  <c r="EO47" i="6" s="1"/>
  <c r="CW729" i="7"/>
  <c r="EO55" i="6" s="1"/>
  <c r="CW737" i="7"/>
  <c r="EO63" i="6" s="1"/>
  <c r="CW745" i="7"/>
  <c r="EO71" i="6" s="1"/>
  <c r="CW753" i="7"/>
  <c r="EO79" i="6" s="1"/>
  <c r="CW761" i="7"/>
  <c r="EO87" i="6" s="1"/>
  <c r="CW769" i="7"/>
  <c r="EO95" i="6" s="1"/>
  <c r="CW777" i="7"/>
  <c r="EO103" i="6" s="1"/>
  <c r="CW785" i="7"/>
  <c r="EO111" i="6" s="1"/>
  <c r="CW793" i="7"/>
  <c r="EO119" i="6" s="1"/>
  <c r="CW801" i="7"/>
  <c r="EO127" i="6" s="1"/>
  <c r="CW682" i="7"/>
  <c r="EO8" i="6" s="1"/>
  <c r="CW690" i="7"/>
  <c r="EO16" i="6" s="1"/>
  <c r="CW698" i="7"/>
  <c r="EO24" i="6" s="1"/>
  <c r="CW706" i="7"/>
  <c r="EO32" i="6" s="1"/>
  <c r="CW714" i="7"/>
  <c r="EO40" i="6" s="1"/>
  <c r="CW722" i="7"/>
  <c r="EO48" i="6" s="1"/>
  <c r="CW730" i="7"/>
  <c r="EO56" i="6" s="1"/>
  <c r="CW738" i="7"/>
  <c r="EO64" i="6" s="1"/>
  <c r="CW746" i="7"/>
  <c r="EO72" i="6" s="1"/>
  <c r="CW754" i="7"/>
  <c r="EO80" i="6" s="1"/>
  <c r="CW762" i="7"/>
  <c r="EO88" i="6" s="1"/>
  <c r="CW770" i="7"/>
  <c r="EO96" i="6" s="1"/>
  <c r="CW778" i="7"/>
  <c r="EO104" i="6" s="1"/>
  <c r="CW786" i="7"/>
  <c r="EO112" i="6" s="1"/>
  <c r="CW794" i="7"/>
  <c r="EO120" i="6" s="1"/>
  <c r="CW802" i="7"/>
  <c r="EO128" i="6" s="1"/>
  <c r="CQ683" i="7"/>
  <c r="EI9" i="6" s="1"/>
  <c r="CQ691" i="7"/>
  <c r="EI17" i="6" s="1"/>
  <c r="CQ699" i="7"/>
  <c r="EI25" i="6" s="1"/>
  <c r="CQ707" i="7"/>
  <c r="EI33" i="6" s="1"/>
  <c r="CQ715" i="7"/>
  <c r="EI41" i="6" s="1"/>
  <c r="CQ723" i="7"/>
  <c r="EI49" i="6" s="1"/>
  <c r="CQ731" i="7"/>
  <c r="EI57" i="6" s="1"/>
  <c r="CQ739" i="7"/>
  <c r="EI65" i="6" s="1"/>
  <c r="CQ747" i="7"/>
  <c r="EI73" i="6" s="1"/>
  <c r="CQ755" i="7"/>
  <c r="EI81" i="6" s="1"/>
  <c r="CQ763" i="7"/>
  <c r="EI89" i="6" s="1"/>
  <c r="CQ771" i="7"/>
  <c r="EI97" i="6" s="1"/>
  <c r="CQ779" i="7"/>
  <c r="EI105" i="6" s="1"/>
  <c r="CQ787" i="7"/>
  <c r="EI113" i="6" s="1"/>
  <c r="CQ795" i="7"/>
  <c r="EI121" i="6" s="1"/>
  <c r="CQ803" i="7"/>
  <c r="EI129" i="6" s="1"/>
  <c r="CQ684" i="7"/>
  <c r="EI10" i="6" s="1"/>
  <c r="CQ692" i="7"/>
  <c r="EI18" i="6" s="1"/>
  <c r="CQ700" i="7"/>
  <c r="EI26" i="6" s="1"/>
  <c r="CQ708" i="7"/>
  <c r="EI34" i="6" s="1"/>
  <c r="CQ716" i="7"/>
  <c r="EI42" i="6" s="1"/>
  <c r="CQ724" i="7"/>
  <c r="EI50" i="6" s="1"/>
  <c r="CQ732" i="7"/>
  <c r="EI58" i="6" s="1"/>
  <c r="CQ740" i="7"/>
  <c r="EI66" i="6" s="1"/>
  <c r="CQ748" i="7"/>
  <c r="EI74" i="6" s="1"/>
  <c r="CQ756" i="7"/>
  <c r="EI82" i="6" s="1"/>
  <c r="CQ764" i="7"/>
  <c r="EI90" i="6" s="1"/>
  <c r="CQ772" i="7"/>
  <c r="EI98" i="6" s="1"/>
  <c r="CQ780" i="7"/>
  <c r="EI106" i="6" s="1"/>
  <c r="CQ788" i="7"/>
  <c r="EI114" i="6" s="1"/>
  <c r="CQ796" i="7"/>
  <c r="EI122" i="6" s="1"/>
  <c r="CQ804" i="7"/>
  <c r="EI130" i="6" s="1"/>
  <c r="CQ677" i="7"/>
  <c r="EI3" i="6" s="1"/>
  <c r="CQ685" i="7"/>
  <c r="EI11" i="6" s="1"/>
  <c r="CQ693" i="7"/>
  <c r="EI19" i="6" s="1"/>
  <c r="CQ701" i="7"/>
  <c r="EI27" i="6" s="1"/>
  <c r="CQ709" i="7"/>
  <c r="EI35" i="6" s="1"/>
  <c r="CQ717" i="7"/>
  <c r="EI43" i="6" s="1"/>
  <c r="CQ725" i="7"/>
  <c r="EI51" i="6" s="1"/>
  <c r="CQ733" i="7"/>
  <c r="EI59" i="6" s="1"/>
  <c r="CQ741" i="7"/>
  <c r="EI67" i="6" s="1"/>
  <c r="CQ749" i="7"/>
  <c r="EI75" i="6" s="1"/>
  <c r="CQ757" i="7"/>
  <c r="EI83" i="6" s="1"/>
  <c r="CQ765" i="7"/>
  <c r="EI91" i="6" s="1"/>
  <c r="CQ773" i="7"/>
  <c r="EI99" i="6" s="1"/>
  <c r="CQ781" i="7"/>
  <c r="EI107" i="6" s="1"/>
  <c r="CQ789" i="7"/>
  <c r="EI115" i="6" s="1"/>
  <c r="CQ797" i="7"/>
  <c r="EI123" i="6" s="1"/>
  <c r="CQ676" i="7"/>
  <c r="EI2" i="6" s="1"/>
  <c r="CQ678" i="7"/>
  <c r="EI4" i="6" s="1"/>
  <c r="CQ686" i="7"/>
  <c r="EI12" i="6" s="1"/>
  <c r="CQ694" i="7"/>
  <c r="EI20" i="6" s="1"/>
  <c r="CQ702" i="7"/>
  <c r="EI28" i="6" s="1"/>
  <c r="CQ710" i="7"/>
  <c r="EI36" i="6" s="1"/>
  <c r="CQ718" i="7"/>
  <c r="EI44" i="6" s="1"/>
  <c r="CQ726" i="7"/>
  <c r="EI52" i="6" s="1"/>
  <c r="CQ734" i="7"/>
  <c r="EI60" i="6" s="1"/>
  <c r="CQ742" i="7"/>
  <c r="EI68" i="6" s="1"/>
  <c r="CQ750" i="7"/>
  <c r="EI76" i="6" s="1"/>
  <c r="CQ758" i="7"/>
  <c r="EI84" i="6" s="1"/>
  <c r="CQ766" i="7"/>
  <c r="EI92" i="6" s="1"/>
  <c r="CQ774" i="7"/>
  <c r="EI100" i="6" s="1"/>
  <c r="CQ782" i="7"/>
  <c r="EI108" i="6" s="1"/>
  <c r="CQ790" i="7"/>
  <c r="EI116" i="6" s="1"/>
  <c r="CQ798" i="7"/>
  <c r="EI124" i="6" s="1"/>
  <c r="CQ679" i="7"/>
  <c r="EI5" i="6" s="1"/>
  <c r="CQ687" i="7"/>
  <c r="EI13" i="6" s="1"/>
  <c r="CQ695" i="7"/>
  <c r="EI21" i="6" s="1"/>
  <c r="CQ703" i="7"/>
  <c r="EI29" i="6" s="1"/>
  <c r="CQ711" i="7"/>
  <c r="EI37" i="6" s="1"/>
  <c r="CQ719" i="7"/>
  <c r="EI45" i="6" s="1"/>
  <c r="CQ727" i="7"/>
  <c r="EI53" i="6" s="1"/>
  <c r="CQ735" i="7"/>
  <c r="EI61" i="6" s="1"/>
  <c r="CQ743" i="7"/>
  <c r="EI69" i="6" s="1"/>
  <c r="CQ751" i="7"/>
  <c r="EI77" i="6" s="1"/>
  <c r="CQ759" i="7"/>
  <c r="EI85" i="6" s="1"/>
  <c r="CQ767" i="7"/>
  <c r="EI93" i="6" s="1"/>
  <c r="CQ775" i="7"/>
  <c r="EI101" i="6" s="1"/>
  <c r="CQ783" i="7"/>
  <c r="EI109" i="6" s="1"/>
  <c r="CQ791" i="7"/>
  <c r="EI117" i="6" s="1"/>
  <c r="CQ799" i="7"/>
  <c r="EI125" i="6" s="1"/>
  <c r="CQ680" i="7"/>
  <c r="EI6" i="6" s="1"/>
  <c r="CQ688" i="7"/>
  <c r="EI14" i="6" s="1"/>
  <c r="CQ696" i="7"/>
  <c r="EI22" i="6" s="1"/>
  <c r="CQ704" i="7"/>
  <c r="EI30" i="6" s="1"/>
  <c r="CQ712" i="7"/>
  <c r="EI38" i="6" s="1"/>
  <c r="CQ720" i="7"/>
  <c r="EI46" i="6" s="1"/>
  <c r="CQ728" i="7"/>
  <c r="EI54" i="6" s="1"/>
  <c r="CQ736" i="7"/>
  <c r="EI62" i="6" s="1"/>
  <c r="CQ744" i="7"/>
  <c r="EI70" i="6" s="1"/>
  <c r="CQ752" i="7"/>
  <c r="EI78" i="6" s="1"/>
  <c r="CQ760" i="7"/>
  <c r="EI86" i="6" s="1"/>
  <c r="CQ768" i="7"/>
  <c r="EI94" i="6" s="1"/>
  <c r="CQ776" i="7"/>
  <c r="EI102" i="6" s="1"/>
  <c r="CQ784" i="7"/>
  <c r="EI110" i="6" s="1"/>
  <c r="CQ792" i="7"/>
  <c r="EI118" i="6" s="1"/>
  <c r="CQ800" i="7"/>
  <c r="EI126" i="6" s="1"/>
  <c r="CQ681" i="7"/>
  <c r="EI7" i="6" s="1"/>
  <c r="CQ689" i="7"/>
  <c r="EI15" i="6" s="1"/>
  <c r="CQ697" i="7"/>
  <c r="EI23" i="6" s="1"/>
  <c r="CQ705" i="7"/>
  <c r="EI31" i="6" s="1"/>
  <c r="CQ713" i="7"/>
  <c r="EI39" i="6" s="1"/>
  <c r="CQ721" i="7"/>
  <c r="EI47" i="6" s="1"/>
  <c r="CQ729" i="7"/>
  <c r="EI55" i="6" s="1"/>
  <c r="CQ737" i="7"/>
  <c r="EI63" i="6" s="1"/>
  <c r="CQ745" i="7"/>
  <c r="EI71" i="6" s="1"/>
  <c r="CQ753" i="7"/>
  <c r="EI79" i="6" s="1"/>
  <c r="CQ761" i="7"/>
  <c r="EI87" i="6" s="1"/>
  <c r="CQ769" i="7"/>
  <c r="EI95" i="6" s="1"/>
  <c r="CQ777" i="7"/>
  <c r="EI103" i="6" s="1"/>
  <c r="CQ785" i="7"/>
  <c r="EI111" i="6" s="1"/>
  <c r="CQ793" i="7"/>
  <c r="EI119" i="6" s="1"/>
  <c r="CQ801" i="7"/>
  <c r="EI127" i="6" s="1"/>
  <c r="CQ682" i="7"/>
  <c r="EI8" i="6" s="1"/>
  <c r="CQ690" i="7"/>
  <c r="EI16" i="6" s="1"/>
  <c r="CQ698" i="7"/>
  <c r="EI24" i="6" s="1"/>
  <c r="CQ706" i="7"/>
  <c r="EI32" i="6" s="1"/>
  <c r="CQ714" i="7"/>
  <c r="EI40" i="6" s="1"/>
  <c r="CQ722" i="7"/>
  <c r="EI48" i="6" s="1"/>
  <c r="CQ730" i="7"/>
  <c r="EI56" i="6" s="1"/>
  <c r="CQ738" i="7"/>
  <c r="EI64" i="6" s="1"/>
  <c r="CQ746" i="7"/>
  <c r="EI72" i="6" s="1"/>
  <c r="CQ754" i="7"/>
  <c r="EI80" i="6" s="1"/>
  <c r="CQ762" i="7"/>
  <c r="EI88" i="6" s="1"/>
  <c r="CQ770" i="7"/>
  <c r="EI96" i="6" s="1"/>
  <c r="CQ778" i="7"/>
  <c r="EI104" i="6" s="1"/>
  <c r="CQ786" i="7"/>
  <c r="EI112" i="6" s="1"/>
  <c r="CQ794" i="7"/>
  <c r="EI120" i="6" s="1"/>
  <c r="CQ802" i="7"/>
  <c r="EI128" i="6" s="1"/>
  <c r="CA682" i="7"/>
  <c r="DS8" i="6" s="1"/>
  <c r="CA690" i="7"/>
  <c r="DS16" i="6" s="1"/>
  <c r="CA698" i="7"/>
  <c r="DS24" i="6" s="1"/>
  <c r="CA706" i="7"/>
  <c r="DS32" i="6" s="1"/>
  <c r="CA714" i="7"/>
  <c r="DS40" i="6" s="1"/>
  <c r="CA722" i="7"/>
  <c r="DS48" i="6" s="1"/>
  <c r="CA730" i="7"/>
  <c r="DS56" i="6" s="1"/>
  <c r="CA738" i="7"/>
  <c r="DS64" i="6" s="1"/>
  <c r="CA746" i="7"/>
  <c r="DS72" i="6" s="1"/>
  <c r="CA754" i="7"/>
  <c r="DS80" i="6" s="1"/>
  <c r="CA762" i="7"/>
  <c r="DS88" i="6" s="1"/>
  <c r="CA770" i="7"/>
  <c r="DS96" i="6" s="1"/>
  <c r="CA778" i="7"/>
  <c r="DS104" i="6" s="1"/>
  <c r="CA786" i="7"/>
  <c r="DS112" i="6" s="1"/>
  <c r="CA794" i="7"/>
  <c r="DS120" i="6" s="1"/>
  <c r="CA802" i="7"/>
  <c r="DS128" i="6" s="1"/>
  <c r="CA683" i="7"/>
  <c r="DS9" i="6" s="1"/>
  <c r="CA691" i="7"/>
  <c r="DS17" i="6" s="1"/>
  <c r="CA699" i="7"/>
  <c r="DS25" i="6" s="1"/>
  <c r="CA707" i="7"/>
  <c r="DS33" i="6" s="1"/>
  <c r="CA715" i="7"/>
  <c r="DS41" i="6" s="1"/>
  <c r="CA723" i="7"/>
  <c r="DS49" i="6" s="1"/>
  <c r="CA731" i="7"/>
  <c r="DS57" i="6" s="1"/>
  <c r="CA739" i="7"/>
  <c r="DS65" i="6" s="1"/>
  <c r="CA747" i="7"/>
  <c r="DS73" i="6" s="1"/>
  <c r="CA755" i="7"/>
  <c r="DS81" i="6" s="1"/>
  <c r="CA763" i="7"/>
  <c r="DS89" i="6" s="1"/>
  <c r="CA771" i="7"/>
  <c r="DS97" i="6" s="1"/>
  <c r="CA779" i="7"/>
  <c r="DS105" i="6" s="1"/>
  <c r="CA787" i="7"/>
  <c r="DS113" i="6" s="1"/>
  <c r="CA795" i="7"/>
  <c r="DS121" i="6" s="1"/>
  <c r="CA803" i="7"/>
  <c r="DS129" i="6" s="1"/>
  <c r="CA684" i="7"/>
  <c r="DS10" i="6" s="1"/>
  <c r="CA692" i="7"/>
  <c r="DS18" i="6" s="1"/>
  <c r="CA700" i="7"/>
  <c r="DS26" i="6" s="1"/>
  <c r="CA708" i="7"/>
  <c r="DS34" i="6" s="1"/>
  <c r="CA716" i="7"/>
  <c r="DS42" i="6" s="1"/>
  <c r="CA724" i="7"/>
  <c r="DS50" i="6" s="1"/>
  <c r="CA732" i="7"/>
  <c r="DS58" i="6" s="1"/>
  <c r="CA740" i="7"/>
  <c r="DS66" i="6" s="1"/>
  <c r="CA748" i="7"/>
  <c r="DS74" i="6" s="1"/>
  <c r="CA756" i="7"/>
  <c r="DS82" i="6" s="1"/>
  <c r="CA764" i="7"/>
  <c r="DS90" i="6" s="1"/>
  <c r="CA772" i="7"/>
  <c r="DS98" i="6" s="1"/>
  <c r="CA780" i="7"/>
  <c r="DS106" i="6" s="1"/>
  <c r="CA788" i="7"/>
  <c r="DS114" i="6" s="1"/>
  <c r="CA796" i="7"/>
  <c r="DS122" i="6" s="1"/>
  <c r="CA804" i="7"/>
  <c r="DS130" i="6" s="1"/>
  <c r="CA677" i="7"/>
  <c r="DS3" i="6" s="1"/>
  <c r="CA685" i="7"/>
  <c r="DS11" i="6" s="1"/>
  <c r="CA693" i="7"/>
  <c r="DS19" i="6" s="1"/>
  <c r="CA701" i="7"/>
  <c r="DS27" i="6" s="1"/>
  <c r="CA709" i="7"/>
  <c r="DS35" i="6" s="1"/>
  <c r="CA717" i="7"/>
  <c r="DS43" i="6" s="1"/>
  <c r="CA725" i="7"/>
  <c r="DS51" i="6" s="1"/>
  <c r="CA733" i="7"/>
  <c r="DS59" i="6" s="1"/>
  <c r="CA741" i="7"/>
  <c r="DS67" i="6" s="1"/>
  <c r="CA749" i="7"/>
  <c r="DS75" i="6" s="1"/>
  <c r="CA757" i="7"/>
  <c r="DS83" i="6" s="1"/>
  <c r="CA765" i="7"/>
  <c r="DS91" i="6" s="1"/>
  <c r="CA773" i="7"/>
  <c r="DS99" i="6" s="1"/>
  <c r="CA781" i="7"/>
  <c r="DS107" i="6" s="1"/>
  <c r="CA789" i="7"/>
  <c r="DS115" i="6" s="1"/>
  <c r="CA797" i="7"/>
  <c r="DS123" i="6" s="1"/>
  <c r="CA676" i="7"/>
  <c r="DS2" i="6" s="1"/>
  <c r="CA678" i="7"/>
  <c r="DS4" i="6" s="1"/>
  <c r="CA686" i="7"/>
  <c r="DS12" i="6" s="1"/>
  <c r="CA694" i="7"/>
  <c r="DS20" i="6" s="1"/>
  <c r="CA702" i="7"/>
  <c r="DS28" i="6" s="1"/>
  <c r="CA710" i="7"/>
  <c r="DS36" i="6" s="1"/>
  <c r="CA718" i="7"/>
  <c r="DS44" i="6" s="1"/>
  <c r="CA726" i="7"/>
  <c r="DS52" i="6" s="1"/>
  <c r="CA734" i="7"/>
  <c r="DS60" i="6" s="1"/>
  <c r="CA742" i="7"/>
  <c r="DS68" i="6" s="1"/>
  <c r="CA750" i="7"/>
  <c r="DS76" i="6" s="1"/>
  <c r="CA758" i="7"/>
  <c r="DS84" i="6" s="1"/>
  <c r="CA766" i="7"/>
  <c r="DS92" i="6" s="1"/>
  <c r="CA774" i="7"/>
  <c r="DS100" i="6" s="1"/>
  <c r="CA782" i="7"/>
  <c r="DS108" i="6" s="1"/>
  <c r="CA790" i="7"/>
  <c r="DS116" i="6" s="1"/>
  <c r="CA798" i="7"/>
  <c r="DS124" i="6" s="1"/>
  <c r="CA679" i="7"/>
  <c r="DS5" i="6" s="1"/>
  <c r="CA687" i="7"/>
  <c r="DS13" i="6" s="1"/>
  <c r="CA695" i="7"/>
  <c r="DS21" i="6" s="1"/>
  <c r="CA703" i="7"/>
  <c r="DS29" i="6" s="1"/>
  <c r="CA711" i="7"/>
  <c r="DS37" i="6" s="1"/>
  <c r="CA719" i="7"/>
  <c r="DS45" i="6" s="1"/>
  <c r="CA727" i="7"/>
  <c r="DS53" i="6" s="1"/>
  <c r="CA735" i="7"/>
  <c r="DS61" i="6" s="1"/>
  <c r="CA743" i="7"/>
  <c r="DS69" i="6" s="1"/>
  <c r="CA751" i="7"/>
  <c r="DS77" i="6" s="1"/>
  <c r="CA759" i="7"/>
  <c r="DS85" i="6" s="1"/>
  <c r="CA767" i="7"/>
  <c r="DS93" i="6" s="1"/>
  <c r="CA775" i="7"/>
  <c r="DS101" i="6" s="1"/>
  <c r="CA783" i="7"/>
  <c r="DS109" i="6" s="1"/>
  <c r="CA791" i="7"/>
  <c r="DS117" i="6" s="1"/>
  <c r="CA799" i="7"/>
  <c r="DS125" i="6" s="1"/>
  <c r="CA680" i="7"/>
  <c r="DS6" i="6" s="1"/>
  <c r="CA688" i="7"/>
  <c r="DS14" i="6" s="1"/>
  <c r="CA696" i="7"/>
  <c r="DS22" i="6" s="1"/>
  <c r="CA704" i="7"/>
  <c r="DS30" i="6" s="1"/>
  <c r="CA712" i="7"/>
  <c r="DS38" i="6" s="1"/>
  <c r="CA720" i="7"/>
  <c r="DS46" i="6" s="1"/>
  <c r="CA728" i="7"/>
  <c r="DS54" i="6" s="1"/>
  <c r="CA736" i="7"/>
  <c r="DS62" i="6" s="1"/>
  <c r="CA744" i="7"/>
  <c r="DS70" i="6" s="1"/>
  <c r="CA752" i="7"/>
  <c r="DS78" i="6" s="1"/>
  <c r="CA760" i="7"/>
  <c r="DS86" i="6" s="1"/>
  <c r="CA768" i="7"/>
  <c r="DS94" i="6" s="1"/>
  <c r="CA776" i="7"/>
  <c r="DS102" i="6" s="1"/>
  <c r="CA784" i="7"/>
  <c r="DS110" i="6" s="1"/>
  <c r="CA792" i="7"/>
  <c r="DS118" i="6" s="1"/>
  <c r="CA800" i="7"/>
  <c r="DS126" i="6" s="1"/>
  <c r="CA681" i="7"/>
  <c r="DS7" i="6" s="1"/>
  <c r="CA689" i="7"/>
  <c r="DS15" i="6" s="1"/>
  <c r="CA697" i="7"/>
  <c r="DS23" i="6" s="1"/>
  <c r="CA705" i="7"/>
  <c r="DS31" i="6" s="1"/>
  <c r="CA713" i="7"/>
  <c r="DS39" i="6" s="1"/>
  <c r="CA721" i="7"/>
  <c r="DS47" i="6" s="1"/>
  <c r="CA729" i="7"/>
  <c r="DS55" i="6" s="1"/>
  <c r="CA737" i="7"/>
  <c r="DS63" i="6" s="1"/>
  <c r="CA745" i="7"/>
  <c r="DS71" i="6" s="1"/>
  <c r="CA753" i="7"/>
  <c r="DS79" i="6" s="1"/>
  <c r="CA761" i="7"/>
  <c r="DS87" i="6" s="1"/>
  <c r="CA769" i="7"/>
  <c r="DS95" i="6" s="1"/>
  <c r="CA777" i="7"/>
  <c r="DS103" i="6" s="1"/>
  <c r="CA785" i="7"/>
  <c r="DS111" i="6" s="1"/>
  <c r="CA793" i="7"/>
  <c r="DS119" i="6" s="1"/>
  <c r="CA801" i="7"/>
  <c r="DS127" i="6" s="1"/>
  <c r="BS682" i="7"/>
  <c r="DK8" i="6" s="1"/>
  <c r="BS690" i="7"/>
  <c r="DK16" i="6" s="1"/>
  <c r="BS698" i="7"/>
  <c r="DK24" i="6" s="1"/>
  <c r="BS706" i="7"/>
  <c r="DK32" i="6" s="1"/>
  <c r="BS714" i="7"/>
  <c r="DK40" i="6" s="1"/>
  <c r="BS722" i="7"/>
  <c r="DK48" i="6" s="1"/>
  <c r="BS730" i="7"/>
  <c r="DK56" i="6" s="1"/>
  <c r="BS738" i="7"/>
  <c r="DK64" i="6" s="1"/>
  <c r="BS746" i="7"/>
  <c r="DK72" i="6" s="1"/>
  <c r="BS754" i="7"/>
  <c r="DK80" i="6" s="1"/>
  <c r="BS762" i="7"/>
  <c r="DK88" i="6" s="1"/>
  <c r="BS770" i="7"/>
  <c r="DK96" i="6" s="1"/>
  <c r="BS778" i="7"/>
  <c r="DK104" i="6" s="1"/>
  <c r="BS786" i="7"/>
  <c r="DK112" i="6" s="1"/>
  <c r="BS794" i="7"/>
  <c r="DK120" i="6" s="1"/>
  <c r="BS802" i="7"/>
  <c r="DK128" i="6" s="1"/>
  <c r="BS683" i="7"/>
  <c r="DK9" i="6" s="1"/>
  <c r="BS691" i="7"/>
  <c r="DK17" i="6" s="1"/>
  <c r="BS699" i="7"/>
  <c r="DK25" i="6" s="1"/>
  <c r="BS707" i="7"/>
  <c r="DK33" i="6" s="1"/>
  <c r="BS715" i="7"/>
  <c r="DK41" i="6" s="1"/>
  <c r="BS723" i="7"/>
  <c r="DK49" i="6" s="1"/>
  <c r="BS731" i="7"/>
  <c r="DK57" i="6" s="1"/>
  <c r="BS739" i="7"/>
  <c r="DK65" i="6" s="1"/>
  <c r="BS747" i="7"/>
  <c r="DK73" i="6" s="1"/>
  <c r="BS755" i="7"/>
  <c r="DK81" i="6" s="1"/>
  <c r="BS763" i="7"/>
  <c r="DK89" i="6" s="1"/>
  <c r="BS771" i="7"/>
  <c r="DK97" i="6" s="1"/>
  <c r="BS779" i="7"/>
  <c r="DK105" i="6" s="1"/>
  <c r="BS787" i="7"/>
  <c r="DK113" i="6" s="1"/>
  <c r="BS795" i="7"/>
  <c r="DK121" i="6" s="1"/>
  <c r="BS803" i="7"/>
  <c r="DK129" i="6" s="1"/>
  <c r="BS684" i="7"/>
  <c r="DK10" i="6" s="1"/>
  <c r="BS692" i="7"/>
  <c r="DK18" i="6" s="1"/>
  <c r="BS700" i="7"/>
  <c r="DK26" i="6" s="1"/>
  <c r="BS708" i="7"/>
  <c r="DK34" i="6" s="1"/>
  <c r="BS716" i="7"/>
  <c r="DK42" i="6" s="1"/>
  <c r="BS724" i="7"/>
  <c r="DK50" i="6" s="1"/>
  <c r="BS732" i="7"/>
  <c r="DK58" i="6" s="1"/>
  <c r="BS740" i="7"/>
  <c r="DK66" i="6" s="1"/>
  <c r="BS748" i="7"/>
  <c r="DK74" i="6" s="1"/>
  <c r="BS756" i="7"/>
  <c r="DK82" i="6" s="1"/>
  <c r="BS764" i="7"/>
  <c r="DK90" i="6" s="1"/>
  <c r="BS772" i="7"/>
  <c r="DK98" i="6" s="1"/>
  <c r="BS780" i="7"/>
  <c r="DK106" i="6" s="1"/>
  <c r="BS788" i="7"/>
  <c r="DK114" i="6" s="1"/>
  <c r="BS796" i="7"/>
  <c r="DK122" i="6" s="1"/>
  <c r="BS804" i="7"/>
  <c r="DK130" i="6" s="1"/>
  <c r="BS677" i="7"/>
  <c r="DK3" i="6" s="1"/>
  <c r="BS685" i="7"/>
  <c r="DK11" i="6" s="1"/>
  <c r="BS693" i="7"/>
  <c r="DK19" i="6" s="1"/>
  <c r="BS701" i="7"/>
  <c r="DK27" i="6" s="1"/>
  <c r="BS709" i="7"/>
  <c r="DK35" i="6" s="1"/>
  <c r="BS717" i="7"/>
  <c r="DK43" i="6" s="1"/>
  <c r="BS725" i="7"/>
  <c r="DK51" i="6" s="1"/>
  <c r="BS733" i="7"/>
  <c r="DK59" i="6" s="1"/>
  <c r="BS741" i="7"/>
  <c r="DK67" i="6" s="1"/>
  <c r="BS749" i="7"/>
  <c r="DK75" i="6" s="1"/>
  <c r="BS757" i="7"/>
  <c r="DK83" i="6" s="1"/>
  <c r="BS765" i="7"/>
  <c r="DK91" i="6" s="1"/>
  <c r="BS773" i="7"/>
  <c r="DK99" i="6" s="1"/>
  <c r="BS781" i="7"/>
  <c r="DK107" i="6" s="1"/>
  <c r="BS789" i="7"/>
  <c r="DK115" i="6" s="1"/>
  <c r="BS797" i="7"/>
  <c r="DK123" i="6" s="1"/>
  <c r="BS676" i="7"/>
  <c r="DK2" i="6" s="1"/>
  <c r="BS678" i="7"/>
  <c r="DK4" i="6" s="1"/>
  <c r="BS686" i="7"/>
  <c r="DK12" i="6" s="1"/>
  <c r="BS694" i="7"/>
  <c r="DK20" i="6" s="1"/>
  <c r="BS702" i="7"/>
  <c r="DK28" i="6" s="1"/>
  <c r="BS710" i="7"/>
  <c r="DK36" i="6" s="1"/>
  <c r="BS718" i="7"/>
  <c r="DK44" i="6" s="1"/>
  <c r="BS726" i="7"/>
  <c r="DK52" i="6" s="1"/>
  <c r="BS734" i="7"/>
  <c r="DK60" i="6" s="1"/>
  <c r="BS742" i="7"/>
  <c r="DK68" i="6" s="1"/>
  <c r="BS750" i="7"/>
  <c r="DK76" i="6" s="1"/>
  <c r="BS758" i="7"/>
  <c r="DK84" i="6" s="1"/>
  <c r="BS766" i="7"/>
  <c r="DK92" i="6" s="1"/>
  <c r="BS774" i="7"/>
  <c r="DK100" i="6" s="1"/>
  <c r="BS782" i="7"/>
  <c r="DK108" i="6" s="1"/>
  <c r="BS790" i="7"/>
  <c r="DK116" i="6" s="1"/>
  <c r="BS798" i="7"/>
  <c r="DK124" i="6" s="1"/>
  <c r="BS679" i="7"/>
  <c r="DK5" i="6" s="1"/>
  <c r="BS687" i="7"/>
  <c r="DK13" i="6" s="1"/>
  <c r="BS695" i="7"/>
  <c r="DK21" i="6" s="1"/>
  <c r="BS703" i="7"/>
  <c r="DK29" i="6" s="1"/>
  <c r="BS711" i="7"/>
  <c r="DK37" i="6" s="1"/>
  <c r="BS719" i="7"/>
  <c r="DK45" i="6" s="1"/>
  <c r="BS727" i="7"/>
  <c r="DK53" i="6" s="1"/>
  <c r="BS735" i="7"/>
  <c r="DK61" i="6" s="1"/>
  <c r="BS743" i="7"/>
  <c r="DK69" i="6" s="1"/>
  <c r="BS751" i="7"/>
  <c r="DK77" i="6" s="1"/>
  <c r="BS759" i="7"/>
  <c r="DK85" i="6" s="1"/>
  <c r="BS680" i="7"/>
  <c r="DK6" i="6" s="1"/>
  <c r="BS688" i="7"/>
  <c r="DK14" i="6" s="1"/>
  <c r="BS696" i="7"/>
  <c r="DK22" i="6" s="1"/>
  <c r="BS704" i="7"/>
  <c r="DK30" i="6" s="1"/>
  <c r="BS712" i="7"/>
  <c r="DK38" i="6" s="1"/>
  <c r="BS720" i="7"/>
  <c r="DK46" i="6" s="1"/>
  <c r="BS728" i="7"/>
  <c r="DK54" i="6" s="1"/>
  <c r="BS736" i="7"/>
  <c r="DK62" i="6" s="1"/>
  <c r="BS744" i="7"/>
  <c r="DK70" i="6" s="1"/>
  <c r="BS752" i="7"/>
  <c r="DK78" i="6" s="1"/>
  <c r="BS760" i="7"/>
  <c r="DK86" i="6" s="1"/>
  <c r="BS768" i="7"/>
  <c r="DK94" i="6" s="1"/>
  <c r="BS776" i="7"/>
  <c r="DK102" i="6" s="1"/>
  <c r="BS784" i="7"/>
  <c r="DK110" i="6" s="1"/>
  <c r="BS792" i="7"/>
  <c r="DK118" i="6" s="1"/>
  <c r="BS800" i="7"/>
  <c r="DK126" i="6" s="1"/>
  <c r="BS681" i="7"/>
  <c r="DK7" i="6" s="1"/>
  <c r="BS689" i="7"/>
  <c r="DK15" i="6" s="1"/>
  <c r="BS697" i="7"/>
  <c r="DK23" i="6" s="1"/>
  <c r="BS705" i="7"/>
  <c r="DK31" i="6" s="1"/>
  <c r="BS713" i="7"/>
  <c r="DK39" i="6" s="1"/>
  <c r="BS721" i="7"/>
  <c r="DK47" i="6" s="1"/>
  <c r="BS729" i="7"/>
  <c r="DK55" i="6" s="1"/>
  <c r="BS737" i="7"/>
  <c r="DK63" i="6" s="1"/>
  <c r="BS745" i="7"/>
  <c r="DK71" i="6" s="1"/>
  <c r="BS753" i="7"/>
  <c r="DK79" i="6" s="1"/>
  <c r="BS761" i="7"/>
  <c r="DK87" i="6" s="1"/>
  <c r="BS769" i="7"/>
  <c r="DK95" i="6" s="1"/>
  <c r="BS785" i="7"/>
  <c r="DK111" i="6" s="1"/>
  <c r="BS791" i="7"/>
  <c r="DK117" i="6" s="1"/>
  <c r="BS793" i="7"/>
  <c r="DK119" i="6" s="1"/>
  <c r="BS799" i="7"/>
  <c r="DK125" i="6" s="1"/>
  <c r="BS767" i="7"/>
  <c r="DK93" i="6" s="1"/>
  <c r="BS801" i="7"/>
  <c r="DK127" i="6" s="1"/>
  <c r="BS775" i="7"/>
  <c r="DK101" i="6" s="1"/>
  <c r="BS777" i="7"/>
  <c r="DK103" i="6" s="1"/>
  <c r="BS783" i="7"/>
  <c r="DK109" i="6" s="1"/>
  <c r="BK681" i="7"/>
  <c r="DC7" i="6" s="1"/>
  <c r="BK689" i="7"/>
  <c r="DC15" i="6" s="1"/>
  <c r="BK697" i="7"/>
  <c r="DC23" i="6" s="1"/>
  <c r="BK705" i="7"/>
  <c r="DC31" i="6" s="1"/>
  <c r="BK713" i="7"/>
  <c r="DC39" i="6" s="1"/>
  <c r="BK721" i="7"/>
  <c r="DC47" i="6" s="1"/>
  <c r="BK729" i="7"/>
  <c r="DC55" i="6" s="1"/>
  <c r="BK737" i="7"/>
  <c r="DC63" i="6" s="1"/>
  <c r="BK745" i="7"/>
  <c r="DC71" i="6" s="1"/>
  <c r="BK753" i="7"/>
  <c r="DC79" i="6" s="1"/>
  <c r="BK761" i="7"/>
  <c r="DC87" i="6" s="1"/>
  <c r="BK769" i="7"/>
  <c r="DC95" i="6" s="1"/>
  <c r="BK777" i="7"/>
  <c r="DC103" i="6" s="1"/>
  <c r="BK785" i="7"/>
  <c r="DC111" i="6" s="1"/>
  <c r="BK793" i="7"/>
  <c r="DC119" i="6" s="1"/>
  <c r="BK801" i="7"/>
  <c r="DC127" i="6" s="1"/>
  <c r="BK677" i="7"/>
  <c r="DC3" i="6" s="1"/>
  <c r="BK685" i="7"/>
  <c r="DC11" i="6" s="1"/>
  <c r="BK693" i="7"/>
  <c r="DC19" i="6" s="1"/>
  <c r="BK701" i="7"/>
  <c r="DC27" i="6" s="1"/>
  <c r="BK709" i="7"/>
  <c r="DC35" i="6" s="1"/>
  <c r="BK717" i="7"/>
  <c r="DC43" i="6" s="1"/>
  <c r="BK725" i="7"/>
  <c r="DC51" i="6" s="1"/>
  <c r="BK733" i="7"/>
  <c r="DC59" i="6" s="1"/>
  <c r="BK741" i="7"/>
  <c r="DC67" i="6" s="1"/>
  <c r="BK749" i="7"/>
  <c r="DC75" i="6" s="1"/>
  <c r="BK757" i="7"/>
  <c r="DC83" i="6" s="1"/>
  <c r="BK765" i="7"/>
  <c r="DC91" i="6" s="1"/>
  <c r="BK773" i="7"/>
  <c r="DC99" i="6" s="1"/>
  <c r="BK781" i="7"/>
  <c r="DC107" i="6" s="1"/>
  <c r="BK789" i="7"/>
  <c r="DC115" i="6" s="1"/>
  <c r="BK797" i="7"/>
  <c r="DC123" i="6" s="1"/>
  <c r="BK676" i="7"/>
  <c r="DC2" i="6" s="1"/>
  <c r="BK687" i="7"/>
  <c r="DC13" i="6" s="1"/>
  <c r="BK698" i="7"/>
  <c r="DC24" i="6" s="1"/>
  <c r="BK708" i="7"/>
  <c r="DC34" i="6" s="1"/>
  <c r="BK719" i="7"/>
  <c r="DC45" i="6" s="1"/>
  <c r="BK730" i="7"/>
  <c r="DC56" i="6" s="1"/>
  <c r="BK740" i="7"/>
  <c r="DC66" i="6" s="1"/>
  <c r="BK751" i="7"/>
  <c r="DC77" i="6" s="1"/>
  <c r="BK762" i="7"/>
  <c r="DC88" i="6" s="1"/>
  <c r="BK772" i="7"/>
  <c r="DC98" i="6" s="1"/>
  <c r="BK783" i="7"/>
  <c r="DC109" i="6" s="1"/>
  <c r="BK794" i="7"/>
  <c r="DC120" i="6" s="1"/>
  <c r="BK804" i="7"/>
  <c r="DC130" i="6" s="1"/>
  <c r="BK678" i="7"/>
  <c r="DC4" i="6" s="1"/>
  <c r="BK688" i="7"/>
  <c r="DC14" i="6" s="1"/>
  <c r="BK699" i="7"/>
  <c r="DC25" i="6" s="1"/>
  <c r="BK710" i="7"/>
  <c r="DC36" i="6" s="1"/>
  <c r="BK720" i="7"/>
  <c r="DC46" i="6" s="1"/>
  <c r="BK731" i="7"/>
  <c r="DC57" i="6" s="1"/>
  <c r="BK742" i="7"/>
  <c r="DC68" i="6" s="1"/>
  <c r="BK752" i="7"/>
  <c r="DC78" i="6" s="1"/>
  <c r="BK763" i="7"/>
  <c r="DC89" i="6" s="1"/>
  <c r="BK774" i="7"/>
  <c r="DC100" i="6" s="1"/>
  <c r="BK784" i="7"/>
  <c r="DC110" i="6" s="1"/>
  <c r="BK795" i="7"/>
  <c r="DC121" i="6" s="1"/>
  <c r="BK679" i="7"/>
  <c r="DC5" i="6" s="1"/>
  <c r="BK690" i="7"/>
  <c r="DC16" i="6" s="1"/>
  <c r="BK700" i="7"/>
  <c r="DC26" i="6" s="1"/>
  <c r="BK711" i="7"/>
  <c r="DC37" i="6" s="1"/>
  <c r="BK722" i="7"/>
  <c r="DC48" i="6" s="1"/>
  <c r="BK732" i="7"/>
  <c r="DC58" i="6" s="1"/>
  <c r="BK743" i="7"/>
  <c r="DC69" i="6" s="1"/>
  <c r="BK754" i="7"/>
  <c r="DC80" i="6" s="1"/>
  <c r="BK764" i="7"/>
  <c r="DC90" i="6" s="1"/>
  <c r="BK775" i="7"/>
  <c r="DC101" i="6" s="1"/>
  <c r="BK786" i="7"/>
  <c r="DC112" i="6" s="1"/>
  <c r="BK796" i="7"/>
  <c r="DC122" i="6" s="1"/>
  <c r="BK680" i="7"/>
  <c r="DC6" i="6" s="1"/>
  <c r="BK691" i="7"/>
  <c r="DC17" i="6" s="1"/>
  <c r="BK702" i="7"/>
  <c r="DC28" i="6" s="1"/>
  <c r="BK712" i="7"/>
  <c r="DC38" i="6" s="1"/>
  <c r="BK723" i="7"/>
  <c r="DC49" i="6" s="1"/>
  <c r="BK734" i="7"/>
  <c r="DC60" i="6" s="1"/>
  <c r="BK744" i="7"/>
  <c r="DC70" i="6" s="1"/>
  <c r="BK755" i="7"/>
  <c r="DC81" i="6" s="1"/>
  <c r="BK766" i="7"/>
  <c r="DC92" i="6" s="1"/>
  <c r="BK776" i="7"/>
  <c r="DC102" i="6" s="1"/>
  <c r="BK787" i="7"/>
  <c r="DC113" i="6" s="1"/>
  <c r="BK798" i="7"/>
  <c r="DC124" i="6" s="1"/>
  <c r="BK682" i="7"/>
  <c r="DC8" i="6" s="1"/>
  <c r="BK692" i="7"/>
  <c r="DC18" i="6" s="1"/>
  <c r="BK703" i="7"/>
  <c r="DC29" i="6" s="1"/>
  <c r="BK714" i="7"/>
  <c r="DC40" i="6" s="1"/>
  <c r="BK724" i="7"/>
  <c r="DC50" i="6" s="1"/>
  <c r="BK735" i="7"/>
  <c r="DC61" i="6" s="1"/>
  <c r="BK746" i="7"/>
  <c r="DC72" i="6" s="1"/>
  <c r="BK756" i="7"/>
  <c r="DC82" i="6" s="1"/>
  <c r="BK767" i="7"/>
  <c r="DC93" i="6" s="1"/>
  <c r="BK778" i="7"/>
  <c r="DC104" i="6" s="1"/>
  <c r="BK788" i="7"/>
  <c r="DC114" i="6" s="1"/>
  <c r="BK799" i="7"/>
  <c r="DC125" i="6" s="1"/>
  <c r="BK683" i="7"/>
  <c r="DC9" i="6" s="1"/>
  <c r="BK694" i="7"/>
  <c r="DC20" i="6" s="1"/>
  <c r="BK704" i="7"/>
  <c r="DC30" i="6" s="1"/>
  <c r="BK715" i="7"/>
  <c r="DC41" i="6" s="1"/>
  <c r="BK726" i="7"/>
  <c r="DC52" i="6" s="1"/>
  <c r="BK736" i="7"/>
  <c r="DC62" i="6" s="1"/>
  <c r="BK747" i="7"/>
  <c r="DC73" i="6" s="1"/>
  <c r="BK758" i="7"/>
  <c r="DC84" i="6" s="1"/>
  <c r="BK768" i="7"/>
  <c r="DC94" i="6" s="1"/>
  <c r="BK779" i="7"/>
  <c r="DC105" i="6" s="1"/>
  <c r="BK790" i="7"/>
  <c r="DC116" i="6" s="1"/>
  <c r="BK800" i="7"/>
  <c r="DC126" i="6" s="1"/>
  <c r="BK684" i="7"/>
  <c r="DC10" i="6" s="1"/>
  <c r="BK695" i="7"/>
  <c r="DC21" i="6" s="1"/>
  <c r="BK706" i="7"/>
  <c r="DC32" i="6" s="1"/>
  <c r="BK716" i="7"/>
  <c r="DC42" i="6" s="1"/>
  <c r="BK727" i="7"/>
  <c r="DC53" i="6" s="1"/>
  <c r="BK738" i="7"/>
  <c r="DC64" i="6" s="1"/>
  <c r="BK748" i="7"/>
  <c r="DC74" i="6" s="1"/>
  <c r="BK759" i="7"/>
  <c r="DC85" i="6" s="1"/>
  <c r="BK770" i="7"/>
  <c r="DC96" i="6" s="1"/>
  <c r="BK780" i="7"/>
  <c r="DC106" i="6" s="1"/>
  <c r="BK791" i="7"/>
  <c r="DC117" i="6" s="1"/>
  <c r="BK802" i="7"/>
  <c r="DC128" i="6" s="1"/>
  <c r="BK686" i="7"/>
  <c r="DC12" i="6" s="1"/>
  <c r="BK696" i="7"/>
  <c r="DC22" i="6" s="1"/>
  <c r="BK707" i="7"/>
  <c r="DC33" i="6" s="1"/>
  <c r="BK718" i="7"/>
  <c r="DC44" i="6" s="1"/>
  <c r="BK728" i="7"/>
  <c r="DC54" i="6" s="1"/>
  <c r="BK739" i="7"/>
  <c r="DC65" i="6" s="1"/>
  <c r="BK750" i="7"/>
  <c r="DC76" i="6" s="1"/>
  <c r="BK760" i="7"/>
  <c r="DC86" i="6" s="1"/>
  <c r="BK771" i="7"/>
  <c r="DC97" i="6" s="1"/>
  <c r="BK782" i="7"/>
  <c r="DC108" i="6" s="1"/>
  <c r="BK792" i="7"/>
  <c r="DC118" i="6" s="1"/>
  <c r="BK803" i="7"/>
  <c r="DC129" i="6" s="1"/>
  <c r="BC679" i="7"/>
  <c r="CU5" i="6" s="1"/>
  <c r="BC687" i="7"/>
  <c r="CU13" i="6" s="1"/>
  <c r="BC695" i="7"/>
  <c r="CU21" i="6" s="1"/>
  <c r="BC703" i="7"/>
  <c r="CU29" i="6" s="1"/>
  <c r="BC711" i="7"/>
  <c r="CU37" i="6" s="1"/>
  <c r="BC719" i="7"/>
  <c r="CU45" i="6" s="1"/>
  <c r="BC727" i="7"/>
  <c r="CU53" i="6" s="1"/>
  <c r="BC735" i="7"/>
  <c r="CU61" i="6" s="1"/>
  <c r="BC743" i="7"/>
  <c r="CU69" i="6" s="1"/>
  <c r="BC751" i="7"/>
  <c r="CU77" i="6" s="1"/>
  <c r="BC759" i="7"/>
  <c r="CU85" i="6" s="1"/>
  <c r="BC767" i="7"/>
  <c r="CU93" i="6" s="1"/>
  <c r="BC775" i="7"/>
  <c r="CU101" i="6" s="1"/>
  <c r="BC783" i="7"/>
  <c r="CU109" i="6" s="1"/>
  <c r="BC791" i="7"/>
  <c r="CU117" i="6" s="1"/>
  <c r="BC799" i="7"/>
  <c r="CU125" i="6" s="1"/>
  <c r="BC682" i="7"/>
  <c r="CU8" i="6" s="1"/>
  <c r="BC690" i="7"/>
  <c r="CU16" i="6" s="1"/>
  <c r="BC698" i="7"/>
  <c r="CU24" i="6" s="1"/>
  <c r="BC706" i="7"/>
  <c r="CU32" i="6" s="1"/>
  <c r="BC714" i="7"/>
  <c r="CU40" i="6" s="1"/>
  <c r="BC722" i="7"/>
  <c r="CU48" i="6" s="1"/>
  <c r="BC730" i="7"/>
  <c r="CU56" i="6" s="1"/>
  <c r="BC738" i="7"/>
  <c r="CU64" i="6" s="1"/>
  <c r="BC746" i="7"/>
  <c r="CU72" i="6" s="1"/>
  <c r="BC754" i="7"/>
  <c r="CU80" i="6" s="1"/>
  <c r="BC762" i="7"/>
  <c r="CU88" i="6" s="1"/>
  <c r="BC770" i="7"/>
  <c r="CU96" i="6" s="1"/>
  <c r="BC778" i="7"/>
  <c r="CU104" i="6" s="1"/>
  <c r="BC786" i="7"/>
  <c r="CU112" i="6" s="1"/>
  <c r="BC794" i="7"/>
  <c r="CU120" i="6" s="1"/>
  <c r="BC802" i="7"/>
  <c r="CU128" i="6" s="1"/>
  <c r="BC683" i="7"/>
  <c r="CU9" i="6" s="1"/>
  <c r="BC691" i="7"/>
  <c r="CU17" i="6" s="1"/>
  <c r="BC699" i="7"/>
  <c r="CU25" i="6" s="1"/>
  <c r="BC707" i="7"/>
  <c r="CU33" i="6" s="1"/>
  <c r="BC715" i="7"/>
  <c r="CU41" i="6" s="1"/>
  <c r="BC723" i="7"/>
  <c r="CU49" i="6" s="1"/>
  <c r="BC731" i="7"/>
  <c r="CU57" i="6" s="1"/>
  <c r="BC739" i="7"/>
  <c r="CU65" i="6" s="1"/>
  <c r="BC747" i="7"/>
  <c r="CU73" i="6" s="1"/>
  <c r="BC755" i="7"/>
  <c r="CU81" i="6" s="1"/>
  <c r="BC763" i="7"/>
  <c r="CU89" i="6" s="1"/>
  <c r="BC771" i="7"/>
  <c r="CU97" i="6" s="1"/>
  <c r="BC779" i="7"/>
  <c r="CU105" i="6" s="1"/>
  <c r="BC787" i="7"/>
  <c r="CU113" i="6" s="1"/>
  <c r="BC795" i="7"/>
  <c r="CU121" i="6" s="1"/>
  <c r="BC803" i="7"/>
  <c r="CU129" i="6" s="1"/>
  <c r="BC678" i="7"/>
  <c r="CU4" i="6" s="1"/>
  <c r="BC686" i="7"/>
  <c r="CU12" i="6" s="1"/>
  <c r="BC694" i="7"/>
  <c r="CU20" i="6" s="1"/>
  <c r="BC702" i="7"/>
  <c r="CU28" i="6" s="1"/>
  <c r="BC710" i="7"/>
  <c r="CU36" i="6" s="1"/>
  <c r="BC718" i="7"/>
  <c r="CU44" i="6" s="1"/>
  <c r="BC726" i="7"/>
  <c r="CU52" i="6" s="1"/>
  <c r="BC734" i="7"/>
  <c r="CU60" i="6" s="1"/>
  <c r="BC742" i="7"/>
  <c r="CU68" i="6" s="1"/>
  <c r="BC750" i="7"/>
  <c r="CU76" i="6" s="1"/>
  <c r="BC758" i="7"/>
  <c r="CU84" i="6" s="1"/>
  <c r="BC766" i="7"/>
  <c r="CU92" i="6" s="1"/>
  <c r="BC774" i="7"/>
  <c r="CU100" i="6" s="1"/>
  <c r="BC782" i="7"/>
  <c r="CU108" i="6" s="1"/>
  <c r="BC790" i="7"/>
  <c r="CU116" i="6" s="1"/>
  <c r="BC798" i="7"/>
  <c r="CU124" i="6" s="1"/>
  <c r="BC689" i="7"/>
  <c r="CU15" i="6" s="1"/>
  <c r="BC705" i="7"/>
  <c r="CU31" i="6" s="1"/>
  <c r="BC721" i="7"/>
  <c r="CU47" i="6" s="1"/>
  <c r="BC737" i="7"/>
  <c r="CU63" i="6" s="1"/>
  <c r="BC753" i="7"/>
  <c r="CU79" i="6" s="1"/>
  <c r="BC769" i="7"/>
  <c r="CU95" i="6" s="1"/>
  <c r="BC785" i="7"/>
  <c r="CU111" i="6" s="1"/>
  <c r="BC801" i="7"/>
  <c r="CU127" i="6" s="1"/>
  <c r="BC692" i="7"/>
  <c r="CU18" i="6" s="1"/>
  <c r="BC708" i="7"/>
  <c r="CU34" i="6" s="1"/>
  <c r="BC724" i="7"/>
  <c r="CU50" i="6" s="1"/>
  <c r="BC740" i="7"/>
  <c r="CU66" i="6" s="1"/>
  <c r="BC756" i="7"/>
  <c r="CU82" i="6" s="1"/>
  <c r="BC772" i="7"/>
  <c r="CU98" i="6" s="1"/>
  <c r="BC788" i="7"/>
  <c r="CU114" i="6" s="1"/>
  <c r="BC804" i="7"/>
  <c r="CU130" i="6" s="1"/>
  <c r="BC677" i="7"/>
  <c r="CU3" i="6" s="1"/>
  <c r="BC693" i="7"/>
  <c r="CU19" i="6" s="1"/>
  <c r="BC709" i="7"/>
  <c r="CU35" i="6" s="1"/>
  <c r="BC725" i="7"/>
  <c r="CU51" i="6" s="1"/>
  <c r="BC741" i="7"/>
  <c r="CU67" i="6" s="1"/>
  <c r="BC757" i="7"/>
  <c r="CU83" i="6" s="1"/>
  <c r="BC773" i="7"/>
  <c r="CU99" i="6" s="1"/>
  <c r="BC789" i="7"/>
  <c r="CU115" i="6" s="1"/>
  <c r="BC676" i="7"/>
  <c r="CU2" i="6" s="1"/>
  <c r="BC680" i="7"/>
  <c r="CU6" i="6" s="1"/>
  <c r="BC696" i="7"/>
  <c r="CU22" i="6" s="1"/>
  <c r="BC712" i="7"/>
  <c r="CU38" i="6" s="1"/>
  <c r="BC728" i="7"/>
  <c r="CU54" i="6" s="1"/>
  <c r="BC744" i="7"/>
  <c r="CU70" i="6" s="1"/>
  <c r="BC760" i="7"/>
  <c r="CU86" i="6" s="1"/>
  <c r="BC776" i="7"/>
  <c r="CU102" i="6" s="1"/>
  <c r="BC792" i="7"/>
  <c r="CU118" i="6" s="1"/>
  <c r="BC681" i="7"/>
  <c r="CU7" i="6" s="1"/>
  <c r="BC697" i="7"/>
  <c r="CU23" i="6" s="1"/>
  <c r="BC713" i="7"/>
  <c r="CU39" i="6" s="1"/>
  <c r="BC729" i="7"/>
  <c r="CU55" i="6" s="1"/>
  <c r="BC745" i="7"/>
  <c r="CU71" i="6" s="1"/>
  <c r="BC761" i="7"/>
  <c r="CU87" i="6" s="1"/>
  <c r="BC777" i="7"/>
  <c r="CU103" i="6" s="1"/>
  <c r="BC793" i="7"/>
  <c r="CU119" i="6" s="1"/>
  <c r="BC684" i="7"/>
  <c r="CU10" i="6" s="1"/>
  <c r="BC700" i="7"/>
  <c r="CU26" i="6" s="1"/>
  <c r="BC716" i="7"/>
  <c r="CU42" i="6" s="1"/>
  <c r="BC732" i="7"/>
  <c r="CU58" i="6" s="1"/>
  <c r="BC748" i="7"/>
  <c r="CU74" i="6" s="1"/>
  <c r="BC764" i="7"/>
  <c r="CU90" i="6" s="1"/>
  <c r="BC780" i="7"/>
  <c r="CU106" i="6" s="1"/>
  <c r="BC796" i="7"/>
  <c r="CU122" i="6" s="1"/>
  <c r="BC685" i="7"/>
  <c r="CU11" i="6" s="1"/>
  <c r="BC701" i="7"/>
  <c r="CU27" i="6" s="1"/>
  <c r="BC717" i="7"/>
  <c r="CU43" i="6" s="1"/>
  <c r="BC733" i="7"/>
  <c r="CU59" i="6" s="1"/>
  <c r="BC749" i="7"/>
  <c r="CU75" i="6" s="1"/>
  <c r="BC765" i="7"/>
  <c r="CU91" i="6" s="1"/>
  <c r="BC781" i="7"/>
  <c r="CU107" i="6" s="1"/>
  <c r="BC797" i="7"/>
  <c r="CU123" i="6" s="1"/>
  <c r="BC688" i="7"/>
  <c r="CU14" i="6" s="1"/>
  <c r="BC704" i="7"/>
  <c r="CU30" i="6" s="1"/>
  <c r="BC720" i="7"/>
  <c r="CU46" i="6" s="1"/>
  <c r="BC736" i="7"/>
  <c r="CU62" i="6" s="1"/>
  <c r="BC752" i="7"/>
  <c r="CU78" i="6" s="1"/>
  <c r="BC768" i="7"/>
  <c r="CU94" i="6" s="1"/>
  <c r="BC784" i="7"/>
  <c r="CU110" i="6" s="1"/>
  <c r="BC800" i="7"/>
  <c r="CU126" i="6" s="1"/>
  <c r="CP682" i="7"/>
  <c r="EH8" i="6" s="1"/>
  <c r="CP690" i="7"/>
  <c r="EH16" i="6" s="1"/>
  <c r="CP698" i="7"/>
  <c r="EH24" i="6" s="1"/>
  <c r="CP706" i="7"/>
  <c r="EH32" i="6" s="1"/>
  <c r="CP714" i="7"/>
  <c r="EH40" i="6" s="1"/>
  <c r="CP722" i="7"/>
  <c r="EH48" i="6" s="1"/>
  <c r="CP730" i="7"/>
  <c r="EH56" i="6" s="1"/>
  <c r="CP738" i="7"/>
  <c r="EH64" i="6" s="1"/>
  <c r="CP746" i="7"/>
  <c r="EH72" i="6" s="1"/>
  <c r="CP754" i="7"/>
  <c r="EH80" i="6" s="1"/>
  <c r="CP762" i="7"/>
  <c r="EH88" i="6" s="1"/>
  <c r="CP770" i="7"/>
  <c r="EH96" i="6" s="1"/>
  <c r="CP778" i="7"/>
  <c r="EH104" i="6" s="1"/>
  <c r="CP786" i="7"/>
  <c r="EH112" i="6" s="1"/>
  <c r="CP794" i="7"/>
  <c r="EH120" i="6" s="1"/>
  <c r="CP802" i="7"/>
  <c r="EH128" i="6" s="1"/>
  <c r="CP683" i="7"/>
  <c r="EH9" i="6" s="1"/>
  <c r="CP691" i="7"/>
  <c r="EH17" i="6" s="1"/>
  <c r="CP699" i="7"/>
  <c r="EH25" i="6" s="1"/>
  <c r="CP707" i="7"/>
  <c r="EH33" i="6" s="1"/>
  <c r="CP715" i="7"/>
  <c r="EH41" i="6" s="1"/>
  <c r="CP723" i="7"/>
  <c r="EH49" i="6" s="1"/>
  <c r="CP731" i="7"/>
  <c r="EH57" i="6" s="1"/>
  <c r="CP739" i="7"/>
  <c r="EH65" i="6" s="1"/>
  <c r="CP747" i="7"/>
  <c r="EH73" i="6" s="1"/>
  <c r="CP755" i="7"/>
  <c r="EH81" i="6" s="1"/>
  <c r="CP763" i="7"/>
  <c r="EH89" i="6" s="1"/>
  <c r="CP771" i="7"/>
  <c r="EH97" i="6" s="1"/>
  <c r="CP779" i="7"/>
  <c r="EH105" i="6" s="1"/>
  <c r="CP787" i="7"/>
  <c r="EH113" i="6" s="1"/>
  <c r="CP795" i="7"/>
  <c r="EH121" i="6" s="1"/>
  <c r="CP803" i="7"/>
  <c r="EH129" i="6" s="1"/>
  <c r="CP684" i="7"/>
  <c r="EH10" i="6" s="1"/>
  <c r="CP692" i="7"/>
  <c r="EH18" i="6" s="1"/>
  <c r="CP700" i="7"/>
  <c r="EH26" i="6" s="1"/>
  <c r="CP708" i="7"/>
  <c r="EH34" i="6" s="1"/>
  <c r="CP716" i="7"/>
  <c r="EH42" i="6" s="1"/>
  <c r="CP724" i="7"/>
  <c r="EH50" i="6" s="1"/>
  <c r="CP732" i="7"/>
  <c r="EH58" i="6" s="1"/>
  <c r="CP740" i="7"/>
  <c r="EH66" i="6" s="1"/>
  <c r="CP748" i="7"/>
  <c r="EH74" i="6" s="1"/>
  <c r="CP756" i="7"/>
  <c r="EH82" i="6" s="1"/>
  <c r="CP764" i="7"/>
  <c r="EH90" i="6" s="1"/>
  <c r="CP772" i="7"/>
  <c r="EH98" i="6" s="1"/>
  <c r="CP780" i="7"/>
  <c r="EH106" i="6" s="1"/>
  <c r="CP788" i="7"/>
  <c r="EH114" i="6" s="1"/>
  <c r="CP796" i="7"/>
  <c r="EH122" i="6" s="1"/>
  <c r="CP804" i="7"/>
  <c r="EH130" i="6" s="1"/>
  <c r="CP677" i="7"/>
  <c r="EH3" i="6" s="1"/>
  <c r="CP685" i="7"/>
  <c r="EH11" i="6" s="1"/>
  <c r="CP693" i="7"/>
  <c r="EH19" i="6" s="1"/>
  <c r="CP701" i="7"/>
  <c r="EH27" i="6" s="1"/>
  <c r="CP709" i="7"/>
  <c r="EH35" i="6" s="1"/>
  <c r="CP717" i="7"/>
  <c r="EH43" i="6" s="1"/>
  <c r="CP725" i="7"/>
  <c r="EH51" i="6" s="1"/>
  <c r="CP733" i="7"/>
  <c r="EH59" i="6" s="1"/>
  <c r="CP741" i="7"/>
  <c r="EH67" i="6" s="1"/>
  <c r="CP749" i="7"/>
  <c r="EH75" i="6" s="1"/>
  <c r="CP757" i="7"/>
  <c r="EH83" i="6" s="1"/>
  <c r="CP765" i="7"/>
  <c r="EH91" i="6" s="1"/>
  <c r="CP773" i="7"/>
  <c r="EH99" i="6" s="1"/>
  <c r="CP781" i="7"/>
  <c r="EH107" i="6" s="1"/>
  <c r="CP789" i="7"/>
  <c r="EH115" i="6" s="1"/>
  <c r="CP797" i="7"/>
  <c r="EH123" i="6" s="1"/>
  <c r="CP676" i="7"/>
  <c r="EH2" i="6" s="1"/>
  <c r="CP678" i="7"/>
  <c r="EH4" i="6" s="1"/>
  <c r="CP686" i="7"/>
  <c r="EH12" i="6" s="1"/>
  <c r="CP694" i="7"/>
  <c r="EH20" i="6" s="1"/>
  <c r="CP702" i="7"/>
  <c r="EH28" i="6" s="1"/>
  <c r="CP710" i="7"/>
  <c r="EH36" i="6" s="1"/>
  <c r="CP718" i="7"/>
  <c r="EH44" i="6" s="1"/>
  <c r="CP726" i="7"/>
  <c r="EH52" i="6" s="1"/>
  <c r="CP734" i="7"/>
  <c r="EH60" i="6" s="1"/>
  <c r="CP742" i="7"/>
  <c r="EH68" i="6" s="1"/>
  <c r="CP750" i="7"/>
  <c r="EH76" i="6" s="1"/>
  <c r="CP758" i="7"/>
  <c r="EH84" i="6" s="1"/>
  <c r="CP766" i="7"/>
  <c r="EH92" i="6" s="1"/>
  <c r="CP774" i="7"/>
  <c r="EH100" i="6" s="1"/>
  <c r="CP782" i="7"/>
  <c r="EH108" i="6" s="1"/>
  <c r="CP790" i="7"/>
  <c r="EH116" i="6" s="1"/>
  <c r="CP798" i="7"/>
  <c r="EH124" i="6" s="1"/>
  <c r="CP679" i="7"/>
  <c r="EH5" i="6" s="1"/>
  <c r="CP687" i="7"/>
  <c r="EH13" i="6" s="1"/>
  <c r="CP695" i="7"/>
  <c r="EH21" i="6" s="1"/>
  <c r="CP703" i="7"/>
  <c r="EH29" i="6" s="1"/>
  <c r="CP711" i="7"/>
  <c r="EH37" i="6" s="1"/>
  <c r="CP719" i="7"/>
  <c r="EH45" i="6" s="1"/>
  <c r="CP727" i="7"/>
  <c r="EH53" i="6" s="1"/>
  <c r="CP735" i="7"/>
  <c r="EH61" i="6" s="1"/>
  <c r="CP743" i="7"/>
  <c r="EH69" i="6" s="1"/>
  <c r="CP751" i="7"/>
  <c r="EH77" i="6" s="1"/>
  <c r="CP759" i="7"/>
  <c r="EH85" i="6" s="1"/>
  <c r="CP767" i="7"/>
  <c r="EH93" i="6" s="1"/>
  <c r="CP775" i="7"/>
  <c r="EH101" i="6" s="1"/>
  <c r="CP783" i="7"/>
  <c r="EH109" i="6" s="1"/>
  <c r="CP791" i="7"/>
  <c r="EH117" i="6" s="1"/>
  <c r="CP799" i="7"/>
  <c r="EH125" i="6" s="1"/>
  <c r="CP680" i="7"/>
  <c r="EH6" i="6" s="1"/>
  <c r="CP688" i="7"/>
  <c r="EH14" i="6" s="1"/>
  <c r="CP696" i="7"/>
  <c r="EH22" i="6" s="1"/>
  <c r="CP704" i="7"/>
  <c r="EH30" i="6" s="1"/>
  <c r="CP712" i="7"/>
  <c r="EH38" i="6" s="1"/>
  <c r="CP720" i="7"/>
  <c r="EH46" i="6" s="1"/>
  <c r="CP728" i="7"/>
  <c r="EH54" i="6" s="1"/>
  <c r="CP736" i="7"/>
  <c r="EH62" i="6" s="1"/>
  <c r="CP744" i="7"/>
  <c r="EH70" i="6" s="1"/>
  <c r="CP752" i="7"/>
  <c r="EH78" i="6" s="1"/>
  <c r="CP760" i="7"/>
  <c r="EH86" i="6" s="1"/>
  <c r="CP768" i="7"/>
  <c r="EH94" i="6" s="1"/>
  <c r="CP776" i="7"/>
  <c r="EH102" i="6" s="1"/>
  <c r="CP784" i="7"/>
  <c r="EH110" i="6" s="1"/>
  <c r="CP792" i="7"/>
  <c r="EH118" i="6" s="1"/>
  <c r="CP800" i="7"/>
  <c r="EH126" i="6" s="1"/>
  <c r="CP681" i="7"/>
  <c r="EH7" i="6" s="1"/>
  <c r="CP689" i="7"/>
  <c r="EH15" i="6" s="1"/>
  <c r="CP697" i="7"/>
  <c r="EH23" i="6" s="1"/>
  <c r="CP705" i="7"/>
  <c r="EH31" i="6" s="1"/>
  <c r="CP713" i="7"/>
  <c r="EH39" i="6" s="1"/>
  <c r="CP721" i="7"/>
  <c r="EH47" i="6" s="1"/>
  <c r="CP729" i="7"/>
  <c r="EH55" i="6" s="1"/>
  <c r="CP737" i="7"/>
  <c r="EH63" i="6" s="1"/>
  <c r="CP745" i="7"/>
  <c r="EH71" i="6" s="1"/>
  <c r="CP753" i="7"/>
  <c r="EH79" i="6" s="1"/>
  <c r="CP761" i="7"/>
  <c r="EH87" i="6" s="1"/>
  <c r="CP769" i="7"/>
  <c r="EH95" i="6" s="1"/>
  <c r="CP777" i="7"/>
  <c r="EH103" i="6" s="1"/>
  <c r="CP785" i="7"/>
  <c r="EH111" i="6" s="1"/>
  <c r="CP793" i="7"/>
  <c r="EH119" i="6" s="1"/>
  <c r="CP801" i="7"/>
  <c r="EH127" i="6" s="1"/>
  <c r="BZ681" i="7"/>
  <c r="DR7" i="6" s="1"/>
  <c r="BZ689" i="7"/>
  <c r="DR15" i="6" s="1"/>
  <c r="BZ697" i="7"/>
  <c r="DR23" i="6" s="1"/>
  <c r="BZ705" i="7"/>
  <c r="DR31" i="6" s="1"/>
  <c r="BZ713" i="7"/>
  <c r="DR39" i="6" s="1"/>
  <c r="BZ721" i="7"/>
  <c r="DR47" i="6" s="1"/>
  <c r="BZ729" i="7"/>
  <c r="DR55" i="6" s="1"/>
  <c r="BZ737" i="7"/>
  <c r="DR63" i="6" s="1"/>
  <c r="BZ745" i="7"/>
  <c r="DR71" i="6" s="1"/>
  <c r="BZ753" i="7"/>
  <c r="DR79" i="6" s="1"/>
  <c r="BZ761" i="7"/>
  <c r="DR87" i="6" s="1"/>
  <c r="BZ769" i="7"/>
  <c r="DR95" i="6" s="1"/>
  <c r="BZ777" i="7"/>
  <c r="DR103" i="6" s="1"/>
  <c r="BZ785" i="7"/>
  <c r="DR111" i="6" s="1"/>
  <c r="BZ793" i="7"/>
  <c r="DR119" i="6" s="1"/>
  <c r="BZ801" i="7"/>
  <c r="DR127" i="6" s="1"/>
  <c r="BZ682" i="7"/>
  <c r="DR8" i="6" s="1"/>
  <c r="BZ690" i="7"/>
  <c r="DR16" i="6" s="1"/>
  <c r="BZ698" i="7"/>
  <c r="DR24" i="6" s="1"/>
  <c r="BZ706" i="7"/>
  <c r="DR32" i="6" s="1"/>
  <c r="BZ714" i="7"/>
  <c r="DR40" i="6" s="1"/>
  <c r="BZ722" i="7"/>
  <c r="DR48" i="6" s="1"/>
  <c r="BZ730" i="7"/>
  <c r="DR56" i="6" s="1"/>
  <c r="BZ738" i="7"/>
  <c r="DR64" i="6" s="1"/>
  <c r="BZ746" i="7"/>
  <c r="DR72" i="6" s="1"/>
  <c r="BZ754" i="7"/>
  <c r="DR80" i="6" s="1"/>
  <c r="BZ762" i="7"/>
  <c r="DR88" i="6" s="1"/>
  <c r="BZ770" i="7"/>
  <c r="DR96" i="6" s="1"/>
  <c r="BZ778" i="7"/>
  <c r="DR104" i="6" s="1"/>
  <c r="BZ786" i="7"/>
  <c r="DR112" i="6" s="1"/>
  <c r="BZ794" i="7"/>
  <c r="DR120" i="6" s="1"/>
  <c r="BZ802" i="7"/>
  <c r="DR128" i="6" s="1"/>
  <c r="BZ683" i="7"/>
  <c r="DR9" i="6" s="1"/>
  <c r="BZ691" i="7"/>
  <c r="DR17" i="6" s="1"/>
  <c r="BZ699" i="7"/>
  <c r="DR25" i="6" s="1"/>
  <c r="BZ707" i="7"/>
  <c r="DR33" i="6" s="1"/>
  <c r="BZ715" i="7"/>
  <c r="DR41" i="6" s="1"/>
  <c r="BZ723" i="7"/>
  <c r="DR49" i="6" s="1"/>
  <c r="BZ731" i="7"/>
  <c r="DR57" i="6" s="1"/>
  <c r="BZ739" i="7"/>
  <c r="DR65" i="6" s="1"/>
  <c r="BZ747" i="7"/>
  <c r="DR73" i="6" s="1"/>
  <c r="BZ755" i="7"/>
  <c r="DR81" i="6" s="1"/>
  <c r="BZ763" i="7"/>
  <c r="DR89" i="6" s="1"/>
  <c r="BZ771" i="7"/>
  <c r="DR97" i="6" s="1"/>
  <c r="BZ779" i="7"/>
  <c r="DR105" i="6" s="1"/>
  <c r="BZ787" i="7"/>
  <c r="DR113" i="6" s="1"/>
  <c r="BZ795" i="7"/>
  <c r="DR121" i="6" s="1"/>
  <c r="BZ803" i="7"/>
  <c r="DR129" i="6" s="1"/>
  <c r="BZ684" i="7"/>
  <c r="DR10" i="6" s="1"/>
  <c r="BZ692" i="7"/>
  <c r="DR18" i="6" s="1"/>
  <c r="BZ700" i="7"/>
  <c r="DR26" i="6" s="1"/>
  <c r="BZ708" i="7"/>
  <c r="DR34" i="6" s="1"/>
  <c r="BZ716" i="7"/>
  <c r="DR42" i="6" s="1"/>
  <c r="BZ724" i="7"/>
  <c r="DR50" i="6" s="1"/>
  <c r="BZ732" i="7"/>
  <c r="DR58" i="6" s="1"/>
  <c r="BZ740" i="7"/>
  <c r="DR66" i="6" s="1"/>
  <c r="BZ748" i="7"/>
  <c r="DR74" i="6" s="1"/>
  <c r="BZ756" i="7"/>
  <c r="DR82" i="6" s="1"/>
  <c r="BZ764" i="7"/>
  <c r="DR90" i="6" s="1"/>
  <c r="BZ772" i="7"/>
  <c r="DR98" i="6" s="1"/>
  <c r="BZ780" i="7"/>
  <c r="DR106" i="6" s="1"/>
  <c r="BZ788" i="7"/>
  <c r="DR114" i="6" s="1"/>
  <c r="BZ796" i="7"/>
  <c r="DR122" i="6" s="1"/>
  <c r="BZ804" i="7"/>
  <c r="DR130" i="6" s="1"/>
  <c r="BZ677" i="7"/>
  <c r="DR3" i="6" s="1"/>
  <c r="BZ685" i="7"/>
  <c r="DR11" i="6" s="1"/>
  <c r="BZ693" i="7"/>
  <c r="DR19" i="6" s="1"/>
  <c r="BZ701" i="7"/>
  <c r="DR27" i="6" s="1"/>
  <c r="BZ709" i="7"/>
  <c r="DR35" i="6" s="1"/>
  <c r="BZ717" i="7"/>
  <c r="DR43" i="6" s="1"/>
  <c r="BZ725" i="7"/>
  <c r="DR51" i="6" s="1"/>
  <c r="BZ733" i="7"/>
  <c r="DR59" i="6" s="1"/>
  <c r="BZ741" i="7"/>
  <c r="DR67" i="6" s="1"/>
  <c r="BZ749" i="7"/>
  <c r="DR75" i="6" s="1"/>
  <c r="BZ757" i="7"/>
  <c r="DR83" i="6" s="1"/>
  <c r="BZ765" i="7"/>
  <c r="DR91" i="6" s="1"/>
  <c r="BZ773" i="7"/>
  <c r="DR99" i="6" s="1"/>
  <c r="BZ781" i="7"/>
  <c r="DR107" i="6" s="1"/>
  <c r="BZ789" i="7"/>
  <c r="DR115" i="6" s="1"/>
  <c r="BZ797" i="7"/>
  <c r="DR123" i="6" s="1"/>
  <c r="BZ676" i="7"/>
  <c r="DR2" i="6" s="1"/>
  <c r="BZ678" i="7"/>
  <c r="DR4" i="6" s="1"/>
  <c r="BZ686" i="7"/>
  <c r="DR12" i="6" s="1"/>
  <c r="BZ694" i="7"/>
  <c r="DR20" i="6" s="1"/>
  <c r="BZ702" i="7"/>
  <c r="DR28" i="6" s="1"/>
  <c r="BZ710" i="7"/>
  <c r="DR36" i="6" s="1"/>
  <c r="BZ718" i="7"/>
  <c r="DR44" i="6" s="1"/>
  <c r="BZ726" i="7"/>
  <c r="DR52" i="6" s="1"/>
  <c r="BZ734" i="7"/>
  <c r="DR60" i="6" s="1"/>
  <c r="BZ742" i="7"/>
  <c r="DR68" i="6" s="1"/>
  <c r="BZ750" i="7"/>
  <c r="DR76" i="6" s="1"/>
  <c r="BZ758" i="7"/>
  <c r="DR84" i="6" s="1"/>
  <c r="BZ766" i="7"/>
  <c r="DR92" i="6" s="1"/>
  <c r="BZ774" i="7"/>
  <c r="DR100" i="6" s="1"/>
  <c r="BZ782" i="7"/>
  <c r="DR108" i="6" s="1"/>
  <c r="BZ790" i="7"/>
  <c r="DR116" i="6" s="1"/>
  <c r="BZ798" i="7"/>
  <c r="DR124" i="6" s="1"/>
  <c r="BZ679" i="7"/>
  <c r="DR5" i="6" s="1"/>
  <c r="BZ687" i="7"/>
  <c r="DR13" i="6" s="1"/>
  <c r="BZ695" i="7"/>
  <c r="DR21" i="6" s="1"/>
  <c r="BZ703" i="7"/>
  <c r="DR29" i="6" s="1"/>
  <c r="BZ711" i="7"/>
  <c r="DR37" i="6" s="1"/>
  <c r="BZ719" i="7"/>
  <c r="DR45" i="6" s="1"/>
  <c r="BZ727" i="7"/>
  <c r="DR53" i="6" s="1"/>
  <c r="BZ735" i="7"/>
  <c r="DR61" i="6" s="1"/>
  <c r="BZ743" i="7"/>
  <c r="DR69" i="6" s="1"/>
  <c r="BZ751" i="7"/>
  <c r="DR77" i="6" s="1"/>
  <c r="BZ759" i="7"/>
  <c r="DR85" i="6" s="1"/>
  <c r="BZ767" i="7"/>
  <c r="DR93" i="6" s="1"/>
  <c r="BZ775" i="7"/>
  <c r="DR101" i="6" s="1"/>
  <c r="BZ783" i="7"/>
  <c r="DR109" i="6" s="1"/>
  <c r="BZ791" i="7"/>
  <c r="DR117" i="6" s="1"/>
  <c r="BZ799" i="7"/>
  <c r="DR125" i="6" s="1"/>
  <c r="BZ680" i="7"/>
  <c r="DR6" i="6" s="1"/>
  <c r="BZ688" i="7"/>
  <c r="DR14" i="6" s="1"/>
  <c r="BZ696" i="7"/>
  <c r="DR22" i="6" s="1"/>
  <c r="BZ704" i="7"/>
  <c r="DR30" i="6" s="1"/>
  <c r="BZ712" i="7"/>
  <c r="DR38" i="6" s="1"/>
  <c r="BZ720" i="7"/>
  <c r="DR46" i="6" s="1"/>
  <c r="BZ728" i="7"/>
  <c r="DR54" i="6" s="1"/>
  <c r="BZ736" i="7"/>
  <c r="DR62" i="6" s="1"/>
  <c r="BZ744" i="7"/>
  <c r="DR70" i="6" s="1"/>
  <c r="BZ752" i="7"/>
  <c r="DR78" i="6" s="1"/>
  <c r="BZ760" i="7"/>
  <c r="DR86" i="6" s="1"/>
  <c r="BZ768" i="7"/>
  <c r="DR94" i="6" s="1"/>
  <c r="BZ776" i="7"/>
  <c r="DR102" i="6" s="1"/>
  <c r="BZ784" i="7"/>
  <c r="DR110" i="6" s="1"/>
  <c r="BZ792" i="7"/>
  <c r="DR118" i="6" s="1"/>
  <c r="BZ800" i="7"/>
  <c r="DR126" i="6" s="1"/>
  <c r="BR681" i="7"/>
  <c r="DJ7" i="6" s="1"/>
  <c r="BR689" i="7"/>
  <c r="DJ15" i="6" s="1"/>
  <c r="BR697" i="7"/>
  <c r="DJ23" i="6" s="1"/>
  <c r="BR705" i="7"/>
  <c r="DJ31" i="6" s="1"/>
  <c r="BR713" i="7"/>
  <c r="DJ39" i="6" s="1"/>
  <c r="BR721" i="7"/>
  <c r="DJ47" i="6" s="1"/>
  <c r="BR729" i="7"/>
  <c r="DJ55" i="6" s="1"/>
  <c r="BR737" i="7"/>
  <c r="DJ63" i="6" s="1"/>
  <c r="BR745" i="7"/>
  <c r="DJ71" i="6" s="1"/>
  <c r="BR753" i="7"/>
  <c r="DJ79" i="6" s="1"/>
  <c r="BR761" i="7"/>
  <c r="DJ87" i="6" s="1"/>
  <c r="BR769" i="7"/>
  <c r="DJ95" i="6" s="1"/>
  <c r="BR777" i="7"/>
  <c r="DJ103" i="6" s="1"/>
  <c r="BR785" i="7"/>
  <c r="DJ111" i="6" s="1"/>
  <c r="BR793" i="7"/>
  <c r="DJ119" i="6" s="1"/>
  <c r="BR801" i="7"/>
  <c r="DJ127" i="6" s="1"/>
  <c r="BR682" i="7"/>
  <c r="DJ8" i="6" s="1"/>
  <c r="BR690" i="7"/>
  <c r="DJ16" i="6" s="1"/>
  <c r="BR698" i="7"/>
  <c r="DJ24" i="6" s="1"/>
  <c r="BR706" i="7"/>
  <c r="DJ32" i="6" s="1"/>
  <c r="BR714" i="7"/>
  <c r="DJ40" i="6" s="1"/>
  <c r="BR722" i="7"/>
  <c r="DJ48" i="6" s="1"/>
  <c r="BR730" i="7"/>
  <c r="DJ56" i="6" s="1"/>
  <c r="BR738" i="7"/>
  <c r="DJ64" i="6" s="1"/>
  <c r="BR746" i="7"/>
  <c r="DJ72" i="6" s="1"/>
  <c r="BR754" i="7"/>
  <c r="DJ80" i="6" s="1"/>
  <c r="BR762" i="7"/>
  <c r="DJ88" i="6" s="1"/>
  <c r="BR770" i="7"/>
  <c r="DJ96" i="6" s="1"/>
  <c r="BR778" i="7"/>
  <c r="DJ104" i="6" s="1"/>
  <c r="BR786" i="7"/>
  <c r="DJ112" i="6" s="1"/>
  <c r="BR794" i="7"/>
  <c r="DJ120" i="6" s="1"/>
  <c r="BR802" i="7"/>
  <c r="DJ128" i="6" s="1"/>
  <c r="BR683" i="7"/>
  <c r="DJ9" i="6" s="1"/>
  <c r="BR691" i="7"/>
  <c r="DJ17" i="6" s="1"/>
  <c r="BR699" i="7"/>
  <c r="DJ25" i="6" s="1"/>
  <c r="BR707" i="7"/>
  <c r="DJ33" i="6" s="1"/>
  <c r="BR715" i="7"/>
  <c r="DJ41" i="6" s="1"/>
  <c r="BR723" i="7"/>
  <c r="DJ49" i="6" s="1"/>
  <c r="BR731" i="7"/>
  <c r="DJ57" i="6" s="1"/>
  <c r="BR739" i="7"/>
  <c r="DJ65" i="6" s="1"/>
  <c r="BR747" i="7"/>
  <c r="DJ73" i="6" s="1"/>
  <c r="BR755" i="7"/>
  <c r="DJ81" i="6" s="1"/>
  <c r="BR763" i="7"/>
  <c r="DJ89" i="6" s="1"/>
  <c r="BR771" i="7"/>
  <c r="DJ97" i="6" s="1"/>
  <c r="BR779" i="7"/>
  <c r="DJ105" i="6" s="1"/>
  <c r="BR787" i="7"/>
  <c r="DJ113" i="6" s="1"/>
  <c r="BR795" i="7"/>
  <c r="DJ121" i="6" s="1"/>
  <c r="BR803" i="7"/>
  <c r="DJ129" i="6" s="1"/>
  <c r="BR684" i="7"/>
  <c r="DJ10" i="6" s="1"/>
  <c r="BR692" i="7"/>
  <c r="DJ18" i="6" s="1"/>
  <c r="BR700" i="7"/>
  <c r="DJ26" i="6" s="1"/>
  <c r="BR708" i="7"/>
  <c r="DJ34" i="6" s="1"/>
  <c r="BR716" i="7"/>
  <c r="DJ42" i="6" s="1"/>
  <c r="BR724" i="7"/>
  <c r="DJ50" i="6" s="1"/>
  <c r="BR732" i="7"/>
  <c r="DJ58" i="6" s="1"/>
  <c r="BR677" i="7"/>
  <c r="DJ3" i="6" s="1"/>
  <c r="BR685" i="7"/>
  <c r="DJ11" i="6" s="1"/>
  <c r="BR693" i="7"/>
  <c r="DJ19" i="6" s="1"/>
  <c r="BR701" i="7"/>
  <c r="DJ27" i="6" s="1"/>
  <c r="BR709" i="7"/>
  <c r="DJ35" i="6" s="1"/>
  <c r="BR717" i="7"/>
  <c r="DJ43" i="6" s="1"/>
  <c r="BR725" i="7"/>
  <c r="DJ51" i="6" s="1"/>
  <c r="BR733" i="7"/>
  <c r="DJ59" i="6" s="1"/>
  <c r="BR741" i="7"/>
  <c r="DJ67" i="6" s="1"/>
  <c r="BR749" i="7"/>
  <c r="DJ75" i="6" s="1"/>
  <c r="BR679" i="7"/>
  <c r="DJ5" i="6" s="1"/>
  <c r="BR687" i="7"/>
  <c r="DJ13" i="6" s="1"/>
  <c r="BR695" i="7"/>
  <c r="DJ21" i="6" s="1"/>
  <c r="BR703" i="7"/>
  <c r="DJ29" i="6" s="1"/>
  <c r="BR711" i="7"/>
  <c r="DJ37" i="6" s="1"/>
  <c r="BR719" i="7"/>
  <c r="DJ45" i="6" s="1"/>
  <c r="BR727" i="7"/>
  <c r="DJ53" i="6" s="1"/>
  <c r="BR735" i="7"/>
  <c r="DJ61" i="6" s="1"/>
  <c r="BR743" i="7"/>
  <c r="DJ69" i="6" s="1"/>
  <c r="BR751" i="7"/>
  <c r="DJ77" i="6" s="1"/>
  <c r="BR759" i="7"/>
  <c r="DJ85" i="6" s="1"/>
  <c r="BR767" i="7"/>
  <c r="DJ93" i="6" s="1"/>
  <c r="BR775" i="7"/>
  <c r="DJ101" i="6" s="1"/>
  <c r="BR783" i="7"/>
  <c r="DJ109" i="6" s="1"/>
  <c r="BR791" i="7"/>
  <c r="DJ117" i="6" s="1"/>
  <c r="BR799" i="7"/>
  <c r="DJ125" i="6" s="1"/>
  <c r="BR688" i="7"/>
  <c r="DJ14" i="6" s="1"/>
  <c r="BR720" i="7"/>
  <c r="DJ46" i="6" s="1"/>
  <c r="BR748" i="7"/>
  <c r="DJ74" i="6" s="1"/>
  <c r="BR765" i="7"/>
  <c r="DJ91" i="6" s="1"/>
  <c r="BR781" i="7"/>
  <c r="DJ107" i="6" s="1"/>
  <c r="BR797" i="7"/>
  <c r="DJ123" i="6" s="1"/>
  <c r="BR694" i="7"/>
  <c r="DJ20" i="6" s="1"/>
  <c r="BR726" i="7"/>
  <c r="DJ52" i="6" s="1"/>
  <c r="BR750" i="7"/>
  <c r="DJ76" i="6" s="1"/>
  <c r="BR766" i="7"/>
  <c r="DJ92" i="6" s="1"/>
  <c r="BR782" i="7"/>
  <c r="DJ108" i="6" s="1"/>
  <c r="BR798" i="7"/>
  <c r="DJ124" i="6" s="1"/>
  <c r="BR696" i="7"/>
  <c r="DJ22" i="6" s="1"/>
  <c r="BR728" i="7"/>
  <c r="DJ54" i="6" s="1"/>
  <c r="BR752" i="7"/>
  <c r="DJ78" i="6" s="1"/>
  <c r="BR768" i="7"/>
  <c r="DJ94" i="6" s="1"/>
  <c r="BR784" i="7"/>
  <c r="DJ110" i="6" s="1"/>
  <c r="BR800" i="7"/>
  <c r="DJ126" i="6" s="1"/>
  <c r="BR702" i="7"/>
  <c r="DJ28" i="6" s="1"/>
  <c r="BR734" i="7"/>
  <c r="DJ60" i="6" s="1"/>
  <c r="BR756" i="7"/>
  <c r="DJ82" i="6" s="1"/>
  <c r="BR772" i="7"/>
  <c r="DJ98" i="6" s="1"/>
  <c r="BR788" i="7"/>
  <c r="DJ114" i="6" s="1"/>
  <c r="BR804" i="7"/>
  <c r="DJ130" i="6" s="1"/>
  <c r="BR704" i="7"/>
  <c r="DJ30" i="6" s="1"/>
  <c r="BR736" i="7"/>
  <c r="DJ62" i="6" s="1"/>
  <c r="BR757" i="7"/>
  <c r="DJ83" i="6" s="1"/>
  <c r="BR773" i="7"/>
  <c r="DJ99" i="6" s="1"/>
  <c r="BR789" i="7"/>
  <c r="DJ115" i="6" s="1"/>
  <c r="BR676" i="7"/>
  <c r="DJ2" i="6" s="1"/>
  <c r="BR678" i="7"/>
  <c r="DJ4" i="6" s="1"/>
  <c r="BR710" i="7"/>
  <c r="DJ36" i="6" s="1"/>
  <c r="BR740" i="7"/>
  <c r="DJ66" i="6" s="1"/>
  <c r="BR758" i="7"/>
  <c r="DJ84" i="6" s="1"/>
  <c r="BR774" i="7"/>
  <c r="DJ100" i="6" s="1"/>
  <c r="BR790" i="7"/>
  <c r="DJ116" i="6" s="1"/>
  <c r="BR680" i="7"/>
  <c r="DJ6" i="6" s="1"/>
  <c r="BR712" i="7"/>
  <c r="DJ38" i="6" s="1"/>
  <c r="BR742" i="7"/>
  <c r="DJ68" i="6" s="1"/>
  <c r="BR760" i="7"/>
  <c r="DJ86" i="6" s="1"/>
  <c r="BR776" i="7"/>
  <c r="DJ102" i="6" s="1"/>
  <c r="BR792" i="7"/>
  <c r="DJ118" i="6" s="1"/>
  <c r="BR686" i="7"/>
  <c r="DJ12" i="6" s="1"/>
  <c r="BR718" i="7"/>
  <c r="DJ44" i="6" s="1"/>
  <c r="BR744" i="7"/>
  <c r="DJ70" i="6" s="1"/>
  <c r="BR764" i="7"/>
  <c r="DJ90" i="6" s="1"/>
  <c r="BR780" i="7"/>
  <c r="DJ106" i="6" s="1"/>
  <c r="BR796" i="7"/>
  <c r="DJ122" i="6" s="1"/>
  <c r="BJ680" i="7"/>
  <c r="DB6" i="6" s="1"/>
  <c r="BJ688" i="7"/>
  <c r="DB14" i="6" s="1"/>
  <c r="BJ696" i="7"/>
  <c r="DB22" i="6" s="1"/>
  <c r="BJ704" i="7"/>
  <c r="DB30" i="6" s="1"/>
  <c r="BJ712" i="7"/>
  <c r="DB38" i="6" s="1"/>
  <c r="BJ720" i="7"/>
  <c r="DB46" i="6" s="1"/>
  <c r="BJ728" i="7"/>
  <c r="DB54" i="6" s="1"/>
  <c r="BJ736" i="7"/>
  <c r="DB62" i="6" s="1"/>
  <c r="BJ744" i="7"/>
  <c r="DB70" i="6" s="1"/>
  <c r="BJ752" i="7"/>
  <c r="DB78" i="6" s="1"/>
  <c r="BJ760" i="7"/>
  <c r="DB86" i="6" s="1"/>
  <c r="BJ768" i="7"/>
  <c r="DB94" i="6" s="1"/>
  <c r="BJ776" i="7"/>
  <c r="DB102" i="6" s="1"/>
  <c r="BJ784" i="7"/>
  <c r="DB110" i="6" s="1"/>
  <c r="BJ792" i="7"/>
  <c r="DB118" i="6" s="1"/>
  <c r="BJ800" i="7"/>
  <c r="DB126" i="6" s="1"/>
  <c r="BJ684" i="7"/>
  <c r="DB10" i="6" s="1"/>
  <c r="BJ692" i="7"/>
  <c r="DB18" i="6" s="1"/>
  <c r="BJ700" i="7"/>
  <c r="DB26" i="6" s="1"/>
  <c r="BJ708" i="7"/>
  <c r="DB34" i="6" s="1"/>
  <c r="BJ716" i="7"/>
  <c r="DB42" i="6" s="1"/>
  <c r="BJ724" i="7"/>
  <c r="DB50" i="6" s="1"/>
  <c r="BJ732" i="7"/>
  <c r="DB58" i="6" s="1"/>
  <c r="BJ740" i="7"/>
  <c r="DB66" i="6" s="1"/>
  <c r="BJ748" i="7"/>
  <c r="DB74" i="6" s="1"/>
  <c r="BJ756" i="7"/>
  <c r="DB82" i="6" s="1"/>
  <c r="BJ764" i="7"/>
  <c r="DB90" i="6" s="1"/>
  <c r="BJ772" i="7"/>
  <c r="DB98" i="6" s="1"/>
  <c r="BJ780" i="7"/>
  <c r="DB106" i="6" s="1"/>
  <c r="BJ788" i="7"/>
  <c r="DB114" i="6" s="1"/>
  <c r="BJ796" i="7"/>
  <c r="DB122" i="6" s="1"/>
  <c r="BJ804" i="7"/>
  <c r="DB130" i="6" s="1"/>
  <c r="BJ686" i="7"/>
  <c r="DB12" i="6" s="1"/>
  <c r="BJ697" i="7"/>
  <c r="DB23" i="6" s="1"/>
  <c r="BJ707" i="7"/>
  <c r="DB33" i="6" s="1"/>
  <c r="BJ718" i="7"/>
  <c r="DB44" i="6" s="1"/>
  <c r="BJ729" i="7"/>
  <c r="DB55" i="6" s="1"/>
  <c r="BJ739" i="7"/>
  <c r="DB65" i="6" s="1"/>
  <c r="BJ750" i="7"/>
  <c r="DB76" i="6" s="1"/>
  <c r="BJ761" i="7"/>
  <c r="DB87" i="6" s="1"/>
  <c r="BJ771" i="7"/>
  <c r="DB97" i="6" s="1"/>
  <c r="BJ782" i="7"/>
  <c r="DB108" i="6" s="1"/>
  <c r="BJ793" i="7"/>
  <c r="DB119" i="6" s="1"/>
  <c r="BJ803" i="7"/>
  <c r="DB129" i="6" s="1"/>
  <c r="BJ677" i="7"/>
  <c r="DB3" i="6" s="1"/>
  <c r="BJ687" i="7"/>
  <c r="DB13" i="6" s="1"/>
  <c r="BJ698" i="7"/>
  <c r="DB24" i="6" s="1"/>
  <c r="BJ709" i="7"/>
  <c r="DB35" i="6" s="1"/>
  <c r="BJ719" i="7"/>
  <c r="DB45" i="6" s="1"/>
  <c r="BJ730" i="7"/>
  <c r="DB56" i="6" s="1"/>
  <c r="BJ741" i="7"/>
  <c r="DB67" i="6" s="1"/>
  <c r="BJ751" i="7"/>
  <c r="DB77" i="6" s="1"/>
  <c r="BJ762" i="7"/>
  <c r="DB88" i="6" s="1"/>
  <c r="BJ773" i="7"/>
  <c r="DB99" i="6" s="1"/>
  <c r="BJ783" i="7"/>
  <c r="DB109" i="6" s="1"/>
  <c r="BJ794" i="7"/>
  <c r="DB120" i="6" s="1"/>
  <c r="BJ676" i="7"/>
  <c r="DB2" i="6" s="1"/>
  <c r="BJ678" i="7"/>
  <c r="DB4" i="6" s="1"/>
  <c r="BJ689" i="7"/>
  <c r="DB15" i="6" s="1"/>
  <c r="BJ699" i="7"/>
  <c r="DB25" i="6" s="1"/>
  <c r="BJ710" i="7"/>
  <c r="DB36" i="6" s="1"/>
  <c r="BJ721" i="7"/>
  <c r="DB47" i="6" s="1"/>
  <c r="BJ731" i="7"/>
  <c r="DB57" i="6" s="1"/>
  <c r="BJ742" i="7"/>
  <c r="DB68" i="6" s="1"/>
  <c r="BJ753" i="7"/>
  <c r="DB79" i="6" s="1"/>
  <c r="BJ763" i="7"/>
  <c r="DB89" i="6" s="1"/>
  <c r="BJ774" i="7"/>
  <c r="DB100" i="6" s="1"/>
  <c r="BJ785" i="7"/>
  <c r="DB111" i="6" s="1"/>
  <c r="BJ795" i="7"/>
  <c r="DB121" i="6" s="1"/>
  <c r="BJ679" i="7"/>
  <c r="DB5" i="6" s="1"/>
  <c r="BJ690" i="7"/>
  <c r="DB16" i="6" s="1"/>
  <c r="BJ701" i="7"/>
  <c r="DB27" i="6" s="1"/>
  <c r="BJ711" i="7"/>
  <c r="DB37" i="6" s="1"/>
  <c r="BJ722" i="7"/>
  <c r="DB48" i="6" s="1"/>
  <c r="BJ733" i="7"/>
  <c r="DB59" i="6" s="1"/>
  <c r="BJ743" i="7"/>
  <c r="DB69" i="6" s="1"/>
  <c r="BJ754" i="7"/>
  <c r="DB80" i="6" s="1"/>
  <c r="BJ765" i="7"/>
  <c r="DB91" i="6" s="1"/>
  <c r="BJ775" i="7"/>
  <c r="DB101" i="6" s="1"/>
  <c r="BJ786" i="7"/>
  <c r="DB112" i="6" s="1"/>
  <c r="BJ797" i="7"/>
  <c r="DB123" i="6" s="1"/>
  <c r="BJ681" i="7"/>
  <c r="DB7" i="6" s="1"/>
  <c r="BJ691" i="7"/>
  <c r="DB17" i="6" s="1"/>
  <c r="BJ702" i="7"/>
  <c r="DB28" i="6" s="1"/>
  <c r="BJ713" i="7"/>
  <c r="DB39" i="6" s="1"/>
  <c r="BJ723" i="7"/>
  <c r="DB49" i="6" s="1"/>
  <c r="BJ734" i="7"/>
  <c r="DB60" i="6" s="1"/>
  <c r="BJ745" i="7"/>
  <c r="DB71" i="6" s="1"/>
  <c r="BJ755" i="7"/>
  <c r="DB81" i="6" s="1"/>
  <c r="BJ766" i="7"/>
  <c r="DB92" i="6" s="1"/>
  <c r="BJ777" i="7"/>
  <c r="DB103" i="6" s="1"/>
  <c r="BJ787" i="7"/>
  <c r="DB113" i="6" s="1"/>
  <c r="BJ798" i="7"/>
  <c r="DB124" i="6" s="1"/>
  <c r="BJ682" i="7"/>
  <c r="DB8" i="6" s="1"/>
  <c r="BJ693" i="7"/>
  <c r="DB19" i="6" s="1"/>
  <c r="BJ703" i="7"/>
  <c r="DB29" i="6" s="1"/>
  <c r="BJ714" i="7"/>
  <c r="DB40" i="6" s="1"/>
  <c r="BJ725" i="7"/>
  <c r="DB51" i="6" s="1"/>
  <c r="BJ735" i="7"/>
  <c r="DB61" i="6" s="1"/>
  <c r="BJ746" i="7"/>
  <c r="DB72" i="6" s="1"/>
  <c r="BJ757" i="7"/>
  <c r="DB83" i="6" s="1"/>
  <c r="BJ767" i="7"/>
  <c r="DB93" i="6" s="1"/>
  <c r="BJ778" i="7"/>
  <c r="DB104" i="6" s="1"/>
  <c r="BJ789" i="7"/>
  <c r="DB115" i="6" s="1"/>
  <c r="BJ799" i="7"/>
  <c r="DB125" i="6" s="1"/>
  <c r="BJ683" i="7"/>
  <c r="DB9" i="6" s="1"/>
  <c r="BJ694" i="7"/>
  <c r="DB20" i="6" s="1"/>
  <c r="BJ705" i="7"/>
  <c r="DB31" i="6" s="1"/>
  <c r="BJ715" i="7"/>
  <c r="DB41" i="6" s="1"/>
  <c r="BJ726" i="7"/>
  <c r="DB52" i="6" s="1"/>
  <c r="BJ737" i="7"/>
  <c r="DB63" i="6" s="1"/>
  <c r="BJ747" i="7"/>
  <c r="DB73" i="6" s="1"/>
  <c r="BJ758" i="7"/>
  <c r="DB84" i="6" s="1"/>
  <c r="BJ769" i="7"/>
  <c r="DB95" i="6" s="1"/>
  <c r="BJ779" i="7"/>
  <c r="DB105" i="6" s="1"/>
  <c r="BJ790" i="7"/>
  <c r="DB116" i="6" s="1"/>
  <c r="BJ801" i="7"/>
  <c r="DB127" i="6" s="1"/>
  <c r="BJ685" i="7"/>
  <c r="DB11" i="6" s="1"/>
  <c r="BJ695" i="7"/>
  <c r="DB21" i="6" s="1"/>
  <c r="BJ706" i="7"/>
  <c r="DB32" i="6" s="1"/>
  <c r="BJ717" i="7"/>
  <c r="DB43" i="6" s="1"/>
  <c r="BJ727" i="7"/>
  <c r="DB53" i="6" s="1"/>
  <c r="BJ738" i="7"/>
  <c r="DB64" i="6" s="1"/>
  <c r="BJ749" i="7"/>
  <c r="DB75" i="6" s="1"/>
  <c r="BJ759" i="7"/>
  <c r="DB85" i="6" s="1"/>
  <c r="BJ770" i="7"/>
  <c r="DB96" i="6" s="1"/>
  <c r="BJ781" i="7"/>
  <c r="DB107" i="6" s="1"/>
  <c r="BJ791" i="7"/>
  <c r="DB117" i="6" s="1"/>
  <c r="BJ802" i="7"/>
  <c r="DB128" i="6" s="1"/>
  <c r="BB678" i="7"/>
  <c r="CT4" i="6" s="1"/>
  <c r="BB686" i="7"/>
  <c r="CT12" i="6" s="1"/>
  <c r="BB694" i="7"/>
  <c r="CT20" i="6" s="1"/>
  <c r="BB702" i="7"/>
  <c r="CT28" i="6" s="1"/>
  <c r="BB710" i="7"/>
  <c r="CT36" i="6" s="1"/>
  <c r="BB718" i="7"/>
  <c r="CT44" i="6" s="1"/>
  <c r="BB726" i="7"/>
  <c r="CT52" i="6" s="1"/>
  <c r="BB734" i="7"/>
  <c r="CT60" i="6" s="1"/>
  <c r="BB742" i="7"/>
  <c r="CT68" i="6" s="1"/>
  <c r="BB750" i="7"/>
  <c r="CT76" i="6" s="1"/>
  <c r="BB758" i="7"/>
  <c r="CT84" i="6" s="1"/>
  <c r="BB766" i="7"/>
  <c r="CT92" i="6" s="1"/>
  <c r="BB774" i="7"/>
  <c r="CT100" i="6" s="1"/>
  <c r="BB782" i="7"/>
  <c r="CT108" i="6" s="1"/>
  <c r="BB790" i="7"/>
  <c r="CT116" i="6" s="1"/>
  <c r="BB798" i="7"/>
  <c r="CT124" i="6" s="1"/>
  <c r="BB681" i="7"/>
  <c r="CT7" i="6" s="1"/>
  <c r="BB689" i="7"/>
  <c r="CT15" i="6" s="1"/>
  <c r="BB697" i="7"/>
  <c r="CT23" i="6" s="1"/>
  <c r="BB705" i="7"/>
  <c r="CT31" i="6" s="1"/>
  <c r="BB713" i="7"/>
  <c r="CT39" i="6" s="1"/>
  <c r="BB721" i="7"/>
  <c r="CT47" i="6" s="1"/>
  <c r="BB729" i="7"/>
  <c r="CT55" i="6" s="1"/>
  <c r="BB737" i="7"/>
  <c r="CT63" i="6" s="1"/>
  <c r="BB745" i="7"/>
  <c r="CT71" i="6" s="1"/>
  <c r="BB753" i="7"/>
  <c r="CT79" i="6" s="1"/>
  <c r="BB761" i="7"/>
  <c r="CT87" i="6" s="1"/>
  <c r="BB769" i="7"/>
  <c r="CT95" i="6" s="1"/>
  <c r="BB777" i="7"/>
  <c r="CT103" i="6" s="1"/>
  <c r="BB785" i="7"/>
  <c r="CT111" i="6" s="1"/>
  <c r="BB793" i="7"/>
  <c r="CT119" i="6" s="1"/>
  <c r="BB801" i="7"/>
  <c r="CT127" i="6" s="1"/>
  <c r="BB682" i="7"/>
  <c r="CT8" i="6" s="1"/>
  <c r="BB690" i="7"/>
  <c r="CT16" i="6" s="1"/>
  <c r="BB698" i="7"/>
  <c r="CT24" i="6" s="1"/>
  <c r="BB706" i="7"/>
  <c r="CT32" i="6" s="1"/>
  <c r="BB714" i="7"/>
  <c r="CT40" i="6" s="1"/>
  <c r="BB722" i="7"/>
  <c r="CT48" i="6" s="1"/>
  <c r="BB730" i="7"/>
  <c r="CT56" i="6" s="1"/>
  <c r="BB738" i="7"/>
  <c r="CT64" i="6" s="1"/>
  <c r="BB746" i="7"/>
  <c r="CT72" i="6" s="1"/>
  <c r="BB754" i="7"/>
  <c r="CT80" i="6" s="1"/>
  <c r="BB762" i="7"/>
  <c r="CT88" i="6" s="1"/>
  <c r="BB770" i="7"/>
  <c r="CT96" i="6" s="1"/>
  <c r="BB778" i="7"/>
  <c r="CT104" i="6" s="1"/>
  <c r="BB786" i="7"/>
  <c r="CT112" i="6" s="1"/>
  <c r="BB794" i="7"/>
  <c r="CT120" i="6" s="1"/>
  <c r="BB802" i="7"/>
  <c r="CT128" i="6" s="1"/>
  <c r="BB677" i="7"/>
  <c r="CT3" i="6" s="1"/>
  <c r="BB685" i="7"/>
  <c r="CT11" i="6" s="1"/>
  <c r="BB693" i="7"/>
  <c r="CT19" i="6" s="1"/>
  <c r="BB701" i="7"/>
  <c r="CT27" i="6" s="1"/>
  <c r="BB709" i="7"/>
  <c r="CT35" i="6" s="1"/>
  <c r="BB717" i="7"/>
  <c r="CT43" i="6" s="1"/>
  <c r="BB725" i="7"/>
  <c r="CT51" i="6" s="1"/>
  <c r="BB733" i="7"/>
  <c r="CT59" i="6" s="1"/>
  <c r="BB741" i="7"/>
  <c r="CT67" i="6" s="1"/>
  <c r="BB749" i="7"/>
  <c r="CT75" i="6" s="1"/>
  <c r="BB757" i="7"/>
  <c r="CT83" i="6" s="1"/>
  <c r="BB765" i="7"/>
  <c r="CT91" i="6" s="1"/>
  <c r="BB773" i="7"/>
  <c r="CT99" i="6" s="1"/>
  <c r="BB781" i="7"/>
  <c r="CT107" i="6" s="1"/>
  <c r="BB789" i="7"/>
  <c r="CT115" i="6" s="1"/>
  <c r="BB797" i="7"/>
  <c r="CT123" i="6" s="1"/>
  <c r="BB676" i="7"/>
  <c r="CT2" i="6" s="1"/>
  <c r="BB688" i="7"/>
  <c r="CT14" i="6" s="1"/>
  <c r="BB704" i="7"/>
  <c r="CT30" i="6" s="1"/>
  <c r="BB720" i="7"/>
  <c r="CT46" i="6" s="1"/>
  <c r="BB736" i="7"/>
  <c r="CT62" i="6" s="1"/>
  <c r="BB752" i="7"/>
  <c r="CT78" i="6" s="1"/>
  <c r="BB768" i="7"/>
  <c r="CT94" i="6" s="1"/>
  <c r="BB784" i="7"/>
  <c r="CT110" i="6" s="1"/>
  <c r="BB800" i="7"/>
  <c r="CT126" i="6" s="1"/>
  <c r="BB691" i="7"/>
  <c r="CT17" i="6" s="1"/>
  <c r="BB707" i="7"/>
  <c r="CT33" i="6" s="1"/>
  <c r="BB723" i="7"/>
  <c r="CT49" i="6" s="1"/>
  <c r="BB739" i="7"/>
  <c r="CT65" i="6" s="1"/>
  <c r="BB755" i="7"/>
  <c r="CT81" i="6" s="1"/>
  <c r="BB771" i="7"/>
  <c r="CT97" i="6" s="1"/>
  <c r="BB787" i="7"/>
  <c r="CT113" i="6" s="1"/>
  <c r="BB803" i="7"/>
  <c r="CT129" i="6" s="1"/>
  <c r="BB692" i="7"/>
  <c r="CT18" i="6" s="1"/>
  <c r="BB708" i="7"/>
  <c r="CT34" i="6" s="1"/>
  <c r="BB724" i="7"/>
  <c r="CT50" i="6" s="1"/>
  <c r="BB740" i="7"/>
  <c r="CT66" i="6" s="1"/>
  <c r="BB756" i="7"/>
  <c r="CT82" i="6" s="1"/>
  <c r="BB772" i="7"/>
  <c r="CT98" i="6" s="1"/>
  <c r="BB788" i="7"/>
  <c r="CT114" i="6" s="1"/>
  <c r="BB804" i="7"/>
  <c r="CT130" i="6" s="1"/>
  <c r="BB679" i="7"/>
  <c r="CT5" i="6" s="1"/>
  <c r="BB695" i="7"/>
  <c r="CT21" i="6" s="1"/>
  <c r="BB711" i="7"/>
  <c r="CT37" i="6" s="1"/>
  <c r="BB727" i="7"/>
  <c r="CT53" i="6" s="1"/>
  <c r="BB743" i="7"/>
  <c r="CT69" i="6" s="1"/>
  <c r="BB759" i="7"/>
  <c r="CT85" i="6" s="1"/>
  <c r="BB775" i="7"/>
  <c r="CT101" i="6" s="1"/>
  <c r="BB791" i="7"/>
  <c r="CT117" i="6" s="1"/>
  <c r="BB680" i="7"/>
  <c r="CT6" i="6" s="1"/>
  <c r="BB696" i="7"/>
  <c r="CT22" i="6" s="1"/>
  <c r="BB712" i="7"/>
  <c r="CT38" i="6" s="1"/>
  <c r="BB728" i="7"/>
  <c r="CT54" i="6" s="1"/>
  <c r="BB744" i="7"/>
  <c r="CT70" i="6" s="1"/>
  <c r="BB760" i="7"/>
  <c r="CT86" i="6" s="1"/>
  <c r="BB776" i="7"/>
  <c r="CT102" i="6" s="1"/>
  <c r="BB792" i="7"/>
  <c r="CT118" i="6" s="1"/>
  <c r="BB683" i="7"/>
  <c r="CT9" i="6" s="1"/>
  <c r="BB699" i="7"/>
  <c r="CT25" i="6" s="1"/>
  <c r="BB715" i="7"/>
  <c r="CT41" i="6" s="1"/>
  <c r="BB731" i="7"/>
  <c r="CT57" i="6" s="1"/>
  <c r="BB747" i="7"/>
  <c r="CT73" i="6" s="1"/>
  <c r="BB763" i="7"/>
  <c r="CT89" i="6" s="1"/>
  <c r="BB779" i="7"/>
  <c r="CT105" i="6" s="1"/>
  <c r="BB795" i="7"/>
  <c r="CT121" i="6" s="1"/>
  <c r="BB684" i="7"/>
  <c r="CT10" i="6" s="1"/>
  <c r="BB700" i="7"/>
  <c r="CT26" i="6" s="1"/>
  <c r="BB716" i="7"/>
  <c r="CT42" i="6" s="1"/>
  <c r="BB732" i="7"/>
  <c r="CT58" i="6" s="1"/>
  <c r="BB748" i="7"/>
  <c r="CT74" i="6" s="1"/>
  <c r="BB764" i="7"/>
  <c r="CT90" i="6" s="1"/>
  <c r="BB780" i="7"/>
  <c r="CT106" i="6" s="1"/>
  <c r="BB796" i="7"/>
  <c r="CT122" i="6" s="1"/>
  <c r="BB687" i="7"/>
  <c r="CT13" i="6" s="1"/>
  <c r="BB703" i="7"/>
  <c r="CT29" i="6" s="1"/>
  <c r="BB719" i="7"/>
  <c r="CT45" i="6" s="1"/>
  <c r="BB735" i="7"/>
  <c r="CT61" i="6" s="1"/>
  <c r="BB751" i="7"/>
  <c r="CT77" i="6" s="1"/>
  <c r="BB767" i="7"/>
  <c r="CT93" i="6" s="1"/>
  <c r="BB783" i="7"/>
  <c r="CT109" i="6" s="1"/>
  <c r="BB799" i="7"/>
  <c r="CT125" i="6" s="1"/>
  <c r="CB680" i="7"/>
  <c r="DT6" i="6" s="1"/>
  <c r="CB688" i="7"/>
  <c r="DT14" i="6" s="1"/>
  <c r="CB696" i="7"/>
  <c r="DT22" i="6" s="1"/>
  <c r="CB704" i="7"/>
  <c r="DT30" i="6" s="1"/>
  <c r="CB712" i="7"/>
  <c r="DT38" i="6" s="1"/>
  <c r="CB720" i="7"/>
  <c r="DT46" i="6" s="1"/>
  <c r="CB728" i="7"/>
  <c r="DT54" i="6" s="1"/>
  <c r="CB682" i="7"/>
  <c r="DT8" i="6" s="1"/>
  <c r="CB690" i="7"/>
  <c r="DT16" i="6" s="1"/>
  <c r="CB698" i="7"/>
  <c r="DT24" i="6" s="1"/>
  <c r="CB706" i="7"/>
  <c r="DT32" i="6" s="1"/>
  <c r="CB714" i="7"/>
  <c r="DT40" i="6" s="1"/>
  <c r="CB722" i="7"/>
  <c r="DT48" i="6" s="1"/>
  <c r="CB730" i="7"/>
  <c r="DT56" i="6" s="1"/>
  <c r="CB738" i="7"/>
  <c r="DT64" i="6" s="1"/>
  <c r="CB746" i="7"/>
  <c r="DT72" i="6" s="1"/>
  <c r="CB754" i="7"/>
  <c r="DT80" i="6" s="1"/>
  <c r="CB762" i="7"/>
  <c r="DT88" i="6" s="1"/>
  <c r="CB770" i="7"/>
  <c r="DT96" i="6" s="1"/>
  <c r="CB778" i="7"/>
  <c r="DT104" i="6" s="1"/>
  <c r="CB683" i="7"/>
  <c r="DT9" i="6" s="1"/>
  <c r="CB691" i="7"/>
  <c r="DT17" i="6" s="1"/>
  <c r="CB699" i="7"/>
  <c r="DT25" i="6" s="1"/>
  <c r="CB707" i="7"/>
  <c r="DT33" i="6" s="1"/>
  <c r="CB715" i="7"/>
  <c r="DT41" i="6" s="1"/>
  <c r="CB723" i="7"/>
  <c r="DT49" i="6" s="1"/>
  <c r="CB731" i="7"/>
  <c r="DT57" i="6" s="1"/>
  <c r="CB739" i="7"/>
  <c r="DT65" i="6" s="1"/>
  <c r="CB747" i="7"/>
  <c r="DT73" i="6" s="1"/>
  <c r="CB755" i="7"/>
  <c r="DT81" i="6" s="1"/>
  <c r="CB763" i="7"/>
  <c r="DT89" i="6" s="1"/>
  <c r="CB771" i="7"/>
  <c r="DT97" i="6" s="1"/>
  <c r="CB779" i="7"/>
  <c r="DT105" i="6" s="1"/>
  <c r="CB685" i="7"/>
  <c r="DT11" i="6" s="1"/>
  <c r="CB697" i="7"/>
  <c r="DT23" i="6" s="1"/>
  <c r="CB710" i="7"/>
  <c r="DT36" i="6" s="1"/>
  <c r="CB724" i="7"/>
  <c r="DT50" i="6" s="1"/>
  <c r="CB735" i="7"/>
  <c r="DT61" i="6" s="1"/>
  <c r="CB745" i="7"/>
  <c r="DT71" i="6" s="1"/>
  <c r="CB757" i="7"/>
  <c r="DT83" i="6" s="1"/>
  <c r="CB767" i="7"/>
  <c r="DT93" i="6" s="1"/>
  <c r="CB777" i="7"/>
  <c r="DT103" i="6" s="1"/>
  <c r="CB787" i="7"/>
  <c r="DT113" i="6" s="1"/>
  <c r="CB795" i="7"/>
  <c r="DT121" i="6" s="1"/>
  <c r="CB803" i="7"/>
  <c r="DT129" i="6" s="1"/>
  <c r="CB686" i="7"/>
  <c r="DT12" i="6" s="1"/>
  <c r="CB700" i="7"/>
  <c r="DT26" i="6" s="1"/>
  <c r="CB711" i="7"/>
  <c r="DT37" i="6" s="1"/>
  <c r="CB725" i="7"/>
  <c r="DT51" i="6" s="1"/>
  <c r="CB736" i="7"/>
  <c r="DT62" i="6" s="1"/>
  <c r="CB748" i="7"/>
  <c r="DT74" i="6" s="1"/>
  <c r="CB758" i="7"/>
  <c r="DT84" i="6" s="1"/>
  <c r="CB768" i="7"/>
  <c r="DT94" i="6" s="1"/>
  <c r="CB780" i="7"/>
  <c r="DT106" i="6" s="1"/>
  <c r="CB788" i="7"/>
  <c r="DT114" i="6" s="1"/>
  <c r="CB796" i="7"/>
  <c r="DT122" i="6" s="1"/>
  <c r="CB804" i="7"/>
  <c r="DT130" i="6" s="1"/>
  <c r="CB687" i="7"/>
  <c r="DT13" i="6" s="1"/>
  <c r="CB701" i="7"/>
  <c r="DT27" i="6" s="1"/>
  <c r="CB713" i="7"/>
  <c r="DT39" i="6" s="1"/>
  <c r="CB726" i="7"/>
  <c r="DT52" i="6" s="1"/>
  <c r="CB737" i="7"/>
  <c r="DT63" i="6" s="1"/>
  <c r="CB749" i="7"/>
  <c r="DT75" i="6" s="1"/>
  <c r="CB759" i="7"/>
  <c r="DT85" i="6" s="1"/>
  <c r="CB769" i="7"/>
  <c r="DT95" i="6" s="1"/>
  <c r="CB781" i="7"/>
  <c r="DT107" i="6" s="1"/>
  <c r="CB789" i="7"/>
  <c r="DT115" i="6" s="1"/>
  <c r="CB797" i="7"/>
  <c r="DT123" i="6" s="1"/>
  <c r="CB676" i="7"/>
  <c r="DT2" i="6" s="1"/>
  <c r="CB677" i="7"/>
  <c r="DT3" i="6" s="1"/>
  <c r="CB689" i="7"/>
  <c r="DT15" i="6" s="1"/>
  <c r="CB702" i="7"/>
  <c r="DT28" i="6" s="1"/>
  <c r="CB716" i="7"/>
  <c r="DT42" i="6" s="1"/>
  <c r="CB727" i="7"/>
  <c r="DT53" i="6" s="1"/>
  <c r="CB740" i="7"/>
  <c r="DT66" i="6" s="1"/>
  <c r="CB750" i="7"/>
  <c r="DT76" i="6" s="1"/>
  <c r="CB760" i="7"/>
  <c r="DT86" i="6" s="1"/>
  <c r="CB772" i="7"/>
  <c r="DT98" i="6" s="1"/>
  <c r="CB782" i="7"/>
  <c r="DT108" i="6" s="1"/>
  <c r="CB790" i="7"/>
  <c r="DT116" i="6" s="1"/>
  <c r="CB798" i="7"/>
  <c r="DT124" i="6" s="1"/>
  <c r="CB678" i="7"/>
  <c r="DT4" i="6" s="1"/>
  <c r="CB692" i="7"/>
  <c r="DT18" i="6" s="1"/>
  <c r="CB703" i="7"/>
  <c r="DT29" i="6" s="1"/>
  <c r="CB717" i="7"/>
  <c r="DT43" i="6" s="1"/>
  <c r="CB729" i="7"/>
  <c r="DT55" i="6" s="1"/>
  <c r="CB741" i="7"/>
  <c r="DT67" i="6" s="1"/>
  <c r="CB751" i="7"/>
  <c r="DT77" i="6" s="1"/>
  <c r="CB761" i="7"/>
  <c r="DT87" i="6" s="1"/>
  <c r="CB773" i="7"/>
  <c r="DT99" i="6" s="1"/>
  <c r="CB783" i="7"/>
  <c r="DT109" i="6" s="1"/>
  <c r="CB791" i="7"/>
  <c r="DT117" i="6" s="1"/>
  <c r="CB799" i="7"/>
  <c r="DT125" i="6" s="1"/>
  <c r="CB679" i="7"/>
  <c r="DT5" i="6" s="1"/>
  <c r="CB693" i="7"/>
  <c r="DT19" i="6" s="1"/>
  <c r="CB705" i="7"/>
  <c r="DT31" i="6" s="1"/>
  <c r="CB718" i="7"/>
  <c r="DT44" i="6" s="1"/>
  <c r="CB732" i="7"/>
  <c r="DT58" i="6" s="1"/>
  <c r="CB742" i="7"/>
  <c r="DT68" i="6" s="1"/>
  <c r="CB752" i="7"/>
  <c r="DT78" i="6" s="1"/>
  <c r="CB764" i="7"/>
  <c r="DT90" i="6" s="1"/>
  <c r="CB774" i="7"/>
  <c r="DT100" i="6" s="1"/>
  <c r="CB784" i="7"/>
  <c r="DT110" i="6" s="1"/>
  <c r="CB792" i="7"/>
  <c r="DT118" i="6" s="1"/>
  <c r="CB800" i="7"/>
  <c r="DT126" i="6" s="1"/>
  <c r="CB681" i="7"/>
  <c r="DT7" i="6" s="1"/>
  <c r="CB694" i="7"/>
  <c r="DT20" i="6" s="1"/>
  <c r="CB708" i="7"/>
  <c r="DT34" i="6" s="1"/>
  <c r="CB719" i="7"/>
  <c r="DT45" i="6" s="1"/>
  <c r="CB733" i="7"/>
  <c r="DT59" i="6" s="1"/>
  <c r="CB743" i="7"/>
  <c r="DT69" i="6" s="1"/>
  <c r="CB753" i="7"/>
  <c r="DT79" i="6" s="1"/>
  <c r="CB765" i="7"/>
  <c r="DT91" i="6" s="1"/>
  <c r="CB775" i="7"/>
  <c r="DT101" i="6" s="1"/>
  <c r="CB785" i="7"/>
  <c r="DT111" i="6" s="1"/>
  <c r="CB793" i="7"/>
  <c r="DT119" i="6" s="1"/>
  <c r="CB801" i="7"/>
  <c r="DT127" i="6" s="1"/>
  <c r="CB684" i="7"/>
  <c r="DT10" i="6" s="1"/>
  <c r="CB695" i="7"/>
  <c r="DT21" i="6" s="1"/>
  <c r="CB709" i="7"/>
  <c r="DT35" i="6" s="1"/>
  <c r="CB721" i="7"/>
  <c r="DT47" i="6" s="1"/>
  <c r="CB734" i="7"/>
  <c r="DT60" i="6" s="1"/>
  <c r="CB744" i="7"/>
  <c r="DT70" i="6" s="1"/>
  <c r="CB756" i="7"/>
  <c r="DT82" i="6" s="1"/>
  <c r="CB766" i="7"/>
  <c r="DT92" i="6" s="1"/>
  <c r="CB776" i="7"/>
  <c r="DT102" i="6" s="1"/>
  <c r="CB786" i="7"/>
  <c r="DT112" i="6" s="1"/>
  <c r="CB794" i="7"/>
  <c r="DT120" i="6" s="1"/>
  <c r="CB802" i="7"/>
  <c r="DT128" i="6" s="1"/>
  <c r="CO681" i="7"/>
  <c r="EG7" i="6" s="1"/>
  <c r="CO689" i="7"/>
  <c r="EG15" i="6" s="1"/>
  <c r="CO697" i="7"/>
  <c r="EG23" i="6" s="1"/>
  <c r="CO705" i="7"/>
  <c r="EG31" i="6" s="1"/>
  <c r="CO713" i="7"/>
  <c r="EG39" i="6" s="1"/>
  <c r="CO721" i="7"/>
  <c r="EG47" i="6" s="1"/>
  <c r="CO729" i="7"/>
  <c r="EG55" i="6" s="1"/>
  <c r="CO737" i="7"/>
  <c r="EG63" i="6" s="1"/>
  <c r="CO745" i="7"/>
  <c r="EG71" i="6" s="1"/>
  <c r="CO753" i="7"/>
  <c r="EG79" i="6" s="1"/>
  <c r="CO761" i="7"/>
  <c r="EG87" i="6" s="1"/>
  <c r="CO769" i="7"/>
  <c r="EG95" i="6" s="1"/>
  <c r="CO777" i="7"/>
  <c r="EG103" i="6" s="1"/>
  <c r="CO785" i="7"/>
  <c r="EG111" i="6" s="1"/>
  <c r="CO793" i="7"/>
  <c r="EG119" i="6" s="1"/>
  <c r="CO801" i="7"/>
  <c r="EG127" i="6" s="1"/>
  <c r="CO682" i="7"/>
  <c r="EG8" i="6" s="1"/>
  <c r="CO690" i="7"/>
  <c r="EG16" i="6" s="1"/>
  <c r="CO698" i="7"/>
  <c r="EG24" i="6" s="1"/>
  <c r="CO706" i="7"/>
  <c r="EG32" i="6" s="1"/>
  <c r="CO714" i="7"/>
  <c r="EG40" i="6" s="1"/>
  <c r="CO722" i="7"/>
  <c r="EG48" i="6" s="1"/>
  <c r="CO730" i="7"/>
  <c r="EG56" i="6" s="1"/>
  <c r="CO738" i="7"/>
  <c r="EG64" i="6" s="1"/>
  <c r="CO746" i="7"/>
  <c r="EG72" i="6" s="1"/>
  <c r="CO754" i="7"/>
  <c r="EG80" i="6" s="1"/>
  <c r="CO762" i="7"/>
  <c r="EG88" i="6" s="1"/>
  <c r="CO770" i="7"/>
  <c r="EG96" i="6" s="1"/>
  <c r="CO778" i="7"/>
  <c r="EG104" i="6" s="1"/>
  <c r="CO786" i="7"/>
  <c r="EG112" i="6" s="1"/>
  <c r="CO794" i="7"/>
  <c r="EG120" i="6" s="1"/>
  <c r="CO802" i="7"/>
  <c r="EG128" i="6" s="1"/>
  <c r="CO683" i="7"/>
  <c r="EG9" i="6" s="1"/>
  <c r="CO691" i="7"/>
  <c r="EG17" i="6" s="1"/>
  <c r="CO699" i="7"/>
  <c r="EG25" i="6" s="1"/>
  <c r="CO707" i="7"/>
  <c r="EG33" i="6" s="1"/>
  <c r="CO715" i="7"/>
  <c r="EG41" i="6" s="1"/>
  <c r="CO723" i="7"/>
  <c r="EG49" i="6" s="1"/>
  <c r="CO731" i="7"/>
  <c r="EG57" i="6" s="1"/>
  <c r="CO739" i="7"/>
  <c r="EG65" i="6" s="1"/>
  <c r="CO747" i="7"/>
  <c r="EG73" i="6" s="1"/>
  <c r="CO755" i="7"/>
  <c r="EG81" i="6" s="1"/>
  <c r="CO763" i="7"/>
  <c r="EG89" i="6" s="1"/>
  <c r="CO771" i="7"/>
  <c r="EG97" i="6" s="1"/>
  <c r="CO779" i="7"/>
  <c r="EG105" i="6" s="1"/>
  <c r="CO787" i="7"/>
  <c r="EG113" i="6" s="1"/>
  <c r="CO795" i="7"/>
  <c r="EG121" i="6" s="1"/>
  <c r="CO803" i="7"/>
  <c r="EG129" i="6" s="1"/>
  <c r="CO684" i="7"/>
  <c r="EG10" i="6" s="1"/>
  <c r="CO692" i="7"/>
  <c r="EG18" i="6" s="1"/>
  <c r="CO700" i="7"/>
  <c r="EG26" i="6" s="1"/>
  <c r="CO708" i="7"/>
  <c r="EG34" i="6" s="1"/>
  <c r="CO716" i="7"/>
  <c r="EG42" i="6" s="1"/>
  <c r="CO724" i="7"/>
  <c r="EG50" i="6" s="1"/>
  <c r="CO732" i="7"/>
  <c r="EG58" i="6" s="1"/>
  <c r="CO740" i="7"/>
  <c r="EG66" i="6" s="1"/>
  <c r="CO748" i="7"/>
  <c r="EG74" i="6" s="1"/>
  <c r="CO756" i="7"/>
  <c r="EG82" i="6" s="1"/>
  <c r="CO764" i="7"/>
  <c r="EG90" i="6" s="1"/>
  <c r="CO772" i="7"/>
  <c r="EG98" i="6" s="1"/>
  <c r="CO780" i="7"/>
  <c r="EG106" i="6" s="1"/>
  <c r="CO788" i="7"/>
  <c r="EG114" i="6" s="1"/>
  <c r="CO796" i="7"/>
  <c r="EG122" i="6" s="1"/>
  <c r="CO804" i="7"/>
  <c r="EG130" i="6" s="1"/>
  <c r="CO677" i="7"/>
  <c r="EG3" i="6" s="1"/>
  <c r="CO685" i="7"/>
  <c r="EG11" i="6" s="1"/>
  <c r="CO693" i="7"/>
  <c r="EG19" i="6" s="1"/>
  <c r="CO701" i="7"/>
  <c r="EG27" i="6" s="1"/>
  <c r="CO709" i="7"/>
  <c r="EG35" i="6" s="1"/>
  <c r="CO717" i="7"/>
  <c r="EG43" i="6" s="1"/>
  <c r="CO725" i="7"/>
  <c r="EG51" i="6" s="1"/>
  <c r="CO733" i="7"/>
  <c r="EG59" i="6" s="1"/>
  <c r="CO741" i="7"/>
  <c r="EG67" i="6" s="1"/>
  <c r="CO749" i="7"/>
  <c r="EG75" i="6" s="1"/>
  <c r="CO757" i="7"/>
  <c r="EG83" i="6" s="1"/>
  <c r="CO765" i="7"/>
  <c r="EG91" i="6" s="1"/>
  <c r="CO773" i="7"/>
  <c r="EG99" i="6" s="1"/>
  <c r="CO781" i="7"/>
  <c r="EG107" i="6" s="1"/>
  <c r="CO789" i="7"/>
  <c r="EG115" i="6" s="1"/>
  <c r="CO797" i="7"/>
  <c r="EG123" i="6" s="1"/>
  <c r="CO676" i="7"/>
  <c r="EG2" i="6" s="1"/>
  <c r="CO678" i="7"/>
  <c r="EG4" i="6" s="1"/>
  <c r="CO686" i="7"/>
  <c r="EG12" i="6" s="1"/>
  <c r="CO694" i="7"/>
  <c r="EG20" i="6" s="1"/>
  <c r="CO702" i="7"/>
  <c r="EG28" i="6" s="1"/>
  <c r="CO710" i="7"/>
  <c r="EG36" i="6" s="1"/>
  <c r="CO718" i="7"/>
  <c r="EG44" i="6" s="1"/>
  <c r="CO726" i="7"/>
  <c r="EG52" i="6" s="1"/>
  <c r="CO734" i="7"/>
  <c r="EG60" i="6" s="1"/>
  <c r="CO742" i="7"/>
  <c r="EG68" i="6" s="1"/>
  <c r="CO750" i="7"/>
  <c r="EG76" i="6" s="1"/>
  <c r="CO758" i="7"/>
  <c r="EG84" i="6" s="1"/>
  <c r="CO766" i="7"/>
  <c r="EG92" i="6" s="1"/>
  <c r="CO774" i="7"/>
  <c r="EG100" i="6" s="1"/>
  <c r="CO782" i="7"/>
  <c r="EG108" i="6" s="1"/>
  <c r="CO790" i="7"/>
  <c r="EG116" i="6" s="1"/>
  <c r="CO798" i="7"/>
  <c r="EG124" i="6" s="1"/>
  <c r="CO679" i="7"/>
  <c r="EG5" i="6" s="1"/>
  <c r="CO687" i="7"/>
  <c r="EG13" i="6" s="1"/>
  <c r="CO695" i="7"/>
  <c r="EG21" i="6" s="1"/>
  <c r="CO703" i="7"/>
  <c r="EG29" i="6" s="1"/>
  <c r="CO711" i="7"/>
  <c r="EG37" i="6" s="1"/>
  <c r="CO719" i="7"/>
  <c r="EG45" i="6" s="1"/>
  <c r="CO727" i="7"/>
  <c r="EG53" i="6" s="1"/>
  <c r="CO735" i="7"/>
  <c r="EG61" i="6" s="1"/>
  <c r="CO743" i="7"/>
  <c r="EG69" i="6" s="1"/>
  <c r="CO751" i="7"/>
  <c r="EG77" i="6" s="1"/>
  <c r="CO759" i="7"/>
  <c r="EG85" i="6" s="1"/>
  <c r="CO767" i="7"/>
  <c r="EG93" i="6" s="1"/>
  <c r="CO775" i="7"/>
  <c r="EG101" i="6" s="1"/>
  <c r="CO783" i="7"/>
  <c r="EG109" i="6" s="1"/>
  <c r="CO791" i="7"/>
  <c r="EG117" i="6" s="1"/>
  <c r="CO799" i="7"/>
  <c r="EG125" i="6" s="1"/>
  <c r="CO680" i="7"/>
  <c r="EG6" i="6" s="1"/>
  <c r="CO688" i="7"/>
  <c r="EG14" i="6" s="1"/>
  <c r="CO696" i="7"/>
  <c r="EG22" i="6" s="1"/>
  <c r="CO704" i="7"/>
  <c r="EG30" i="6" s="1"/>
  <c r="CO712" i="7"/>
  <c r="EG38" i="6" s="1"/>
  <c r="CO720" i="7"/>
  <c r="EG46" i="6" s="1"/>
  <c r="CO728" i="7"/>
  <c r="EG54" i="6" s="1"/>
  <c r="CO736" i="7"/>
  <c r="EG62" i="6" s="1"/>
  <c r="CO744" i="7"/>
  <c r="EG70" i="6" s="1"/>
  <c r="CO752" i="7"/>
  <c r="EG78" i="6" s="1"/>
  <c r="CO760" i="7"/>
  <c r="EG86" i="6" s="1"/>
  <c r="CO768" i="7"/>
  <c r="EG94" i="6" s="1"/>
  <c r="CO776" i="7"/>
  <c r="EG102" i="6" s="1"/>
  <c r="CO784" i="7"/>
  <c r="EG110" i="6" s="1"/>
  <c r="CO792" i="7"/>
  <c r="EG118" i="6" s="1"/>
  <c r="CO800" i="7"/>
  <c r="EG126" i="6" s="1"/>
  <c r="CG681" i="7"/>
  <c r="DY7" i="6" s="1"/>
  <c r="CG689" i="7"/>
  <c r="DY15" i="6" s="1"/>
  <c r="CG697" i="7"/>
  <c r="DY23" i="6" s="1"/>
  <c r="CG705" i="7"/>
  <c r="DY31" i="6" s="1"/>
  <c r="CG713" i="7"/>
  <c r="DY39" i="6" s="1"/>
  <c r="CG721" i="7"/>
  <c r="DY47" i="6" s="1"/>
  <c r="CG729" i="7"/>
  <c r="DY55" i="6" s="1"/>
  <c r="CG737" i="7"/>
  <c r="DY63" i="6" s="1"/>
  <c r="CG745" i="7"/>
  <c r="DY71" i="6" s="1"/>
  <c r="CG753" i="7"/>
  <c r="DY79" i="6" s="1"/>
  <c r="CG761" i="7"/>
  <c r="DY87" i="6" s="1"/>
  <c r="CG769" i="7"/>
  <c r="DY95" i="6" s="1"/>
  <c r="CG777" i="7"/>
  <c r="DY103" i="6" s="1"/>
  <c r="CG785" i="7"/>
  <c r="DY111" i="6" s="1"/>
  <c r="CG793" i="7"/>
  <c r="DY119" i="6" s="1"/>
  <c r="CG801" i="7"/>
  <c r="DY127" i="6" s="1"/>
  <c r="CG682" i="7"/>
  <c r="DY8" i="6" s="1"/>
  <c r="CG690" i="7"/>
  <c r="DY16" i="6" s="1"/>
  <c r="CG698" i="7"/>
  <c r="DY24" i="6" s="1"/>
  <c r="CG706" i="7"/>
  <c r="DY32" i="6" s="1"/>
  <c r="CG714" i="7"/>
  <c r="DY40" i="6" s="1"/>
  <c r="CG722" i="7"/>
  <c r="DY48" i="6" s="1"/>
  <c r="CG730" i="7"/>
  <c r="DY56" i="6" s="1"/>
  <c r="CG738" i="7"/>
  <c r="DY64" i="6" s="1"/>
  <c r="CG746" i="7"/>
  <c r="DY72" i="6" s="1"/>
  <c r="CG754" i="7"/>
  <c r="DY80" i="6" s="1"/>
  <c r="CG762" i="7"/>
  <c r="DY88" i="6" s="1"/>
  <c r="CG770" i="7"/>
  <c r="DY96" i="6" s="1"/>
  <c r="CG778" i="7"/>
  <c r="DY104" i="6" s="1"/>
  <c r="CG786" i="7"/>
  <c r="DY112" i="6" s="1"/>
  <c r="CG794" i="7"/>
  <c r="DY120" i="6" s="1"/>
  <c r="CG802" i="7"/>
  <c r="DY128" i="6" s="1"/>
  <c r="CG683" i="7"/>
  <c r="DY9" i="6" s="1"/>
  <c r="CG691" i="7"/>
  <c r="DY17" i="6" s="1"/>
  <c r="CG699" i="7"/>
  <c r="DY25" i="6" s="1"/>
  <c r="CG707" i="7"/>
  <c r="DY33" i="6" s="1"/>
  <c r="CG715" i="7"/>
  <c r="DY41" i="6" s="1"/>
  <c r="CG723" i="7"/>
  <c r="DY49" i="6" s="1"/>
  <c r="CG731" i="7"/>
  <c r="DY57" i="6" s="1"/>
  <c r="CG739" i="7"/>
  <c r="DY65" i="6" s="1"/>
  <c r="CG747" i="7"/>
  <c r="DY73" i="6" s="1"/>
  <c r="CG755" i="7"/>
  <c r="DY81" i="6" s="1"/>
  <c r="CG763" i="7"/>
  <c r="DY89" i="6" s="1"/>
  <c r="CG771" i="7"/>
  <c r="DY97" i="6" s="1"/>
  <c r="CG779" i="7"/>
  <c r="DY105" i="6" s="1"/>
  <c r="CG787" i="7"/>
  <c r="DY113" i="6" s="1"/>
  <c r="CG795" i="7"/>
  <c r="DY121" i="6" s="1"/>
  <c r="CG803" i="7"/>
  <c r="DY129" i="6" s="1"/>
  <c r="CG684" i="7"/>
  <c r="DY10" i="6" s="1"/>
  <c r="CG692" i="7"/>
  <c r="DY18" i="6" s="1"/>
  <c r="CG700" i="7"/>
  <c r="DY26" i="6" s="1"/>
  <c r="CG708" i="7"/>
  <c r="DY34" i="6" s="1"/>
  <c r="CG716" i="7"/>
  <c r="DY42" i="6" s="1"/>
  <c r="CG724" i="7"/>
  <c r="DY50" i="6" s="1"/>
  <c r="CG732" i="7"/>
  <c r="DY58" i="6" s="1"/>
  <c r="CG740" i="7"/>
  <c r="DY66" i="6" s="1"/>
  <c r="CG748" i="7"/>
  <c r="DY74" i="6" s="1"/>
  <c r="CG756" i="7"/>
  <c r="DY82" i="6" s="1"/>
  <c r="CG764" i="7"/>
  <c r="DY90" i="6" s="1"/>
  <c r="CG772" i="7"/>
  <c r="DY98" i="6" s="1"/>
  <c r="CG780" i="7"/>
  <c r="DY106" i="6" s="1"/>
  <c r="CG788" i="7"/>
  <c r="DY114" i="6" s="1"/>
  <c r="CG796" i="7"/>
  <c r="DY122" i="6" s="1"/>
  <c r="CG804" i="7"/>
  <c r="DY130" i="6" s="1"/>
  <c r="CG677" i="7"/>
  <c r="DY3" i="6" s="1"/>
  <c r="CG685" i="7"/>
  <c r="DY11" i="6" s="1"/>
  <c r="CG693" i="7"/>
  <c r="DY19" i="6" s="1"/>
  <c r="CG701" i="7"/>
  <c r="DY27" i="6" s="1"/>
  <c r="CG709" i="7"/>
  <c r="DY35" i="6" s="1"/>
  <c r="CG717" i="7"/>
  <c r="DY43" i="6" s="1"/>
  <c r="CG725" i="7"/>
  <c r="DY51" i="6" s="1"/>
  <c r="CG733" i="7"/>
  <c r="DY59" i="6" s="1"/>
  <c r="CG741" i="7"/>
  <c r="DY67" i="6" s="1"/>
  <c r="CG749" i="7"/>
  <c r="DY75" i="6" s="1"/>
  <c r="CG757" i="7"/>
  <c r="DY83" i="6" s="1"/>
  <c r="CG765" i="7"/>
  <c r="DY91" i="6" s="1"/>
  <c r="CG773" i="7"/>
  <c r="DY99" i="6" s="1"/>
  <c r="CG781" i="7"/>
  <c r="DY107" i="6" s="1"/>
  <c r="CG789" i="7"/>
  <c r="DY115" i="6" s="1"/>
  <c r="CG797" i="7"/>
  <c r="DY123" i="6" s="1"/>
  <c r="CG676" i="7"/>
  <c r="DY2" i="6" s="1"/>
  <c r="CG678" i="7"/>
  <c r="DY4" i="6" s="1"/>
  <c r="CG686" i="7"/>
  <c r="DY12" i="6" s="1"/>
  <c r="CG694" i="7"/>
  <c r="DY20" i="6" s="1"/>
  <c r="CG702" i="7"/>
  <c r="DY28" i="6" s="1"/>
  <c r="CG710" i="7"/>
  <c r="DY36" i="6" s="1"/>
  <c r="CG718" i="7"/>
  <c r="DY44" i="6" s="1"/>
  <c r="CG726" i="7"/>
  <c r="DY52" i="6" s="1"/>
  <c r="CG734" i="7"/>
  <c r="DY60" i="6" s="1"/>
  <c r="CG742" i="7"/>
  <c r="DY68" i="6" s="1"/>
  <c r="CG750" i="7"/>
  <c r="DY76" i="6" s="1"/>
  <c r="CG758" i="7"/>
  <c r="DY84" i="6" s="1"/>
  <c r="CG766" i="7"/>
  <c r="DY92" i="6" s="1"/>
  <c r="CG774" i="7"/>
  <c r="DY100" i="6" s="1"/>
  <c r="CG782" i="7"/>
  <c r="DY108" i="6" s="1"/>
  <c r="CG790" i="7"/>
  <c r="DY116" i="6" s="1"/>
  <c r="CG798" i="7"/>
  <c r="DY124" i="6" s="1"/>
  <c r="CG679" i="7"/>
  <c r="DY5" i="6" s="1"/>
  <c r="CG687" i="7"/>
  <c r="DY13" i="6" s="1"/>
  <c r="CG695" i="7"/>
  <c r="DY21" i="6" s="1"/>
  <c r="CG703" i="7"/>
  <c r="DY29" i="6" s="1"/>
  <c r="CG711" i="7"/>
  <c r="DY37" i="6" s="1"/>
  <c r="CG719" i="7"/>
  <c r="DY45" i="6" s="1"/>
  <c r="CG727" i="7"/>
  <c r="DY53" i="6" s="1"/>
  <c r="CG735" i="7"/>
  <c r="DY61" i="6" s="1"/>
  <c r="CG743" i="7"/>
  <c r="DY69" i="6" s="1"/>
  <c r="CG751" i="7"/>
  <c r="DY77" i="6" s="1"/>
  <c r="CG759" i="7"/>
  <c r="DY85" i="6" s="1"/>
  <c r="CG767" i="7"/>
  <c r="DY93" i="6" s="1"/>
  <c r="CG775" i="7"/>
  <c r="DY101" i="6" s="1"/>
  <c r="CG783" i="7"/>
  <c r="DY109" i="6" s="1"/>
  <c r="CG791" i="7"/>
  <c r="DY117" i="6" s="1"/>
  <c r="CG799" i="7"/>
  <c r="DY125" i="6" s="1"/>
  <c r="CG680" i="7"/>
  <c r="DY6" i="6" s="1"/>
  <c r="CG688" i="7"/>
  <c r="DY14" i="6" s="1"/>
  <c r="CG696" i="7"/>
  <c r="DY22" i="6" s="1"/>
  <c r="CG704" i="7"/>
  <c r="DY30" i="6" s="1"/>
  <c r="CG712" i="7"/>
  <c r="DY38" i="6" s="1"/>
  <c r="CG720" i="7"/>
  <c r="DY46" i="6" s="1"/>
  <c r="CG728" i="7"/>
  <c r="DY54" i="6" s="1"/>
  <c r="CG736" i="7"/>
  <c r="DY62" i="6" s="1"/>
  <c r="CG744" i="7"/>
  <c r="DY70" i="6" s="1"/>
  <c r="CG752" i="7"/>
  <c r="DY78" i="6" s="1"/>
  <c r="CG760" i="7"/>
  <c r="DY86" i="6" s="1"/>
  <c r="CG768" i="7"/>
  <c r="DY94" i="6" s="1"/>
  <c r="CG776" i="7"/>
  <c r="DY102" i="6" s="1"/>
  <c r="CG784" i="7"/>
  <c r="DY110" i="6" s="1"/>
  <c r="CG792" i="7"/>
  <c r="DY118" i="6" s="1"/>
  <c r="CG800" i="7"/>
  <c r="DY126" i="6" s="1"/>
  <c r="BY680" i="7"/>
  <c r="DQ6" i="6" s="1"/>
  <c r="BY688" i="7"/>
  <c r="DQ14" i="6" s="1"/>
  <c r="BY696" i="7"/>
  <c r="DQ22" i="6" s="1"/>
  <c r="BY704" i="7"/>
  <c r="DQ30" i="6" s="1"/>
  <c r="BY712" i="7"/>
  <c r="DQ38" i="6" s="1"/>
  <c r="BY720" i="7"/>
  <c r="DQ46" i="6" s="1"/>
  <c r="BY728" i="7"/>
  <c r="DQ54" i="6" s="1"/>
  <c r="BY736" i="7"/>
  <c r="DQ62" i="6" s="1"/>
  <c r="BY744" i="7"/>
  <c r="DQ70" i="6" s="1"/>
  <c r="BY752" i="7"/>
  <c r="DQ78" i="6" s="1"/>
  <c r="BY760" i="7"/>
  <c r="DQ86" i="6" s="1"/>
  <c r="BY768" i="7"/>
  <c r="DQ94" i="6" s="1"/>
  <c r="BY776" i="7"/>
  <c r="DQ102" i="6" s="1"/>
  <c r="BY784" i="7"/>
  <c r="DQ110" i="6" s="1"/>
  <c r="BY792" i="7"/>
  <c r="DQ118" i="6" s="1"/>
  <c r="BY800" i="7"/>
  <c r="DQ126" i="6" s="1"/>
  <c r="BY681" i="7"/>
  <c r="DQ7" i="6" s="1"/>
  <c r="BY689" i="7"/>
  <c r="DQ15" i="6" s="1"/>
  <c r="BY697" i="7"/>
  <c r="DQ23" i="6" s="1"/>
  <c r="BY705" i="7"/>
  <c r="DQ31" i="6" s="1"/>
  <c r="BY713" i="7"/>
  <c r="DQ39" i="6" s="1"/>
  <c r="BY721" i="7"/>
  <c r="DQ47" i="6" s="1"/>
  <c r="BY729" i="7"/>
  <c r="DQ55" i="6" s="1"/>
  <c r="BY737" i="7"/>
  <c r="DQ63" i="6" s="1"/>
  <c r="BY745" i="7"/>
  <c r="DQ71" i="6" s="1"/>
  <c r="BY753" i="7"/>
  <c r="DQ79" i="6" s="1"/>
  <c r="BY761" i="7"/>
  <c r="DQ87" i="6" s="1"/>
  <c r="BY769" i="7"/>
  <c r="DQ95" i="6" s="1"/>
  <c r="BY777" i="7"/>
  <c r="DQ103" i="6" s="1"/>
  <c r="BY785" i="7"/>
  <c r="DQ111" i="6" s="1"/>
  <c r="BY793" i="7"/>
  <c r="DQ119" i="6" s="1"/>
  <c r="BY801" i="7"/>
  <c r="DQ127" i="6" s="1"/>
  <c r="BY682" i="7"/>
  <c r="DQ8" i="6" s="1"/>
  <c r="BY690" i="7"/>
  <c r="DQ16" i="6" s="1"/>
  <c r="BY698" i="7"/>
  <c r="DQ24" i="6" s="1"/>
  <c r="BY706" i="7"/>
  <c r="DQ32" i="6" s="1"/>
  <c r="BY714" i="7"/>
  <c r="DQ40" i="6" s="1"/>
  <c r="BY722" i="7"/>
  <c r="DQ48" i="6" s="1"/>
  <c r="BY730" i="7"/>
  <c r="DQ56" i="6" s="1"/>
  <c r="BY738" i="7"/>
  <c r="DQ64" i="6" s="1"/>
  <c r="BY746" i="7"/>
  <c r="DQ72" i="6" s="1"/>
  <c r="BY754" i="7"/>
  <c r="DQ80" i="6" s="1"/>
  <c r="BY762" i="7"/>
  <c r="DQ88" i="6" s="1"/>
  <c r="BY770" i="7"/>
  <c r="DQ96" i="6" s="1"/>
  <c r="BY778" i="7"/>
  <c r="DQ104" i="6" s="1"/>
  <c r="BY786" i="7"/>
  <c r="DQ112" i="6" s="1"/>
  <c r="BY794" i="7"/>
  <c r="DQ120" i="6" s="1"/>
  <c r="BY802" i="7"/>
  <c r="DQ128" i="6" s="1"/>
  <c r="BY683" i="7"/>
  <c r="DQ9" i="6" s="1"/>
  <c r="BY691" i="7"/>
  <c r="DQ17" i="6" s="1"/>
  <c r="BY699" i="7"/>
  <c r="DQ25" i="6" s="1"/>
  <c r="BY707" i="7"/>
  <c r="DQ33" i="6" s="1"/>
  <c r="BY715" i="7"/>
  <c r="DQ41" i="6" s="1"/>
  <c r="BY723" i="7"/>
  <c r="DQ49" i="6" s="1"/>
  <c r="BY731" i="7"/>
  <c r="DQ57" i="6" s="1"/>
  <c r="BY739" i="7"/>
  <c r="DQ65" i="6" s="1"/>
  <c r="BY747" i="7"/>
  <c r="DQ73" i="6" s="1"/>
  <c r="BY755" i="7"/>
  <c r="DQ81" i="6" s="1"/>
  <c r="BY763" i="7"/>
  <c r="DQ89" i="6" s="1"/>
  <c r="BY771" i="7"/>
  <c r="DQ97" i="6" s="1"/>
  <c r="BY779" i="7"/>
  <c r="DQ105" i="6" s="1"/>
  <c r="BY787" i="7"/>
  <c r="DQ113" i="6" s="1"/>
  <c r="BY795" i="7"/>
  <c r="DQ121" i="6" s="1"/>
  <c r="BY803" i="7"/>
  <c r="DQ129" i="6" s="1"/>
  <c r="BY684" i="7"/>
  <c r="DQ10" i="6" s="1"/>
  <c r="BY692" i="7"/>
  <c r="DQ18" i="6" s="1"/>
  <c r="BY700" i="7"/>
  <c r="DQ26" i="6" s="1"/>
  <c r="BY708" i="7"/>
  <c r="DQ34" i="6" s="1"/>
  <c r="BY716" i="7"/>
  <c r="DQ42" i="6" s="1"/>
  <c r="BY724" i="7"/>
  <c r="DQ50" i="6" s="1"/>
  <c r="BY732" i="7"/>
  <c r="DQ58" i="6" s="1"/>
  <c r="BY740" i="7"/>
  <c r="DQ66" i="6" s="1"/>
  <c r="BY748" i="7"/>
  <c r="DQ74" i="6" s="1"/>
  <c r="BY756" i="7"/>
  <c r="DQ82" i="6" s="1"/>
  <c r="BY764" i="7"/>
  <c r="DQ90" i="6" s="1"/>
  <c r="BY772" i="7"/>
  <c r="DQ98" i="6" s="1"/>
  <c r="BY780" i="7"/>
  <c r="DQ106" i="6" s="1"/>
  <c r="BY788" i="7"/>
  <c r="DQ114" i="6" s="1"/>
  <c r="BY796" i="7"/>
  <c r="DQ122" i="6" s="1"/>
  <c r="BY804" i="7"/>
  <c r="DQ130" i="6" s="1"/>
  <c r="BY677" i="7"/>
  <c r="DQ3" i="6" s="1"/>
  <c r="BY685" i="7"/>
  <c r="DQ11" i="6" s="1"/>
  <c r="BY693" i="7"/>
  <c r="DQ19" i="6" s="1"/>
  <c r="BY701" i="7"/>
  <c r="DQ27" i="6" s="1"/>
  <c r="BY709" i="7"/>
  <c r="DQ35" i="6" s="1"/>
  <c r="BY717" i="7"/>
  <c r="DQ43" i="6" s="1"/>
  <c r="BY725" i="7"/>
  <c r="DQ51" i="6" s="1"/>
  <c r="BY733" i="7"/>
  <c r="DQ59" i="6" s="1"/>
  <c r="BY741" i="7"/>
  <c r="DQ67" i="6" s="1"/>
  <c r="BY749" i="7"/>
  <c r="DQ75" i="6" s="1"/>
  <c r="BY757" i="7"/>
  <c r="DQ83" i="6" s="1"/>
  <c r="BY765" i="7"/>
  <c r="DQ91" i="6" s="1"/>
  <c r="BY773" i="7"/>
  <c r="DQ99" i="6" s="1"/>
  <c r="BY781" i="7"/>
  <c r="DQ107" i="6" s="1"/>
  <c r="BY789" i="7"/>
  <c r="DQ115" i="6" s="1"/>
  <c r="BY797" i="7"/>
  <c r="DQ123" i="6" s="1"/>
  <c r="BY676" i="7"/>
  <c r="DQ2" i="6" s="1"/>
  <c r="BY678" i="7"/>
  <c r="DQ4" i="6" s="1"/>
  <c r="BY686" i="7"/>
  <c r="DQ12" i="6" s="1"/>
  <c r="BY694" i="7"/>
  <c r="DQ20" i="6" s="1"/>
  <c r="BY702" i="7"/>
  <c r="DQ28" i="6" s="1"/>
  <c r="BY710" i="7"/>
  <c r="DQ36" i="6" s="1"/>
  <c r="BY718" i="7"/>
  <c r="DQ44" i="6" s="1"/>
  <c r="BY726" i="7"/>
  <c r="DQ52" i="6" s="1"/>
  <c r="BY734" i="7"/>
  <c r="DQ60" i="6" s="1"/>
  <c r="BY742" i="7"/>
  <c r="DQ68" i="6" s="1"/>
  <c r="BY750" i="7"/>
  <c r="DQ76" i="6" s="1"/>
  <c r="BY758" i="7"/>
  <c r="DQ84" i="6" s="1"/>
  <c r="BY766" i="7"/>
  <c r="DQ92" i="6" s="1"/>
  <c r="BY774" i="7"/>
  <c r="DQ100" i="6" s="1"/>
  <c r="BY782" i="7"/>
  <c r="DQ108" i="6" s="1"/>
  <c r="BY790" i="7"/>
  <c r="DQ116" i="6" s="1"/>
  <c r="BY798" i="7"/>
  <c r="DQ124" i="6" s="1"/>
  <c r="BY679" i="7"/>
  <c r="DQ5" i="6" s="1"/>
  <c r="BY687" i="7"/>
  <c r="DQ13" i="6" s="1"/>
  <c r="BY695" i="7"/>
  <c r="DQ21" i="6" s="1"/>
  <c r="BY703" i="7"/>
  <c r="DQ29" i="6" s="1"/>
  <c r="BY711" i="7"/>
  <c r="DQ37" i="6" s="1"/>
  <c r="BY719" i="7"/>
  <c r="DQ45" i="6" s="1"/>
  <c r="BY727" i="7"/>
  <c r="DQ53" i="6" s="1"/>
  <c r="BY735" i="7"/>
  <c r="DQ61" i="6" s="1"/>
  <c r="BY743" i="7"/>
  <c r="DQ69" i="6" s="1"/>
  <c r="BY751" i="7"/>
  <c r="DQ77" i="6" s="1"/>
  <c r="BY759" i="7"/>
  <c r="DQ85" i="6" s="1"/>
  <c r="BY767" i="7"/>
  <c r="DQ93" i="6" s="1"/>
  <c r="BY775" i="7"/>
  <c r="DQ101" i="6" s="1"/>
  <c r="BY783" i="7"/>
  <c r="DQ109" i="6" s="1"/>
  <c r="BY791" i="7"/>
  <c r="DQ117" i="6" s="1"/>
  <c r="BY799" i="7"/>
  <c r="DQ125" i="6" s="1"/>
  <c r="BQ680" i="7"/>
  <c r="DI6" i="6" s="1"/>
  <c r="BQ688" i="7"/>
  <c r="DI14" i="6" s="1"/>
  <c r="BQ696" i="7"/>
  <c r="DI22" i="6" s="1"/>
  <c r="BQ704" i="7"/>
  <c r="DI30" i="6" s="1"/>
  <c r="BQ712" i="7"/>
  <c r="DI38" i="6" s="1"/>
  <c r="BQ681" i="7"/>
  <c r="DI7" i="6" s="1"/>
  <c r="BQ689" i="7"/>
  <c r="DI15" i="6" s="1"/>
  <c r="BQ697" i="7"/>
  <c r="DI23" i="6" s="1"/>
  <c r="BQ705" i="7"/>
  <c r="DI31" i="6" s="1"/>
  <c r="BQ713" i="7"/>
  <c r="DI39" i="6" s="1"/>
  <c r="BQ721" i="7"/>
  <c r="DI47" i="6" s="1"/>
  <c r="BQ729" i="7"/>
  <c r="DI55" i="6" s="1"/>
  <c r="BQ678" i="7"/>
  <c r="DI4" i="6" s="1"/>
  <c r="BQ686" i="7"/>
  <c r="DI12" i="6" s="1"/>
  <c r="BQ694" i="7"/>
  <c r="DI20" i="6" s="1"/>
  <c r="BQ702" i="7"/>
  <c r="DI28" i="6" s="1"/>
  <c r="BQ710" i="7"/>
  <c r="DI36" i="6" s="1"/>
  <c r="BQ718" i="7"/>
  <c r="DI44" i="6" s="1"/>
  <c r="BQ726" i="7"/>
  <c r="DI52" i="6" s="1"/>
  <c r="BQ734" i="7"/>
  <c r="DI60" i="6" s="1"/>
  <c r="BQ683" i="7"/>
  <c r="DI9" i="6" s="1"/>
  <c r="BQ695" i="7"/>
  <c r="DI21" i="6" s="1"/>
  <c r="BQ708" i="7"/>
  <c r="DI34" i="6" s="1"/>
  <c r="BQ720" i="7"/>
  <c r="DI46" i="6" s="1"/>
  <c r="BQ731" i="7"/>
  <c r="DI57" i="6" s="1"/>
  <c r="BQ740" i="7"/>
  <c r="DI66" i="6" s="1"/>
  <c r="BQ748" i="7"/>
  <c r="DI74" i="6" s="1"/>
  <c r="BQ756" i="7"/>
  <c r="DI82" i="6" s="1"/>
  <c r="BQ764" i="7"/>
  <c r="DI90" i="6" s="1"/>
  <c r="BQ772" i="7"/>
  <c r="DI98" i="6" s="1"/>
  <c r="BQ780" i="7"/>
  <c r="DI106" i="6" s="1"/>
  <c r="BQ788" i="7"/>
  <c r="DI114" i="6" s="1"/>
  <c r="BQ796" i="7"/>
  <c r="DI122" i="6" s="1"/>
  <c r="BQ804" i="7"/>
  <c r="DI130" i="6" s="1"/>
  <c r="BQ684" i="7"/>
  <c r="DI10" i="6" s="1"/>
  <c r="BQ698" i="7"/>
  <c r="DI24" i="6" s="1"/>
  <c r="BQ709" i="7"/>
  <c r="DI35" i="6" s="1"/>
  <c r="BQ722" i="7"/>
  <c r="DI48" i="6" s="1"/>
  <c r="BQ732" i="7"/>
  <c r="DI58" i="6" s="1"/>
  <c r="BQ741" i="7"/>
  <c r="DI67" i="6" s="1"/>
  <c r="BQ749" i="7"/>
  <c r="DI75" i="6" s="1"/>
  <c r="BQ757" i="7"/>
  <c r="DI83" i="6" s="1"/>
  <c r="BQ765" i="7"/>
  <c r="DI91" i="6" s="1"/>
  <c r="BQ773" i="7"/>
  <c r="DI99" i="6" s="1"/>
  <c r="BQ781" i="7"/>
  <c r="DI107" i="6" s="1"/>
  <c r="BQ789" i="7"/>
  <c r="DI115" i="6" s="1"/>
  <c r="BQ797" i="7"/>
  <c r="DI123" i="6" s="1"/>
  <c r="BQ676" i="7"/>
  <c r="DI2" i="6" s="1"/>
  <c r="BQ685" i="7"/>
  <c r="DI11" i="6" s="1"/>
  <c r="BQ699" i="7"/>
  <c r="DI25" i="6" s="1"/>
  <c r="BQ711" i="7"/>
  <c r="DI37" i="6" s="1"/>
  <c r="BQ723" i="7"/>
  <c r="DI49" i="6" s="1"/>
  <c r="BQ733" i="7"/>
  <c r="DI59" i="6" s="1"/>
  <c r="BQ742" i="7"/>
  <c r="DI68" i="6" s="1"/>
  <c r="BQ750" i="7"/>
  <c r="DI76" i="6" s="1"/>
  <c r="BQ758" i="7"/>
  <c r="DI84" i="6" s="1"/>
  <c r="BQ766" i="7"/>
  <c r="DI92" i="6" s="1"/>
  <c r="BQ774" i="7"/>
  <c r="DI100" i="6" s="1"/>
  <c r="BQ782" i="7"/>
  <c r="DI108" i="6" s="1"/>
  <c r="BQ790" i="7"/>
  <c r="DI116" i="6" s="1"/>
  <c r="BQ798" i="7"/>
  <c r="DI124" i="6" s="1"/>
  <c r="BQ687" i="7"/>
  <c r="DI13" i="6" s="1"/>
  <c r="BQ700" i="7"/>
  <c r="DI26" i="6" s="1"/>
  <c r="BQ714" i="7"/>
  <c r="DI40" i="6" s="1"/>
  <c r="BQ724" i="7"/>
  <c r="DI50" i="6" s="1"/>
  <c r="BQ735" i="7"/>
  <c r="DI61" i="6" s="1"/>
  <c r="BQ743" i="7"/>
  <c r="DI69" i="6" s="1"/>
  <c r="BQ751" i="7"/>
  <c r="DI77" i="6" s="1"/>
  <c r="BQ759" i="7"/>
  <c r="DI85" i="6" s="1"/>
  <c r="BQ767" i="7"/>
  <c r="DI93" i="6" s="1"/>
  <c r="BQ775" i="7"/>
  <c r="DI101" i="6" s="1"/>
  <c r="BQ783" i="7"/>
  <c r="DI109" i="6" s="1"/>
  <c r="BQ791" i="7"/>
  <c r="DI117" i="6" s="1"/>
  <c r="BQ799" i="7"/>
  <c r="DI125" i="6" s="1"/>
  <c r="BQ690" i="7"/>
  <c r="DI16" i="6" s="1"/>
  <c r="BQ701" i="7"/>
  <c r="DI27" i="6" s="1"/>
  <c r="BQ715" i="7"/>
  <c r="DI41" i="6" s="1"/>
  <c r="BQ725" i="7"/>
  <c r="DI51" i="6" s="1"/>
  <c r="BQ736" i="7"/>
  <c r="DI62" i="6" s="1"/>
  <c r="BQ744" i="7"/>
  <c r="DI70" i="6" s="1"/>
  <c r="BQ752" i="7"/>
  <c r="DI78" i="6" s="1"/>
  <c r="BQ760" i="7"/>
  <c r="DI86" i="6" s="1"/>
  <c r="BQ768" i="7"/>
  <c r="DI94" i="6" s="1"/>
  <c r="BQ776" i="7"/>
  <c r="DI102" i="6" s="1"/>
  <c r="BQ784" i="7"/>
  <c r="DI110" i="6" s="1"/>
  <c r="BQ792" i="7"/>
  <c r="DI118" i="6" s="1"/>
  <c r="BQ800" i="7"/>
  <c r="DI126" i="6" s="1"/>
  <c r="BQ677" i="7"/>
  <c r="DI3" i="6" s="1"/>
  <c r="BQ691" i="7"/>
  <c r="DI17" i="6" s="1"/>
  <c r="BQ703" i="7"/>
  <c r="DI29" i="6" s="1"/>
  <c r="BQ716" i="7"/>
  <c r="DI42" i="6" s="1"/>
  <c r="BQ727" i="7"/>
  <c r="DI53" i="6" s="1"/>
  <c r="BQ737" i="7"/>
  <c r="DI63" i="6" s="1"/>
  <c r="BQ745" i="7"/>
  <c r="DI71" i="6" s="1"/>
  <c r="BQ753" i="7"/>
  <c r="DI79" i="6" s="1"/>
  <c r="BQ761" i="7"/>
  <c r="DI87" i="6" s="1"/>
  <c r="BQ769" i="7"/>
  <c r="DI95" i="6" s="1"/>
  <c r="BQ777" i="7"/>
  <c r="DI103" i="6" s="1"/>
  <c r="BQ785" i="7"/>
  <c r="DI111" i="6" s="1"/>
  <c r="BQ793" i="7"/>
  <c r="DI119" i="6" s="1"/>
  <c r="BQ801" i="7"/>
  <c r="DI127" i="6" s="1"/>
  <c r="BQ679" i="7"/>
  <c r="DI5" i="6" s="1"/>
  <c r="BQ692" i="7"/>
  <c r="DI18" i="6" s="1"/>
  <c r="BQ706" i="7"/>
  <c r="DI32" i="6" s="1"/>
  <c r="BQ717" i="7"/>
  <c r="DI43" i="6" s="1"/>
  <c r="BQ728" i="7"/>
  <c r="DI54" i="6" s="1"/>
  <c r="BQ738" i="7"/>
  <c r="DI64" i="6" s="1"/>
  <c r="BQ746" i="7"/>
  <c r="DI72" i="6" s="1"/>
  <c r="BQ754" i="7"/>
  <c r="DI80" i="6" s="1"/>
  <c r="BQ762" i="7"/>
  <c r="DI88" i="6" s="1"/>
  <c r="BQ770" i="7"/>
  <c r="DI96" i="6" s="1"/>
  <c r="BQ778" i="7"/>
  <c r="DI104" i="6" s="1"/>
  <c r="BQ786" i="7"/>
  <c r="DI112" i="6" s="1"/>
  <c r="BQ794" i="7"/>
  <c r="DI120" i="6" s="1"/>
  <c r="BQ802" i="7"/>
  <c r="DI128" i="6" s="1"/>
  <c r="BQ682" i="7"/>
  <c r="DI8" i="6" s="1"/>
  <c r="BQ693" i="7"/>
  <c r="DI19" i="6" s="1"/>
  <c r="BQ707" i="7"/>
  <c r="DI33" i="6" s="1"/>
  <c r="BQ719" i="7"/>
  <c r="DI45" i="6" s="1"/>
  <c r="BQ730" i="7"/>
  <c r="DI56" i="6" s="1"/>
  <c r="BQ739" i="7"/>
  <c r="DI65" i="6" s="1"/>
  <c r="BQ747" i="7"/>
  <c r="DI73" i="6" s="1"/>
  <c r="BQ755" i="7"/>
  <c r="DI81" i="6" s="1"/>
  <c r="BQ763" i="7"/>
  <c r="DI89" i="6" s="1"/>
  <c r="BQ771" i="7"/>
  <c r="DI97" i="6" s="1"/>
  <c r="BQ779" i="7"/>
  <c r="DI105" i="6" s="1"/>
  <c r="BQ787" i="7"/>
  <c r="DI113" i="6" s="1"/>
  <c r="BQ795" i="7"/>
  <c r="DI121" i="6" s="1"/>
  <c r="BQ803" i="7"/>
  <c r="DI129" i="6" s="1"/>
  <c r="BI679" i="7"/>
  <c r="DA5" i="6" s="1"/>
  <c r="BI687" i="7"/>
  <c r="DA13" i="6" s="1"/>
  <c r="BI695" i="7"/>
  <c r="DA21" i="6" s="1"/>
  <c r="BI703" i="7"/>
  <c r="DA29" i="6" s="1"/>
  <c r="BI711" i="7"/>
  <c r="DA37" i="6" s="1"/>
  <c r="BI719" i="7"/>
  <c r="DA45" i="6" s="1"/>
  <c r="BI727" i="7"/>
  <c r="DA53" i="6" s="1"/>
  <c r="BI735" i="7"/>
  <c r="DA61" i="6" s="1"/>
  <c r="BI743" i="7"/>
  <c r="DA69" i="6" s="1"/>
  <c r="BI751" i="7"/>
  <c r="DA77" i="6" s="1"/>
  <c r="BI759" i="7"/>
  <c r="DA85" i="6" s="1"/>
  <c r="BI767" i="7"/>
  <c r="DA93" i="6" s="1"/>
  <c r="BI775" i="7"/>
  <c r="DA101" i="6" s="1"/>
  <c r="BI783" i="7"/>
  <c r="DA109" i="6" s="1"/>
  <c r="BI791" i="7"/>
  <c r="DA117" i="6" s="1"/>
  <c r="BI799" i="7"/>
  <c r="DA125" i="6" s="1"/>
  <c r="BI683" i="7"/>
  <c r="DA9" i="6" s="1"/>
  <c r="BI691" i="7"/>
  <c r="DA17" i="6" s="1"/>
  <c r="BI699" i="7"/>
  <c r="DA25" i="6" s="1"/>
  <c r="BI707" i="7"/>
  <c r="DA33" i="6" s="1"/>
  <c r="BI715" i="7"/>
  <c r="DA41" i="6" s="1"/>
  <c r="BI723" i="7"/>
  <c r="DA49" i="6" s="1"/>
  <c r="BI731" i="7"/>
  <c r="DA57" i="6" s="1"/>
  <c r="BI739" i="7"/>
  <c r="DA65" i="6" s="1"/>
  <c r="BI747" i="7"/>
  <c r="DA73" i="6" s="1"/>
  <c r="BI755" i="7"/>
  <c r="DA81" i="6" s="1"/>
  <c r="BI763" i="7"/>
  <c r="DA89" i="6" s="1"/>
  <c r="BI771" i="7"/>
  <c r="DA97" i="6" s="1"/>
  <c r="BI779" i="7"/>
  <c r="DA105" i="6" s="1"/>
  <c r="BI787" i="7"/>
  <c r="DA113" i="6" s="1"/>
  <c r="BI795" i="7"/>
  <c r="DA121" i="6" s="1"/>
  <c r="BI803" i="7"/>
  <c r="DA129" i="6" s="1"/>
  <c r="BI685" i="7"/>
  <c r="DA11" i="6" s="1"/>
  <c r="BI696" i="7"/>
  <c r="DA22" i="6" s="1"/>
  <c r="BI706" i="7"/>
  <c r="DA32" i="6" s="1"/>
  <c r="BI717" i="7"/>
  <c r="DA43" i="6" s="1"/>
  <c r="BI728" i="7"/>
  <c r="DA54" i="6" s="1"/>
  <c r="BI738" i="7"/>
  <c r="DA64" i="6" s="1"/>
  <c r="BI749" i="7"/>
  <c r="DA75" i="6" s="1"/>
  <c r="BI760" i="7"/>
  <c r="DA86" i="6" s="1"/>
  <c r="BI770" i="7"/>
  <c r="DA96" i="6" s="1"/>
  <c r="BI781" i="7"/>
  <c r="DA107" i="6" s="1"/>
  <c r="BI792" i="7"/>
  <c r="DA118" i="6" s="1"/>
  <c r="BI802" i="7"/>
  <c r="DA128" i="6" s="1"/>
  <c r="BI686" i="7"/>
  <c r="DA12" i="6" s="1"/>
  <c r="BI697" i="7"/>
  <c r="DA23" i="6" s="1"/>
  <c r="BI708" i="7"/>
  <c r="DA34" i="6" s="1"/>
  <c r="BI718" i="7"/>
  <c r="DA44" i="6" s="1"/>
  <c r="BI729" i="7"/>
  <c r="DA55" i="6" s="1"/>
  <c r="BI740" i="7"/>
  <c r="DA66" i="6" s="1"/>
  <c r="BI750" i="7"/>
  <c r="DA76" i="6" s="1"/>
  <c r="BI761" i="7"/>
  <c r="DA87" i="6" s="1"/>
  <c r="BI772" i="7"/>
  <c r="DA98" i="6" s="1"/>
  <c r="BI782" i="7"/>
  <c r="DA108" i="6" s="1"/>
  <c r="BI793" i="7"/>
  <c r="DA119" i="6" s="1"/>
  <c r="BI804" i="7"/>
  <c r="DA130" i="6" s="1"/>
  <c r="BI677" i="7"/>
  <c r="DA3" i="6" s="1"/>
  <c r="BI688" i="7"/>
  <c r="DA14" i="6" s="1"/>
  <c r="BI698" i="7"/>
  <c r="DA24" i="6" s="1"/>
  <c r="BI709" i="7"/>
  <c r="DA35" i="6" s="1"/>
  <c r="BI720" i="7"/>
  <c r="DA46" i="6" s="1"/>
  <c r="BI730" i="7"/>
  <c r="DA56" i="6" s="1"/>
  <c r="BI741" i="7"/>
  <c r="DA67" i="6" s="1"/>
  <c r="BI752" i="7"/>
  <c r="DA78" i="6" s="1"/>
  <c r="BI762" i="7"/>
  <c r="DA88" i="6" s="1"/>
  <c r="BI773" i="7"/>
  <c r="DA99" i="6" s="1"/>
  <c r="BI784" i="7"/>
  <c r="DA110" i="6" s="1"/>
  <c r="BI794" i="7"/>
  <c r="DA120" i="6" s="1"/>
  <c r="BI676" i="7"/>
  <c r="DA2" i="6" s="1"/>
  <c r="BI678" i="7"/>
  <c r="DA4" i="6" s="1"/>
  <c r="BI689" i="7"/>
  <c r="DA15" i="6" s="1"/>
  <c r="BI700" i="7"/>
  <c r="DA26" i="6" s="1"/>
  <c r="BI710" i="7"/>
  <c r="DA36" i="6" s="1"/>
  <c r="BI721" i="7"/>
  <c r="DA47" i="6" s="1"/>
  <c r="BI732" i="7"/>
  <c r="DA58" i="6" s="1"/>
  <c r="BI742" i="7"/>
  <c r="DA68" i="6" s="1"/>
  <c r="BI753" i="7"/>
  <c r="DA79" i="6" s="1"/>
  <c r="BI764" i="7"/>
  <c r="DA90" i="6" s="1"/>
  <c r="BI774" i="7"/>
  <c r="DA100" i="6" s="1"/>
  <c r="BI785" i="7"/>
  <c r="DA111" i="6" s="1"/>
  <c r="BI796" i="7"/>
  <c r="DA122" i="6" s="1"/>
  <c r="BI680" i="7"/>
  <c r="DA6" i="6" s="1"/>
  <c r="BI690" i="7"/>
  <c r="DA16" i="6" s="1"/>
  <c r="BI701" i="7"/>
  <c r="DA27" i="6" s="1"/>
  <c r="BI712" i="7"/>
  <c r="DA38" i="6" s="1"/>
  <c r="BI722" i="7"/>
  <c r="DA48" i="6" s="1"/>
  <c r="BI733" i="7"/>
  <c r="DA59" i="6" s="1"/>
  <c r="BI744" i="7"/>
  <c r="DA70" i="6" s="1"/>
  <c r="BI754" i="7"/>
  <c r="DA80" i="6" s="1"/>
  <c r="BI765" i="7"/>
  <c r="DA91" i="6" s="1"/>
  <c r="BI776" i="7"/>
  <c r="DA102" i="6" s="1"/>
  <c r="BI786" i="7"/>
  <c r="DA112" i="6" s="1"/>
  <c r="BI797" i="7"/>
  <c r="DA123" i="6" s="1"/>
  <c r="BI681" i="7"/>
  <c r="DA7" i="6" s="1"/>
  <c r="BI692" i="7"/>
  <c r="DA18" i="6" s="1"/>
  <c r="BI702" i="7"/>
  <c r="DA28" i="6" s="1"/>
  <c r="BI713" i="7"/>
  <c r="DA39" i="6" s="1"/>
  <c r="BI724" i="7"/>
  <c r="DA50" i="6" s="1"/>
  <c r="BI734" i="7"/>
  <c r="DA60" i="6" s="1"/>
  <c r="BI745" i="7"/>
  <c r="DA71" i="6" s="1"/>
  <c r="BI756" i="7"/>
  <c r="DA82" i="6" s="1"/>
  <c r="BI766" i="7"/>
  <c r="DA92" i="6" s="1"/>
  <c r="BI777" i="7"/>
  <c r="DA103" i="6" s="1"/>
  <c r="BI788" i="7"/>
  <c r="DA114" i="6" s="1"/>
  <c r="BI798" i="7"/>
  <c r="DA124" i="6" s="1"/>
  <c r="BI682" i="7"/>
  <c r="DA8" i="6" s="1"/>
  <c r="BI693" i="7"/>
  <c r="DA19" i="6" s="1"/>
  <c r="BI704" i="7"/>
  <c r="DA30" i="6" s="1"/>
  <c r="BI714" i="7"/>
  <c r="DA40" i="6" s="1"/>
  <c r="BI725" i="7"/>
  <c r="DA51" i="6" s="1"/>
  <c r="BI736" i="7"/>
  <c r="DA62" i="6" s="1"/>
  <c r="BI746" i="7"/>
  <c r="DA72" i="6" s="1"/>
  <c r="BI757" i="7"/>
  <c r="DA83" i="6" s="1"/>
  <c r="BI768" i="7"/>
  <c r="DA94" i="6" s="1"/>
  <c r="BI778" i="7"/>
  <c r="DA104" i="6" s="1"/>
  <c r="BI789" i="7"/>
  <c r="DA115" i="6" s="1"/>
  <c r="BI800" i="7"/>
  <c r="DA126" i="6" s="1"/>
  <c r="BI684" i="7"/>
  <c r="DA10" i="6" s="1"/>
  <c r="BI694" i="7"/>
  <c r="DA20" i="6" s="1"/>
  <c r="BI705" i="7"/>
  <c r="DA31" i="6" s="1"/>
  <c r="BI716" i="7"/>
  <c r="DA42" i="6" s="1"/>
  <c r="BI726" i="7"/>
  <c r="DA52" i="6" s="1"/>
  <c r="BI737" i="7"/>
  <c r="DA63" i="6" s="1"/>
  <c r="BI748" i="7"/>
  <c r="DA74" i="6" s="1"/>
  <c r="BI758" i="7"/>
  <c r="DA84" i="6" s="1"/>
  <c r="BI769" i="7"/>
  <c r="DA95" i="6" s="1"/>
  <c r="BI780" i="7"/>
  <c r="DA106" i="6" s="1"/>
  <c r="BI790" i="7"/>
  <c r="DA116" i="6" s="1"/>
  <c r="BI801" i="7"/>
  <c r="DA127" i="6" s="1"/>
  <c r="BA677" i="7"/>
  <c r="CS3" i="6" s="1"/>
  <c r="BA685" i="7"/>
  <c r="CS11" i="6" s="1"/>
  <c r="BA693" i="7"/>
  <c r="CS19" i="6" s="1"/>
  <c r="BA680" i="7"/>
  <c r="CS6" i="6" s="1"/>
  <c r="BA688" i="7"/>
  <c r="CS14" i="6" s="1"/>
  <c r="BA696" i="7"/>
  <c r="CS22" i="6" s="1"/>
  <c r="BA704" i="7"/>
  <c r="CS30" i="6" s="1"/>
  <c r="BA712" i="7"/>
  <c r="CS38" i="6" s="1"/>
  <c r="BA720" i="7"/>
  <c r="CS46" i="6" s="1"/>
  <c r="BA728" i="7"/>
  <c r="CS54" i="6" s="1"/>
  <c r="BA736" i="7"/>
  <c r="CS62" i="6" s="1"/>
  <c r="BA744" i="7"/>
  <c r="CS70" i="6" s="1"/>
  <c r="BA752" i="7"/>
  <c r="CS78" i="6" s="1"/>
  <c r="BA760" i="7"/>
  <c r="CS86" i="6" s="1"/>
  <c r="BA768" i="7"/>
  <c r="CS94" i="6" s="1"/>
  <c r="BA776" i="7"/>
  <c r="CS102" i="6" s="1"/>
  <c r="BA784" i="7"/>
  <c r="CS110" i="6" s="1"/>
  <c r="BA792" i="7"/>
  <c r="CS118" i="6" s="1"/>
  <c r="BA800" i="7"/>
  <c r="CS126" i="6" s="1"/>
  <c r="BA681" i="7"/>
  <c r="CS7" i="6" s="1"/>
  <c r="BA689" i="7"/>
  <c r="CS15" i="6" s="1"/>
  <c r="BA684" i="7"/>
  <c r="CS10" i="6" s="1"/>
  <c r="BA692" i="7"/>
  <c r="CS18" i="6" s="1"/>
  <c r="BA700" i="7"/>
  <c r="CS26" i="6" s="1"/>
  <c r="BA708" i="7"/>
  <c r="CS34" i="6" s="1"/>
  <c r="BA716" i="7"/>
  <c r="CS42" i="6" s="1"/>
  <c r="BA724" i="7"/>
  <c r="CS50" i="6" s="1"/>
  <c r="BA732" i="7"/>
  <c r="CS58" i="6" s="1"/>
  <c r="BA740" i="7"/>
  <c r="CS66" i="6" s="1"/>
  <c r="BA748" i="7"/>
  <c r="CS74" i="6" s="1"/>
  <c r="BA756" i="7"/>
  <c r="CS82" i="6" s="1"/>
  <c r="BA764" i="7"/>
  <c r="CS90" i="6" s="1"/>
  <c r="BA772" i="7"/>
  <c r="CS98" i="6" s="1"/>
  <c r="BA780" i="7"/>
  <c r="CS106" i="6" s="1"/>
  <c r="BA788" i="7"/>
  <c r="CS114" i="6" s="1"/>
  <c r="BA796" i="7"/>
  <c r="CS122" i="6" s="1"/>
  <c r="BA804" i="7"/>
  <c r="CS130" i="6" s="1"/>
  <c r="BA687" i="7"/>
  <c r="CS13" i="6" s="1"/>
  <c r="BA701" i="7"/>
  <c r="CS27" i="6" s="1"/>
  <c r="BA711" i="7"/>
  <c r="CS37" i="6" s="1"/>
  <c r="BA722" i="7"/>
  <c r="CS48" i="6" s="1"/>
  <c r="BA733" i="7"/>
  <c r="CS59" i="6" s="1"/>
  <c r="BA743" i="7"/>
  <c r="CS69" i="6" s="1"/>
  <c r="BA754" i="7"/>
  <c r="CS80" i="6" s="1"/>
  <c r="BA765" i="7"/>
  <c r="CS91" i="6" s="1"/>
  <c r="BA775" i="7"/>
  <c r="CS101" i="6" s="1"/>
  <c r="BA786" i="7"/>
  <c r="CS112" i="6" s="1"/>
  <c r="BA690" i="7"/>
  <c r="CS16" i="6" s="1"/>
  <c r="BA713" i="7"/>
  <c r="CS39" i="6" s="1"/>
  <c r="BA723" i="7"/>
  <c r="CS49" i="6" s="1"/>
  <c r="BA734" i="7"/>
  <c r="CS60" i="6" s="1"/>
  <c r="BA745" i="7"/>
  <c r="CS71" i="6" s="1"/>
  <c r="BA755" i="7"/>
  <c r="CS81" i="6" s="1"/>
  <c r="BA766" i="7"/>
  <c r="CS92" i="6" s="1"/>
  <c r="BA777" i="7"/>
  <c r="CS103" i="6" s="1"/>
  <c r="BA787" i="7"/>
  <c r="CS113" i="6" s="1"/>
  <c r="BA798" i="7"/>
  <c r="CS124" i="6" s="1"/>
  <c r="BA691" i="7"/>
  <c r="CS17" i="6" s="1"/>
  <c r="BA703" i="7"/>
  <c r="CS29" i="6" s="1"/>
  <c r="BA714" i="7"/>
  <c r="CS40" i="6" s="1"/>
  <c r="BA725" i="7"/>
  <c r="CS51" i="6" s="1"/>
  <c r="BA735" i="7"/>
  <c r="CS61" i="6" s="1"/>
  <c r="BA746" i="7"/>
  <c r="CS72" i="6" s="1"/>
  <c r="BA757" i="7"/>
  <c r="CS83" i="6" s="1"/>
  <c r="BA767" i="7"/>
  <c r="CS93" i="6" s="1"/>
  <c r="BA778" i="7"/>
  <c r="CS104" i="6" s="1"/>
  <c r="BA789" i="7"/>
  <c r="CS115" i="6" s="1"/>
  <c r="BA799" i="7"/>
  <c r="CS125" i="6" s="1"/>
  <c r="BA678" i="7"/>
  <c r="CS4" i="6" s="1"/>
  <c r="BA694" i="7"/>
  <c r="CS20" i="6" s="1"/>
  <c r="BA705" i="7"/>
  <c r="CS31" i="6" s="1"/>
  <c r="BA715" i="7"/>
  <c r="CS41" i="6" s="1"/>
  <c r="BA726" i="7"/>
  <c r="CS52" i="6" s="1"/>
  <c r="BA737" i="7"/>
  <c r="CS63" i="6" s="1"/>
  <c r="BA747" i="7"/>
  <c r="CS73" i="6" s="1"/>
  <c r="BA758" i="7"/>
  <c r="CS84" i="6" s="1"/>
  <c r="BA769" i="7"/>
  <c r="CS95" i="6" s="1"/>
  <c r="BA779" i="7"/>
  <c r="CS105" i="6" s="1"/>
  <c r="BA790" i="7"/>
  <c r="CS116" i="6" s="1"/>
  <c r="BA801" i="7"/>
  <c r="CS127" i="6" s="1"/>
  <c r="BA791" i="7"/>
  <c r="CS117" i="6" s="1"/>
  <c r="BA697" i="7"/>
  <c r="CS23" i="6" s="1"/>
  <c r="BA679" i="7"/>
  <c r="CS5" i="6" s="1"/>
  <c r="BA695" i="7"/>
  <c r="CS21" i="6" s="1"/>
  <c r="BA706" i="7"/>
  <c r="CS32" i="6" s="1"/>
  <c r="BA717" i="7"/>
  <c r="CS43" i="6" s="1"/>
  <c r="BA727" i="7"/>
  <c r="CS53" i="6" s="1"/>
  <c r="BA738" i="7"/>
  <c r="CS64" i="6" s="1"/>
  <c r="BA749" i="7"/>
  <c r="CS75" i="6" s="1"/>
  <c r="BA759" i="7"/>
  <c r="CS85" i="6" s="1"/>
  <c r="BA770" i="7"/>
  <c r="CS96" i="6" s="1"/>
  <c r="BA781" i="7"/>
  <c r="CS107" i="6" s="1"/>
  <c r="BA802" i="7"/>
  <c r="CS128" i="6" s="1"/>
  <c r="BA682" i="7"/>
  <c r="CS8" i="6" s="1"/>
  <c r="BA707" i="7"/>
  <c r="CS33" i="6" s="1"/>
  <c r="BA718" i="7"/>
  <c r="CS44" i="6" s="1"/>
  <c r="BA729" i="7"/>
  <c r="CS55" i="6" s="1"/>
  <c r="BA739" i="7"/>
  <c r="CS65" i="6" s="1"/>
  <c r="BA750" i="7"/>
  <c r="CS76" i="6" s="1"/>
  <c r="BA761" i="7"/>
  <c r="CS87" i="6" s="1"/>
  <c r="BA771" i="7"/>
  <c r="CS97" i="6" s="1"/>
  <c r="BA782" i="7"/>
  <c r="CS108" i="6" s="1"/>
  <c r="BA793" i="7"/>
  <c r="CS119" i="6" s="1"/>
  <c r="BA803" i="7"/>
  <c r="CS129" i="6" s="1"/>
  <c r="BA683" i="7"/>
  <c r="CS9" i="6" s="1"/>
  <c r="BA698" i="7"/>
  <c r="CS24" i="6" s="1"/>
  <c r="BA709" i="7"/>
  <c r="CS35" i="6" s="1"/>
  <c r="BA719" i="7"/>
  <c r="CS45" i="6" s="1"/>
  <c r="BA730" i="7"/>
  <c r="CS56" i="6" s="1"/>
  <c r="BA741" i="7"/>
  <c r="CS67" i="6" s="1"/>
  <c r="BA751" i="7"/>
  <c r="CS77" i="6" s="1"/>
  <c r="BA762" i="7"/>
  <c r="CS88" i="6" s="1"/>
  <c r="BA773" i="7"/>
  <c r="CS99" i="6" s="1"/>
  <c r="BA783" i="7"/>
  <c r="CS109" i="6" s="1"/>
  <c r="BA794" i="7"/>
  <c r="CS120" i="6" s="1"/>
  <c r="BA676" i="7"/>
  <c r="CS2" i="6" s="1"/>
  <c r="BA686" i="7"/>
  <c r="CS12" i="6" s="1"/>
  <c r="BA699" i="7"/>
  <c r="CS25" i="6" s="1"/>
  <c r="BA710" i="7"/>
  <c r="CS36" i="6" s="1"/>
  <c r="BA721" i="7"/>
  <c r="CS47" i="6" s="1"/>
  <c r="BA731" i="7"/>
  <c r="CS57" i="6" s="1"/>
  <c r="BA742" i="7"/>
  <c r="CS68" i="6" s="1"/>
  <c r="BA753" i="7"/>
  <c r="CS79" i="6" s="1"/>
  <c r="BA763" i="7"/>
  <c r="CS89" i="6" s="1"/>
  <c r="BA774" i="7"/>
  <c r="CS100" i="6" s="1"/>
  <c r="BA785" i="7"/>
  <c r="CS111" i="6" s="1"/>
  <c r="BA795" i="7"/>
  <c r="CS121" i="6" s="1"/>
  <c r="BA797" i="7"/>
  <c r="CS123" i="6" s="1"/>
  <c r="BA702" i="7"/>
  <c r="CS28" i="6" s="1"/>
  <c r="CN680" i="7"/>
  <c r="EF6" i="6" s="1"/>
  <c r="CN688" i="7"/>
  <c r="EF14" i="6" s="1"/>
  <c r="CN696" i="7"/>
  <c r="EF22" i="6" s="1"/>
  <c r="CN704" i="7"/>
  <c r="EF30" i="6" s="1"/>
  <c r="CN681" i="7"/>
  <c r="EF7" i="6" s="1"/>
  <c r="CN689" i="7"/>
  <c r="EF15" i="6" s="1"/>
  <c r="CN697" i="7"/>
  <c r="EF23" i="6" s="1"/>
  <c r="CN705" i="7"/>
  <c r="EF31" i="6" s="1"/>
  <c r="CN682" i="7"/>
  <c r="EF8" i="6" s="1"/>
  <c r="CN690" i="7"/>
  <c r="EF16" i="6" s="1"/>
  <c r="CN698" i="7"/>
  <c r="EF24" i="6" s="1"/>
  <c r="CN706" i="7"/>
  <c r="EF32" i="6" s="1"/>
  <c r="CN683" i="7"/>
  <c r="EF9" i="6" s="1"/>
  <c r="CN691" i="7"/>
  <c r="EF17" i="6" s="1"/>
  <c r="CN699" i="7"/>
  <c r="EF25" i="6" s="1"/>
  <c r="CN707" i="7"/>
  <c r="EF33" i="6" s="1"/>
  <c r="CN684" i="7"/>
  <c r="EF10" i="6" s="1"/>
  <c r="CN692" i="7"/>
  <c r="EF18" i="6" s="1"/>
  <c r="CN700" i="7"/>
  <c r="EF26" i="6" s="1"/>
  <c r="CN708" i="7"/>
  <c r="EF34" i="6" s="1"/>
  <c r="CN677" i="7"/>
  <c r="EF3" i="6" s="1"/>
  <c r="CN685" i="7"/>
  <c r="EF11" i="6" s="1"/>
  <c r="CN693" i="7"/>
  <c r="EF19" i="6" s="1"/>
  <c r="CN701" i="7"/>
  <c r="EF27" i="6" s="1"/>
  <c r="CN709" i="7"/>
  <c r="EF35" i="6" s="1"/>
  <c r="CN678" i="7"/>
  <c r="EF4" i="6" s="1"/>
  <c r="CN686" i="7"/>
  <c r="EF12" i="6" s="1"/>
  <c r="CN694" i="7"/>
  <c r="EF20" i="6" s="1"/>
  <c r="CN702" i="7"/>
  <c r="EF28" i="6" s="1"/>
  <c r="CN710" i="7"/>
  <c r="EF36" i="6" s="1"/>
  <c r="CN679" i="7"/>
  <c r="EF5" i="6" s="1"/>
  <c r="CN687" i="7"/>
  <c r="EF13" i="6" s="1"/>
  <c r="CN695" i="7"/>
  <c r="EF21" i="6" s="1"/>
  <c r="CN703" i="7"/>
  <c r="EF29" i="6" s="1"/>
  <c r="CN711" i="7"/>
  <c r="EF37" i="6" s="1"/>
  <c r="CN712" i="7"/>
  <c r="EF38" i="6" s="1"/>
  <c r="CN720" i="7"/>
  <c r="EF46" i="6" s="1"/>
  <c r="CN728" i="7"/>
  <c r="EF54" i="6" s="1"/>
  <c r="CN736" i="7"/>
  <c r="EF62" i="6" s="1"/>
  <c r="CN744" i="7"/>
  <c r="EF70" i="6" s="1"/>
  <c r="CN752" i="7"/>
  <c r="EF78" i="6" s="1"/>
  <c r="CN760" i="7"/>
  <c r="EF86" i="6" s="1"/>
  <c r="CN768" i="7"/>
  <c r="EF94" i="6" s="1"/>
  <c r="CN776" i="7"/>
  <c r="EF102" i="6" s="1"/>
  <c r="CN784" i="7"/>
  <c r="EF110" i="6" s="1"/>
  <c r="CN792" i="7"/>
  <c r="EF118" i="6" s="1"/>
  <c r="CN800" i="7"/>
  <c r="EF126" i="6" s="1"/>
  <c r="CN713" i="7"/>
  <c r="EF39" i="6" s="1"/>
  <c r="CN721" i="7"/>
  <c r="EF47" i="6" s="1"/>
  <c r="CN729" i="7"/>
  <c r="EF55" i="6" s="1"/>
  <c r="CN737" i="7"/>
  <c r="EF63" i="6" s="1"/>
  <c r="CN745" i="7"/>
  <c r="EF71" i="6" s="1"/>
  <c r="CN753" i="7"/>
  <c r="EF79" i="6" s="1"/>
  <c r="CN761" i="7"/>
  <c r="EF87" i="6" s="1"/>
  <c r="CN769" i="7"/>
  <c r="EF95" i="6" s="1"/>
  <c r="CN777" i="7"/>
  <c r="EF103" i="6" s="1"/>
  <c r="CN785" i="7"/>
  <c r="EF111" i="6" s="1"/>
  <c r="CN793" i="7"/>
  <c r="EF119" i="6" s="1"/>
  <c r="CN801" i="7"/>
  <c r="EF127" i="6" s="1"/>
  <c r="CN714" i="7"/>
  <c r="EF40" i="6" s="1"/>
  <c r="CN722" i="7"/>
  <c r="EF48" i="6" s="1"/>
  <c r="CN730" i="7"/>
  <c r="EF56" i="6" s="1"/>
  <c r="CN738" i="7"/>
  <c r="EF64" i="6" s="1"/>
  <c r="CN746" i="7"/>
  <c r="EF72" i="6" s="1"/>
  <c r="CN754" i="7"/>
  <c r="EF80" i="6" s="1"/>
  <c r="CN762" i="7"/>
  <c r="EF88" i="6" s="1"/>
  <c r="CN770" i="7"/>
  <c r="EF96" i="6" s="1"/>
  <c r="CN778" i="7"/>
  <c r="EF104" i="6" s="1"/>
  <c r="CN786" i="7"/>
  <c r="EF112" i="6" s="1"/>
  <c r="CN794" i="7"/>
  <c r="EF120" i="6" s="1"/>
  <c r="CN802" i="7"/>
  <c r="EF128" i="6" s="1"/>
  <c r="CN715" i="7"/>
  <c r="EF41" i="6" s="1"/>
  <c r="CN723" i="7"/>
  <c r="EF49" i="6" s="1"/>
  <c r="CN731" i="7"/>
  <c r="EF57" i="6" s="1"/>
  <c r="CN739" i="7"/>
  <c r="EF65" i="6" s="1"/>
  <c r="CN747" i="7"/>
  <c r="EF73" i="6" s="1"/>
  <c r="CN755" i="7"/>
  <c r="EF81" i="6" s="1"/>
  <c r="CN763" i="7"/>
  <c r="EF89" i="6" s="1"/>
  <c r="CN771" i="7"/>
  <c r="EF97" i="6" s="1"/>
  <c r="CN779" i="7"/>
  <c r="EF105" i="6" s="1"/>
  <c r="CN787" i="7"/>
  <c r="EF113" i="6" s="1"/>
  <c r="CN795" i="7"/>
  <c r="EF121" i="6" s="1"/>
  <c r="CN803" i="7"/>
  <c r="EF129" i="6" s="1"/>
  <c r="CN716" i="7"/>
  <c r="EF42" i="6" s="1"/>
  <c r="CN724" i="7"/>
  <c r="EF50" i="6" s="1"/>
  <c r="CN732" i="7"/>
  <c r="EF58" i="6" s="1"/>
  <c r="CN740" i="7"/>
  <c r="EF66" i="6" s="1"/>
  <c r="CN748" i="7"/>
  <c r="EF74" i="6" s="1"/>
  <c r="CN756" i="7"/>
  <c r="EF82" i="6" s="1"/>
  <c r="CN764" i="7"/>
  <c r="EF90" i="6" s="1"/>
  <c r="CN772" i="7"/>
  <c r="EF98" i="6" s="1"/>
  <c r="CN780" i="7"/>
  <c r="EF106" i="6" s="1"/>
  <c r="CN788" i="7"/>
  <c r="EF114" i="6" s="1"/>
  <c r="CN796" i="7"/>
  <c r="EF122" i="6" s="1"/>
  <c r="CN804" i="7"/>
  <c r="EF130" i="6" s="1"/>
  <c r="CN717" i="7"/>
  <c r="EF43" i="6" s="1"/>
  <c r="CN725" i="7"/>
  <c r="EF51" i="6" s="1"/>
  <c r="CN733" i="7"/>
  <c r="EF59" i="6" s="1"/>
  <c r="CN741" i="7"/>
  <c r="EF67" i="6" s="1"/>
  <c r="CN749" i="7"/>
  <c r="EF75" i="6" s="1"/>
  <c r="CN757" i="7"/>
  <c r="EF83" i="6" s="1"/>
  <c r="CN765" i="7"/>
  <c r="EF91" i="6" s="1"/>
  <c r="CN773" i="7"/>
  <c r="EF99" i="6" s="1"/>
  <c r="CN781" i="7"/>
  <c r="EF107" i="6" s="1"/>
  <c r="CN789" i="7"/>
  <c r="EF115" i="6" s="1"/>
  <c r="CN797" i="7"/>
  <c r="EF123" i="6" s="1"/>
  <c r="CN676" i="7"/>
  <c r="EF2" i="6" s="1"/>
  <c r="CN718" i="7"/>
  <c r="EF44" i="6" s="1"/>
  <c r="CN726" i="7"/>
  <c r="EF52" i="6" s="1"/>
  <c r="CN734" i="7"/>
  <c r="EF60" i="6" s="1"/>
  <c r="CN742" i="7"/>
  <c r="EF68" i="6" s="1"/>
  <c r="CN750" i="7"/>
  <c r="EF76" i="6" s="1"/>
  <c r="CN758" i="7"/>
  <c r="EF84" i="6" s="1"/>
  <c r="CN766" i="7"/>
  <c r="EF92" i="6" s="1"/>
  <c r="CN774" i="7"/>
  <c r="EF100" i="6" s="1"/>
  <c r="CN782" i="7"/>
  <c r="EF108" i="6" s="1"/>
  <c r="CN790" i="7"/>
  <c r="EF116" i="6" s="1"/>
  <c r="CN798" i="7"/>
  <c r="EF124" i="6" s="1"/>
  <c r="CN719" i="7"/>
  <c r="EF45" i="6" s="1"/>
  <c r="CN727" i="7"/>
  <c r="EF53" i="6" s="1"/>
  <c r="CN735" i="7"/>
  <c r="EF61" i="6" s="1"/>
  <c r="CN743" i="7"/>
  <c r="EF69" i="6" s="1"/>
  <c r="CN751" i="7"/>
  <c r="EF77" i="6" s="1"/>
  <c r="CN759" i="7"/>
  <c r="EF85" i="6" s="1"/>
  <c r="CN767" i="7"/>
  <c r="EF93" i="6" s="1"/>
  <c r="CN775" i="7"/>
  <c r="EF101" i="6" s="1"/>
  <c r="CN783" i="7"/>
  <c r="EF109" i="6" s="1"/>
  <c r="CN791" i="7"/>
  <c r="EF117" i="6" s="1"/>
  <c r="CN799" i="7"/>
  <c r="EF125" i="6" s="1"/>
  <c r="CF680" i="7"/>
  <c r="DX6" i="6" s="1"/>
  <c r="CF688" i="7"/>
  <c r="DX14" i="6" s="1"/>
  <c r="CF696" i="7"/>
  <c r="DX22" i="6" s="1"/>
  <c r="CF704" i="7"/>
  <c r="DX30" i="6" s="1"/>
  <c r="CF712" i="7"/>
  <c r="DX38" i="6" s="1"/>
  <c r="CF720" i="7"/>
  <c r="DX46" i="6" s="1"/>
  <c r="CF728" i="7"/>
  <c r="DX54" i="6" s="1"/>
  <c r="CF736" i="7"/>
  <c r="DX62" i="6" s="1"/>
  <c r="CF744" i="7"/>
  <c r="DX70" i="6" s="1"/>
  <c r="CF752" i="7"/>
  <c r="DX78" i="6" s="1"/>
  <c r="CF760" i="7"/>
  <c r="DX86" i="6" s="1"/>
  <c r="CF768" i="7"/>
  <c r="DX94" i="6" s="1"/>
  <c r="CF776" i="7"/>
  <c r="DX102" i="6" s="1"/>
  <c r="CF784" i="7"/>
  <c r="DX110" i="6" s="1"/>
  <c r="CF792" i="7"/>
  <c r="DX118" i="6" s="1"/>
  <c r="CF800" i="7"/>
  <c r="DX126" i="6" s="1"/>
  <c r="CF681" i="7"/>
  <c r="DX7" i="6" s="1"/>
  <c r="CF689" i="7"/>
  <c r="DX15" i="6" s="1"/>
  <c r="CF697" i="7"/>
  <c r="DX23" i="6" s="1"/>
  <c r="CF705" i="7"/>
  <c r="DX31" i="6" s="1"/>
  <c r="CF713" i="7"/>
  <c r="DX39" i="6" s="1"/>
  <c r="CF721" i="7"/>
  <c r="DX47" i="6" s="1"/>
  <c r="CF729" i="7"/>
  <c r="DX55" i="6" s="1"/>
  <c r="CF737" i="7"/>
  <c r="DX63" i="6" s="1"/>
  <c r="CF745" i="7"/>
  <c r="DX71" i="6" s="1"/>
  <c r="CF753" i="7"/>
  <c r="DX79" i="6" s="1"/>
  <c r="CF682" i="7"/>
  <c r="DX8" i="6" s="1"/>
  <c r="CF690" i="7"/>
  <c r="DX16" i="6" s="1"/>
  <c r="CF698" i="7"/>
  <c r="DX24" i="6" s="1"/>
  <c r="CF683" i="7"/>
  <c r="DX9" i="6" s="1"/>
  <c r="CF691" i="7"/>
  <c r="DX17" i="6" s="1"/>
  <c r="CF699" i="7"/>
  <c r="DX25" i="6" s="1"/>
  <c r="CF707" i="7"/>
  <c r="DX33" i="6" s="1"/>
  <c r="CF715" i="7"/>
  <c r="DX41" i="6" s="1"/>
  <c r="CF684" i="7"/>
  <c r="DX10" i="6" s="1"/>
  <c r="CF692" i="7"/>
  <c r="DX18" i="6" s="1"/>
  <c r="CF700" i="7"/>
  <c r="DX26" i="6" s="1"/>
  <c r="CF708" i="7"/>
  <c r="DX34" i="6" s="1"/>
  <c r="CF716" i="7"/>
  <c r="DX42" i="6" s="1"/>
  <c r="CF724" i="7"/>
  <c r="DX50" i="6" s="1"/>
  <c r="CF732" i="7"/>
  <c r="DX58" i="6" s="1"/>
  <c r="CF740" i="7"/>
  <c r="DX66" i="6" s="1"/>
  <c r="CF748" i="7"/>
  <c r="DX74" i="6" s="1"/>
  <c r="CF756" i="7"/>
  <c r="DX82" i="6" s="1"/>
  <c r="CF764" i="7"/>
  <c r="DX90" i="6" s="1"/>
  <c r="CF772" i="7"/>
  <c r="DX98" i="6" s="1"/>
  <c r="CF780" i="7"/>
  <c r="DX106" i="6" s="1"/>
  <c r="CF788" i="7"/>
  <c r="DX114" i="6" s="1"/>
  <c r="CF796" i="7"/>
  <c r="DX122" i="6" s="1"/>
  <c r="CF804" i="7"/>
  <c r="DX130" i="6" s="1"/>
  <c r="CF677" i="7"/>
  <c r="DX3" i="6" s="1"/>
  <c r="CF685" i="7"/>
  <c r="DX11" i="6" s="1"/>
  <c r="CF693" i="7"/>
  <c r="DX19" i="6" s="1"/>
  <c r="CF701" i="7"/>
  <c r="DX27" i="6" s="1"/>
  <c r="CF709" i="7"/>
  <c r="DX35" i="6" s="1"/>
  <c r="CF717" i="7"/>
  <c r="DX43" i="6" s="1"/>
  <c r="CF678" i="7"/>
  <c r="DX4" i="6" s="1"/>
  <c r="CF686" i="7"/>
  <c r="DX12" i="6" s="1"/>
  <c r="CF694" i="7"/>
  <c r="DX20" i="6" s="1"/>
  <c r="CF702" i="7"/>
  <c r="DX28" i="6" s="1"/>
  <c r="CF710" i="7"/>
  <c r="DX36" i="6" s="1"/>
  <c r="CF718" i="7"/>
  <c r="DX44" i="6" s="1"/>
  <c r="CF726" i="7"/>
  <c r="DX52" i="6" s="1"/>
  <c r="CF734" i="7"/>
  <c r="DX60" i="6" s="1"/>
  <c r="CF742" i="7"/>
  <c r="DX68" i="6" s="1"/>
  <c r="CF750" i="7"/>
  <c r="DX76" i="6" s="1"/>
  <c r="CF758" i="7"/>
  <c r="DX84" i="6" s="1"/>
  <c r="CF766" i="7"/>
  <c r="DX92" i="6" s="1"/>
  <c r="CF774" i="7"/>
  <c r="DX100" i="6" s="1"/>
  <c r="CF782" i="7"/>
  <c r="DX108" i="6" s="1"/>
  <c r="CF790" i="7"/>
  <c r="DX116" i="6" s="1"/>
  <c r="CF798" i="7"/>
  <c r="DX124" i="6" s="1"/>
  <c r="CF679" i="7"/>
  <c r="DX5" i="6" s="1"/>
  <c r="CF687" i="7"/>
  <c r="DX13" i="6" s="1"/>
  <c r="CF695" i="7"/>
  <c r="DX21" i="6" s="1"/>
  <c r="CF703" i="7"/>
  <c r="DX29" i="6" s="1"/>
  <c r="CF711" i="7"/>
  <c r="DX37" i="6" s="1"/>
  <c r="CF719" i="7"/>
  <c r="DX45" i="6" s="1"/>
  <c r="CF727" i="7"/>
  <c r="DX53" i="6" s="1"/>
  <c r="CF735" i="7"/>
  <c r="DX61" i="6" s="1"/>
  <c r="CF743" i="7"/>
  <c r="DX69" i="6" s="1"/>
  <c r="CF751" i="7"/>
  <c r="DX77" i="6" s="1"/>
  <c r="CF759" i="7"/>
  <c r="DX85" i="6" s="1"/>
  <c r="CF767" i="7"/>
  <c r="DX93" i="6" s="1"/>
  <c r="CF775" i="7"/>
  <c r="DX101" i="6" s="1"/>
  <c r="CF783" i="7"/>
  <c r="DX109" i="6" s="1"/>
  <c r="CF791" i="7"/>
  <c r="DX117" i="6" s="1"/>
  <c r="CF799" i="7"/>
  <c r="DX125" i="6" s="1"/>
  <c r="CF733" i="7"/>
  <c r="DX59" i="6" s="1"/>
  <c r="CF755" i="7"/>
  <c r="DX81" i="6" s="1"/>
  <c r="CF771" i="7"/>
  <c r="DX97" i="6" s="1"/>
  <c r="CF787" i="7"/>
  <c r="DX113" i="6" s="1"/>
  <c r="CF803" i="7"/>
  <c r="DX129" i="6" s="1"/>
  <c r="CF706" i="7"/>
  <c r="DX32" i="6" s="1"/>
  <c r="CF738" i="7"/>
  <c r="DX64" i="6" s="1"/>
  <c r="CF757" i="7"/>
  <c r="DX83" i="6" s="1"/>
  <c r="CF773" i="7"/>
  <c r="DX99" i="6" s="1"/>
  <c r="CF789" i="7"/>
  <c r="DX115" i="6" s="1"/>
  <c r="CF676" i="7"/>
  <c r="DX2" i="6" s="1"/>
  <c r="CF714" i="7"/>
  <c r="DX40" i="6" s="1"/>
  <c r="CF739" i="7"/>
  <c r="DX65" i="6" s="1"/>
  <c r="CF761" i="7"/>
  <c r="DX87" i="6" s="1"/>
  <c r="CF777" i="7"/>
  <c r="DX103" i="6" s="1"/>
  <c r="CF793" i="7"/>
  <c r="DX119" i="6" s="1"/>
  <c r="CF722" i="7"/>
  <c r="DX48" i="6" s="1"/>
  <c r="CF741" i="7"/>
  <c r="DX67" i="6" s="1"/>
  <c r="CF762" i="7"/>
  <c r="DX88" i="6" s="1"/>
  <c r="CF778" i="7"/>
  <c r="DX104" i="6" s="1"/>
  <c r="CF794" i="7"/>
  <c r="DX120" i="6" s="1"/>
  <c r="CF723" i="7"/>
  <c r="DX49" i="6" s="1"/>
  <c r="CF746" i="7"/>
  <c r="DX72" i="6" s="1"/>
  <c r="CF763" i="7"/>
  <c r="DX89" i="6" s="1"/>
  <c r="CF779" i="7"/>
  <c r="DX105" i="6" s="1"/>
  <c r="CF795" i="7"/>
  <c r="DX121" i="6" s="1"/>
  <c r="CF725" i="7"/>
  <c r="DX51" i="6" s="1"/>
  <c r="CF747" i="7"/>
  <c r="DX73" i="6" s="1"/>
  <c r="CF765" i="7"/>
  <c r="DX91" i="6" s="1"/>
  <c r="CF781" i="7"/>
  <c r="DX107" i="6" s="1"/>
  <c r="CF797" i="7"/>
  <c r="DX123" i="6" s="1"/>
  <c r="CF730" i="7"/>
  <c r="DX56" i="6" s="1"/>
  <c r="CF749" i="7"/>
  <c r="DX75" i="6" s="1"/>
  <c r="CF769" i="7"/>
  <c r="DX95" i="6" s="1"/>
  <c r="CF785" i="7"/>
  <c r="DX111" i="6" s="1"/>
  <c r="CF801" i="7"/>
  <c r="DX127" i="6" s="1"/>
  <c r="CF731" i="7"/>
  <c r="DX57" i="6" s="1"/>
  <c r="CF754" i="7"/>
  <c r="DX80" i="6" s="1"/>
  <c r="CF770" i="7"/>
  <c r="DX96" i="6" s="1"/>
  <c r="CF786" i="7"/>
  <c r="DX112" i="6" s="1"/>
  <c r="CF802" i="7"/>
  <c r="DX128" i="6" s="1"/>
  <c r="BP683" i="7"/>
  <c r="DH9" i="6" s="1"/>
  <c r="BP691" i="7"/>
  <c r="DH17" i="6" s="1"/>
  <c r="BP699" i="7"/>
  <c r="DH25" i="6" s="1"/>
  <c r="BP707" i="7"/>
  <c r="DH33" i="6" s="1"/>
  <c r="BP715" i="7"/>
  <c r="DH41" i="6" s="1"/>
  <c r="BP723" i="7"/>
  <c r="DH49" i="6" s="1"/>
  <c r="BP731" i="7"/>
  <c r="DH57" i="6" s="1"/>
  <c r="BP739" i="7"/>
  <c r="DH65" i="6" s="1"/>
  <c r="BP747" i="7"/>
  <c r="DH73" i="6" s="1"/>
  <c r="BP755" i="7"/>
  <c r="DH81" i="6" s="1"/>
  <c r="BP763" i="7"/>
  <c r="DH89" i="6" s="1"/>
  <c r="BP771" i="7"/>
  <c r="DH97" i="6" s="1"/>
  <c r="BP779" i="7"/>
  <c r="DH105" i="6" s="1"/>
  <c r="BP787" i="7"/>
  <c r="DH113" i="6" s="1"/>
  <c r="BP795" i="7"/>
  <c r="DH121" i="6" s="1"/>
  <c r="BP803" i="7"/>
  <c r="DH129" i="6" s="1"/>
  <c r="BP684" i="7"/>
  <c r="DH10" i="6" s="1"/>
  <c r="BP692" i="7"/>
  <c r="DH18" i="6" s="1"/>
  <c r="BP700" i="7"/>
  <c r="DH26" i="6" s="1"/>
  <c r="BP708" i="7"/>
  <c r="DH34" i="6" s="1"/>
  <c r="BP716" i="7"/>
  <c r="DH42" i="6" s="1"/>
  <c r="BP724" i="7"/>
  <c r="DH50" i="6" s="1"/>
  <c r="BP732" i="7"/>
  <c r="DH58" i="6" s="1"/>
  <c r="BP740" i="7"/>
  <c r="DH66" i="6" s="1"/>
  <c r="BP748" i="7"/>
  <c r="DH74" i="6" s="1"/>
  <c r="BP756" i="7"/>
  <c r="DH82" i="6" s="1"/>
  <c r="BP764" i="7"/>
  <c r="DH90" i="6" s="1"/>
  <c r="BP772" i="7"/>
  <c r="DH98" i="6" s="1"/>
  <c r="BP780" i="7"/>
  <c r="DH106" i="6" s="1"/>
  <c r="BP788" i="7"/>
  <c r="DH114" i="6" s="1"/>
  <c r="BP796" i="7"/>
  <c r="DH122" i="6" s="1"/>
  <c r="BP804" i="7"/>
  <c r="DH130" i="6" s="1"/>
  <c r="BP677" i="7"/>
  <c r="DH3" i="6" s="1"/>
  <c r="BP685" i="7"/>
  <c r="DH11" i="6" s="1"/>
  <c r="BP693" i="7"/>
  <c r="DH19" i="6" s="1"/>
  <c r="BP701" i="7"/>
  <c r="DH27" i="6" s="1"/>
  <c r="BP709" i="7"/>
  <c r="DH35" i="6" s="1"/>
  <c r="BP717" i="7"/>
  <c r="DH43" i="6" s="1"/>
  <c r="BP725" i="7"/>
  <c r="DH51" i="6" s="1"/>
  <c r="BP733" i="7"/>
  <c r="DH59" i="6" s="1"/>
  <c r="BP741" i="7"/>
  <c r="DH67" i="6" s="1"/>
  <c r="BP749" i="7"/>
  <c r="DH75" i="6" s="1"/>
  <c r="BP757" i="7"/>
  <c r="DH83" i="6" s="1"/>
  <c r="BP765" i="7"/>
  <c r="DH91" i="6" s="1"/>
  <c r="BP773" i="7"/>
  <c r="DH99" i="6" s="1"/>
  <c r="BP781" i="7"/>
  <c r="DH107" i="6" s="1"/>
  <c r="BP789" i="7"/>
  <c r="DH115" i="6" s="1"/>
  <c r="BP797" i="7"/>
  <c r="DH123" i="6" s="1"/>
  <c r="BP676" i="7"/>
  <c r="DH2" i="6" s="1"/>
  <c r="BP678" i="7"/>
  <c r="DH4" i="6" s="1"/>
  <c r="BP686" i="7"/>
  <c r="DH12" i="6" s="1"/>
  <c r="BP694" i="7"/>
  <c r="DH20" i="6" s="1"/>
  <c r="BP702" i="7"/>
  <c r="DH28" i="6" s="1"/>
  <c r="BP710" i="7"/>
  <c r="DH36" i="6" s="1"/>
  <c r="BP718" i="7"/>
  <c r="DH44" i="6" s="1"/>
  <c r="BP726" i="7"/>
  <c r="DH52" i="6" s="1"/>
  <c r="BP734" i="7"/>
  <c r="DH60" i="6" s="1"/>
  <c r="BP742" i="7"/>
  <c r="DH68" i="6" s="1"/>
  <c r="BP750" i="7"/>
  <c r="DH76" i="6" s="1"/>
  <c r="BP758" i="7"/>
  <c r="DH84" i="6" s="1"/>
  <c r="BP766" i="7"/>
  <c r="DH92" i="6" s="1"/>
  <c r="BP774" i="7"/>
  <c r="DH100" i="6" s="1"/>
  <c r="BP782" i="7"/>
  <c r="DH108" i="6" s="1"/>
  <c r="BP790" i="7"/>
  <c r="DH116" i="6" s="1"/>
  <c r="BP798" i="7"/>
  <c r="DH124" i="6" s="1"/>
  <c r="BP679" i="7"/>
  <c r="DH5" i="6" s="1"/>
  <c r="BP687" i="7"/>
  <c r="DH13" i="6" s="1"/>
  <c r="BP695" i="7"/>
  <c r="DH21" i="6" s="1"/>
  <c r="BP703" i="7"/>
  <c r="DH29" i="6" s="1"/>
  <c r="BP711" i="7"/>
  <c r="DH37" i="6" s="1"/>
  <c r="BP719" i="7"/>
  <c r="DH45" i="6" s="1"/>
  <c r="BP727" i="7"/>
  <c r="DH53" i="6" s="1"/>
  <c r="BP735" i="7"/>
  <c r="DH61" i="6" s="1"/>
  <c r="BP743" i="7"/>
  <c r="DH69" i="6" s="1"/>
  <c r="BP751" i="7"/>
  <c r="DH77" i="6" s="1"/>
  <c r="BP759" i="7"/>
  <c r="DH85" i="6" s="1"/>
  <c r="BP767" i="7"/>
  <c r="DH93" i="6" s="1"/>
  <c r="BP775" i="7"/>
  <c r="DH101" i="6" s="1"/>
  <c r="BP783" i="7"/>
  <c r="DH109" i="6" s="1"/>
  <c r="BP791" i="7"/>
  <c r="DH117" i="6" s="1"/>
  <c r="BP799" i="7"/>
  <c r="DH125" i="6" s="1"/>
  <c r="BP680" i="7"/>
  <c r="DH6" i="6" s="1"/>
  <c r="BP688" i="7"/>
  <c r="DH14" i="6" s="1"/>
  <c r="BP696" i="7"/>
  <c r="DH22" i="6" s="1"/>
  <c r="BP704" i="7"/>
  <c r="DH30" i="6" s="1"/>
  <c r="BP712" i="7"/>
  <c r="DH38" i="6" s="1"/>
  <c r="BP720" i="7"/>
  <c r="DH46" i="6" s="1"/>
  <c r="BP728" i="7"/>
  <c r="DH54" i="6" s="1"/>
  <c r="BP736" i="7"/>
  <c r="DH62" i="6" s="1"/>
  <c r="BP744" i="7"/>
  <c r="DH70" i="6" s="1"/>
  <c r="BP752" i="7"/>
  <c r="DH78" i="6" s="1"/>
  <c r="BP760" i="7"/>
  <c r="DH86" i="6" s="1"/>
  <c r="BP768" i="7"/>
  <c r="DH94" i="6" s="1"/>
  <c r="BP776" i="7"/>
  <c r="DH102" i="6" s="1"/>
  <c r="BP784" i="7"/>
  <c r="DH110" i="6" s="1"/>
  <c r="BP792" i="7"/>
  <c r="DH118" i="6" s="1"/>
  <c r="BP800" i="7"/>
  <c r="DH126" i="6" s="1"/>
  <c r="BP681" i="7"/>
  <c r="DH7" i="6" s="1"/>
  <c r="BP689" i="7"/>
  <c r="DH15" i="6" s="1"/>
  <c r="BP697" i="7"/>
  <c r="DH23" i="6" s="1"/>
  <c r="BP705" i="7"/>
  <c r="DH31" i="6" s="1"/>
  <c r="BP713" i="7"/>
  <c r="DH39" i="6" s="1"/>
  <c r="BP721" i="7"/>
  <c r="DH47" i="6" s="1"/>
  <c r="BP729" i="7"/>
  <c r="DH55" i="6" s="1"/>
  <c r="BP737" i="7"/>
  <c r="DH63" i="6" s="1"/>
  <c r="BP745" i="7"/>
  <c r="DH71" i="6" s="1"/>
  <c r="BP753" i="7"/>
  <c r="DH79" i="6" s="1"/>
  <c r="BP761" i="7"/>
  <c r="DH87" i="6" s="1"/>
  <c r="BP769" i="7"/>
  <c r="DH95" i="6" s="1"/>
  <c r="BP777" i="7"/>
  <c r="DH103" i="6" s="1"/>
  <c r="BP785" i="7"/>
  <c r="DH111" i="6" s="1"/>
  <c r="BP793" i="7"/>
  <c r="DH119" i="6" s="1"/>
  <c r="BP801" i="7"/>
  <c r="DH127" i="6" s="1"/>
  <c r="BP682" i="7"/>
  <c r="DH8" i="6" s="1"/>
  <c r="BP690" i="7"/>
  <c r="DH16" i="6" s="1"/>
  <c r="BP698" i="7"/>
  <c r="DH24" i="6" s="1"/>
  <c r="BP706" i="7"/>
  <c r="DH32" i="6" s="1"/>
  <c r="BP714" i="7"/>
  <c r="DH40" i="6" s="1"/>
  <c r="BP722" i="7"/>
  <c r="DH48" i="6" s="1"/>
  <c r="BP730" i="7"/>
  <c r="DH56" i="6" s="1"/>
  <c r="BP738" i="7"/>
  <c r="DH64" i="6" s="1"/>
  <c r="BP746" i="7"/>
  <c r="DH72" i="6" s="1"/>
  <c r="BP754" i="7"/>
  <c r="DH80" i="6" s="1"/>
  <c r="BP762" i="7"/>
  <c r="DH88" i="6" s="1"/>
  <c r="BP770" i="7"/>
  <c r="DH96" i="6" s="1"/>
  <c r="BP778" i="7"/>
  <c r="DH104" i="6" s="1"/>
  <c r="BP786" i="7"/>
  <c r="DH112" i="6" s="1"/>
  <c r="BP794" i="7"/>
  <c r="DH120" i="6" s="1"/>
  <c r="BP802" i="7"/>
  <c r="DH128" i="6" s="1"/>
  <c r="BH678" i="7"/>
  <c r="CZ4" i="6" s="1"/>
  <c r="BH686" i="7"/>
  <c r="CZ12" i="6" s="1"/>
  <c r="BH694" i="7"/>
  <c r="CZ20" i="6" s="1"/>
  <c r="BH702" i="7"/>
  <c r="CZ28" i="6" s="1"/>
  <c r="BH710" i="7"/>
  <c r="CZ36" i="6" s="1"/>
  <c r="BH718" i="7"/>
  <c r="CZ44" i="6" s="1"/>
  <c r="BH726" i="7"/>
  <c r="CZ52" i="6" s="1"/>
  <c r="BH734" i="7"/>
  <c r="CZ60" i="6" s="1"/>
  <c r="BH742" i="7"/>
  <c r="CZ68" i="6" s="1"/>
  <c r="BH750" i="7"/>
  <c r="CZ76" i="6" s="1"/>
  <c r="BH758" i="7"/>
  <c r="CZ84" i="6" s="1"/>
  <c r="BH766" i="7"/>
  <c r="CZ92" i="6" s="1"/>
  <c r="BH774" i="7"/>
  <c r="CZ100" i="6" s="1"/>
  <c r="BH782" i="7"/>
  <c r="CZ108" i="6" s="1"/>
  <c r="BH790" i="7"/>
  <c r="CZ116" i="6" s="1"/>
  <c r="BH798" i="7"/>
  <c r="CZ124" i="6" s="1"/>
  <c r="BH682" i="7"/>
  <c r="CZ8" i="6" s="1"/>
  <c r="BH690" i="7"/>
  <c r="CZ16" i="6" s="1"/>
  <c r="BH698" i="7"/>
  <c r="CZ24" i="6" s="1"/>
  <c r="BH706" i="7"/>
  <c r="CZ32" i="6" s="1"/>
  <c r="BH714" i="7"/>
  <c r="CZ40" i="6" s="1"/>
  <c r="BH722" i="7"/>
  <c r="CZ48" i="6" s="1"/>
  <c r="BH730" i="7"/>
  <c r="CZ56" i="6" s="1"/>
  <c r="BH738" i="7"/>
  <c r="CZ64" i="6" s="1"/>
  <c r="BH746" i="7"/>
  <c r="CZ72" i="6" s="1"/>
  <c r="BH754" i="7"/>
  <c r="CZ80" i="6" s="1"/>
  <c r="BH762" i="7"/>
  <c r="CZ88" i="6" s="1"/>
  <c r="BH770" i="7"/>
  <c r="CZ96" i="6" s="1"/>
  <c r="BH778" i="7"/>
  <c r="CZ104" i="6" s="1"/>
  <c r="BH786" i="7"/>
  <c r="CZ112" i="6" s="1"/>
  <c r="BH794" i="7"/>
  <c r="CZ120" i="6" s="1"/>
  <c r="BH802" i="7"/>
  <c r="CZ128" i="6" s="1"/>
  <c r="BH684" i="7"/>
  <c r="CZ10" i="6" s="1"/>
  <c r="BH695" i="7"/>
  <c r="CZ21" i="6" s="1"/>
  <c r="BH705" i="7"/>
  <c r="CZ31" i="6" s="1"/>
  <c r="BH716" i="7"/>
  <c r="CZ42" i="6" s="1"/>
  <c r="BH727" i="7"/>
  <c r="CZ53" i="6" s="1"/>
  <c r="BH737" i="7"/>
  <c r="CZ63" i="6" s="1"/>
  <c r="BH748" i="7"/>
  <c r="CZ74" i="6" s="1"/>
  <c r="BH759" i="7"/>
  <c r="CZ85" i="6" s="1"/>
  <c r="BH769" i="7"/>
  <c r="CZ95" i="6" s="1"/>
  <c r="BH780" i="7"/>
  <c r="CZ106" i="6" s="1"/>
  <c r="BH791" i="7"/>
  <c r="CZ117" i="6" s="1"/>
  <c r="BH801" i="7"/>
  <c r="CZ127" i="6" s="1"/>
  <c r="BH685" i="7"/>
  <c r="CZ11" i="6" s="1"/>
  <c r="BH696" i="7"/>
  <c r="CZ22" i="6" s="1"/>
  <c r="BH707" i="7"/>
  <c r="CZ33" i="6" s="1"/>
  <c r="BH717" i="7"/>
  <c r="CZ43" i="6" s="1"/>
  <c r="BH728" i="7"/>
  <c r="CZ54" i="6" s="1"/>
  <c r="BH739" i="7"/>
  <c r="CZ65" i="6" s="1"/>
  <c r="BH749" i="7"/>
  <c r="CZ75" i="6" s="1"/>
  <c r="BH760" i="7"/>
  <c r="CZ86" i="6" s="1"/>
  <c r="BH771" i="7"/>
  <c r="CZ97" i="6" s="1"/>
  <c r="BH781" i="7"/>
  <c r="CZ107" i="6" s="1"/>
  <c r="BH792" i="7"/>
  <c r="CZ118" i="6" s="1"/>
  <c r="BH803" i="7"/>
  <c r="CZ129" i="6" s="1"/>
  <c r="BH687" i="7"/>
  <c r="CZ13" i="6" s="1"/>
  <c r="BH697" i="7"/>
  <c r="CZ23" i="6" s="1"/>
  <c r="BH708" i="7"/>
  <c r="CZ34" i="6" s="1"/>
  <c r="BH719" i="7"/>
  <c r="CZ45" i="6" s="1"/>
  <c r="BH729" i="7"/>
  <c r="CZ55" i="6" s="1"/>
  <c r="BH740" i="7"/>
  <c r="CZ66" i="6" s="1"/>
  <c r="BH751" i="7"/>
  <c r="CZ77" i="6" s="1"/>
  <c r="BH761" i="7"/>
  <c r="CZ87" i="6" s="1"/>
  <c r="BH772" i="7"/>
  <c r="CZ98" i="6" s="1"/>
  <c r="BH783" i="7"/>
  <c r="CZ109" i="6" s="1"/>
  <c r="BH793" i="7"/>
  <c r="CZ119" i="6" s="1"/>
  <c r="BH804" i="7"/>
  <c r="CZ130" i="6" s="1"/>
  <c r="BH677" i="7"/>
  <c r="CZ3" i="6" s="1"/>
  <c r="BH688" i="7"/>
  <c r="CZ14" i="6" s="1"/>
  <c r="BH699" i="7"/>
  <c r="CZ25" i="6" s="1"/>
  <c r="BH709" i="7"/>
  <c r="CZ35" i="6" s="1"/>
  <c r="BH720" i="7"/>
  <c r="CZ46" i="6" s="1"/>
  <c r="BH731" i="7"/>
  <c r="CZ57" i="6" s="1"/>
  <c r="BH741" i="7"/>
  <c r="CZ67" i="6" s="1"/>
  <c r="BH752" i="7"/>
  <c r="CZ78" i="6" s="1"/>
  <c r="BH763" i="7"/>
  <c r="CZ89" i="6" s="1"/>
  <c r="BH773" i="7"/>
  <c r="CZ99" i="6" s="1"/>
  <c r="BH784" i="7"/>
  <c r="CZ110" i="6" s="1"/>
  <c r="BH795" i="7"/>
  <c r="CZ121" i="6" s="1"/>
  <c r="BH676" i="7"/>
  <c r="CZ2" i="6" s="1"/>
  <c r="BH679" i="7"/>
  <c r="CZ5" i="6" s="1"/>
  <c r="BH689" i="7"/>
  <c r="CZ15" i="6" s="1"/>
  <c r="BH700" i="7"/>
  <c r="CZ26" i="6" s="1"/>
  <c r="BH711" i="7"/>
  <c r="CZ37" i="6" s="1"/>
  <c r="BH721" i="7"/>
  <c r="CZ47" i="6" s="1"/>
  <c r="BH732" i="7"/>
  <c r="CZ58" i="6" s="1"/>
  <c r="BH743" i="7"/>
  <c r="CZ69" i="6" s="1"/>
  <c r="BH753" i="7"/>
  <c r="CZ79" i="6" s="1"/>
  <c r="BH764" i="7"/>
  <c r="CZ90" i="6" s="1"/>
  <c r="BH775" i="7"/>
  <c r="CZ101" i="6" s="1"/>
  <c r="BH785" i="7"/>
  <c r="CZ111" i="6" s="1"/>
  <c r="BH796" i="7"/>
  <c r="CZ122" i="6" s="1"/>
  <c r="BH680" i="7"/>
  <c r="CZ6" i="6" s="1"/>
  <c r="BH691" i="7"/>
  <c r="CZ17" i="6" s="1"/>
  <c r="BH701" i="7"/>
  <c r="CZ27" i="6" s="1"/>
  <c r="BH712" i="7"/>
  <c r="CZ38" i="6" s="1"/>
  <c r="BH723" i="7"/>
  <c r="CZ49" i="6" s="1"/>
  <c r="BH733" i="7"/>
  <c r="CZ59" i="6" s="1"/>
  <c r="BH744" i="7"/>
  <c r="CZ70" i="6" s="1"/>
  <c r="BH755" i="7"/>
  <c r="CZ81" i="6" s="1"/>
  <c r="BH765" i="7"/>
  <c r="CZ91" i="6" s="1"/>
  <c r="BH776" i="7"/>
  <c r="CZ102" i="6" s="1"/>
  <c r="BH787" i="7"/>
  <c r="CZ113" i="6" s="1"/>
  <c r="BH797" i="7"/>
  <c r="CZ123" i="6" s="1"/>
  <c r="BH681" i="7"/>
  <c r="CZ7" i="6" s="1"/>
  <c r="BH692" i="7"/>
  <c r="CZ18" i="6" s="1"/>
  <c r="BH703" i="7"/>
  <c r="CZ29" i="6" s="1"/>
  <c r="BH713" i="7"/>
  <c r="CZ39" i="6" s="1"/>
  <c r="BH724" i="7"/>
  <c r="CZ50" i="6" s="1"/>
  <c r="BH735" i="7"/>
  <c r="CZ61" i="6" s="1"/>
  <c r="BH745" i="7"/>
  <c r="CZ71" i="6" s="1"/>
  <c r="BH756" i="7"/>
  <c r="CZ82" i="6" s="1"/>
  <c r="BH767" i="7"/>
  <c r="CZ93" i="6" s="1"/>
  <c r="BH777" i="7"/>
  <c r="CZ103" i="6" s="1"/>
  <c r="BH788" i="7"/>
  <c r="CZ114" i="6" s="1"/>
  <c r="BH799" i="7"/>
  <c r="CZ125" i="6" s="1"/>
  <c r="BH683" i="7"/>
  <c r="CZ9" i="6" s="1"/>
  <c r="BH693" i="7"/>
  <c r="CZ19" i="6" s="1"/>
  <c r="BH704" i="7"/>
  <c r="CZ30" i="6" s="1"/>
  <c r="BH715" i="7"/>
  <c r="CZ41" i="6" s="1"/>
  <c r="BH725" i="7"/>
  <c r="CZ51" i="6" s="1"/>
  <c r="BH736" i="7"/>
  <c r="CZ62" i="6" s="1"/>
  <c r="BH747" i="7"/>
  <c r="CZ73" i="6" s="1"/>
  <c r="BH757" i="7"/>
  <c r="CZ83" i="6" s="1"/>
  <c r="BH768" i="7"/>
  <c r="CZ94" i="6" s="1"/>
  <c r="BH779" i="7"/>
  <c r="CZ105" i="6" s="1"/>
  <c r="BH789" i="7"/>
  <c r="CZ115" i="6" s="1"/>
  <c r="BH800" i="7"/>
  <c r="CZ126" i="6" s="1"/>
  <c r="AZ679" i="7"/>
  <c r="CR5" i="6" s="1"/>
  <c r="AZ687" i="7"/>
  <c r="CR13" i="6" s="1"/>
  <c r="AZ695" i="7"/>
  <c r="CR21" i="6" s="1"/>
  <c r="AZ703" i="7"/>
  <c r="CR29" i="6" s="1"/>
  <c r="AZ711" i="7"/>
  <c r="CR37" i="6" s="1"/>
  <c r="AZ719" i="7"/>
  <c r="CR45" i="6" s="1"/>
  <c r="AZ727" i="7"/>
  <c r="CR53" i="6" s="1"/>
  <c r="AZ735" i="7"/>
  <c r="CR61" i="6" s="1"/>
  <c r="AZ743" i="7"/>
  <c r="CR69" i="6" s="1"/>
  <c r="AZ751" i="7"/>
  <c r="CR77" i="6" s="1"/>
  <c r="AZ759" i="7"/>
  <c r="CR85" i="6" s="1"/>
  <c r="AZ767" i="7"/>
  <c r="CR93" i="6" s="1"/>
  <c r="AZ775" i="7"/>
  <c r="CR101" i="6" s="1"/>
  <c r="AZ783" i="7"/>
  <c r="CR109" i="6" s="1"/>
  <c r="AZ791" i="7"/>
  <c r="CR117" i="6" s="1"/>
  <c r="AZ799" i="7"/>
  <c r="CR125" i="6" s="1"/>
  <c r="AZ683" i="7"/>
  <c r="CR9" i="6" s="1"/>
  <c r="AZ691" i="7"/>
  <c r="CR17" i="6" s="1"/>
  <c r="AZ699" i="7"/>
  <c r="CR25" i="6" s="1"/>
  <c r="AZ707" i="7"/>
  <c r="CR33" i="6" s="1"/>
  <c r="AZ715" i="7"/>
  <c r="CR41" i="6" s="1"/>
  <c r="AZ723" i="7"/>
  <c r="CR49" i="6" s="1"/>
  <c r="AZ731" i="7"/>
  <c r="CR57" i="6" s="1"/>
  <c r="AZ739" i="7"/>
  <c r="CR65" i="6" s="1"/>
  <c r="AZ747" i="7"/>
  <c r="CR73" i="6" s="1"/>
  <c r="AZ755" i="7"/>
  <c r="CR81" i="6" s="1"/>
  <c r="AZ763" i="7"/>
  <c r="CR89" i="6" s="1"/>
  <c r="AZ771" i="7"/>
  <c r="CR97" i="6" s="1"/>
  <c r="AZ779" i="7"/>
  <c r="CR105" i="6" s="1"/>
  <c r="AZ787" i="7"/>
  <c r="CR113" i="6" s="1"/>
  <c r="AZ795" i="7"/>
  <c r="CR121" i="6" s="1"/>
  <c r="AZ803" i="7"/>
  <c r="CR129" i="6" s="1"/>
  <c r="AZ678" i="7"/>
  <c r="CR4" i="6" s="1"/>
  <c r="AZ689" i="7"/>
  <c r="CR15" i="6" s="1"/>
  <c r="AZ700" i="7"/>
  <c r="CR26" i="6" s="1"/>
  <c r="AZ710" i="7"/>
  <c r="CR36" i="6" s="1"/>
  <c r="AZ721" i="7"/>
  <c r="CR47" i="6" s="1"/>
  <c r="AZ732" i="7"/>
  <c r="CR58" i="6" s="1"/>
  <c r="AZ742" i="7"/>
  <c r="CR68" i="6" s="1"/>
  <c r="AZ764" i="7"/>
  <c r="CR90" i="6" s="1"/>
  <c r="AZ774" i="7"/>
  <c r="CR100" i="6" s="1"/>
  <c r="AZ796" i="7"/>
  <c r="CR122" i="6" s="1"/>
  <c r="AZ701" i="7"/>
  <c r="CR27" i="6" s="1"/>
  <c r="AZ690" i="7"/>
  <c r="CR16" i="6" s="1"/>
  <c r="AZ712" i="7"/>
  <c r="CR38" i="6" s="1"/>
  <c r="AZ733" i="7"/>
  <c r="CR59" i="6" s="1"/>
  <c r="AZ754" i="7"/>
  <c r="CR80" i="6" s="1"/>
  <c r="AZ776" i="7"/>
  <c r="CR102" i="6" s="1"/>
  <c r="AZ797" i="7"/>
  <c r="CR123" i="6" s="1"/>
  <c r="AZ681" i="7"/>
  <c r="CR7" i="6" s="1"/>
  <c r="AZ692" i="7"/>
  <c r="CR18" i="6" s="1"/>
  <c r="AZ702" i="7"/>
  <c r="CR28" i="6" s="1"/>
  <c r="AZ713" i="7"/>
  <c r="CR39" i="6" s="1"/>
  <c r="AZ724" i="7"/>
  <c r="CR50" i="6" s="1"/>
  <c r="AZ734" i="7"/>
  <c r="CR60" i="6" s="1"/>
  <c r="AZ745" i="7"/>
  <c r="CR71" i="6" s="1"/>
  <c r="AZ756" i="7"/>
  <c r="CR82" i="6" s="1"/>
  <c r="AZ766" i="7"/>
  <c r="CR92" i="6" s="1"/>
  <c r="AZ777" i="7"/>
  <c r="CR103" i="6" s="1"/>
  <c r="AZ788" i="7"/>
  <c r="CR114" i="6" s="1"/>
  <c r="AZ798" i="7"/>
  <c r="CR124" i="6" s="1"/>
  <c r="AZ682" i="7"/>
  <c r="CR8" i="6" s="1"/>
  <c r="AZ693" i="7"/>
  <c r="CR19" i="6" s="1"/>
  <c r="AZ704" i="7"/>
  <c r="CR30" i="6" s="1"/>
  <c r="AZ714" i="7"/>
  <c r="CR40" i="6" s="1"/>
  <c r="AZ725" i="7"/>
  <c r="CR51" i="6" s="1"/>
  <c r="AZ736" i="7"/>
  <c r="CR62" i="6" s="1"/>
  <c r="AZ746" i="7"/>
  <c r="CR72" i="6" s="1"/>
  <c r="AZ757" i="7"/>
  <c r="CR83" i="6" s="1"/>
  <c r="AZ768" i="7"/>
  <c r="CR94" i="6" s="1"/>
  <c r="AZ778" i="7"/>
  <c r="CR104" i="6" s="1"/>
  <c r="AZ789" i="7"/>
  <c r="CR115" i="6" s="1"/>
  <c r="AZ800" i="7"/>
  <c r="CR126" i="6" s="1"/>
  <c r="AZ758" i="7"/>
  <c r="CR84" i="6" s="1"/>
  <c r="AZ790" i="7"/>
  <c r="CR116" i="6" s="1"/>
  <c r="AZ685" i="7"/>
  <c r="CR11" i="6" s="1"/>
  <c r="AZ728" i="7"/>
  <c r="CR54" i="6" s="1"/>
  <c r="AZ749" i="7"/>
  <c r="CR75" i="6" s="1"/>
  <c r="AZ770" i="7"/>
  <c r="CR96" i="6" s="1"/>
  <c r="AZ792" i="7"/>
  <c r="CR118" i="6" s="1"/>
  <c r="AZ684" i="7"/>
  <c r="CR10" i="6" s="1"/>
  <c r="AZ694" i="7"/>
  <c r="CR20" i="6" s="1"/>
  <c r="AZ705" i="7"/>
  <c r="CR31" i="6" s="1"/>
  <c r="AZ716" i="7"/>
  <c r="CR42" i="6" s="1"/>
  <c r="AZ726" i="7"/>
  <c r="CR52" i="6" s="1"/>
  <c r="AZ737" i="7"/>
  <c r="CR63" i="6" s="1"/>
  <c r="AZ748" i="7"/>
  <c r="CR74" i="6" s="1"/>
  <c r="AZ769" i="7"/>
  <c r="CR95" i="6" s="1"/>
  <c r="AZ780" i="7"/>
  <c r="CR106" i="6" s="1"/>
  <c r="AZ801" i="7"/>
  <c r="CR127" i="6" s="1"/>
  <c r="AZ706" i="7"/>
  <c r="CR32" i="6" s="1"/>
  <c r="AZ696" i="7"/>
  <c r="CR22" i="6" s="1"/>
  <c r="AZ717" i="7"/>
  <c r="CR43" i="6" s="1"/>
  <c r="AZ738" i="7"/>
  <c r="CR64" i="6" s="1"/>
  <c r="AZ760" i="7"/>
  <c r="CR86" i="6" s="1"/>
  <c r="AZ781" i="7"/>
  <c r="CR107" i="6" s="1"/>
  <c r="AZ802" i="7"/>
  <c r="CR128" i="6" s="1"/>
  <c r="AZ686" i="7"/>
  <c r="CR12" i="6" s="1"/>
  <c r="AZ697" i="7"/>
  <c r="CR23" i="6" s="1"/>
  <c r="AZ708" i="7"/>
  <c r="CR34" i="6" s="1"/>
  <c r="AZ718" i="7"/>
  <c r="CR44" i="6" s="1"/>
  <c r="AZ729" i="7"/>
  <c r="CR55" i="6" s="1"/>
  <c r="AZ740" i="7"/>
  <c r="CR66" i="6" s="1"/>
  <c r="AZ750" i="7"/>
  <c r="CR76" i="6" s="1"/>
  <c r="AZ761" i="7"/>
  <c r="CR87" i="6" s="1"/>
  <c r="AZ772" i="7"/>
  <c r="CR98" i="6" s="1"/>
  <c r="AZ782" i="7"/>
  <c r="CR108" i="6" s="1"/>
  <c r="AZ793" i="7"/>
  <c r="CR119" i="6" s="1"/>
  <c r="AZ804" i="7"/>
  <c r="CR130" i="6" s="1"/>
  <c r="AZ677" i="7"/>
  <c r="CR3" i="6" s="1"/>
  <c r="AZ688" i="7"/>
  <c r="CR14" i="6" s="1"/>
  <c r="AZ698" i="7"/>
  <c r="CR24" i="6" s="1"/>
  <c r="AZ709" i="7"/>
  <c r="CR35" i="6" s="1"/>
  <c r="AZ720" i="7"/>
  <c r="CR46" i="6" s="1"/>
  <c r="AZ730" i="7"/>
  <c r="CR56" i="6" s="1"/>
  <c r="AZ741" i="7"/>
  <c r="CR67" i="6" s="1"/>
  <c r="AZ752" i="7"/>
  <c r="CR78" i="6" s="1"/>
  <c r="AZ762" i="7"/>
  <c r="CR88" i="6" s="1"/>
  <c r="AZ773" i="7"/>
  <c r="CR99" i="6" s="1"/>
  <c r="AZ784" i="7"/>
  <c r="CR110" i="6" s="1"/>
  <c r="AZ794" i="7"/>
  <c r="CR120" i="6" s="1"/>
  <c r="AZ676" i="7"/>
  <c r="CR2" i="6" s="1"/>
  <c r="AZ753" i="7"/>
  <c r="CR79" i="6" s="1"/>
  <c r="AZ785" i="7"/>
  <c r="CR111" i="6" s="1"/>
  <c r="AZ680" i="7"/>
  <c r="CR6" i="6" s="1"/>
  <c r="AZ722" i="7"/>
  <c r="CR48" i="6" s="1"/>
  <c r="AZ744" i="7"/>
  <c r="CR70" i="6" s="1"/>
  <c r="AZ765" i="7"/>
  <c r="CR91" i="6" s="1"/>
  <c r="AZ786" i="7"/>
  <c r="CR112" i="6" s="1"/>
  <c r="CM679" i="7"/>
  <c r="EE5" i="6" s="1"/>
  <c r="CM687" i="7"/>
  <c r="EE13" i="6" s="1"/>
  <c r="CM695" i="7"/>
  <c r="EE21" i="6" s="1"/>
  <c r="CM703" i="7"/>
  <c r="EE29" i="6" s="1"/>
  <c r="CM711" i="7"/>
  <c r="EE37" i="6" s="1"/>
  <c r="CM719" i="7"/>
  <c r="EE45" i="6" s="1"/>
  <c r="CM727" i="7"/>
  <c r="EE53" i="6" s="1"/>
  <c r="CM735" i="7"/>
  <c r="EE61" i="6" s="1"/>
  <c r="CM743" i="7"/>
  <c r="EE69" i="6" s="1"/>
  <c r="CM751" i="7"/>
  <c r="EE77" i="6" s="1"/>
  <c r="CM759" i="7"/>
  <c r="EE85" i="6" s="1"/>
  <c r="CM767" i="7"/>
  <c r="EE93" i="6" s="1"/>
  <c r="CM775" i="7"/>
  <c r="EE101" i="6" s="1"/>
  <c r="CM783" i="7"/>
  <c r="EE109" i="6" s="1"/>
  <c r="CM791" i="7"/>
  <c r="EE117" i="6" s="1"/>
  <c r="CM799" i="7"/>
  <c r="EE125" i="6" s="1"/>
  <c r="CM680" i="7"/>
  <c r="EE6" i="6" s="1"/>
  <c r="CM688" i="7"/>
  <c r="EE14" i="6" s="1"/>
  <c r="CM696" i="7"/>
  <c r="EE22" i="6" s="1"/>
  <c r="CM704" i="7"/>
  <c r="EE30" i="6" s="1"/>
  <c r="CM712" i="7"/>
  <c r="EE38" i="6" s="1"/>
  <c r="CM720" i="7"/>
  <c r="EE46" i="6" s="1"/>
  <c r="CM728" i="7"/>
  <c r="EE54" i="6" s="1"/>
  <c r="CM736" i="7"/>
  <c r="EE62" i="6" s="1"/>
  <c r="CM744" i="7"/>
  <c r="EE70" i="6" s="1"/>
  <c r="CM752" i="7"/>
  <c r="EE78" i="6" s="1"/>
  <c r="CM760" i="7"/>
  <c r="EE86" i="6" s="1"/>
  <c r="CM768" i="7"/>
  <c r="EE94" i="6" s="1"/>
  <c r="CM776" i="7"/>
  <c r="EE102" i="6" s="1"/>
  <c r="CM784" i="7"/>
  <c r="EE110" i="6" s="1"/>
  <c r="CM792" i="7"/>
  <c r="EE118" i="6" s="1"/>
  <c r="CM800" i="7"/>
  <c r="EE126" i="6" s="1"/>
  <c r="CM681" i="7"/>
  <c r="EE7" i="6" s="1"/>
  <c r="CM689" i="7"/>
  <c r="EE15" i="6" s="1"/>
  <c r="CM697" i="7"/>
  <c r="EE23" i="6" s="1"/>
  <c r="CM705" i="7"/>
  <c r="EE31" i="6" s="1"/>
  <c r="CM713" i="7"/>
  <c r="EE39" i="6" s="1"/>
  <c r="CM721" i="7"/>
  <c r="EE47" i="6" s="1"/>
  <c r="CM729" i="7"/>
  <c r="EE55" i="6" s="1"/>
  <c r="CM737" i="7"/>
  <c r="EE63" i="6" s="1"/>
  <c r="CM745" i="7"/>
  <c r="EE71" i="6" s="1"/>
  <c r="CM753" i="7"/>
  <c r="EE79" i="6" s="1"/>
  <c r="CM761" i="7"/>
  <c r="EE87" i="6" s="1"/>
  <c r="CM769" i="7"/>
  <c r="EE95" i="6" s="1"/>
  <c r="CM777" i="7"/>
  <c r="EE103" i="6" s="1"/>
  <c r="CM785" i="7"/>
  <c r="EE111" i="6" s="1"/>
  <c r="CM793" i="7"/>
  <c r="EE119" i="6" s="1"/>
  <c r="CM801" i="7"/>
  <c r="EE127" i="6" s="1"/>
  <c r="CM682" i="7"/>
  <c r="EE8" i="6" s="1"/>
  <c r="CM690" i="7"/>
  <c r="EE16" i="6" s="1"/>
  <c r="CM698" i="7"/>
  <c r="EE24" i="6" s="1"/>
  <c r="CM706" i="7"/>
  <c r="EE32" i="6" s="1"/>
  <c r="CM714" i="7"/>
  <c r="EE40" i="6" s="1"/>
  <c r="CM722" i="7"/>
  <c r="EE48" i="6" s="1"/>
  <c r="CM730" i="7"/>
  <c r="EE56" i="6" s="1"/>
  <c r="CM738" i="7"/>
  <c r="EE64" i="6" s="1"/>
  <c r="CM746" i="7"/>
  <c r="EE72" i="6" s="1"/>
  <c r="CM754" i="7"/>
  <c r="EE80" i="6" s="1"/>
  <c r="CM762" i="7"/>
  <c r="EE88" i="6" s="1"/>
  <c r="CM770" i="7"/>
  <c r="EE96" i="6" s="1"/>
  <c r="CM778" i="7"/>
  <c r="EE104" i="6" s="1"/>
  <c r="CM786" i="7"/>
  <c r="EE112" i="6" s="1"/>
  <c r="CM794" i="7"/>
  <c r="EE120" i="6" s="1"/>
  <c r="CM802" i="7"/>
  <c r="EE128" i="6" s="1"/>
  <c r="CM683" i="7"/>
  <c r="EE9" i="6" s="1"/>
  <c r="CM691" i="7"/>
  <c r="EE17" i="6" s="1"/>
  <c r="CM699" i="7"/>
  <c r="EE25" i="6" s="1"/>
  <c r="CM707" i="7"/>
  <c r="EE33" i="6" s="1"/>
  <c r="CM715" i="7"/>
  <c r="EE41" i="6" s="1"/>
  <c r="CM723" i="7"/>
  <c r="EE49" i="6" s="1"/>
  <c r="CM731" i="7"/>
  <c r="EE57" i="6" s="1"/>
  <c r="CM739" i="7"/>
  <c r="EE65" i="6" s="1"/>
  <c r="CM747" i="7"/>
  <c r="EE73" i="6" s="1"/>
  <c r="CM755" i="7"/>
  <c r="EE81" i="6" s="1"/>
  <c r="CM763" i="7"/>
  <c r="EE89" i="6" s="1"/>
  <c r="CM771" i="7"/>
  <c r="EE97" i="6" s="1"/>
  <c r="CM779" i="7"/>
  <c r="EE105" i="6" s="1"/>
  <c r="CM787" i="7"/>
  <c r="EE113" i="6" s="1"/>
  <c r="CM795" i="7"/>
  <c r="EE121" i="6" s="1"/>
  <c r="CM803" i="7"/>
  <c r="EE129" i="6" s="1"/>
  <c r="CM684" i="7"/>
  <c r="EE10" i="6" s="1"/>
  <c r="CM692" i="7"/>
  <c r="EE18" i="6" s="1"/>
  <c r="CM700" i="7"/>
  <c r="EE26" i="6" s="1"/>
  <c r="CM708" i="7"/>
  <c r="EE34" i="6" s="1"/>
  <c r="CM716" i="7"/>
  <c r="EE42" i="6" s="1"/>
  <c r="CM724" i="7"/>
  <c r="EE50" i="6" s="1"/>
  <c r="CM732" i="7"/>
  <c r="EE58" i="6" s="1"/>
  <c r="CM740" i="7"/>
  <c r="EE66" i="6" s="1"/>
  <c r="CM748" i="7"/>
  <c r="EE74" i="6" s="1"/>
  <c r="CM756" i="7"/>
  <c r="EE82" i="6" s="1"/>
  <c r="CM764" i="7"/>
  <c r="EE90" i="6" s="1"/>
  <c r="CM772" i="7"/>
  <c r="EE98" i="6" s="1"/>
  <c r="CM780" i="7"/>
  <c r="EE106" i="6" s="1"/>
  <c r="CM788" i="7"/>
  <c r="EE114" i="6" s="1"/>
  <c r="CM796" i="7"/>
  <c r="EE122" i="6" s="1"/>
  <c r="CM804" i="7"/>
  <c r="EE130" i="6" s="1"/>
  <c r="CM677" i="7"/>
  <c r="EE3" i="6" s="1"/>
  <c r="CM685" i="7"/>
  <c r="EE11" i="6" s="1"/>
  <c r="CM693" i="7"/>
  <c r="EE19" i="6" s="1"/>
  <c r="CM701" i="7"/>
  <c r="EE27" i="6" s="1"/>
  <c r="CM709" i="7"/>
  <c r="EE35" i="6" s="1"/>
  <c r="CM717" i="7"/>
  <c r="EE43" i="6" s="1"/>
  <c r="CM725" i="7"/>
  <c r="EE51" i="6" s="1"/>
  <c r="CM733" i="7"/>
  <c r="EE59" i="6" s="1"/>
  <c r="CM741" i="7"/>
  <c r="EE67" i="6" s="1"/>
  <c r="CM749" i="7"/>
  <c r="EE75" i="6" s="1"/>
  <c r="CM757" i="7"/>
  <c r="EE83" i="6" s="1"/>
  <c r="CM765" i="7"/>
  <c r="EE91" i="6" s="1"/>
  <c r="CM773" i="7"/>
  <c r="EE99" i="6" s="1"/>
  <c r="CM781" i="7"/>
  <c r="EE107" i="6" s="1"/>
  <c r="CM789" i="7"/>
  <c r="EE115" i="6" s="1"/>
  <c r="CM797" i="7"/>
  <c r="EE123" i="6" s="1"/>
  <c r="CM676" i="7"/>
  <c r="EE2" i="6" s="1"/>
  <c r="CM678" i="7"/>
  <c r="EE4" i="6" s="1"/>
  <c r="CM686" i="7"/>
  <c r="EE12" i="6" s="1"/>
  <c r="CM694" i="7"/>
  <c r="EE20" i="6" s="1"/>
  <c r="CM702" i="7"/>
  <c r="EE28" i="6" s="1"/>
  <c r="CM710" i="7"/>
  <c r="EE36" i="6" s="1"/>
  <c r="CM718" i="7"/>
  <c r="EE44" i="6" s="1"/>
  <c r="CM726" i="7"/>
  <c r="EE52" i="6" s="1"/>
  <c r="CM734" i="7"/>
  <c r="EE60" i="6" s="1"/>
  <c r="CM742" i="7"/>
  <c r="EE68" i="6" s="1"/>
  <c r="CM750" i="7"/>
  <c r="EE76" i="6" s="1"/>
  <c r="CM758" i="7"/>
  <c r="EE84" i="6" s="1"/>
  <c r="CM766" i="7"/>
  <c r="EE92" i="6" s="1"/>
  <c r="CM774" i="7"/>
  <c r="EE100" i="6" s="1"/>
  <c r="CM782" i="7"/>
  <c r="EE108" i="6" s="1"/>
  <c r="CM790" i="7"/>
  <c r="EE116" i="6" s="1"/>
  <c r="CM798" i="7"/>
  <c r="EE124" i="6" s="1"/>
  <c r="CE679" i="7"/>
  <c r="DW5" i="6" s="1"/>
  <c r="CE687" i="7"/>
  <c r="DW13" i="6" s="1"/>
  <c r="CE695" i="7"/>
  <c r="DW21" i="6" s="1"/>
  <c r="CE703" i="7"/>
  <c r="DW29" i="6" s="1"/>
  <c r="CE711" i="7"/>
  <c r="DW37" i="6" s="1"/>
  <c r="CE719" i="7"/>
  <c r="DW45" i="6" s="1"/>
  <c r="CE727" i="7"/>
  <c r="DW53" i="6" s="1"/>
  <c r="CE735" i="7"/>
  <c r="DW61" i="6" s="1"/>
  <c r="CE743" i="7"/>
  <c r="DW69" i="6" s="1"/>
  <c r="CE751" i="7"/>
  <c r="DW77" i="6" s="1"/>
  <c r="CE759" i="7"/>
  <c r="DW85" i="6" s="1"/>
  <c r="CE767" i="7"/>
  <c r="DW93" i="6" s="1"/>
  <c r="CE775" i="7"/>
  <c r="DW101" i="6" s="1"/>
  <c r="CE783" i="7"/>
  <c r="DW109" i="6" s="1"/>
  <c r="CE791" i="7"/>
  <c r="DW117" i="6" s="1"/>
  <c r="CE799" i="7"/>
  <c r="DW125" i="6" s="1"/>
  <c r="CE683" i="7"/>
  <c r="DW9" i="6" s="1"/>
  <c r="CE691" i="7"/>
  <c r="DW17" i="6" s="1"/>
  <c r="CE699" i="7"/>
  <c r="DW25" i="6" s="1"/>
  <c r="CE707" i="7"/>
  <c r="DW33" i="6" s="1"/>
  <c r="CE715" i="7"/>
  <c r="DW41" i="6" s="1"/>
  <c r="CE723" i="7"/>
  <c r="DW49" i="6" s="1"/>
  <c r="CE731" i="7"/>
  <c r="DW57" i="6" s="1"/>
  <c r="CE739" i="7"/>
  <c r="DW65" i="6" s="1"/>
  <c r="CE747" i="7"/>
  <c r="DW73" i="6" s="1"/>
  <c r="CE755" i="7"/>
  <c r="DW81" i="6" s="1"/>
  <c r="CE763" i="7"/>
  <c r="DW89" i="6" s="1"/>
  <c r="CE771" i="7"/>
  <c r="DW97" i="6" s="1"/>
  <c r="CE779" i="7"/>
  <c r="DW105" i="6" s="1"/>
  <c r="CE787" i="7"/>
  <c r="DW113" i="6" s="1"/>
  <c r="CE795" i="7"/>
  <c r="DW121" i="6" s="1"/>
  <c r="CE803" i="7"/>
  <c r="DW129" i="6" s="1"/>
  <c r="CE677" i="7"/>
  <c r="DW3" i="6" s="1"/>
  <c r="CE685" i="7"/>
  <c r="DW11" i="6" s="1"/>
  <c r="CE693" i="7"/>
  <c r="DW19" i="6" s="1"/>
  <c r="CE701" i="7"/>
  <c r="DW27" i="6" s="1"/>
  <c r="CE709" i="7"/>
  <c r="DW35" i="6" s="1"/>
  <c r="CE717" i="7"/>
  <c r="DW43" i="6" s="1"/>
  <c r="CE725" i="7"/>
  <c r="DW51" i="6" s="1"/>
  <c r="CE733" i="7"/>
  <c r="DW59" i="6" s="1"/>
  <c r="CE741" i="7"/>
  <c r="DW67" i="6" s="1"/>
  <c r="CE749" i="7"/>
  <c r="DW75" i="6" s="1"/>
  <c r="CE757" i="7"/>
  <c r="DW83" i="6" s="1"/>
  <c r="CE765" i="7"/>
  <c r="DW91" i="6" s="1"/>
  <c r="CE773" i="7"/>
  <c r="DW99" i="6" s="1"/>
  <c r="CE781" i="7"/>
  <c r="DW107" i="6" s="1"/>
  <c r="CE789" i="7"/>
  <c r="DW115" i="6" s="1"/>
  <c r="CE797" i="7"/>
  <c r="DW123" i="6" s="1"/>
  <c r="CE676" i="7"/>
  <c r="DW2" i="6" s="1"/>
  <c r="CE678" i="7"/>
  <c r="DW4" i="6" s="1"/>
  <c r="CE686" i="7"/>
  <c r="DW12" i="6" s="1"/>
  <c r="CE694" i="7"/>
  <c r="DW20" i="6" s="1"/>
  <c r="CE702" i="7"/>
  <c r="DW28" i="6" s="1"/>
  <c r="CE710" i="7"/>
  <c r="DW36" i="6" s="1"/>
  <c r="CE718" i="7"/>
  <c r="DW44" i="6" s="1"/>
  <c r="CE726" i="7"/>
  <c r="DW52" i="6" s="1"/>
  <c r="CE734" i="7"/>
  <c r="DW60" i="6" s="1"/>
  <c r="CE742" i="7"/>
  <c r="DW68" i="6" s="1"/>
  <c r="CE750" i="7"/>
  <c r="DW76" i="6" s="1"/>
  <c r="CE758" i="7"/>
  <c r="DW84" i="6" s="1"/>
  <c r="CE766" i="7"/>
  <c r="DW92" i="6" s="1"/>
  <c r="CE774" i="7"/>
  <c r="DW100" i="6" s="1"/>
  <c r="CE782" i="7"/>
  <c r="DW108" i="6" s="1"/>
  <c r="CE790" i="7"/>
  <c r="DW116" i="6" s="1"/>
  <c r="CE798" i="7"/>
  <c r="DW124" i="6" s="1"/>
  <c r="CE690" i="7"/>
  <c r="DW16" i="6" s="1"/>
  <c r="CE706" i="7"/>
  <c r="DW32" i="6" s="1"/>
  <c r="CE722" i="7"/>
  <c r="DW48" i="6" s="1"/>
  <c r="CE738" i="7"/>
  <c r="DW64" i="6" s="1"/>
  <c r="CE754" i="7"/>
  <c r="DW80" i="6" s="1"/>
  <c r="CE770" i="7"/>
  <c r="DW96" i="6" s="1"/>
  <c r="CE786" i="7"/>
  <c r="DW112" i="6" s="1"/>
  <c r="CE802" i="7"/>
  <c r="DW128" i="6" s="1"/>
  <c r="CE692" i="7"/>
  <c r="DW18" i="6" s="1"/>
  <c r="CE708" i="7"/>
  <c r="DW34" i="6" s="1"/>
  <c r="CE724" i="7"/>
  <c r="DW50" i="6" s="1"/>
  <c r="CE740" i="7"/>
  <c r="DW66" i="6" s="1"/>
  <c r="CE756" i="7"/>
  <c r="DW82" i="6" s="1"/>
  <c r="CE772" i="7"/>
  <c r="DW98" i="6" s="1"/>
  <c r="CE788" i="7"/>
  <c r="DW114" i="6" s="1"/>
  <c r="CE804" i="7"/>
  <c r="DW130" i="6" s="1"/>
  <c r="CE680" i="7"/>
  <c r="DW6" i="6" s="1"/>
  <c r="CE696" i="7"/>
  <c r="DW22" i="6" s="1"/>
  <c r="CE712" i="7"/>
  <c r="DW38" i="6" s="1"/>
  <c r="CE728" i="7"/>
  <c r="DW54" i="6" s="1"/>
  <c r="CE744" i="7"/>
  <c r="DW70" i="6" s="1"/>
  <c r="CE760" i="7"/>
  <c r="DW86" i="6" s="1"/>
  <c r="CE776" i="7"/>
  <c r="DW102" i="6" s="1"/>
  <c r="CE792" i="7"/>
  <c r="DW118" i="6" s="1"/>
  <c r="CE681" i="7"/>
  <c r="DW7" i="6" s="1"/>
  <c r="CE697" i="7"/>
  <c r="DW23" i="6" s="1"/>
  <c r="CE713" i="7"/>
  <c r="DW39" i="6" s="1"/>
  <c r="CE729" i="7"/>
  <c r="DW55" i="6" s="1"/>
  <c r="CE745" i="7"/>
  <c r="DW71" i="6" s="1"/>
  <c r="CE761" i="7"/>
  <c r="DW87" i="6" s="1"/>
  <c r="CE777" i="7"/>
  <c r="DW103" i="6" s="1"/>
  <c r="CE793" i="7"/>
  <c r="DW119" i="6" s="1"/>
  <c r="CE682" i="7"/>
  <c r="DW8" i="6" s="1"/>
  <c r="CE698" i="7"/>
  <c r="DW24" i="6" s="1"/>
  <c r="CE714" i="7"/>
  <c r="DW40" i="6" s="1"/>
  <c r="CE730" i="7"/>
  <c r="DW56" i="6" s="1"/>
  <c r="CE746" i="7"/>
  <c r="DW72" i="6" s="1"/>
  <c r="CE762" i="7"/>
  <c r="DW88" i="6" s="1"/>
  <c r="CE778" i="7"/>
  <c r="DW104" i="6" s="1"/>
  <c r="CE794" i="7"/>
  <c r="DW120" i="6" s="1"/>
  <c r="CE684" i="7"/>
  <c r="DW10" i="6" s="1"/>
  <c r="CE700" i="7"/>
  <c r="DW26" i="6" s="1"/>
  <c r="CE716" i="7"/>
  <c r="DW42" i="6" s="1"/>
  <c r="CE732" i="7"/>
  <c r="DW58" i="6" s="1"/>
  <c r="CE748" i="7"/>
  <c r="DW74" i="6" s="1"/>
  <c r="CE764" i="7"/>
  <c r="DW90" i="6" s="1"/>
  <c r="CE780" i="7"/>
  <c r="DW106" i="6" s="1"/>
  <c r="CE796" i="7"/>
  <c r="DW122" i="6" s="1"/>
  <c r="CE688" i="7"/>
  <c r="DW14" i="6" s="1"/>
  <c r="CE704" i="7"/>
  <c r="DW30" i="6" s="1"/>
  <c r="CE720" i="7"/>
  <c r="DW46" i="6" s="1"/>
  <c r="CE736" i="7"/>
  <c r="DW62" i="6" s="1"/>
  <c r="CE752" i="7"/>
  <c r="DW78" i="6" s="1"/>
  <c r="CE768" i="7"/>
  <c r="DW94" i="6" s="1"/>
  <c r="CE784" i="7"/>
  <c r="DW110" i="6" s="1"/>
  <c r="CE800" i="7"/>
  <c r="DW126" i="6" s="1"/>
  <c r="CE689" i="7"/>
  <c r="DW15" i="6" s="1"/>
  <c r="CE705" i="7"/>
  <c r="DW31" i="6" s="1"/>
  <c r="CE721" i="7"/>
  <c r="DW47" i="6" s="1"/>
  <c r="CE737" i="7"/>
  <c r="DW63" i="6" s="1"/>
  <c r="CE753" i="7"/>
  <c r="DW79" i="6" s="1"/>
  <c r="CE769" i="7"/>
  <c r="DW95" i="6" s="1"/>
  <c r="CE785" i="7"/>
  <c r="DW111" i="6" s="1"/>
  <c r="CE801" i="7"/>
  <c r="DW127" i="6" s="1"/>
  <c r="BW678" i="7"/>
  <c r="DO4" i="6" s="1"/>
  <c r="BW686" i="7"/>
  <c r="DO12" i="6" s="1"/>
  <c r="BW694" i="7"/>
  <c r="DO20" i="6" s="1"/>
  <c r="BW702" i="7"/>
  <c r="DO28" i="6" s="1"/>
  <c r="BW710" i="7"/>
  <c r="DO36" i="6" s="1"/>
  <c r="BW718" i="7"/>
  <c r="DO44" i="6" s="1"/>
  <c r="BW726" i="7"/>
  <c r="DO52" i="6" s="1"/>
  <c r="BW734" i="7"/>
  <c r="DO60" i="6" s="1"/>
  <c r="BW742" i="7"/>
  <c r="DO68" i="6" s="1"/>
  <c r="BW750" i="7"/>
  <c r="DO76" i="6" s="1"/>
  <c r="BW758" i="7"/>
  <c r="DO84" i="6" s="1"/>
  <c r="BW766" i="7"/>
  <c r="DO92" i="6" s="1"/>
  <c r="BW774" i="7"/>
  <c r="DO100" i="6" s="1"/>
  <c r="BW782" i="7"/>
  <c r="DO108" i="6" s="1"/>
  <c r="BW790" i="7"/>
  <c r="DO116" i="6" s="1"/>
  <c r="BW798" i="7"/>
  <c r="DO124" i="6" s="1"/>
  <c r="BW679" i="7"/>
  <c r="DO5" i="6" s="1"/>
  <c r="BW687" i="7"/>
  <c r="DO13" i="6" s="1"/>
  <c r="BW695" i="7"/>
  <c r="DO21" i="6" s="1"/>
  <c r="BW703" i="7"/>
  <c r="DO29" i="6" s="1"/>
  <c r="BW711" i="7"/>
  <c r="DO37" i="6" s="1"/>
  <c r="BW719" i="7"/>
  <c r="DO45" i="6" s="1"/>
  <c r="BW727" i="7"/>
  <c r="DO53" i="6" s="1"/>
  <c r="BW735" i="7"/>
  <c r="DO61" i="6" s="1"/>
  <c r="BW743" i="7"/>
  <c r="DO69" i="6" s="1"/>
  <c r="BW751" i="7"/>
  <c r="DO77" i="6" s="1"/>
  <c r="BW759" i="7"/>
  <c r="DO85" i="6" s="1"/>
  <c r="BW767" i="7"/>
  <c r="DO93" i="6" s="1"/>
  <c r="BW775" i="7"/>
  <c r="DO101" i="6" s="1"/>
  <c r="BW783" i="7"/>
  <c r="DO109" i="6" s="1"/>
  <c r="BW791" i="7"/>
  <c r="DO117" i="6" s="1"/>
  <c r="BW799" i="7"/>
  <c r="DO125" i="6" s="1"/>
  <c r="BW680" i="7"/>
  <c r="DO6" i="6" s="1"/>
  <c r="BW688" i="7"/>
  <c r="DO14" i="6" s="1"/>
  <c r="BW696" i="7"/>
  <c r="DO22" i="6" s="1"/>
  <c r="BW704" i="7"/>
  <c r="DO30" i="6" s="1"/>
  <c r="BW712" i="7"/>
  <c r="DO38" i="6" s="1"/>
  <c r="BW720" i="7"/>
  <c r="DO46" i="6" s="1"/>
  <c r="BW728" i="7"/>
  <c r="DO54" i="6" s="1"/>
  <c r="BW736" i="7"/>
  <c r="DO62" i="6" s="1"/>
  <c r="BW744" i="7"/>
  <c r="DO70" i="6" s="1"/>
  <c r="BW752" i="7"/>
  <c r="DO78" i="6" s="1"/>
  <c r="BW760" i="7"/>
  <c r="DO86" i="6" s="1"/>
  <c r="BW768" i="7"/>
  <c r="DO94" i="6" s="1"/>
  <c r="BW776" i="7"/>
  <c r="DO102" i="6" s="1"/>
  <c r="BW784" i="7"/>
  <c r="DO110" i="6" s="1"/>
  <c r="BW792" i="7"/>
  <c r="DO118" i="6" s="1"/>
  <c r="BW800" i="7"/>
  <c r="DO126" i="6" s="1"/>
  <c r="BW681" i="7"/>
  <c r="DO7" i="6" s="1"/>
  <c r="BW689" i="7"/>
  <c r="DO15" i="6" s="1"/>
  <c r="BW697" i="7"/>
  <c r="DO23" i="6" s="1"/>
  <c r="BW705" i="7"/>
  <c r="DO31" i="6" s="1"/>
  <c r="BW713" i="7"/>
  <c r="DO39" i="6" s="1"/>
  <c r="BW721" i="7"/>
  <c r="DO47" i="6" s="1"/>
  <c r="BW729" i="7"/>
  <c r="DO55" i="6" s="1"/>
  <c r="BW737" i="7"/>
  <c r="DO63" i="6" s="1"/>
  <c r="BW745" i="7"/>
  <c r="DO71" i="6" s="1"/>
  <c r="BW753" i="7"/>
  <c r="DO79" i="6" s="1"/>
  <c r="BW761" i="7"/>
  <c r="DO87" i="6" s="1"/>
  <c r="BW769" i="7"/>
  <c r="DO95" i="6" s="1"/>
  <c r="BW777" i="7"/>
  <c r="DO103" i="6" s="1"/>
  <c r="BW785" i="7"/>
  <c r="DO111" i="6" s="1"/>
  <c r="BW793" i="7"/>
  <c r="DO119" i="6" s="1"/>
  <c r="BW801" i="7"/>
  <c r="DO127" i="6" s="1"/>
  <c r="BW682" i="7"/>
  <c r="DO8" i="6" s="1"/>
  <c r="BW690" i="7"/>
  <c r="DO16" i="6" s="1"/>
  <c r="BW698" i="7"/>
  <c r="DO24" i="6" s="1"/>
  <c r="BW706" i="7"/>
  <c r="DO32" i="6" s="1"/>
  <c r="BW714" i="7"/>
  <c r="DO40" i="6" s="1"/>
  <c r="BW722" i="7"/>
  <c r="DO48" i="6" s="1"/>
  <c r="BW730" i="7"/>
  <c r="DO56" i="6" s="1"/>
  <c r="BW738" i="7"/>
  <c r="DO64" i="6" s="1"/>
  <c r="BW746" i="7"/>
  <c r="DO72" i="6" s="1"/>
  <c r="BW754" i="7"/>
  <c r="DO80" i="6" s="1"/>
  <c r="BW762" i="7"/>
  <c r="DO88" i="6" s="1"/>
  <c r="BW770" i="7"/>
  <c r="DO96" i="6" s="1"/>
  <c r="BW778" i="7"/>
  <c r="DO104" i="6" s="1"/>
  <c r="BW786" i="7"/>
  <c r="DO112" i="6" s="1"/>
  <c r="BW794" i="7"/>
  <c r="DO120" i="6" s="1"/>
  <c r="BW802" i="7"/>
  <c r="DO128" i="6" s="1"/>
  <c r="BW683" i="7"/>
  <c r="DO9" i="6" s="1"/>
  <c r="BW691" i="7"/>
  <c r="DO17" i="6" s="1"/>
  <c r="BW699" i="7"/>
  <c r="DO25" i="6" s="1"/>
  <c r="BW707" i="7"/>
  <c r="DO33" i="6" s="1"/>
  <c r="BW715" i="7"/>
  <c r="DO41" i="6" s="1"/>
  <c r="BW723" i="7"/>
  <c r="DO49" i="6" s="1"/>
  <c r="BW731" i="7"/>
  <c r="DO57" i="6" s="1"/>
  <c r="BW739" i="7"/>
  <c r="DO65" i="6" s="1"/>
  <c r="BW747" i="7"/>
  <c r="DO73" i="6" s="1"/>
  <c r="BW755" i="7"/>
  <c r="DO81" i="6" s="1"/>
  <c r="BW763" i="7"/>
  <c r="DO89" i="6" s="1"/>
  <c r="BW771" i="7"/>
  <c r="DO97" i="6" s="1"/>
  <c r="BW779" i="7"/>
  <c r="DO105" i="6" s="1"/>
  <c r="BW787" i="7"/>
  <c r="DO113" i="6" s="1"/>
  <c r="BW795" i="7"/>
  <c r="DO121" i="6" s="1"/>
  <c r="BW803" i="7"/>
  <c r="DO129" i="6" s="1"/>
  <c r="BW684" i="7"/>
  <c r="DO10" i="6" s="1"/>
  <c r="BW692" i="7"/>
  <c r="DO18" i="6" s="1"/>
  <c r="BW700" i="7"/>
  <c r="DO26" i="6" s="1"/>
  <c r="BW708" i="7"/>
  <c r="DO34" i="6" s="1"/>
  <c r="BW716" i="7"/>
  <c r="DO42" i="6" s="1"/>
  <c r="BW724" i="7"/>
  <c r="DO50" i="6" s="1"/>
  <c r="BW732" i="7"/>
  <c r="DO58" i="6" s="1"/>
  <c r="BW740" i="7"/>
  <c r="DO66" i="6" s="1"/>
  <c r="BW748" i="7"/>
  <c r="DO74" i="6" s="1"/>
  <c r="BW756" i="7"/>
  <c r="DO82" i="6" s="1"/>
  <c r="BW764" i="7"/>
  <c r="DO90" i="6" s="1"/>
  <c r="BW772" i="7"/>
  <c r="DO98" i="6" s="1"/>
  <c r="BW780" i="7"/>
  <c r="DO106" i="6" s="1"/>
  <c r="BW788" i="7"/>
  <c r="DO114" i="6" s="1"/>
  <c r="BW796" i="7"/>
  <c r="DO122" i="6" s="1"/>
  <c r="BW804" i="7"/>
  <c r="DO130" i="6" s="1"/>
  <c r="BW677" i="7"/>
  <c r="DO3" i="6" s="1"/>
  <c r="BW685" i="7"/>
  <c r="DO11" i="6" s="1"/>
  <c r="BW693" i="7"/>
  <c r="DO19" i="6" s="1"/>
  <c r="BW701" i="7"/>
  <c r="DO27" i="6" s="1"/>
  <c r="BW709" i="7"/>
  <c r="DO35" i="6" s="1"/>
  <c r="BW717" i="7"/>
  <c r="DO43" i="6" s="1"/>
  <c r="BW725" i="7"/>
  <c r="DO51" i="6" s="1"/>
  <c r="BW733" i="7"/>
  <c r="DO59" i="6" s="1"/>
  <c r="BW741" i="7"/>
  <c r="DO67" i="6" s="1"/>
  <c r="BW749" i="7"/>
  <c r="DO75" i="6" s="1"/>
  <c r="BW757" i="7"/>
  <c r="DO83" i="6" s="1"/>
  <c r="BW765" i="7"/>
  <c r="DO91" i="6" s="1"/>
  <c r="BW773" i="7"/>
  <c r="DO99" i="6" s="1"/>
  <c r="BW781" i="7"/>
  <c r="DO107" i="6" s="1"/>
  <c r="BW789" i="7"/>
  <c r="DO115" i="6" s="1"/>
  <c r="BW797" i="7"/>
  <c r="DO123" i="6" s="1"/>
  <c r="BW676" i="7"/>
  <c r="DO2" i="6" s="1"/>
  <c r="BO682" i="7"/>
  <c r="DG8" i="6" s="1"/>
  <c r="BO690" i="7"/>
  <c r="DG16" i="6" s="1"/>
  <c r="BO698" i="7"/>
  <c r="DG24" i="6" s="1"/>
  <c r="BO706" i="7"/>
  <c r="DG32" i="6" s="1"/>
  <c r="BO714" i="7"/>
  <c r="DG40" i="6" s="1"/>
  <c r="BO722" i="7"/>
  <c r="DG48" i="6" s="1"/>
  <c r="BO730" i="7"/>
  <c r="DG56" i="6" s="1"/>
  <c r="BO738" i="7"/>
  <c r="DG64" i="6" s="1"/>
  <c r="BO746" i="7"/>
  <c r="DG72" i="6" s="1"/>
  <c r="BO754" i="7"/>
  <c r="DG80" i="6" s="1"/>
  <c r="BO762" i="7"/>
  <c r="DG88" i="6" s="1"/>
  <c r="BO770" i="7"/>
  <c r="DG96" i="6" s="1"/>
  <c r="BO778" i="7"/>
  <c r="DG104" i="6" s="1"/>
  <c r="BO786" i="7"/>
  <c r="DG112" i="6" s="1"/>
  <c r="BO794" i="7"/>
  <c r="DG120" i="6" s="1"/>
  <c r="BO802" i="7"/>
  <c r="DG128" i="6" s="1"/>
  <c r="BO683" i="7"/>
  <c r="DG9" i="6" s="1"/>
  <c r="BO691" i="7"/>
  <c r="DG17" i="6" s="1"/>
  <c r="BO699" i="7"/>
  <c r="DG25" i="6" s="1"/>
  <c r="BO707" i="7"/>
  <c r="DG33" i="6" s="1"/>
  <c r="BO715" i="7"/>
  <c r="DG41" i="6" s="1"/>
  <c r="BO723" i="7"/>
  <c r="DG49" i="6" s="1"/>
  <c r="BO731" i="7"/>
  <c r="DG57" i="6" s="1"/>
  <c r="BO739" i="7"/>
  <c r="DG65" i="6" s="1"/>
  <c r="BO747" i="7"/>
  <c r="DG73" i="6" s="1"/>
  <c r="BO755" i="7"/>
  <c r="DG81" i="6" s="1"/>
  <c r="BO763" i="7"/>
  <c r="DG89" i="6" s="1"/>
  <c r="BO771" i="7"/>
  <c r="DG97" i="6" s="1"/>
  <c r="BO779" i="7"/>
  <c r="DG105" i="6" s="1"/>
  <c r="BO787" i="7"/>
  <c r="DG113" i="6" s="1"/>
  <c r="BO795" i="7"/>
  <c r="DG121" i="6" s="1"/>
  <c r="BO803" i="7"/>
  <c r="DG129" i="6" s="1"/>
  <c r="BO684" i="7"/>
  <c r="DG10" i="6" s="1"/>
  <c r="BO692" i="7"/>
  <c r="DG18" i="6" s="1"/>
  <c r="BO700" i="7"/>
  <c r="DG26" i="6" s="1"/>
  <c r="BO708" i="7"/>
  <c r="DG34" i="6" s="1"/>
  <c r="BO716" i="7"/>
  <c r="DG42" i="6" s="1"/>
  <c r="BO724" i="7"/>
  <c r="DG50" i="6" s="1"/>
  <c r="BO732" i="7"/>
  <c r="DG58" i="6" s="1"/>
  <c r="BO740" i="7"/>
  <c r="DG66" i="6" s="1"/>
  <c r="BO748" i="7"/>
  <c r="DG74" i="6" s="1"/>
  <c r="BO756" i="7"/>
  <c r="DG82" i="6" s="1"/>
  <c r="BO764" i="7"/>
  <c r="DG90" i="6" s="1"/>
  <c r="BO772" i="7"/>
  <c r="DG98" i="6" s="1"/>
  <c r="BO780" i="7"/>
  <c r="DG106" i="6" s="1"/>
  <c r="BO788" i="7"/>
  <c r="DG114" i="6" s="1"/>
  <c r="BO796" i="7"/>
  <c r="DG122" i="6" s="1"/>
  <c r="BO804" i="7"/>
  <c r="DG130" i="6" s="1"/>
  <c r="BO677" i="7"/>
  <c r="DG3" i="6" s="1"/>
  <c r="BO685" i="7"/>
  <c r="DG11" i="6" s="1"/>
  <c r="BO693" i="7"/>
  <c r="DG19" i="6" s="1"/>
  <c r="BO701" i="7"/>
  <c r="DG27" i="6" s="1"/>
  <c r="BO709" i="7"/>
  <c r="DG35" i="6" s="1"/>
  <c r="BO717" i="7"/>
  <c r="DG43" i="6" s="1"/>
  <c r="BO725" i="7"/>
  <c r="DG51" i="6" s="1"/>
  <c r="BO733" i="7"/>
  <c r="DG59" i="6" s="1"/>
  <c r="BO741" i="7"/>
  <c r="DG67" i="6" s="1"/>
  <c r="BO749" i="7"/>
  <c r="DG75" i="6" s="1"/>
  <c r="BO757" i="7"/>
  <c r="DG83" i="6" s="1"/>
  <c r="BO765" i="7"/>
  <c r="DG91" i="6" s="1"/>
  <c r="BO773" i="7"/>
  <c r="DG99" i="6" s="1"/>
  <c r="BO781" i="7"/>
  <c r="DG107" i="6" s="1"/>
  <c r="BO789" i="7"/>
  <c r="DG115" i="6" s="1"/>
  <c r="BO797" i="7"/>
  <c r="DG123" i="6" s="1"/>
  <c r="BO676" i="7"/>
  <c r="DG2" i="6" s="1"/>
  <c r="BO678" i="7"/>
  <c r="DG4" i="6" s="1"/>
  <c r="BO686" i="7"/>
  <c r="DG12" i="6" s="1"/>
  <c r="BO694" i="7"/>
  <c r="DG20" i="6" s="1"/>
  <c r="BO702" i="7"/>
  <c r="DG28" i="6" s="1"/>
  <c r="BO710" i="7"/>
  <c r="DG36" i="6" s="1"/>
  <c r="BO718" i="7"/>
  <c r="DG44" i="6" s="1"/>
  <c r="BO726" i="7"/>
  <c r="DG52" i="6" s="1"/>
  <c r="BO734" i="7"/>
  <c r="DG60" i="6" s="1"/>
  <c r="BO742" i="7"/>
  <c r="DG68" i="6" s="1"/>
  <c r="BO750" i="7"/>
  <c r="DG76" i="6" s="1"/>
  <c r="BO758" i="7"/>
  <c r="DG84" i="6" s="1"/>
  <c r="BO766" i="7"/>
  <c r="DG92" i="6" s="1"/>
  <c r="BO774" i="7"/>
  <c r="DG100" i="6" s="1"/>
  <c r="BO782" i="7"/>
  <c r="DG108" i="6" s="1"/>
  <c r="BO790" i="7"/>
  <c r="DG116" i="6" s="1"/>
  <c r="BO798" i="7"/>
  <c r="DG124" i="6" s="1"/>
  <c r="BO679" i="7"/>
  <c r="DG5" i="6" s="1"/>
  <c r="BO687" i="7"/>
  <c r="DG13" i="6" s="1"/>
  <c r="BO695" i="7"/>
  <c r="DG21" i="6" s="1"/>
  <c r="BO703" i="7"/>
  <c r="DG29" i="6" s="1"/>
  <c r="BO711" i="7"/>
  <c r="DG37" i="6" s="1"/>
  <c r="BO719" i="7"/>
  <c r="DG45" i="6" s="1"/>
  <c r="BO727" i="7"/>
  <c r="DG53" i="6" s="1"/>
  <c r="BO735" i="7"/>
  <c r="DG61" i="6" s="1"/>
  <c r="BO743" i="7"/>
  <c r="DG69" i="6" s="1"/>
  <c r="BO751" i="7"/>
  <c r="DG77" i="6" s="1"/>
  <c r="BO759" i="7"/>
  <c r="DG85" i="6" s="1"/>
  <c r="BO767" i="7"/>
  <c r="DG93" i="6" s="1"/>
  <c r="BO775" i="7"/>
  <c r="DG101" i="6" s="1"/>
  <c r="BO783" i="7"/>
  <c r="DG109" i="6" s="1"/>
  <c r="BO791" i="7"/>
  <c r="DG117" i="6" s="1"/>
  <c r="BO799" i="7"/>
  <c r="DG125" i="6" s="1"/>
  <c r="BO680" i="7"/>
  <c r="DG6" i="6" s="1"/>
  <c r="BO688" i="7"/>
  <c r="DG14" i="6" s="1"/>
  <c r="BO696" i="7"/>
  <c r="DG22" i="6" s="1"/>
  <c r="BO704" i="7"/>
  <c r="DG30" i="6" s="1"/>
  <c r="BO712" i="7"/>
  <c r="DG38" i="6" s="1"/>
  <c r="BO720" i="7"/>
  <c r="DG46" i="6" s="1"/>
  <c r="BO728" i="7"/>
  <c r="DG54" i="6" s="1"/>
  <c r="BO736" i="7"/>
  <c r="DG62" i="6" s="1"/>
  <c r="BO744" i="7"/>
  <c r="DG70" i="6" s="1"/>
  <c r="BO752" i="7"/>
  <c r="DG78" i="6" s="1"/>
  <c r="BO760" i="7"/>
  <c r="DG86" i="6" s="1"/>
  <c r="BO768" i="7"/>
  <c r="DG94" i="6" s="1"/>
  <c r="BO776" i="7"/>
  <c r="DG102" i="6" s="1"/>
  <c r="BO784" i="7"/>
  <c r="DG110" i="6" s="1"/>
  <c r="BO792" i="7"/>
  <c r="DG118" i="6" s="1"/>
  <c r="BO800" i="7"/>
  <c r="DG126" i="6" s="1"/>
  <c r="BO681" i="7"/>
  <c r="DG7" i="6" s="1"/>
  <c r="BO689" i="7"/>
  <c r="DG15" i="6" s="1"/>
  <c r="BO697" i="7"/>
  <c r="DG23" i="6" s="1"/>
  <c r="BO705" i="7"/>
  <c r="DG31" i="6" s="1"/>
  <c r="BO713" i="7"/>
  <c r="DG39" i="6" s="1"/>
  <c r="BO721" i="7"/>
  <c r="DG47" i="6" s="1"/>
  <c r="BO729" i="7"/>
  <c r="DG55" i="6" s="1"/>
  <c r="BO737" i="7"/>
  <c r="DG63" i="6" s="1"/>
  <c r="BO745" i="7"/>
  <c r="DG71" i="6" s="1"/>
  <c r="BO753" i="7"/>
  <c r="DG79" i="6" s="1"/>
  <c r="BO761" i="7"/>
  <c r="DG87" i="6" s="1"/>
  <c r="BO769" i="7"/>
  <c r="DG95" i="6" s="1"/>
  <c r="BO777" i="7"/>
  <c r="DG103" i="6" s="1"/>
  <c r="BO785" i="7"/>
  <c r="DG111" i="6" s="1"/>
  <c r="BO793" i="7"/>
  <c r="DG119" i="6" s="1"/>
  <c r="BO801" i="7"/>
  <c r="DG127" i="6" s="1"/>
  <c r="BG677" i="7"/>
  <c r="CY3" i="6" s="1"/>
  <c r="BG685" i="7"/>
  <c r="CY11" i="6" s="1"/>
  <c r="BG693" i="7"/>
  <c r="CY19" i="6" s="1"/>
  <c r="BG701" i="7"/>
  <c r="CY27" i="6" s="1"/>
  <c r="BG709" i="7"/>
  <c r="CY35" i="6" s="1"/>
  <c r="BG681" i="7"/>
  <c r="CY7" i="6" s="1"/>
  <c r="BG689" i="7"/>
  <c r="CY15" i="6" s="1"/>
  <c r="BG697" i="7"/>
  <c r="CY23" i="6" s="1"/>
  <c r="BG705" i="7"/>
  <c r="CY31" i="6" s="1"/>
  <c r="BG713" i="7"/>
  <c r="CY39" i="6" s="1"/>
  <c r="BG683" i="7"/>
  <c r="CY9" i="6" s="1"/>
  <c r="BG694" i="7"/>
  <c r="CY20" i="6" s="1"/>
  <c r="BG704" i="7"/>
  <c r="CY30" i="6" s="1"/>
  <c r="BG715" i="7"/>
  <c r="CY41" i="6" s="1"/>
  <c r="BG723" i="7"/>
  <c r="CY49" i="6" s="1"/>
  <c r="BG731" i="7"/>
  <c r="CY57" i="6" s="1"/>
  <c r="BG739" i="7"/>
  <c r="CY65" i="6" s="1"/>
  <c r="BG747" i="7"/>
  <c r="CY73" i="6" s="1"/>
  <c r="BG755" i="7"/>
  <c r="CY81" i="6" s="1"/>
  <c r="BG763" i="7"/>
  <c r="CY89" i="6" s="1"/>
  <c r="BG771" i="7"/>
  <c r="CY97" i="6" s="1"/>
  <c r="BG779" i="7"/>
  <c r="CY105" i="6" s="1"/>
  <c r="BG787" i="7"/>
  <c r="CY113" i="6" s="1"/>
  <c r="BG795" i="7"/>
  <c r="CY121" i="6" s="1"/>
  <c r="BG803" i="7"/>
  <c r="CY129" i="6" s="1"/>
  <c r="BG684" i="7"/>
  <c r="CY10" i="6" s="1"/>
  <c r="BG695" i="7"/>
  <c r="CY21" i="6" s="1"/>
  <c r="BG706" i="7"/>
  <c r="CY32" i="6" s="1"/>
  <c r="BG716" i="7"/>
  <c r="CY42" i="6" s="1"/>
  <c r="BG724" i="7"/>
  <c r="CY50" i="6" s="1"/>
  <c r="BG732" i="7"/>
  <c r="CY58" i="6" s="1"/>
  <c r="BG740" i="7"/>
  <c r="CY66" i="6" s="1"/>
  <c r="BG748" i="7"/>
  <c r="CY74" i="6" s="1"/>
  <c r="BG756" i="7"/>
  <c r="CY82" i="6" s="1"/>
  <c r="BG764" i="7"/>
  <c r="CY90" i="6" s="1"/>
  <c r="BG772" i="7"/>
  <c r="CY98" i="6" s="1"/>
  <c r="BG780" i="7"/>
  <c r="CY106" i="6" s="1"/>
  <c r="BG788" i="7"/>
  <c r="CY114" i="6" s="1"/>
  <c r="BG796" i="7"/>
  <c r="CY122" i="6" s="1"/>
  <c r="BG804" i="7"/>
  <c r="CY130" i="6" s="1"/>
  <c r="BG686" i="7"/>
  <c r="CY12" i="6" s="1"/>
  <c r="BG696" i="7"/>
  <c r="CY22" i="6" s="1"/>
  <c r="BG707" i="7"/>
  <c r="CY33" i="6" s="1"/>
  <c r="BG717" i="7"/>
  <c r="CY43" i="6" s="1"/>
  <c r="BG725" i="7"/>
  <c r="CY51" i="6" s="1"/>
  <c r="BG733" i="7"/>
  <c r="CY59" i="6" s="1"/>
  <c r="BG741" i="7"/>
  <c r="CY67" i="6" s="1"/>
  <c r="BG749" i="7"/>
  <c r="CY75" i="6" s="1"/>
  <c r="BG757" i="7"/>
  <c r="CY83" i="6" s="1"/>
  <c r="BG765" i="7"/>
  <c r="CY91" i="6" s="1"/>
  <c r="BG773" i="7"/>
  <c r="CY99" i="6" s="1"/>
  <c r="BG781" i="7"/>
  <c r="CY107" i="6" s="1"/>
  <c r="BG789" i="7"/>
  <c r="CY115" i="6" s="1"/>
  <c r="BG797" i="7"/>
  <c r="CY123" i="6" s="1"/>
  <c r="BG676" i="7"/>
  <c r="CY2" i="6" s="1"/>
  <c r="BG687" i="7"/>
  <c r="CY13" i="6" s="1"/>
  <c r="BG698" i="7"/>
  <c r="CY24" i="6" s="1"/>
  <c r="BG708" i="7"/>
  <c r="CY34" i="6" s="1"/>
  <c r="BG718" i="7"/>
  <c r="CY44" i="6" s="1"/>
  <c r="BG726" i="7"/>
  <c r="CY52" i="6" s="1"/>
  <c r="BG734" i="7"/>
  <c r="CY60" i="6" s="1"/>
  <c r="BG742" i="7"/>
  <c r="CY68" i="6" s="1"/>
  <c r="BG750" i="7"/>
  <c r="CY76" i="6" s="1"/>
  <c r="BG758" i="7"/>
  <c r="CY84" i="6" s="1"/>
  <c r="BG766" i="7"/>
  <c r="CY92" i="6" s="1"/>
  <c r="BG774" i="7"/>
  <c r="CY100" i="6" s="1"/>
  <c r="BG782" i="7"/>
  <c r="CY108" i="6" s="1"/>
  <c r="BG790" i="7"/>
  <c r="CY116" i="6" s="1"/>
  <c r="BG798" i="7"/>
  <c r="CY124" i="6" s="1"/>
  <c r="BG678" i="7"/>
  <c r="CY4" i="6" s="1"/>
  <c r="BG688" i="7"/>
  <c r="CY14" i="6" s="1"/>
  <c r="BG699" i="7"/>
  <c r="CY25" i="6" s="1"/>
  <c r="BG710" i="7"/>
  <c r="CY36" i="6" s="1"/>
  <c r="BG719" i="7"/>
  <c r="CY45" i="6" s="1"/>
  <c r="BG727" i="7"/>
  <c r="CY53" i="6" s="1"/>
  <c r="BG735" i="7"/>
  <c r="CY61" i="6" s="1"/>
  <c r="BG743" i="7"/>
  <c r="CY69" i="6" s="1"/>
  <c r="BG751" i="7"/>
  <c r="CY77" i="6" s="1"/>
  <c r="BG759" i="7"/>
  <c r="CY85" i="6" s="1"/>
  <c r="BG767" i="7"/>
  <c r="CY93" i="6" s="1"/>
  <c r="BG775" i="7"/>
  <c r="CY101" i="6" s="1"/>
  <c r="BG783" i="7"/>
  <c r="CY109" i="6" s="1"/>
  <c r="BG791" i="7"/>
  <c r="CY117" i="6" s="1"/>
  <c r="BG799" i="7"/>
  <c r="CY125" i="6" s="1"/>
  <c r="BG679" i="7"/>
  <c r="CY5" i="6" s="1"/>
  <c r="BG690" i="7"/>
  <c r="CY16" i="6" s="1"/>
  <c r="BG700" i="7"/>
  <c r="CY26" i="6" s="1"/>
  <c r="BG711" i="7"/>
  <c r="CY37" i="6" s="1"/>
  <c r="BG720" i="7"/>
  <c r="CY46" i="6" s="1"/>
  <c r="BG728" i="7"/>
  <c r="CY54" i="6" s="1"/>
  <c r="BG736" i="7"/>
  <c r="CY62" i="6" s="1"/>
  <c r="BG744" i="7"/>
  <c r="CY70" i="6" s="1"/>
  <c r="BG752" i="7"/>
  <c r="CY78" i="6" s="1"/>
  <c r="BG760" i="7"/>
  <c r="CY86" i="6" s="1"/>
  <c r="BG768" i="7"/>
  <c r="CY94" i="6" s="1"/>
  <c r="BG776" i="7"/>
  <c r="CY102" i="6" s="1"/>
  <c r="BG784" i="7"/>
  <c r="CY110" i="6" s="1"/>
  <c r="BG792" i="7"/>
  <c r="CY118" i="6" s="1"/>
  <c r="BG800" i="7"/>
  <c r="CY126" i="6" s="1"/>
  <c r="BG680" i="7"/>
  <c r="CY6" i="6" s="1"/>
  <c r="BG691" i="7"/>
  <c r="CY17" i="6" s="1"/>
  <c r="BG702" i="7"/>
  <c r="CY28" i="6" s="1"/>
  <c r="BG712" i="7"/>
  <c r="CY38" i="6" s="1"/>
  <c r="BG721" i="7"/>
  <c r="CY47" i="6" s="1"/>
  <c r="BG729" i="7"/>
  <c r="CY55" i="6" s="1"/>
  <c r="BG737" i="7"/>
  <c r="CY63" i="6" s="1"/>
  <c r="BG745" i="7"/>
  <c r="CY71" i="6" s="1"/>
  <c r="BG753" i="7"/>
  <c r="CY79" i="6" s="1"/>
  <c r="BG761" i="7"/>
  <c r="CY87" i="6" s="1"/>
  <c r="BG769" i="7"/>
  <c r="CY95" i="6" s="1"/>
  <c r="BG777" i="7"/>
  <c r="CY103" i="6" s="1"/>
  <c r="BG785" i="7"/>
  <c r="CY111" i="6" s="1"/>
  <c r="BG793" i="7"/>
  <c r="CY119" i="6" s="1"/>
  <c r="BG801" i="7"/>
  <c r="CY127" i="6" s="1"/>
  <c r="BG682" i="7"/>
  <c r="CY8" i="6" s="1"/>
  <c r="BG692" i="7"/>
  <c r="CY18" i="6" s="1"/>
  <c r="BG703" i="7"/>
  <c r="CY29" i="6" s="1"/>
  <c r="BG714" i="7"/>
  <c r="CY40" i="6" s="1"/>
  <c r="BG722" i="7"/>
  <c r="CY48" i="6" s="1"/>
  <c r="BG730" i="7"/>
  <c r="CY56" i="6" s="1"/>
  <c r="BG738" i="7"/>
  <c r="CY64" i="6" s="1"/>
  <c r="BG746" i="7"/>
  <c r="CY72" i="6" s="1"/>
  <c r="BG754" i="7"/>
  <c r="CY80" i="6" s="1"/>
  <c r="BG762" i="7"/>
  <c r="CY88" i="6" s="1"/>
  <c r="BG770" i="7"/>
  <c r="CY96" i="6" s="1"/>
  <c r="BG778" i="7"/>
  <c r="CY104" i="6" s="1"/>
  <c r="BG786" i="7"/>
  <c r="CY112" i="6" s="1"/>
  <c r="BG794" i="7"/>
  <c r="CY120" i="6" s="1"/>
  <c r="BG802" i="7"/>
  <c r="CY128" i="6" s="1"/>
  <c r="AY678" i="7"/>
  <c r="CQ4" i="6" s="1"/>
  <c r="AY686" i="7"/>
  <c r="CQ12" i="6" s="1"/>
  <c r="AY694" i="7"/>
  <c r="CQ20" i="6" s="1"/>
  <c r="AY702" i="7"/>
  <c r="CQ28" i="6" s="1"/>
  <c r="AY710" i="7"/>
  <c r="CQ36" i="6" s="1"/>
  <c r="AY718" i="7"/>
  <c r="CQ44" i="6" s="1"/>
  <c r="AY726" i="7"/>
  <c r="CQ52" i="6" s="1"/>
  <c r="AY734" i="7"/>
  <c r="CQ60" i="6" s="1"/>
  <c r="AY742" i="7"/>
  <c r="CQ68" i="6" s="1"/>
  <c r="AY750" i="7"/>
  <c r="CQ76" i="6" s="1"/>
  <c r="AY758" i="7"/>
  <c r="CQ84" i="6" s="1"/>
  <c r="AY766" i="7"/>
  <c r="CQ92" i="6" s="1"/>
  <c r="AY774" i="7"/>
  <c r="CQ100" i="6" s="1"/>
  <c r="AY782" i="7"/>
  <c r="CQ108" i="6" s="1"/>
  <c r="AY790" i="7"/>
  <c r="CQ116" i="6" s="1"/>
  <c r="AY798" i="7"/>
  <c r="CQ124" i="6" s="1"/>
  <c r="AY682" i="7"/>
  <c r="CQ8" i="6" s="1"/>
  <c r="AY690" i="7"/>
  <c r="CQ16" i="6" s="1"/>
  <c r="AY698" i="7"/>
  <c r="CQ24" i="6" s="1"/>
  <c r="AY706" i="7"/>
  <c r="CQ32" i="6" s="1"/>
  <c r="AY714" i="7"/>
  <c r="CQ40" i="6" s="1"/>
  <c r="AY722" i="7"/>
  <c r="CQ48" i="6" s="1"/>
  <c r="AY730" i="7"/>
  <c r="CQ56" i="6" s="1"/>
  <c r="AY738" i="7"/>
  <c r="CQ64" i="6" s="1"/>
  <c r="AY746" i="7"/>
  <c r="CQ72" i="6" s="1"/>
  <c r="AY754" i="7"/>
  <c r="CQ80" i="6" s="1"/>
  <c r="AY762" i="7"/>
  <c r="CQ88" i="6" s="1"/>
  <c r="AY770" i="7"/>
  <c r="CQ96" i="6" s="1"/>
  <c r="AY778" i="7"/>
  <c r="CQ104" i="6" s="1"/>
  <c r="AY786" i="7"/>
  <c r="CQ112" i="6" s="1"/>
  <c r="AY794" i="7"/>
  <c r="CQ120" i="6" s="1"/>
  <c r="AY802" i="7"/>
  <c r="CQ128" i="6" s="1"/>
  <c r="AY688" i="7"/>
  <c r="CQ14" i="6" s="1"/>
  <c r="AY720" i="7"/>
  <c r="CQ46" i="6" s="1"/>
  <c r="AY741" i="7"/>
  <c r="CQ67" i="6" s="1"/>
  <c r="AY763" i="7"/>
  <c r="CQ89" i="6" s="1"/>
  <c r="AY784" i="7"/>
  <c r="CQ110" i="6" s="1"/>
  <c r="AY676" i="7"/>
  <c r="CQ2" i="6" s="1"/>
  <c r="AY732" i="7"/>
  <c r="CQ58" i="6" s="1"/>
  <c r="AY689" i="7"/>
  <c r="CQ15" i="6" s="1"/>
  <c r="AY711" i="7"/>
  <c r="CQ37" i="6" s="1"/>
  <c r="AY753" i="7"/>
  <c r="CQ79" i="6" s="1"/>
  <c r="AY785" i="7"/>
  <c r="CQ111" i="6" s="1"/>
  <c r="AY680" i="7"/>
  <c r="CQ6" i="6" s="1"/>
  <c r="AY691" i="7"/>
  <c r="CQ17" i="6" s="1"/>
  <c r="AY701" i="7"/>
  <c r="CQ27" i="6" s="1"/>
  <c r="AY712" i="7"/>
  <c r="CQ38" i="6" s="1"/>
  <c r="AY723" i="7"/>
  <c r="CQ49" i="6" s="1"/>
  <c r="AY733" i="7"/>
  <c r="CQ59" i="6" s="1"/>
  <c r="AY744" i="7"/>
  <c r="CQ70" i="6" s="1"/>
  <c r="AY755" i="7"/>
  <c r="CQ81" i="6" s="1"/>
  <c r="AY765" i="7"/>
  <c r="CQ91" i="6" s="1"/>
  <c r="AY776" i="7"/>
  <c r="CQ102" i="6" s="1"/>
  <c r="AY787" i="7"/>
  <c r="CQ113" i="6" s="1"/>
  <c r="AY797" i="7"/>
  <c r="CQ123" i="6" s="1"/>
  <c r="AY681" i="7"/>
  <c r="CQ7" i="6" s="1"/>
  <c r="AY692" i="7"/>
  <c r="CQ18" i="6" s="1"/>
  <c r="AY703" i="7"/>
  <c r="CQ29" i="6" s="1"/>
  <c r="AY713" i="7"/>
  <c r="CQ39" i="6" s="1"/>
  <c r="AY724" i="7"/>
  <c r="CQ50" i="6" s="1"/>
  <c r="AY735" i="7"/>
  <c r="CQ61" i="6" s="1"/>
  <c r="AY745" i="7"/>
  <c r="CQ71" i="6" s="1"/>
  <c r="AY756" i="7"/>
  <c r="CQ82" i="6" s="1"/>
  <c r="AY767" i="7"/>
  <c r="CQ93" i="6" s="1"/>
  <c r="AY777" i="7"/>
  <c r="CQ103" i="6" s="1"/>
  <c r="AY788" i="7"/>
  <c r="CQ114" i="6" s="1"/>
  <c r="AY799" i="7"/>
  <c r="CQ125" i="6" s="1"/>
  <c r="AY683" i="7"/>
  <c r="CQ9" i="6" s="1"/>
  <c r="AY704" i="7"/>
  <c r="CQ30" i="6" s="1"/>
  <c r="AY715" i="7"/>
  <c r="CQ41" i="6" s="1"/>
  <c r="AY736" i="7"/>
  <c r="CQ62" i="6" s="1"/>
  <c r="AY757" i="7"/>
  <c r="CQ83" i="6" s="1"/>
  <c r="AY768" i="7"/>
  <c r="CQ94" i="6" s="1"/>
  <c r="AY789" i="7"/>
  <c r="CQ115" i="6" s="1"/>
  <c r="AY684" i="7"/>
  <c r="CQ10" i="6" s="1"/>
  <c r="AY705" i="7"/>
  <c r="CQ31" i="6" s="1"/>
  <c r="AY727" i="7"/>
  <c r="CQ53" i="6" s="1"/>
  <c r="AY748" i="7"/>
  <c r="CQ74" i="6" s="1"/>
  <c r="AY769" i="7"/>
  <c r="CQ95" i="6" s="1"/>
  <c r="AY780" i="7"/>
  <c r="CQ106" i="6" s="1"/>
  <c r="AY801" i="7"/>
  <c r="CQ127" i="6" s="1"/>
  <c r="AY693" i="7"/>
  <c r="CQ19" i="6" s="1"/>
  <c r="AY725" i="7"/>
  <c r="CQ51" i="6" s="1"/>
  <c r="AY747" i="7"/>
  <c r="CQ73" i="6" s="1"/>
  <c r="AY779" i="7"/>
  <c r="CQ105" i="6" s="1"/>
  <c r="AY800" i="7"/>
  <c r="CQ126" i="6" s="1"/>
  <c r="AY737" i="7"/>
  <c r="CQ63" i="6" s="1"/>
  <c r="AY695" i="7"/>
  <c r="CQ21" i="6" s="1"/>
  <c r="AY716" i="7"/>
  <c r="CQ42" i="6" s="1"/>
  <c r="AY759" i="7"/>
  <c r="CQ85" i="6" s="1"/>
  <c r="AY791" i="7"/>
  <c r="CQ117" i="6" s="1"/>
  <c r="AY685" i="7"/>
  <c r="CQ11" i="6" s="1"/>
  <c r="AY696" i="7"/>
  <c r="CQ22" i="6" s="1"/>
  <c r="AY707" i="7"/>
  <c r="CQ33" i="6" s="1"/>
  <c r="AY717" i="7"/>
  <c r="CQ43" i="6" s="1"/>
  <c r="AY728" i="7"/>
  <c r="CQ54" i="6" s="1"/>
  <c r="AY739" i="7"/>
  <c r="CQ65" i="6" s="1"/>
  <c r="AY749" i="7"/>
  <c r="CQ75" i="6" s="1"/>
  <c r="AY760" i="7"/>
  <c r="CQ86" i="6" s="1"/>
  <c r="AY771" i="7"/>
  <c r="CQ97" i="6" s="1"/>
  <c r="AY781" i="7"/>
  <c r="CQ107" i="6" s="1"/>
  <c r="AY792" i="7"/>
  <c r="CQ118" i="6" s="1"/>
  <c r="AY803" i="7"/>
  <c r="CQ129" i="6" s="1"/>
  <c r="AY687" i="7"/>
  <c r="CQ13" i="6" s="1"/>
  <c r="AY697" i="7"/>
  <c r="CQ23" i="6" s="1"/>
  <c r="AY708" i="7"/>
  <c r="CQ34" i="6" s="1"/>
  <c r="AY719" i="7"/>
  <c r="CQ45" i="6" s="1"/>
  <c r="AY729" i="7"/>
  <c r="CQ55" i="6" s="1"/>
  <c r="AY740" i="7"/>
  <c r="CQ66" i="6" s="1"/>
  <c r="AY751" i="7"/>
  <c r="CQ77" i="6" s="1"/>
  <c r="AY761" i="7"/>
  <c r="CQ87" i="6" s="1"/>
  <c r="AY772" i="7"/>
  <c r="CQ98" i="6" s="1"/>
  <c r="AY783" i="7"/>
  <c r="CQ109" i="6" s="1"/>
  <c r="AY793" i="7"/>
  <c r="CQ119" i="6" s="1"/>
  <c r="AY804" i="7"/>
  <c r="CQ130" i="6" s="1"/>
  <c r="AY677" i="7"/>
  <c r="CQ3" i="6" s="1"/>
  <c r="AY699" i="7"/>
  <c r="CQ25" i="6" s="1"/>
  <c r="AY709" i="7"/>
  <c r="CQ35" i="6" s="1"/>
  <c r="AY731" i="7"/>
  <c r="CQ57" i="6" s="1"/>
  <c r="AY752" i="7"/>
  <c r="CQ78" i="6" s="1"/>
  <c r="AY773" i="7"/>
  <c r="CQ99" i="6" s="1"/>
  <c r="AY795" i="7"/>
  <c r="CQ121" i="6" s="1"/>
  <c r="AY679" i="7"/>
  <c r="CQ5" i="6" s="1"/>
  <c r="AY700" i="7"/>
  <c r="CQ26" i="6" s="1"/>
  <c r="AY721" i="7"/>
  <c r="CQ47" i="6" s="1"/>
  <c r="AY743" i="7"/>
  <c r="CQ69" i="6" s="1"/>
  <c r="AY764" i="7"/>
  <c r="CQ90" i="6" s="1"/>
  <c r="AY775" i="7"/>
  <c r="CQ101" i="6" s="1"/>
  <c r="AY796" i="7"/>
  <c r="CQ122" i="6" s="1"/>
  <c r="CL678" i="7"/>
  <c r="ED4" i="6" s="1"/>
  <c r="CL686" i="7"/>
  <c r="ED12" i="6" s="1"/>
  <c r="CL694" i="7"/>
  <c r="ED20" i="6" s="1"/>
  <c r="CL702" i="7"/>
  <c r="ED28" i="6" s="1"/>
  <c r="CL710" i="7"/>
  <c r="ED36" i="6" s="1"/>
  <c r="CL718" i="7"/>
  <c r="ED44" i="6" s="1"/>
  <c r="CL726" i="7"/>
  <c r="ED52" i="6" s="1"/>
  <c r="CL734" i="7"/>
  <c r="ED60" i="6" s="1"/>
  <c r="CL742" i="7"/>
  <c r="ED68" i="6" s="1"/>
  <c r="CL750" i="7"/>
  <c r="ED76" i="6" s="1"/>
  <c r="CL758" i="7"/>
  <c r="ED84" i="6" s="1"/>
  <c r="CL766" i="7"/>
  <c r="ED92" i="6" s="1"/>
  <c r="CL774" i="7"/>
  <c r="ED100" i="6" s="1"/>
  <c r="CL782" i="7"/>
  <c r="ED108" i="6" s="1"/>
  <c r="CL790" i="7"/>
  <c r="ED116" i="6" s="1"/>
  <c r="CL798" i="7"/>
  <c r="ED124" i="6" s="1"/>
  <c r="CL679" i="7"/>
  <c r="ED5" i="6" s="1"/>
  <c r="CL687" i="7"/>
  <c r="ED13" i="6" s="1"/>
  <c r="CL695" i="7"/>
  <c r="ED21" i="6" s="1"/>
  <c r="CL703" i="7"/>
  <c r="ED29" i="6" s="1"/>
  <c r="CL711" i="7"/>
  <c r="ED37" i="6" s="1"/>
  <c r="CL719" i="7"/>
  <c r="ED45" i="6" s="1"/>
  <c r="CL727" i="7"/>
  <c r="ED53" i="6" s="1"/>
  <c r="CL735" i="7"/>
  <c r="ED61" i="6" s="1"/>
  <c r="CL743" i="7"/>
  <c r="ED69" i="6" s="1"/>
  <c r="CL751" i="7"/>
  <c r="ED77" i="6" s="1"/>
  <c r="CL759" i="7"/>
  <c r="ED85" i="6" s="1"/>
  <c r="CL767" i="7"/>
  <c r="ED93" i="6" s="1"/>
  <c r="CL775" i="7"/>
  <c r="ED101" i="6" s="1"/>
  <c r="CL783" i="7"/>
  <c r="ED109" i="6" s="1"/>
  <c r="CL791" i="7"/>
  <c r="ED117" i="6" s="1"/>
  <c r="CL799" i="7"/>
  <c r="ED125" i="6" s="1"/>
  <c r="CL680" i="7"/>
  <c r="ED6" i="6" s="1"/>
  <c r="CL688" i="7"/>
  <c r="ED14" i="6" s="1"/>
  <c r="CL696" i="7"/>
  <c r="ED22" i="6" s="1"/>
  <c r="CL704" i="7"/>
  <c r="ED30" i="6" s="1"/>
  <c r="CL712" i="7"/>
  <c r="ED38" i="6" s="1"/>
  <c r="CL720" i="7"/>
  <c r="ED46" i="6" s="1"/>
  <c r="CL728" i="7"/>
  <c r="ED54" i="6" s="1"/>
  <c r="CL736" i="7"/>
  <c r="ED62" i="6" s="1"/>
  <c r="CL744" i="7"/>
  <c r="ED70" i="6" s="1"/>
  <c r="CL752" i="7"/>
  <c r="ED78" i="6" s="1"/>
  <c r="CL760" i="7"/>
  <c r="ED86" i="6" s="1"/>
  <c r="CL768" i="7"/>
  <c r="ED94" i="6" s="1"/>
  <c r="CL776" i="7"/>
  <c r="ED102" i="6" s="1"/>
  <c r="CL784" i="7"/>
  <c r="ED110" i="6" s="1"/>
  <c r="CL792" i="7"/>
  <c r="ED118" i="6" s="1"/>
  <c r="CL800" i="7"/>
  <c r="ED126" i="6" s="1"/>
  <c r="CL681" i="7"/>
  <c r="ED7" i="6" s="1"/>
  <c r="CL689" i="7"/>
  <c r="ED15" i="6" s="1"/>
  <c r="CL697" i="7"/>
  <c r="ED23" i="6" s="1"/>
  <c r="CL705" i="7"/>
  <c r="ED31" i="6" s="1"/>
  <c r="CL713" i="7"/>
  <c r="ED39" i="6" s="1"/>
  <c r="CL721" i="7"/>
  <c r="ED47" i="6" s="1"/>
  <c r="CL729" i="7"/>
  <c r="ED55" i="6" s="1"/>
  <c r="CL737" i="7"/>
  <c r="ED63" i="6" s="1"/>
  <c r="CL745" i="7"/>
  <c r="ED71" i="6" s="1"/>
  <c r="CL753" i="7"/>
  <c r="ED79" i="6" s="1"/>
  <c r="CL761" i="7"/>
  <c r="ED87" i="6" s="1"/>
  <c r="CL769" i="7"/>
  <c r="ED95" i="6" s="1"/>
  <c r="CL777" i="7"/>
  <c r="ED103" i="6" s="1"/>
  <c r="CL785" i="7"/>
  <c r="ED111" i="6" s="1"/>
  <c r="CL793" i="7"/>
  <c r="ED119" i="6" s="1"/>
  <c r="CL801" i="7"/>
  <c r="ED127" i="6" s="1"/>
  <c r="CL682" i="7"/>
  <c r="ED8" i="6" s="1"/>
  <c r="CL690" i="7"/>
  <c r="ED16" i="6" s="1"/>
  <c r="CL698" i="7"/>
  <c r="ED24" i="6" s="1"/>
  <c r="CL706" i="7"/>
  <c r="ED32" i="6" s="1"/>
  <c r="CL714" i="7"/>
  <c r="ED40" i="6" s="1"/>
  <c r="CL722" i="7"/>
  <c r="ED48" i="6" s="1"/>
  <c r="CL730" i="7"/>
  <c r="ED56" i="6" s="1"/>
  <c r="CL738" i="7"/>
  <c r="ED64" i="6" s="1"/>
  <c r="CL746" i="7"/>
  <c r="ED72" i="6" s="1"/>
  <c r="CL754" i="7"/>
  <c r="ED80" i="6" s="1"/>
  <c r="CL762" i="7"/>
  <c r="ED88" i="6" s="1"/>
  <c r="CL770" i="7"/>
  <c r="ED96" i="6" s="1"/>
  <c r="CL778" i="7"/>
  <c r="ED104" i="6" s="1"/>
  <c r="CL786" i="7"/>
  <c r="ED112" i="6" s="1"/>
  <c r="CL794" i="7"/>
  <c r="ED120" i="6" s="1"/>
  <c r="CL802" i="7"/>
  <c r="ED128" i="6" s="1"/>
  <c r="CL683" i="7"/>
  <c r="ED9" i="6" s="1"/>
  <c r="CL691" i="7"/>
  <c r="ED17" i="6" s="1"/>
  <c r="CL699" i="7"/>
  <c r="ED25" i="6" s="1"/>
  <c r="CL707" i="7"/>
  <c r="ED33" i="6" s="1"/>
  <c r="CL715" i="7"/>
  <c r="ED41" i="6" s="1"/>
  <c r="CL723" i="7"/>
  <c r="ED49" i="6" s="1"/>
  <c r="CL731" i="7"/>
  <c r="ED57" i="6" s="1"/>
  <c r="CL739" i="7"/>
  <c r="ED65" i="6" s="1"/>
  <c r="CL747" i="7"/>
  <c r="ED73" i="6" s="1"/>
  <c r="CL755" i="7"/>
  <c r="ED81" i="6" s="1"/>
  <c r="CL763" i="7"/>
  <c r="ED89" i="6" s="1"/>
  <c r="CL771" i="7"/>
  <c r="ED97" i="6" s="1"/>
  <c r="CL779" i="7"/>
  <c r="ED105" i="6" s="1"/>
  <c r="CL787" i="7"/>
  <c r="ED113" i="6" s="1"/>
  <c r="CL795" i="7"/>
  <c r="ED121" i="6" s="1"/>
  <c r="CL803" i="7"/>
  <c r="ED129" i="6" s="1"/>
  <c r="CL684" i="7"/>
  <c r="ED10" i="6" s="1"/>
  <c r="CL692" i="7"/>
  <c r="ED18" i="6" s="1"/>
  <c r="CL700" i="7"/>
  <c r="ED26" i="6" s="1"/>
  <c r="CL708" i="7"/>
  <c r="ED34" i="6" s="1"/>
  <c r="CL716" i="7"/>
  <c r="ED42" i="6" s="1"/>
  <c r="CL724" i="7"/>
  <c r="ED50" i="6" s="1"/>
  <c r="CL732" i="7"/>
  <c r="ED58" i="6" s="1"/>
  <c r="CL740" i="7"/>
  <c r="ED66" i="6" s="1"/>
  <c r="CL748" i="7"/>
  <c r="ED74" i="6" s="1"/>
  <c r="CL756" i="7"/>
  <c r="ED82" i="6" s="1"/>
  <c r="CL764" i="7"/>
  <c r="ED90" i="6" s="1"/>
  <c r="CL772" i="7"/>
  <c r="ED98" i="6" s="1"/>
  <c r="CL780" i="7"/>
  <c r="ED106" i="6" s="1"/>
  <c r="CL788" i="7"/>
  <c r="ED114" i="6" s="1"/>
  <c r="CL796" i="7"/>
  <c r="ED122" i="6" s="1"/>
  <c r="CL804" i="7"/>
  <c r="ED130" i="6" s="1"/>
  <c r="CL677" i="7"/>
  <c r="ED3" i="6" s="1"/>
  <c r="CL685" i="7"/>
  <c r="ED11" i="6" s="1"/>
  <c r="CL693" i="7"/>
  <c r="ED19" i="6" s="1"/>
  <c r="CL701" i="7"/>
  <c r="ED27" i="6" s="1"/>
  <c r="CL709" i="7"/>
  <c r="ED35" i="6" s="1"/>
  <c r="CL717" i="7"/>
  <c r="ED43" i="6" s="1"/>
  <c r="CL725" i="7"/>
  <c r="ED51" i="6" s="1"/>
  <c r="CL733" i="7"/>
  <c r="ED59" i="6" s="1"/>
  <c r="CL741" i="7"/>
  <c r="ED67" i="6" s="1"/>
  <c r="CL749" i="7"/>
  <c r="ED75" i="6" s="1"/>
  <c r="CL757" i="7"/>
  <c r="ED83" i="6" s="1"/>
  <c r="CL765" i="7"/>
  <c r="ED91" i="6" s="1"/>
  <c r="CL773" i="7"/>
  <c r="ED99" i="6" s="1"/>
  <c r="CL781" i="7"/>
  <c r="ED107" i="6" s="1"/>
  <c r="CL789" i="7"/>
  <c r="ED115" i="6" s="1"/>
  <c r="CL797" i="7"/>
  <c r="ED123" i="6" s="1"/>
  <c r="CL676" i="7"/>
  <c r="ED2" i="6" s="1"/>
  <c r="CD678" i="7"/>
  <c r="DV4" i="6" s="1"/>
  <c r="CD686" i="7"/>
  <c r="DV12" i="6" s="1"/>
  <c r="CD694" i="7"/>
  <c r="DV20" i="6" s="1"/>
  <c r="CD702" i="7"/>
  <c r="DV28" i="6" s="1"/>
  <c r="CD710" i="7"/>
  <c r="DV36" i="6" s="1"/>
  <c r="CD718" i="7"/>
  <c r="DV44" i="6" s="1"/>
  <c r="CD726" i="7"/>
  <c r="DV52" i="6" s="1"/>
  <c r="CD734" i="7"/>
  <c r="DV60" i="6" s="1"/>
  <c r="CD742" i="7"/>
  <c r="DV68" i="6" s="1"/>
  <c r="CD750" i="7"/>
  <c r="DV76" i="6" s="1"/>
  <c r="CD758" i="7"/>
  <c r="DV84" i="6" s="1"/>
  <c r="CD766" i="7"/>
  <c r="DV92" i="6" s="1"/>
  <c r="CD774" i="7"/>
  <c r="DV100" i="6" s="1"/>
  <c r="CD782" i="7"/>
  <c r="DV108" i="6" s="1"/>
  <c r="CD790" i="7"/>
  <c r="DV116" i="6" s="1"/>
  <c r="CD798" i="7"/>
  <c r="DV124" i="6" s="1"/>
  <c r="CD682" i="7"/>
  <c r="DV8" i="6" s="1"/>
  <c r="CD690" i="7"/>
  <c r="DV16" i="6" s="1"/>
  <c r="CD698" i="7"/>
  <c r="DV24" i="6" s="1"/>
  <c r="CD706" i="7"/>
  <c r="DV32" i="6" s="1"/>
  <c r="CD714" i="7"/>
  <c r="DV40" i="6" s="1"/>
  <c r="CD722" i="7"/>
  <c r="DV48" i="6" s="1"/>
  <c r="CD730" i="7"/>
  <c r="DV56" i="6" s="1"/>
  <c r="CD738" i="7"/>
  <c r="DV64" i="6" s="1"/>
  <c r="CD746" i="7"/>
  <c r="DV72" i="6" s="1"/>
  <c r="CD754" i="7"/>
  <c r="DV80" i="6" s="1"/>
  <c r="CD762" i="7"/>
  <c r="DV88" i="6" s="1"/>
  <c r="CD770" i="7"/>
  <c r="DV96" i="6" s="1"/>
  <c r="CD778" i="7"/>
  <c r="DV104" i="6" s="1"/>
  <c r="CD786" i="7"/>
  <c r="DV112" i="6" s="1"/>
  <c r="CD794" i="7"/>
  <c r="DV120" i="6" s="1"/>
  <c r="CD802" i="7"/>
  <c r="DV128" i="6" s="1"/>
  <c r="CD684" i="7"/>
  <c r="DV10" i="6" s="1"/>
  <c r="CD692" i="7"/>
  <c r="DV18" i="6" s="1"/>
  <c r="CD700" i="7"/>
  <c r="DV26" i="6" s="1"/>
  <c r="CD708" i="7"/>
  <c r="DV34" i="6" s="1"/>
  <c r="CD716" i="7"/>
  <c r="DV42" i="6" s="1"/>
  <c r="CD724" i="7"/>
  <c r="DV50" i="6" s="1"/>
  <c r="CD732" i="7"/>
  <c r="DV58" i="6" s="1"/>
  <c r="CD740" i="7"/>
  <c r="DV66" i="6" s="1"/>
  <c r="CD748" i="7"/>
  <c r="DV74" i="6" s="1"/>
  <c r="CD756" i="7"/>
  <c r="DV82" i="6" s="1"/>
  <c r="CD764" i="7"/>
  <c r="DV90" i="6" s="1"/>
  <c r="CD772" i="7"/>
  <c r="DV98" i="6" s="1"/>
  <c r="CD780" i="7"/>
  <c r="DV106" i="6" s="1"/>
  <c r="CD788" i="7"/>
  <c r="DV114" i="6" s="1"/>
  <c r="CD796" i="7"/>
  <c r="DV122" i="6" s="1"/>
  <c r="CD804" i="7"/>
  <c r="DV130" i="6" s="1"/>
  <c r="CD677" i="7"/>
  <c r="DV3" i="6" s="1"/>
  <c r="CD685" i="7"/>
  <c r="DV11" i="6" s="1"/>
  <c r="CD693" i="7"/>
  <c r="DV19" i="6" s="1"/>
  <c r="CD701" i="7"/>
  <c r="DV27" i="6" s="1"/>
  <c r="CD709" i="7"/>
  <c r="DV35" i="6" s="1"/>
  <c r="CD717" i="7"/>
  <c r="DV43" i="6" s="1"/>
  <c r="CD725" i="7"/>
  <c r="DV51" i="6" s="1"/>
  <c r="CD733" i="7"/>
  <c r="DV59" i="6" s="1"/>
  <c r="CD741" i="7"/>
  <c r="DV67" i="6" s="1"/>
  <c r="CD749" i="7"/>
  <c r="DV75" i="6" s="1"/>
  <c r="CD757" i="7"/>
  <c r="DV83" i="6" s="1"/>
  <c r="CD765" i="7"/>
  <c r="DV91" i="6" s="1"/>
  <c r="CD773" i="7"/>
  <c r="DV99" i="6" s="1"/>
  <c r="CD781" i="7"/>
  <c r="DV107" i="6" s="1"/>
  <c r="CD789" i="7"/>
  <c r="DV115" i="6" s="1"/>
  <c r="CD797" i="7"/>
  <c r="DV123" i="6" s="1"/>
  <c r="CD676" i="7"/>
  <c r="DV2" i="6" s="1"/>
  <c r="CD689" i="7"/>
  <c r="DV15" i="6" s="1"/>
  <c r="CD705" i="7"/>
  <c r="DV31" i="6" s="1"/>
  <c r="CD721" i="7"/>
  <c r="DV47" i="6" s="1"/>
  <c r="CD737" i="7"/>
  <c r="DV63" i="6" s="1"/>
  <c r="CD753" i="7"/>
  <c r="DV79" i="6" s="1"/>
  <c r="CD769" i="7"/>
  <c r="DV95" i="6" s="1"/>
  <c r="CD785" i="7"/>
  <c r="DV111" i="6" s="1"/>
  <c r="CD801" i="7"/>
  <c r="DV127" i="6" s="1"/>
  <c r="CD691" i="7"/>
  <c r="DV17" i="6" s="1"/>
  <c r="CD707" i="7"/>
  <c r="DV33" i="6" s="1"/>
  <c r="CD723" i="7"/>
  <c r="DV49" i="6" s="1"/>
  <c r="CD739" i="7"/>
  <c r="DV65" i="6" s="1"/>
  <c r="CD755" i="7"/>
  <c r="DV81" i="6" s="1"/>
  <c r="CD771" i="7"/>
  <c r="DV97" i="6" s="1"/>
  <c r="CD787" i="7"/>
  <c r="DV113" i="6" s="1"/>
  <c r="CD803" i="7"/>
  <c r="DV129" i="6" s="1"/>
  <c r="CD679" i="7"/>
  <c r="DV5" i="6" s="1"/>
  <c r="CD695" i="7"/>
  <c r="DV21" i="6" s="1"/>
  <c r="CD711" i="7"/>
  <c r="DV37" i="6" s="1"/>
  <c r="CD727" i="7"/>
  <c r="DV53" i="6" s="1"/>
  <c r="CD743" i="7"/>
  <c r="DV69" i="6" s="1"/>
  <c r="CD759" i="7"/>
  <c r="DV85" i="6" s="1"/>
  <c r="CD775" i="7"/>
  <c r="DV101" i="6" s="1"/>
  <c r="CD791" i="7"/>
  <c r="DV117" i="6" s="1"/>
  <c r="CD680" i="7"/>
  <c r="DV6" i="6" s="1"/>
  <c r="CD696" i="7"/>
  <c r="DV22" i="6" s="1"/>
  <c r="CD712" i="7"/>
  <c r="DV38" i="6" s="1"/>
  <c r="CD728" i="7"/>
  <c r="DV54" i="6" s="1"/>
  <c r="CD744" i="7"/>
  <c r="DV70" i="6" s="1"/>
  <c r="CD760" i="7"/>
  <c r="DV86" i="6" s="1"/>
  <c r="CD776" i="7"/>
  <c r="DV102" i="6" s="1"/>
  <c r="CD792" i="7"/>
  <c r="DV118" i="6" s="1"/>
  <c r="CD681" i="7"/>
  <c r="DV7" i="6" s="1"/>
  <c r="CD697" i="7"/>
  <c r="DV23" i="6" s="1"/>
  <c r="CD713" i="7"/>
  <c r="DV39" i="6" s="1"/>
  <c r="CD729" i="7"/>
  <c r="DV55" i="6" s="1"/>
  <c r="CD745" i="7"/>
  <c r="DV71" i="6" s="1"/>
  <c r="CD761" i="7"/>
  <c r="DV87" i="6" s="1"/>
  <c r="CD777" i="7"/>
  <c r="DV103" i="6" s="1"/>
  <c r="CD793" i="7"/>
  <c r="DV119" i="6" s="1"/>
  <c r="CD683" i="7"/>
  <c r="DV9" i="6" s="1"/>
  <c r="CD699" i="7"/>
  <c r="DV25" i="6" s="1"/>
  <c r="CD715" i="7"/>
  <c r="DV41" i="6" s="1"/>
  <c r="CD731" i="7"/>
  <c r="DV57" i="6" s="1"/>
  <c r="CD747" i="7"/>
  <c r="DV73" i="6" s="1"/>
  <c r="CD763" i="7"/>
  <c r="DV89" i="6" s="1"/>
  <c r="CD779" i="7"/>
  <c r="DV105" i="6" s="1"/>
  <c r="CD795" i="7"/>
  <c r="DV121" i="6" s="1"/>
  <c r="CD687" i="7"/>
  <c r="DV13" i="6" s="1"/>
  <c r="CD703" i="7"/>
  <c r="DV29" i="6" s="1"/>
  <c r="CD719" i="7"/>
  <c r="DV45" i="6" s="1"/>
  <c r="CD735" i="7"/>
  <c r="DV61" i="6" s="1"/>
  <c r="CD751" i="7"/>
  <c r="DV77" i="6" s="1"/>
  <c r="CD767" i="7"/>
  <c r="DV93" i="6" s="1"/>
  <c r="CD783" i="7"/>
  <c r="DV109" i="6" s="1"/>
  <c r="CD799" i="7"/>
  <c r="DV125" i="6" s="1"/>
  <c r="CD688" i="7"/>
  <c r="DV14" i="6" s="1"/>
  <c r="CD704" i="7"/>
  <c r="DV30" i="6" s="1"/>
  <c r="CD720" i="7"/>
  <c r="DV46" i="6" s="1"/>
  <c r="CD736" i="7"/>
  <c r="DV62" i="6" s="1"/>
  <c r="CD752" i="7"/>
  <c r="DV78" i="6" s="1"/>
  <c r="CD768" i="7"/>
  <c r="DV94" i="6" s="1"/>
  <c r="CD784" i="7"/>
  <c r="DV110" i="6" s="1"/>
  <c r="CD800" i="7"/>
  <c r="DV126" i="6" s="1"/>
  <c r="BV677" i="7"/>
  <c r="DN3" i="6" s="1"/>
  <c r="BV685" i="7"/>
  <c r="DN11" i="6" s="1"/>
  <c r="BV693" i="7"/>
  <c r="DN19" i="6" s="1"/>
  <c r="BV701" i="7"/>
  <c r="DN27" i="6" s="1"/>
  <c r="BV709" i="7"/>
  <c r="DN35" i="6" s="1"/>
  <c r="BV717" i="7"/>
  <c r="DN43" i="6" s="1"/>
  <c r="BV725" i="7"/>
  <c r="DN51" i="6" s="1"/>
  <c r="BV733" i="7"/>
  <c r="DN59" i="6" s="1"/>
  <c r="BV741" i="7"/>
  <c r="DN67" i="6" s="1"/>
  <c r="BV749" i="7"/>
  <c r="DN75" i="6" s="1"/>
  <c r="BV757" i="7"/>
  <c r="DN83" i="6" s="1"/>
  <c r="BV765" i="7"/>
  <c r="DN91" i="6" s="1"/>
  <c r="BV773" i="7"/>
  <c r="DN99" i="6" s="1"/>
  <c r="BV781" i="7"/>
  <c r="DN107" i="6" s="1"/>
  <c r="BV789" i="7"/>
  <c r="DN115" i="6" s="1"/>
  <c r="BV797" i="7"/>
  <c r="DN123" i="6" s="1"/>
  <c r="BV676" i="7"/>
  <c r="DN2" i="6" s="1"/>
  <c r="BV678" i="7"/>
  <c r="DN4" i="6" s="1"/>
  <c r="BV686" i="7"/>
  <c r="DN12" i="6" s="1"/>
  <c r="BV694" i="7"/>
  <c r="DN20" i="6" s="1"/>
  <c r="BV702" i="7"/>
  <c r="DN28" i="6" s="1"/>
  <c r="BV710" i="7"/>
  <c r="DN36" i="6" s="1"/>
  <c r="BV718" i="7"/>
  <c r="DN44" i="6" s="1"/>
  <c r="BV726" i="7"/>
  <c r="DN52" i="6" s="1"/>
  <c r="BV734" i="7"/>
  <c r="DN60" i="6" s="1"/>
  <c r="BV742" i="7"/>
  <c r="DN68" i="6" s="1"/>
  <c r="BV750" i="7"/>
  <c r="DN76" i="6" s="1"/>
  <c r="BV758" i="7"/>
  <c r="DN84" i="6" s="1"/>
  <c r="BV766" i="7"/>
  <c r="DN92" i="6" s="1"/>
  <c r="BV774" i="7"/>
  <c r="DN100" i="6" s="1"/>
  <c r="BV782" i="7"/>
  <c r="DN108" i="6" s="1"/>
  <c r="BV790" i="7"/>
  <c r="DN116" i="6" s="1"/>
  <c r="BV798" i="7"/>
  <c r="DN124" i="6" s="1"/>
  <c r="BV679" i="7"/>
  <c r="DN5" i="6" s="1"/>
  <c r="BV687" i="7"/>
  <c r="DN13" i="6" s="1"/>
  <c r="BV695" i="7"/>
  <c r="DN21" i="6" s="1"/>
  <c r="BV703" i="7"/>
  <c r="DN29" i="6" s="1"/>
  <c r="BV711" i="7"/>
  <c r="DN37" i="6" s="1"/>
  <c r="BV719" i="7"/>
  <c r="DN45" i="6" s="1"/>
  <c r="BV727" i="7"/>
  <c r="DN53" i="6" s="1"/>
  <c r="BV735" i="7"/>
  <c r="DN61" i="6" s="1"/>
  <c r="BV743" i="7"/>
  <c r="DN69" i="6" s="1"/>
  <c r="BV751" i="7"/>
  <c r="DN77" i="6" s="1"/>
  <c r="BV759" i="7"/>
  <c r="DN85" i="6" s="1"/>
  <c r="BV767" i="7"/>
  <c r="DN93" i="6" s="1"/>
  <c r="BV775" i="7"/>
  <c r="DN101" i="6" s="1"/>
  <c r="BV783" i="7"/>
  <c r="DN109" i="6" s="1"/>
  <c r="BV791" i="7"/>
  <c r="DN117" i="6" s="1"/>
  <c r="BV799" i="7"/>
  <c r="DN125" i="6" s="1"/>
  <c r="BV680" i="7"/>
  <c r="DN6" i="6" s="1"/>
  <c r="BV688" i="7"/>
  <c r="DN14" i="6" s="1"/>
  <c r="BV696" i="7"/>
  <c r="DN22" i="6" s="1"/>
  <c r="BV704" i="7"/>
  <c r="DN30" i="6" s="1"/>
  <c r="BV712" i="7"/>
  <c r="DN38" i="6" s="1"/>
  <c r="BV720" i="7"/>
  <c r="DN46" i="6" s="1"/>
  <c r="BV728" i="7"/>
  <c r="DN54" i="6" s="1"/>
  <c r="BV736" i="7"/>
  <c r="DN62" i="6" s="1"/>
  <c r="BV744" i="7"/>
  <c r="DN70" i="6" s="1"/>
  <c r="BV752" i="7"/>
  <c r="DN78" i="6" s="1"/>
  <c r="BV760" i="7"/>
  <c r="DN86" i="6" s="1"/>
  <c r="BV768" i="7"/>
  <c r="DN94" i="6" s="1"/>
  <c r="BV776" i="7"/>
  <c r="DN102" i="6" s="1"/>
  <c r="BV784" i="7"/>
  <c r="DN110" i="6" s="1"/>
  <c r="BV792" i="7"/>
  <c r="DN118" i="6" s="1"/>
  <c r="BV800" i="7"/>
  <c r="DN126" i="6" s="1"/>
  <c r="BV681" i="7"/>
  <c r="DN7" i="6" s="1"/>
  <c r="BV689" i="7"/>
  <c r="DN15" i="6" s="1"/>
  <c r="BV697" i="7"/>
  <c r="DN23" i="6" s="1"/>
  <c r="BV705" i="7"/>
  <c r="DN31" i="6" s="1"/>
  <c r="BV713" i="7"/>
  <c r="DN39" i="6" s="1"/>
  <c r="BV721" i="7"/>
  <c r="DN47" i="6" s="1"/>
  <c r="BV729" i="7"/>
  <c r="DN55" i="6" s="1"/>
  <c r="BV737" i="7"/>
  <c r="DN63" i="6" s="1"/>
  <c r="BV745" i="7"/>
  <c r="DN71" i="6" s="1"/>
  <c r="BV753" i="7"/>
  <c r="DN79" i="6" s="1"/>
  <c r="BV761" i="7"/>
  <c r="DN87" i="6" s="1"/>
  <c r="BV769" i="7"/>
  <c r="DN95" i="6" s="1"/>
  <c r="BV777" i="7"/>
  <c r="DN103" i="6" s="1"/>
  <c r="BV785" i="7"/>
  <c r="DN111" i="6" s="1"/>
  <c r="BV793" i="7"/>
  <c r="DN119" i="6" s="1"/>
  <c r="BV801" i="7"/>
  <c r="DN127" i="6" s="1"/>
  <c r="BV682" i="7"/>
  <c r="DN8" i="6" s="1"/>
  <c r="BV690" i="7"/>
  <c r="DN16" i="6" s="1"/>
  <c r="BV698" i="7"/>
  <c r="DN24" i="6" s="1"/>
  <c r="BV706" i="7"/>
  <c r="DN32" i="6" s="1"/>
  <c r="BV714" i="7"/>
  <c r="DN40" i="6" s="1"/>
  <c r="BV722" i="7"/>
  <c r="DN48" i="6" s="1"/>
  <c r="BV730" i="7"/>
  <c r="DN56" i="6" s="1"/>
  <c r="BV738" i="7"/>
  <c r="DN64" i="6" s="1"/>
  <c r="BV746" i="7"/>
  <c r="DN72" i="6" s="1"/>
  <c r="BV754" i="7"/>
  <c r="DN80" i="6" s="1"/>
  <c r="BV762" i="7"/>
  <c r="DN88" i="6" s="1"/>
  <c r="BV770" i="7"/>
  <c r="DN96" i="6" s="1"/>
  <c r="BV778" i="7"/>
  <c r="DN104" i="6" s="1"/>
  <c r="BV786" i="7"/>
  <c r="DN112" i="6" s="1"/>
  <c r="BV794" i="7"/>
  <c r="DN120" i="6" s="1"/>
  <c r="BV802" i="7"/>
  <c r="DN128" i="6" s="1"/>
  <c r="BV683" i="7"/>
  <c r="DN9" i="6" s="1"/>
  <c r="BV691" i="7"/>
  <c r="DN17" i="6" s="1"/>
  <c r="BV699" i="7"/>
  <c r="DN25" i="6" s="1"/>
  <c r="BV707" i="7"/>
  <c r="DN33" i="6" s="1"/>
  <c r="BV715" i="7"/>
  <c r="DN41" i="6" s="1"/>
  <c r="BV723" i="7"/>
  <c r="DN49" i="6" s="1"/>
  <c r="BV731" i="7"/>
  <c r="DN57" i="6" s="1"/>
  <c r="BV739" i="7"/>
  <c r="DN65" i="6" s="1"/>
  <c r="BV747" i="7"/>
  <c r="DN73" i="6" s="1"/>
  <c r="BV755" i="7"/>
  <c r="DN81" i="6" s="1"/>
  <c r="BV763" i="7"/>
  <c r="DN89" i="6" s="1"/>
  <c r="BV771" i="7"/>
  <c r="DN97" i="6" s="1"/>
  <c r="BV779" i="7"/>
  <c r="DN105" i="6" s="1"/>
  <c r="BV787" i="7"/>
  <c r="DN113" i="6" s="1"/>
  <c r="BV795" i="7"/>
  <c r="DN121" i="6" s="1"/>
  <c r="BV803" i="7"/>
  <c r="DN129" i="6" s="1"/>
  <c r="BV684" i="7"/>
  <c r="DN10" i="6" s="1"/>
  <c r="BV692" i="7"/>
  <c r="DN18" i="6" s="1"/>
  <c r="BV700" i="7"/>
  <c r="DN26" i="6" s="1"/>
  <c r="BV708" i="7"/>
  <c r="DN34" i="6" s="1"/>
  <c r="BV716" i="7"/>
  <c r="DN42" i="6" s="1"/>
  <c r="BV724" i="7"/>
  <c r="DN50" i="6" s="1"/>
  <c r="BV732" i="7"/>
  <c r="DN58" i="6" s="1"/>
  <c r="BV740" i="7"/>
  <c r="DN66" i="6" s="1"/>
  <c r="BV748" i="7"/>
  <c r="DN74" i="6" s="1"/>
  <c r="BV756" i="7"/>
  <c r="DN82" i="6" s="1"/>
  <c r="BV764" i="7"/>
  <c r="DN90" i="6" s="1"/>
  <c r="BV772" i="7"/>
  <c r="DN98" i="6" s="1"/>
  <c r="BV780" i="7"/>
  <c r="DN106" i="6" s="1"/>
  <c r="BV788" i="7"/>
  <c r="DN114" i="6" s="1"/>
  <c r="BV796" i="7"/>
  <c r="DN122" i="6" s="1"/>
  <c r="BV804" i="7"/>
  <c r="DN130" i="6" s="1"/>
  <c r="BN681" i="7"/>
  <c r="DF7" i="6" s="1"/>
  <c r="BN689" i="7"/>
  <c r="DF15" i="6" s="1"/>
  <c r="BN697" i="7"/>
  <c r="DF23" i="6" s="1"/>
  <c r="BN705" i="7"/>
  <c r="DF31" i="6" s="1"/>
  <c r="BN713" i="7"/>
  <c r="DF39" i="6" s="1"/>
  <c r="BN721" i="7"/>
  <c r="DF47" i="6" s="1"/>
  <c r="BN729" i="7"/>
  <c r="DF55" i="6" s="1"/>
  <c r="BN737" i="7"/>
  <c r="DF63" i="6" s="1"/>
  <c r="BN745" i="7"/>
  <c r="DF71" i="6" s="1"/>
  <c r="BN753" i="7"/>
  <c r="DF79" i="6" s="1"/>
  <c r="BN761" i="7"/>
  <c r="DF87" i="6" s="1"/>
  <c r="BN769" i="7"/>
  <c r="DF95" i="6" s="1"/>
  <c r="BN777" i="7"/>
  <c r="DF103" i="6" s="1"/>
  <c r="BN785" i="7"/>
  <c r="DF111" i="6" s="1"/>
  <c r="BN793" i="7"/>
  <c r="DF119" i="6" s="1"/>
  <c r="BN801" i="7"/>
  <c r="DF127" i="6" s="1"/>
  <c r="BN683" i="7"/>
  <c r="DF9" i="6" s="1"/>
  <c r="BN691" i="7"/>
  <c r="DF17" i="6" s="1"/>
  <c r="BN684" i="7"/>
  <c r="DF10" i="6" s="1"/>
  <c r="BN692" i="7"/>
  <c r="DF18" i="6" s="1"/>
  <c r="BN700" i="7"/>
  <c r="DF26" i="6" s="1"/>
  <c r="BN708" i="7"/>
  <c r="DF34" i="6" s="1"/>
  <c r="BN716" i="7"/>
  <c r="DF42" i="6" s="1"/>
  <c r="BN724" i="7"/>
  <c r="DF50" i="6" s="1"/>
  <c r="BN732" i="7"/>
  <c r="DF58" i="6" s="1"/>
  <c r="BN740" i="7"/>
  <c r="DF66" i="6" s="1"/>
  <c r="BN748" i="7"/>
  <c r="DF74" i="6" s="1"/>
  <c r="BN756" i="7"/>
  <c r="DF82" i="6" s="1"/>
  <c r="BN764" i="7"/>
  <c r="DF90" i="6" s="1"/>
  <c r="BN772" i="7"/>
  <c r="DF98" i="6" s="1"/>
  <c r="BN780" i="7"/>
  <c r="DF106" i="6" s="1"/>
  <c r="BN788" i="7"/>
  <c r="DF114" i="6" s="1"/>
  <c r="BN796" i="7"/>
  <c r="DF122" i="6" s="1"/>
  <c r="BN804" i="7"/>
  <c r="DF130" i="6" s="1"/>
  <c r="BN677" i="7"/>
  <c r="DF3" i="6" s="1"/>
  <c r="BN685" i="7"/>
  <c r="DF11" i="6" s="1"/>
  <c r="BN693" i="7"/>
  <c r="DF19" i="6" s="1"/>
  <c r="BN701" i="7"/>
  <c r="DF27" i="6" s="1"/>
  <c r="BN709" i="7"/>
  <c r="DF35" i="6" s="1"/>
  <c r="BN717" i="7"/>
  <c r="DF43" i="6" s="1"/>
  <c r="BN725" i="7"/>
  <c r="DF51" i="6" s="1"/>
  <c r="BN733" i="7"/>
  <c r="DF59" i="6" s="1"/>
  <c r="BN741" i="7"/>
  <c r="DF67" i="6" s="1"/>
  <c r="BN749" i="7"/>
  <c r="DF75" i="6" s="1"/>
  <c r="BN757" i="7"/>
  <c r="DF83" i="6" s="1"/>
  <c r="BN765" i="7"/>
  <c r="DF91" i="6" s="1"/>
  <c r="BN773" i="7"/>
  <c r="DF99" i="6" s="1"/>
  <c r="BN781" i="7"/>
  <c r="DF107" i="6" s="1"/>
  <c r="BN789" i="7"/>
  <c r="DF115" i="6" s="1"/>
  <c r="BN797" i="7"/>
  <c r="DF123" i="6" s="1"/>
  <c r="BN676" i="7"/>
  <c r="DF2" i="6" s="1"/>
  <c r="BN678" i="7"/>
  <c r="DF4" i="6" s="1"/>
  <c r="BN679" i="7"/>
  <c r="DF5" i="6" s="1"/>
  <c r="BN687" i="7"/>
  <c r="DF13" i="6" s="1"/>
  <c r="BN680" i="7"/>
  <c r="DF6" i="6" s="1"/>
  <c r="BN688" i="7"/>
  <c r="DF14" i="6" s="1"/>
  <c r="BN696" i="7"/>
  <c r="DF22" i="6" s="1"/>
  <c r="BN704" i="7"/>
  <c r="DF30" i="6" s="1"/>
  <c r="BN712" i="7"/>
  <c r="DF38" i="6" s="1"/>
  <c r="BN720" i="7"/>
  <c r="DF46" i="6" s="1"/>
  <c r="BN728" i="7"/>
  <c r="DF54" i="6" s="1"/>
  <c r="BN736" i="7"/>
  <c r="DF62" i="6" s="1"/>
  <c r="BN744" i="7"/>
  <c r="DF70" i="6" s="1"/>
  <c r="BN752" i="7"/>
  <c r="DF78" i="6" s="1"/>
  <c r="BN760" i="7"/>
  <c r="DF86" i="6" s="1"/>
  <c r="BN768" i="7"/>
  <c r="DF94" i="6" s="1"/>
  <c r="BN776" i="7"/>
  <c r="DF102" i="6" s="1"/>
  <c r="BN784" i="7"/>
  <c r="DF110" i="6" s="1"/>
  <c r="BN792" i="7"/>
  <c r="DF118" i="6" s="1"/>
  <c r="BN800" i="7"/>
  <c r="DF126" i="6" s="1"/>
  <c r="BN695" i="7"/>
  <c r="DF21" i="6" s="1"/>
  <c r="BN711" i="7"/>
  <c r="DF37" i="6" s="1"/>
  <c r="BN727" i="7"/>
  <c r="DF53" i="6" s="1"/>
  <c r="BN743" i="7"/>
  <c r="DF69" i="6" s="1"/>
  <c r="BN759" i="7"/>
  <c r="DF85" i="6" s="1"/>
  <c r="BN775" i="7"/>
  <c r="DF101" i="6" s="1"/>
  <c r="BN791" i="7"/>
  <c r="DF117" i="6" s="1"/>
  <c r="BN698" i="7"/>
  <c r="DF24" i="6" s="1"/>
  <c r="BN714" i="7"/>
  <c r="DF40" i="6" s="1"/>
  <c r="BN730" i="7"/>
  <c r="DF56" i="6" s="1"/>
  <c r="BN746" i="7"/>
  <c r="DF72" i="6" s="1"/>
  <c r="BN762" i="7"/>
  <c r="DF88" i="6" s="1"/>
  <c r="BN778" i="7"/>
  <c r="DF104" i="6" s="1"/>
  <c r="BN794" i="7"/>
  <c r="DF120" i="6" s="1"/>
  <c r="BN699" i="7"/>
  <c r="DF25" i="6" s="1"/>
  <c r="BN715" i="7"/>
  <c r="DF41" i="6" s="1"/>
  <c r="BN731" i="7"/>
  <c r="DF57" i="6" s="1"/>
  <c r="BN747" i="7"/>
  <c r="DF73" i="6" s="1"/>
  <c r="BN763" i="7"/>
  <c r="DF89" i="6" s="1"/>
  <c r="BN779" i="7"/>
  <c r="DF105" i="6" s="1"/>
  <c r="BN795" i="7"/>
  <c r="DF121" i="6" s="1"/>
  <c r="BN702" i="7"/>
  <c r="DF28" i="6" s="1"/>
  <c r="BN718" i="7"/>
  <c r="DF44" i="6" s="1"/>
  <c r="BN734" i="7"/>
  <c r="DF60" i="6" s="1"/>
  <c r="BN750" i="7"/>
  <c r="DF76" i="6" s="1"/>
  <c r="BN766" i="7"/>
  <c r="DF92" i="6" s="1"/>
  <c r="BN782" i="7"/>
  <c r="DF108" i="6" s="1"/>
  <c r="BN798" i="7"/>
  <c r="DF124" i="6" s="1"/>
  <c r="BN682" i="7"/>
  <c r="DF8" i="6" s="1"/>
  <c r="BN703" i="7"/>
  <c r="DF29" i="6" s="1"/>
  <c r="BN719" i="7"/>
  <c r="DF45" i="6" s="1"/>
  <c r="BN735" i="7"/>
  <c r="DF61" i="6" s="1"/>
  <c r="BN751" i="7"/>
  <c r="DF77" i="6" s="1"/>
  <c r="BN767" i="7"/>
  <c r="DF93" i="6" s="1"/>
  <c r="BN783" i="7"/>
  <c r="DF109" i="6" s="1"/>
  <c r="BN799" i="7"/>
  <c r="DF125" i="6" s="1"/>
  <c r="BN686" i="7"/>
  <c r="DF12" i="6" s="1"/>
  <c r="BN706" i="7"/>
  <c r="DF32" i="6" s="1"/>
  <c r="BN722" i="7"/>
  <c r="DF48" i="6" s="1"/>
  <c r="BN738" i="7"/>
  <c r="DF64" i="6" s="1"/>
  <c r="BN754" i="7"/>
  <c r="DF80" i="6" s="1"/>
  <c r="BN770" i="7"/>
  <c r="DF96" i="6" s="1"/>
  <c r="BN786" i="7"/>
  <c r="DF112" i="6" s="1"/>
  <c r="BN802" i="7"/>
  <c r="DF128" i="6" s="1"/>
  <c r="BN690" i="7"/>
  <c r="DF16" i="6" s="1"/>
  <c r="BN707" i="7"/>
  <c r="DF33" i="6" s="1"/>
  <c r="BN723" i="7"/>
  <c r="DF49" i="6" s="1"/>
  <c r="BN739" i="7"/>
  <c r="DF65" i="6" s="1"/>
  <c r="BN755" i="7"/>
  <c r="DF81" i="6" s="1"/>
  <c r="BN771" i="7"/>
  <c r="DF97" i="6" s="1"/>
  <c r="BN787" i="7"/>
  <c r="DF113" i="6" s="1"/>
  <c r="BN803" i="7"/>
  <c r="DF129" i="6" s="1"/>
  <c r="BN694" i="7"/>
  <c r="DF20" i="6" s="1"/>
  <c r="BN710" i="7"/>
  <c r="DF36" i="6" s="1"/>
  <c r="BN726" i="7"/>
  <c r="DF52" i="6" s="1"/>
  <c r="BN742" i="7"/>
  <c r="DF68" i="6" s="1"/>
  <c r="BN758" i="7"/>
  <c r="DF84" i="6" s="1"/>
  <c r="BN774" i="7"/>
  <c r="DF100" i="6" s="1"/>
  <c r="BN790" i="7"/>
  <c r="DF116" i="6" s="1"/>
  <c r="BF682" i="7"/>
  <c r="CX8" i="6" s="1"/>
  <c r="BF690" i="7"/>
  <c r="CX16" i="6" s="1"/>
  <c r="BF698" i="7"/>
  <c r="CX24" i="6" s="1"/>
  <c r="BF706" i="7"/>
  <c r="CX32" i="6" s="1"/>
  <c r="BF714" i="7"/>
  <c r="CX40" i="6" s="1"/>
  <c r="BF722" i="7"/>
  <c r="CX48" i="6" s="1"/>
  <c r="BF730" i="7"/>
  <c r="CX56" i="6" s="1"/>
  <c r="BF738" i="7"/>
  <c r="CX64" i="6" s="1"/>
  <c r="BF746" i="7"/>
  <c r="CX72" i="6" s="1"/>
  <c r="BF754" i="7"/>
  <c r="CX80" i="6" s="1"/>
  <c r="BF762" i="7"/>
  <c r="CX88" i="6" s="1"/>
  <c r="BF770" i="7"/>
  <c r="CX96" i="6" s="1"/>
  <c r="BF778" i="7"/>
  <c r="CX104" i="6" s="1"/>
  <c r="BF786" i="7"/>
  <c r="CX112" i="6" s="1"/>
  <c r="BF794" i="7"/>
  <c r="CX120" i="6" s="1"/>
  <c r="BF802" i="7"/>
  <c r="CX128" i="6" s="1"/>
  <c r="BF683" i="7"/>
  <c r="CX9" i="6" s="1"/>
  <c r="BF691" i="7"/>
  <c r="CX17" i="6" s="1"/>
  <c r="BF699" i="7"/>
  <c r="CX25" i="6" s="1"/>
  <c r="BF707" i="7"/>
  <c r="CX33" i="6" s="1"/>
  <c r="BF715" i="7"/>
  <c r="CX41" i="6" s="1"/>
  <c r="BF723" i="7"/>
  <c r="CX49" i="6" s="1"/>
  <c r="BF731" i="7"/>
  <c r="CX57" i="6" s="1"/>
  <c r="BF739" i="7"/>
  <c r="CX65" i="6" s="1"/>
  <c r="BF747" i="7"/>
  <c r="CX73" i="6" s="1"/>
  <c r="BF755" i="7"/>
  <c r="CX81" i="6" s="1"/>
  <c r="BF763" i="7"/>
  <c r="CX89" i="6" s="1"/>
  <c r="BF771" i="7"/>
  <c r="CX97" i="6" s="1"/>
  <c r="BF779" i="7"/>
  <c r="CX105" i="6" s="1"/>
  <c r="BF787" i="7"/>
  <c r="CX113" i="6" s="1"/>
  <c r="BF795" i="7"/>
  <c r="CX121" i="6" s="1"/>
  <c r="BF803" i="7"/>
  <c r="CX129" i="6" s="1"/>
  <c r="BF684" i="7"/>
  <c r="CX10" i="6" s="1"/>
  <c r="BF692" i="7"/>
  <c r="CX18" i="6" s="1"/>
  <c r="BF700" i="7"/>
  <c r="CX26" i="6" s="1"/>
  <c r="BF708" i="7"/>
  <c r="CX34" i="6" s="1"/>
  <c r="BF716" i="7"/>
  <c r="CX42" i="6" s="1"/>
  <c r="BF724" i="7"/>
  <c r="CX50" i="6" s="1"/>
  <c r="BF732" i="7"/>
  <c r="CX58" i="6" s="1"/>
  <c r="BF740" i="7"/>
  <c r="CX66" i="6" s="1"/>
  <c r="BF748" i="7"/>
  <c r="CX74" i="6" s="1"/>
  <c r="BF756" i="7"/>
  <c r="CX82" i="6" s="1"/>
  <c r="BF764" i="7"/>
  <c r="CX90" i="6" s="1"/>
  <c r="BF772" i="7"/>
  <c r="CX98" i="6" s="1"/>
  <c r="BF780" i="7"/>
  <c r="CX106" i="6" s="1"/>
  <c r="BF788" i="7"/>
  <c r="CX114" i="6" s="1"/>
  <c r="BF796" i="7"/>
  <c r="CX122" i="6" s="1"/>
  <c r="BF804" i="7"/>
  <c r="CX130" i="6" s="1"/>
  <c r="BF677" i="7"/>
  <c r="CX3" i="6" s="1"/>
  <c r="BF685" i="7"/>
  <c r="CX11" i="6" s="1"/>
  <c r="BF693" i="7"/>
  <c r="CX19" i="6" s="1"/>
  <c r="BF701" i="7"/>
  <c r="CX27" i="6" s="1"/>
  <c r="BF709" i="7"/>
  <c r="CX35" i="6" s="1"/>
  <c r="BF717" i="7"/>
  <c r="CX43" i="6" s="1"/>
  <c r="BF725" i="7"/>
  <c r="CX51" i="6" s="1"/>
  <c r="BF733" i="7"/>
  <c r="CX59" i="6" s="1"/>
  <c r="BF741" i="7"/>
  <c r="CX67" i="6" s="1"/>
  <c r="BF749" i="7"/>
  <c r="CX75" i="6" s="1"/>
  <c r="BF757" i="7"/>
  <c r="CX83" i="6" s="1"/>
  <c r="BF765" i="7"/>
  <c r="CX91" i="6" s="1"/>
  <c r="BF773" i="7"/>
  <c r="CX99" i="6" s="1"/>
  <c r="BF781" i="7"/>
  <c r="CX107" i="6" s="1"/>
  <c r="BF789" i="7"/>
  <c r="CX115" i="6" s="1"/>
  <c r="BF797" i="7"/>
  <c r="CX123" i="6" s="1"/>
  <c r="BF676" i="7"/>
  <c r="CX2" i="6" s="1"/>
  <c r="BF678" i="7"/>
  <c r="CX4" i="6" s="1"/>
  <c r="BF686" i="7"/>
  <c r="CX12" i="6" s="1"/>
  <c r="BF694" i="7"/>
  <c r="CX20" i="6" s="1"/>
  <c r="BF702" i="7"/>
  <c r="CX28" i="6" s="1"/>
  <c r="BF710" i="7"/>
  <c r="CX36" i="6" s="1"/>
  <c r="BF718" i="7"/>
  <c r="CX44" i="6" s="1"/>
  <c r="BF726" i="7"/>
  <c r="CX52" i="6" s="1"/>
  <c r="BF734" i="7"/>
  <c r="CX60" i="6" s="1"/>
  <c r="BF742" i="7"/>
  <c r="CX68" i="6" s="1"/>
  <c r="BF750" i="7"/>
  <c r="CX76" i="6" s="1"/>
  <c r="BF758" i="7"/>
  <c r="CX84" i="6" s="1"/>
  <c r="BF766" i="7"/>
  <c r="CX92" i="6" s="1"/>
  <c r="BF774" i="7"/>
  <c r="CX100" i="6" s="1"/>
  <c r="BF782" i="7"/>
  <c r="CX108" i="6" s="1"/>
  <c r="BF790" i="7"/>
  <c r="CX116" i="6" s="1"/>
  <c r="BF798" i="7"/>
  <c r="CX124" i="6" s="1"/>
  <c r="BF679" i="7"/>
  <c r="CX5" i="6" s="1"/>
  <c r="BF687" i="7"/>
  <c r="CX13" i="6" s="1"/>
  <c r="BF695" i="7"/>
  <c r="CX21" i="6" s="1"/>
  <c r="BF703" i="7"/>
  <c r="CX29" i="6" s="1"/>
  <c r="BF711" i="7"/>
  <c r="CX37" i="6" s="1"/>
  <c r="BF719" i="7"/>
  <c r="CX45" i="6" s="1"/>
  <c r="BF727" i="7"/>
  <c r="CX53" i="6" s="1"/>
  <c r="BF735" i="7"/>
  <c r="CX61" i="6" s="1"/>
  <c r="BF743" i="7"/>
  <c r="CX69" i="6" s="1"/>
  <c r="BF751" i="7"/>
  <c r="CX77" i="6" s="1"/>
  <c r="BF759" i="7"/>
  <c r="CX85" i="6" s="1"/>
  <c r="BF767" i="7"/>
  <c r="CX93" i="6" s="1"/>
  <c r="BF775" i="7"/>
  <c r="CX101" i="6" s="1"/>
  <c r="BF783" i="7"/>
  <c r="CX109" i="6" s="1"/>
  <c r="BF791" i="7"/>
  <c r="CX117" i="6" s="1"/>
  <c r="BF799" i="7"/>
  <c r="CX125" i="6" s="1"/>
  <c r="BF680" i="7"/>
  <c r="CX6" i="6" s="1"/>
  <c r="BF688" i="7"/>
  <c r="CX14" i="6" s="1"/>
  <c r="BF696" i="7"/>
  <c r="CX22" i="6" s="1"/>
  <c r="BF704" i="7"/>
  <c r="CX30" i="6" s="1"/>
  <c r="BF712" i="7"/>
  <c r="CX38" i="6" s="1"/>
  <c r="BF720" i="7"/>
  <c r="CX46" i="6" s="1"/>
  <c r="BF728" i="7"/>
  <c r="CX54" i="6" s="1"/>
  <c r="BF736" i="7"/>
  <c r="CX62" i="6" s="1"/>
  <c r="BF744" i="7"/>
  <c r="CX70" i="6" s="1"/>
  <c r="BF752" i="7"/>
  <c r="CX78" i="6" s="1"/>
  <c r="BF760" i="7"/>
  <c r="CX86" i="6" s="1"/>
  <c r="BF768" i="7"/>
  <c r="CX94" i="6" s="1"/>
  <c r="BF776" i="7"/>
  <c r="CX102" i="6" s="1"/>
  <c r="BF784" i="7"/>
  <c r="CX110" i="6" s="1"/>
  <c r="BF792" i="7"/>
  <c r="CX118" i="6" s="1"/>
  <c r="BF800" i="7"/>
  <c r="CX126" i="6" s="1"/>
  <c r="BF681" i="7"/>
  <c r="CX7" i="6" s="1"/>
  <c r="BF689" i="7"/>
  <c r="CX15" i="6" s="1"/>
  <c r="BF697" i="7"/>
  <c r="CX23" i="6" s="1"/>
  <c r="BF705" i="7"/>
  <c r="CX31" i="6" s="1"/>
  <c r="BF713" i="7"/>
  <c r="CX39" i="6" s="1"/>
  <c r="BF721" i="7"/>
  <c r="CX47" i="6" s="1"/>
  <c r="BF729" i="7"/>
  <c r="CX55" i="6" s="1"/>
  <c r="BF737" i="7"/>
  <c r="CX63" i="6" s="1"/>
  <c r="BF745" i="7"/>
  <c r="CX71" i="6" s="1"/>
  <c r="BF753" i="7"/>
  <c r="CX79" i="6" s="1"/>
  <c r="BF761" i="7"/>
  <c r="CX87" i="6" s="1"/>
  <c r="BF769" i="7"/>
  <c r="CX95" i="6" s="1"/>
  <c r="BF777" i="7"/>
  <c r="CX103" i="6" s="1"/>
  <c r="BF785" i="7"/>
  <c r="CX111" i="6" s="1"/>
  <c r="BF793" i="7"/>
  <c r="CX119" i="6" s="1"/>
  <c r="BF801" i="7"/>
  <c r="CX127" i="6" s="1"/>
  <c r="AX677" i="7"/>
  <c r="CP3" i="6" s="1"/>
  <c r="AX685" i="7"/>
  <c r="CP11" i="6" s="1"/>
  <c r="AX693" i="7"/>
  <c r="CP19" i="6" s="1"/>
  <c r="AX701" i="7"/>
  <c r="CP27" i="6" s="1"/>
  <c r="AX709" i="7"/>
  <c r="CP35" i="6" s="1"/>
  <c r="AX717" i="7"/>
  <c r="CP43" i="6" s="1"/>
  <c r="AX725" i="7"/>
  <c r="CP51" i="6" s="1"/>
  <c r="AX733" i="7"/>
  <c r="CP59" i="6" s="1"/>
  <c r="AX741" i="7"/>
  <c r="CP67" i="6" s="1"/>
  <c r="AX749" i="7"/>
  <c r="CP75" i="6" s="1"/>
  <c r="AX757" i="7"/>
  <c r="CP83" i="6" s="1"/>
  <c r="AX765" i="7"/>
  <c r="CP91" i="6" s="1"/>
  <c r="AX773" i="7"/>
  <c r="CP99" i="6" s="1"/>
  <c r="AX781" i="7"/>
  <c r="CP107" i="6" s="1"/>
  <c r="AX789" i="7"/>
  <c r="CP115" i="6" s="1"/>
  <c r="AX797" i="7"/>
  <c r="CP123" i="6" s="1"/>
  <c r="AX676" i="7"/>
  <c r="CP2" i="6" s="1"/>
  <c r="AX681" i="7"/>
  <c r="CP7" i="6" s="1"/>
  <c r="AX689" i="7"/>
  <c r="CP15" i="6" s="1"/>
  <c r="AX697" i="7"/>
  <c r="CP23" i="6" s="1"/>
  <c r="AX705" i="7"/>
  <c r="CP31" i="6" s="1"/>
  <c r="AX713" i="7"/>
  <c r="CP39" i="6" s="1"/>
  <c r="AX721" i="7"/>
  <c r="CP47" i="6" s="1"/>
  <c r="AX729" i="7"/>
  <c r="CP55" i="6" s="1"/>
  <c r="AX737" i="7"/>
  <c r="CP63" i="6" s="1"/>
  <c r="AX745" i="7"/>
  <c r="CP71" i="6" s="1"/>
  <c r="AX753" i="7"/>
  <c r="CP79" i="6" s="1"/>
  <c r="AX761" i="7"/>
  <c r="CP87" i="6" s="1"/>
  <c r="AX769" i="7"/>
  <c r="CP95" i="6" s="1"/>
  <c r="AX777" i="7"/>
  <c r="CP103" i="6" s="1"/>
  <c r="AX785" i="7"/>
  <c r="CP111" i="6" s="1"/>
  <c r="AX793" i="7"/>
  <c r="CP119" i="6" s="1"/>
  <c r="AX801" i="7"/>
  <c r="CP127" i="6" s="1"/>
  <c r="AX698" i="7"/>
  <c r="CP24" i="6" s="1"/>
  <c r="AX719" i="7"/>
  <c r="CP45" i="6" s="1"/>
  <c r="AX740" i="7"/>
  <c r="CP66" i="6" s="1"/>
  <c r="AX762" i="7"/>
  <c r="CP88" i="6" s="1"/>
  <c r="AX794" i="7"/>
  <c r="CP120" i="6" s="1"/>
  <c r="AX678" i="7"/>
  <c r="CP4" i="6" s="1"/>
  <c r="AX710" i="7"/>
  <c r="CP36" i="6" s="1"/>
  <c r="AX742" i="7"/>
  <c r="CP68" i="6" s="1"/>
  <c r="AX774" i="7"/>
  <c r="CP100" i="6" s="1"/>
  <c r="AX775" i="7"/>
  <c r="CP101" i="6" s="1"/>
  <c r="AX688" i="7"/>
  <c r="CP14" i="6" s="1"/>
  <c r="AX720" i="7"/>
  <c r="CP46" i="6" s="1"/>
  <c r="AX752" i="7"/>
  <c r="CP78" i="6" s="1"/>
  <c r="AX795" i="7"/>
  <c r="CP121" i="6" s="1"/>
  <c r="AX679" i="7"/>
  <c r="CP5" i="6" s="1"/>
  <c r="AX690" i="7"/>
  <c r="CP16" i="6" s="1"/>
  <c r="AX700" i="7"/>
  <c r="CP26" i="6" s="1"/>
  <c r="AX711" i="7"/>
  <c r="CP37" i="6" s="1"/>
  <c r="AX722" i="7"/>
  <c r="CP48" i="6" s="1"/>
  <c r="AX732" i="7"/>
  <c r="CP58" i="6" s="1"/>
  <c r="AX743" i="7"/>
  <c r="CP69" i="6" s="1"/>
  <c r="AX754" i="7"/>
  <c r="CP80" i="6" s="1"/>
  <c r="AX764" i="7"/>
  <c r="CP90" i="6" s="1"/>
  <c r="AX796" i="7"/>
  <c r="CP122" i="6" s="1"/>
  <c r="AX680" i="7"/>
  <c r="CP6" i="6" s="1"/>
  <c r="AX691" i="7"/>
  <c r="CP17" i="6" s="1"/>
  <c r="AX702" i="7"/>
  <c r="CP28" i="6" s="1"/>
  <c r="AX712" i="7"/>
  <c r="CP38" i="6" s="1"/>
  <c r="AX723" i="7"/>
  <c r="CP49" i="6" s="1"/>
  <c r="AX734" i="7"/>
  <c r="CP60" i="6" s="1"/>
  <c r="AX744" i="7"/>
  <c r="CP70" i="6" s="1"/>
  <c r="AX755" i="7"/>
  <c r="CP81" i="6" s="1"/>
  <c r="AX766" i="7"/>
  <c r="CP92" i="6" s="1"/>
  <c r="AX776" i="7"/>
  <c r="CP102" i="6" s="1"/>
  <c r="AX787" i="7"/>
  <c r="CP113" i="6" s="1"/>
  <c r="AX798" i="7"/>
  <c r="CP124" i="6" s="1"/>
  <c r="AX682" i="7"/>
  <c r="CP8" i="6" s="1"/>
  <c r="AX703" i="7"/>
  <c r="CP29" i="6" s="1"/>
  <c r="AX724" i="7"/>
  <c r="CP50" i="6" s="1"/>
  <c r="AX735" i="7"/>
  <c r="CP61" i="6" s="1"/>
  <c r="AX756" i="7"/>
  <c r="CP82" i="6" s="1"/>
  <c r="AX778" i="7"/>
  <c r="CP104" i="6" s="1"/>
  <c r="AX788" i="7"/>
  <c r="CP114" i="6" s="1"/>
  <c r="AX704" i="7"/>
  <c r="CP30" i="6" s="1"/>
  <c r="AX736" i="7"/>
  <c r="CP62" i="6" s="1"/>
  <c r="AX758" i="7"/>
  <c r="CP84" i="6" s="1"/>
  <c r="AX779" i="7"/>
  <c r="CP105" i="6" s="1"/>
  <c r="AX791" i="7"/>
  <c r="CP117" i="6" s="1"/>
  <c r="AX692" i="7"/>
  <c r="CP18" i="6" s="1"/>
  <c r="AX714" i="7"/>
  <c r="CP40" i="6" s="1"/>
  <c r="AX746" i="7"/>
  <c r="CP72" i="6" s="1"/>
  <c r="AX767" i="7"/>
  <c r="CP93" i="6" s="1"/>
  <c r="AX799" i="7"/>
  <c r="CP125" i="6" s="1"/>
  <c r="AX683" i="7"/>
  <c r="CP9" i="6" s="1"/>
  <c r="AX726" i="7"/>
  <c r="CP52" i="6" s="1"/>
  <c r="AX768" i="7"/>
  <c r="CP94" i="6" s="1"/>
  <c r="AX800" i="7"/>
  <c r="CP126" i="6" s="1"/>
  <c r="AX770" i="7"/>
  <c r="CP96" i="6" s="1"/>
  <c r="AX694" i="7"/>
  <c r="CP20" i="6" s="1"/>
  <c r="AX715" i="7"/>
  <c r="CP41" i="6" s="1"/>
  <c r="AX747" i="7"/>
  <c r="CP73" i="6" s="1"/>
  <c r="AX790" i="7"/>
  <c r="CP116" i="6" s="1"/>
  <c r="AX684" i="7"/>
  <c r="CP10" i="6" s="1"/>
  <c r="AX695" i="7"/>
  <c r="CP21" i="6" s="1"/>
  <c r="AX706" i="7"/>
  <c r="CP32" i="6" s="1"/>
  <c r="AX716" i="7"/>
  <c r="CP42" i="6" s="1"/>
  <c r="AX727" i="7"/>
  <c r="CP53" i="6" s="1"/>
  <c r="AX738" i="7"/>
  <c r="CP64" i="6" s="1"/>
  <c r="AX748" i="7"/>
  <c r="CP74" i="6" s="1"/>
  <c r="AX759" i="7"/>
  <c r="CP85" i="6" s="1"/>
  <c r="AX780" i="7"/>
  <c r="CP106" i="6" s="1"/>
  <c r="AX802" i="7"/>
  <c r="CP128" i="6" s="1"/>
  <c r="AX686" i="7"/>
  <c r="CP12" i="6" s="1"/>
  <c r="AX696" i="7"/>
  <c r="CP22" i="6" s="1"/>
  <c r="AX707" i="7"/>
  <c r="CP33" i="6" s="1"/>
  <c r="AX718" i="7"/>
  <c r="CP44" i="6" s="1"/>
  <c r="AX728" i="7"/>
  <c r="CP54" i="6" s="1"/>
  <c r="AX739" i="7"/>
  <c r="CP65" i="6" s="1"/>
  <c r="AX750" i="7"/>
  <c r="CP76" i="6" s="1"/>
  <c r="AX760" i="7"/>
  <c r="CP86" i="6" s="1"/>
  <c r="AX771" i="7"/>
  <c r="CP97" i="6" s="1"/>
  <c r="AX782" i="7"/>
  <c r="CP108" i="6" s="1"/>
  <c r="AX792" i="7"/>
  <c r="CP118" i="6" s="1"/>
  <c r="AX803" i="7"/>
  <c r="CP129" i="6" s="1"/>
  <c r="AX687" i="7"/>
  <c r="CP13" i="6" s="1"/>
  <c r="AX708" i="7"/>
  <c r="CP34" i="6" s="1"/>
  <c r="AX730" i="7"/>
  <c r="CP56" i="6" s="1"/>
  <c r="AX751" i="7"/>
  <c r="CP77" i="6" s="1"/>
  <c r="AX772" i="7"/>
  <c r="CP98" i="6" s="1"/>
  <c r="AX783" i="7"/>
  <c r="CP109" i="6" s="1"/>
  <c r="AX804" i="7"/>
  <c r="CP130" i="6" s="1"/>
  <c r="AX699" i="7"/>
  <c r="CP25" i="6" s="1"/>
  <c r="AX731" i="7"/>
  <c r="CP57" i="6" s="1"/>
  <c r="AX763" i="7"/>
  <c r="CP89" i="6" s="1"/>
  <c r="AX784" i="7"/>
  <c r="CP110" i="6" s="1"/>
  <c r="AX786" i="7"/>
  <c r="CP112" i="6" s="1"/>
  <c r="CR684" i="7"/>
  <c r="EJ10" i="6" s="1"/>
  <c r="CR692" i="7"/>
  <c r="EJ18" i="6" s="1"/>
  <c r="CR700" i="7"/>
  <c r="EJ26" i="6" s="1"/>
  <c r="CR708" i="7"/>
  <c r="EJ34" i="6" s="1"/>
  <c r="CR716" i="7"/>
  <c r="EJ42" i="6" s="1"/>
  <c r="CR724" i="7"/>
  <c r="EJ50" i="6" s="1"/>
  <c r="CR732" i="7"/>
  <c r="EJ58" i="6" s="1"/>
  <c r="CR740" i="7"/>
  <c r="EJ66" i="6" s="1"/>
  <c r="CR748" i="7"/>
  <c r="EJ74" i="6" s="1"/>
  <c r="CR756" i="7"/>
  <c r="EJ82" i="6" s="1"/>
  <c r="CR764" i="7"/>
  <c r="EJ90" i="6" s="1"/>
  <c r="CR772" i="7"/>
  <c r="EJ98" i="6" s="1"/>
  <c r="CR780" i="7"/>
  <c r="EJ106" i="6" s="1"/>
  <c r="CR788" i="7"/>
  <c r="EJ114" i="6" s="1"/>
  <c r="CR796" i="7"/>
  <c r="EJ122" i="6" s="1"/>
  <c r="CR804" i="7"/>
  <c r="EJ130" i="6" s="1"/>
  <c r="CR677" i="7"/>
  <c r="EJ3" i="6" s="1"/>
  <c r="CR685" i="7"/>
  <c r="EJ11" i="6" s="1"/>
  <c r="CR693" i="7"/>
  <c r="EJ19" i="6" s="1"/>
  <c r="CR701" i="7"/>
  <c r="EJ27" i="6" s="1"/>
  <c r="CR709" i="7"/>
  <c r="EJ35" i="6" s="1"/>
  <c r="CR717" i="7"/>
  <c r="EJ43" i="6" s="1"/>
  <c r="CR725" i="7"/>
  <c r="EJ51" i="6" s="1"/>
  <c r="CR733" i="7"/>
  <c r="EJ59" i="6" s="1"/>
  <c r="CR741" i="7"/>
  <c r="EJ67" i="6" s="1"/>
  <c r="CR749" i="7"/>
  <c r="EJ75" i="6" s="1"/>
  <c r="CR757" i="7"/>
  <c r="EJ83" i="6" s="1"/>
  <c r="CR765" i="7"/>
  <c r="EJ91" i="6" s="1"/>
  <c r="CR773" i="7"/>
  <c r="EJ99" i="6" s="1"/>
  <c r="CR781" i="7"/>
  <c r="EJ107" i="6" s="1"/>
  <c r="CR789" i="7"/>
  <c r="EJ115" i="6" s="1"/>
  <c r="CR797" i="7"/>
  <c r="EJ123" i="6" s="1"/>
  <c r="CR676" i="7"/>
  <c r="EJ2" i="6" s="1"/>
  <c r="CR678" i="7"/>
  <c r="EJ4" i="6" s="1"/>
  <c r="CR686" i="7"/>
  <c r="EJ12" i="6" s="1"/>
  <c r="CR694" i="7"/>
  <c r="EJ20" i="6" s="1"/>
  <c r="CR702" i="7"/>
  <c r="EJ28" i="6" s="1"/>
  <c r="CR710" i="7"/>
  <c r="EJ36" i="6" s="1"/>
  <c r="CR718" i="7"/>
  <c r="EJ44" i="6" s="1"/>
  <c r="CR726" i="7"/>
  <c r="EJ52" i="6" s="1"/>
  <c r="CR734" i="7"/>
  <c r="EJ60" i="6" s="1"/>
  <c r="CR742" i="7"/>
  <c r="EJ68" i="6" s="1"/>
  <c r="CR750" i="7"/>
  <c r="EJ76" i="6" s="1"/>
  <c r="CR758" i="7"/>
  <c r="EJ84" i="6" s="1"/>
  <c r="CR766" i="7"/>
  <c r="EJ92" i="6" s="1"/>
  <c r="CR774" i="7"/>
  <c r="EJ100" i="6" s="1"/>
  <c r="CR782" i="7"/>
  <c r="EJ108" i="6" s="1"/>
  <c r="CR790" i="7"/>
  <c r="EJ116" i="6" s="1"/>
  <c r="CR798" i="7"/>
  <c r="EJ124" i="6" s="1"/>
  <c r="CR679" i="7"/>
  <c r="EJ5" i="6" s="1"/>
  <c r="CR687" i="7"/>
  <c r="EJ13" i="6" s="1"/>
  <c r="CR695" i="7"/>
  <c r="EJ21" i="6" s="1"/>
  <c r="CR703" i="7"/>
  <c r="EJ29" i="6" s="1"/>
  <c r="CR711" i="7"/>
  <c r="EJ37" i="6" s="1"/>
  <c r="CR719" i="7"/>
  <c r="EJ45" i="6" s="1"/>
  <c r="CR727" i="7"/>
  <c r="EJ53" i="6" s="1"/>
  <c r="CR735" i="7"/>
  <c r="EJ61" i="6" s="1"/>
  <c r="CR743" i="7"/>
  <c r="EJ69" i="6" s="1"/>
  <c r="CR751" i="7"/>
  <c r="EJ77" i="6" s="1"/>
  <c r="CR759" i="7"/>
  <c r="EJ85" i="6" s="1"/>
  <c r="CR767" i="7"/>
  <c r="EJ93" i="6" s="1"/>
  <c r="CR775" i="7"/>
  <c r="EJ101" i="6" s="1"/>
  <c r="CR783" i="7"/>
  <c r="EJ109" i="6" s="1"/>
  <c r="CR791" i="7"/>
  <c r="EJ117" i="6" s="1"/>
  <c r="CR799" i="7"/>
  <c r="EJ125" i="6" s="1"/>
  <c r="CR680" i="7"/>
  <c r="EJ6" i="6" s="1"/>
  <c r="CR688" i="7"/>
  <c r="EJ14" i="6" s="1"/>
  <c r="CR696" i="7"/>
  <c r="EJ22" i="6" s="1"/>
  <c r="CR704" i="7"/>
  <c r="EJ30" i="6" s="1"/>
  <c r="CR712" i="7"/>
  <c r="EJ38" i="6" s="1"/>
  <c r="CR720" i="7"/>
  <c r="EJ46" i="6" s="1"/>
  <c r="CR728" i="7"/>
  <c r="EJ54" i="6" s="1"/>
  <c r="CR736" i="7"/>
  <c r="EJ62" i="6" s="1"/>
  <c r="CR744" i="7"/>
  <c r="EJ70" i="6" s="1"/>
  <c r="CR752" i="7"/>
  <c r="EJ78" i="6" s="1"/>
  <c r="CR760" i="7"/>
  <c r="EJ86" i="6" s="1"/>
  <c r="CR768" i="7"/>
  <c r="EJ94" i="6" s="1"/>
  <c r="CR776" i="7"/>
  <c r="EJ102" i="6" s="1"/>
  <c r="CR784" i="7"/>
  <c r="EJ110" i="6" s="1"/>
  <c r="CR792" i="7"/>
  <c r="EJ118" i="6" s="1"/>
  <c r="CR800" i="7"/>
  <c r="EJ126" i="6" s="1"/>
  <c r="CR681" i="7"/>
  <c r="EJ7" i="6" s="1"/>
  <c r="CR689" i="7"/>
  <c r="EJ15" i="6" s="1"/>
  <c r="CR697" i="7"/>
  <c r="EJ23" i="6" s="1"/>
  <c r="CR705" i="7"/>
  <c r="EJ31" i="6" s="1"/>
  <c r="CR713" i="7"/>
  <c r="EJ39" i="6" s="1"/>
  <c r="CR721" i="7"/>
  <c r="EJ47" i="6" s="1"/>
  <c r="CR729" i="7"/>
  <c r="EJ55" i="6" s="1"/>
  <c r="CR737" i="7"/>
  <c r="EJ63" i="6" s="1"/>
  <c r="CR745" i="7"/>
  <c r="EJ71" i="6" s="1"/>
  <c r="CR753" i="7"/>
  <c r="EJ79" i="6" s="1"/>
  <c r="CR761" i="7"/>
  <c r="EJ87" i="6" s="1"/>
  <c r="CR769" i="7"/>
  <c r="EJ95" i="6" s="1"/>
  <c r="CR777" i="7"/>
  <c r="EJ103" i="6" s="1"/>
  <c r="CR785" i="7"/>
  <c r="EJ111" i="6" s="1"/>
  <c r="CR793" i="7"/>
  <c r="EJ119" i="6" s="1"/>
  <c r="CR801" i="7"/>
  <c r="EJ127" i="6" s="1"/>
  <c r="CR682" i="7"/>
  <c r="EJ8" i="6" s="1"/>
  <c r="CR690" i="7"/>
  <c r="EJ16" i="6" s="1"/>
  <c r="CR698" i="7"/>
  <c r="EJ24" i="6" s="1"/>
  <c r="CR706" i="7"/>
  <c r="EJ32" i="6" s="1"/>
  <c r="CR714" i="7"/>
  <c r="EJ40" i="6" s="1"/>
  <c r="CR722" i="7"/>
  <c r="EJ48" i="6" s="1"/>
  <c r="CR730" i="7"/>
  <c r="EJ56" i="6" s="1"/>
  <c r="CR738" i="7"/>
  <c r="EJ64" i="6" s="1"/>
  <c r="CR746" i="7"/>
  <c r="EJ72" i="6" s="1"/>
  <c r="CR754" i="7"/>
  <c r="EJ80" i="6" s="1"/>
  <c r="CR762" i="7"/>
  <c r="EJ88" i="6" s="1"/>
  <c r="CR770" i="7"/>
  <c r="EJ96" i="6" s="1"/>
  <c r="CR778" i="7"/>
  <c r="EJ104" i="6" s="1"/>
  <c r="CR786" i="7"/>
  <c r="EJ112" i="6" s="1"/>
  <c r="CR794" i="7"/>
  <c r="EJ120" i="6" s="1"/>
  <c r="CR802" i="7"/>
  <c r="EJ128" i="6" s="1"/>
  <c r="CR683" i="7"/>
  <c r="EJ9" i="6" s="1"/>
  <c r="CR691" i="7"/>
  <c r="EJ17" i="6" s="1"/>
  <c r="CR699" i="7"/>
  <c r="EJ25" i="6" s="1"/>
  <c r="CR707" i="7"/>
  <c r="EJ33" i="6" s="1"/>
  <c r="CR715" i="7"/>
  <c r="EJ41" i="6" s="1"/>
  <c r="CR723" i="7"/>
  <c r="EJ49" i="6" s="1"/>
  <c r="CR731" i="7"/>
  <c r="EJ57" i="6" s="1"/>
  <c r="CR739" i="7"/>
  <c r="EJ65" i="6" s="1"/>
  <c r="CR747" i="7"/>
  <c r="EJ73" i="6" s="1"/>
  <c r="CR755" i="7"/>
  <c r="EJ81" i="6" s="1"/>
  <c r="CR763" i="7"/>
  <c r="EJ89" i="6" s="1"/>
  <c r="CR771" i="7"/>
  <c r="EJ97" i="6" s="1"/>
  <c r="CR779" i="7"/>
  <c r="EJ105" i="6" s="1"/>
  <c r="CR787" i="7"/>
  <c r="EJ113" i="6" s="1"/>
  <c r="CR795" i="7"/>
  <c r="EJ121" i="6" s="1"/>
  <c r="CR803" i="7"/>
  <c r="EJ129" i="6" s="1"/>
  <c r="CS677" i="7"/>
  <c r="EK3" i="6" s="1"/>
  <c r="CS685" i="7"/>
  <c r="EK11" i="6" s="1"/>
  <c r="CS693" i="7"/>
  <c r="EK19" i="6" s="1"/>
  <c r="CS701" i="7"/>
  <c r="EK27" i="6" s="1"/>
  <c r="CS709" i="7"/>
  <c r="EK35" i="6" s="1"/>
  <c r="CS717" i="7"/>
  <c r="EK43" i="6" s="1"/>
  <c r="CS725" i="7"/>
  <c r="EK51" i="6" s="1"/>
  <c r="CS733" i="7"/>
  <c r="EK59" i="6" s="1"/>
  <c r="CS741" i="7"/>
  <c r="EK67" i="6" s="1"/>
  <c r="CS749" i="7"/>
  <c r="EK75" i="6" s="1"/>
  <c r="CS757" i="7"/>
  <c r="EK83" i="6" s="1"/>
  <c r="CS765" i="7"/>
  <c r="EK91" i="6" s="1"/>
  <c r="CS773" i="7"/>
  <c r="EK99" i="6" s="1"/>
  <c r="CS781" i="7"/>
  <c r="EK107" i="6" s="1"/>
  <c r="CS789" i="7"/>
  <c r="EK115" i="6" s="1"/>
  <c r="CS797" i="7"/>
  <c r="EK123" i="6" s="1"/>
  <c r="CS676" i="7"/>
  <c r="EK2" i="6" s="1"/>
  <c r="CS678" i="7"/>
  <c r="EK4" i="6" s="1"/>
  <c r="CS686" i="7"/>
  <c r="EK12" i="6" s="1"/>
  <c r="CS694" i="7"/>
  <c r="EK20" i="6" s="1"/>
  <c r="CS702" i="7"/>
  <c r="EK28" i="6" s="1"/>
  <c r="CS710" i="7"/>
  <c r="EK36" i="6" s="1"/>
  <c r="CS718" i="7"/>
  <c r="EK44" i="6" s="1"/>
  <c r="CS726" i="7"/>
  <c r="EK52" i="6" s="1"/>
  <c r="CS734" i="7"/>
  <c r="EK60" i="6" s="1"/>
  <c r="CS742" i="7"/>
  <c r="EK68" i="6" s="1"/>
  <c r="CS750" i="7"/>
  <c r="EK76" i="6" s="1"/>
  <c r="CS758" i="7"/>
  <c r="EK84" i="6" s="1"/>
  <c r="CS766" i="7"/>
  <c r="EK92" i="6" s="1"/>
  <c r="CS774" i="7"/>
  <c r="EK100" i="6" s="1"/>
  <c r="CS782" i="7"/>
  <c r="EK108" i="6" s="1"/>
  <c r="CS790" i="7"/>
  <c r="EK116" i="6" s="1"/>
  <c r="CS798" i="7"/>
  <c r="EK124" i="6" s="1"/>
  <c r="CS679" i="7"/>
  <c r="EK5" i="6" s="1"/>
  <c r="CS687" i="7"/>
  <c r="EK13" i="6" s="1"/>
  <c r="CS695" i="7"/>
  <c r="EK21" i="6" s="1"/>
  <c r="CS703" i="7"/>
  <c r="EK29" i="6" s="1"/>
  <c r="CS711" i="7"/>
  <c r="EK37" i="6" s="1"/>
  <c r="CS719" i="7"/>
  <c r="EK45" i="6" s="1"/>
  <c r="CS727" i="7"/>
  <c r="EK53" i="6" s="1"/>
  <c r="CS735" i="7"/>
  <c r="EK61" i="6" s="1"/>
  <c r="CS743" i="7"/>
  <c r="EK69" i="6" s="1"/>
  <c r="CS751" i="7"/>
  <c r="EK77" i="6" s="1"/>
  <c r="CS759" i="7"/>
  <c r="EK85" i="6" s="1"/>
  <c r="CS767" i="7"/>
  <c r="EK93" i="6" s="1"/>
  <c r="CS775" i="7"/>
  <c r="EK101" i="6" s="1"/>
  <c r="CS783" i="7"/>
  <c r="EK109" i="6" s="1"/>
  <c r="CS791" i="7"/>
  <c r="EK117" i="6" s="1"/>
  <c r="CS799" i="7"/>
  <c r="EK125" i="6" s="1"/>
  <c r="CS680" i="7"/>
  <c r="EK6" i="6" s="1"/>
  <c r="CS688" i="7"/>
  <c r="EK14" i="6" s="1"/>
  <c r="CS696" i="7"/>
  <c r="EK22" i="6" s="1"/>
  <c r="CS704" i="7"/>
  <c r="EK30" i="6" s="1"/>
  <c r="CS712" i="7"/>
  <c r="EK38" i="6" s="1"/>
  <c r="CS720" i="7"/>
  <c r="EK46" i="6" s="1"/>
  <c r="CS728" i="7"/>
  <c r="EK54" i="6" s="1"/>
  <c r="CS736" i="7"/>
  <c r="EK62" i="6" s="1"/>
  <c r="CS744" i="7"/>
  <c r="EK70" i="6" s="1"/>
  <c r="CS752" i="7"/>
  <c r="EK78" i="6" s="1"/>
  <c r="CS760" i="7"/>
  <c r="EK86" i="6" s="1"/>
  <c r="CS768" i="7"/>
  <c r="EK94" i="6" s="1"/>
  <c r="CS776" i="7"/>
  <c r="EK102" i="6" s="1"/>
  <c r="CS784" i="7"/>
  <c r="EK110" i="6" s="1"/>
  <c r="CS792" i="7"/>
  <c r="EK118" i="6" s="1"/>
  <c r="CS800" i="7"/>
  <c r="EK126" i="6" s="1"/>
  <c r="CS681" i="7"/>
  <c r="EK7" i="6" s="1"/>
  <c r="CS689" i="7"/>
  <c r="EK15" i="6" s="1"/>
  <c r="CS697" i="7"/>
  <c r="EK23" i="6" s="1"/>
  <c r="CS705" i="7"/>
  <c r="EK31" i="6" s="1"/>
  <c r="CS713" i="7"/>
  <c r="EK39" i="6" s="1"/>
  <c r="CS721" i="7"/>
  <c r="EK47" i="6" s="1"/>
  <c r="CS729" i="7"/>
  <c r="EK55" i="6" s="1"/>
  <c r="CS737" i="7"/>
  <c r="EK63" i="6" s="1"/>
  <c r="CS745" i="7"/>
  <c r="EK71" i="6" s="1"/>
  <c r="CS753" i="7"/>
  <c r="EK79" i="6" s="1"/>
  <c r="CS761" i="7"/>
  <c r="EK87" i="6" s="1"/>
  <c r="CS769" i="7"/>
  <c r="EK95" i="6" s="1"/>
  <c r="CS777" i="7"/>
  <c r="EK103" i="6" s="1"/>
  <c r="CS785" i="7"/>
  <c r="EK111" i="6" s="1"/>
  <c r="CS793" i="7"/>
  <c r="EK119" i="6" s="1"/>
  <c r="CS801" i="7"/>
  <c r="EK127" i="6" s="1"/>
  <c r="CS682" i="7"/>
  <c r="EK8" i="6" s="1"/>
  <c r="CS690" i="7"/>
  <c r="EK16" i="6" s="1"/>
  <c r="CS698" i="7"/>
  <c r="EK24" i="6" s="1"/>
  <c r="CS706" i="7"/>
  <c r="EK32" i="6" s="1"/>
  <c r="CS714" i="7"/>
  <c r="EK40" i="6" s="1"/>
  <c r="CS722" i="7"/>
  <c r="EK48" i="6" s="1"/>
  <c r="CS730" i="7"/>
  <c r="EK56" i="6" s="1"/>
  <c r="CS738" i="7"/>
  <c r="EK64" i="6" s="1"/>
  <c r="CS746" i="7"/>
  <c r="EK72" i="6" s="1"/>
  <c r="CS754" i="7"/>
  <c r="EK80" i="6" s="1"/>
  <c r="CS762" i="7"/>
  <c r="EK88" i="6" s="1"/>
  <c r="CS770" i="7"/>
  <c r="EK96" i="6" s="1"/>
  <c r="CS778" i="7"/>
  <c r="EK104" i="6" s="1"/>
  <c r="CS786" i="7"/>
  <c r="EK112" i="6" s="1"/>
  <c r="CS794" i="7"/>
  <c r="EK120" i="6" s="1"/>
  <c r="CS802" i="7"/>
  <c r="EK128" i="6" s="1"/>
  <c r="CS683" i="7"/>
  <c r="EK9" i="6" s="1"/>
  <c r="CS691" i="7"/>
  <c r="EK17" i="6" s="1"/>
  <c r="CS699" i="7"/>
  <c r="EK25" i="6" s="1"/>
  <c r="CS707" i="7"/>
  <c r="EK33" i="6" s="1"/>
  <c r="CS715" i="7"/>
  <c r="EK41" i="6" s="1"/>
  <c r="CS723" i="7"/>
  <c r="EK49" i="6" s="1"/>
  <c r="CS731" i="7"/>
  <c r="EK57" i="6" s="1"/>
  <c r="CS739" i="7"/>
  <c r="EK65" i="6" s="1"/>
  <c r="CS747" i="7"/>
  <c r="EK73" i="6" s="1"/>
  <c r="CS755" i="7"/>
  <c r="EK81" i="6" s="1"/>
  <c r="CS763" i="7"/>
  <c r="EK89" i="6" s="1"/>
  <c r="CS771" i="7"/>
  <c r="EK97" i="6" s="1"/>
  <c r="CS779" i="7"/>
  <c r="EK105" i="6" s="1"/>
  <c r="CS787" i="7"/>
  <c r="EK113" i="6" s="1"/>
  <c r="CS795" i="7"/>
  <c r="EK121" i="6" s="1"/>
  <c r="CS803" i="7"/>
  <c r="EK129" i="6" s="1"/>
  <c r="CS684" i="7"/>
  <c r="EK10" i="6" s="1"/>
  <c r="CS692" i="7"/>
  <c r="EK18" i="6" s="1"/>
  <c r="CS700" i="7"/>
  <c r="EK26" i="6" s="1"/>
  <c r="CS708" i="7"/>
  <c r="EK34" i="6" s="1"/>
  <c r="CS716" i="7"/>
  <c r="EK42" i="6" s="1"/>
  <c r="CS724" i="7"/>
  <c r="EK50" i="6" s="1"/>
  <c r="CS732" i="7"/>
  <c r="EK58" i="6" s="1"/>
  <c r="CS740" i="7"/>
  <c r="EK66" i="6" s="1"/>
  <c r="CS748" i="7"/>
  <c r="EK74" i="6" s="1"/>
  <c r="CS756" i="7"/>
  <c r="EK82" i="6" s="1"/>
  <c r="CS764" i="7"/>
  <c r="EK90" i="6" s="1"/>
  <c r="CS772" i="7"/>
  <c r="EK98" i="6" s="1"/>
  <c r="CS780" i="7"/>
  <c r="EK106" i="6" s="1"/>
  <c r="CS788" i="7"/>
  <c r="EK114" i="6" s="1"/>
  <c r="CS796" i="7"/>
  <c r="EK122" i="6" s="1"/>
  <c r="CS804" i="7"/>
  <c r="EK130" i="6" s="1"/>
  <c r="CK796" i="7"/>
  <c r="EC122" i="6" s="1"/>
  <c r="BU684" i="7"/>
  <c r="DM10" i="6" s="1"/>
  <c r="BU692" i="7"/>
  <c r="DM18" i="6" s="1"/>
  <c r="BU700" i="7"/>
  <c r="DM26" i="6" s="1"/>
  <c r="BU708" i="7"/>
  <c r="DM34" i="6" s="1"/>
  <c r="BU716" i="7"/>
  <c r="DM42" i="6" s="1"/>
  <c r="BU724" i="7"/>
  <c r="DM50" i="6" s="1"/>
  <c r="BU732" i="7"/>
  <c r="DM58" i="6" s="1"/>
  <c r="BU740" i="7"/>
  <c r="DM66" i="6" s="1"/>
  <c r="BU748" i="7"/>
  <c r="DM74" i="6" s="1"/>
  <c r="BU756" i="7"/>
  <c r="DM82" i="6" s="1"/>
  <c r="BU764" i="7"/>
  <c r="DM90" i="6" s="1"/>
  <c r="BU772" i="7"/>
  <c r="DM98" i="6" s="1"/>
  <c r="BU780" i="7"/>
  <c r="DM106" i="6" s="1"/>
  <c r="BU788" i="7"/>
  <c r="DM114" i="6" s="1"/>
  <c r="BU796" i="7"/>
  <c r="DM122" i="6" s="1"/>
  <c r="BU804" i="7"/>
  <c r="DM130" i="6" s="1"/>
  <c r="BU677" i="7"/>
  <c r="DM3" i="6" s="1"/>
  <c r="BU685" i="7"/>
  <c r="DM11" i="6" s="1"/>
  <c r="BU693" i="7"/>
  <c r="DM19" i="6" s="1"/>
  <c r="BU701" i="7"/>
  <c r="DM27" i="6" s="1"/>
  <c r="BU709" i="7"/>
  <c r="DM35" i="6" s="1"/>
  <c r="BU717" i="7"/>
  <c r="DM43" i="6" s="1"/>
  <c r="BU725" i="7"/>
  <c r="DM51" i="6" s="1"/>
  <c r="BU733" i="7"/>
  <c r="DM59" i="6" s="1"/>
  <c r="BU741" i="7"/>
  <c r="DM67" i="6" s="1"/>
  <c r="BU749" i="7"/>
  <c r="DM75" i="6" s="1"/>
  <c r="BU757" i="7"/>
  <c r="DM83" i="6" s="1"/>
  <c r="BU765" i="7"/>
  <c r="DM91" i="6" s="1"/>
  <c r="BU773" i="7"/>
  <c r="DM99" i="6" s="1"/>
  <c r="BU781" i="7"/>
  <c r="DM107" i="6" s="1"/>
  <c r="BU789" i="7"/>
  <c r="DM115" i="6" s="1"/>
  <c r="BU797" i="7"/>
  <c r="DM123" i="6" s="1"/>
  <c r="BU676" i="7"/>
  <c r="DM2" i="6" s="1"/>
  <c r="BU678" i="7"/>
  <c r="DM4" i="6" s="1"/>
  <c r="BU686" i="7"/>
  <c r="DM12" i="6" s="1"/>
  <c r="BU694" i="7"/>
  <c r="DM20" i="6" s="1"/>
  <c r="BU702" i="7"/>
  <c r="DM28" i="6" s="1"/>
  <c r="BU710" i="7"/>
  <c r="DM36" i="6" s="1"/>
  <c r="BU718" i="7"/>
  <c r="DM44" i="6" s="1"/>
  <c r="BU726" i="7"/>
  <c r="DM52" i="6" s="1"/>
  <c r="BU734" i="7"/>
  <c r="DM60" i="6" s="1"/>
  <c r="BU742" i="7"/>
  <c r="DM68" i="6" s="1"/>
  <c r="BU750" i="7"/>
  <c r="DM76" i="6" s="1"/>
  <c r="BU758" i="7"/>
  <c r="DM84" i="6" s="1"/>
  <c r="BU766" i="7"/>
  <c r="DM92" i="6" s="1"/>
  <c r="BU774" i="7"/>
  <c r="DM100" i="6" s="1"/>
  <c r="BU782" i="7"/>
  <c r="DM108" i="6" s="1"/>
  <c r="BU790" i="7"/>
  <c r="DM116" i="6" s="1"/>
  <c r="BU798" i="7"/>
  <c r="DM124" i="6" s="1"/>
  <c r="BU679" i="7"/>
  <c r="DM5" i="6" s="1"/>
  <c r="BU687" i="7"/>
  <c r="DM13" i="6" s="1"/>
  <c r="BU695" i="7"/>
  <c r="DM21" i="6" s="1"/>
  <c r="BU703" i="7"/>
  <c r="DM29" i="6" s="1"/>
  <c r="BU711" i="7"/>
  <c r="DM37" i="6" s="1"/>
  <c r="BU719" i="7"/>
  <c r="DM45" i="6" s="1"/>
  <c r="BU727" i="7"/>
  <c r="DM53" i="6" s="1"/>
  <c r="BU735" i="7"/>
  <c r="DM61" i="6" s="1"/>
  <c r="BU743" i="7"/>
  <c r="DM69" i="6" s="1"/>
  <c r="BU751" i="7"/>
  <c r="DM77" i="6" s="1"/>
  <c r="BU759" i="7"/>
  <c r="DM85" i="6" s="1"/>
  <c r="BU767" i="7"/>
  <c r="DM93" i="6" s="1"/>
  <c r="BU775" i="7"/>
  <c r="DM101" i="6" s="1"/>
  <c r="BU783" i="7"/>
  <c r="DM109" i="6" s="1"/>
  <c r="BU791" i="7"/>
  <c r="DM117" i="6" s="1"/>
  <c r="BU799" i="7"/>
  <c r="DM125" i="6" s="1"/>
  <c r="BU680" i="7"/>
  <c r="DM6" i="6" s="1"/>
  <c r="BU688" i="7"/>
  <c r="DM14" i="6" s="1"/>
  <c r="BU696" i="7"/>
  <c r="DM22" i="6" s="1"/>
  <c r="BU704" i="7"/>
  <c r="DM30" i="6" s="1"/>
  <c r="BU712" i="7"/>
  <c r="DM38" i="6" s="1"/>
  <c r="BU720" i="7"/>
  <c r="DM46" i="6" s="1"/>
  <c r="BU728" i="7"/>
  <c r="DM54" i="6" s="1"/>
  <c r="BU736" i="7"/>
  <c r="DM62" i="6" s="1"/>
  <c r="BU744" i="7"/>
  <c r="DM70" i="6" s="1"/>
  <c r="BU752" i="7"/>
  <c r="DM78" i="6" s="1"/>
  <c r="BU760" i="7"/>
  <c r="DM86" i="6" s="1"/>
  <c r="BU768" i="7"/>
  <c r="DM94" i="6" s="1"/>
  <c r="BU776" i="7"/>
  <c r="DM102" i="6" s="1"/>
  <c r="BU784" i="7"/>
  <c r="DM110" i="6" s="1"/>
  <c r="BU792" i="7"/>
  <c r="DM118" i="6" s="1"/>
  <c r="BU800" i="7"/>
  <c r="DM126" i="6" s="1"/>
  <c r="BU681" i="7"/>
  <c r="DM7" i="6" s="1"/>
  <c r="BU689" i="7"/>
  <c r="DM15" i="6" s="1"/>
  <c r="BU697" i="7"/>
  <c r="DM23" i="6" s="1"/>
  <c r="BU705" i="7"/>
  <c r="DM31" i="6" s="1"/>
  <c r="BU713" i="7"/>
  <c r="DM39" i="6" s="1"/>
  <c r="BU721" i="7"/>
  <c r="DM47" i="6" s="1"/>
  <c r="BU729" i="7"/>
  <c r="DM55" i="6" s="1"/>
  <c r="BU737" i="7"/>
  <c r="DM63" i="6" s="1"/>
  <c r="BU745" i="7"/>
  <c r="DM71" i="6" s="1"/>
  <c r="BU753" i="7"/>
  <c r="DM79" i="6" s="1"/>
  <c r="BU761" i="7"/>
  <c r="DM87" i="6" s="1"/>
  <c r="BU769" i="7"/>
  <c r="DM95" i="6" s="1"/>
  <c r="BU777" i="7"/>
  <c r="DM103" i="6" s="1"/>
  <c r="BU785" i="7"/>
  <c r="DM111" i="6" s="1"/>
  <c r="BU793" i="7"/>
  <c r="DM119" i="6" s="1"/>
  <c r="BU801" i="7"/>
  <c r="DM127" i="6" s="1"/>
  <c r="BU682" i="7"/>
  <c r="DM8" i="6" s="1"/>
  <c r="BU690" i="7"/>
  <c r="DM16" i="6" s="1"/>
  <c r="BU698" i="7"/>
  <c r="DM24" i="6" s="1"/>
  <c r="BU706" i="7"/>
  <c r="DM32" i="6" s="1"/>
  <c r="BU714" i="7"/>
  <c r="DM40" i="6" s="1"/>
  <c r="BU722" i="7"/>
  <c r="DM48" i="6" s="1"/>
  <c r="BU730" i="7"/>
  <c r="DM56" i="6" s="1"/>
  <c r="BU738" i="7"/>
  <c r="DM64" i="6" s="1"/>
  <c r="BU746" i="7"/>
  <c r="DM72" i="6" s="1"/>
  <c r="BU754" i="7"/>
  <c r="DM80" i="6" s="1"/>
  <c r="BU762" i="7"/>
  <c r="DM88" i="6" s="1"/>
  <c r="BU770" i="7"/>
  <c r="DM96" i="6" s="1"/>
  <c r="BU778" i="7"/>
  <c r="DM104" i="6" s="1"/>
  <c r="BU786" i="7"/>
  <c r="DM112" i="6" s="1"/>
  <c r="BU794" i="7"/>
  <c r="DM120" i="6" s="1"/>
  <c r="BU802" i="7"/>
  <c r="DM128" i="6" s="1"/>
  <c r="BU683" i="7"/>
  <c r="DM9" i="6" s="1"/>
  <c r="BU691" i="7"/>
  <c r="DM17" i="6" s="1"/>
  <c r="BU699" i="7"/>
  <c r="DM25" i="6" s="1"/>
  <c r="BU707" i="7"/>
  <c r="DM33" i="6" s="1"/>
  <c r="BU715" i="7"/>
  <c r="DM41" i="6" s="1"/>
  <c r="BU723" i="7"/>
  <c r="DM49" i="6" s="1"/>
  <c r="BU731" i="7"/>
  <c r="DM57" i="6" s="1"/>
  <c r="BU739" i="7"/>
  <c r="DM65" i="6" s="1"/>
  <c r="BU747" i="7"/>
  <c r="DM73" i="6" s="1"/>
  <c r="BU755" i="7"/>
  <c r="DM81" i="6" s="1"/>
  <c r="BU763" i="7"/>
  <c r="DM89" i="6" s="1"/>
  <c r="BU771" i="7"/>
  <c r="DM97" i="6" s="1"/>
  <c r="BU779" i="7"/>
  <c r="DM105" i="6" s="1"/>
  <c r="BU787" i="7"/>
  <c r="DM113" i="6" s="1"/>
  <c r="BU795" i="7"/>
  <c r="DM121" i="6" s="1"/>
  <c r="BU803" i="7"/>
  <c r="DM129" i="6" s="1"/>
  <c r="BM680" i="7"/>
  <c r="DE6" i="6" s="1"/>
  <c r="BM688" i="7"/>
  <c r="DE14" i="6" s="1"/>
  <c r="BM696" i="7"/>
  <c r="DE22" i="6" s="1"/>
  <c r="BM704" i="7"/>
  <c r="DE30" i="6" s="1"/>
  <c r="BM712" i="7"/>
  <c r="DE38" i="6" s="1"/>
  <c r="BM720" i="7"/>
  <c r="DE46" i="6" s="1"/>
  <c r="BM728" i="7"/>
  <c r="DE54" i="6" s="1"/>
  <c r="BM736" i="7"/>
  <c r="DE62" i="6" s="1"/>
  <c r="BM744" i="7"/>
  <c r="DE70" i="6" s="1"/>
  <c r="BM752" i="7"/>
  <c r="DE78" i="6" s="1"/>
  <c r="BM760" i="7"/>
  <c r="DE86" i="6" s="1"/>
  <c r="BM768" i="7"/>
  <c r="DE94" i="6" s="1"/>
  <c r="BM776" i="7"/>
  <c r="DE102" i="6" s="1"/>
  <c r="BM784" i="7"/>
  <c r="DE110" i="6" s="1"/>
  <c r="BM792" i="7"/>
  <c r="DE118" i="6" s="1"/>
  <c r="BM800" i="7"/>
  <c r="DE126" i="6" s="1"/>
  <c r="BM683" i="7"/>
  <c r="DE9" i="6" s="1"/>
  <c r="BM691" i="7"/>
  <c r="DE17" i="6" s="1"/>
  <c r="BM699" i="7"/>
  <c r="DE25" i="6" s="1"/>
  <c r="BM707" i="7"/>
  <c r="DE33" i="6" s="1"/>
  <c r="BM715" i="7"/>
  <c r="DE41" i="6" s="1"/>
  <c r="BM723" i="7"/>
  <c r="DE49" i="6" s="1"/>
  <c r="BM731" i="7"/>
  <c r="DE57" i="6" s="1"/>
  <c r="BM739" i="7"/>
  <c r="DE65" i="6" s="1"/>
  <c r="BM747" i="7"/>
  <c r="DE73" i="6" s="1"/>
  <c r="BM755" i="7"/>
  <c r="DE81" i="6" s="1"/>
  <c r="BM763" i="7"/>
  <c r="DE89" i="6" s="1"/>
  <c r="BM771" i="7"/>
  <c r="DE97" i="6" s="1"/>
  <c r="BM779" i="7"/>
  <c r="DE105" i="6" s="1"/>
  <c r="BM787" i="7"/>
  <c r="DE113" i="6" s="1"/>
  <c r="BM795" i="7"/>
  <c r="DE121" i="6" s="1"/>
  <c r="BM803" i="7"/>
  <c r="DE129" i="6" s="1"/>
  <c r="BM684" i="7"/>
  <c r="DE10" i="6" s="1"/>
  <c r="BM692" i="7"/>
  <c r="DE18" i="6" s="1"/>
  <c r="BM700" i="7"/>
  <c r="DE26" i="6" s="1"/>
  <c r="BM708" i="7"/>
  <c r="DE34" i="6" s="1"/>
  <c r="BM716" i="7"/>
  <c r="DE42" i="6" s="1"/>
  <c r="BM724" i="7"/>
  <c r="DE50" i="6" s="1"/>
  <c r="BM732" i="7"/>
  <c r="DE58" i="6" s="1"/>
  <c r="BM740" i="7"/>
  <c r="DE66" i="6" s="1"/>
  <c r="BM748" i="7"/>
  <c r="DE74" i="6" s="1"/>
  <c r="BM756" i="7"/>
  <c r="DE82" i="6" s="1"/>
  <c r="BM764" i="7"/>
  <c r="DE90" i="6" s="1"/>
  <c r="BM772" i="7"/>
  <c r="DE98" i="6" s="1"/>
  <c r="BM780" i="7"/>
  <c r="DE106" i="6" s="1"/>
  <c r="BM788" i="7"/>
  <c r="DE114" i="6" s="1"/>
  <c r="BM796" i="7"/>
  <c r="DE122" i="6" s="1"/>
  <c r="BM804" i="7"/>
  <c r="DE130" i="6" s="1"/>
  <c r="BM679" i="7"/>
  <c r="DE5" i="6" s="1"/>
  <c r="BM687" i="7"/>
  <c r="DE13" i="6" s="1"/>
  <c r="BM695" i="7"/>
  <c r="DE21" i="6" s="1"/>
  <c r="BM703" i="7"/>
  <c r="DE29" i="6" s="1"/>
  <c r="BM711" i="7"/>
  <c r="DE37" i="6" s="1"/>
  <c r="BM719" i="7"/>
  <c r="DE45" i="6" s="1"/>
  <c r="BM727" i="7"/>
  <c r="DE53" i="6" s="1"/>
  <c r="BM735" i="7"/>
  <c r="DE61" i="6" s="1"/>
  <c r="BM743" i="7"/>
  <c r="DE69" i="6" s="1"/>
  <c r="BM751" i="7"/>
  <c r="DE77" i="6" s="1"/>
  <c r="BM759" i="7"/>
  <c r="DE85" i="6" s="1"/>
  <c r="BM767" i="7"/>
  <c r="DE93" i="6" s="1"/>
  <c r="BM775" i="7"/>
  <c r="DE101" i="6" s="1"/>
  <c r="BM783" i="7"/>
  <c r="DE109" i="6" s="1"/>
  <c r="BM791" i="7"/>
  <c r="DE117" i="6" s="1"/>
  <c r="BM799" i="7"/>
  <c r="DE125" i="6" s="1"/>
  <c r="BM678" i="7"/>
  <c r="DE4" i="6" s="1"/>
  <c r="BM694" i="7"/>
  <c r="DE20" i="6" s="1"/>
  <c r="BM710" i="7"/>
  <c r="DE36" i="6" s="1"/>
  <c r="BM726" i="7"/>
  <c r="DE52" i="6" s="1"/>
  <c r="BM742" i="7"/>
  <c r="DE68" i="6" s="1"/>
  <c r="BM758" i="7"/>
  <c r="DE84" i="6" s="1"/>
  <c r="BM774" i="7"/>
  <c r="DE100" i="6" s="1"/>
  <c r="BM790" i="7"/>
  <c r="DE116" i="6" s="1"/>
  <c r="BM681" i="7"/>
  <c r="DE7" i="6" s="1"/>
  <c r="BM697" i="7"/>
  <c r="DE23" i="6" s="1"/>
  <c r="BM713" i="7"/>
  <c r="DE39" i="6" s="1"/>
  <c r="BM729" i="7"/>
  <c r="DE55" i="6" s="1"/>
  <c r="BM745" i="7"/>
  <c r="DE71" i="6" s="1"/>
  <c r="BM761" i="7"/>
  <c r="DE87" i="6" s="1"/>
  <c r="BM777" i="7"/>
  <c r="DE103" i="6" s="1"/>
  <c r="BM793" i="7"/>
  <c r="DE119" i="6" s="1"/>
  <c r="BM682" i="7"/>
  <c r="DE8" i="6" s="1"/>
  <c r="BM698" i="7"/>
  <c r="DE24" i="6" s="1"/>
  <c r="BM714" i="7"/>
  <c r="DE40" i="6" s="1"/>
  <c r="BM730" i="7"/>
  <c r="DE56" i="6" s="1"/>
  <c r="BM746" i="7"/>
  <c r="DE72" i="6" s="1"/>
  <c r="BM762" i="7"/>
  <c r="DE88" i="6" s="1"/>
  <c r="BM778" i="7"/>
  <c r="DE104" i="6" s="1"/>
  <c r="BM794" i="7"/>
  <c r="DE120" i="6" s="1"/>
  <c r="BM685" i="7"/>
  <c r="DE11" i="6" s="1"/>
  <c r="BM701" i="7"/>
  <c r="DE27" i="6" s="1"/>
  <c r="BM717" i="7"/>
  <c r="DE43" i="6" s="1"/>
  <c r="BM733" i="7"/>
  <c r="DE59" i="6" s="1"/>
  <c r="BM749" i="7"/>
  <c r="DE75" i="6" s="1"/>
  <c r="BM765" i="7"/>
  <c r="DE91" i="6" s="1"/>
  <c r="BM781" i="7"/>
  <c r="DE107" i="6" s="1"/>
  <c r="BM797" i="7"/>
  <c r="DE123" i="6" s="1"/>
  <c r="BM686" i="7"/>
  <c r="DE12" i="6" s="1"/>
  <c r="BM702" i="7"/>
  <c r="DE28" i="6" s="1"/>
  <c r="BM718" i="7"/>
  <c r="DE44" i="6" s="1"/>
  <c r="BM734" i="7"/>
  <c r="DE60" i="6" s="1"/>
  <c r="BM750" i="7"/>
  <c r="DE76" i="6" s="1"/>
  <c r="BM766" i="7"/>
  <c r="DE92" i="6" s="1"/>
  <c r="BM782" i="7"/>
  <c r="DE108" i="6" s="1"/>
  <c r="BM798" i="7"/>
  <c r="DE124" i="6" s="1"/>
  <c r="BM689" i="7"/>
  <c r="DE15" i="6" s="1"/>
  <c r="BM705" i="7"/>
  <c r="DE31" i="6" s="1"/>
  <c r="BM721" i="7"/>
  <c r="DE47" i="6" s="1"/>
  <c r="BM737" i="7"/>
  <c r="DE63" i="6" s="1"/>
  <c r="BM753" i="7"/>
  <c r="DE79" i="6" s="1"/>
  <c r="BM769" i="7"/>
  <c r="DE95" i="6" s="1"/>
  <c r="BM785" i="7"/>
  <c r="DE111" i="6" s="1"/>
  <c r="BM801" i="7"/>
  <c r="DE127" i="6" s="1"/>
  <c r="BM690" i="7"/>
  <c r="DE16" i="6" s="1"/>
  <c r="BM706" i="7"/>
  <c r="DE32" i="6" s="1"/>
  <c r="BM722" i="7"/>
  <c r="DE48" i="6" s="1"/>
  <c r="BM738" i="7"/>
  <c r="DE64" i="6" s="1"/>
  <c r="BM754" i="7"/>
  <c r="DE80" i="6" s="1"/>
  <c r="BM770" i="7"/>
  <c r="DE96" i="6" s="1"/>
  <c r="BM786" i="7"/>
  <c r="DE112" i="6" s="1"/>
  <c r="BM802" i="7"/>
  <c r="DE128" i="6" s="1"/>
  <c r="BM677" i="7"/>
  <c r="DE3" i="6" s="1"/>
  <c r="BM693" i="7"/>
  <c r="DE19" i="6" s="1"/>
  <c r="BM709" i="7"/>
  <c r="DE35" i="6" s="1"/>
  <c r="BM725" i="7"/>
  <c r="DE51" i="6" s="1"/>
  <c r="BM741" i="7"/>
  <c r="DE67" i="6" s="1"/>
  <c r="BM757" i="7"/>
  <c r="DE83" i="6" s="1"/>
  <c r="BM773" i="7"/>
  <c r="DE99" i="6" s="1"/>
  <c r="BM789" i="7"/>
  <c r="DE115" i="6" s="1"/>
  <c r="BM676" i="7"/>
  <c r="DE2" i="6" s="1"/>
  <c r="BE681" i="7"/>
  <c r="CW7" i="6" s="1"/>
  <c r="BE689" i="7"/>
  <c r="CW15" i="6" s="1"/>
  <c r="BE697" i="7"/>
  <c r="CW23" i="6" s="1"/>
  <c r="BE705" i="7"/>
  <c r="CW31" i="6" s="1"/>
  <c r="BE713" i="7"/>
  <c r="CW39" i="6" s="1"/>
  <c r="BE721" i="7"/>
  <c r="CW47" i="6" s="1"/>
  <c r="BE729" i="7"/>
  <c r="CW55" i="6" s="1"/>
  <c r="BE737" i="7"/>
  <c r="CW63" i="6" s="1"/>
  <c r="BE745" i="7"/>
  <c r="CW71" i="6" s="1"/>
  <c r="BE753" i="7"/>
  <c r="CW79" i="6" s="1"/>
  <c r="BE761" i="7"/>
  <c r="CW87" i="6" s="1"/>
  <c r="BE769" i="7"/>
  <c r="CW95" i="6" s="1"/>
  <c r="BE777" i="7"/>
  <c r="CW103" i="6" s="1"/>
  <c r="BE785" i="7"/>
  <c r="CW111" i="6" s="1"/>
  <c r="BE793" i="7"/>
  <c r="CW119" i="6" s="1"/>
  <c r="BE801" i="7"/>
  <c r="CW127" i="6" s="1"/>
  <c r="BE682" i="7"/>
  <c r="CW8" i="6" s="1"/>
  <c r="BE690" i="7"/>
  <c r="CW16" i="6" s="1"/>
  <c r="BE698" i="7"/>
  <c r="CW24" i="6" s="1"/>
  <c r="BE706" i="7"/>
  <c r="CW32" i="6" s="1"/>
  <c r="BE714" i="7"/>
  <c r="CW40" i="6" s="1"/>
  <c r="BE722" i="7"/>
  <c r="CW48" i="6" s="1"/>
  <c r="BE730" i="7"/>
  <c r="CW56" i="6" s="1"/>
  <c r="BE738" i="7"/>
  <c r="CW64" i="6" s="1"/>
  <c r="BE746" i="7"/>
  <c r="CW72" i="6" s="1"/>
  <c r="BE754" i="7"/>
  <c r="CW80" i="6" s="1"/>
  <c r="BE762" i="7"/>
  <c r="CW88" i="6" s="1"/>
  <c r="BE770" i="7"/>
  <c r="CW96" i="6" s="1"/>
  <c r="BE778" i="7"/>
  <c r="CW104" i="6" s="1"/>
  <c r="BE786" i="7"/>
  <c r="CW112" i="6" s="1"/>
  <c r="BE794" i="7"/>
  <c r="CW120" i="6" s="1"/>
  <c r="BE802" i="7"/>
  <c r="CW128" i="6" s="1"/>
  <c r="BE683" i="7"/>
  <c r="CW9" i="6" s="1"/>
  <c r="BE691" i="7"/>
  <c r="CW17" i="6" s="1"/>
  <c r="BE699" i="7"/>
  <c r="CW25" i="6" s="1"/>
  <c r="BE707" i="7"/>
  <c r="CW33" i="6" s="1"/>
  <c r="BE715" i="7"/>
  <c r="CW41" i="6" s="1"/>
  <c r="BE723" i="7"/>
  <c r="CW49" i="6" s="1"/>
  <c r="BE731" i="7"/>
  <c r="CW57" i="6" s="1"/>
  <c r="BE739" i="7"/>
  <c r="CW65" i="6" s="1"/>
  <c r="BE747" i="7"/>
  <c r="CW73" i="6" s="1"/>
  <c r="BE755" i="7"/>
  <c r="CW81" i="6" s="1"/>
  <c r="BE763" i="7"/>
  <c r="CW89" i="6" s="1"/>
  <c r="BE771" i="7"/>
  <c r="CW97" i="6" s="1"/>
  <c r="BE779" i="7"/>
  <c r="CW105" i="6" s="1"/>
  <c r="BE787" i="7"/>
  <c r="CW113" i="6" s="1"/>
  <c r="BE795" i="7"/>
  <c r="CW121" i="6" s="1"/>
  <c r="BE803" i="7"/>
  <c r="CW129" i="6" s="1"/>
  <c r="BE684" i="7"/>
  <c r="CW10" i="6" s="1"/>
  <c r="BE692" i="7"/>
  <c r="CW18" i="6" s="1"/>
  <c r="BE700" i="7"/>
  <c r="CW26" i="6" s="1"/>
  <c r="BE708" i="7"/>
  <c r="CW34" i="6" s="1"/>
  <c r="BE716" i="7"/>
  <c r="CW42" i="6" s="1"/>
  <c r="BE724" i="7"/>
  <c r="CW50" i="6" s="1"/>
  <c r="BE732" i="7"/>
  <c r="CW58" i="6" s="1"/>
  <c r="BE740" i="7"/>
  <c r="CW66" i="6" s="1"/>
  <c r="BE748" i="7"/>
  <c r="CW74" i="6" s="1"/>
  <c r="BE756" i="7"/>
  <c r="CW82" i="6" s="1"/>
  <c r="BE764" i="7"/>
  <c r="CW90" i="6" s="1"/>
  <c r="BE772" i="7"/>
  <c r="CW98" i="6" s="1"/>
  <c r="BE780" i="7"/>
  <c r="CW106" i="6" s="1"/>
  <c r="BE788" i="7"/>
  <c r="CW114" i="6" s="1"/>
  <c r="BE796" i="7"/>
  <c r="CW122" i="6" s="1"/>
  <c r="BE804" i="7"/>
  <c r="CW130" i="6" s="1"/>
  <c r="BE677" i="7"/>
  <c r="CW3" i="6" s="1"/>
  <c r="BE685" i="7"/>
  <c r="CW11" i="6" s="1"/>
  <c r="BE693" i="7"/>
  <c r="CW19" i="6" s="1"/>
  <c r="BE701" i="7"/>
  <c r="CW27" i="6" s="1"/>
  <c r="BE709" i="7"/>
  <c r="CW35" i="6" s="1"/>
  <c r="BE717" i="7"/>
  <c r="CW43" i="6" s="1"/>
  <c r="BE725" i="7"/>
  <c r="CW51" i="6" s="1"/>
  <c r="BE733" i="7"/>
  <c r="CW59" i="6" s="1"/>
  <c r="BE741" i="7"/>
  <c r="CW67" i="6" s="1"/>
  <c r="BE749" i="7"/>
  <c r="CW75" i="6" s="1"/>
  <c r="BE757" i="7"/>
  <c r="CW83" i="6" s="1"/>
  <c r="BE765" i="7"/>
  <c r="CW91" i="6" s="1"/>
  <c r="BE773" i="7"/>
  <c r="CW99" i="6" s="1"/>
  <c r="BE781" i="7"/>
  <c r="CW107" i="6" s="1"/>
  <c r="BE789" i="7"/>
  <c r="CW115" i="6" s="1"/>
  <c r="BE797" i="7"/>
  <c r="CW123" i="6" s="1"/>
  <c r="BE676" i="7"/>
  <c r="CW2" i="6" s="1"/>
  <c r="BE678" i="7"/>
  <c r="CW4" i="6" s="1"/>
  <c r="BE686" i="7"/>
  <c r="CW12" i="6" s="1"/>
  <c r="BE694" i="7"/>
  <c r="CW20" i="6" s="1"/>
  <c r="BE702" i="7"/>
  <c r="CW28" i="6" s="1"/>
  <c r="BE710" i="7"/>
  <c r="CW36" i="6" s="1"/>
  <c r="BE718" i="7"/>
  <c r="CW44" i="6" s="1"/>
  <c r="BE726" i="7"/>
  <c r="CW52" i="6" s="1"/>
  <c r="BE734" i="7"/>
  <c r="CW60" i="6" s="1"/>
  <c r="BE742" i="7"/>
  <c r="CW68" i="6" s="1"/>
  <c r="BE750" i="7"/>
  <c r="CW76" i="6" s="1"/>
  <c r="BE758" i="7"/>
  <c r="CW84" i="6" s="1"/>
  <c r="BE766" i="7"/>
  <c r="CW92" i="6" s="1"/>
  <c r="BE774" i="7"/>
  <c r="CW100" i="6" s="1"/>
  <c r="BE782" i="7"/>
  <c r="CW108" i="6" s="1"/>
  <c r="BE790" i="7"/>
  <c r="CW116" i="6" s="1"/>
  <c r="BE798" i="7"/>
  <c r="CW124" i="6" s="1"/>
  <c r="BE679" i="7"/>
  <c r="CW5" i="6" s="1"/>
  <c r="BE687" i="7"/>
  <c r="CW13" i="6" s="1"/>
  <c r="BE695" i="7"/>
  <c r="CW21" i="6" s="1"/>
  <c r="BE703" i="7"/>
  <c r="CW29" i="6" s="1"/>
  <c r="BE711" i="7"/>
  <c r="CW37" i="6" s="1"/>
  <c r="BE719" i="7"/>
  <c r="CW45" i="6" s="1"/>
  <c r="BE727" i="7"/>
  <c r="CW53" i="6" s="1"/>
  <c r="BE735" i="7"/>
  <c r="CW61" i="6" s="1"/>
  <c r="BE743" i="7"/>
  <c r="CW69" i="6" s="1"/>
  <c r="BE751" i="7"/>
  <c r="CW77" i="6" s="1"/>
  <c r="BE759" i="7"/>
  <c r="CW85" i="6" s="1"/>
  <c r="BE767" i="7"/>
  <c r="CW93" i="6" s="1"/>
  <c r="BE775" i="7"/>
  <c r="CW101" i="6" s="1"/>
  <c r="BE783" i="7"/>
  <c r="CW109" i="6" s="1"/>
  <c r="BE791" i="7"/>
  <c r="CW117" i="6" s="1"/>
  <c r="BE799" i="7"/>
  <c r="CW125" i="6" s="1"/>
  <c r="BE680" i="7"/>
  <c r="CW6" i="6" s="1"/>
  <c r="BE688" i="7"/>
  <c r="CW14" i="6" s="1"/>
  <c r="BE696" i="7"/>
  <c r="CW22" i="6" s="1"/>
  <c r="BE704" i="7"/>
  <c r="CW30" i="6" s="1"/>
  <c r="BE712" i="7"/>
  <c r="CW38" i="6" s="1"/>
  <c r="BE720" i="7"/>
  <c r="CW46" i="6" s="1"/>
  <c r="BE728" i="7"/>
  <c r="CW54" i="6" s="1"/>
  <c r="BE736" i="7"/>
  <c r="CW62" i="6" s="1"/>
  <c r="BE744" i="7"/>
  <c r="CW70" i="6" s="1"/>
  <c r="BE752" i="7"/>
  <c r="CW78" i="6" s="1"/>
  <c r="BE760" i="7"/>
  <c r="CW86" i="6" s="1"/>
  <c r="BE768" i="7"/>
  <c r="CW94" i="6" s="1"/>
  <c r="BE776" i="7"/>
  <c r="CW102" i="6" s="1"/>
  <c r="BE784" i="7"/>
  <c r="CW110" i="6" s="1"/>
  <c r="BE792" i="7"/>
  <c r="CW118" i="6" s="1"/>
  <c r="BE800" i="7"/>
  <c r="CW126" i="6" s="1"/>
  <c r="AW684" i="7"/>
  <c r="CO10" i="6" s="1"/>
  <c r="AW692" i="7"/>
  <c r="CO18" i="6" s="1"/>
  <c r="AW700" i="7"/>
  <c r="CO26" i="6" s="1"/>
  <c r="AW680" i="7"/>
  <c r="CO6" i="6" s="1"/>
  <c r="AW688" i="7"/>
  <c r="CO14" i="6" s="1"/>
  <c r="AW696" i="7"/>
  <c r="CO22" i="6" s="1"/>
  <c r="AW697" i="7"/>
  <c r="CO23" i="6" s="1"/>
  <c r="AW722" i="7"/>
  <c r="CO48" i="6" s="1"/>
  <c r="AW738" i="7"/>
  <c r="CO64" i="6" s="1"/>
  <c r="AW754" i="7"/>
  <c r="CO80" i="6" s="1"/>
  <c r="AW770" i="7"/>
  <c r="CO96" i="6" s="1"/>
  <c r="AW794" i="7"/>
  <c r="CO120" i="6" s="1"/>
  <c r="AW677" i="7"/>
  <c r="CO3" i="6" s="1"/>
  <c r="AW707" i="7"/>
  <c r="CO33" i="6" s="1"/>
  <c r="AW723" i="7"/>
  <c r="CO49" i="6" s="1"/>
  <c r="AW747" i="7"/>
  <c r="CO73" i="6" s="1"/>
  <c r="AW763" i="7"/>
  <c r="CO89" i="6" s="1"/>
  <c r="AW787" i="7"/>
  <c r="CO113" i="6" s="1"/>
  <c r="AW716" i="7"/>
  <c r="CO42" i="6" s="1"/>
  <c r="AW740" i="7"/>
  <c r="CO66" i="6" s="1"/>
  <c r="AW772" i="7"/>
  <c r="CO98" i="6" s="1"/>
  <c r="AW796" i="7"/>
  <c r="CO122" i="6" s="1"/>
  <c r="AW698" i="7"/>
  <c r="CO24" i="6" s="1"/>
  <c r="AW739" i="7"/>
  <c r="CO65" i="6" s="1"/>
  <c r="AW771" i="7"/>
  <c r="CO97" i="6" s="1"/>
  <c r="AW795" i="7"/>
  <c r="CO121" i="6" s="1"/>
  <c r="AW748" i="7"/>
  <c r="CO74" i="6" s="1"/>
  <c r="AW678" i="7"/>
  <c r="CO4" i="6" s="1"/>
  <c r="AW689" i="7"/>
  <c r="CO15" i="6" s="1"/>
  <c r="AW699" i="7"/>
  <c r="CO25" i="6" s="1"/>
  <c r="AW708" i="7"/>
  <c r="CO34" i="6" s="1"/>
  <c r="AW724" i="7"/>
  <c r="CO50" i="6" s="1"/>
  <c r="AW756" i="7"/>
  <c r="CO82" i="6" s="1"/>
  <c r="AW780" i="7"/>
  <c r="CO106" i="6" s="1"/>
  <c r="AW679" i="7"/>
  <c r="CO5" i="6" s="1"/>
  <c r="AW690" i="7"/>
  <c r="CO16" i="6" s="1"/>
  <c r="AW701" i="7"/>
  <c r="CO27" i="6" s="1"/>
  <c r="AW709" i="7"/>
  <c r="CO35" i="6" s="1"/>
  <c r="AW717" i="7"/>
  <c r="CO43" i="6" s="1"/>
  <c r="AW725" i="7"/>
  <c r="CO51" i="6" s="1"/>
  <c r="AW733" i="7"/>
  <c r="CO59" i="6" s="1"/>
  <c r="AW741" i="7"/>
  <c r="CO67" i="6" s="1"/>
  <c r="AW749" i="7"/>
  <c r="CO75" i="6" s="1"/>
  <c r="AW757" i="7"/>
  <c r="CO83" i="6" s="1"/>
  <c r="AW765" i="7"/>
  <c r="CO91" i="6" s="1"/>
  <c r="AW773" i="7"/>
  <c r="CO99" i="6" s="1"/>
  <c r="AW781" i="7"/>
  <c r="CO107" i="6" s="1"/>
  <c r="AW789" i="7"/>
  <c r="CO115" i="6" s="1"/>
  <c r="AW797" i="7"/>
  <c r="CO123" i="6" s="1"/>
  <c r="AW676" i="7"/>
  <c r="CO2" i="6" s="1"/>
  <c r="AW681" i="7"/>
  <c r="CO7" i="6" s="1"/>
  <c r="AW702" i="7"/>
  <c r="CO28" i="6" s="1"/>
  <c r="AW710" i="7"/>
  <c r="CO36" i="6" s="1"/>
  <c r="AW726" i="7"/>
  <c r="CO52" i="6" s="1"/>
  <c r="AW742" i="7"/>
  <c r="CO68" i="6" s="1"/>
  <c r="AW758" i="7"/>
  <c r="CO84" i="6" s="1"/>
  <c r="AW766" i="7"/>
  <c r="CO92" i="6" s="1"/>
  <c r="AW782" i="7"/>
  <c r="CO108" i="6" s="1"/>
  <c r="AW798" i="7"/>
  <c r="CO124" i="6" s="1"/>
  <c r="AW682" i="7"/>
  <c r="CO8" i="6" s="1"/>
  <c r="AW711" i="7"/>
  <c r="CO37" i="6" s="1"/>
  <c r="AW727" i="7"/>
  <c r="CO53" i="6" s="1"/>
  <c r="AW751" i="7"/>
  <c r="CO77" i="6" s="1"/>
  <c r="AW775" i="7"/>
  <c r="CO101" i="6" s="1"/>
  <c r="AW799" i="7"/>
  <c r="CO125" i="6" s="1"/>
  <c r="AW728" i="7"/>
  <c r="CO54" i="6" s="1"/>
  <c r="AW768" i="7"/>
  <c r="CO94" i="6" s="1"/>
  <c r="AW792" i="7"/>
  <c r="CO118" i="6" s="1"/>
  <c r="AW691" i="7"/>
  <c r="CO17" i="6" s="1"/>
  <c r="AW718" i="7"/>
  <c r="CO44" i="6" s="1"/>
  <c r="AW734" i="7"/>
  <c r="CO60" i="6" s="1"/>
  <c r="AW750" i="7"/>
  <c r="CO76" i="6" s="1"/>
  <c r="AW774" i="7"/>
  <c r="CO100" i="6" s="1"/>
  <c r="AW790" i="7"/>
  <c r="CO116" i="6" s="1"/>
  <c r="AW693" i="7"/>
  <c r="CO19" i="6" s="1"/>
  <c r="AW719" i="7"/>
  <c r="CO45" i="6" s="1"/>
  <c r="AW743" i="7"/>
  <c r="CO69" i="6" s="1"/>
  <c r="AW767" i="7"/>
  <c r="CO93" i="6" s="1"/>
  <c r="AW791" i="7"/>
  <c r="CO117" i="6" s="1"/>
  <c r="AW712" i="7"/>
  <c r="CO38" i="6" s="1"/>
  <c r="AW752" i="7"/>
  <c r="CO78" i="6" s="1"/>
  <c r="AW776" i="7"/>
  <c r="CO102" i="6" s="1"/>
  <c r="AW800" i="7"/>
  <c r="CO126" i="6" s="1"/>
  <c r="AW703" i="7"/>
  <c r="CO29" i="6" s="1"/>
  <c r="AW735" i="7"/>
  <c r="CO61" i="6" s="1"/>
  <c r="AW759" i="7"/>
  <c r="CO85" i="6" s="1"/>
  <c r="AW783" i="7"/>
  <c r="CO109" i="6" s="1"/>
  <c r="AW744" i="7"/>
  <c r="CO70" i="6" s="1"/>
  <c r="AW683" i="7"/>
  <c r="CO9" i="6" s="1"/>
  <c r="AW694" i="7"/>
  <c r="CO20" i="6" s="1"/>
  <c r="AW704" i="7"/>
  <c r="CO30" i="6" s="1"/>
  <c r="AW720" i="7"/>
  <c r="CO46" i="6" s="1"/>
  <c r="AW736" i="7"/>
  <c r="CO62" i="6" s="1"/>
  <c r="AW760" i="7"/>
  <c r="CO86" i="6" s="1"/>
  <c r="AW784" i="7"/>
  <c r="CO110" i="6" s="1"/>
  <c r="AW685" i="7"/>
  <c r="CO11" i="6" s="1"/>
  <c r="AW695" i="7"/>
  <c r="CO21" i="6" s="1"/>
  <c r="AW705" i="7"/>
  <c r="CO31" i="6" s="1"/>
  <c r="AW713" i="7"/>
  <c r="CO39" i="6" s="1"/>
  <c r="AW721" i="7"/>
  <c r="CO47" i="6" s="1"/>
  <c r="AW729" i="7"/>
  <c r="CO55" i="6" s="1"/>
  <c r="AW737" i="7"/>
  <c r="CO63" i="6" s="1"/>
  <c r="AW745" i="7"/>
  <c r="CO71" i="6" s="1"/>
  <c r="AW753" i="7"/>
  <c r="CO79" i="6" s="1"/>
  <c r="AW761" i="7"/>
  <c r="CO87" i="6" s="1"/>
  <c r="AW769" i="7"/>
  <c r="CO95" i="6" s="1"/>
  <c r="AW777" i="7"/>
  <c r="CO103" i="6" s="1"/>
  <c r="AW785" i="7"/>
  <c r="CO111" i="6" s="1"/>
  <c r="AW793" i="7"/>
  <c r="CO119" i="6" s="1"/>
  <c r="AW801" i="7"/>
  <c r="CO127" i="6" s="1"/>
  <c r="AW686" i="7"/>
  <c r="CO12" i="6" s="1"/>
  <c r="AW706" i="7"/>
  <c r="CO32" i="6" s="1"/>
  <c r="AW714" i="7"/>
  <c r="CO40" i="6" s="1"/>
  <c r="AW730" i="7"/>
  <c r="CO56" i="6" s="1"/>
  <c r="AW746" i="7"/>
  <c r="CO72" i="6" s="1"/>
  <c r="AW762" i="7"/>
  <c r="CO88" i="6" s="1"/>
  <c r="AW778" i="7"/>
  <c r="CO104" i="6" s="1"/>
  <c r="AW786" i="7"/>
  <c r="CO112" i="6" s="1"/>
  <c r="AW802" i="7"/>
  <c r="CO128" i="6" s="1"/>
  <c r="AW687" i="7"/>
  <c r="CO13" i="6" s="1"/>
  <c r="AW715" i="7"/>
  <c r="CO41" i="6" s="1"/>
  <c r="AW731" i="7"/>
  <c r="CO57" i="6" s="1"/>
  <c r="AW755" i="7"/>
  <c r="CO81" i="6" s="1"/>
  <c r="AW779" i="7"/>
  <c r="CO105" i="6" s="1"/>
  <c r="AW803" i="7"/>
  <c r="CO129" i="6" s="1"/>
  <c r="AW732" i="7"/>
  <c r="CO58" i="6" s="1"/>
  <c r="AW764" i="7"/>
  <c r="CO90" i="6" s="1"/>
  <c r="AW788" i="7"/>
  <c r="CO114" i="6" s="1"/>
  <c r="AW804" i="7"/>
  <c r="CO130" i="6" s="1"/>
  <c r="BL679" i="7"/>
  <c r="DD5" i="6" s="1"/>
  <c r="BL687" i="7"/>
  <c r="DD13" i="6" s="1"/>
  <c r="BL695" i="7"/>
  <c r="DD21" i="6" s="1"/>
  <c r="BL703" i="7"/>
  <c r="DD29" i="6" s="1"/>
  <c r="BL711" i="7"/>
  <c r="DD37" i="6" s="1"/>
  <c r="BL719" i="7"/>
  <c r="DD45" i="6" s="1"/>
  <c r="BL727" i="7"/>
  <c r="DD53" i="6" s="1"/>
  <c r="BL735" i="7"/>
  <c r="DD61" i="6" s="1"/>
  <c r="BL743" i="7"/>
  <c r="DD69" i="6" s="1"/>
  <c r="BL751" i="7"/>
  <c r="DD77" i="6" s="1"/>
  <c r="BL759" i="7"/>
  <c r="DD85" i="6" s="1"/>
  <c r="BL767" i="7"/>
  <c r="DD93" i="6" s="1"/>
  <c r="BL775" i="7"/>
  <c r="DD101" i="6" s="1"/>
  <c r="BL783" i="7"/>
  <c r="DD109" i="6" s="1"/>
  <c r="BL791" i="7"/>
  <c r="DD117" i="6" s="1"/>
  <c r="BL799" i="7"/>
  <c r="DD125" i="6" s="1"/>
  <c r="BL682" i="7"/>
  <c r="DD8" i="6" s="1"/>
  <c r="BL690" i="7"/>
  <c r="DD16" i="6" s="1"/>
  <c r="BL698" i="7"/>
  <c r="DD24" i="6" s="1"/>
  <c r="BL706" i="7"/>
  <c r="DD32" i="6" s="1"/>
  <c r="BL714" i="7"/>
  <c r="DD40" i="6" s="1"/>
  <c r="BL722" i="7"/>
  <c r="DD48" i="6" s="1"/>
  <c r="BL730" i="7"/>
  <c r="DD56" i="6" s="1"/>
  <c r="BL738" i="7"/>
  <c r="DD64" i="6" s="1"/>
  <c r="BL746" i="7"/>
  <c r="DD72" i="6" s="1"/>
  <c r="BL754" i="7"/>
  <c r="DD80" i="6" s="1"/>
  <c r="BL762" i="7"/>
  <c r="DD88" i="6" s="1"/>
  <c r="BL770" i="7"/>
  <c r="DD96" i="6" s="1"/>
  <c r="BL778" i="7"/>
  <c r="DD104" i="6" s="1"/>
  <c r="BL786" i="7"/>
  <c r="DD112" i="6" s="1"/>
  <c r="BL794" i="7"/>
  <c r="DD120" i="6" s="1"/>
  <c r="BL802" i="7"/>
  <c r="DD128" i="6" s="1"/>
  <c r="BL683" i="7"/>
  <c r="DD9" i="6" s="1"/>
  <c r="BL691" i="7"/>
  <c r="DD17" i="6" s="1"/>
  <c r="BL699" i="7"/>
  <c r="DD25" i="6" s="1"/>
  <c r="BL707" i="7"/>
  <c r="DD33" i="6" s="1"/>
  <c r="BL715" i="7"/>
  <c r="DD41" i="6" s="1"/>
  <c r="BL723" i="7"/>
  <c r="DD49" i="6" s="1"/>
  <c r="BL731" i="7"/>
  <c r="DD57" i="6" s="1"/>
  <c r="BL739" i="7"/>
  <c r="DD65" i="6" s="1"/>
  <c r="BL747" i="7"/>
  <c r="DD73" i="6" s="1"/>
  <c r="BL755" i="7"/>
  <c r="DD81" i="6" s="1"/>
  <c r="BL763" i="7"/>
  <c r="DD89" i="6" s="1"/>
  <c r="BL771" i="7"/>
  <c r="DD97" i="6" s="1"/>
  <c r="BL779" i="7"/>
  <c r="DD105" i="6" s="1"/>
  <c r="BL787" i="7"/>
  <c r="DD113" i="6" s="1"/>
  <c r="BL795" i="7"/>
  <c r="DD121" i="6" s="1"/>
  <c r="BL803" i="7"/>
  <c r="DD129" i="6" s="1"/>
  <c r="BL678" i="7"/>
  <c r="DD4" i="6" s="1"/>
  <c r="BL686" i="7"/>
  <c r="DD12" i="6" s="1"/>
  <c r="BL694" i="7"/>
  <c r="DD20" i="6" s="1"/>
  <c r="BL702" i="7"/>
  <c r="DD28" i="6" s="1"/>
  <c r="BL710" i="7"/>
  <c r="DD36" i="6" s="1"/>
  <c r="BL718" i="7"/>
  <c r="DD44" i="6" s="1"/>
  <c r="BL726" i="7"/>
  <c r="DD52" i="6" s="1"/>
  <c r="BL734" i="7"/>
  <c r="DD60" i="6" s="1"/>
  <c r="BL742" i="7"/>
  <c r="DD68" i="6" s="1"/>
  <c r="BL750" i="7"/>
  <c r="DD76" i="6" s="1"/>
  <c r="BL758" i="7"/>
  <c r="DD84" i="6" s="1"/>
  <c r="BL766" i="7"/>
  <c r="DD92" i="6" s="1"/>
  <c r="BL774" i="7"/>
  <c r="DD100" i="6" s="1"/>
  <c r="BL782" i="7"/>
  <c r="DD108" i="6" s="1"/>
  <c r="BL790" i="7"/>
  <c r="DD116" i="6" s="1"/>
  <c r="BL798" i="7"/>
  <c r="DD124" i="6" s="1"/>
  <c r="BL677" i="7"/>
  <c r="DD3" i="6" s="1"/>
  <c r="BL693" i="7"/>
  <c r="DD19" i="6" s="1"/>
  <c r="BL709" i="7"/>
  <c r="DD35" i="6" s="1"/>
  <c r="BL725" i="7"/>
  <c r="DD51" i="6" s="1"/>
  <c r="BL741" i="7"/>
  <c r="DD67" i="6" s="1"/>
  <c r="BL757" i="7"/>
  <c r="DD83" i="6" s="1"/>
  <c r="BL773" i="7"/>
  <c r="DD99" i="6" s="1"/>
  <c r="BL789" i="7"/>
  <c r="DD115" i="6" s="1"/>
  <c r="BL676" i="7"/>
  <c r="DD2" i="6" s="1"/>
  <c r="BL680" i="7"/>
  <c r="DD6" i="6" s="1"/>
  <c r="BL696" i="7"/>
  <c r="DD22" i="6" s="1"/>
  <c r="BL712" i="7"/>
  <c r="DD38" i="6" s="1"/>
  <c r="BL728" i="7"/>
  <c r="DD54" i="6" s="1"/>
  <c r="BL744" i="7"/>
  <c r="DD70" i="6" s="1"/>
  <c r="BL760" i="7"/>
  <c r="DD86" i="6" s="1"/>
  <c r="BL776" i="7"/>
  <c r="DD102" i="6" s="1"/>
  <c r="BL792" i="7"/>
  <c r="DD118" i="6" s="1"/>
  <c r="BL681" i="7"/>
  <c r="DD7" i="6" s="1"/>
  <c r="BL697" i="7"/>
  <c r="DD23" i="6" s="1"/>
  <c r="BL713" i="7"/>
  <c r="DD39" i="6" s="1"/>
  <c r="BL729" i="7"/>
  <c r="DD55" i="6" s="1"/>
  <c r="BL745" i="7"/>
  <c r="DD71" i="6" s="1"/>
  <c r="BL761" i="7"/>
  <c r="DD87" i="6" s="1"/>
  <c r="BL777" i="7"/>
  <c r="DD103" i="6" s="1"/>
  <c r="BL793" i="7"/>
  <c r="DD119" i="6" s="1"/>
  <c r="BL684" i="7"/>
  <c r="DD10" i="6" s="1"/>
  <c r="BL700" i="7"/>
  <c r="DD26" i="6" s="1"/>
  <c r="BL716" i="7"/>
  <c r="DD42" i="6" s="1"/>
  <c r="BL732" i="7"/>
  <c r="DD58" i="6" s="1"/>
  <c r="BL748" i="7"/>
  <c r="DD74" i="6" s="1"/>
  <c r="BL764" i="7"/>
  <c r="DD90" i="6" s="1"/>
  <c r="BL780" i="7"/>
  <c r="DD106" i="6" s="1"/>
  <c r="BL796" i="7"/>
  <c r="DD122" i="6" s="1"/>
  <c r="BL685" i="7"/>
  <c r="DD11" i="6" s="1"/>
  <c r="BL701" i="7"/>
  <c r="DD27" i="6" s="1"/>
  <c r="BL717" i="7"/>
  <c r="DD43" i="6" s="1"/>
  <c r="BL733" i="7"/>
  <c r="DD59" i="6" s="1"/>
  <c r="BL749" i="7"/>
  <c r="DD75" i="6" s="1"/>
  <c r="BL765" i="7"/>
  <c r="DD91" i="6" s="1"/>
  <c r="BL781" i="7"/>
  <c r="DD107" i="6" s="1"/>
  <c r="BL797" i="7"/>
  <c r="DD123" i="6" s="1"/>
  <c r="BL688" i="7"/>
  <c r="DD14" i="6" s="1"/>
  <c r="BL704" i="7"/>
  <c r="DD30" i="6" s="1"/>
  <c r="BL720" i="7"/>
  <c r="DD46" i="6" s="1"/>
  <c r="BL736" i="7"/>
  <c r="DD62" i="6" s="1"/>
  <c r="BL752" i="7"/>
  <c r="DD78" i="6" s="1"/>
  <c r="BL768" i="7"/>
  <c r="DD94" i="6" s="1"/>
  <c r="BL784" i="7"/>
  <c r="DD110" i="6" s="1"/>
  <c r="BL800" i="7"/>
  <c r="DD126" i="6" s="1"/>
  <c r="BL689" i="7"/>
  <c r="DD15" i="6" s="1"/>
  <c r="BL705" i="7"/>
  <c r="DD31" i="6" s="1"/>
  <c r="BL721" i="7"/>
  <c r="DD47" i="6" s="1"/>
  <c r="BL737" i="7"/>
  <c r="DD63" i="6" s="1"/>
  <c r="BL753" i="7"/>
  <c r="DD79" i="6" s="1"/>
  <c r="BL769" i="7"/>
  <c r="DD95" i="6" s="1"/>
  <c r="BL785" i="7"/>
  <c r="DD111" i="6" s="1"/>
  <c r="BL801" i="7"/>
  <c r="DD127" i="6" s="1"/>
  <c r="BL692" i="7"/>
  <c r="DD18" i="6" s="1"/>
  <c r="BL708" i="7"/>
  <c r="DD34" i="6" s="1"/>
  <c r="BL724" i="7"/>
  <c r="DD50" i="6" s="1"/>
  <c r="BL740" i="7"/>
  <c r="DD66" i="6" s="1"/>
  <c r="BL756" i="7"/>
  <c r="DD82" i="6" s="1"/>
  <c r="BL772" i="7"/>
  <c r="DD98" i="6" s="1"/>
  <c r="BL788" i="7"/>
  <c r="DD114" i="6" s="1"/>
  <c r="BL804" i="7"/>
  <c r="DD130" i="6" s="1"/>
  <c r="BD680" i="7"/>
  <c r="CV6" i="6" s="1"/>
  <c r="BD688" i="7"/>
  <c r="CV14" i="6" s="1"/>
  <c r="BD696" i="7"/>
  <c r="CV22" i="6" s="1"/>
  <c r="BD704" i="7"/>
  <c r="CV30" i="6" s="1"/>
  <c r="BD712" i="7"/>
  <c r="CV38" i="6" s="1"/>
  <c r="BD720" i="7"/>
  <c r="CV46" i="6" s="1"/>
  <c r="BD728" i="7"/>
  <c r="CV54" i="6" s="1"/>
  <c r="BD736" i="7"/>
  <c r="CV62" i="6" s="1"/>
  <c r="BD744" i="7"/>
  <c r="CV70" i="6" s="1"/>
  <c r="BD752" i="7"/>
  <c r="CV78" i="6" s="1"/>
  <c r="BD760" i="7"/>
  <c r="CV86" i="6" s="1"/>
  <c r="BD768" i="7"/>
  <c r="CV94" i="6" s="1"/>
  <c r="BD776" i="7"/>
  <c r="CV102" i="6" s="1"/>
  <c r="BD784" i="7"/>
  <c r="CV110" i="6" s="1"/>
  <c r="BD792" i="7"/>
  <c r="CV118" i="6" s="1"/>
  <c r="BD800" i="7"/>
  <c r="CV126" i="6" s="1"/>
  <c r="BD681" i="7"/>
  <c r="CV7" i="6" s="1"/>
  <c r="BD689" i="7"/>
  <c r="CV15" i="6" s="1"/>
  <c r="BD682" i="7"/>
  <c r="CV8" i="6" s="1"/>
  <c r="BD690" i="7"/>
  <c r="CV16" i="6" s="1"/>
  <c r="BD698" i="7"/>
  <c r="CV24" i="6" s="1"/>
  <c r="BD706" i="7"/>
  <c r="CV32" i="6" s="1"/>
  <c r="BD683" i="7"/>
  <c r="CV9" i="6" s="1"/>
  <c r="BD691" i="7"/>
  <c r="CV17" i="6" s="1"/>
  <c r="BD699" i="7"/>
  <c r="CV25" i="6" s="1"/>
  <c r="BD707" i="7"/>
  <c r="CV33" i="6" s="1"/>
  <c r="BD715" i="7"/>
  <c r="CV41" i="6" s="1"/>
  <c r="BD723" i="7"/>
  <c r="CV49" i="6" s="1"/>
  <c r="BD731" i="7"/>
  <c r="CV57" i="6" s="1"/>
  <c r="BD739" i="7"/>
  <c r="CV65" i="6" s="1"/>
  <c r="BD747" i="7"/>
  <c r="CV73" i="6" s="1"/>
  <c r="BD755" i="7"/>
  <c r="CV81" i="6" s="1"/>
  <c r="BD763" i="7"/>
  <c r="CV89" i="6" s="1"/>
  <c r="BD771" i="7"/>
  <c r="CV97" i="6" s="1"/>
  <c r="BD779" i="7"/>
  <c r="CV105" i="6" s="1"/>
  <c r="BD787" i="7"/>
  <c r="CV113" i="6" s="1"/>
  <c r="BD795" i="7"/>
  <c r="CV121" i="6" s="1"/>
  <c r="BD803" i="7"/>
  <c r="CV129" i="6" s="1"/>
  <c r="BD684" i="7"/>
  <c r="CV10" i="6" s="1"/>
  <c r="BD692" i="7"/>
  <c r="CV18" i="6" s="1"/>
  <c r="BD700" i="7"/>
  <c r="CV26" i="6" s="1"/>
  <c r="BD708" i="7"/>
  <c r="CV34" i="6" s="1"/>
  <c r="BD716" i="7"/>
  <c r="CV42" i="6" s="1"/>
  <c r="BD724" i="7"/>
  <c r="CV50" i="6" s="1"/>
  <c r="BD732" i="7"/>
  <c r="CV58" i="6" s="1"/>
  <c r="BD740" i="7"/>
  <c r="CV66" i="6" s="1"/>
  <c r="BD748" i="7"/>
  <c r="CV74" i="6" s="1"/>
  <c r="BD756" i="7"/>
  <c r="CV82" i="6" s="1"/>
  <c r="BD764" i="7"/>
  <c r="CV90" i="6" s="1"/>
  <c r="BD772" i="7"/>
  <c r="CV98" i="6" s="1"/>
  <c r="BD780" i="7"/>
  <c r="CV106" i="6" s="1"/>
  <c r="BD788" i="7"/>
  <c r="CV114" i="6" s="1"/>
  <c r="BD796" i="7"/>
  <c r="CV122" i="6" s="1"/>
  <c r="BD804" i="7"/>
  <c r="CV130" i="6" s="1"/>
  <c r="BD677" i="7"/>
  <c r="CV3" i="6" s="1"/>
  <c r="BD685" i="7"/>
  <c r="CV11" i="6" s="1"/>
  <c r="BD678" i="7"/>
  <c r="CV4" i="6" s="1"/>
  <c r="BD686" i="7"/>
  <c r="CV12" i="6" s="1"/>
  <c r="BD694" i="7"/>
  <c r="CV20" i="6" s="1"/>
  <c r="BD679" i="7"/>
  <c r="CV5" i="6" s="1"/>
  <c r="BD687" i="7"/>
  <c r="CV13" i="6" s="1"/>
  <c r="BD695" i="7"/>
  <c r="CV21" i="6" s="1"/>
  <c r="BD703" i="7"/>
  <c r="CV29" i="6" s="1"/>
  <c r="BD711" i="7"/>
  <c r="CV37" i="6" s="1"/>
  <c r="BD719" i="7"/>
  <c r="CV45" i="6" s="1"/>
  <c r="BD727" i="7"/>
  <c r="CV53" i="6" s="1"/>
  <c r="BD735" i="7"/>
  <c r="CV61" i="6" s="1"/>
  <c r="BD743" i="7"/>
  <c r="CV69" i="6" s="1"/>
  <c r="BD751" i="7"/>
  <c r="CV77" i="6" s="1"/>
  <c r="BD759" i="7"/>
  <c r="CV85" i="6" s="1"/>
  <c r="BD767" i="7"/>
  <c r="CV93" i="6" s="1"/>
  <c r="BD775" i="7"/>
  <c r="CV101" i="6" s="1"/>
  <c r="BD783" i="7"/>
  <c r="CV109" i="6" s="1"/>
  <c r="BD791" i="7"/>
  <c r="CV117" i="6" s="1"/>
  <c r="BD799" i="7"/>
  <c r="CV125" i="6" s="1"/>
  <c r="BD705" i="7"/>
  <c r="CV31" i="6" s="1"/>
  <c r="BD722" i="7"/>
  <c r="CV48" i="6" s="1"/>
  <c r="BD738" i="7"/>
  <c r="CV64" i="6" s="1"/>
  <c r="BD754" i="7"/>
  <c r="CV80" i="6" s="1"/>
  <c r="BD770" i="7"/>
  <c r="CV96" i="6" s="1"/>
  <c r="BD786" i="7"/>
  <c r="CV112" i="6" s="1"/>
  <c r="BD802" i="7"/>
  <c r="CV128" i="6" s="1"/>
  <c r="BD709" i="7"/>
  <c r="CV35" i="6" s="1"/>
  <c r="BD725" i="7"/>
  <c r="CV51" i="6" s="1"/>
  <c r="BD741" i="7"/>
  <c r="CV67" i="6" s="1"/>
  <c r="BD757" i="7"/>
  <c r="CV83" i="6" s="1"/>
  <c r="BD773" i="7"/>
  <c r="CV99" i="6" s="1"/>
  <c r="BD789" i="7"/>
  <c r="CV115" i="6" s="1"/>
  <c r="BD676" i="7"/>
  <c r="CV2" i="6" s="1"/>
  <c r="BD710" i="7"/>
  <c r="CV36" i="6" s="1"/>
  <c r="BD726" i="7"/>
  <c r="CV52" i="6" s="1"/>
  <c r="BD742" i="7"/>
  <c r="CV68" i="6" s="1"/>
  <c r="BD758" i="7"/>
  <c r="CV84" i="6" s="1"/>
  <c r="BD774" i="7"/>
  <c r="CV100" i="6" s="1"/>
  <c r="BD790" i="7"/>
  <c r="CV116" i="6" s="1"/>
  <c r="BD713" i="7"/>
  <c r="CV39" i="6" s="1"/>
  <c r="BD729" i="7"/>
  <c r="CV55" i="6" s="1"/>
  <c r="BD745" i="7"/>
  <c r="CV71" i="6" s="1"/>
  <c r="BD761" i="7"/>
  <c r="CV87" i="6" s="1"/>
  <c r="BD777" i="7"/>
  <c r="CV103" i="6" s="1"/>
  <c r="BD793" i="7"/>
  <c r="CV119" i="6" s="1"/>
  <c r="BD693" i="7"/>
  <c r="CV19" i="6" s="1"/>
  <c r="BD714" i="7"/>
  <c r="CV40" i="6" s="1"/>
  <c r="BD730" i="7"/>
  <c r="CV56" i="6" s="1"/>
  <c r="BD746" i="7"/>
  <c r="CV72" i="6" s="1"/>
  <c r="BD762" i="7"/>
  <c r="CV88" i="6" s="1"/>
  <c r="BD778" i="7"/>
  <c r="CV104" i="6" s="1"/>
  <c r="BD794" i="7"/>
  <c r="CV120" i="6" s="1"/>
  <c r="BD697" i="7"/>
  <c r="CV23" i="6" s="1"/>
  <c r="BD717" i="7"/>
  <c r="CV43" i="6" s="1"/>
  <c r="BD733" i="7"/>
  <c r="CV59" i="6" s="1"/>
  <c r="BD749" i="7"/>
  <c r="CV75" i="6" s="1"/>
  <c r="BD765" i="7"/>
  <c r="CV91" i="6" s="1"/>
  <c r="BD781" i="7"/>
  <c r="CV107" i="6" s="1"/>
  <c r="BD797" i="7"/>
  <c r="CV123" i="6" s="1"/>
  <c r="BD701" i="7"/>
  <c r="CV27" i="6" s="1"/>
  <c r="BD718" i="7"/>
  <c r="CV44" i="6" s="1"/>
  <c r="BD734" i="7"/>
  <c r="CV60" i="6" s="1"/>
  <c r="BD750" i="7"/>
  <c r="CV76" i="6" s="1"/>
  <c r="BD766" i="7"/>
  <c r="CV92" i="6" s="1"/>
  <c r="BD782" i="7"/>
  <c r="CV108" i="6" s="1"/>
  <c r="BD798" i="7"/>
  <c r="CV124" i="6" s="1"/>
  <c r="BD702" i="7"/>
  <c r="CV28" i="6" s="1"/>
  <c r="BD721" i="7"/>
  <c r="CV47" i="6" s="1"/>
  <c r="BD737" i="7"/>
  <c r="CV63" i="6" s="1"/>
  <c r="BD753" i="7"/>
  <c r="CV79" i="6" s="1"/>
  <c r="BD769" i="7"/>
  <c r="CV95" i="6" s="1"/>
  <c r="BD785" i="7"/>
  <c r="CV111" i="6" s="1"/>
  <c r="BD801" i="7"/>
  <c r="CV127" i="6" s="1"/>
  <c r="AU678" i="7"/>
  <c r="CM4" i="6" s="1"/>
  <c r="AU686" i="7"/>
  <c r="CM12" i="6" s="1"/>
  <c r="AU694" i="7"/>
  <c r="CM20" i="6" s="1"/>
  <c r="AU702" i="7"/>
  <c r="CM28" i="6" s="1"/>
  <c r="AU710" i="7"/>
  <c r="CM36" i="6" s="1"/>
  <c r="AU718" i="7"/>
  <c r="CM44" i="6" s="1"/>
  <c r="AU726" i="7"/>
  <c r="CM52" i="6" s="1"/>
  <c r="AU734" i="7"/>
  <c r="CM60" i="6" s="1"/>
  <c r="AU742" i="7"/>
  <c r="CM68" i="6" s="1"/>
  <c r="AU750" i="7"/>
  <c r="CM76" i="6" s="1"/>
  <c r="AU758" i="7"/>
  <c r="CM84" i="6" s="1"/>
  <c r="AU766" i="7"/>
  <c r="CM92" i="6" s="1"/>
  <c r="AU774" i="7"/>
  <c r="CM100" i="6" s="1"/>
  <c r="AU782" i="7"/>
  <c r="CM108" i="6" s="1"/>
  <c r="AU790" i="7"/>
  <c r="CM116" i="6" s="1"/>
  <c r="AU798" i="7"/>
  <c r="CM124" i="6" s="1"/>
  <c r="AU680" i="7"/>
  <c r="CM6" i="6" s="1"/>
  <c r="AU688" i="7"/>
  <c r="CM14" i="6" s="1"/>
  <c r="AU696" i="7"/>
  <c r="CM22" i="6" s="1"/>
  <c r="AU704" i="7"/>
  <c r="CM30" i="6" s="1"/>
  <c r="AU712" i="7"/>
  <c r="CM38" i="6" s="1"/>
  <c r="AU720" i="7"/>
  <c r="CM46" i="6" s="1"/>
  <c r="AU728" i="7"/>
  <c r="CM54" i="6" s="1"/>
  <c r="AU736" i="7"/>
  <c r="CM62" i="6" s="1"/>
  <c r="AU744" i="7"/>
  <c r="CM70" i="6" s="1"/>
  <c r="AU752" i="7"/>
  <c r="CM78" i="6" s="1"/>
  <c r="AU760" i="7"/>
  <c r="CM86" i="6" s="1"/>
  <c r="AU768" i="7"/>
  <c r="CM94" i="6" s="1"/>
  <c r="AU776" i="7"/>
  <c r="CM102" i="6" s="1"/>
  <c r="AU784" i="7"/>
  <c r="CM110" i="6" s="1"/>
  <c r="AU792" i="7"/>
  <c r="CM118" i="6" s="1"/>
  <c r="AU800" i="7"/>
  <c r="CM126" i="6" s="1"/>
  <c r="AU684" i="7"/>
  <c r="CM10" i="6" s="1"/>
  <c r="AU695" i="7"/>
  <c r="CM21" i="6" s="1"/>
  <c r="AU706" i="7"/>
  <c r="CM32" i="6" s="1"/>
  <c r="AU716" i="7"/>
  <c r="CM42" i="6" s="1"/>
  <c r="AU727" i="7"/>
  <c r="CM53" i="6" s="1"/>
  <c r="AU738" i="7"/>
  <c r="CM64" i="6" s="1"/>
  <c r="AU748" i="7"/>
  <c r="CM74" i="6" s="1"/>
  <c r="AU759" i="7"/>
  <c r="CM85" i="6" s="1"/>
  <c r="AU770" i="7"/>
  <c r="CM96" i="6" s="1"/>
  <c r="AU780" i="7"/>
  <c r="CM106" i="6" s="1"/>
  <c r="AU791" i="7"/>
  <c r="CM117" i="6" s="1"/>
  <c r="AU802" i="7"/>
  <c r="CM128" i="6" s="1"/>
  <c r="AU685" i="7"/>
  <c r="CM11" i="6" s="1"/>
  <c r="AU697" i="7"/>
  <c r="CM23" i="6" s="1"/>
  <c r="AU707" i="7"/>
  <c r="CM33" i="6" s="1"/>
  <c r="AU717" i="7"/>
  <c r="CM43" i="6" s="1"/>
  <c r="AU729" i="7"/>
  <c r="CM55" i="6" s="1"/>
  <c r="AU739" i="7"/>
  <c r="CM65" i="6" s="1"/>
  <c r="AU749" i="7"/>
  <c r="CM75" i="6" s="1"/>
  <c r="AU761" i="7"/>
  <c r="CM87" i="6" s="1"/>
  <c r="AU771" i="7"/>
  <c r="CM97" i="6" s="1"/>
  <c r="AU781" i="7"/>
  <c r="CM107" i="6" s="1"/>
  <c r="AU793" i="7"/>
  <c r="CM119" i="6" s="1"/>
  <c r="AU803" i="7"/>
  <c r="CM129" i="6" s="1"/>
  <c r="AU687" i="7"/>
  <c r="CM13" i="6" s="1"/>
  <c r="AU698" i="7"/>
  <c r="CM24" i="6" s="1"/>
  <c r="AU708" i="7"/>
  <c r="CM34" i="6" s="1"/>
  <c r="AU719" i="7"/>
  <c r="CM45" i="6" s="1"/>
  <c r="AU730" i="7"/>
  <c r="CM56" i="6" s="1"/>
  <c r="AU740" i="7"/>
  <c r="CM66" i="6" s="1"/>
  <c r="AU751" i="7"/>
  <c r="CM77" i="6" s="1"/>
  <c r="AU762" i="7"/>
  <c r="CM88" i="6" s="1"/>
  <c r="AU772" i="7"/>
  <c r="CM98" i="6" s="1"/>
  <c r="AU783" i="7"/>
  <c r="CM109" i="6" s="1"/>
  <c r="AU794" i="7"/>
  <c r="CM120" i="6" s="1"/>
  <c r="AU804" i="7"/>
  <c r="CM130" i="6" s="1"/>
  <c r="AU677" i="7"/>
  <c r="CM3" i="6" s="1"/>
  <c r="AU689" i="7"/>
  <c r="CM15" i="6" s="1"/>
  <c r="AU699" i="7"/>
  <c r="CM25" i="6" s="1"/>
  <c r="AU709" i="7"/>
  <c r="CM35" i="6" s="1"/>
  <c r="AU721" i="7"/>
  <c r="CM47" i="6" s="1"/>
  <c r="AU731" i="7"/>
  <c r="CM57" i="6" s="1"/>
  <c r="AU741" i="7"/>
  <c r="CM67" i="6" s="1"/>
  <c r="AU753" i="7"/>
  <c r="CM79" i="6" s="1"/>
  <c r="AU763" i="7"/>
  <c r="CM89" i="6" s="1"/>
  <c r="AU773" i="7"/>
  <c r="CM99" i="6" s="1"/>
  <c r="AU785" i="7"/>
  <c r="CM111" i="6" s="1"/>
  <c r="AU795" i="7"/>
  <c r="CM121" i="6" s="1"/>
  <c r="AU676" i="7"/>
  <c r="CM2" i="6" s="1"/>
  <c r="AU679" i="7"/>
  <c r="CM5" i="6" s="1"/>
  <c r="AU690" i="7"/>
  <c r="CM16" i="6" s="1"/>
  <c r="AU700" i="7"/>
  <c r="CM26" i="6" s="1"/>
  <c r="AU711" i="7"/>
  <c r="CM37" i="6" s="1"/>
  <c r="AU722" i="7"/>
  <c r="CM48" i="6" s="1"/>
  <c r="AU732" i="7"/>
  <c r="CM58" i="6" s="1"/>
  <c r="AU743" i="7"/>
  <c r="CM69" i="6" s="1"/>
  <c r="AU754" i="7"/>
  <c r="CM80" i="6" s="1"/>
  <c r="AU764" i="7"/>
  <c r="CM90" i="6" s="1"/>
  <c r="AU775" i="7"/>
  <c r="CM101" i="6" s="1"/>
  <c r="AU786" i="7"/>
  <c r="CM112" i="6" s="1"/>
  <c r="AU796" i="7"/>
  <c r="CM122" i="6" s="1"/>
  <c r="AU682" i="7"/>
  <c r="CM8" i="6" s="1"/>
  <c r="AU692" i="7"/>
  <c r="CM18" i="6" s="1"/>
  <c r="AU703" i="7"/>
  <c r="CM29" i="6" s="1"/>
  <c r="AU714" i="7"/>
  <c r="CM40" i="6" s="1"/>
  <c r="AU724" i="7"/>
  <c r="CM50" i="6" s="1"/>
  <c r="AU735" i="7"/>
  <c r="CM61" i="6" s="1"/>
  <c r="AU746" i="7"/>
  <c r="CM72" i="6" s="1"/>
  <c r="AU756" i="7"/>
  <c r="CM82" i="6" s="1"/>
  <c r="AU767" i="7"/>
  <c r="CM93" i="6" s="1"/>
  <c r="AU778" i="7"/>
  <c r="CM104" i="6" s="1"/>
  <c r="AU788" i="7"/>
  <c r="CM114" i="6" s="1"/>
  <c r="AU799" i="7"/>
  <c r="CM125" i="6" s="1"/>
  <c r="AU691" i="7"/>
  <c r="CM17" i="6" s="1"/>
  <c r="AU733" i="7"/>
  <c r="CM59" i="6" s="1"/>
  <c r="AU777" i="7"/>
  <c r="CM103" i="6" s="1"/>
  <c r="AU693" i="7"/>
  <c r="CM19" i="6" s="1"/>
  <c r="AU737" i="7"/>
  <c r="CM63" i="6" s="1"/>
  <c r="AU779" i="7"/>
  <c r="CM105" i="6" s="1"/>
  <c r="AU701" i="7"/>
  <c r="CM27" i="6" s="1"/>
  <c r="AU745" i="7"/>
  <c r="CM71" i="6" s="1"/>
  <c r="AU787" i="7"/>
  <c r="CM113" i="6" s="1"/>
  <c r="AU705" i="7"/>
  <c r="CM31" i="6" s="1"/>
  <c r="AU747" i="7"/>
  <c r="CM73" i="6" s="1"/>
  <c r="AU789" i="7"/>
  <c r="CM115" i="6" s="1"/>
  <c r="AU713" i="7"/>
  <c r="CM39" i="6" s="1"/>
  <c r="AU755" i="7"/>
  <c r="CM81" i="6" s="1"/>
  <c r="AU797" i="7"/>
  <c r="CM123" i="6" s="1"/>
  <c r="AU681" i="7"/>
  <c r="CM7" i="6" s="1"/>
  <c r="AU723" i="7"/>
  <c r="CM49" i="6" s="1"/>
  <c r="AU765" i="7"/>
  <c r="CM91" i="6" s="1"/>
  <c r="AU757" i="7"/>
  <c r="CM83" i="6" s="1"/>
  <c r="AU769" i="7"/>
  <c r="CM95" i="6" s="1"/>
  <c r="AU801" i="7"/>
  <c r="CM127" i="6" s="1"/>
  <c r="AU715" i="7"/>
  <c r="CM41" i="6" s="1"/>
  <c r="AU683" i="7"/>
  <c r="CM9" i="6" s="1"/>
  <c r="AU725" i="7"/>
  <c r="CM51" i="6" s="1"/>
  <c r="AT677" i="7"/>
  <c r="CL3" i="6" s="1"/>
  <c r="AT685" i="7"/>
  <c r="CL11" i="6" s="1"/>
  <c r="AT693" i="7"/>
  <c r="CL19" i="6" s="1"/>
  <c r="AT701" i="7"/>
  <c r="CL27" i="6" s="1"/>
  <c r="AT709" i="7"/>
  <c r="CL35" i="6" s="1"/>
  <c r="AT717" i="7"/>
  <c r="CL43" i="6" s="1"/>
  <c r="AT725" i="7"/>
  <c r="CL51" i="6" s="1"/>
  <c r="AT733" i="7"/>
  <c r="CL59" i="6" s="1"/>
  <c r="AT741" i="7"/>
  <c r="CL67" i="6" s="1"/>
  <c r="AT749" i="7"/>
  <c r="CL75" i="6" s="1"/>
  <c r="AT757" i="7"/>
  <c r="CL83" i="6" s="1"/>
  <c r="AT765" i="7"/>
  <c r="CL91" i="6" s="1"/>
  <c r="AT773" i="7"/>
  <c r="CL99" i="6" s="1"/>
  <c r="AT781" i="7"/>
  <c r="CL107" i="6" s="1"/>
  <c r="AT789" i="7"/>
  <c r="CL115" i="6" s="1"/>
  <c r="AT797" i="7"/>
  <c r="CL123" i="6" s="1"/>
  <c r="AT676" i="7"/>
  <c r="CL2" i="6" s="1"/>
  <c r="AT679" i="7"/>
  <c r="CL5" i="6" s="1"/>
  <c r="AT687" i="7"/>
  <c r="CL13" i="6" s="1"/>
  <c r="AT695" i="7"/>
  <c r="CL21" i="6" s="1"/>
  <c r="AT703" i="7"/>
  <c r="CL29" i="6" s="1"/>
  <c r="AT711" i="7"/>
  <c r="CL37" i="6" s="1"/>
  <c r="AT719" i="7"/>
  <c r="CL45" i="6" s="1"/>
  <c r="AT727" i="7"/>
  <c r="CL53" i="6" s="1"/>
  <c r="AT735" i="7"/>
  <c r="CL61" i="6" s="1"/>
  <c r="AT743" i="7"/>
  <c r="CL69" i="6" s="1"/>
  <c r="AT751" i="7"/>
  <c r="CL77" i="6" s="1"/>
  <c r="AT759" i="7"/>
  <c r="CL85" i="6" s="1"/>
  <c r="AT767" i="7"/>
  <c r="CL93" i="6" s="1"/>
  <c r="AT775" i="7"/>
  <c r="CL101" i="6" s="1"/>
  <c r="AT783" i="7"/>
  <c r="CL109" i="6" s="1"/>
  <c r="AT791" i="7"/>
  <c r="CL117" i="6" s="1"/>
  <c r="AT799" i="7"/>
  <c r="CL125" i="6" s="1"/>
  <c r="AT683" i="7"/>
  <c r="CL9" i="6" s="1"/>
  <c r="AT694" i="7"/>
  <c r="CL20" i="6" s="1"/>
  <c r="AT705" i="7"/>
  <c r="CL31" i="6" s="1"/>
  <c r="AT715" i="7"/>
  <c r="CL41" i="6" s="1"/>
  <c r="AT726" i="7"/>
  <c r="CL52" i="6" s="1"/>
  <c r="AT737" i="7"/>
  <c r="CL63" i="6" s="1"/>
  <c r="AT747" i="7"/>
  <c r="CL73" i="6" s="1"/>
  <c r="AT758" i="7"/>
  <c r="CL84" i="6" s="1"/>
  <c r="AT769" i="7"/>
  <c r="CL95" i="6" s="1"/>
  <c r="AT779" i="7"/>
  <c r="CL105" i="6" s="1"/>
  <c r="AT790" i="7"/>
  <c r="CL116" i="6" s="1"/>
  <c r="AT801" i="7"/>
  <c r="CL127" i="6" s="1"/>
  <c r="AT684" i="7"/>
  <c r="CL10" i="6" s="1"/>
  <c r="AT696" i="7"/>
  <c r="CL22" i="6" s="1"/>
  <c r="AT706" i="7"/>
  <c r="CL32" i="6" s="1"/>
  <c r="AT716" i="7"/>
  <c r="CL42" i="6" s="1"/>
  <c r="AT728" i="7"/>
  <c r="CL54" i="6" s="1"/>
  <c r="AT738" i="7"/>
  <c r="CL64" i="6" s="1"/>
  <c r="AT748" i="7"/>
  <c r="CL74" i="6" s="1"/>
  <c r="AT760" i="7"/>
  <c r="CL86" i="6" s="1"/>
  <c r="AT770" i="7"/>
  <c r="CL96" i="6" s="1"/>
  <c r="AT780" i="7"/>
  <c r="CL106" i="6" s="1"/>
  <c r="AT792" i="7"/>
  <c r="CL118" i="6" s="1"/>
  <c r="AT802" i="7"/>
  <c r="CL128" i="6" s="1"/>
  <c r="AT686" i="7"/>
  <c r="CL12" i="6" s="1"/>
  <c r="AT697" i="7"/>
  <c r="CL23" i="6" s="1"/>
  <c r="AT707" i="7"/>
  <c r="CL33" i="6" s="1"/>
  <c r="AT718" i="7"/>
  <c r="CL44" i="6" s="1"/>
  <c r="AT729" i="7"/>
  <c r="CL55" i="6" s="1"/>
  <c r="AT739" i="7"/>
  <c r="CL65" i="6" s="1"/>
  <c r="AT750" i="7"/>
  <c r="CL76" i="6" s="1"/>
  <c r="AT761" i="7"/>
  <c r="CL87" i="6" s="1"/>
  <c r="AT771" i="7"/>
  <c r="CL97" i="6" s="1"/>
  <c r="AT782" i="7"/>
  <c r="CL108" i="6" s="1"/>
  <c r="AT793" i="7"/>
  <c r="CL119" i="6" s="1"/>
  <c r="AT803" i="7"/>
  <c r="CL129" i="6" s="1"/>
  <c r="AT688" i="7"/>
  <c r="CL14" i="6" s="1"/>
  <c r="AT698" i="7"/>
  <c r="CL24" i="6" s="1"/>
  <c r="AT708" i="7"/>
  <c r="CL34" i="6" s="1"/>
  <c r="AT720" i="7"/>
  <c r="CL46" i="6" s="1"/>
  <c r="AT730" i="7"/>
  <c r="CL56" i="6" s="1"/>
  <c r="AT740" i="7"/>
  <c r="CL66" i="6" s="1"/>
  <c r="AT752" i="7"/>
  <c r="CL78" i="6" s="1"/>
  <c r="AT762" i="7"/>
  <c r="CL88" i="6" s="1"/>
  <c r="AT772" i="7"/>
  <c r="CL98" i="6" s="1"/>
  <c r="AT784" i="7"/>
  <c r="CL110" i="6" s="1"/>
  <c r="AT794" i="7"/>
  <c r="CL120" i="6" s="1"/>
  <c r="AT804" i="7"/>
  <c r="CL130" i="6" s="1"/>
  <c r="AT678" i="7"/>
  <c r="CL4" i="6" s="1"/>
  <c r="AT689" i="7"/>
  <c r="CL15" i="6" s="1"/>
  <c r="AT699" i="7"/>
  <c r="CL25" i="6" s="1"/>
  <c r="AT710" i="7"/>
  <c r="CL36" i="6" s="1"/>
  <c r="AT721" i="7"/>
  <c r="CL47" i="6" s="1"/>
  <c r="AT731" i="7"/>
  <c r="CL57" i="6" s="1"/>
  <c r="AT742" i="7"/>
  <c r="CL68" i="6" s="1"/>
  <c r="AT753" i="7"/>
  <c r="CL79" i="6" s="1"/>
  <c r="AT763" i="7"/>
  <c r="CL89" i="6" s="1"/>
  <c r="AT774" i="7"/>
  <c r="CL100" i="6" s="1"/>
  <c r="AT785" i="7"/>
  <c r="CL111" i="6" s="1"/>
  <c r="AT795" i="7"/>
  <c r="CL121" i="6" s="1"/>
  <c r="AT681" i="7"/>
  <c r="CL7" i="6" s="1"/>
  <c r="AT691" i="7"/>
  <c r="CL17" i="6" s="1"/>
  <c r="AT702" i="7"/>
  <c r="CL28" i="6" s="1"/>
  <c r="AT713" i="7"/>
  <c r="CL39" i="6" s="1"/>
  <c r="AT723" i="7"/>
  <c r="CL49" i="6" s="1"/>
  <c r="AT734" i="7"/>
  <c r="CL60" i="6" s="1"/>
  <c r="AT745" i="7"/>
  <c r="CL71" i="6" s="1"/>
  <c r="AT755" i="7"/>
  <c r="CL81" i="6" s="1"/>
  <c r="AT766" i="7"/>
  <c r="CL92" i="6" s="1"/>
  <c r="AT777" i="7"/>
  <c r="CL103" i="6" s="1"/>
  <c r="AT787" i="7"/>
  <c r="CL113" i="6" s="1"/>
  <c r="AT798" i="7"/>
  <c r="CL124" i="6" s="1"/>
  <c r="AT690" i="7"/>
  <c r="CL16" i="6" s="1"/>
  <c r="AT732" i="7"/>
  <c r="CL58" i="6" s="1"/>
  <c r="AT776" i="7"/>
  <c r="CL102" i="6" s="1"/>
  <c r="AT692" i="7"/>
  <c r="CL18" i="6" s="1"/>
  <c r="AT736" i="7"/>
  <c r="CL62" i="6" s="1"/>
  <c r="AT778" i="7"/>
  <c r="CL104" i="6" s="1"/>
  <c r="AT700" i="7"/>
  <c r="CL26" i="6" s="1"/>
  <c r="AT744" i="7"/>
  <c r="CL70" i="6" s="1"/>
  <c r="AT786" i="7"/>
  <c r="CL112" i="6" s="1"/>
  <c r="AT704" i="7"/>
  <c r="CL30" i="6" s="1"/>
  <c r="AT746" i="7"/>
  <c r="CL72" i="6" s="1"/>
  <c r="AT788" i="7"/>
  <c r="CL114" i="6" s="1"/>
  <c r="AT712" i="7"/>
  <c r="CL38" i="6" s="1"/>
  <c r="AT754" i="7"/>
  <c r="CL80" i="6" s="1"/>
  <c r="AT796" i="7"/>
  <c r="CL122" i="6" s="1"/>
  <c r="AT680" i="7"/>
  <c r="CL6" i="6" s="1"/>
  <c r="AT722" i="7"/>
  <c r="CL48" i="6" s="1"/>
  <c r="AT764" i="7"/>
  <c r="CL90" i="6" s="1"/>
  <c r="AT800" i="7"/>
  <c r="CL126" i="6" s="1"/>
  <c r="AT682" i="7"/>
  <c r="CL8" i="6" s="1"/>
  <c r="AT714" i="7"/>
  <c r="CL40" i="6" s="1"/>
  <c r="AT756" i="7"/>
  <c r="CL82" i="6" s="1"/>
  <c r="AT724" i="7"/>
  <c r="CL50" i="6" s="1"/>
  <c r="AT768" i="7"/>
  <c r="CL94" i="6" s="1"/>
  <c r="AO677" i="7"/>
  <c r="CG3" i="6" s="1"/>
  <c r="AO685" i="7"/>
  <c r="CG11" i="6" s="1"/>
  <c r="AO693" i="7"/>
  <c r="CG19" i="6" s="1"/>
  <c r="AO701" i="7"/>
  <c r="CG27" i="6" s="1"/>
  <c r="AO709" i="7"/>
  <c r="CG35" i="6" s="1"/>
  <c r="AO717" i="7"/>
  <c r="CG43" i="6" s="1"/>
  <c r="AO725" i="7"/>
  <c r="CG51" i="6" s="1"/>
  <c r="AO733" i="7"/>
  <c r="CG59" i="6" s="1"/>
  <c r="AO741" i="7"/>
  <c r="CG67" i="6" s="1"/>
  <c r="AO749" i="7"/>
  <c r="CG75" i="6" s="1"/>
  <c r="AO757" i="7"/>
  <c r="CG83" i="6" s="1"/>
  <c r="AO765" i="7"/>
  <c r="CG91" i="6" s="1"/>
  <c r="AO773" i="7"/>
  <c r="CG99" i="6" s="1"/>
  <c r="AO781" i="7"/>
  <c r="CG107" i="6" s="1"/>
  <c r="AO789" i="7"/>
  <c r="CG115" i="6" s="1"/>
  <c r="AO797" i="7"/>
  <c r="CG123" i="6" s="1"/>
  <c r="AO676" i="7"/>
  <c r="CG2" i="6" s="1"/>
  <c r="AO678" i="7"/>
  <c r="CG4" i="6" s="1"/>
  <c r="AO686" i="7"/>
  <c r="CG12" i="6" s="1"/>
  <c r="AO694" i="7"/>
  <c r="CG20" i="6" s="1"/>
  <c r="AO702" i="7"/>
  <c r="CG28" i="6" s="1"/>
  <c r="AO710" i="7"/>
  <c r="CG36" i="6" s="1"/>
  <c r="AO718" i="7"/>
  <c r="CG44" i="6" s="1"/>
  <c r="AO726" i="7"/>
  <c r="CG52" i="6" s="1"/>
  <c r="AO734" i="7"/>
  <c r="CG60" i="6" s="1"/>
  <c r="AO742" i="7"/>
  <c r="CG68" i="6" s="1"/>
  <c r="AO750" i="7"/>
  <c r="CG76" i="6" s="1"/>
  <c r="AO758" i="7"/>
  <c r="CG84" i="6" s="1"/>
  <c r="AO766" i="7"/>
  <c r="CG92" i="6" s="1"/>
  <c r="AO774" i="7"/>
  <c r="CG100" i="6" s="1"/>
  <c r="AO782" i="7"/>
  <c r="CG108" i="6" s="1"/>
  <c r="AO790" i="7"/>
  <c r="CG116" i="6" s="1"/>
  <c r="AO798" i="7"/>
  <c r="CG124" i="6" s="1"/>
  <c r="AO679" i="7"/>
  <c r="CG5" i="6" s="1"/>
  <c r="AO687" i="7"/>
  <c r="CG13" i="6" s="1"/>
  <c r="AO695" i="7"/>
  <c r="CG21" i="6" s="1"/>
  <c r="AO703" i="7"/>
  <c r="CG29" i="6" s="1"/>
  <c r="AO711" i="7"/>
  <c r="CG37" i="6" s="1"/>
  <c r="AO719" i="7"/>
  <c r="CG45" i="6" s="1"/>
  <c r="AO727" i="7"/>
  <c r="CG53" i="6" s="1"/>
  <c r="AO735" i="7"/>
  <c r="CG61" i="6" s="1"/>
  <c r="AO743" i="7"/>
  <c r="CG69" i="6" s="1"/>
  <c r="AO751" i="7"/>
  <c r="CG77" i="6" s="1"/>
  <c r="AO759" i="7"/>
  <c r="CG85" i="6" s="1"/>
  <c r="AO767" i="7"/>
  <c r="CG93" i="6" s="1"/>
  <c r="AO775" i="7"/>
  <c r="CG101" i="6" s="1"/>
  <c r="AO783" i="7"/>
  <c r="CG109" i="6" s="1"/>
  <c r="AO791" i="7"/>
  <c r="CG117" i="6" s="1"/>
  <c r="AO799" i="7"/>
  <c r="CG125" i="6" s="1"/>
  <c r="AO680" i="7"/>
  <c r="CG6" i="6" s="1"/>
  <c r="AO688" i="7"/>
  <c r="CG14" i="6" s="1"/>
  <c r="AO696" i="7"/>
  <c r="CG22" i="6" s="1"/>
  <c r="AO704" i="7"/>
  <c r="CG30" i="6" s="1"/>
  <c r="AO712" i="7"/>
  <c r="CG38" i="6" s="1"/>
  <c r="AO720" i="7"/>
  <c r="CG46" i="6" s="1"/>
  <c r="AO728" i="7"/>
  <c r="CG54" i="6" s="1"/>
  <c r="AO736" i="7"/>
  <c r="CG62" i="6" s="1"/>
  <c r="AO744" i="7"/>
  <c r="CG70" i="6" s="1"/>
  <c r="AO752" i="7"/>
  <c r="CG78" i="6" s="1"/>
  <c r="AO760" i="7"/>
  <c r="CG86" i="6" s="1"/>
  <c r="AO768" i="7"/>
  <c r="CG94" i="6" s="1"/>
  <c r="AO776" i="7"/>
  <c r="CG102" i="6" s="1"/>
  <c r="AO784" i="7"/>
  <c r="CG110" i="6" s="1"/>
  <c r="AO792" i="7"/>
  <c r="CG118" i="6" s="1"/>
  <c r="AO800" i="7"/>
  <c r="CG126" i="6" s="1"/>
  <c r="AO681" i="7"/>
  <c r="CG7" i="6" s="1"/>
  <c r="AO689" i="7"/>
  <c r="CG15" i="6" s="1"/>
  <c r="AO697" i="7"/>
  <c r="CG23" i="6" s="1"/>
  <c r="AO705" i="7"/>
  <c r="CG31" i="6" s="1"/>
  <c r="AO713" i="7"/>
  <c r="CG39" i="6" s="1"/>
  <c r="AO721" i="7"/>
  <c r="CG47" i="6" s="1"/>
  <c r="AO729" i="7"/>
  <c r="CG55" i="6" s="1"/>
  <c r="AO737" i="7"/>
  <c r="CG63" i="6" s="1"/>
  <c r="AO745" i="7"/>
  <c r="CG71" i="6" s="1"/>
  <c r="AO753" i="7"/>
  <c r="CG79" i="6" s="1"/>
  <c r="AO761" i="7"/>
  <c r="CG87" i="6" s="1"/>
  <c r="AO769" i="7"/>
  <c r="CG95" i="6" s="1"/>
  <c r="AO777" i="7"/>
  <c r="CG103" i="6" s="1"/>
  <c r="AO785" i="7"/>
  <c r="CG111" i="6" s="1"/>
  <c r="AO793" i="7"/>
  <c r="CG119" i="6" s="1"/>
  <c r="AO801" i="7"/>
  <c r="CG127" i="6" s="1"/>
  <c r="AO683" i="7"/>
  <c r="CG9" i="6" s="1"/>
  <c r="AO691" i="7"/>
  <c r="CG17" i="6" s="1"/>
  <c r="AO699" i="7"/>
  <c r="CG25" i="6" s="1"/>
  <c r="AO707" i="7"/>
  <c r="CG33" i="6" s="1"/>
  <c r="AO715" i="7"/>
  <c r="CG41" i="6" s="1"/>
  <c r="AO723" i="7"/>
  <c r="CG49" i="6" s="1"/>
  <c r="AO731" i="7"/>
  <c r="CG57" i="6" s="1"/>
  <c r="AO739" i="7"/>
  <c r="CG65" i="6" s="1"/>
  <c r="AO747" i="7"/>
  <c r="CG73" i="6" s="1"/>
  <c r="AO755" i="7"/>
  <c r="CG81" i="6" s="1"/>
  <c r="AO763" i="7"/>
  <c r="CG89" i="6" s="1"/>
  <c r="AO771" i="7"/>
  <c r="CG97" i="6" s="1"/>
  <c r="AO779" i="7"/>
  <c r="CG105" i="6" s="1"/>
  <c r="AO787" i="7"/>
  <c r="CG113" i="6" s="1"/>
  <c r="AO795" i="7"/>
  <c r="CG121" i="6" s="1"/>
  <c r="AO803" i="7"/>
  <c r="CG129" i="6" s="1"/>
  <c r="AO706" i="7"/>
  <c r="CG32" i="6" s="1"/>
  <c r="AO738" i="7"/>
  <c r="CG64" i="6" s="1"/>
  <c r="AO770" i="7"/>
  <c r="CG96" i="6" s="1"/>
  <c r="AO802" i="7"/>
  <c r="CG128" i="6" s="1"/>
  <c r="AO708" i="7"/>
  <c r="CG34" i="6" s="1"/>
  <c r="AO740" i="7"/>
  <c r="CG66" i="6" s="1"/>
  <c r="AO772" i="7"/>
  <c r="CG98" i="6" s="1"/>
  <c r="AO804" i="7"/>
  <c r="CG130" i="6" s="1"/>
  <c r="AO682" i="7"/>
  <c r="CG8" i="6" s="1"/>
  <c r="AO714" i="7"/>
  <c r="CG40" i="6" s="1"/>
  <c r="AO746" i="7"/>
  <c r="CG72" i="6" s="1"/>
  <c r="AO778" i="7"/>
  <c r="CG104" i="6" s="1"/>
  <c r="AO684" i="7"/>
  <c r="CG10" i="6" s="1"/>
  <c r="AO716" i="7"/>
  <c r="CG42" i="6" s="1"/>
  <c r="AO748" i="7"/>
  <c r="CG74" i="6" s="1"/>
  <c r="AO780" i="7"/>
  <c r="CG106" i="6" s="1"/>
  <c r="AO690" i="7"/>
  <c r="CG16" i="6" s="1"/>
  <c r="AO722" i="7"/>
  <c r="CG48" i="6" s="1"/>
  <c r="AO754" i="7"/>
  <c r="CG80" i="6" s="1"/>
  <c r="AO786" i="7"/>
  <c r="CG112" i="6" s="1"/>
  <c r="AO698" i="7"/>
  <c r="CG24" i="6" s="1"/>
  <c r="AO730" i="7"/>
  <c r="CG56" i="6" s="1"/>
  <c r="AO762" i="7"/>
  <c r="CG88" i="6" s="1"/>
  <c r="AO794" i="7"/>
  <c r="CG120" i="6" s="1"/>
  <c r="AO692" i="7"/>
  <c r="CG18" i="6" s="1"/>
  <c r="AO700" i="7"/>
  <c r="CG26" i="6" s="1"/>
  <c r="AO724" i="7"/>
  <c r="CG50" i="6" s="1"/>
  <c r="AO732" i="7"/>
  <c r="CG58" i="6" s="1"/>
  <c r="AO756" i="7"/>
  <c r="CG82" i="6" s="1"/>
  <c r="AO788" i="7"/>
  <c r="CG114" i="6" s="1"/>
  <c r="AO764" i="7"/>
  <c r="CG90" i="6" s="1"/>
  <c r="AO796" i="7"/>
  <c r="CG122" i="6" s="1"/>
  <c r="Q683" i="7"/>
  <c r="BI9" i="6" s="1"/>
  <c r="Q691" i="7"/>
  <c r="BI17" i="6" s="1"/>
  <c r="Q699" i="7"/>
  <c r="BI25" i="6" s="1"/>
  <c r="Q707" i="7"/>
  <c r="BI33" i="6" s="1"/>
  <c r="Q715" i="7"/>
  <c r="BI41" i="6" s="1"/>
  <c r="Q723" i="7"/>
  <c r="BI49" i="6" s="1"/>
  <c r="Q731" i="7"/>
  <c r="BI57" i="6" s="1"/>
  <c r="Q739" i="7"/>
  <c r="BI65" i="6" s="1"/>
  <c r="Q747" i="7"/>
  <c r="BI73" i="6" s="1"/>
  <c r="Q681" i="7"/>
  <c r="BI7" i="6" s="1"/>
  <c r="Q689" i="7"/>
  <c r="BI15" i="6" s="1"/>
  <c r="Q697" i="7"/>
  <c r="BI23" i="6" s="1"/>
  <c r="Q705" i="7"/>
  <c r="BI31" i="6" s="1"/>
  <c r="Q713" i="7"/>
  <c r="BI39" i="6" s="1"/>
  <c r="Q721" i="7"/>
  <c r="BI47" i="6" s="1"/>
  <c r="Q729" i="7"/>
  <c r="BI55" i="6" s="1"/>
  <c r="Q737" i="7"/>
  <c r="BI63" i="6" s="1"/>
  <c r="Q686" i="7"/>
  <c r="BI12" i="6" s="1"/>
  <c r="Q696" i="7"/>
  <c r="BI22" i="6" s="1"/>
  <c r="Q708" i="7"/>
  <c r="BI34" i="6" s="1"/>
  <c r="Q718" i="7"/>
  <c r="BI44" i="6" s="1"/>
  <c r="Q728" i="7"/>
  <c r="BI54" i="6" s="1"/>
  <c r="Q740" i="7"/>
  <c r="BI66" i="6" s="1"/>
  <c r="Q749" i="7"/>
  <c r="BI75" i="6" s="1"/>
  <c r="Q757" i="7"/>
  <c r="BI83" i="6" s="1"/>
  <c r="Q765" i="7"/>
  <c r="BI91" i="6" s="1"/>
  <c r="Q773" i="7"/>
  <c r="BI99" i="6" s="1"/>
  <c r="Q781" i="7"/>
  <c r="BI107" i="6" s="1"/>
  <c r="Q789" i="7"/>
  <c r="BI115" i="6" s="1"/>
  <c r="Q797" i="7"/>
  <c r="BI123" i="6" s="1"/>
  <c r="Q676" i="7"/>
  <c r="BI2" i="6" s="1"/>
  <c r="Q677" i="7"/>
  <c r="BI3" i="6" s="1"/>
  <c r="Q687" i="7"/>
  <c r="BI13" i="6" s="1"/>
  <c r="Q698" i="7"/>
  <c r="BI24" i="6" s="1"/>
  <c r="Q709" i="7"/>
  <c r="BI35" i="6" s="1"/>
  <c r="Q719" i="7"/>
  <c r="BI45" i="6" s="1"/>
  <c r="Q730" i="7"/>
  <c r="BI56" i="6" s="1"/>
  <c r="Q741" i="7"/>
  <c r="BI67" i="6" s="1"/>
  <c r="Q750" i="7"/>
  <c r="BI76" i="6" s="1"/>
  <c r="Q758" i="7"/>
  <c r="BI84" i="6" s="1"/>
  <c r="Q766" i="7"/>
  <c r="BI92" i="6" s="1"/>
  <c r="Q774" i="7"/>
  <c r="BI100" i="6" s="1"/>
  <c r="Q782" i="7"/>
  <c r="BI108" i="6" s="1"/>
  <c r="Q790" i="7"/>
  <c r="BI116" i="6" s="1"/>
  <c r="Q798" i="7"/>
  <c r="BI124" i="6" s="1"/>
  <c r="Q678" i="7"/>
  <c r="BI4" i="6" s="1"/>
  <c r="Q688" i="7"/>
  <c r="BI14" i="6" s="1"/>
  <c r="Q700" i="7"/>
  <c r="BI26" i="6" s="1"/>
  <c r="Q710" i="7"/>
  <c r="BI36" i="6" s="1"/>
  <c r="Q720" i="7"/>
  <c r="BI46" i="6" s="1"/>
  <c r="Q732" i="7"/>
  <c r="BI58" i="6" s="1"/>
  <c r="Q742" i="7"/>
  <c r="BI68" i="6" s="1"/>
  <c r="Q751" i="7"/>
  <c r="BI77" i="6" s="1"/>
  <c r="Q759" i="7"/>
  <c r="BI85" i="6" s="1"/>
  <c r="Q767" i="7"/>
  <c r="BI93" i="6" s="1"/>
  <c r="Q775" i="7"/>
  <c r="BI101" i="6" s="1"/>
  <c r="Q783" i="7"/>
  <c r="BI109" i="6" s="1"/>
  <c r="Q791" i="7"/>
  <c r="BI117" i="6" s="1"/>
  <c r="Q799" i="7"/>
  <c r="BI125" i="6" s="1"/>
  <c r="Q679" i="7"/>
  <c r="BI5" i="6" s="1"/>
  <c r="Q690" i="7"/>
  <c r="BI16" i="6" s="1"/>
  <c r="Q701" i="7"/>
  <c r="BI27" i="6" s="1"/>
  <c r="Q711" i="7"/>
  <c r="BI37" i="6" s="1"/>
  <c r="Q722" i="7"/>
  <c r="BI48" i="6" s="1"/>
  <c r="Q733" i="7"/>
  <c r="BI59" i="6" s="1"/>
  <c r="Q743" i="7"/>
  <c r="BI69" i="6" s="1"/>
  <c r="Q752" i="7"/>
  <c r="BI78" i="6" s="1"/>
  <c r="Q760" i="7"/>
  <c r="BI86" i="6" s="1"/>
  <c r="Q768" i="7"/>
  <c r="BI94" i="6" s="1"/>
  <c r="Q776" i="7"/>
  <c r="BI102" i="6" s="1"/>
  <c r="Q784" i="7"/>
  <c r="BI110" i="6" s="1"/>
  <c r="Q792" i="7"/>
  <c r="BI118" i="6" s="1"/>
  <c r="Q800" i="7"/>
  <c r="BI126" i="6" s="1"/>
  <c r="Q680" i="7"/>
  <c r="BI6" i="6" s="1"/>
  <c r="Q692" i="7"/>
  <c r="BI18" i="6" s="1"/>
  <c r="Q702" i="7"/>
  <c r="BI28" i="6" s="1"/>
  <c r="Q712" i="7"/>
  <c r="BI38" i="6" s="1"/>
  <c r="Q724" i="7"/>
  <c r="BI50" i="6" s="1"/>
  <c r="Q734" i="7"/>
  <c r="BI60" i="6" s="1"/>
  <c r="Q744" i="7"/>
  <c r="BI70" i="6" s="1"/>
  <c r="Q753" i="7"/>
  <c r="BI79" i="6" s="1"/>
  <c r="Q761" i="7"/>
  <c r="BI87" i="6" s="1"/>
  <c r="Q769" i="7"/>
  <c r="BI95" i="6" s="1"/>
  <c r="Q777" i="7"/>
  <c r="BI103" i="6" s="1"/>
  <c r="Q785" i="7"/>
  <c r="BI111" i="6" s="1"/>
  <c r="Q793" i="7"/>
  <c r="BI119" i="6" s="1"/>
  <c r="Q801" i="7"/>
  <c r="BI127" i="6" s="1"/>
  <c r="Q684" i="7"/>
  <c r="BI10" i="6" s="1"/>
  <c r="Q694" i="7"/>
  <c r="BI20" i="6" s="1"/>
  <c r="Q704" i="7"/>
  <c r="BI30" i="6" s="1"/>
  <c r="Q716" i="7"/>
  <c r="BI42" i="6" s="1"/>
  <c r="Q726" i="7"/>
  <c r="BI52" i="6" s="1"/>
  <c r="Q736" i="7"/>
  <c r="BI62" i="6" s="1"/>
  <c r="Q746" i="7"/>
  <c r="BI72" i="6" s="1"/>
  <c r="Q755" i="7"/>
  <c r="BI81" i="6" s="1"/>
  <c r="Q763" i="7"/>
  <c r="BI89" i="6" s="1"/>
  <c r="Q771" i="7"/>
  <c r="BI97" i="6" s="1"/>
  <c r="Q779" i="7"/>
  <c r="BI105" i="6" s="1"/>
  <c r="Q787" i="7"/>
  <c r="BI113" i="6" s="1"/>
  <c r="Q795" i="7"/>
  <c r="BI121" i="6" s="1"/>
  <c r="Q803" i="7"/>
  <c r="BI129" i="6" s="1"/>
  <c r="Q703" i="7"/>
  <c r="BI29" i="6" s="1"/>
  <c r="Q745" i="7"/>
  <c r="BI71" i="6" s="1"/>
  <c r="Q778" i="7"/>
  <c r="BI104" i="6" s="1"/>
  <c r="Q706" i="7"/>
  <c r="BI32" i="6" s="1"/>
  <c r="Q748" i="7"/>
  <c r="BI74" i="6" s="1"/>
  <c r="Q780" i="7"/>
  <c r="BI106" i="6" s="1"/>
  <c r="Q685" i="7"/>
  <c r="BI11" i="6" s="1"/>
  <c r="Q727" i="7"/>
  <c r="BI53" i="6" s="1"/>
  <c r="Q764" i="7"/>
  <c r="BI90" i="6" s="1"/>
  <c r="Q796" i="7"/>
  <c r="BI122" i="6" s="1"/>
  <c r="Q714" i="7"/>
  <c r="BI40" i="6" s="1"/>
  <c r="Q754" i="7"/>
  <c r="BI80" i="6" s="1"/>
  <c r="Q786" i="7"/>
  <c r="BI112" i="6" s="1"/>
  <c r="Q717" i="7"/>
  <c r="BI43" i="6" s="1"/>
  <c r="Q756" i="7"/>
  <c r="BI82" i="6" s="1"/>
  <c r="Q788" i="7"/>
  <c r="BI114" i="6" s="1"/>
  <c r="Q682" i="7"/>
  <c r="BI8" i="6" s="1"/>
  <c r="Q725" i="7"/>
  <c r="BI51" i="6" s="1"/>
  <c r="Q762" i="7"/>
  <c r="BI88" i="6" s="1"/>
  <c r="Q794" i="7"/>
  <c r="BI120" i="6" s="1"/>
  <c r="Q693" i="7"/>
  <c r="BI19" i="6" s="1"/>
  <c r="Q735" i="7"/>
  <c r="BI61" i="6" s="1"/>
  <c r="Q770" i="7"/>
  <c r="BI96" i="6" s="1"/>
  <c r="Q802" i="7"/>
  <c r="BI128" i="6" s="1"/>
  <c r="Q695" i="7"/>
  <c r="BI21" i="6" s="1"/>
  <c r="Q738" i="7"/>
  <c r="BI64" i="6" s="1"/>
  <c r="Q772" i="7"/>
  <c r="BI98" i="6" s="1"/>
  <c r="Q804" i="7"/>
  <c r="BI130" i="6" s="1"/>
  <c r="I677" i="7"/>
  <c r="BA3" i="6" s="1"/>
  <c r="I685" i="7"/>
  <c r="BA11" i="6" s="1"/>
  <c r="I679" i="7"/>
  <c r="BA5" i="6" s="1"/>
  <c r="I680" i="7"/>
  <c r="BA6" i="6" s="1"/>
  <c r="I681" i="7"/>
  <c r="BA7" i="6" s="1"/>
  <c r="I683" i="7"/>
  <c r="BA9" i="6" s="1"/>
  <c r="I678" i="7"/>
  <c r="BA4" i="6" s="1"/>
  <c r="I691" i="7"/>
  <c r="BA17" i="6" s="1"/>
  <c r="I699" i="7"/>
  <c r="BA25" i="6" s="1"/>
  <c r="I707" i="7"/>
  <c r="BA33" i="6" s="1"/>
  <c r="I715" i="7"/>
  <c r="BA41" i="6" s="1"/>
  <c r="I723" i="7"/>
  <c r="BA49" i="6" s="1"/>
  <c r="I731" i="7"/>
  <c r="BA57" i="6" s="1"/>
  <c r="I739" i="7"/>
  <c r="BA65" i="6" s="1"/>
  <c r="I747" i="7"/>
  <c r="BA73" i="6" s="1"/>
  <c r="I755" i="7"/>
  <c r="BA81" i="6" s="1"/>
  <c r="I763" i="7"/>
  <c r="BA89" i="6" s="1"/>
  <c r="I771" i="7"/>
  <c r="BA97" i="6" s="1"/>
  <c r="I779" i="7"/>
  <c r="BA105" i="6" s="1"/>
  <c r="I787" i="7"/>
  <c r="BA113" i="6" s="1"/>
  <c r="I795" i="7"/>
  <c r="BA121" i="6" s="1"/>
  <c r="I803" i="7"/>
  <c r="BA129" i="6" s="1"/>
  <c r="I682" i="7"/>
  <c r="BA8" i="6" s="1"/>
  <c r="I692" i="7"/>
  <c r="BA18" i="6" s="1"/>
  <c r="I700" i="7"/>
  <c r="BA26" i="6" s="1"/>
  <c r="I708" i="7"/>
  <c r="BA34" i="6" s="1"/>
  <c r="I716" i="7"/>
  <c r="BA42" i="6" s="1"/>
  <c r="I724" i="7"/>
  <c r="BA50" i="6" s="1"/>
  <c r="I732" i="7"/>
  <c r="BA58" i="6" s="1"/>
  <c r="I740" i="7"/>
  <c r="BA66" i="6" s="1"/>
  <c r="I748" i="7"/>
  <c r="BA74" i="6" s="1"/>
  <c r="I756" i="7"/>
  <c r="BA82" i="6" s="1"/>
  <c r="I764" i="7"/>
  <c r="BA90" i="6" s="1"/>
  <c r="I772" i="7"/>
  <c r="BA98" i="6" s="1"/>
  <c r="I780" i="7"/>
  <c r="BA106" i="6" s="1"/>
  <c r="I788" i="7"/>
  <c r="BA114" i="6" s="1"/>
  <c r="I796" i="7"/>
  <c r="BA122" i="6" s="1"/>
  <c r="I804" i="7"/>
  <c r="BA130" i="6" s="1"/>
  <c r="I736" i="7"/>
  <c r="BA62" i="6" s="1"/>
  <c r="I776" i="7"/>
  <c r="BA102" i="6" s="1"/>
  <c r="I684" i="7"/>
  <c r="BA10" i="6" s="1"/>
  <c r="I693" i="7"/>
  <c r="BA19" i="6" s="1"/>
  <c r="I701" i="7"/>
  <c r="BA27" i="6" s="1"/>
  <c r="I709" i="7"/>
  <c r="BA35" i="6" s="1"/>
  <c r="I717" i="7"/>
  <c r="BA43" i="6" s="1"/>
  <c r="I725" i="7"/>
  <c r="BA51" i="6" s="1"/>
  <c r="I733" i="7"/>
  <c r="BA59" i="6" s="1"/>
  <c r="I741" i="7"/>
  <c r="BA67" i="6" s="1"/>
  <c r="I749" i="7"/>
  <c r="BA75" i="6" s="1"/>
  <c r="I757" i="7"/>
  <c r="BA83" i="6" s="1"/>
  <c r="I765" i="7"/>
  <c r="BA91" i="6" s="1"/>
  <c r="I773" i="7"/>
  <c r="BA99" i="6" s="1"/>
  <c r="I781" i="7"/>
  <c r="BA107" i="6" s="1"/>
  <c r="I789" i="7"/>
  <c r="BA115" i="6" s="1"/>
  <c r="I797" i="7"/>
  <c r="BA123" i="6" s="1"/>
  <c r="I676" i="7"/>
  <c r="BA2" i="6" s="1"/>
  <c r="I688" i="7"/>
  <c r="BA14" i="6" s="1"/>
  <c r="I704" i="7"/>
  <c r="BA30" i="6" s="1"/>
  <c r="I728" i="7"/>
  <c r="BA54" i="6" s="1"/>
  <c r="I744" i="7"/>
  <c r="BA70" i="6" s="1"/>
  <c r="I760" i="7"/>
  <c r="BA86" i="6" s="1"/>
  <c r="I784" i="7"/>
  <c r="BA110" i="6" s="1"/>
  <c r="I800" i="7"/>
  <c r="BA126" i="6" s="1"/>
  <c r="I686" i="7"/>
  <c r="BA12" i="6" s="1"/>
  <c r="I694" i="7"/>
  <c r="BA20" i="6" s="1"/>
  <c r="I702" i="7"/>
  <c r="BA28" i="6" s="1"/>
  <c r="I710" i="7"/>
  <c r="BA36" i="6" s="1"/>
  <c r="I718" i="7"/>
  <c r="BA44" i="6" s="1"/>
  <c r="I726" i="7"/>
  <c r="BA52" i="6" s="1"/>
  <c r="I734" i="7"/>
  <c r="BA60" i="6" s="1"/>
  <c r="I742" i="7"/>
  <c r="BA68" i="6" s="1"/>
  <c r="I750" i="7"/>
  <c r="BA76" i="6" s="1"/>
  <c r="I758" i="7"/>
  <c r="BA84" i="6" s="1"/>
  <c r="I766" i="7"/>
  <c r="BA92" i="6" s="1"/>
  <c r="I774" i="7"/>
  <c r="BA100" i="6" s="1"/>
  <c r="I782" i="7"/>
  <c r="BA108" i="6" s="1"/>
  <c r="I790" i="7"/>
  <c r="BA116" i="6" s="1"/>
  <c r="I798" i="7"/>
  <c r="BA124" i="6" s="1"/>
  <c r="I696" i="7"/>
  <c r="BA22" i="6" s="1"/>
  <c r="I720" i="7"/>
  <c r="BA46" i="6" s="1"/>
  <c r="I752" i="7"/>
  <c r="BA78" i="6" s="1"/>
  <c r="I768" i="7"/>
  <c r="BA94" i="6" s="1"/>
  <c r="I792" i="7"/>
  <c r="BA118" i="6" s="1"/>
  <c r="I687" i="7"/>
  <c r="BA13" i="6" s="1"/>
  <c r="I695" i="7"/>
  <c r="BA21" i="6" s="1"/>
  <c r="I703" i="7"/>
  <c r="BA29" i="6" s="1"/>
  <c r="I711" i="7"/>
  <c r="BA37" i="6" s="1"/>
  <c r="I719" i="7"/>
  <c r="BA45" i="6" s="1"/>
  <c r="I727" i="7"/>
  <c r="BA53" i="6" s="1"/>
  <c r="I735" i="7"/>
  <c r="BA61" i="6" s="1"/>
  <c r="I743" i="7"/>
  <c r="BA69" i="6" s="1"/>
  <c r="I751" i="7"/>
  <c r="BA77" i="6" s="1"/>
  <c r="I759" i="7"/>
  <c r="BA85" i="6" s="1"/>
  <c r="I767" i="7"/>
  <c r="BA93" i="6" s="1"/>
  <c r="I775" i="7"/>
  <c r="BA101" i="6" s="1"/>
  <c r="I783" i="7"/>
  <c r="BA109" i="6" s="1"/>
  <c r="I791" i="7"/>
  <c r="BA117" i="6" s="1"/>
  <c r="I799" i="7"/>
  <c r="BA125" i="6" s="1"/>
  <c r="I712" i="7"/>
  <c r="BA38" i="6" s="1"/>
  <c r="I689" i="7"/>
  <c r="BA15" i="6" s="1"/>
  <c r="I697" i="7"/>
  <c r="BA23" i="6" s="1"/>
  <c r="I705" i="7"/>
  <c r="BA31" i="6" s="1"/>
  <c r="I713" i="7"/>
  <c r="BA39" i="6" s="1"/>
  <c r="I721" i="7"/>
  <c r="BA47" i="6" s="1"/>
  <c r="I729" i="7"/>
  <c r="BA55" i="6" s="1"/>
  <c r="I737" i="7"/>
  <c r="BA63" i="6" s="1"/>
  <c r="I745" i="7"/>
  <c r="BA71" i="6" s="1"/>
  <c r="I753" i="7"/>
  <c r="BA79" i="6" s="1"/>
  <c r="I761" i="7"/>
  <c r="BA87" i="6" s="1"/>
  <c r="I769" i="7"/>
  <c r="BA95" i="6" s="1"/>
  <c r="I777" i="7"/>
  <c r="BA103" i="6" s="1"/>
  <c r="I785" i="7"/>
  <c r="BA111" i="6" s="1"/>
  <c r="I793" i="7"/>
  <c r="BA119" i="6" s="1"/>
  <c r="I801" i="7"/>
  <c r="BA127" i="6" s="1"/>
  <c r="I690" i="7"/>
  <c r="BA16" i="6" s="1"/>
  <c r="I698" i="7"/>
  <c r="BA24" i="6" s="1"/>
  <c r="I706" i="7"/>
  <c r="BA32" i="6" s="1"/>
  <c r="I714" i="7"/>
  <c r="BA40" i="6" s="1"/>
  <c r="I722" i="7"/>
  <c r="BA48" i="6" s="1"/>
  <c r="I730" i="7"/>
  <c r="BA56" i="6" s="1"/>
  <c r="I738" i="7"/>
  <c r="BA64" i="6" s="1"/>
  <c r="I746" i="7"/>
  <c r="BA72" i="6" s="1"/>
  <c r="I754" i="7"/>
  <c r="BA80" i="6" s="1"/>
  <c r="I762" i="7"/>
  <c r="BA88" i="6" s="1"/>
  <c r="I770" i="7"/>
  <c r="BA96" i="6" s="1"/>
  <c r="I778" i="7"/>
  <c r="BA104" i="6" s="1"/>
  <c r="I786" i="7"/>
  <c r="BA112" i="6" s="1"/>
  <c r="I794" i="7"/>
  <c r="BA120" i="6" s="1"/>
  <c r="I802" i="7"/>
  <c r="BA128" i="6" s="1"/>
  <c r="AL682" i="7"/>
  <c r="CD8" i="6" s="1"/>
  <c r="AL690" i="7"/>
  <c r="CD16" i="6" s="1"/>
  <c r="AL698" i="7"/>
  <c r="CD24" i="6" s="1"/>
  <c r="AL706" i="7"/>
  <c r="CD32" i="6" s="1"/>
  <c r="AL683" i="7"/>
  <c r="CD9" i="6" s="1"/>
  <c r="AL691" i="7"/>
  <c r="CD17" i="6" s="1"/>
  <c r="AL699" i="7"/>
  <c r="CD25" i="6" s="1"/>
  <c r="AL707" i="7"/>
  <c r="CD33" i="6" s="1"/>
  <c r="AL684" i="7"/>
  <c r="CD10" i="6" s="1"/>
  <c r="AL692" i="7"/>
  <c r="CD18" i="6" s="1"/>
  <c r="AL700" i="7"/>
  <c r="CD26" i="6" s="1"/>
  <c r="AL677" i="7"/>
  <c r="CD3" i="6" s="1"/>
  <c r="AL685" i="7"/>
  <c r="CD11" i="6" s="1"/>
  <c r="AL693" i="7"/>
  <c r="CD19" i="6" s="1"/>
  <c r="AL701" i="7"/>
  <c r="CD27" i="6" s="1"/>
  <c r="AL678" i="7"/>
  <c r="CD4" i="6" s="1"/>
  <c r="AL686" i="7"/>
  <c r="CD12" i="6" s="1"/>
  <c r="AL694" i="7"/>
  <c r="CD20" i="6" s="1"/>
  <c r="AL702" i="7"/>
  <c r="CD28" i="6" s="1"/>
  <c r="AL680" i="7"/>
  <c r="CD6" i="6" s="1"/>
  <c r="AL688" i="7"/>
  <c r="CD14" i="6" s="1"/>
  <c r="AL696" i="7"/>
  <c r="CD22" i="6" s="1"/>
  <c r="AL704" i="7"/>
  <c r="CD30" i="6" s="1"/>
  <c r="AL703" i="7"/>
  <c r="CD29" i="6" s="1"/>
  <c r="AL714" i="7"/>
  <c r="CD40" i="6" s="1"/>
  <c r="AL722" i="7"/>
  <c r="CD48" i="6" s="1"/>
  <c r="AL730" i="7"/>
  <c r="CD56" i="6" s="1"/>
  <c r="AL738" i="7"/>
  <c r="CD64" i="6" s="1"/>
  <c r="AL746" i="7"/>
  <c r="CD72" i="6" s="1"/>
  <c r="AL754" i="7"/>
  <c r="CD80" i="6" s="1"/>
  <c r="AL762" i="7"/>
  <c r="CD88" i="6" s="1"/>
  <c r="AL770" i="7"/>
  <c r="CD96" i="6" s="1"/>
  <c r="AL778" i="7"/>
  <c r="CD104" i="6" s="1"/>
  <c r="AL786" i="7"/>
  <c r="CD112" i="6" s="1"/>
  <c r="AL794" i="7"/>
  <c r="CD120" i="6" s="1"/>
  <c r="AL802" i="7"/>
  <c r="CD128" i="6" s="1"/>
  <c r="AL705" i="7"/>
  <c r="CD31" i="6" s="1"/>
  <c r="AL715" i="7"/>
  <c r="CD41" i="6" s="1"/>
  <c r="AL723" i="7"/>
  <c r="CD49" i="6" s="1"/>
  <c r="AL731" i="7"/>
  <c r="CD57" i="6" s="1"/>
  <c r="AL739" i="7"/>
  <c r="CD65" i="6" s="1"/>
  <c r="AL747" i="7"/>
  <c r="CD73" i="6" s="1"/>
  <c r="AL755" i="7"/>
  <c r="CD81" i="6" s="1"/>
  <c r="AL763" i="7"/>
  <c r="CD89" i="6" s="1"/>
  <c r="AL771" i="7"/>
  <c r="CD97" i="6" s="1"/>
  <c r="AL779" i="7"/>
  <c r="CD105" i="6" s="1"/>
  <c r="AL787" i="7"/>
  <c r="CD113" i="6" s="1"/>
  <c r="AL795" i="7"/>
  <c r="CD121" i="6" s="1"/>
  <c r="AL803" i="7"/>
  <c r="CD129" i="6" s="1"/>
  <c r="AL679" i="7"/>
  <c r="CD5" i="6" s="1"/>
  <c r="AL708" i="7"/>
  <c r="CD34" i="6" s="1"/>
  <c r="AL716" i="7"/>
  <c r="CD42" i="6" s="1"/>
  <c r="AL724" i="7"/>
  <c r="CD50" i="6" s="1"/>
  <c r="AL732" i="7"/>
  <c r="CD58" i="6" s="1"/>
  <c r="AL740" i="7"/>
  <c r="CD66" i="6" s="1"/>
  <c r="AL748" i="7"/>
  <c r="CD74" i="6" s="1"/>
  <c r="AL756" i="7"/>
  <c r="CD82" i="6" s="1"/>
  <c r="AL764" i="7"/>
  <c r="CD90" i="6" s="1"/>
  <c r="AL772" i="7"/>
  <c r="CD98" i="6" s="1"/>
  <c r="AL780" i="7"/>
  <c r="CD106" i="6" s="1"/>
  <c r="AL788" i="7"/>
  <c r="CD114" i="6" s="1"/>
  <c r="AL796" i="7"/>
  <c r="CD122" i="6" s="1"/>
  <c r="AL804" i="7"/>
  <c r="CD130" i="6" s="1"/>
  <c r="AL681" i="7"/>
  <c r="CD7" i="6" s="1"/>
  <c r="AL709" i="7"/>
  <c r="CD35" i="6" s="1"/>
  <c r="AL717" i="7"/>
  <c r="CD43" i="6" s="1"/>
  <c r="AL725" i="7"/>
  <c r="CD51" i="6" s="1"/>
  <c r="AL733" i="7"/>
  <c r="CD59" i="6" s="1"/>
  <c r="AL741" i="7"/>
  <c r="CD67" i="6" s="1"/>
  <c r="AL749" i="7"/>
  <c r="CD75" i="6" s="1"/>
  <c r="AL757" i="7"/>
  <c r="CD83" i="6" s="1"/>
  <c r="AL765" i="7"/>
  <c r="CD91" i="6" s="1"/>
  <c r="AL773" i="7"/>
  <c r="CD99" i="6" s="1"/>
  <c r="AL781" i="7"/>
  <c r="CD107" i="6" s="1"/>
  <c r="AL789" i="7"/>
  <c r="CD115" i="6" s="1"/>
  <c r="AL797" i="7"/>
  <c r="CD123" i="6" s="1"/>
  <c r="AL676" i="7"/>
  <c r="CD2" i="6" s="1"/>
  <c r="AL687" i="7"/>
  <c r="CD13" i="6" s="1"/>
  <c r="AL710" i="7"/>
  <c r="CD36" i="6" s="1"/>
  <c r="AL718" i="7"/>
  <c r="CD44" i="6" s="1"/>
  <c r="AL726" i="7"/>
  <c r="CD52" i="6" s="1"/>
  <c r="AL734" i="7"/>
  <c r="CD60" i="6" s="1"/>
  <c r="AL742" i="7"/>
  <c r="CD68" i="6" s="1"/>
  <c r="AL750" i="7"/>
  <c r="CD76" i="6" s="1"/>
  <c r="AL758" i="7"/>
  <c r="CD84" i="6" s="1"/>
  <c r="AL766" i="7"/>
  <c r="CD92" i="6" s="1"/>
  <c r="AL774" i="7"/>
  <c r="CD100" i="6" s="1"/>
  <c r="AL782" i="7"/>
  <c r="CD108" i="6" s="1"/>
  <c r="AL790" i="7"/>
  <c r="CD116" i="6" s="1"/>
  <c r="AL798" i="7"/>
  <c r="CD124" i="6" s="1"/>
  <c r="AL695" i="7"/>
  <c r="CD21" i="6" s="1"/>
  <c r="AL712" i="7"/>
  <c r="CD38" i="6" s="1"/>
  <c r="AL720" i="7"/>
  <c r="CD46" i="6" s="1"/>
  <c r="AL728" i="7"/>
  <c r="CD54" i="6" s="1"/>
  <c r="AL736" i="7"/>
  <c r="CD62" i="6" s="1"/>
  <c r="AL744" i="7"/>
  <c r="CD70" i="6" s="1"/>
  <c r="AL752" i="7"/>
  <c r="CD78" i="6" s="1"/>
  <c r="AL760" i="7"/>
  <c r="CD86" i="6" s="1"/>
  <c r="AL768" i="7"/>
  <c r="CD94" i="6" s="1"/>
  <c r="AL776" i="7"/>
  <c r="CD102" i="6" s="1"/>
  <c r="AL784" i="7"/>
  <c r="CD110" i="6" s="1"/>
  <c r="AL792" i="7"/>
  <c r="CD118" i="6" s="1"/>
  <c r="AL800" i="7"/>
  <c r="CD126" i="6" s="1"/>
  <c r="AL689" i="7"/>
  <c r="CD15" i="6" s="1"/>
  <c r="AL735" i="7"/>
  <c r="CD61" i="6" s="1"/>
  <c r="AL767" i="7"/>
  <c r="CD93" i="6" s="1"/>
  <c r="AL799" i="7"/>
  <c r="CD125" i="6" s="1"/>
  <c r="AL697" i="7"/>
  <c r="CD23" i="6" s="1"/>
  <c r="AL737" i="7"/>
  <c r="CD63" i="6" s="1"/>
  <c r="AL769" i="7"/>
  <c r="CD95" i="6" s="1"/>
  <c r="AL801" i="7"/>
  <c r="CD127" i="6" s="1"/>
  <c r="AL711" i="7"/>
  <c r="CD37" i="6" s="1"/>
  <c r="AL743" i="7"/>
  <c r="CD69" i="6" s="1"/>
  <c r="AL775" i="7"/>
  <c r="CD101" i="6" s="1"/>
  <c r="AL713" i="7"/>
  <c r="CD39" i="6" s="1"/>
  <c r="AL745" i="7"/>
  <c r="CD71" i="6" s="1"/>
  <c r="AL777" i="7"/>
  <c r="CD103" i="6" s="1"/>
  <c r="AL719" i="7"/>
  <c r="CD45" i="6" s="1"/>
  <c r="AL751" i="7"/>
  <c r="CD77" i="6" s="1"/>
  <c r="AL783" i="7"/>
  <c r="CD109" i="6" s="1"/>
  <c r="AL727" i="7"/>
  <c r="CD53" i="6" s="1"/>
  <c r="AL759" i="7"/>
  <c r="CD85" i="6" s="1"/>
  <c r="AL791" i="7"/>
  <c r="CD117" i="6" s="1"/>
  <c r="AL721" i="7"/>
  <c r="CD47" i="6" s="1"/>
  <c r="AL729" i="7"/>
  <c r="CD55" i="6" s="1"/>
  <c r="AL753" i="7"/>
  <c r="CD79" i="6" s="1"/>
  <c r="AL785" i="7"/>
  <c r="CD111" i="6" s="1"/>
  <c r="AL761" i="7"/>
  <c r="CD87" i="6" s="1"/>
  <c r="AL793" i="7"/>
  <c r="CD119" i="6" s="1"/>
  <c r="AV677" i="7"/>
  <c r="CN3" i="6" s="1"/>
  <c r="AV678" i="7"/>
  <c r="CN4" i="6" s="1"/>
  <c r="AV679" i="7"/>
  <c r="CN5" i="6" s="1"/>
  <c r="AV687" i="7"/>
  <c r="CN13" i="6" s="1"/>
  <c r="AV695" i="7"/>
  <c r="CN21" i="6" s="1"/>
  <c r="AV703" i="7"/>
  <c r="CN29" i="6" s="1"/>
  <c r="AV711" i="7"/>
  <c r="CN37" i="6" s="1"/>
  <c r="AV719" i="7"/>
  <c r="CN45" i="6" s="1"/>
  <c r="AV727" i="7"/>
  <c r="CN53" i="6" s="1"/>
  <c r="AV735" i="7"/>
  <c r="CN61" i="6" s="1"/>
  <c r="AV743" i="7"/>
  <c r="CN69" i="6" s="1"/>
  <c r="AV751" i="7"/>
  <c r="CN77" i="6" s="1"/>
  <c r="AV759" i="7"/>
  <c r="CN85" i="6" s="1"/>
  <c r="AV767" i="7"/>
  <c r="CN93" i="6" s="1"/>
  <c r="AV775" i="7"/>
  <c r="CN101" i="6" s="1"/>
  <c r="AV783" i="7"/>
  <c r="CN109" i="6" s="1"/>
  <c r="AV791" i="7"/>
  <c r="CN117" i="6" s="1"/>
  <c r="AV799" i="7"/>
  <c r="CN125" i="6" s="1"/>
  <c r="AV680" i="7"/>
  <c r="CN6" i="6" s="1"/>
  <c r="AV681" i="7"/>
  <c r="CN7" i="6" s="1"/>
  <c r="AV689" i="7"/>
  <c r="CN15" i="6" s="1"/>
  <c r="AV697" i="7"/>
  <c r="CN23" i="6" s="1"/>
  <c r="AV705" i="7"/>
  <c r="CN31" i="6" s="1"/>
  <c r="AV713" i="7"/>
  <c r="CN39" i="6" s="1"/>
  <c r="AV721" i="7"/>
  <c r="CN47" i="6" s="1"/>
  <c r="AV729" i="7"/>
  <c r="CN55" i="6" s="1"/>
  <c r="AV737" i="7"/>
  <c r="CN63" i="6" s="1"/>
  <c r="AV745" i="7"/>
  <c r="CN71" i="6" s="1"/>
  <c r="AV753" i="7"/>
  <c r="CN79" i="6" s="1"/>
  <c r="AV761" i="7"/>
  <c r="CN87" i="6" s="1"/>
  <c r="AV769" i="7"/>
  <c r="CN95" i="6" s="1"/>
  <c r="AV777" i="7"/>
  <c r="CN103" i="6" s="1"/>
  <c r="AV785" i="7"/>
  <c r="CN111" i="6" s="1"/>
  <c r="AV793" i="7"/>
  <c r="CN119" i="6" s="1"/>
  <c r="AV801" i="7"/>
  <c r="CN127" i="6" s="1"/>
  <c r="AV682" i="7"/>
  <c r="CN8" i="6" s="1"/>
  <c r="AV683" i="7"/>
  <c r="CN9" i="6" s="1"/>
  <c r="AV684" i="7"/>
  <c r="CN10" i="6" s="1"/>
  <c r="AV685" i="7"/>
  <c r="CN11" i="6" s="1"/>
  <c r="AV696" i="7"/>
  <c r="CN22" i="6" s="1"/>
  <c r="AV707" i="7"/>
  <c r="CN33" i="6" s="1"/>
  <c r="AV717" i="7"/>
  <c r="CN43" i="6" s="1"/>
  <c r="AV728" i="7"/>
  <c r="CN54" i="6" s="1"/>
  <c r="AV739" i="7"/>
  <c r="CN65" i="6" s="1"/>
  <c r="AV749" i="7"/>
  <c r="CN75" i="6" s="1"/>
  <c r="AV760" i="7"/>
  <c r="CN86" i="6" s="1"/>
  <c r="AV771" i="7"/>
  <c r="CN97" i="6" s="1"/>
  <c r="AV781" i="7"/>
  <c r="CN107" i="6" s="1"/>
  <c r="AV792" i="7"/>
  <c r="CN118" i="6" s="1"/>
  <c r="AV803" i="7"/>
  <c r="CN129" i="6" s="1"/>
  <c r="AV686" i="7"/>
  <c r="CN12" i="6" s="1"/>
  <c r="AV698" i="7"/>
  <c r="CN24" i="6" s="1"/>
  <c r="AV708" i="7"/>
  <c r="CN34" i="6" s="1"/>
  <c r="AV718" i="7"/>
  <c r="CN44" i="6" s="1"/>
  <c r="AV730" i="7"/>
  <c r="CN56" i="6" s="1"/>
  <c r="AV740" i="7"/>
  <c r="CN66" i="6" s="1"/>
  <c r="AV750" i="7"/>
  <c r="CN76" i="6" s="1"/>
  <c r="AV762" i="7"/>
  <c r="CN88" i="6" s="1"/>
  <c r="AV772" i="7"/>
  <c r="CN98" i="6" s="1"/>
  <c r="AV782" i="7"/>
  <c r="CN108" i="6" s="1"/>
  <c r="AV794" i="7"/>
  <c r="CN120" i="6" s="1"/>
  <c r="AV804" i="7"/>
  <c r="CN130" i="6" s="1"/>
  <c r="AV688" i="7"/>
  <c r="CN14" i="6" s="1"/>
  <c r="AV699" i="7"/>
  <c r="CN25" i="6" s="1"/>
  <c r="AV709" i="7"/>
  <c r="CN35" i="6" s="1"/>
  <c r="AV720" i="7"/>
  <c r="CN46" i="6" s="1"/>
  <c r="AV731" i="7"/>
  <c r="CN57" i="6" s="1"/>
  <c r="AV741" i="7"/>
  <c r="CN67" i="6" s="1"/>
  <c r="AV752" i="7"/>
  <c r="CN78" i="6" s="1"/>
  <c r="AV763" i="7"/>
  <c r="CN89" i="6" s="1"/>
  <c r="AV773" i="7"/>
  <c r="CN99" i="6" s="1"/>
  <c r="AV784" i="7"/>
  <c r="CN110" i="6" s="1"/>
  <c r="AV795" i="7"/>
  <c r="CN121" i="6" s="1"/>
  <c r="AV676" i="7"/>
  <c r="CN2" i="6" s="1"/>
  <c r="AV690" i="7"/>
  <c r="CN16" i="6" s="1"/>
  <c r="AV700" i="7"/>
  <c r="CN26" i="6" s="1"/>
  <c r="AV710" i="7"/>
  <c r="CN36" i="6" s="1"/>
  <c r="AV722" i="7"/>
  <c r="CN48" i="6" s="1"/>
  <c r="AV732" i="7"/>
  <c r="CN58" i="6" s="1"/>
  <c r="AV742" i="7"/>
  <c r="CN68" i="6" s="1"/>
  <c r="AV754" i="7"/>
  <c r="CN80" i="6" s="1"/>
  <c r="AV764" i="7"/>
  <c r="CN90" i="6" s="1"/>
  <c r="AV774" i="7"/>
  <c r="CN100" i="6" s="1"/>
  <c r="AV786" i="7"/>
  <c r="CN112" i="6" s="1"/>
  <c r="AV796" i="7"/>
  <c r="CN122" i="6" s="1"/>
  <c r="AV691" i="7"/>
  <c r="CN17" i="6" s="1"/>
  <c r="AV701" i="7"/>
  <c r="CN27" i="6" s="1"/>
  <c r="AV712" i="7"/>
  <c r="CN38" i="6" s="1"/>
  <c r="AV723" i="7"/>
  <c r="CN49" i="6" s="1"/>
  <c r="AV733" i="7"/>
  <c r="CN59" i="6" s="1"/>
  <c r="AV744" i="7"/>
  <c r="CN70" i="6" s="1"/>
  <c r="AV755" i="7"/>
  <c r="CN81" i="6" s="1"/>
  <c r="AV765" i="7"/>
  <c r="CN91" i="6" s="1"/>
  <c r="AV776" i="7"/>
  <c r="CN102" i="6" s="1"/>
  <c r="AV787" i="7"/>
  <c r="CN113" i="6" s="1"/>
  <c r="AV797" i="7"/>
  <c r="CN123" i="6" s="1"/>
  <c r="AV693" i="7"/>
  <c r="CN19" i="6" s="1"/>
  <c r="AV704" i="7"/>
  <c r="CN30" i="6" s="1"/>
  <c r="AV715" i="7"/>
  <c r="CN41" i="6" s="1"/>
  <c r="AV725" i="7"/>
  <c r="CN51" i="6" s="1"/>
  <c r="AV736" i="7"/>
  <c r="CN62" i="6" s="1"/>
  <c r="AV747" i="7"/>
  <c r="CN73" i="6" s="1"/>
  <c r="AV757" i="7"/>
  <c r="CN83" i="6" s="1"/>
  <c r="AV768" i="7"/>
  <c r="CN94" i="6" s="1"/>
  <c r="AV779" i="7"/>
  <c r="CN105" i="6" s="1"/>
  <c r="AV789" i="7"/>
  <c r="CN115" i="6" s="1"/>
  <c r="AV800" i="7"/>
  <c r="CN126" i="6" s="1"/>
  <c r="AV692" i="7"/>
  <c r="CN18" i="6" s="1"/>
  <c r="AV734" i="7"/>
  <c r="CN60" i="6" s="1"/>
  <c r="AV778" i="7"/>
  <c r="CN104" i="6" s="1"/>
  <c r="AV694" i="7"/>
  <c r="CN20" i="6" s="1"/>
  <c r="AV738" i="7"/>
  <c r="CN64" i="6" s="1"/>
  <c r="AV780" i="7"/>
  <c r="CN106" i="6" s="1"/>
  <c r="AV702" i="7"/>
  <c r="CN28" i="6" s="1"/>
  <c r="AV746" i="7"/>
  <c r="CN72" i="6" s="1"/>
  <c r="AV788" i="7"/>
  <c r="CN114" i="6" s="1"/>
  <c r="AV706" i="7"/>
  <c r="CN32" i="6" s="1"/>
  <c r="AV748" i="7"/>
  <c r="CN74" i="6" s="1"/>
  <c r="AV790" i="7"/>
  <c r="CN116" i="6" s="1"/>
  <c r="AV714" i="7"/>
  <c r="CN40" i="6" s="1"/>
  <c r="AV756" i="7"/>
  <c r="CN82" i="6" s="1"/>
  <c r="AV798" i="7"/>
  <c r="CN124" i="6" s="1"/>
  <c r="AV724" i="7"/>
  <c r="CN50" i="6" s="1"/>
  <c r="AV766" i="7"/>
  <c r="CN92" i="6" s="1"/>
  <c r="AV716" i="7"/>
  <c r="CN42" i="6" s="1"/>
  <c r="AV726" i="7"/>
  <c r="CN52" i="6" s="1"/>
  <c r="AV758" i="7"/>
  <c r="CN84" i="6" s="1"/>
  <c r="AV770" i="7"/>
  <c r="CN96" i="6" s="1"/>
  <c r="AV802" i="7"/>
  <c r="CN128" i="6" s="1"/>
  <c r="AN684" i="7"/>
  <c r="CF10" i="6" s="1"/>
  <c r="AN692" i="7"/>
  <c r="CF18" i="6" s="1"/>
  <c r="AN700" i="7"/>
  <c r="CF26" i="6" s="1"/>
  <c r="AN708" i="7"/>
  <c r="CF34" i="6" s="1"/>
  <c r="AN716" i="7"/>
  <c r="CF42" i="6" s="1"/>
  <c r="AN724" i="7"/>
  <c r="CF50" i="6" s="1"/>
  <c r="AN732" i="7"/>
  <c r="CF58" i="6" s="1"/>
  <c r="AN740" i="7"/>
  <c r="CF66" i="6" s="1"/>
  <c r="AN748" i="7"/>
  <c r="CF74" i="6" s="1"/>
  <c r="AN756" i="7"/>
  <c r="CF82" i="6" s="1"/>
  <c r="AN764" i="7"/>
  <c r="CF90" i="6" s="1"/>
  <c r="AN772" i="7"/>
  <c r="CF98" i="6" s="1"/>
  <c r="AN780" i="7"/>
  <c r="CF106" i="6" s="1"/>
  <c r="AN788" i="7"/>
  <c r="CF114" i="6" s="1"/>
  <c r="AN796" i="7"/>
  <c r="CF122" i="6" s="1"/>
  <c r="AN804" i="7"/>
  <c r="CF130" i="6" s="1"/>
  <c r="AN677" i="7"/>
  <c r="CF3" i="6" s="1"/>
  <c r="AN685" i="7"/>
  <c r="CF11" i="6" s="1"/>
  <c r="AN693" i="7"/>
  <c r="CF19" i="6" s="1"/>
  <c r="AN701" i="7"/>
  <c r="CF27" i="6" s="1"/>
  <c r="AN709" i="7"/>
  <c r="CF35" i="6" s="1"/>
  <c r="AN717" i="7"/>
  <c r="CF43" i="6" s="1"/>
  <c r="AN725" i="7"/>
  <c r="CF51" i="6" s="1"/>
  <c r="AN733" i="7"/>
  <c r="CF59" i="6" s="1"/>
  <c r="AN741" i="7"/>
  <c r="CF67" i="6" s="1"/>
  <c r="AN749" i="7"/>
  <c r="CF75" i="6" s="1"/>
  <c r="AN757" i="7"/>
  <c r="CF83" i="6" s="1"/>
  <c r="AN765" i="7"/>
  <c r="CF91" i="6" s="1"/>
  <c r="AN773" i="7"/>
  <c r="CF99" i="6" s="1"/>
  <c r="AN781" i="7"/>
  <c r="CF107" i="6" s="1"/>
  <c r="AN789" i="7"/>
  <c r="CF115" i="6" s="1"/>
  <c r="AN797" i="7"/>
  <c r="CF123" i="6" s="1"/>
  <c r="AN676" i="7"/>
  <c r="CF2" i="6" s="1"/>
  <c r="AN678" i="7"/>
  <c r="CF4" i="6" s="1"/>
  <c r="AN686" i="7"/>
  <c r="CF12" i="6" s="1"/>
  <c r="AN694" i="7"/>
  <c r="CF20" i="6" s="1"/>
  <c r="AN702" i="7"/>
  <c r="CF28" i="6" s="1"/>
  <c r="AN710" i="7"/>
  <c r="CF36" i="6" s="1"/>
  <c r="AN718" i="7"/>
  <c r="CF44" i="6" s="1"/>
  <c r="AN726" i="7"/>
  <c r="CF52" i="6" s="1"/>
  <c r="AN734" i="7"/>
  <c r="CF60" i="6" s="1"/>
  <c r="AN742" i="7"/>
  <c r="CF68" i="6" s="1"/>
  <c r="AN750" i="7"/>
  <c r="CF76" i="6" s="1"/>
  <c r="AN758" i="7"/>
  <c r="CF84" i="6" s="1"/>
  <c r="AN766" i="7"/>
  <c r="CF92" i="6" s="1"/>
  <c r="AN774" i="7"/>
  <c r="CF100" i="6" s="1"/>
  <c r="AN782" i="7"/>
  <c r="CF108" i="6" s="1"/>
  <c r="AN790" i="7"/>
  <c r="CF116" i="6" s="1"/>
  <c r="AN798" i="7"/>
  <c r="CF124" i="6" s="1"/>
  <c r="AN679" i="7"/>
  <c r="CF5" i="6" s="1"/>
  <c r="AN687" i="7"/>
  <c r="CF13" i="6" s="1"/>
  <c r="AN695" i="7"/>
  <c r="CF21" i="6" s="1"/>
  <c r="AN703" i="7"/>
  <c r="CF29" i="6" s="1"/>
  <c r="AN711" i="7"/>
  <c r="CF37" i="6" s="1"/>
  <c r="AN719" i="7"/>
  <c r="CF45" i="6" s="1"/>
  <c r="AN727" i="7"/>
  <c r="CF53" i="6" s="1"/>
  <c r="AN735" i="7"/>
  <c r="CF61" i="6" s="1"/>
  <c r="AN743" i="7"/>
  <c r="CF69" i="6" s="1"/>
  <c r="AN751" i="7"/>
  <c r="CF77" i="6" s="1"/>
  <c r="AN759" i="7"/>
  <c r="CF85" i="6" s="1"/>
  <c r="AN767" i="7"/>
  <c r="CF93" i="6" s="1"/>
  <c r="AN775" i="7"/>
  <c r="CF101" i="6" s="1"/>
  <c r="AN783" i="7"/>
  <c r="CF109" i="6" s="1"/>
  <c r="AN791" i="7"/>
  <c r="CF117" i="6" s="1"/>
  <c r="AN799" i="7"/>
  <c r="CF125" i="6" s="1"/>
  <c r="AN680" i="7"/>
  <c r="CF6" i="6" s="1"/>
  <c r="AN688" i="7"/>
  <c r="CF14" i="6" s="1"/>
  <c r="AN696" i="7"/>
  <c r="CF22" i="6" s="1"/>
  <c r="AN704" i="7"/>
  <c r="CF30" i="6" s="1"/>
  <c r="AN712" i="7"/>
  <c r="CF38" i="6" s="1"/>
  <c r="AN720" i="7"/>
  <c r="CF46" i="6" s="1"/>
  <c r="AN728" i="7"/>
  <c r="CF54" i="6" s="1"/>
  <c r="AN736" i="7"/>
  <c r="CF62" i="6" s="1"/>
  <c r="AN744" i="7"/>
  <c r="CF70" i="6" s="1"/>
  <c r="AN752" i="7"/>
  <c r="CF78" i="6" s="1"/>
  <c r="AN760" i="7"/>
  <c r="CF86" i="6" s="1"/>
  <c r="AN768" i="7"/>
  <c r="CF94" i="6" s="1"/>
  <c r="AN776" i="7"/>
  <c r="CF102" i="6" s="1"/>
  <c r="AN784" i="7"/>
  <c r="CF110" i="6" s="1"/>
  <c r="AN792" i="7"/>
  <c r="CF118" i="6" s="1"/>
  <c r="AN800" i="7"/>
  <c r="CF126" i="6" s="1"/>
  <c r="AN682" i="7"/>
  <c r="CF8" i="6" s="1"/>
  <c r="AN690" i="7"/>
  <c r="CF16" i="6" s="1"/>
  <c r="AN698" i="7"/>
  <c r="CF24" i="6" s="1"/>
  <c r="AN706" i="7"/>
  <c r="CF32" i="6" s="1"/>
  <c r="AN714" i="7"/>
  <c r="CF40" i="6" s="1"/>
  <c r="AN722" i="7"/>
  <c r="CF48" i="6" s="1"/>
  <c r="AN730" i="7"/>
  <c r="CF56" i="6" s="1"/>
  <c r="AN738" i="7"/>
  <c r="CF64" i="6" s="1"/>
  <c r="AN746" i="7"/>
  <c r="CF72" i="6" s="1"/>
  <c r="AN754" i="7"/>
  <c r="CF80" i="6" s="1"/>
  <c r="AN762" i="7"/>
  <c r="CF88" i="6" s="1"/>
  <c r="AN770" i="7"/>
  <c r="CF96" i="6" s="1"/>
  <c r="AN778" i="7"/>
  <c r="CF104" i="6" s="1"/>
  <c r="AN786" i="7"/>
  <c r="CF112" i="6" s="1"/>
  <c r="AN794" i="7"/>
  <c r="CF120" i="6" s="1"/>
  <c r="AN802" i="7"/>
  <c r="CF128" i="6" s="1"/>
  <c r="AN705" i="7"/>
  <c r="CF31" i="6" s="1"/>
  <c r="AN737" i="7"/>
  <c r="CF63" i="6" s="1"/>
  <c r="AN769" i="7"/>
  <c r="CF95" i="6" s="1"/>
  <c r="AN801" i="7"/>
  <c r="CF127" i="6" s="1"/>
  <c r="AN707" i="7"/>
  <c r="CF33" i="6" s="1"/>
  <c r="AN739" i="7"/>
  <c r="CF65" i="6" s="1"/>
  <c r="AN771" i="7"/>
  <c r="CF97" i="6" s="1"/>
  <c r="AN803" i="7"/>
  <c r="CF129" i="6" s="1"/>
  <c r="AN681" i="7"/>
  <c r="CF7" i="6" s="1"/>
  <c r="AN713" i="7"/>
  <c r="CF39" i="6" s="1"/>
  <c r="AN745" i="7"/>
  <c r="CF71" i="6" s="1"/>
  <c r="AN777" i="7"/>
  <c r="CF103" i="6" s="1"/>
  <c r="AN683" i="7"/>
  <c r="CF9" i="6" s="1"/>
  <c r="AN715" i="7"/>
  <c r="CF41" i="6" s="1"/>
  <c r="AN747" i="7"/>
  <c r="CF73" i="6" s="1"/>
  <c r="AN779" i="7"/>
  <c r="CF105" i="6" s="1"/>
  <c r="AN689" i="7"/>
  <c r="CF15" i="6" s="1"/>
  <c r="AN721" i="7"/>
  <c r="CF47" i="6" s="1"/>
  <c r="AN753" i="7"/>
  <c r="CF79" i="6" s="1"/>
  <c r="AN785" i="7"/>
  <c r="CF111" i="6" s="1"/>
  <c r="AN697" i="7"/>
  <c r="CF23" i="6" s="1"/>
  <c r="AN729" i="7"/>
  <c r="CF55" i="6" s="1"/>
  <c r="AN761" i="7"/>
  <c r="CF87" i="6" s="1"/>
  <c r="AN793" i="7"/>
  <c r="CF119" i="6" s="1"/>
  <c r="AN691" i="7"/>
  <c r="CF17" i="6" s="1"/>
  <c r="AN699" i="7"/>
  <c r="CF25" i="6" s="1"/>
  <c r="AN723" i="7"/>
  <c r="CF49" i="6" s="1"/>
  <c r="AN731" i="7"/>
  <c r="CF57" i="6" s="1"/>
  <c r="AN755" i="7"/>
  <c r="CF81" i="6" s="1"/>
  <c r="AN787" i="7"/>
  <c r="CF113" i="6" s="1"/>
  <c r="AN763" i="7"/>
  <c r="CF89" i="6" s="1"/>
  <c r="AN795" i="7"/>
  <c r="CF121" i="6" s="1"/>
  <c r="AF680" i="7"/>
  <c r="BX6" i="6" s="1"/>
  <c r="AF688" i="7"/>
  <c r="BX14" i="6" s="1"/>
  <c r="AF696" i="7"/>
  <c r="BX22" i="6" s="1"/>
  <c r="AF704" i="7"/>
  <c r="BX30" i="6" s="1"/>
  <c r="AF712" i="7"/>
  <c r="BX38" i="6" s="1"/>
  <c r="AF720" i="7"/>
  <c r="BX46" i="6" s="1"/>
  <c r="AF728" i="7"/>
  <c r="BX54" i="6" s="1"/>
  <c r="AF736" i="7"/>
  <c r="BX62" i="6" s="1"/>
  <c r="AF744" i="7"/>
  <c r="BX70" i="6" s="1"/>
  <c r="AF752" i="7"/>
  <c r="BX78" i="6" s="1"/>
  <c r="AF760" i="7"/>
  <c r="BX86" i="6" s="1"/>
  <c r="AF768" i="7"/>
  <c r="BX94" i="6" s="1"/>
  <c r="AF776" i="7"/>
  <c r="BX102" i="6" s="1"/>
  <c r="AF784" i="7"/>
  <c r="BX110" i="6" s="1"/>
  <c r="AF792" i="7"/>
  <c r="BX118" i="6" s="1"/>
  <c r="AF800" i="7"/>
  <c r="BX126" i="6" s="1"/>
  <c r="AF681" i="7"/>
  <c r="BX7" i="6" s="1"/>
  <c r="AF689" i="7"/>
  <c r="BX15" i="6" s="1"/>
  <c r="AF697" i="7"/>
  <c r="BX23" i="6" s="1"/>
  <c r="AF705" i="7"/>
  <c r="BX31" i="6" s="1"/>
  <c r="AF713" i="7"/>
  <c r="BX39" i="6" s="1"/>
  <c r="AF721" i="7"/>
  <c r="BX47" i="6" s="1"/>
  <c r="AF729" i="7"/>
  <c r="BX55" i="6" s="1"/>
  <c r="AF737" i="7"/>
  <c r="BX63" i="6" s="1"/>
  <c r="AF745" i="7"/>
  <c r="BX71" i="6" s="1"/>
  <c r="AF753" i="7"/>
  <c r="BX79" i="6" s="1"/>
  <c r="AF761" i="7"/>
  <c r="BX87" i="6" s="1"/>
  <c r="AF769" i="7"/>
  <c r="BX95" i="6" s="1"/>
  <c r="AF777" i="7"/>
  <c r="BX103" i="6" s="1"/>
  <c r="AF785" i="7"/>
  <c r="BX111" i="6" s="1"/>
  <c r="AF793" i="7"/>
  <c r="BX119" i="6" s="1"/>
  <c r="AF801" i="7"/>
  <c r="BX127" i="6" s="1"/>
  <c r="AF682" i="7"/>
  <c r="BX8" i="6" s="1"/>
  <c r="AF690" i="7"/>
  <c r="BX16" i="6" s="1"/>
  <c r="AF698" i="7"/>
  <c r="BX24" i="6" s="1"/>
  <c r="AF706" i="7"/>
  <c r="BX32" i="6" s="1"/>
  <c r="AF714" i="7"/>
  <c r="BX40" i="6" s="1"/>
  <c r="AF722" i="7"/>
  <c r="BX48" i="6" s="1"/>
  <c r="AF730" i="7"/>
  <c r="BX56" i="6" s="1"/>
  <c r="AF738" i="7"/>
  <c r="BX64" i="6" s="1"/>
  <c r="AF746" i="7"/>
  <c r="BX72" i="6" s="1"/>
  <c r="AF754" i="7"/>
  <c r="BX80" i="6" s="1"/>
  <c r="AF762" i="7"/>
  <c r="BX88" i="6" s="1"/>
  <c r="AF770" i="7"/>
  <c r="BX96" i="6" s="1"/>
  <c r="AF778" i="7"/>
  <c r="BX104" i="6" s="1"/>
  <c r="AF786" i="7"/>
  <c r="BX112" i="6" s="1"/>
  <c r="AF794" i="7"/>
  <c r="BX120" i="6" s="1"/>
  <c r="AF802" i="7"/>
  <c r="BX128" i="6" s="1"/>
  <c r="AF683" i="7"/>
  <c r="BX9" i="6" s="1"/>
  <c r="AF691" i="7"/>
  <c r="BX17" i="6" s="1"/>
  <c r="AF699" i="7"/>
  <c r="BX25" i="6" s="1"/>
  <c r="AF707" i="7"/>
  <c r="BX33" i="6" s="1"/>
  <c r="AF715" i="7"/>
  <c r="BX41" i="6" s="1"/>
  <c r="AF723" i="7"/>
  <c r="BX49" i="6" s="1"/>
  <c r="AF731" i="7"/>
  <c r="BX57" i="6" s="1"/>
  <c r="AF739" i="7"/>
  <c r="BX65" i="6" s="1"/>
  <c r="AF747" i="7"/>
  <c r="BX73" i="6" s="1"/>
  <c r="AF755" i="7"/>
  <c r="BX81" i="6" s="1"/>
  <c r="AF763" i="7"/>
  <c r="BX89" i="6" s="1"/>
  <c r="AF771" i="7"/>
  <c r="BX97" i="6" s="1"/>
  <c r="AF779" i="7"/>
  <c r="BX105" i="6" s="1"/>
  <c r="AF787" i="7"/>
  <c r="BX113" i="6" s="1"/>
  <c r="AF795" i="7"/>
  <c r="BX121" i="6" s="1"/>
  <c r="AF803" i="7"/>
  <c r="BX129" i="6" s="1"/>
  <c r="AF684" i="7"/>
  <c r="BX10" i="6" s="1"/>
  <c r="AF692" i="7"/>
  <c r="BX18" i="6" s="1"/>
  <c r="AF700" i="7"/>
  <c r="BX26" i="6" s="1"/>
  <c r="AF708" i="7"/>
  <c r="BX34" i="6" s="1"/>
  <c r="AF716" i="7"/>
  <c r="BX42" i="6" s="1"/>
  <c r="AF724" i="7"/>
  <c r="BX50" i="6" s="1"/>
  <c r="AF732" i="7"/>
  <c r="BX58" i="6" s="1"/>
  <c r="AF740" i="7"/>
  <c r="BX66" i="6" s="1"/>
  <c r="AF748" i="7"/>
  <c r="BX74" i="6" s="1"/>
  <c r="AF756" i="7"/>
  <c r="BX82" i="6" s="1"/>
  <c r="AF764" i="7"/>
  <c r="BX90" i="6" s="1"/>
  <c r="AF772" i="7"/>
  <c r="BX98" i="6" s="1"/>
  <c r="AF780" i="7"/>
  <c r="BX106" i="6" s="1"/>
  <c r="AF788" i="7"/>
  <c r="BX114" i="6" s="1"/>
  <c r="AF796" i="7"/>
  <c r="BX122" i="6" s="1"/>
  <c r="AF804" i="7"/>
  <c r="BX130" i="6" s="1"/>
  <c r="AF678" i="7"/>
  <c r="BX4" i="6" s="1"/>
  <c r="AF686" i="7"/>
  <c r="BX12" i="6" s="1"/>
  <c r="AF694" i="7"/>
  <c r="BX20" i="6" s="1"/>
  <c r="AF702" i="7"/>
  <c r="BX28" i="6" s="1"/>
  <c r="AF710" i="7"/>
  <c r="BX36" i="6" s="1"/>
  <c r="AF718" i="7"/>
  <c r="BX44" i="6" s="1"/>
  <c r="AF726" i="7"/>
  <c r="BX52" i="6" s="1"/>
  <c r="AF734" i="7"/>
  <c r="BX60" i="6" s="1"/>
  <c r="AF742" i="7"/>
  <c r="BX68" i="6" s="1"/>
  <c r="AF750" i="7"/>
  <c r="BX76" i="6" s="1"/>
  <c r="AF758" i="7"/>
  <c r="BX84" i="6" s="1"/>
  <c r="AF766" i="7"/>
  <c r="BX92" i="6" s="1"/>
  <c r="AF774" i="7"/>
  <c r="BX100" i="6" s="1"/>
  <c r="AF782" i="7"/>
  <c r="BX108" i="6" s="1"/>
  <c r="AF790" i="7"/>
  <c r="BX116" i="6" s="1"/>
  <c r="AF798" i="7"/>
  <c r="BX124" i="6" s="1"/>
  <c r="AF685" i="7"/>
  <c r="BX11" i="6" s="1"/>
  <c r="AF717" i="7"/>
  <c r="BX43" i="6" s="1"/>
  <c r="AF749" i="7"/>
  <c r="BX75" i="6" s="1"/>
  <c r="AF781" i="7"/>
  <c r="BX107" i="6" s="1"/>
  <c r="AF687" i="7"/>
  <c r="BX13" i="6" s="1"/>
  <c r="AF719" i="7"/>
  <c r="BX45" i="6" s="1"/>
  <c r="AF751" i="7"/>
  <c r="BX77" i="6" s="1"/>
  <c r="AF783" i="7"/>
  <c r="BX109" i="6" s="1"/>
  <c r="AF693" i="7"/>
  <c r="BX19" i="6" s="1"/>
  <c r="AF725" i="7"/>
  <c r="BX51" i="6" s="1"/>
  <c r="AF757" i="7"/>
  <c r="BX83" i="6" s="1"/>
  <c r="AF789" i="7"/>
  <c r="BX115" i="6" s="1"/>
  <c r="AF695" i="7"/>
  <c r="BX21" i="6" s="1"/>
  <c r="AF727" i="7"/>
  <c r="BX53" i="6" s="1"/>
  <c r="AF759" i="7"/>
  <c r="BX85" i="6" s="1"/>
  <c r="AF791" i="7"/>
  <c r="BX117" i="6" s="1"/>
  <c r="AF701" i="7"/>
  <c r="BX27" i="6" s="1"/>
  <c r="AF733" i="7"/>
  <c r="BX59" i="6" s="1"/>
  <c r="AF765" i="7"/>
  <c r="BX91" i="6" s="1"/>
  <c r="AF797" i="7"/>
  <c r="BX123" i="6" s="1"/>
  <c r="AF677" i="7"/>
  <c r="BX3" i="6" s="1"/>
  <c r="AF709" i="7"/>
  <c r="BX35" i="6" s="1"/>
  <c r="AF741" i="7"/>
  <c r="BX67" i="6" s="1"/>
  <c r="AF773" i="7"/>
  <c r="BX99" i="6" s="1"/>
  <c r="AF676" i="7"/>
  <c r="BX2" i="6" s="1"/>
  <c r="AF703" i="7"/>
  <c r="BX29" i="6" s="1"/>
  <c r="AF711" i="7"/>
  <c r="BX37" i="6" s="1"/>
  <c r="AF735" i="7"/>
  <c r="BX61" i="6" s="1"/>
  <c r="AF743" i="7"/>
  <c r="BX69" i="6" s="1"/>
  <c r="AF767" i="7"/>
  <c r="BX93" i="6" s="1"/>
  <c r="AF799" i="7"/>
  <c r="BX125" i="6" s="1"/>
  <c r="AF679" i="7"/>
  <c r="BX5" i="6" s="1"/>
  <c r="AF775" i="7"/>
  <c r="BX101" i="6" s="1"/>
  <c r="H682" i="7"/>
  <c r="AZ8" i="6" s="1"/>
  <c r="H690" i="7"/>
  <c r="AZ16" i="6" s="1"/>
  <c r="H698" i="7"/>
  <c r="AZ24" i="6" s="1"/>
  <c r="H706" i="7"/>
  <c r="AZ32" i="6" s="1"/>
  <c r="H714" i="7"/>
  <c r="AZ40" i="6" s="1"/>
  <c r="H722" i="7"/>
  <c r="AZ48" i="6" s="1"/>
  <c r="H730" i="7"/>
  <c r="AZ56" i="6" s="1"/>
  <c r="H738" i="7"/>
  <c r="AZ64" i="6" s="1"/>
  <c r="H746" i="7"/>
  <c r="AZ72" i="6" s="1"/>
  <c r="H754" i="7"/>
  <c r="AZ80" i="6" s="1"/>
  <c r="H762" i="7"/>
  <c r="AZ88" i="6" s="1"/>
  <c r="H770" i="7"/>
  <c r="AZ96" i="6" s="1"/>
  <c r="H778" i="7"/>
  <c r="AZ104" i="6" s="1"/>
  <c r="H786" i="7"/>
  <c r="AZ112" i="6" s="1"/>
  <c r="H794" i="7"/>
  <c r="AZ120" i="6" s="1"/>
  <c r="H802" i="7"/>
  <c r="AZ128" i="6" s="1"/>
  <c r="H783" i="7"/>
  <c r="AZ109" i="6" s="1"/>
  <c r="H683" i="7"/>
  <c r="AZ9" i="6" s="1"/>
  <c r="H691" i="7"/>
  <c r="AZ17" i="6" s="1"/>
  <c r="H699" i="7"/>
  <c r="AZ25" i="6" s="1"/>
  <c r="H707" i="7"/>
  <c r="AZ33" i="6" s="1"/>
  <c r="H715" i="7"/>
  <c r="AZ41" i="6" s="1"/>
  <c r="H723" i="7"/>
  <c r="AZ49" i="6" s="1"/>
  <c r="H731" i="7"/>
  <c r="AZ57" i="6" s="1"/>
  <c r="H739" i="7"/>
  <c r="AZ65" i="6" s="1"/>
  <c r="H747" i="7"/>
  <c r="AZ73" i="6" s="1"/>
  <c r="H755" i="7"/>
  <c r="AZ81" i="6" s="1"/>
  <c r="H763" i="7"/>
  <c r="AZ89" i="6" s="1"/>
  <c r="H771" i="7"/>
  <c r="AZ97" i="6" s="1"/>
  <c r="H779" i="7"/>
  <c r="AZ105" i="6" s="1"/>
  <c r="H787" i="7"/>
  <c r="AZ113" i="6" s="1"/>
  <c r="H795" i="7"/>
  <c r="AZ121" i="6" s="1"/>
  <c r="H803" i="7"/>
  <c r="AZ129" i="6" s="1"/>
  <c r="H679" i="7"/>
  <c r="AZ5" i="6" s="1"/>
  <c r="H711" i="7"/>
  <c r="AZ37" i="6" s="1"/>
  <c r="H735" i="7"/>
  <c r="AZ61" i="6" s="1"/>
  <c r="H759" i="7"/>
  <c r="AZ85" i="6" s="1"/>
  <c r="H791" i="7"/>
  <c r="AZ117" i="6" s="1"/>
  <c r="H684" i="7"/>
  <c r="AZ10" i="6" s="1"/>
  <c r="H692" i="7"/>
  <c r="AZ18" i="6" s="1"/>
  <c r="H700" i="7"/>
  <c r="AZ26" i="6" s="1"/>
  <c r="H708" i="7"/>
  <c r="AZ34" i="6" s="1"/>
  <c r="H716" i="7"/>
  <c r="AZ42" i="6" s="1"/>
  <c r="H724" i="7"/>
  <c r="AZ50" i="6" s="1"/>
  <c r="H732" i="7"/>
  <c r="AZ58" i="6" s="1"/>
  <c r="H740" i="7"/>
  <c r="AZ66" i="6" s="1"/>
  <c r="H748" i="7"/>
  <c r="AZ74" i="6" s="1"/>
  <c r="H756" i="7"/>
  <c r="AZ82" i="6" s="1"/>
  <c r="H764" i="7"/>
  <c r="AZ90" i="6" s="1"/>
  <c r="H772" i="7"/>
  <c r="AZ98" i="6" s="1"/>
  <c r="H780" i="7"/>
  <c r="AZ106" i="6" s="1"/>
  <c r="H788" i="7"/>
  <c r="AZ114" i="6" s="1"/>
  <c r="H796" i="7"/>
  <c r="AZ122" i="6" s="1"/>
  <c r="H804" i="7"/>
  <c r="AZ130" i="6" s="1"/>
  <c r="H695" i="7"/>
  <c r="AZ21" i="6" s="1"/>
  <c r="H719" i="7"/>
  <c r="AZ45" i="6" s="1"/>
  <c r="H743" i="7"/>
  <c r="AZ69" i="6" s="1"/>
  <c r="H767" i="7"/>
  <c r="AZ93" i="6" s="1"/>
  <c r="H799" i="7"/>
  <c r="AZ125" i="6" s="1"/>
  <c r="H677" i="7"/>
  <c r="AZ3" i="6" s="1"/>
  <c r="H685" i="7"/>
  <c r="AZ11" i="6" s="1"/>
  <c r="H693" i="7"/>
  <c r="AZ19" i="6" s="1"/>
  <c r="H701" i="7"/>
  <c r="AZ27" i="6" s="1"/>
  <c r="H709" i="7"/>
  <c r="AZ35" i="6" s="1"/>
  <c r="H717" i="7"/>
  <c r="AZ43" i="6" s="1"/>
  <c r="H725" i="7"/>
  <c r="AZ51" i="6" s="1"/>
  <c r="H733" i="7"/>
  <c r="AZ59" i="6" s="1"/>
  <c r="H741" i="7"/>
  <c r="AZ67" i="6" s="1"/>
  <c r="H749" i="7"/>
  <c r="AZ75" i="6" s="1"/>
  <c r="H757" i="7"/>
  <c r="AZ83" i="6" s="1"/>
  <c r="H765" i="7"/>
  <c r="AZ91" i="6" s="1"/>
  <c r="H773" i="7"/>
  <c r="AZ99" i="6" s="1"/>
  <c r="H781" i="7"/>
  <c r="AZ107" i="6" s="1"/>
  <c r="H789" i="7"/>
  <c r="AZ115" i="6" s="1"/>
  <c r="H797" i="7"/>
  <c r="AZ123" i="6" s="1"/>
  <c r="H676" i="7"/>
  <c r="AZ2" i="6" s="1"/>
  <c r="H687" i="7"/>
  <c r="AZ13" i="6" s="1"/>
  <c r="H703" i="7"/>
  <c r="AZ29" i="6" s="1"/>
  <c r="H727" i="7"/>
  <c r="AZ53" i="6" s="1"/>
  <c r="H751" i="7"/>
  <c r="AZ77" i="6" s="1"/>
  <c r="H775" i="7"/>
  <c r="AZ101" i="6" s="1"/>
  <c r="H678" i="7"/>
  <c r="AZ4" i="6" s="1"/>
  <c r="H686" i="7"/>
  <c r="AZ12" i="6" s="1"/>
  <c r="H694" i="7"/>
  <c r="AZ20" i="6" s="1"/>
  <c r="H702" i="7"/>
  <c r="AZ28" i="6" s="1"/>
  <c r="H710" i="7"/>
  <c r="AZ36" i="6" s="1"/>
  <c r="H718" i="7"/>
  <c r="AZ44" i="6" s="1"/>
  <c r="H726" i="7"/>
  <c r="AZ52" i="6" s="1"/>
  <c r="H734" i="7"/>
  <c r="AZ60" i="6" s="1"/>
  <c r="H742" i="7"/>
  <c r="AZ68" i="6" s="1"/>
  <c r="H750" i="7"/>
  <c r="AZ76" i="6" s="1"/>
  <c r="H758" i="7"/>
  <c r="AZ84" i="6" s="1"/>
  <c r="H766" i="7"/>
  <c r="AZ92" i="6" s="1"/>
  <c r="H774" i="7"/>
  <c r="AZ100" i="6" s="1"/>
  <c r="H782" i="7"/>
  <c r="AZ108" i="6" s="1"/>
  <c r="H790" i="7"/>
  <c r="AZ116" i="6" s="1"/>
  <c r="H798" i="7"/>
  <c r="AZ124" i="6" s="1"/>
  <c r="H680" i="7"/>
  <c r="AZ6" i="6" s="1"/>
  <c r="H688" i="7"/>
  <c r="AZ14" i="6" s="1"/>
  <c r="H696" i="7"/>
  <c r="AZ22" i="6" s="1"/>
  <c r="H704" i="7"/>
  <c r="AZ30" i="6" s="1"/>
  <c r="H712" i="7"/>
  <c r="AZ38" i="6" s="1"/>
  <c r="H720" i="7"/>
  <c r="AZ46" i="6" s="1"/>
  <c r="H728" i="7"/>
  <c r="AZ54" i="6" s="1"/>
  <c r="H736" i="7"/>
  <c r="AZ62" i="6" s="1"/>
  <c r="H744" i="7"/>
  <c r="AZ70" i="6" s="1"/>
  <c r="H752" i="7"/>
  <c r="AZ78" i="6" s="1"/>
  <c r="H760" i="7"/>
  <c r="AZ86" i="6" s="1"/>
  <c r="H768" i="7"/>
  <c r="AZ94" i="6" s="1"/>
  <c r="H776" i="7"/>
  <c r="AZ102" i="6" s="1"/>
  <c r="H784" i="7"/>
  <c r="AZ110" i="6" s="1"/>
  <c r="H792" i="7"/>
  <c r="AZ118" i="6" s="1"/>
  <c r="H800" i="7"/>
  <c r="AZ126" i="6" s="1"/>
  <c r="H681" i="7"/>
  <c r="AZ7" i="6" s="1"/>
  <c r="H689" i="7"/>
  <c r="AZ15" i="6" s="1"/>
  <c r="H697" i="7"/>
  <c r="AZ23" i="6" s="1"/>
  <c r="H705" i="7"/>
  <c r="AZ31" i="6" s="1"/>
  <c r="H713" i="7"/>
  <c r="AZ39" i="6" s="1"/>
  <c r="H721" i="7"/>
  <c r="AZ47" i="6" s="1"/>
  <c r="H729" i="7"/>
  <c r="AZ55" i="6" s="1"/>
  <c r="H737" i="7"/>
  <c r="AZ63" i="6" s="1"/>
  <c r="H745" i="7"/>
  <c r="AZ71" i="6" s="1"/>
  <c r="H753" i="7"/>
  <c r="AZ79" i="6" s="1"/>
  <c r="H761" i="7"/>
  <c r="AZ87" i="6" s="1"/>
  <c r="H769" i="7"/>
  <c r="AZ95" i="6" s="1"/>
  <c r="H777" i="7"/>
  <c r="AZ103" i="6" s="1"/>
  <c r="H785" i="7"/>
  <c r="AZ111" i="6" s="1"/>
  <c r="H793" i="7"/>
  <c r="AZ119" i="6" s="1"/>
  <c r="H801" i="7"/>
  <c r="AZ127" i="6" s="1"/>
  <c r="AE679" i="7"/>
  <c r="BW5" i="6" s="1"/>
  <c r="AE687" i="7"/>
  <c r="BW13" i="6" s="1"/>
  <c r="AE695" i="7"/>
  <c r="BW21" i="6" s="1"/>
  <c r="AE703" i="7"/>
  <c r="BW29" i="6" s="1"/>
  <c r="AE711" i="7"/>
  <c r="BW37" i="6" s="1"/>
  <c r="AE719" i="7"/>
  <c r="BW45" i="6" s="1"/>
  <c r="AE727" i="7"/>
  <c r="BW53" i="6" s="1"/>
  <c r="AE735" i="7"/>
  <c r="BW61" i="6" s="1"/>
  <c r="AE743" i="7"/>
  <c r="BW69" i="6" s="1"/>
  <c r="AE751" i="7"/>
  <c r="BW77" i="6" s="1"/>
  <c r="AE759" i="7"/>
  <c r="BW85" i="6" s="1"/>
  <c r="AE767" i="7"/>
  <c r="BW93" i="6" s="1"/>
  <c r="AE775" i="7"/>
  <c r="BW101" i="6" s="1"/>
  <c r="AE783" i="7"/>
  <c r="BW109" i="6" s="1"/>
  <c r="AE791" i="7"/>
  <c r="BW117" i="6" s="1"/>
  <c r="AE799" i="7"/>
  <c r="BW125" i="6" s="1"/>
  <c r="AE680" i="7"/>
  <c r="BW6" i="6" s="1"/>
  <c r="AE688" i="7"/>
  <c r="BW14" i="6" s="1"/>
  <c r="AE696" i="7"/>
  <c r="BW22" i="6" s="1"/>
  <c r="AE704" i="7"/>
  <c r="BW30" i="6" s="1"/>
  <c r="AE712" i="7"/>
  <c r="BW38" i="6" s="1"/>
  <c r="AE720" i="7"/>
  <c r="BW46" i="6" s="1"/>
  <c r="AE728" i="7"/>
  <c r="BW54" i="6" s="1"/>
  <c r="AE736" i="7"/>
  <c r="BW62" i="6" s="1"/>
  <c r="AE744" i="7"/>
  <c r="BW70" i="6" s="1"/>
  <c r="AE752" i="7"/>
  <c r="BW78" i="6" s="1"/>
  <c r="AE760" i="7"/>
  <c r="BW86" i="6" s="1"/>
  <c r="AE768" i="7"/>
  <c r="BW94" i="6" s="1"/>
  <c r="AE776" i="7"/>
  <c r="BW102" i="6" s="1"/>
  <c r="AE784" i="7"/>
  <c r="BW110" i="6" s="1"/>
  <c r="AE792" i="7"/>
  <c r="BW118" i="6" s="1"/>
  <c r="AE800" i="7"/>
  <c r="BW126" i="6" s="1"/>
  <c r="AE681" i="7"/>
  <c r="BW7" i="6" s="1"/>
  <c r="AE689" i="7"/>
  <c r="BW15" i="6" s="1"/>
  <c r="AE697" i="7"/>
  <c r="BW23" i="6" s="1"/>
  <c r="AE705" i="7"/>
  <c r="BW31" i="6" s="1"/>
  <c r="AE713" i="7"/>
  <c r="BW39" i="6" s="1"/>
  <c r="AE721" i="7"/>
  <c r="BW47" i="6" s="1"/>
  <c r="AE729" i="7"/>
  <c r="BW55" i="6" s="1"/>
  <c r="AE737" i="7"/>
  <c r="BW63" i="6" s="1"/>
  <c r="AE745" i="7"/>
  <c r="BW71" i="6" s="1"/>
  <c r="AE753" i="7"/>
  <c r="BW79" i="6" s="1"/>
  <c r="AE761" i="7"/>
  <c r="BW87" i="6" s="1"/>
  <c r="AE769" i="7"/>
  <c r="BW95" i="6" s="1"/>
  <c r="AE777" i="7"/>
  <c r="BW103" i="6" s="1"/>
  <c r="AE785" i="7"/>
  <c r="BW111" i="6" s="1"/>
  <c r="AE793" i="7"/>
  <c r="BW119" i="6" s="1"/>
  <c r="AE801" i="7"/>
  <c r="BW127" i="6" s="1"/>
  <c r="AE682" i="7"/>
  <c r="BW8" i="6" s="1"/>
  <c r="AE690" i="7"/>
  <c r="BW16" i="6" s="1"/>
  <c r="AE698" i="7"/>
  <c r="BW24" i="6" s="1"/>
  <c r="AE706" i="7"/>
  <c r="BW32" i="6" s="1"/>
  <c r="AE714" i="7"/>
  <c r="BW40" i="6" s="1"/>
  <c r="AE722" i="7"/>
  <c r="BW48" i="6" s="1"/>
  <c r="AE730" i="7"/>
  <c r="BW56" i="6" s="1"/>
  <c r="AE738" i="7"/>
  <c r="BW64" i="6" s="1"/>
  <c r="AE746" i="7"/>
  <c r="BW72" i="6" s="1"/>
  <c r="AE754" i="7"/>
  <c r="BW80" i="6" s="1"/>
  <c r="AE762" i="7"/>
  <c r="BW88" i="6" s="1"/>
  <c r="AE770" i="7"/>
  <c r="BW96" i="6" s="1"/>
  <c r="AE778" i="7"/>
  <c r="BW104" i="6" s="1"/>
  <c r="AE786" i="7"/>
  <c r="BW112" i="6" s="1"/>
  <c r="AE794" i="7"/>
  <c r="BW120" i="6" s="1"/>
  <c r="AE802" i="7"/>
  <c r="BW128" i="6" s="1"/>
  <c r="AE683" i="7"/>
  <c r="BW9" i="6" s="1"/>
  <c r="AE691" i="7"/>
  <c r="BW17" i="6" s="1"/>
  <c r="AE699" i="7"/>
  <c r="BW25" i="6" s="1"/>
  <c r="AE707" i="7"/>
  <c r="BW33" i="6" s="1"/>
  <c r="AE715" i="7"/>
  <c r="BW41" i="6" s="1"/>
  <c r="AE723" i="7"/>
  <c r="BW49" i="6" s="1"/>
  <c r="AE731" i="7"/>
  <c r="BW57" i="6" s="1"/>
  <c r="AE739" i="7"/>
  <c r="BW65" i="6" s="1"/>
  <c r="AE747" i="7"/>
  <c r="BW73" i="6" s="1"/>
  <c r="AE755" i="7"/>
  <c r="BW81" i="6" s="1"/>
  <c r="AE763" i="7"/>
  <c r="BW89" i="6" s="1"/>
  <c r="AE771" i="7"/>
  <c r="BW97" i="6" s="1"/>
  <c r="AE779" i="7"/>
  <c r="BW105" i="6" s="1"/>
  <c r="AE787" i="7"/>
  <c r="BW113" i="6" s="1"/>
  <c r="AE795" i="7"/>
  <c r="BW121" i="6" s="1"/>
  <c r="AE803" i="7"/>
  <c r="BW129" i="6" s="1"/>
  <c r="AE677" i="7"/>
  <c r="BW3" i="6" s="1"/>
  <c r="AE685" i="7"/>
  <c r="BW11" i="6" s="1"/>
  <c r="AE693" i="7"/>
  <c r="BW19" i="6" s="1"/>
  <c r="AE701" i="7"/>
  <c r="BW27" i="6" s="1"/>
  <c r="AE709" i="7"/>
  <c r="BW35" i="6" s="1"/>
  <c r="AE717" i="7"/>
  <c r="BW43" i="6" s="1"/>
  <c r="AE725" i="7"/>
  <c r="BW51" i="6" s="1"/>
  <c r="AE733" i="7"/>
  <c r="BW59" i="6" s="1"/>
  <c r="AE741" i="7"/>
  <c r="BW67" i="6" s="1"/>
  <c r="AE749" i="7"/>
  <c r="BW75" i="6" s="1"/>
  <c r="AE757" i="7"/>
  <c r="BW83" i="6" s="1"/>
  <c r="AE765" i="7"/>
  <c r="BW91" i="6" s="1"/>
  <c r="AE773" i="7"/>
  <c r="BW99" i="6" s="1"/>
  <c r="AE781" i="7"/>
  <c r="BW107" i="6" s="1"/>
  <c r="AE789" i="7"/>
  <c r="BW115" i="6" s="1"/>
  <c r="AE797" i="7"/>
  <c r="BW123" i="6" s="1"/>
  <c r="AE676" i="7"/>
  <c r="BW2" i="6" s="1"/>
  <c r="AE684" i="7"/>
  <c r="BW10" i="6" s="1"/>
  <c r="AE716" i="7"/>
  <c r="BW42" i="6" s="1"/>
  <c r="AE748" i="7"/>
  <c r="BW74" i="6" s="1"/>
  <c r="AE780" i="7"/>
  <c r="BW106" i="6" s="1"/>
  <c r="AE686" i="7"/>
  <c r="BW12" i="6" s="1"/>
  <c r="AE718" i="7"/>
  <c r="BW44" i="6" s="1"/>
  <c r="AE750" i="7"/>
  <c r="BW76" i="6" s="1"/>
  <c r="AE782" i="7"/>
  <c r="BW108" i="6" s="1"/>
  <c r="AE692" i="7"/>
  <c r="BW18" i="6" s="1"/>
  <c r="AE724" i="7"/>
  <c r="BW50" i="6" s="1"/>
  <c r="AE756" i="7"/>
  <c r="BW82" i="6" s="1"/>
  <c r="AE788" i="7"/>
  <c r="BW114" i="6" s="1"/>
  <c r="AE694" i="7"/>
  <c r="BW20" i="6" s="1"/>
  <c r="AE726" i="7"/>
  <c r="BW52" i="6" s="1"/>
  <c r="AE758" i="7"/>
  <c r="BW84" i="6" s="1"/>
  <c r="AE790" i="7"/>
  <c r="BW116" i="6" s="1"/>
  <c r="AE700" i="7"/>
  <c r="BW26" i="6" s="1"/>
  <c r="AE732" i="7"/>
  <c r="BW58" i="6" s="1"/>
  <c r="AE764" i="7"/>
  <c r="BW90" i="6" s="1"/>
  <c r="AE796" i="7"/>
  <c r="BW122" i="6" s="1"/>
  <c r="AE708" i="7"/>
  <c r="BW34" i="6" s="1"/>
  <c r="AE740" i="7"/>
  <c r="BW66" i="6" s="1"/>
  <c r="AE772" i="7"/>
  <c r="BW98" i="6" s="1"/>
  <c r="AE804" i="7"/>
  <c r="BW130" i="6" s="1"/>
  <c r="AE702" i="7"/>
  <c r="BW28" i="6" s="1"/>
  <c r="AE710" i="7"/>
  <c r="BW36" i="6" s="1"/>
  <c r="AE734" i="7"/>
  <c r="BW60" i="6" s="1"/>
  <c r="AE742" i="7"/>
  <c r="BW68" i="6" s="1"/>
  <c r="AE766" i="7"/>
  <c r="BW92" i="6" s="1"/>
  <c r="AE798" i="7"/>
  <c r="BW124" i="6" s="1"/>
  <c r="AE774" i="7"/>
  <c r="BW100" i="6" s="1"/>
  <c r="AE678" i="7"/>
  <c r="BW4" i="6" s="1"/>
  <c r="AS684" i="7"/>
  <c r="CK10" i="6" s="1"/>
  <c r="AS692" i="7"/>
  <c r="CK18" i="6" s="1"/>
  <c r="AS700" i="7"/>
  <c r="CK26" i="6" s="1"/>
  <c r="AS708" i="7"/>
  <c r="CK34" i="6" s="1"/>
  <c r="AS716" i="7"/>
  <c r="CK42" i="6" s="1"/>
  <c r="AS724" i="7"/>
  <c r="CK50" i="6" s="1"/>
  <c r="AS732" i="7"/>
  <c r="CK58" i="6" s="1"/>
  <c r="AS740" i="7"/>
  <c r="CK66" i="6" s="1"/>
  <c r="AS748" i="7"/>
  <c r="CK74" i="6" s="1"/>
  <c r="AS756" i="7"/>
  <c r="CK82" i="6" s="1"/>
  <c r="AS764" i="7"/>
  <c r="CK90" i="6" s="1"/>
  <c r="AS772" i="7"/>
  <c r="CK98" i="6" s="1"/>
  <c r="AS780" i="7"/>
  <c r="CK106" i="6" s="1"/>
  <c r="AS788" i="7"/>
  <c r="CK114" i="6" s="1"/>
  <c r="AS796" i="7"/>
  <c r="CK122" i="6" s="1"/>
  <c r="AS804" i="7"/>
  <c r="CK130" i="6" s="1"/>
  <c r="AS678" i="7"/>
  <c r="CK4" i="6" s="1"/>
  <c r="AS686" i="7"/>
  <c r="CK12" i="6" s="1"/>
  <c r="AS694" i="7"/>
  <c r="CK20" i="6" s="1"/>
  <c r="AS702" i="7"/>
  <c r="CK28" i="6" s="1"/>
  <c r="AS710" i="7"/>
  <c r="CK36" i="6" s="1"/>
  <c r="AS718" i="7"/>
  <c r="CK44" i="6" s="1"/>
  <c r="AS726" i="7"/>
  <c r="CK52" i="6" s="1"/>
  <c r="AS734" i="7"/>
  <c r="CK60" i="6" s="1"/>
  <c r="AS742" i="7"/>
  <c r="CK68" i="6" s="1"/>
  <c r="AS750" i="7"/>
  <c r="CK76" i="6" s="1"/>
  <c r="AS758" i="7"/>
  <c r="CK84" i="6" s="1"/>
  <c r="AS766" i="7"/>
  <c r="CK92" i="6" s="1"/>
  <c r="AS774" i="7"/>
  <c r="CK100" i="6" s="1"/>
  <c r="AS782" i="7"/>
  <c r="CK108" i="6" s="1"/>
  <c r="AS790" i="7"/>
  <c r="CK116" i="6" s="1"/>
  <c r="AS798" i="7"/>
  <c r="CK124" i="6" s="1"/>
  <c r="AS682" i="7"/>
  <c r="CK8" i="6" s="1"/>
  <c r="AS693" i="7"/>
  <c r="CK19" i="6" s="1"/>
  <c r="AS704" i="7"/>
  <c r="CK30" i="6" s="1"/>
  <c r="AS714" i="7"/>
  <c r="CK40" i="6" s="1"/>
  <c r="AS725" i="7"/>
  <c r="CK51" i="6" s="1"/>
  <c r="AS736" i="7"/>
  <c r="CK62" i="6" s="1"/>
  <c r="AS746" i="7"/>
  <c r="CK72" i="6" s="1"/>
  <c r="AS757" i="7"/>
  <c r="CK83" i="6" s="1"/>
  <c r="AS768" i="7"/>
  <c r="CK94" i="6" s="1"/>
  <c r="AS778" i="7"/>
  <c r="CK104" i="6" s="1"/>
  <c r="AS789" i="7"/>
  <c r="CK115" i="6" s="1"/>
  <c r="AS800" i="7"/>
  <c r="CK126" i="6" s="1"/>
  <c r="AS683" i="7"/>
  <c r="CK9" i="6" s="1"/>
  <c r="AS695" i="7"/>
  <c r="CK21" i="6" s="1"/>
  <c r="AS705" i="7"/>
  <c r="CK31" i="6" s="1"/>
  <c r="AS715" i="7"/>
  <c r="CK41" i="6" s="1"/>
  <c r="AS727" i="7"/>
  <c r="CK53" i="6" s="1"/>
  <c r="AS737" i="7"/>
  <c r="CK63" i="6" s="1"/>
  <c r="AS747" i="7"/>
  <c r="CK73" i="6" s="1"/>
  <c r="AS759" i="7"/>
  <c r="CK85" i="6" s="1"/>
  <c r="AS769" i="7"/>
  <c r="CK95" i="6" s="1"/>
  <c r="AS779" i="7"/>
  <c r="CK105" i="6" s="1"/>
  <c r="AS791" i="7"/>
  <c r="CK117" i="6" s="1"/>
  <c r="AS801" i="7"/>
  <c r="CK127" i="6" s="1"/>
  <c r="AS685" i="7"/>
  <c r="CK11" i="6" s="1"/>
  <c r="AS696" i="7"/>
  <c r="CK22" i="6" s="1"/>
  <c r="AS706" i="7"/>
  <c r="CK32" i="6" s="1"/>
  <c r="AS717" i="7"/>
  <c r="CK43" i="6" s="1"/>
  <c r="AS728" i="7"/>
  <c r="CK54" i="6" s="1"/>
  <c r="AS738" i="7"/>
  <c r="CK64" i="6" s="1"/>
  <c r="AS749" i="7"/>
  <c r="CK75" i="6" s="1"/>
  <c r="AS760" i="7"/>
  <c r="CK86" i="6" s="1"/>
  <c r="AS770" i="7"/>
  <c r="CK96" i="6" s="1"/>
  <c r="AS781" i="7"/>
  <c r="CK107" i="6" s="1"/>
  <c r="AS792" i="7"/>
  <c r="CK118" i="6" s="1"/>
  <c r="AS802" i="7"/>
  <c r="CK128" i="6" s="1"/>
  <c r="AS687" i="7"/>
  <c r="CK13" i="6" s="1"/>
  <c r="AS697" i="7"/>
  <c r="CK23" i="6" s="1"/>
  <c r="AS707" i="7"/>
  <c r="CK33" i="6" s="1"/>
  <c r="AS719" i="7"/>
  <c r="CK45" i="6" s="1"/>
  <c r="AS729" i="7"/>
  <c r="CK55" i="6" s="1"/>
  <c r="AS739" i="7"/>
  <c r="CK65" i="6" s="1"/>
  <c r="AS751" i="7"/>
  <c r="CK77" i="6" s="1"/>
  <c r="AS761" i="7"/>
  <c r="CK87" i="6" s="1"/>
  <c r="AS771" i="7"/>
  <c r="CK97" i="6" s="1"/>
  <c r="AS783" i="7"/>
  <c r="CK109" i="6" s="1"/>
  <c r="AS793" i="7"/>
  <c r="CK119" i="6" s="1"/>
  <c r="AS803" i="7"/>
  <c r="CK129" i="6" s="1"/>
  <c r="AS677" i="7"/>
  <c r="CK3" i="6" s="1"/>
  <c r="AS688" i="7"/>
  <c r="CK14" i="6" s="1"/>
  <c r="AS698" i="7"/>
  <c r="CK24" i="6" s="1"/>
  <c r="AS709" i="7"/>
  <c r="CK35" i="6" s="1"/>
  <c r="AS720" i="7"/>
  <c r="CK46" i="6" s="1"/>
  <c r="AS730" i="7"/>
  <c r="CK56" i="6" s="1"/>
  <c r="AS741" i="7"/>
  <c r="CK67" i="6" s="1"/>
  <c r="AS752" i="7"/>
  <c r="CK78" i="6" s="1"/>
  <c r="AS762" i="7"/>
  <c r="CK88" i="6" s="1"/>
  <c r="AS773" i="7"/>
  <c r="CK99" i="6" s="1"/>
  <c r="AS784" i="7"/>
  <c r="CK110" i="6" s="1"/>
  <c r="AS794" i="7"/>
  <c r="CK120" i="6" s="1"/>
  <c r="AS676" i="7"/>
  <c r="CK2" i="6" s="1"/>
  <c r="AS680" i="7"/>
  <c r="CK6" i="6" s="1"/>
  <c r="AS690" i="7"/>
  <c r="CK16" i="6" s="1"/>
  <c r="AS701" i="7"/>
  <c r="CK27" i="6" s="1"/>
  <c r="AS712" i="7"/>
  <c r="CK38" i="6" s="1"/>
  <c r="AS722" i="7"/>
  <c r="CK48" i="6" s="1"/>
  <c r="AS733" i="7"/>
  <c r="CK59" i="6" s="1"/>
  <c r="AS744" i="7"/>
  <c r="CK70" i="6" s="1"/>
  <c r="AS754" i="7"/>
  <c r="CK80" i="6" s="1"/>
  <c r="AS765" i="7"/>
  <c r="CK91" i="6" s="1"/>
  <c r="AS776" i="7"/>
  <c r="CK102" i="6" s="1"/>
  <c r="AS786" i="7"/>
  <c r="CK112" i="6" s="1"/>
  <c r="AS797" i="7"/>
  <c r="CK123" i="6" s="1"/>
  <c r="AS689" i="7"/>
  <c r="CK15" i="6" s="1"/>
  <c r="AS731" i="7"/>
  <c r="CK57" i="6" s="1"/>
  <c r="AS775" i="7"/>
  <c r="CK101" i="6" s="1"/>
  <c r="AS691" i="7"/>
  <c r="CK17" i="6" s="1"/>
  <c r="AS735" i="7"/>
  <c r="CK61" i="6" s="1"/>
  <c r="AS777" i="7"/>
  <c r="CK103" i="6" s="1"/>
  <c r="AS699" i="7"/>
  <c r="CK25" i="6" s="1"/>
  <c r="AS743" i="7"/>
  <c r="CK69" i="6" s="1"/>
  <c r="AS785" i="7"/>
  <c r="CK111" i="6" s="1"/>
  <c r="AS703" i="7"/>
  <c r="CK29" i="6" s="1"/>
  <c r="AS745" i="7"/>
  <c r="CK71" i="6" s="1"/>
  <c r="AS787" i="7"/>
  <c r="CK113" i="6" s="1"/>
  <c r="AS711" i="7"/>
  <c r="CK37" i="6" s="1"/>
  <c r="AS753" i="7"/>
  <c r="CK79" i="6" s="1"/>
  <c r="AS795" i="7"/>
  <c r="CK121" i="6" s="1"/>
  <c r="AS679" i="7"/>
  <c r="CK5" i="6" s="1"/>
  <c r="AS721" i="7"/>
  <c r="CK47" i="6" s="1"/>
  <c r="AS763" i="7"/>
  <c r="CK89" i="6" s="1"/>
  <c r="AS681" i="7"/>
  <c r="CK7" i="6" s="1"/>
  <c r="AS713" i="7"/>
  <c r="CK39" i="6" s="1"/>
  <c r="AS723" i="7"/>
  <c r="CK49" i="6" s="1"/>
  <c r="AS755" i="7"/>
  <c r="CK81" i="6" s="1"/>
  <c r="AS799" i="7"/>
  <c r="CK125" i="6" s="1"/>
  <c r="AS767" i="7"/>
  <c r="CK93" i="6" s="1"/>
  <c r="AK681" i="7"/>
  <c r="CC7" i="6" s="1"/>
  <c r="AK689" i="7"/>
  <c r="CC15" i="6" s="1"/>
  <c r="AK697" i="7"/>
  <c r="CC23" i="6" s="1"/>
  <c r="AK705" i="7"/>
  <c r="CC31" i="6" s="1"/>
  <c r="AK713" i="7"/>
  <c r="CC39" i="6" s="1"/>
  <c r="AK721" i="7"/>
  <c r="CC47" i="6" s="1"/>
  <c r="AK729" i="7"/>
  <c r="CC55" i="6" s="1"/>
  <c r="AK737" i="7"/>
  <c r="CC63" i="6" s="1"/>
  <c r="AK745" i="7"/>
  <c r="CC71" i="6" s="1"/>
  <c r="AK753" i="7"/>
  <c r="CC79" i="6" s="1"/>
  <c r="AK761" i="7"/>
  <c r="CC87" i="6" s="1"/>
  <c r="AK769" i="7"/>
  <c r="CC95" i="6" s="1"/>
  <c r="AK777" i="7"/>
  <c r="CC103" i="6" s="1"/>
  <c r="AK785" i="7"/>
  <c r="CC111" i="6" s="1"/>
  <c r="AK793" i="7"/>
  <c r="CC119" i="6" s="1"/>
  <c r="AK801" i="7"/>
  <c r="CC127" i="6" s="1"/>
  <c r="AK682" i="7"/>
  <c r="CC8" i="6" s="1"/>
  <c r="AK690" i="7"/>
  <c r="CC16" i="6" s="1"/>
  <c r="AK698" i="7"/>
  <c r="CC24" i="6" s="1"/>
  <c r="AK706" i="7"/>
  <c r="CC32" i="6" s="1"/>
  <c r="AK714" i="7"/>
  <c r="CC40" i="6" s="1"/>
  <c r="AK722" i="7"/>
  <c r="CC48" i="6" s="1"/>
  <c r="AK730" i="7"/>
  <c r="CC56" i="6" s="1"/>
  <c r="AK738" i="7"/>
  <c r="CC64" i="6" s="1"/>
  <c r="AK746" i="7"/>
  <c r="CC72" i="6" s="1"/>
  <c r="AK754" i="7"/>
  <c r="CC80" i="6" s="1"/>
  <c r="AK762" i="7"/>
  <c r="CC88" i="6" s="1"/>
  <c r="AK770" i="7"/>
  <c r="CC96" i="6" s="1"/>
  <c r="AK778" i="7"/>
  <c r="CC104" i="6" s="1"/>
  <c r="AK786" i="7"/>
  <c r="CC112" i="6" s="1"/>
  <c r="AK794" i="7"/>
  <c r="CC120" i="6" s="1"/>
  <c r="AK802" i="7"/>
  <c r="CC128" i="6" s="1"/>
  <c r="AK683" i="7"/>
  <c r="CC9" i="6" s="1"/>
  <c r="AK691" i="7"/>
  <c r="CC17" i="6" s="1"/>
  <c r="AK699" i="7"/>
  <c r="CC25" i="6" s="1"/>
  <c r="AK707" i="7"/>
  <c r="CC33" i="6" s="1"/>
  <c r="AK715" i="7"/>
  <c r="CC41" i="6" s="1"/>
  <c r="AK723" i="7"/>
  <c r="CC49" i="6" s="1"/>
  <c r="AK731" i="7"/>
  <c r="CC57" i="6" s="1"/>
  <c r="AK739" i="7"/>
  <c r="CC65" i="6" s="1"/>
  <c r="AK747" i="7"/>
  <c r="CC73" i="6" s="1"/>
  <c r="AK755" i="7"/>
  <c r="CC81" i="6" s="1"/>
  <c r="AK763" i="7"/>
  <c r="CC89" i="6" s="1"/>
  <c r="AK771" i="7"/>
  <c r="CC97" i="6" s="1"/>
  <c r="AK779" i="7"/>
  <c r="CC105" i="6" s="1"/>
  <c r="AK787" i="7"/>
  <c r="CC113" i="6" s="1"/>
  <c r="AK795" i="7"/>
  <c r="CC121" i="6" s="1"/>
  <c r="AK803" i="7"/>
  <c r="CC129" i="6" s="1"/>
  <c r="AK684" i="7"/>
  <c r="CC10" i="6" s="1"/>
  <c r="AK692" i="7"/>
  <c r="CC18" i="6" s="1"/>
  <c r="AK700" i="7"/>
  <c r="CC26" i="6" s="1"/>
  <c r="AK708" i="7"/>
  <c r="CC34" i="6" s="1"/>
  <c r="AK716" i="7"/>
  <c r="CC42" i="6" s="1"/>
  <c r="AK724" i="7"/>
  <c r="CC50" i="6" s="1"/>
  <c r="AK732" i="7"/>
  <c r="CC58" i="6" s="1"/>
  <c r="AK740" i="7"/>
  <c r="CC66" i="6" s="1"/>
  <c r="AK748" i="7"/>
  <c r="CC74" i="6" s="1"/>
  <c r="AK756" i="7"/>
  <c r="CC82" i="6" s="1"/>
  <c r="AK764" i="7"/>
  <c r="CC90" i="6" s="1"/>
  <c r="AK772" i="7"/>
  <c r="CC98" i="6" s="1"/>
  <c r="AK780" i="7"/>
  <c r="CC106" i="6" s="1"/>
  <c r="AK788" i="7"/>
  <c r="CC114" i="6" s="1"/>
  <c r="AK796" i="7"/>
  <c r="CC122" i="6" s="1"/>
  <c r="AK804" i="7"/>
  <c r="CC130" i="6" s="1"/>
  <c r="AK677" i="7"/>
  <c r="CC3" i="6" s="1"/>
  <c r="AK685" i="7"/>
  <c r="CC11" i="6" s="1"/>
  <c r="AK693" i="7"/>
  <c r="CC19" i="6" s="1"/>
  <c r="AK701" i="7"/>
  <c r="CC27" i="6" s="1"/>
  <c r="AK709" i="7"/>
  <c r="CC35" i="6" s="1"/>
  <c r="AK717" i="7"/>
  <c r="CC43" i="6" s="1"/>
  <c r="AK725" i="7"/>
  <c r="CC51" i="6" s="1"/>
  <c r="AK733" i="7"/>
  <c r="CC59" i="6" s="1"/>
  <c r="AK741" i="7"/>
  <c r="CC67" i="6" s="1"/>
  <c r="AK749" i="7"/>
  <c r="CC75" i="6" s="1"/>
  <c r="AK757" i="7"/>
  <c r="CC83" i="6" s="1"/>
  <c r="AK765" i="7"/>
  <c r="CC91" i="6" s="1"/>
  <c r="AK773" i="7"/>
  <c r="CC99" i="6" s="1"/>
  <c r="AK781" i="7"/>
  <c r="CC107" i="6" s="1"/>
  <c r="AK789" i="7"/>
  <c r="CC115" i="6" s="1"/>
  <c r="AK797" i="7"/>
  <c r="CC123" i="6" s="1"/>
  <c r="AK676" i="7"/>
  <c r="CC2" i="6" s="1"/>
  <c r="AK679" i="7"/>
  <c r="CC5" i="6" s="1"/>
  <c r="AK687" i="7"/>
  <c r="CC13" i="6" s="1"/>
  <c r="AK695" i="7"/>
  <c r="CC21" i="6" s="1"/>
  <c r="AK703" i="7"/>
  <c r="CC29" i="6" s="1"/>
  <c r="AK711" i="7"/>
  <c r="CC37" i="6" s="1"/>
  <c r="AK719" i="7"/>
  <c r="CC45" i="6" s="1"/>
  <c r="AK727" i="7"/>
  <c r="CC53" i="6" s="1"/>
  <c r="AK735" i="7"/>
  <c r="CC61" i="6" s="1"/>
  <c r="AK743" i="7"/>
  <c r="CC69" i="6" s="1"/>
  <c r="AK751" i="7"/>
  <c r="CC77" i="6" s="1"/>
  <c r="AK759" i="7"/>
  <c r="CC85" i="6" s="1"/>
  <c r="AK767" i="7"/>
  <c r="CC93" i="6" s="1"/>
  <c r="AK775" i="7"/>
  <c r="CC101" i="6" s="1"/>
  <c r="AK783" i="7"/>
  <c r="CC109" i="6" s="1"/>
  <c r="AK791" i="7"/>
  <c r="CC117" i="6" s="1"/>
  <c r="AK799" i="7"/>
  <c r="CC125" i="6" s="1"/>
  <c r="AK702" i="7"/>
  <c r="CC28" i="6" s="1"/>
  <c r="AK734" i="7"/>
  <c r="CC60" i="6" s="1"/>
  <c r="AK766" i="7"/>
  <c r="CC92" i="6" s="1"/>
  <c r="AK798" i="7"/>
  <c r="CC124" i="6" s="1"/>
  <c r="AK704" i="7"/>
  <c r="CC30" i="6" s="1"/>
  <c r="AK736" i="7"/>
  <c r="CC62" i="6" s="1"/>
  <c r="AK768" i="7"/>
  <c r="CC94" i="6" s="1"/>
  <c r="AK800" i="7"/>
  <c r="CC126" i="6" s="1"/>
  <c r="AK678" i="7"/>
  <c r="CC4" i="6" s="1"/>
  <c r="AK710" i="7"/>
  <c r="CC36" i="6" s="1"/>
  <c r="AK742" i="7"/>
  <c r="CC68" i="6" s="1"/>
  <c r="AK774" i="7"/>
  <c r="CC100" i="6" s="1"/>
  <c r="AK680" i="7"/>
  <c r="CC6" i="6" s="1"/>
  <c r="AK712" i="7"/>
  <c r="CC38" i="6" s="1"/>
  <c r="AK744" i="7"/>
  <c r="CC70" i="6" s="1"/>
  <c r="AK776" i="7"/>
  <c r="CC102" i="6" s="1"/>
  <c r="AK686" i="7"/>
  <c r="CC12" i="6" s="1"/>
  <c r="AK718" i="7"/>
  <c r="CC44" i="6" s="1"/>
  <c r="AK750" i="7"/>
  <c r="CC76" i="6" s="1"/>
  <c r="AK782" i="7"/>
  <c r="CC108" i="6" s="1"/>
  <c r="AK694" i="7"/>
  <c r="CC20" i="6" s="1"/>
  <c r="AK726" i="7"/>
  <c r="CC52" i="6" s="1"/>
  <c r="AK758" i="7"/>
  <c r="CC84" i="6" s="1"/>
  <c r="AK790" i="7"/>
  <c r="CC116" i="6" s="1"/>
  <c r="AK688" i="7"/>
  <c r="CC14" i="6" s="1"/>
  <c r="AK696" i="7"/>
  <c r="CC22" i="6" s="1"/>
  <c r="AK720" i="7"/>
  <c r="CC46" i="6" s="1"/>
  <c r="AK728" i="7"/>
  <c r="CC54" i="6" s="1"/>
  <c r="AK752" i="7"/>
  <c r="CC78" i="6" s="1"/>
  <c r="AK784" i="7"/>
  <c r="CC110" i="6" s="1"/>
  <c r="AK760" i="7"/>
  <c r="CC86" i="6" s="1"/>
  <c r="AK792" i="7"/>
  <c r="CC118" i="6" s="1"/>
  <c r="U679" i="7"/>
  <c r="BM5" i="6" s="1"/>
  <c r="U687" i="7"/>
  <c r="BM13" i="6" s="1"/>
  <c r="U695" i="7"/>
  <c r="BM21" i="6" s="1"/>
  <c r="U703" i="7"/>
  <c r="BM29" i="6" s="1"/>
  <c r="U711" i="7"/>
  <c r="BM37" i="6" s="1"/>
  <c r="U719" i="7"/>
  <c r="BM45" i="6" s="1"/>
  <c r="U727" i="7"/>
  <c r="BM53" i="6" s="1"/>
  <c r="U735" i="7"/>
  <c r="BM61" i="6" s="1"/>
  <c r="U743" i="7"/>
  <c r="BM69" i="6" s="1"/>
  <c r="U751" i="7"/>
  <c r="BM77" i="6" s="1"/>
  <c r="U759" i="7"/>
  <c r="BM85" i="6" s="1"/>
  <c r="U767" i="7"/>
  <c r="BM93" i="6" s="1"/>
  <c r="U775" i="7"/>
  <c r="BM101" i="6" s="1"/>
  <c r="U783" i="7"/>
  <c r="BM109" i="6" s="1"/>
  <c r="U791" i="7"/>
  <c r="BM117" i="6" s="1"/>
  <c r="U799" i="7"/>
  <c r="BM125" i="6" s="1"/>
  <c r="U680" i="7"/>
  <c r="BM6" i="6" s="1"/>
  <c r="U688" i="7"/>
  <c r="BM14" i="6" s="1"/>
  <c r="U696" i="7"/>
  <c r="BM22" i="6" s="1"/>
  <c r="U704" i="7"/>
  <c r="BM30" i="6" s="1"/>
  <c r="U712" i="7"/>
  <c r="BM38" i="6" s="1"/>
  <c r="U720" i="7"/>
  <c r="BM46" i="6" s="1"/>
  <c r="U728" i="7"/>
  <c r="BM54" i="6" s="1"/>
  <c r="U736" i="7"/>
  <c r="BM62" i="6" s="1"/>
  <c r="U744" i="7"/>
  <c r="BM70" i="6" s="1"/>
  <c r="U752" i="7"/>
  <c r="BM78" i="6" s="1"/>
  <c r="U760" i="7"/>
  <c r="BM86" i="6" s="1"/>
  <c r="U768" i="7"/>
  <c r="BM94" i="6" s="1"/>
  <c r="U776" i="7"/>
  <c r="BM102" i="6" s="1"/>
  <c r="U784" i="7"/>
  <c r="BM110" i="6" s="1"/>
  <c r="U792" i="7"/>
  <c r="BM118" i="6" s="1"/>
  <c r="U800" i="7"/>
  <c r="BM126" i="6" s="1"/>
  <c r="U681" i="7"/>
  <c r="BM7" i="6" s="1"/>
  <c r="U689" i="7"/>
  <c r="BM15" i="6" s="1"/>
  <c r="U697" i="7"/>
  <c r="BM23" i="6" s="1"/>
  <c r="U705" i="7"/>
  <c r="BM31" i="6" s="1"/>
  <c r="U713" i="7"/>
  <c r="BM39" i="6" s="1"/>
  <c r="U721" i="7"/>
  <c r="BM47" i="6" s="1"/>
  <c r="U729" i="7"/>
  <c r="BM55" i="6" s="1"/>
  <c r="U737" i="7"/>
  <c r="BM63" i="6" s="1"/>
  <c r="U745" i="7"/>
  <c r="BM71" i="6" s="1"/>
  <c r="U753" i="7"/>
  <c r="BM79" i="6" s="1"/>
  <c r="U761" i="7"/>
  <c r="BM87" i="6" s="1"/>
  <c r="U769" i="7"/>
  <c r="BM95" i="6" s="1"/>
  <c r="U777" i="7"/>
  <c r="BM103" i="6" s="1"/>
  <c r="U785" i="7"/>
  <c r="BM111" i="6" s="1"/>
  <c r="U793" i="7"/>
  <c r="BM119" i="6" s="1"/>
  <c r="U801" i="7"/>
  <c r="BM127" i="6" s="1"/>
  <c r="U682" i="7"/>
  <c r="BM8" i="6" s="1"/>
  <c r="U690" i="7"/>
  <c r="BM16" i="6" s="1"/>
  <c r="U698" i="7"/>
  <c r="BM24" i="6" s="1"/>
  <c r="U706" i="7"/>
  <c r="BM32" i="6" s="1"/>
  <c r="U714" i="7"/>
  <c r="BM40" i="6" s="1"/>
  <c r="U722" i="7"/>
  <c r="BM48" i="6" s="1"/>
  <c r="U730" i="7"/>
  <c r="BM56" i="6" s="1"/>
  <c r="U738" i="7"/>
  <c r="BM64" i="6" s="1"/>
  <c r="U746" i="7"/>
  <c r="BM72" i="6" s="1"/>
  <c r="U754" i="7"/>
  <c r="BM80" i="6" s="1"/>
  <c r="U762" i="7"/>
  <c r="BM88" i="6" s="1"/>
  <c r="U770" i="7"/>
  <c r="BM96" i="6" s="1"/>
  <c r="U778" i="7"/>
  <c r="BM104" i="6" s="1"/>
  <c r="U786" i="7"/>
  <c r="BM112" i="6" s="1"/>
  <c r="U794" i="7"/>
  <c r="BM120" i="6" s="1"/>
  <c r="U802" i="7"/>
  <c r="BM128" i="6" s="1"/>
  <c r="U683" i="7"/>
  <c r="BM9" i="6" s="1"/>
  <c r="U691" i="7"/>
  <c r="BM17" i="6" s="1"/>
  <c r="U699" i="7"/>
  <c r="BM25" i="6" s="1"/>
  <c r="U707" i="7"/>
  <c r="BM33" i="6" s="1"/>
  <c r="U715" i="7"/>
  <c r="BM41" i="6" s="1"/>
  <c r="U723" i="7"/>
  <c r="BM49" i="6" s="1"/>
  <c r="U731" i="7"/>
  <c r="BM57" i="6" s="1"/>
  <c r="U739" i="7"/>
  <c r="BM65" i="6" s="1"/>
  <c r="U747" i="7"/>
  <c r="BM73" i="6" s="1"/>
  <c r="U755" i="7"/>
  <c r="BM81" i="6" s="1"/>
  <c r="U763" i="7"/>
  <c r="BM89" i="6" s="1"/>
  <c r="U771" i="7"/>
  <c r="BM97" i="6" s="1"/>
  <c r="U779" i="7"/>
  <c r="BM105" i="6" s="1"/>
  <c r="U787" i="7"/>
  <c r="BM113" i="6" s="1"/>
  <c r="U795" i="7"/>
  <c r="BM121" i="6" s="1"/>
  <c r="U803" i="7"/>
  <c r="BM129" i="6" s="1"/>
  <c r="U677" i="7"/>
  <c r="BM3" i="6" s="1"/>
  <c r="U685" i="7"/>
  <c r="BM11" i="6" s="1"/>
  <c r="U693" i="7"/>
  <c r="BM19" i="6" s="1"/>
  <c r="U701" i="7"/>
  <c r="BM27" i="6" s="1"/>
  <c r="U709" i="7"/>
  <c r="BM35" i="6" s="1"/>
  <c r="U717" i="7"/>
  <c r="BM43" i="6" s="1"/>
  <c r="U725" i="7"/>
  <c r="BM51" i="6" s="1"/>
  <c r="U733" i="7"/>
  <c r="BM59" i="6" s="1"/>
  <c r="U741" i="7"/>
  <c r="BM67" i="6" s="1"/>
  <c r="U749" i="7"/>
  <c r="BM75" i="6" s="1"/>
  <c r="U757" i="7"/>
  <c r="BM83" i="6" s="1"/>
  <c r="U765" i="7"/>
  <c r="BM91" i="6" s="1"/>
  <c r="U773" i="7"/>
  <c r="BM99" i="6" s="1"/>
  <c r="U781" i="7"/>
  <c r="BM107" i="6" s="1"/>
  <c r="U789" i="7"/>
  <c r="BM115" i="6" s="1"/>
  <c r="U797" i="7"/>
  <c r="BM123" i="6" s="1"/>
  <c r="U676" i="7"/>
  <c r="BM2" i="6" s="1"/>
  <c r="U700" i="7"/>
  <c r="BM26" i="6" s="1"/>
  <c r="U732" i="7"/>
  <c r="BM58" i="6" s="1"/>
  <c r="U764" i="7"/>
  <c r="BM90" i="6" s="1"/>
  <c r="U796" i="7"/>
  <c r="BM122" i="6" s="1"/>
  <c r="U702" i="7"/>
  <c r="BM28" i="6" s="1"/>
  <c r="U734" i="7"/>
  <c r="BM60" i="6" s="1"/>
  <c r="U766" i="7"/>
  <c r="BM92" i="6" s="1"/>
  <c r="U798" i="7"/>
  <c r="BM124" i="6" s="1"/>
  <c r="U708" i="7"/>
  <c r="BM34" i="6" s="1"/>
  <c r="U740" i="7"/>
  <c r="BM66" i="6" s="1"/>
  <c r="U772" i="7"/>
  <c r="BM98" i="6" s="1"/>
  <c r="U804" i="7"/>
  <c r="BM130" i="6" s="1"/>
  <c r="U678" i="7"/>
  <c r="BM4" i="6" s="1"/>
  <c r="U710" i="7"/>
  <c r="BM36" i="6" s="1"/>
  <c r="U742" i="7"/>
  <c r="BM68" i="6" s="1"/>
  <c r="U774" i="7"/>
  <c r="BM100" i="6" s="1"/>
  <c r="U684" i="7"/>
  <c r="BM10" i="6" s="1"/>
  <c r="U716" i="7"/>
  <c r="BM42" i="6" s="1"/>
  <c r="U748" i="7"/>
  <c r="BM74" i="6" s="1"/>
  <c r="U780" i="7"/>
  <c r="BM106" i="6" s="1"/>
  <c r="U692" i="7"/>
  <c r="BM18" i="6" s="1"/>
  <c r="U724" i="7"/>
  <c r="BM50" i="6" s="1"/>
  <c r="U756" i="7"/>
  <c r="BM82" i="6" s="1"/>
  <c r="U788" i="7"/>
  <c r="BM114" i="6" s="1"/>
  <c r="U686" i="7"/>
  <c r="BM12" i="6" s="1"/>
  <c r="U694" i="7"/>
  <c r="BM20" i="6" s="1"/>
  <c r="U758" i="7"/>
  <c r="BM84" i="6" s="1"/>
  <c r="U718" i="7"/>
  <c r="BM44" i="6" s="1"/>
  <c r="U726" i="7"/>
  <c r="BM52" i="6" s="1"/>
  <c r="U750" i="7"/>
  <c r="BM76" i="6" s="1"/>
  <c r="U782" i="7"/>
  <c r="BM108" i="6" s="1"/>
  <c r="U790" i="7"/>
  <c r="BM116" i="6" s="1"/>
  <c r="AM683" i="7"/>
  <c r="CE9" i="6" s="1"/>
  <c r="AM691" i="7"/>
  <c r="CE17" i="6" s="1"/>
  <c r="AM699" i="7"/>
  <c r="CE25" i="6" s="1"/>
  <c r="AM707" i="7"/>
  <c r="CE33" i="6" s="1"/>
  <c r="AM715" i="7"/>
  <c r="CE41" i="6" s="1"/>
  <c r="AM723" i="7"/>
  <c r="CE49" i="6" s="1"/>
  <c r="AM731" i="7"/>
  <c r="CE57" i="6" s="1"/>
  <c r="AM739" i="7"/>
  <c r="CE65" i="6" s="1"/>
  <c r="AM747" i="7"/>
  <c r="CE73" i="6" s="1"/>
  <c r="AM755" i="7"/>
  <c r="CE81" i="6" s="1"/>
  <c r="AM763" i="7"/>
  <c r="CE89" i="6" s="1"/>
  <c r="AM771" i="7"/>
  <c r="CE97" i="6" s="1"/>
  <c r="AM779" i="7"/>
  <c r="CE105" i="6" s="1"/>
  <c r="AM787" i="7"/>
  <c r="CE113" i="6" s="1"/>
  <c r="AM795" i="7"/>
  <c r="CE121" i="6" s="1"/>
  <c r="AM803" i="7"/>
  <c r="CE129" i="6" s="1"/>
  <c r="AM684" i="7"/>
  <c r="CE10" i="6" s="1"/>
  <c r="AM692" i="7"/>
  <c r="CE18" i="6" s="1"/>
  <c r="AM700" i="7"/>
  <c r="CE26" i="6" s="1"/>
  <c r="AM708" i="7"/>
  <c r="CE34" i="6" s="1"/>
  <c r="AM716" i="7"/>
  <c r="CE42" i="6" s="1"/>
  <c r="AM724" i="7"/>
  <c r="CE50" i="6" s="1"/>
  <c r="AM732" i="7"/>
  <c r="CE58" i="6" s="1"/>
  <c r="AM740" i="7"/>
  <c r="CE66" i="6" s="1"/>
  <c r="AM748" i="7"/>
  <c r="CE74" i="6" s="1"/>
  <c r="AM756" i="7"/>
  <c r="CE82" i="6" s="1"/>
  <c r="AM764" i="7"/>
  <c r="CE90" i="6" s="1"/>
  <c r="AM772" i="7"/>
  <c r="CE98" i="6" s="1"/>
  <c r="AM780" i="7"/>
  <c r="CE106" i="6" s="1"/>
  <c r="AM788" i="7"/>
  <c r="CE114" i="6" s="1"/>
  <c r="AM796" i="7"/>
  <c r="CE122" i="6" s="1"/>
  <c r="AM804" i="7"/>
  <c r="CE130" i="6" s="1"/>
  <c r="AM677" i="7"/>
  <c r="CE3" i="6" s="1"/>
  <c r="AM685" i="7"/>
  <c r="CE11" i="6" s="1"/>
  <c r="AM693" i="7"/>
  <c r="CE19" i="6" s="1"/>
  <c r="AM701" i="7"/>
  <c r="CE27" i="6" s="1"/>
  <c r="AM709" i="7"/>
  <c r="CE35" i="6" s="1"/>
  <c r="AM717" i="7"/>
  <c r="CE43" i="6" s="1"/>
  <c r="AM725" i="7"/>
  <c r="CE51" i="6" s="1"/>
  <c r="AM733" i="7"/>
  <c r="CE59" i="6" s="1"/>
  <c r="AM741" i="7"/>
  <c r="CE67" i="6" s="1"/>
  <c r="AM749" i="7"/>
  <c r="CE75" i="6" s="1"/>
  <c r="AM757" i="7"/>
  <c r="CE83" i="6" s="1"/>
  <c r="AM765" i="7"/>
  <c r="CE91" i="6" s="1"/>
  <c r="AM773" i="7"/>
  <c r="CE99" i="6" s="1"/>
  <c r="AM781" i="7"/>
  <c r="CE107" i="6" s="1"/>
  <c r="AM789" i="7"/>
  <c r="CE115" i="6" s="1"/>
  <c r="AM797" i="7"/>
  <c r="CE123" i="6" s="1"/>
  <c r="AM676" i="7"/>
  <c r="CE2" i="6" s="1"/>
  <c r="AM678" i="7"/>
  <c r="CE4" i="6" s="1"/>
  <c r="AM686" i="7"/>
  <c r="CE12" i="6" s="1"/>
  <c r="AM694" i="7"/>
  <c r="CE20" i="6" s="1"/>
  <c r="AM702" i="7"/>
  <c r="CE28" i="6" s="1"/>
  <c r="AM710" i="7"/>
  <c r="CE36" i="6" s="1"/>
  <c r="AM718" i="7"/>
  <c r="CE44" i="6" s="1"/>
  <c r="AM726" i="7"/>
  <c r="CE52" i="6" s="1"/>
  <c r="AM734" i="7"/>
  <c r="CE60" i="6" s="1"/>
  <c r="AM742" i="7"/>
  <c r="CE68" i="6" s="1"/>
  <c r="AM750" i="7"/>
  <c r="CE76" i="6" s="1"/>
  <c r="AM758" i="7"/>
  <c r="CE84" i="6" s="1"/>
  <c r="AM766" i="7"/>
  <c r="CE92" i="6" s="1"/>
  <c r="AM774" i="7"/>
  <c r="CE100" i="6" s="1"/>
  <c r="AM782" i="7"/>
  <c r="CE108" i="6" s="1"/>
  <c r="AM790" i="7"/>
  <c r="CE116" i="6" s="1"/>
  <c r="AM798" i="7"/>
  <c r="CE124" i="6" s="1"/>
  <c r="AM679" i="7"/>
  <c r="CE5" i="6" s="1"/>
  <c r="AM687" i="7"/>
  <c r="CE13" i="6" s="1"/>
  <c r="AM695" i="7"/>
  <c r="CE21" i="6" s="1"/>
  <c r="AM703" i="7"/>
  <c r="CE29" i="6" s="1"/>
  <c r="AM711" i="7"/>
  <c r="CE37" i="6" s="1"/>
  <c r="AM719" i="7"/>
  <c r="CE45" i="6" s="1"/>
  <c r="AM727" i="7"/>
  <c r="CE53" i="6" s="1"/>
  <c r="AM735" i="7"/>
  <c r="CE61" i="6" s="1"/>
  <c r="AM743" i="7"/>
  <c r="CE69" i="6" s="1"/>
  <c r="AM751" i="7"/>
  <c r="CE77" i="6" s="1"/>
  <c r="AM759" i="7"/>
  <c r="CE85" i="6" s="1"/>
  <c r="AM767" i="7"/>
  <c r="CE93" i="6" s="1"/>
  <c r="AM775" i="7"/>
  <c r="CE101" i="6" s="1"/>
  <c r="AM783" i="7"/>
  <c r="CE109" i="6" s="1"/>
  <c r="AM791" i="7"/>
  <c r="CE117" i="6" s="1"/>
  <c r="AM799" i="7"/>
  <c r="CE125" i="6" s="1"/>
  <c r="AM681" i="7"/>
  <c r="CE7" i="6" s="1"/>
  <c r="AM689" i="7"/>
  <c r="CE15" i="6" s="1"/>
  <c r="AM697" i="7"/>
  <c r="CE23" i="6" s="1"/>
  <c r="AM705" i="7"/>
  <c r="CE31" i="6" s="1"/>
  <c r="AM713" i="7"/>
  <c r="CE39" i="6" s="1"/>
  <c r="AM721" i="7"/>
  <c r="CE47" i="6" s="1"/>
  <c r="AM729" i="7"/>
  <c r="CE55" i="6" s="1"/>
  <c r="AM737" i="7"/>
  <c r="CE63" i="6" s="1"/>
  <c r="AM745" i="7"/>
  <c r="CE71" i="6" s="1"/>
  <c r="AM753" i="7"/>
  <c r="CE79" i="6" s="1"/>
  <c r="AM761" i="7"/>
  <c r="CE87" i="6" s="1"/>
  <c r="AM769" i="7"/>
  <c r="CE95" i="6" s="1"/>
  <c r="AM777" i="7"/>
  <c r="CE103" i="6" s="1"/>
  <c r="AM785" i="7"/>
  <c r="CE111" i="6" s="1"/>
  <c r="AM793" i="7"/>
  <c r="CE119" i="6" s="1"/>
  <c r="AM801" i="7"/>
  <c r="CE127" i="6" s="1"/>
  <c r="AM704" i="7"/>
  <c r="CE30" i="6" s="1"/>
  <c r="AM736" i="7"/>
  <c r="CE62" i="6" s="1"/>
  <c r="AM768" i="7"/>
  <c r="CE94" i="6" s="1"/>
  <c r="AM800" i="7"/>
  <c r="CE126" i="6" s="1"/>
  <c r="AM706" i="7"/>
  <c r="CE32" i="6" s="1"/>
  <c r="AM738" i="7"/>
  <c r="CE64" i="6" s="1"/>
  <c r="AM770" i="7"/>
  <c r="CE96" i="6" s="1"/>
  <c r="AM802" i="7"/>
  <c r="CE128" i="6" s="1"/>
  <c r="AM680" i="7"/>
  <c r="CE6" i="6" s="1"/>
  <c r="AM712" i="7"/>
  <c r="CE38" i="6" s="1"/>
  <c r="AM744" i="7"/>
  <c r="CE70" i="6" s="1"/>
  <c r="AM776" i="7"/>
  <c r="CE102" i="6" s="1"/>
  <c r="AM682" i="7"/>
  <c r="CE8" i="6" s="1"/>
  <c r="AM714" i="7"/>
  <c r="CE40" i="6" s="1"/>
  <c r="AM746" i="7"/>
  <c r="CE72" i="6" s="1"/>
  <c r="AM778" i="7"/>
  <c r="CE104" i="6" s="1"/>
  <c r="AM688" i="7"/>
  <c r="CE14" i="6" s="1"/>
  <c r="AM720" i="7"/>
  <c r="CE46" i="6" s="1"/>
  <c r="AM752" i="7"/>
  <c r="CE78" i="6" s="1"/>
  <c r="AM784" i="7"/>
  <c r="CE110" i="6" s="1"/>
  <c r="AM696" i="7"/>
  <c r="CE22" i="6" s="1"/>
  <c r="AM728" i="7"/>
  <c r="CE54" i="6" s="1"/>
  <c r="AM760" i="7"/>
  <c r="CE86" i="6" s="1"/>
  <c r="AM792" i="7"/>
  <c r="CE118" i="6" s="1"/>
  <c r="AM690" i="7"/>
  <c r="CE16" i="6" s="1"/>
  <c r="AM698" i="7"/>
  <c r="CE24" i="6" s="1"/>
  <c r="AM722" i="7"/>
  <c r="CE48" i="6" s="1"/>
  <c r="AM730" i="7"/>
  <c r="CE56" i="6" s="1"/>
  <c r="AM754" i="7"/>
  <c r="CE80" i="6" s="1"/>
  <c r="AM786" i="7"/>
  <c r="CE112" i="6" s="1"/>
  <c r="AM762" i="7"/>
  <c r="CE88" i="6" s="1"/>
  <c r="AM794" i="7"/>
  <c r="CE120" i="6" s="1"/>
  <c r="AR683" i="7"/>
  <c r="CJ9" i="6" s="1"/>
  <c r="AR691" i="7"/>
  <c r="CJ17" i="6" s="1"/>
  <c r="AR699" i="7"/>
  <c r="CJ25" i="6" s="1"/>
  <c r="AR707" i="7"/>
  <c r="CJ33" i="6" s="1"/>
  <c r="AR715" i="7"/>
  <c r="CJ41" i="6" s="1"/>
  <c r="AR723" i="7"/>
  <c r="CJ49" i="6" s="1"/>
  <c r="AR677" i="7"/>
  <c r="CJ3" i="6" s="1"/>
  <c r="AR685" i="7"/>
  <c r="CJ11" i="6" s="1"/>
  <c r="AR693" i="7"/>
  <c r="CJ19" i="6" s="1"/>
  <c r="AR701" i="7"/>
  <c r="CJ27" i="6" s="1"/>
  <c r="AR709" i="7"/>
  <c r="CJ35" i="6" s="1"/>
  <c r="AR717" i="7"/>
  <c r="CJ43" i="6" s="1"/>
  <c r="AR725" i="7"/>
  <c r="CJ51" i="6" s="1"/>
  <c r="AR733" i="7"/>
  <c r="CJ59" i="6" s="1"/>
  <c r="AR741" i="7"/>
  <c r="CJ67" i="6" s="1"/>
  <c r="AR749" i="7"/>
  <c r="CJ75" i="6" s="1"/>
  <c r="AR757" i="7"/>
  <c r="CJ83" i="6" s="1"/>
  <c r="AR765" i="7"/>
  <c r="CJ91" i="6" s="1"/>
  <c r="AR773" i="7"/>
  <c r="CJ99" i="6" s="1"/>
  <c r="AR781" i="7"/>
  <c r="CJ107" i="6" s="1"/>
  <c r="AR789" i="7"/>
  <c r="CJ115" i="6" s="1"/>
  <c r="AR797" i="7"/>
  <c r="CJ123" i="6" s="1"/>
  <c r="AR676" i="7"/>
  <c r="CJ2" i="6" s="1"/>
  <c r="AR681" i="7"/>
  <c r="CJ7" i="6" s="1"/>
  <c r="AR692" i="7"/>
  <c r="CJ18" i="6" s="1"/>
  <c r="AR703" i="7"/>
  <c r="CJ29" i="6" s="1"/>
  <c r="AR713" i="7"/>
  <c r="CJ39" i="6" s="1"/>
  <c r="AR724" i="7"/>
  <c r="CJ50" i="6" s="1"/>
  <c r="AR734" i="7"/>
  <c r="CJ60" i="6" s="1"/>
  <c r="AR743" i="7"/>
  <c r="CJ69" i="6" s="1"/>
  <c r="AR752" i="7"/>
  <c r="CJ78" i="6" s="1"/>
  <c r="AR761" i="7"/>
  <c r="CJ87" i="6" s="1"/>
  <c r="AR770" i="7"/>
  <c r="CJ96" i="6" s="1"/>
  <c r="AR779" i="7"/>
  <c r="CJ105" i="6" s="1"/>
  <c r="AR788" i="7"/>
  <c r="CJ114" i="6" s="1"/>
  <c r="AR798" i="7"/>
  <c r="CJ124" i="6" s="1"/>
  <c r="AR682" i="7"/>
  <c r="CJ8" i="6" s="1"/>
  <c r="AR694" i="7"/>
  <c r="CJ20" i="6" s="1"/>
  <c r="AR704" i="7"/>
  <c r="CJ30" i="6" s="1"/>
  <c r="AR714" i="7"/>
  <c r="CJ40" i="6" s="1"/>
  <c r="AR726" i="7"/>
  <c r="CJ52" i="6" s="1"/>
  <c r="AR735" i="7"/>
  <c r="CJ61" i="6" s="1"/>
  <c r="AR744" i="7"/>
  <c r="CJ70" i="6" s="1"/>
  <c r="AR753" i="7"/>
  <c r="CJ79" i="6" s="1"/>
  <c r="AR762" i="7"/>
  <c r="CJ88" i="6" s="1"/>
  <c r="AR771" i="7"/>
  <c r="CJ97" i="6" s="1"/>
  <c r="AR780" i="7"/>
  <c r="CJ106" i="6" s="1"/>
  <c r="AR790" i="7"/>
  <c r="CJ116" i="6" s="1"/>
  <c r="AR799" i="7"/>
  <c r="CJ125" i="6" s="1"/>
  <c r="AR684" i="7"/>
  <c r="CJ10" i="6" s="1"/>
  <c r="AR695" i="7"/>
  <c r="CJ21" i="6" s="1"/>
  <c r="AR705" i="7"/>
  <c r="CJ31" i="6" s="1"/>
  <c r="AR716" i="7"/>
  <c r="CJ42" i="6" s="1"/>
  <c r="AR727" i="7"/>
  <c r="CJ53" i="6" s="1"/>
  <c r="AR736" i="7"/>
  <c r="CJ62" i="6" s="1"/>
  <c r="AR745" i="7"/>
  <c r="CJ71" i="6" s="1"/>
  <c r="AR754" i="7"/>
  <c r="CJ80" i="6" s="1"/>
  <c r="AR763" i="7"/>
  <c r="CJ89" i="6" s="1"/>
  <c r="AR772" i="7"/>
  <c r="CJ98" i="6" s="1"/>
  <c r="AR782" i="7"/>
  <c r="CJ108" i="6" s="1"/>
  <c r="AR791" i="7"/>
  <c r="CJ117" i="6" s="1"/>
  <c r="AR800" i="7"/>
  <c r="CJ126" i="6" s="1"/>
  <c r="AR686" i="7"/>
  <c r="CJ12" i="6" s="1"/>
  <c r="AR696" i="7"/>
  <c r="CJ22" i="6" s="1"/>
  <c r="AR706" i="7"/>
  <c r="CJ32" i="6" s="1"/>
  <c r="AR718" i="7"/>
  <c r="CJ44" i="6" s="1"/>
  <c r="AR728" i="7"/>
  <c r="CJ54" i="6" s="1"/>
  <c r="AR737" i="7"/>
  <c r="CJ63" i="6" s="1"/>
  <c r="AR746" i="7"/>
  <c r="CJ72" i="6" s="1"/>
  <c r="AR755" i="7"/>
  <c r="CJ81" i="6" s="1"/>
  <c r="AR764" i="7"/>
  <c r="CJ90" i="6" s="1"/>
  <c r="AR774" i="7"/>
  <c r="CJ100" i="6" s="1"/>
  <c r="AR783" i="7"/>
  <c r="CJ109" i="6" s="1"/>
  <c r="AR792" i="7"/>
  <c r="CJ118" i="6" s="1"/>
  <c r="AR801" i="7"/>
  <c r="CJ127" i="6" s="1"/>
  <c r="AR687" i="7"/>
  <c r="CJ13" i="6" s="1"/>
  <c r="AR697" i="7"/>
  <c r="CJ23" i="6" s="1"/>
  <c r="AR708" i="7"/>
  <c r="CJ34" i="6" s="1"/>
  <c r="AR719" i="7"/>
  <c r="CJ45" i="6" s="1"/>
  <c r="AR729" i="7"/>
  <c r="CJ55" i="6" s="1"/>
  <c r="AR738" i="7"/>
  <c r="CJ64" i="6" s="1"/>
  <c r="AR747" i="7"/>
  <c r="CJ73" i="6" s="1"/>
  <c r="AR756" i="7"/>
  <c r="CJ82" i="6" s="1"/>
  <c r="AR766" i="7"/>
  <c r="CJ92" i="6" s="1"/>
  <c r="AR775" i="7"/>
  <c r="CJ101" i="6" s="1"/>
  <c r="AR784" i="7"/>
  <c r="CJ110" i="6" s="1"/>
  <c r="AR793" i="7"/>
  <c r="CJ119" i="6" s="1"/>
  <c r="AR802" i="7"/>
  <c r="CJ128" i="6" s="1"/>
  <c r="AR679" i="7"/>
  <c r="CJ5" i="6" s="1"/>
  <c r="AR689" i="7"/>
  <c r="CJ15" i="6" s="1"/>
  <c r="AR700" i="7"/>
  <c r="CJ26" i="6" s="1"/>
  <c r="AR711" i="7"/>
  <c r="CJ37" i="6" s="1"/>
  <c r="AR721" i="7"/>
  <c r="CJ47" i="6" s="1"/>
  <c r="AR731" i="7"/>
  <c r="CJ57" i="6" s="1"/>
  <c r="AR740" i="7"/>
  <c r="CJ66" i="6" s="1"/>
  <c r="AR750" i="7"/>
  <c r="CJ76" i="6" s="1"/>
  <c r="AR759" i="7"/>
  <c r="CJ85" i="6" s="1"/>
  <c r="AR768" i="7"/>
  <c r="CJ94" i="6" s="1"/>
  <c r="AR777" i="7"/>
  <c r="CJ103" i="6" s="1"/>
  <c r="AR786" i="7"/>
  <c r="CJ112" i="6" s="1"/>
  <c r="AR795" i="7"/>
  <c r="CJ121" i="6" s="1"/>
  <c r="AR804" i="7"/>
  <c r="CJ130" i="6" s="1"/>
  <c r="AR688" i="7"/>
  <c r="CJ14" i="6" s="1"/>
  <c r="AR730" i="7"/>
  <c r="CJ56" i="6" s="1"/>
  <c r="AR767" i="7"/>
  <c r="CJ93" i="6" s="1"/>
  <c r="AR803" i="7"/>
  <c r="CJ129" i="6" s="1"/>
  <c r="AR690" i="7"/>
  <c r="CJ16" i="6" s="1"/>
  <c r="AR732" i="7"/>
  <c r="CJ58" i="6" s="1"/>
  <c r="AR769" i="7"/>
  <c r="CJ95" i="6" s="1"/>
  <c r="AR698" i="7"/>
  <c r="CJ24" i="6" s="1"/>
  <c r="AR739" i="7"/>
  <c r="CJ65" i="6" s="1"/>
  <c r="AR776" i="7"/>
  <c r="CJ102" i="6" s="1"/>
  <c r="AR702" i="7"/>
  <c r="CJ28" i="6" s="1"/>
  <c r="AR742" i="7"/>
  <c r="CJ68" i="6" s="1"/>
  <c r="AR778" i="7"/>
  <c r="CJ104" i="6" s="1"/>
  <c r="AR710" i="7"/>
  <c r="CJ36" i="6" s="1"/>
  <c r="AR748" i="7"/>
  <c r="CJ74" i="6" s="1"/>
  <c r="AR785" i="7"/>
  <c r="CJ111" i="6" s="1"/>
  <c r="AR678" i="7"/>
  <c r="CJ4" i="6" s="1"/>
  <c r="AR720" i="7"/>
  <c r="CJ46" i="6" s="1"/>
  <c r="AR758" i="7"/>
  <c r="CJ84" i="6" s="1"/>
  <c r="AR794" i="7"/>
  <c r="CJ120" i="6" s="1"/>
  <c r="AR712" i="7"/>
  <c r="CJ38" i="6" s="1"/>
  <c r="AR722" i="7"/>
  <c r="CJ48" i="6" s="1"/>
  <c r="AR751" i="7"/>
  <c r="CJ77" i="6" s="1"/>
  <c r="AR760" i="7"/>
  <c r="CJ86" i="6" s="1"/>
  <c r="AR787" i="7"/>
  <c r="CJ113" i="6" s="1"/>
  <c r="AR796" i="7"/>
  <c r="CJ122" i="6" s="1"/>
  <c r="AR680" i="7"/>
  <c r="CJ6" i="6" s="1"/>
  <c r="AJ680" i="7"/>
  <c r="CB6" i="6" s="1"/>
  <c r="AJ688" i="7"/>
  <c r="CB14" i="6" s="1"/>
  <c r="AJ696" i="7"/>
  <c r="CB22" i="6" s="1"/>
  <c r="AJ704" i="7"/>
  <c r="CB30" i="6" s="1"/>
  <c r="AJ712" i="7"/>
  <c r="CB38" i="6" s="1"/>
  <c r="AJ720" i="7"/>
  <c r="CB46" i="6" s="1"/>
  <c r="AJ728" i="7"/>
  <c r="CB54" i="6" s="1"/>
  <c r="AJ736" i="7"/>
  <c r="CB62" i="6" s="1"/>
  <c r="AJ744" i="7"/>
  <c r="CB70" i="6" s="1"/>
  <c r="AJ752" i="7"/>
  <c r="CB78" i="6" s="1"/>
  <c r="AJ760" i="7"/>
  <c r="CB86" i="6" s="1"/>
  <c r="AJ768" i="7"/>
  <c r="CB94" i="6" s="1"/>
  <c r="AJ776" i="7"/>
  <c r="CB102" i="6" s="1"/>
  <c r="AJ784" i="7"/>
  <c r="CB110" i="6" s="1"/>
  <c r="AJ792" i="7"/>
  <c r="CB118" i="6" s="1"/>
  <c r="AJ800" i="7"/>
  <c r="CB126" i="6" s="1"/>
  <c r="AJ681" i="7"/>
  <c r="CB7" i="6" s="1"/>
  <c r="AJ689" i="7"/>
  <c r="CB15" i="6" s="1"/>
  <c r="AJ697" i="7"/>
  <c r="CB23" i="6" s="1"/>
  <c r="AJ705" i="7"/>
  <c r="CB31" i="6" s="1"/>
  <c r="AJ713" i="7"/>
  <c r="CB39" i="6" s="1"/>
  <c r="AJ721" i="7"/>
  <c r="CB47" i="6" s="1"/>
  <c r="AJ729" i="7"/>
  <c r="CB55" i="6" s="1"/>
  <c r="AJ737" i="7"/>
  <c r="CB63" i="6" s="1"/>
  <c r="AJ745" i="7"/>
  <c r="CB71" i="6" s="1"/>
  <c r="AJ753" i="7"/>
  <c r="CB79" i="6" s="1"/>
  <c r="AJ761" i="7"/>
  <c r="CB87" i="6" s="1"/>
  <c r="AJ769" i="7"/>
  <c r="CB95" i="6" s="1"/>
  <c r="AJ777" i="7"/>
  <c r="CB103" i="6" s="1"/>
  <c r="AJ785" i="7"/>
  <c r="CB111" i="6" s="1"/>
  <c r="AJ793" i="7"/>
  <c r="CB119" i="6" s="1"/>
  <c r="AJ801" i="7"/>
  <c r="CB127" i="6" s="1"/>
  <c r="AJ682" i="7"/>
  <c r="CB8" i="6" s="1"/>
  <c r="AJ690" i="7"/>
  <c r="CB16" i="6" s="1"/>
  <c r="AJ698" i="7"/>
  <c r="CB24" i="6" s="1"/>
  <c r="AJ706" i="7"/>
  <c r="CB32" i="6" s="1"/>
  <c r="AJ714" i="7"/>
  <c r="CB40" i="6" s="1"/>
  <c r="AJ722" i="7"/>
  <c r="CB48" i="6" s="1"/>
  <c r="AJ730" i="7"/>
  <c r="CB56" i="6" s="1"/>
  <c r="AJ738" i="7"/>
  <c r="CB64" i="6" s="1"/>
  <c r="AJ746" i="7"/>
  <c r="CB72" i="6" s="1"/>
  <c r="AJ754" i="7"/>
  <c r="CB80" i="6" s="1"/>
  <c r="AJ762" i="7"/>
  <c r="CB88" i="6" s="1"/>
  <c r="AJ770" i="7"/>
  <c r="CB96" i="6" s="1"/>
  <c r="AJ778" i="7"/>
  <c r="CB104" i="6" s="1"/>
  <c r="AJ786" i="7"/>
  <c r="CB112" i="6" s="1"/>
  <c r="AJ794" i="7"/>
  <c r="CB120" i="6" s="1"/>
  <c r="AJ802" i="7"/>
  <c r="CB128" i="6" s="1"/>
  <c r="AJ683" i="7"/>
  <c r="CB9" i="6" s="1"/>
  <c r="AJ691" i="7"/>
  <c r="CB17" i="6" s="1"/>
  <c r="AJ699" i="7"/>
  <c r="CB25" i="6" s="1"/>
  <c r="AJ707" i="7"/>
  <c r="CB33" i="6" s="1"/>
  <c r="AJ715" i="7"/>
  <c r="CB41" i="6" s="1"/>
  <c r="AJ723" i="7"/>
  <c r="CB49" i="6" s="1"/>
  <c r="AJ731" i="7"/>
  <c r="CB57" i="6" s="1"/>
  <c r="AJ739" i="7"/>
  <c r="CB65" i="6" s="1"/>
  <c r="AJ747" i="7"/>
  <c r="CB73" i="6" s="1"/>
  <c r="AJ755" i="7"/>
  <c r="CB81" i="6" s="1"/>
  <c r="AJ763" i="7"/>
  <c r="CB89" i="6" s="1"/>
  <c r="AJ771" i="7"/>
  <c r="CB97" i="6" s="1"/>
  <c r="AJ779" i="7"/>
  <c r="CB105" i="6" s="1"/>
  <c r="AJ787" i="7"/>
  <c r="CB113" i="6" s="1"/>
  <c r="AJ795" i="7"/>
  <c r="CB121" i="6" s="1"/>
  <c r="AJ803" i="7"/>
  <c r="CB129" i="6" s="1"/>
  <c r="AJ684" i="7"/>
  <c r="CB10" i="6" s="1"/>
  <c r="AJ692" i="7"/>
  <c r="CB18" i="6" s="1"/>
  <c r="AJ700" i="7"/>
  <c r="CB26" i="6" s="1"/>
  <c r="AJ708" i="7"/>
  <c r="CB34" i="6" s="1"/>
  <c r="AJ716" i="7"/>
  <c r="CB42" i="6" s="1"/>
  <c r="AJ724" i="7"/>
  <c r="CB50" i="6" s="1"/>
  <c r="AJ732" i="7"/>
  <c r="CB58" i="6" s="1"/>
  <c r="AJ740" i="7"/>
  <c r="CB66" i="6" s="1"/>
  <c r="AJ748" i="7"/>
  <c r="CB74" i="6" s="1"/>
  <c r="AJ756" i="7"/>
  <c r="CB82" i="6" s="1"/>
  <c r="AJ764" i="7"/>
  <c r="CB90" i="6" s="1"/>
  <c r="AJ772" i="7"/>
  <c r="CB98" i="6" s="1"/>
  <c r="AJ780" i="7"/>
  <c r="CB106" i="6" s="1"/>
  <c r="AJ788" i="7"/>
  <c r="CB114" i="6" s="1"/>
  <c r="AJ796" i="7"/>
  <c r="CB122" i="6" s="1"/>
  <c r="AJ804" i="7"/>
  <c r="CB130" i="6" s="1"/>
  <c r="AJ678" i="7"/>
  <c r="CB4" i="6" s="1"/>
  <c r="AJ686" i="7"/>
  <c r="CB12" i="6" s="1"/>
  <c r="AJ694" i="7"/>
  <c r="CB20" i="6" s="1"/>
  <c r="AJ702" i="7"/>
  <c r="CB28" i="6" s="1"/>
  <c r="AJ710" i="7"/>
  <c r="CB36" i="6" s="1"/>
  <c r="AJ718" i="7"/>
  <c r="CB44" i="6" s="1"/>
  <c r="AJ726" i="7"/>
  <c r="CB52" i="6" s="1"/>
  <c r="AJ734" i="7"/>
  <c r="CB60" i="6" s="1"/>
  <c r="AJ742" i="7"/>
  <c r="CB68" i="6" s="1"/>
  <c r="AJ750" i="7"/>
  <c r="CB76" i="6" s="1"/>
  <c r="AJ758" i="7"/>
  <c r="CB84" i="6" s="1"/>
  <c r="AJ766" i="7"/>
  <c r="CB92" i="6" s="1"/>
  <c r="AJ774" i="7"/>
  <c r="CB100" i="6" s="1"/>
  <c r="AJ782" i="7"/>
  <c r="CB108" i="6" s="1"/>
  <c r="AJ790" i="7"/>
  <c r="CB116" i="6" s="1"/>
  <c r="AJ798" i="7"/>
  <c r="CB124" i="6" s="1"/>
  <c r="AJ701" i="7"/>
  <c r="CB27" i="6" s="1"/>
  <c r="AJ733" i="7"/>
  <c r="CB59" i="6" s="1"/>
  <c r="AJ765" i="7"/>
  <c r="CB91" i="6" s="1"/>
  <c r="AJ797" i="7"/>
  <c r="CB123" i="6" s="1"/>
  <c r="AJ703" i="7"/>
  <c r="CB29" i="6" s="1"/>
  <c r="AJ735" i="7"/>
  <c r="CB61" i="6" s="1"/>
  <c r="AJ767" i="7"/>
  <c r="CB93" i="6" s="1"/>
  <c r="AJ799" i="7"/>
  <c r="CB125" i="6" s="1"/>
  <c r="AJ677" i="7"/>
  <c r="CB3" i="6" s="1"/>
  <c r="AJ709" i="7"/>
  <c r="CB35" i="6" s="1"/>
  <c r="AJ741" i="7"/>
  <c r="CB67" i="6" s="1"/>
  <c r="AJ773" i="7"/>
  <c r="CB99" i="6" s="1"/>
  <c r="AJ676" i="7"/>
  <c r="CB2" i="6" s="1"/>
  <c r="AJ679" i="7"/>
  <c r="CB5" i="6" s="1"/>
  <c r="AJ711" i="7"/>
  <c r="CB37" i="6" s="1"/>
  <c r="AJ743" i="7"/>
  <c r="CB69" i="6" s="1"/>
  <c r="AJ775" i="7"/>
  <c r="CB101" i="6" s="1"/>
  <c r="AJ685" i="7"/>
  <c r="CB11" i="6" s="1"/>
  <c r="AJ717" i="7"/>
  <c r="CB43" i="6" s="1"/>
  <c r="AJ749" i="7"/>
  <c r="CB75" i="6" s="1"/>
  <c r="AJ781" i="7"/>
  <c r="CB107" i="6" s="1"/>
  <c r="AJ693" i="7"/>
  <c r="CB19" i="6" s="1"/>
  <c r="AJ725" i="7"/>
  <c r="CB51" i="6" s="1"/>
  <c r="AJ757" i="7"/>
  <c r="CB83" i="6" s="1"/>
  <c r="AJ789" i="7"/>
  <c r="CB115" i="6" s="1"/>
  <c r="AJ687" i="7"/>
  <c r="CB13" i="6" s="1"/>
  <c r="AJ695" i="7"/>
  <c r="CB21" i="6" s="1"/>
  <c r="AJ719" i="7"/>
  <c r="CB45" i="6" s="1"/>
  <c r="AJ727" i="7"/>
  <c r="CB53" i="6" s="1"/>
  <c r="AJ751" i="7"/>
  <c r="CB77" i="6" s="1"/>
  <c r="AJ783" i="7"/>
  <c r="CB109" i="6" s="1"/>
  <c r="AJ759" i="7"/>
  <c r="CB85" i="6" s="1"/>
  <c r="AJ791" i="7"/>
  <c r="CB117" i="6" s="1"/>
  <c r="T678" i="7"/>
  <c r="BL4" i="6" s="1"/>
  <c r="T686" i="7"/>
  <c r="BL12" i="6" s="1"/>
  <c r="T694" i="7"/>
  <c r="BL20" i="6" s="1"/>
  <c r="T702" i="7"/>
  <c r="BL28" i="6" s="1"/>
  <c r="T710" i="7"/>
  <c r="BL36" i="6" s="1"/>
  <c r="T718" i="7"/>
  <c r="BL44" i="6" s="1"/>
  <c r="T726" i="7"/>
  <c r="BL52" i="6" s="1"/>
  <c r="T734" i="7"/>
  <c r="BL60" i="6" s="1"/>
  <c r="T742" i="7"/>
  <c r="BL68" i="6" s="1"/>
  <c r="T750" i="7"/>
  <c r="BL76" i="6" s="1"/>
  <c r="T758" i="7"/>
  <c r="BL84" i="6" s="1"/>
  <c r="T766" i="7"/>
  <c r="BL92" i="6" s="1"/>
  <c r="T774" i="7"/>
  <c r="BL100" i="6" s="1"/>
  <c r="T782" i="7"/>
  <c r="BL108" i="6" s="1"/>
  <c r="T790" i="7"/>
  <c r="BL116" i="6" s="1"/>
  <c r="T798" i="7"/>
  <c r="BL124" i="6" s="1"/>
  <c r="T679" i="7"/>
  <c r="BL5" i="6" s="1"/>
  <c r="T687" i="7"/>
  <c r="BL13" i="6" s="1"/>
  <c r="T695" i="7"/>
  <c r="BL21" i="6" s="1"/>
  <c r="T703" i="7"/>
  <c r="BL29" i="6" s="1"/>
  <c r="T711" i="7"/>
  <c r="BL37" i="6" s="1"/>
  <c r="T719" i="7"/>
  <c r="BL45" i="6" s="1"/>
  <c r="T727" i="7"/>
  <c r="BL53" i="6" s="1"/>
  <c r="T735" i="7"/>
  <c r="BL61" i="6" s="1"/>
  <c r="T743" i="7"/>
  <c r="BL69" i="6" s="1"/>
  <c r="T751" i="7"/>
  <c r="BL77" i="6" s="1"/>
  <c r="T759" i="7"/>
  <c r="BL85" i="6" s="1"/>
  <c r="T767" i="7"/>
  <c r="BL93" i="6" s="1"/>
  <c r="T775" i="7"/>
  <c r="BL101" i="6" s="1"/>
  <c r="T783" i="7"/>
  <c r="BL109" i="6" s="1"/>
  <c r="T791" i="7"/>
  <c r="BL117" i="6" s="1"/>
  <c r="T799" i="7"/>
  <c r="BL125" i="6" s="1"/>
  <c r="T680" i="7"/>
  <c r="BL6" i="6" s="1"/>
  <c r="T688" i="7"/>
  <c r="BL14" i="6" s="1"/>
  <c r="T696" i="7"/>
  <c r="BL22" i="6" s="1"/>
  <c r="T704" i="7"/>
  <c r="BL30" i="6" s="1"/>
  <c r="T712" i="7"/>
  <c r="BL38" i="6" s="1"/>
  <c r="T720" i="7"/>
  <c r="BL46" i="6" s="1"/>
  <c r="T728" i="7"/>
  <c r="BL54" i="6" s="1"/>
  <c r="T736" i="7"/>
  <c r="BL62" i="6" s="1"/>
  <c r="T744" i="7"/>
  <c r="BL70" i="6" s="1"/>
  <c r="T752" i="7"/>
  <c r="BL78" i="6" s="1"/>
  <c r="T760" i="7"/>
  <c r="BL86" i="6" s="1"/>
  <c r="T768" i="7"/>
  <c r="BL94" i="6" s="1"/>
  <c r="T776" i="7"/>
  <c r="BL102" i="6" s="1"/>
  <c r="T784" i="7"/>
  <c r="BL110" i="6" s="1"/>
  <c r="T792" i="7"/>
  <c r="BL118" i="6" s="1"/>
  <c r="T800" i="7"/>
  <c r="BL126" i="6" s="1"/>
  <c r="T681" i="7"/>
  <c r="BL7" i="6" s="1"/>
  <c r="T689" i="7"/>
  <c r="BL15" i="6" s="1"/>
  <c r="T697" i="7"/>
  <c r="BL23" i="6" s="1"/>
  <c r="T705" i="7"/>
  <c r="BL31" i="6" s="1"/>
  <c r="T713" i="7"/>
  <c r="BL39" i="6" s="1"/>
  <c r="T721" i="7"/>
  <c r="BL47" i="6" s="1"/>
  <c r="T729" i="7"/>
  <c r="BL55" i="6" s="1"/>
  <c r="T737" i="7"/>
  <c r="BL63" i="6" s="1"/>
  <c r="T745" i="7"/>
  <c r="BL71" i="6" s="1"/>
  <c r="T753" i="7"/>
  <c r="BL79" i="6" s="1"/>
  <c r="T761" i="7"/>
  <c r="BL87" i="6" s="1"/>
  <c r="T769" i="7"/>
  <c r="BL95" i="6" s="1"/>
  <c r="T777" i="7"/>
  <c r="BL103" i="6" s="1"/>
  <c r="T785" i="7"/>
  <c r="BL111" i="6" s="1"/>
  <c r="T793" i="7"/>
  <c r="BL119" i="6" s="1"/>
  <c r="T801" i="7"/>
  <c r="BL127" i="6" s="1"/>
  <c r="T682" i="7"/>
  <c r="BL8" i="6" s="1"/>
  <c r="T690" i="7"/>
  <c r="BL16" i="6" s="1"/>
  <c r="T698" i="7"/>
  <c r="BL24" i="6" s="1"/>
  <c r="T706" i="7"/>
  <c r="BL32" i="6" s="1"/>
  <c r="T714" i="7"/>
  <c r="BL40" i="6" s="1"/>
  <c r="T722" i="7"/>
  <c r="BL48" i="6" s="1"/>
  <c r="T730" i="7"/>
  <c r="BL56" i="6" s="1"/>
  <c r="T738" i="7"/>
  <c r="BL64" i="6" s="1"/>
  <c r="T746" i="7"/>
  <c r="BL72" i="6" s="1"/>
  <c r="T754" i="7"/>
  <c r="BL80" i="6" s="1"/>
  <c r="T762" i="7"/>
  <c r="BL88" i="6" s="1"/>
  <c r="T770" i="7"/>
  <c r="BL96" i="6" s="1"/>
  <c r="T778" i="7"/>
  <c r="BL104" i="6" s="1"/>
  <c r="T786" i="7"/>
  <c r="BL112" i="6" s="1"/>
  <c r="T794" i="7"/>
  <c r="BL120" i="6" s="1"/>
  <c r="T802" i="7"/>
  <c r="BL128" i="6" s="1"/>
  <c r="T684" i="7"/>
  <c r="BL10" i="6" s="1"/>
  <c r="T692" i="7"/>
  <c r="BL18" i="6" s="1"/>
  <c r="T700" i="7"/>
  <c r="BL26" i="6" s="1"/>
  <c r="T708" i="7"/>
  <c r="BL34" i="6" s="1"/>
  <c r="T716" i="7"/>
  <c r="BL42" i="6" s="1"/>
  <c r="T724" i="7"/>
  <c r="BL50" i="6" s="1"/>
  <c r="T732" i="7"/>
  <c r="BL58" i="6" s="1"/>
  <c r="T740" i="7"/>
  <c r="BL66" i="6" s="1"/>
  <c r="T748" i="7"/>
  <c r="BL74" i="6" s="1"/>
  <c r="T756" i="7"/>
  <c r="BL82" i="6" s="1"/>
  <c r="T764" i="7"/>
  <c r="BL90" i="6" s="1"/>
  <c r="T772" i="7"/>
  <c r="BL98" i="6" s="1"/>
  <c r="T780" i="7"/>
  <c r="BL106" i="6" s="1"/>
  <c r="T788" i="7"/>
  <c r="BL114" i="6" s="1"/>
  <c r="T796" i="7"/>
  <c r="BL122" i="6" s="1"/>
  <c r="T804" i="7"/>
  <c r="BL130" i="6" s="1"/>
  <c r="T699" i="7"/>
  <c r="BL25" i="6" s="1"/>
  <c r="T731" i="7"/>
  <c r="BL57" i="6" s="1"/>
  <c r="T763" i="7"/>
  <c r="BL89" i="6" s="1"/>
  <c r="T795" i="7"/>
  <c r="BL121" i="6" s="1"/>
  <c r="T701" i="7"/>
  <c r="BL27" i="6" s="1"/>
  <c r="T733" i="7"/>
  <c r="BL59" i="6" s="1"/>
  <c r="T765" i="7"/>
  <c r="BL91" i="6" s="1"/>
  <c r="T797" i="7"/>
  <c r="BL123" i="6" s="1"/>
  <c r="T707" i="7"/>
  <c r="BL33" i="6" s="1"/>
  <c r="T739" i="7"/>
  <c r="BL65" i="6" s="1"/>
  <c r="T771" i="7"/>
  <c r="BL97" i="6" s="1"/>
  <c r="T803" i="7"/>
  <c r="BL129" i="6" s="1"/>
  <c r="T677" i="7"/>
  <c r="BL3" i="6" s="1"/>
  <c r="T709" i="7"/>
  <c r="BL35" i="6" s="1"/>
  <c r="T741" i="7"/>
  <c r="BL67" i="6" s="1"/>
  <c r="T773" i="7"/>
  <c r="BL99" i="6" s="1"/>
  <c r="T676" i="7"/>
  <c r="BL2" i="6" s="1"/>
  <c r="T683" i="7"/>
  <c r="BL9" i="6" s="1"/>
  <c r="T715" i="7"/>
  <c r="BL41" i="6" s="1"/>
  <c r="T747" i="7"/>
  <c r="BL73" i="6" s="1"/>
  <c r="T779" i="7"/>
  <c r="BL105" i="6" s="1"/>
  <c r="T691" i="7"/>
  <c r="BL17" i="6" s="1"/>
  <c r="T723" i="7"/>
  <c r="BL49" i="6" s="1"/>
  <c r="T755" i="7"/>
  <c r="BL81" i="6" s="1"/>
  <c r="T787" i="7"/>
  <c r="BL113" i="6" s="1"/>
  <c r="T685" i="7"/>
  <c r="BL11" i="6" s="1"/>
  <c r="T693" i="7"/>
  <c r="BL19" i="6" s="1"/>
  <c r="T757" i="7"/>
  <c r="BL83" i="6" s="1"/>
  <c r="T717" i="7"/>
  <c r="BL43" i="6" s="1"/>
  <c r="T725" i="7"/>
  <c r="BL51" i="6" s="1"/>
  <c r="T749" i="7"/>
  <c r="BL75" i="6" s="1"/>
  <c r="T781" i="7"/>
  <c r="BL107" i="6" s="1"/>
  <c r="T789" i="7"/>
  <c r="BL115" i="6" s="1"/>
  <c r="AQ684" i="7"/>
  <c r="CI10" i="6" s="1"/>
  <c r="AQ692" i="7"/>
  <c r="CI18" i="6" s="1"/>
  <c r="AQ700" i="7"/>
  <c r="CI26" i="6" s="1"/>
  <c r="AQ708" i="7"/>
  <c r="CI34" i="6" s="1"/>
  <c r="AQ678" i="7"/>
  <c r="CI4" i="6" s="1"/>
  <c r="AQ687" i="7"/>
  <c r="CI13" i="6" s="1"/>
  <c r="AQ696" i="7"/>
  <c r="CI22" i="6" s="1"/>
  <c r="AQ705" i="7"/>
  <c r="CI31" i="6" s="1"/>
  <c r="AQ714" i="7"/>
  <c r="CI40" i="6" s="1"/>
  <c r="AQ722" i="7"/>
  <c r="CI48" i="6" s="1"/>
  <c r="AQ730" i="7"/>
  <c r="CI56" i="6" s="1"/>
  <c r="AQ738" i="7"/>
  <c r="CI64" i="6" s="1"/>
  <c r="AQ746" i="7"/>
  <c r="CI72" i="6" s="1"/>
  <c r="AQ754" i="7"/>
  <c r="CI80" i="6" s="1"/>
  <c r="AQ762" i="7"/>
  <c r="CI88" i="6" s="1"/>
  <c r="AQ770" i="7"/>
  <c r="CI96" i="6" s="1"/>
  <c r="AQ778" i="7"/>
  <c r="CI104" i="6" s="1"/>
  <c r="AQ786" i="7"/>
  <c r="CI112" i="6" s="1"/>
  <c r="AQ794" i="7"/>
  <c r="CI120" i="6" s="1"/>
  <c r="AQ802" i="7"/>
  <c r="CI128" i="6" s="1"/>
  <c r="AQ679" i="7"/>
  <c r="CI5" i="6" s="1"/>
  <c r="AQ688" i="7"/>
  <c r="CI14" i="6" s="1"/>
  <c r="AQ697" i="7"/>
  <c r="CI23" i="6" s="1"/>
  <c r="AQ706" i="7"/>
  <c r="CI32" i="6" s="1"/>
  <c r="AQ715" i="7"/>
  <c r="CI41" i="6" s="1"/>
  <c r="AQ723" i="7"/>
  <c r="CI49" i="6" s="1"/>
  <c r="AQ731" i="7"/>
  <c r="CI57" i="6" s="1"/>
  <c r="AQ739" i="7"/>
  <c r="CI65" i="6" s="1"/>
  <c r="AQ747" i="7"/>
  <c r="CI73" i="6" s="1"/>
  <c r="AQ755" i="7"/>
  <c r="CI81" i="6" s="1"/>
  <c r="AQ763" i="7"/>
  <c r="CI89" i="6" s="1"/>
  <c r="AQ771" i="7"/>
  <c r="CI97" i="6" s="1"/>
  <c r="AQ779" i="7"/>
  <c r="CI105" i="6" s="1"/>
  <c r="AQ787" i="7"/>
  <c r="CI113" i="6" s="1"/>
  <c r="AQ795" i="7"/>
  <c r="CI121" i="6" s="1"/>
  <c r="AQ803" i="7"/>
  <c r="CI129" i="6" s="1"/>
  <c r="AQ680" i="7"/>
  <c r="CI6" i="6" s="1"/>
  <c r="AQ689" i="7"/>
  <c r="CI15" i="6" s="1"/>
  <c r="AQ698" i="7"/>
  <c r="CI24" i="6" s="1"/>
  <c r="AQ707" i="7"/>
  <c r="CI33" i="6" s="1"/>
  <c r="AQ716" i="7"/>
  <c r="CI42" i="6" s="1"/>
  <c r="AQ724" i="7"/>
  <c r="CI50" i="6" s="1"/>
  <c r="AQ732" i="7"/>
  <c r="CI58" i="6" s="1"/>
  <c r="AQ740" i="7"/>
  <c r="CI66" i="6" s="1"/>
  <c r="AQ748" i="7"/>
  <c r="CI74" i="6" s="1"/>
  <c r="AQ756" i="7"/>
  <c r="CI82" i="6" s="1"/>
  <c r="AQ764" i="7"/>
  <c r="CI90" i="6" s="1"/>
  <c r="AQ772" i="7"/>
  <c r="CI98" i="6" s="1"/>
  <c r="AQ780" i="7"/>
  <c r="CI106" i="6" s="1"/>
  <c r="AQ788" i="7"/>
  <c r="CI114" i="6" s="1"/>
  <c r="AQ796" i="7"/>
  <c r="CI122" i="6" s="1"/>
  <c r="AQ681" i="7"/>
  <c r="CI7" i="6" s="1"/>
  <c r="AQ690" i="7"/>
  <c r="CI16" i="6" s="1"/>
  <c r="AQ699" i="7"/>
  <c r="CI25" i="6" s="1"/>
  <c r="AQ709" i="7"/>
  <c r="CI35" i="6" s="1"/>
  <c r="AQ717" i="7"/>
  <c r="CI43" i="6" s="1"/>
  <c r="AQ725" i="7"/>
  <c r="CI51" i="6" s="1"/>
  <c r="AQ733" i="7"/>
  <c r="CI59" i="6" s="1"/>
  <c r="AQ741" i="7"/>
  <c r="CI67" i="6" s="1"/>
  <c r="AQ749" i="7"/>
  <c r="CI75" i="6" s="1"/>
  <c r="AQ757" i="7"/>
  <c r="CI83" i="6" s="1"/>
  <c r="AQ765" i="7"/>
  <c r="CI91" i="6" s="1"/>
  <c r="AQ773" i="7"/>
  <c r="CI99" i="6" s="1"/>
  <c r="AQ781" i="7"/>
  <c r="CI107" i="6" s="1"/>
  <c r="AQ789" i="7"/>
  <c r="CI115" i="6" s="1"/>
  <c r="AQ797" i="7"/>
  <c r="CI123" i="6" s="1"/>
  <c r="AQ676" i="7"/>
  <c r="CI2" i="6" s="1"/>
  <c r="AQ682" i="7"/>
  <c r="CI8" i="6" s="1"/>
  <c r="AQ691" i="7"/>
  <c r="CI17" i="6" s="1"/>
  <c r="AQ701" i="7"/>
  <c r="CI27" i="6" s="1"/>
  <c r="AQ710" i="7"/>
  <c r="CI36" i="6" s="1"/>
  <c r="AQ718" i="7"/>
  <c r="CI44" i="6" s="1"/>
  <c r="AQ726" i="7"/>
  <c r="CI52" i="6" s="1"/>
  <c r="AQ734" i="7"/>
  <c r="CI60" i="6" s="1"/>
  <c r="AQ742" i="7"/>
  <c r="CI68" i="6" s="1"/>
  <c r="AQ750" i="7"/>
  <c r="CI76" i="6" s="1"/>
  <c r="AQ685" i="7"/>
  <c r="CI11" i="6" s="1"/>
  <c r="AQ694" i="7"/>
  <c r="CI20" i="6" s="1"/>
  <c r="AQ703" i="7"/>
  <c r="CI29" i="6" s="1"/>
  <c r="AQ712" i="7"/>
  <c r="CI38" i="6" s="1"/>
  <c r="AQ720" i="7"/>
  <c r="CI46" i="6" s="1"/>
  <c r="AQ728" i="7"/>
  <c r="CI54" i="6" s="1"/>
  <c r="AQ736" i="7"/>
  <c r="CI62" i="6" s="1"/>
  <c r="AQ744" i="7"/>
  <c r="CI70" i="6" s="1"/>
  <c r="AQ752" i="7"/>
  <c r="CI78" i="6" s="1"/>
  <c r="AQ760" i="7"/>
  <c r="CI86" i="6" s="1"/>
  <c r="AQ768" i="7"/>
  <c r="CI94" i="6" s="1"/>
  <c r="AQ776" i="7"/>
  <c r="CI102" i="6" s="1"/>
  <c r="AQ784" i="7"/>
  <c r="CI110" i="6" s="1"/>
  <c r="AQ792" i="7"/>
  <c r="CI118" i="6" s="1"/>
  <c r="AQ800" i="7"/>
  <c r="CI126" i="6" s="1"/>
  <c r="AQ711" i="7"/>
  <c r="CI37" i="6" s="1"/>
  <c r="AQ743" i="7"/>
  <c r="CI69" i="6" s="1"/>
  <c r="AQ767" i="7"/>
  <c r="CI93" i="6" s="1"/>
  <c r="AQ790" i="7"/>
  <c r="CI116" i="6" s="1"/>
  <c r="AQ677" i="7"/>
  <c r="CI3" i="6" s="1"/>
  <c r="AQ713" i="7"/>
  <c r="CI39" i="6" s="1"/>
  <c r="AQ745" i="7"/>
  <c r="CI71" i="6" s="1"/>
  <c r="AQ769" i="7"/>
  <c r="CI95" i="6" s="1"/>
  <c r="AQ791" i="7"/>
  <c r="CI117" i="6" s="1"/>
  <c r="AQ683" i="7"/>
  <c r="CI9" i="6" s="1"/>
  <c r="AQ719" i="7"/>
  <c r="CI45" i="6" s="1"/>
  <c r="AQ751" i="7"/>
  <c r="CI77" i="6" s="1"/>
  <c r="AQ774" i="7"/>
  <c r="CI100" i="6" s="1"/>
  <c r="AQ793" i="7"/>
  <c r="CI119" i="6" s="1"/>
  <c r="AQ686" i="7"/>
  <c r="CI12" i="6" s="1"/>
  <c r="AQ721" i="7"/>
  <c r="CI47" i="6" s="1"/>
  <c r="AQ753" i="7"/>
  <c r="CI79" i="6" s="1"/>
  <c r="AQ775" i="7"/>
  <c r="CI101" i="6" s="1"/>
  <c r="AQ798" i="7"/>
  <c r="CI124" i="6" s="1"/>
  <c r="AQ693" i="7"/>
  <c r="CI19" i="6" s="1"/>
  <c r="AQ727" i="7"/>
  <c r="CI53" i="6" s="1"/>
  <c r="AQ758" i="7"/>
  <c r="CI84" i="6" s="1"/>
  <c r="AQ777" i="7"/>
  <c r="CI103" i="6" s="1"/>
  <c r="AQ799" i="7"/>
  <c r="CI125" i="6" s="1"/>
  <c r="AQ702" i="7"/>
  <c r="CI28" i="6" s="1"/>
  <c r="AQ735" i="7"/>
  <c r="CI61" i="6" s="1"/>
  <c r="AQ761" i="7"/>
  <c r="CI87" i="6" s="1"/>
  <c r="AQ783" i="7"/>
  <c r="CI109" i="6" s="1"/>
  <c r="AQ804" i="7"/>
  <c r="CI130" i="6" s="1"/>
  <c r="AQ729" i="7"/>
  <c r="CI55" i="6" s="1"/>
  <c r="AQ737" i="7"/>
  <c r="CI63" i="6" s="1"/>
  <c r="AQ759" i="7"/>
  <c r="CI85" i="6" s="1"/>
  <c r="AQ766" i="7"/>
  <c r="CI92" i="6" s="1"/>
  <c r="AQ782" i="7"/>
  <c r="CI108" i="6" s="1"/>
  <c r="AQ695" i="7"/>
  <c r="CI21" i="6" s="1"/>
  <c r="AQ801" i="7"/>
  <c r="CI127" i="6" s="1"/>
  <c r="AQ785" i="7"/>
  <c r="CI111" i="6" s="1"/>
  <c r="AQ704" i="7"/>
  <c r="CI30" i="6" s="1"/>
  <c r="S677" i="7"/>
  <c r="BK3" i="6" s="1"/>
  <c r="S685" i="7"/>
  <c r="BK11" i="6" s="1"/>
  <c r="S693" i="7"/>
  <c r="BK19" i="6" s="1"/>
  <c r="S701" i="7"/>
  <c r="BK27" i="6" s="1"/>
  <c r="S709" i="7"/>
  <c r="BK35" i="6" s="1"/>
  <c r="S717" i="7"/>
  <c r="BK43" i="6" s="1"/>
  <c r="S725" i="7"/>
  <c r="BK51" i="6" s="1"/>
  <c r="S733" i="7"/>
  <c r="BK59" i="6" s="1"/>
  <c r="S741" i="7"/>
  <c r="BK67" i="6" s="1"/>
  <c r="S749" i="7"/>
  <c r="BK75" i="6" s="1"/>
  <c r="S757" i="7"/>
  <c r="BK83" i="6" s="1"/>
  <c r="S765" i="7"/>
  <c r="BK91" i="6" s="1"/>
  <c r="S773" i="7"/>
  <c r="BK99" i="6" s="1"/>
  <c r="S781" i="7"/>
  <c r="BK107" i="6" s="1"/>
  <c r="S789" i="7"/>
  <c r="BK115" i="6" s="1"/>
  <c r="S797" i="7"/>
  <c r="BK123" i="6" s="1"/>
  <c r="S676" i="7"/>
  <c r="BK2" i="6" s="1"/>
  <c r="S678" i="7"/>
  <c r="BK4" i="6" s="1"/>
  <c r="S686" i="7"/>
  <c r="BK12" i="6" s="1"/>
  <c r="S694" i="7"/>
  <c r="BK20" i="6" s="1"/>
  <c r="S702" i="7"/>
  <c r="BK28" i="6" s="1"/>
  <c r="S710" i="7"/>
  <c r="BK36" i="6" s="1"/>
  <c r="S718" i="7"/>
  <c r="BK44" i="6" s="1"/>
  <c r="S726" i="7"/>
  <c r="BK52" i="6" s="1"/>
  <c r="S734" i="7"/>
  <c r="BK60" i="6" s="1"/>
  <c r="S742" i="7"/>
  <c r="BK68" i="6" s="1"/>
  <c r="S750" i="7"/>
  <c r="BK76" i="6" s="1"/>
  <c r="S758" i="7"/>
  <c r="BK84" i="6" s="1"/>
  <c r="S766" i="7"/>
  <c r="BK92" i="6" s="1"/>
  <c r="S774" i="7"/>
  <c r="BK100" i="6" s="1"/>
  <c r="S782" i="7"/>
  <c r="BK108" i="6" s="1"/>
  <c r="S790" i="7"/>
  <c r="BK116" i="6" s="1"/>
  <c r="S798" i="7"/>
  <c r="BK124" i="6" s="1"/>
  <c r="S679" i="7"/>
  <c r="BK5" i="6" s="1"/>
  <c r="S687" i="7"/>
  <c r="BK13" i="6" s="1"/>
  <c r="S695" i="7"/>
  <c r="BK21" i="6" s="1"/>
  <c r="S703" i="7"/>
  <c r="BK29" i="6" s="1"/>
  <c r="S711" i="7"/>
  <c r="BK37" i="6" s="1"/>
  <c r="S719" i="7"/>
  <c r="BK45" i="6" s="1"/>
  <c r="S727" i="7"/>
  <c r="BK53" i="6" s="1"/>
  <c r="S735" i="7"/>
  <c r="BK61" i="6" s="1"/>
  <c r="S743" i="7"/>
  <c r="BK69" i="6" s="1"/>
  <c r="S751" i="7"/>
  <c r="BK77" i="6" s="1"/>
  <c r="S759" i="7"/>
  <c r="BK85" i="6" s="1"/>
  <c r="S767" i="7"/>
  <c r="BK93" i="6" s="1"/>
  <c r="S775" i="7"/>
  <c r="BK101" i="6" s="1"/>
  <c r="S783" i="7"/>
  <c r="BK109" i="6" s="1"/>
  <c r="S791" i="7"/>
  <c r="BK117" i="6" s="1"/>
  <c r="S799" i="7"/>
  <c r="BK125" i="6" s="1"/>
  <c r="S680" i="7"/>
  <c r="BK6" i="6" s="1"/>
  <c r="S688" i="7"/>
  <c r="BK14" i="6" s="1"/>
  <c r="S696" i="7"/>
  <c r="BK22" i="6" s="1"/>
  <c r="S704" i="7"/>
  <c r="BK30" i="6" s="1"/>
  <c r="S712" i="7"/>
  <c r="BK38" i="6" s="1"/>
  <c r="S720" i="7"/>
  <c r="BK46" i="6" s="1"/>
  <c r="S728" i="7"/>
  <c r="BK54" i="6" s="1"/>
  <c r="S736" i="7"/>
  <c r="BK62" i="6" s="1"/>
  <c r="S744" i="7"/>
  <c r="BK70" i="6" s="1"/>
  <c r="S752" i="7"/>
  <c r="BK78" i="6" s="1"/>
  <c r="S760" i="7"/>
  <c r="BK86" i="6" s="1"/>
  <c r="S768" i="7"/>
  <c r="BK94" i="6" s="1"/>
  <c r="S776" i="7"/>
  <c r="BK102" i="6" s="1"/>
  <c r="S784" i="7"/>
  <c r="BK110" i="6" s="1"/>
  <c r="S792" i="7"/>
  <c r="BK118" i="6" s="1"/>
  <c r="S800" i="7"/>
  <c r="BK126" i="6" s="1"/>
  <c r="S681" i="7"/>
  <c r="BK7" i="6" s="1"/>
  <c r="S689" i="7"/>
  <c r="BK15" i="6" s="1"/>
  <c r="S697" i="7"/>
  <c r="BK23" i="6" s="1"/>
  <c r="S705" i="7"/>
  <c r="BK31" i="6" s="1"/>
  <c r="S713" i="7"/>
  <c r="BK39" i="6" s="1"/>
  <c r="S721" i="7"/>
  <c r="BK47" i="6" s="1"/>
  <c r="S729" i="7"/>
  <c r="BK55" i="6" s="1"/>
  <c r="S737" i="7"/>
  <c r="BK63" i="6" s="1"/>
  <c r="S745" i="7"/>
  <c r="BK71" i="6" s="1"/>
  <c r="S753" i="7"/>
  <c r="BK79" i="6" s="1"/>
  <c r="S761" i="7"/>
  <c r="BK87" i="6" s="1"/>
  <c r="S769" i="7"/>
  <c r="BK95" i="6" s="1"/>
  <c r="S777" i="7"/>
  <c r="BK103" i="6" s="1"/>
  <c r="S785" i="7"/>
  <c r="BK111" i="6" s="1"/>
  <c r="S793" i="7"/>
  <c r="BK119" i="6" s="1"/>
  <c r="S801" i="7"/>
  <c r="BK127" i="6" s="1"/>
  <c r="S683" i="7"/>
  <c r="BK9" i="6" s="1"/>
  <c r="S691" i="7"/>
  <c r="BK17" i="6" s="1"/>
  <c r="S699" i="7"/>
  <c r="BK25" i="6" s="1"/>
  <c r="S707" i="7"/>
  <c r="BK33" i="6" s="1"/>
  <c r="S715" i="7"/>
  <c r="BK41" i="6" s="1"/>
  <c r="S723" i="7"/>
  <c r="BK49" i="6" s="1"/>
  <c r="S731" i="7"/>
  <c r="BK57" i="6" s="1"/>
  <c r="S739" i="7"/>
  <c r="BK65" i="6" s="1"/>
  <c r="S747" i="7"/>
  <c r="BK73" i="6" s="1"/>
  <c r="S755" i="7"/>
  <c r="BK81" i="6" s="1"/>
  <c r="S763" i="7"/>
  <c r="BK89" i="6" s="1"/>
  <c r="S771" i="7"/>
  <c r="BK97" i="6" s="1"/>
  <c r="S779" i="7"/>
  <c r="BK105" i="6" s="1"/>
  <c r="S787" i="7"/>
  <c r="BK113" i="6" s="1"/>
  <c r="S795" i="7"/>
  <c r="BK121" i="6" s="1"/>
  <c r="S803" i="7"/>
  <c r="BK129" i="6" s="1"/>
  <c r="S698" i="7"/>
  <c r="BK24" i="6" s="1"/>
  <c r="S730" i="7"/>
  <c r="BK56" i="6" s="1"/>
  <c r="S762" i="7"/>
  <c r="BK88" i="6" s="1"/>
  <c r="S794" i="7"/>
  <c r="BK120" i="6" s="1"/>
  <c r="S700" i="7"/>
  <c r="BK26" i="6" s="1"/>
  <c r="S732" i="7"/>
  <c r="BK58" i="6" s="1"/>
  <c r="S764" i="7"/>
  <c r="BK90" i="6" s="1"/>
  <c r="S796" i="7"/>
  <c r="BK122" i="6" s="1"/>
  <c r="S706" i="7"/>
  <c r="BK32" i="6" s="1"/>
  <c r="S738" i="7"/>
  <c r="BK64" i="6" s="1"/>
  <c r="S770" i="7"/>
  <c r="BK96" i="6" s="1"/>
  <c r="S802" i="7"/>
  <c r="BK128" i="6" s="1"/>
  <c r="S708" i="7"/>
  <c r="BK34" i="6" s="1"/>
  <c r="S740" i="7"/>
  <c r="BK66" i="6" s="1"/>
  <c r="S772" i="7"/>
  <c r="BK98" i="6" s="1"/>
  <c r="S804" i="7"/>
  <c r="BK130" i="6" s="1"/>
  <c r="S682" i="7"/>
  <c r="BK8" i="6" s="1"/>
  <c r="S714" i="7"/>
  <c r="BK40" i="6" s="1"/>
  <c r="S746" i="7"/>
  <c r="BK72" i="6" s="1"/>
  <c r="S778" i="7"/>
  <c r="BK104" i="6" s="1"/>
  <c r="S690" i="7"/>
  <c r="BK16" i="6" s="1"/>
  <c r="S722" i="7"/>
  <c r="BK48" i="6" s="1"/>
  <c r="S754" i="7"/>
  <c r="BK80" i="6" s="1"/>
  <c r="S786" i="7"/>
  <c r="BK112" i="6" s="1"/>
  <c r="S684" i="7"/>
  <c r="BK10" i="6" s="1"/>
  <c r="S692" i="7"/>
  <c r="BK18" i="6" s="1"/>
  <c r="S756" i="7"/>
  <c r="BK82" i="6" s="1"/>
  <c r="S716" i="7"/>
  <c r="BK42" i="6" s="1"/>
  <c r="S724" i="7"/>
  <c r="BK50" i="6" s="1"/>
  <c r="S748" i="7"/>
  <c r="BK74" i="6" s="1"/>
  <c r="S780" i="7"/>
  <c r="BK106" i="6" s="1"/>
  <c r="S788" i="7"/>
  <c r="BK114" i="6" s="1"/>
  <c r="G681" i="7"/>
  <c r="AY7" i="6" s="1"/>
  <c r="G689" i="7"/>
  <c r="AY15" i="6" s="1"/>
  <c r="G697" i="7"/>
  <c r="AY23" i="6" s="1"/>
  <c r="G705" i="7"/>
  <c r="AY31" i="6" s="1"/>
  <c r="G713" i="7"/>
  <c r="AY39" i="6" s="1"/>
  <c r="G721" i="7"/>
  <c r="AY47" i="6" s="1"/>
  <c r="G729" i="7"/>
  <c r="AY55" i="6" s="1"/>
  <c r="G737" i="7"/>
  <c r="AY63" i="6" s="1"/>
  <c r="G745" i="7"/>
  <c r="AY71" i="6" s="1"/>
  <c r="G753" i="7"/>
  <c r="AY79" i="6" s="1"/>
  <c r="G761" i="7"/>
  <c r="AY87" i="6" s="1"/>
  <c r="G769" i="7"/>
  <c r="AY95" i="6" s="1"/>
  <c r="G777" i="7"/>
  <c r="AY103" i="6" s="1"/>
  <c r="G785" i="7"/>
  <c r="AY111" i="6" s="1"/>
  <c r="G793" i="7"/>
  <c r="AY119" i="6" s="1"/>
  <c r="G801" i="7"/>
  <c r="AY127" i="6" s="1"/>
  <c r="G682" i="7"/>
  <c r="AY8" i="6" s="1"/>
  <c r="G690" i="7"/>
  <c r="AY16" i="6" s="1"/>
  <c r="G698" i="7"/>
  <c r="AY24" i="6" s="1"/>
  <c r="G706" i="7"/>
  <c r="AY32" i="6" s="1"/>
  <c r="G714" i="7"/>
  <c r="AY40" i="6" s="1"/>
  <c r="G722" i="7"/>
  <c r="AY48" i="6" s="1"/>
  <c r="G730" i="7"/>
  <c r="AY56" i="6" s="1"/>
  <c r="G738" i="7"/>
  <c r="AY64" i="6" s="1"/>
  <c r="G746" i="7"/>
  <c r="AY72" i="6" s="1"/>
  <c r="G754" i="7"/>
  <c r="AY80" i="6" s="1"/>
  <c r="G762" i="7"/>
  <c r="AY88" i="6" s="1"/>
  <c r="G770" i="7"/>
  <c r="AY96" i="6" s="1"/>
  <c r="G778" i="7"/>
  <c r="AY104" i="6" s="1"/>
  <c r="G786" i="7"/>
  <c r="AY112" i="6" s="1"/>
  <c r="G794" i="7"/>
  <c r="AY120" i="6" s="1"/>
  <c r="G802" i="7"/>
  <c r="AY128" i="6" s="1"/>
  <c r="G686" i="7"/>
  <c r="AY12" i="6" s="1"/>
  <c r="G726" i="7"/>
  <c r="AY52" i="6" s="1"/>
  <c r="G758" i="7"/>
  <c r="AY84" i="6" s="1"/>
  <c r="G798" i="7"/>
  <c r="AY124" i="6" s="1"/>
  <c r="G683" i="7"/>
  <c r="AY9" i="6" s="1"/>
  <c r="G691" i="7"/>
  <c r="AY17" i="6" s="1"/>
  <c r="G699" i="7"/>
  <c r="AY25" i="6" s="1"/>
  <c r="G707" i="7"/>
  <c r="AY33" i="6" s="1"/>
  <c r="G715" i="7"/>
  <c r="AY41" i="6" s="1"/>
  <c r="G723" i="7"/>
  <c r="AY49" i="6" s="1"/>
  <c r="G731" i="7"/>
  <c r="AY57" i="6" s="1"/>
  <c r="G739" i="7"/>
  <c r="AY65" i="6" s="1"/>
  <c r="G747" i="7"/>
  <c r="AY73" i="6" s="1"/>
  <c r="G755" i="7"/>
  <c r="AY81" i="6" s="1"/>
  <c r="G763" i="7"/>
  <c r="AY89" i="6" s="1"/>
  <c r="G771" i="7"/>
  <c r="AY97" i="6" s="1"/>
  <c r="G779" i="7"/>
  <c r="AY105" i="6" s="1"/>
  <c r="G787" i="7"/>
  <c r="AY113" i="6" s="1"/>
  <c r="G795" i="7"/>
  <c r="AY121" i="6" s="1"/>
  <c r="G803" i="7"/>
  <c r="AY129" i="6" s="1"/>
  <c r="G694" i="7"/>
  <c r="AY20" i="6" s="1"/>
  <c r="G710" i="7"/>
  <c r="AY36" i="6" s="1"/>
  <c r="G734" i="7"/>
  <c r="AY60" i="6" s="1"/>
  <c r="G766" i="7"/>
  <c r="AY92" i="6" s="1"/>
  <c r="G782" i="7"/>
  <c r="AY108" i="6" s="1"/>
  <c r="G684" i="7"/>
  <c r="AY10" i="6" s="1"/>
  <c r="G692" i="7"/>
  <c r="AY18" i="6" s="1"/>
  <c r="G700" i="7"/>
  <c r="AY26" i="6" s="1"/>
  <c r="G708" i="7"/>
  <c r="AY34" i="6" s="1"/>
  <c r="G716" i="7"/>
  <c r="AY42" i="6" s="1"/>
  <c r="G724" i="7"/>
  <c r="AY50" i="6" s="1"/>
  <c r="G732" i="7"/>
  <c r="AY58" i="6" s="1"/>
  <c r="G740" i="7"/>
  <c r="AY66" i="6" s="1"/>
  <c r="G748" i="7"/>
  <c r="AY74" i="6" s="1"/>
  <c r="G756" i="7"/>
  <c r="AY82" i="6" s="1"/>
  <c r="G764" i="7"/>
  <c r="AY90" i="6" s="1"/>
  <c r="G772" i="7"/>
  <c r="AY98" i="6" s="1"/>
  <c r="G780" i="7"/>
  <c r="AY106" i="6" s="1"/>
  <c r="G788" i="7"/>
  <c r="AY114" i="6" s="1"/>
  <c r="G796" i="7"/>
  <c r="AY122" i="6" s="1"/>
  <c r="G804" i="7"/>
  <c r="AY130" i="6" s="1"/>
  <c r="G678" i="7"/>
  <c r="AY4" i="6" s="1"/>
  <c r="G702" i="7"/>
  <c r="AY28" i="6" s="1"/>
  <c r="G718" i="7"/>
  <c r="AY44" i="6" s="1"/>
  <c r="G750" i="7"/>
  <c r="AY76" i="6" s="1"/>
  <c r="G774" i="7"/>
  <c r="AY100" i="6" s="1"/>
  <c r="G790" i="7"/>
  <c r="AY116" i="6" s="1"/>
  <c r="G677" i="7"/>
  <c r="AY3" i="6" s="1"/>
  <c r="G685" i="7"/>
  <c r="AY11" i="6" s="1"/>
  <c r="G693" i="7"/>
  <c r="AY19" i="6" s="1"/>
  <c r="G701" i="7"/>
  <c r="AY27" i="6" s="1"/>
  <c r="G709" i="7"/>
  <c r="AY35" i="6" s="1"/>
  <c r="G717" i="7"/>
  <c r="AY43" i="6" s="1"/>
  <c r="G725" i="7"/>
  <c r="AY51" i="6" s="1"/>
  <c r="G733" i="7"/>
  <c r="AY59" i="6" s="1"/>
  <c r="G741" i="7"/>
  <c r="AY67" i="6" s="1"/>
  <c r="G749" i="7"/>
  <c r="AY75" i="6" s="1"/>
  <c r="G757" i="7"/>
  <c r="AY83" i="6" s="1"/>
  <c r="G765" i="7"/>
  <c r="AY91" i="6" s="1"/>
  <c r="G773" i="7"/>
  <c r="AY99" i="6" s="1"/>
  <c r="G781" i="7"/>
  <c r="AY107" i="6" s="1"/>
  <c r="G789" i="7"/>
  <c r="AY115" i="6" s="1"/>
  <c r="G797" i="7"/>
  <c r="AY123" i="6" s="1"/>
  <c r="G676" i="7"/>
  <c r="AY2" i="6" s="1"/>
  <c r="G742" i="7"/>
  <c r="AY68" i="6" s="1"/>
  <c r="G800" i="7"/>
  <c r="AY126" i="6" s="1"/>
  <c r="G679" i="7"/>
  <c r="AY5" i="6" s="1"/>
  <c r="G687" i="7"/>
  <c r="AY13" i="6" s="1"/>
  <c r="G695" i="7"/>
  <c r="AY21" i="6" s="1"/>
  <c r="G703" i="7"/>
  <c r="AY29" i="6" s="1"/>
  <c r="G711" i="7"/>
  <c r="AY37" i="6" s="1"/>
  <c r="G719" i="7"/>
  <c r="AY45" i="6" s="1"/>
  <c r="G727" i="7"/>
  <c r="AY53" i="6" s="1"/>
  <c r="G735" i="7"/>
  <c r="AY61" i="6" s="1"/>
  <c r="G743" i="7"/>
  <c r="AY69" i="6" s="1"/>
  <c r="G751" i="7"/>
  <c r="AY77" i="6" s="1"/>
  <c r="G759" i="7"/>
  <c r="AY85" i="6" s="1"/>
  <c r="G767" i="7"/>
  <c r="AY93" i="6" s="1"/>
  <c r="G775" i="7"/>
  <c r="AY101" i="6" s="1"/>
  <c r="G783" i="7"/>
  <c r="AY109" i="6" s="1"/>
  <c r="G791" i="7"/>
  <c r="AY117" i="6" s="1"/>
  <c r="G799" i="7"/>
  <c r="AY125" i="6" s="1"/>
  <c r="G680" i="7"/>
  <c r="AY6" i="6" s="1"/>
  <c r="G688" i="7"/>
  <c r="AY14" i="6" s="1"/>
  <c r="G696" i="7"/>
  <c r="AY22" i="6" s="1"/>
  <c r="G704" i="7"/>
  <c r="AY30" i="6" s="1"/>
  <c r="G712" i="7"/>
  <c r="AY38" i="6" s="1"/>
  <c r="G720" i="7"/>
  <c r="AY46" i="6" s="1"/>
  <c r="G728" i="7"/>
  <c r="AY54" i="6" s="1"/>
  <c r="G736" i="7"/>
  <c r="AY62" i="6" s="1"/>
  <c r="G744" i="7"/>
  <c r="AY70" i="6" s="1"/>
  <c r="G752" i="7"/>
  <c r="AY78" i="6" s="1"/>
  <c r="G760" i="7"/>
  <c r="AY86" i="6" s="1"/>
  <c r="G768" i="7"/>
  <c r="AY94" i="6" s="1"/>
  <c r="G776" i="7"/>
  <c r="AY102" i="6" s="1"/>
  <c r="G784" i="7"/>
  <c r="AY110" i="6" s="1"/>
  <c r="G792" i="7"/>
  <c r="AY118" i="6" s="1"/>
  <c r="AD678" i="7"/>
  <c r="BV4" i="6" s="1"/>
  <c r="AD686" i="7"/>
  <c r="BV12" i="6" s="1"/>
  <c r="AD694" i="7"/>
  <c r="BV20" i="6" s="1"/>
  <c r="AD702" i="7"/>
  <c r="BV28" i="6" s="1"/>
  <c r="AD710" i="7"/>
  <c r="BV36" i="6" s="1"/>
  <c r="AD718" i="7"/>
  <c r="BV44" i="6" s="1"/>
  <c r="AD726" i="7"/>
  <c r="BV52" i="6" s="1"/>
  <c r="AD734" i="7"/>
  <c r="BV60" i="6" s="1"/>
  <c r="AD742" i="7"/>
  <c r="BV68" i="6" s="1"/>
  <c r="AD750" i="7"/>
  <c r="BV76" i="6" s="1"/>
  <c r="AD758" i="7"/>
  <c r="BV84" i="6" s="1"/>
  <c r="AD766" i="7"/>
  <c r="BV92" i="6" s="1"/>
  <c r="AD774" i="7"/>
  <c r="BV100" i="6" s="1"/>
  <c r="AD782" i="7"/>
  <c r="BV108" i="6" s="1"/>
  <c r="AD790" i="7"/>
  <c r="BV116" i="6" s="1"/>
  <c r="AD798" i="7"/>
  <c r="BV124" i="6" s="1"/>
  <c r="AD679" i="7"/>
  <c r="BV5" i="6" s="1"/>
  <c r="AD687" i="7"/>
  <c r="BV13" i="6" s="1"/>
  <c r="AD695" i="7"/>
  <c r="BV21" i="6" s="1"/>
  <c r="AD703" i="7"/>
  <c r="BV29" i="6" s="1"/>
  <c r="AD711" i="7"/>
  <c r="BV37" i="6" s="1"/>
  <c r="AD719" i="7"/>
  <c r="BV45" i="6" s="1"/>
  <c r="AD727" i="7"/>
  <c r="BV53" i="6" s="1"/>
  <c r="AD735" i="7"/>
  <c r="BV61" i="6" s="1"/>
  <c r="AD743" i="7"/>
  <c r="BV69" i="6" s="1"/>
  <c r="AD751" i="7"/>
  <c r="BV77" i="6" s="1"/>
  <c r="AD759" i="7"/>
  <c r="BV85" i="6" s="1"/>
  <c r="AD767" i="7"/>
  <c r="BV93" i="6" s="1"/>
  <c r="AD775" i="7"/>
  <c r="BV101" i="6" s="1"/>
  <c r="AD783" i="7"/>
  <c r="BV109" i="6" s="1"/>
  <c r="AD791" i="7"/>
  <c r="BV117" i="6" s="1"/>
  <c r="AD799" i="7"/>
  <c r="BV125" i="6" s="1"/>
  <c r="AD680" i="7"/>
  <c r="BV6" i="6" s="1"/>
  <c r="AD688" i="7"/>
  <c r="BV14" i="6" s="1"/>
  <c r="AD696" i="7"/>
  <c r="BV22" i="6" s="1"/>
  <c r="AD704" i="7"/>
  <c r="BV30" i="6" s="1"/>
  <c r="AD712" i="7"/>
  <c r="BV38" i="6" s="1"/>
  <c r="AD720" i="7"/>
  <c r="BV46" i="6" s="1"/>
  <c r="AD728" i="7"/>
  <c r="BV54" i="6" s="1"/>
  <c r="AD736" i="7"/>
  <c r="BV62" i="6" s="1"/>
  <c r="AD744" i="7"/>
  <c r="BV70" i="6" s="1"/>
  <c r="AD752" i="7"/>
  <c r="BV78" i="6" s="1"/>
  <c r="AD760" i="7"/>
  <c r="BV86" i="6" s="1"/>
  <c r="AD768" i="7"/>
  <c r="BV94" i="6" s="1"/>
  <c r="AD776" i="7"/>
  <c r="BV102" i="6" s="1"/>
  <c r="AD784" i="7"/>
  <c r="BV110" i="6" s="1"/>
  <c r="AD792" i="7"/>
  <c r="BV118" i="6" s="1"/>
  <c r="AD800" i="7"/>
  <c r="BV126" i="6" s="1"/>
  <c r="AD681" i="7"/>
  <c r="BV7" i="6" s="1"/>
  <c r="AD689" i="7"/>
  <c r="BV15" i="6" s="1"/>
  <c r="AD697" i="7"/>
  <c r="BV23" i="6" s="1"/>
  <c r="AD705" i="7"/>
  <c r="BV31" i="6" s="1"/>
  <c r="AD713" i="7"/>
  <c r="BV39" i="6" s="1"/>
  <c r="AD721" i="7"/>
  <c r="BV47" i="6" s="1"/>
  <c r="AD729" i="7"/>
  <c r="BV55" i="6" s="1"/>
  <c r="AD737" i="7"/>
  <c r="BV63" i="6" s="1"/>
  <c r="AD745" i="7"/>
  <c r="BV71" i="6" s="1"/>
  <c r="AD753" i="7"/>
  <c r="BV79" i="6" s="1"/>
  <c r="AD761" i="7"/>
  <c r="BV87" i="6" s="1"/>
  <c r="AD769" i="7"/>
  <c r="BV95" i="6" s="1"/>
  <c r="AD777" i="7"/>
  <c r="BV103" i="6" s="1"/>
  <c r="AD785" i="7"/>
  <c r="BV111" i="6" s="1"/>
  <c r="AD793" i="7"/>
  <c r="BV119" i="6" s="1"/>
  <c r="AD801" i="7"/>
  <c r="BV127" i="6" s="1"/>
  <c r="AD682" i="7"/>
  <c r="BV8" i="6" s="1"/>
  <c r="AD690" i="7"/>
  <c r="BV16" i="6" s="1"/>
  <c r="AD698" i="7"/>
  <c r="BV24" i="6" s="1"/>
  <c r="AD706" i="7"/>
  <c r="BV32" i="6" s="1"/>
  <c r="AD714" i="7"/>
  <c r="BV40" i="6" s="1"/>
  <c r="AD722" i="7"/>
  <c r="BV48" i="6" s="1"/>
  <c r="AD730" i="7"/>
  <c r="BV56" i="6" s="1"/>
  <c r="AD738" i="7"/>
  <c r="BV64" i="6" s="1"/>
  <c r="AD746" i="7"/>
  <c r="BV72" i="6" s="1"/>
  <c r="AD754" i="7"/>
  <c r="BV80" i="6" s="1"/>
  <c r="AD762" i="7"/>
  <c r="BV88" i="6" s="1"/>
  <c r="AD770" i="7"/>
  <c r="BV96" i="6" s="1"/>
  <c r="AD778" i="7"/>
  <c r="BV104" i="6" s="1"/>
  <c r="AD786" i="7"/>
  <c r="BV112" i="6" s="1"/>
  <c r="AD794" i="7"/>
  <c r="BV120" i="6" s="1"/>
  <c r="AD802" i="7"/>
  <c r="BV128" i="6" s="1"/>
  <c r="AD684" i="7"/>
  <c r="BV10" i="6" s="1"/>
  <c r="AD692" i="7"/>
  <c r="BV18" i="6" s="1"/>
  <c r="AD700" i="7"/>
  <c r="BV26" i="6" s="1"/>
  <c r="AD708" i="7"/>
  <c r="BV34" i="6" s="1"/>
  <c r="AD716" i="7"/>
  <c r="BV42" i="6" s="1"/>
  <c r="AD724" i="7"/>
  <c r="BV50" i="6" s="1"/>
  <c r="AD732" i="7"/>
  <c r="BV58" i="6" s="1"/>
  <c r="AD740" i="7"/>
  <c r="BV66" i="6" s="1"/>
  <c r="AD748" i="7"/>
  <c r="BV74" i="6" s="1"/>
  <c r="AD756" i="7"/>
  <c r="BV82" i="6" s="1"/>
  <c r="AD764" i="7"/>
  <c r="BV90" i="6" s="1"/>
  <c r="AD772" i="7"/>
  <c r="BV98" i="6" s="1"/>
  <c r="AD780" i="7"/>
  <c r="BV106" i="6" s="1"/>
  <c r="AD788" i="7"/>
  <c r="BV114" i="6" s="1"/>
  <c r="AD796" i="7"/>
  <c r="BV122" i="6" s="1"/>
  <c r="AD804" i="7"/>
  <c r="BV130" i="6" s="1"/>
  <c r="AD683" i="7"/>
  <c r="BV9" i="6" s="1"/>
  <c r="AD715" i="7"/>
  <c r="BV41" i="6" s="1"/>
  <c r="AD747" i="7"/>
  <c r="BV73" i="6" s="1"/>
  <c r="AD779" i="7"/>
  <c r="BV105" i="6" s="1"/>
  <c r="AD685" i="7"/>
  <c r="BV11" i="6" s="1"/>
  <c r="AD717" i="7"/>
  <c r="BV43" i="6" s="1"/>
  <c r="AD749" i="7"/>
  <c r="BV75" i="6" s="1"/>
  <c r="AD781" i="7"/>
  <c r="BV107" i="6" s="1"/>
  <c r="AD691" i="7"/>
  <c r="BV17" i="6" s="1"/>
  <c r="AD723" i="7"/>
  <c r="BV49" i="6" s="1"/>
  <c r="AD755" i="7"/>
  <c r="BV81" i="6" s="1"/>
  <c r="AD787" i="7"/>
  <c r="BV113" i="6" s="1"/>
  <c r="AD693" i="7"/>
  <c r="BV19" i="6" s="1"/>
  <c r="AD725" i="7"/>
  <c r="BV51" i="6" s="1"/>
  <c r="AD757" i="7"/>
  <c r="BV83" i="6" s="1"/>
  <c r="AD789" i="7"/>
  <c r="BV115" i="6" s="1"/>
  <c r="AD699" i="7"/>
  <c r="BV25" i="6" s="1"/>
  <c r="AD731" i="7"/>
  <c r="BV57" i="6" s="1"/>
  <c r="AD763" i="7"/>
  <c r="BV89" i="6" s="1"/>
  <c r="AD795" i="7"/>
  <c r="BV121" i="6" s="1"/>
  <c r="AD707" i="7"/>
  <c r="BV33" i="6" s="1"/>
  <c r="AD739" i="7"/>
  <c r="BV65" i="6" s="1"/>
  <c r="AD771" i="7"/>
  <c r="BV97" i="6" s="1"/>
  <c r="AD803" i="7"/>
  <c r="BV129" i="6" s="1"/>
  <c r="AD701" i="7"/>
  <c r="BV27" i="6" s="1"/>
  <c r="AD709" i="7"/>
  <c r="BV35" i="6" s="1"/>
  <c r="AD733" i="7"/>
  <c r="BV59" i="6" s="1"/>
  <c r="AD741" i="7"/>
  <c r="BV67" i="6" s="1"/>
  <c r="AD765" i="7"/>
  <c r="BV91" i="6" s="1"/>
  <c r="AD797" i="7"/>
  <c r="BV123" i="6" s="1"/>
  <c r="AD677" i="7"/>
  <c r="BV3" i="6" s="1"/>
  <c r="AD773" i="7"/>
  <c r="BV99" i="6" s="1"/>
  <c r="AD676" i="7"/>
  <c r="BV2" i="6" s="1"/>
  <c r="AP681" i="7"/>
  <c r="CH7" i="6" s="1"/>
  <c r="AP689" i="7"/>
  <c r="CH15" i="6" s="1"/>
  <c r="AP697" i="7"/>
  <c r="CH23" i="6" s="1"/>
  <c r="AP705" i="7"/>
  <c r="CH31" i="6" s="1"/>
  <c r="AP713" i="7"/>
  <c r="CH39" i="6" s="1"/>
  <c r="AP721" i="7"/>
  <c r="CH47" i="6" s="1"/>
  <c r="AP729" i="7"/>
  <c r="CH55" i="6" s="1"/>
  <c r="AP737" i="7"/>
  <c r="CH63" i="6" s="1"/>
  <c r="AP682" i="7"/>
  <c r="CH8" i="6" s="1"/>
  <c r="AP690" i="7"/>
  <c r="CH16" i="6" s="1"/>
  <c r="AP698" i="7"/>
  <c r="CH24" i="6" s="1"/>
  <c r="AP706" i="7"/>
  <c r="CH32" i="6" s="1"/>
  <c r="AP714" i="7"/>
  <c r="CH40" i="6" s="1"/>
  <c r="AP722" i="7"/>
  <c r="CH48" i="6" s="1"/>
  <c r="AP730" i="7"/>
  <c r="CH56" i="6" s="1"/>
  <c r="AP738" i="7"/>
  <c r="CH64" i="6" s="1"/>
  <c r="AP684" i="7"/>
  <c r="CH10" i="6" s="1"/>
  <c r="AP692" i="7"/>
  <c r="CH18" i="6" s="1"/>
  <c r="AP700" i="7"/>
  <c r="CH26" i="6" s="1"/>
  <c r="AP708" i="7"/>
  <c r="CH34" i="6" s="1"/>
  <c r="AP716" i="7"/>
  <c r="CH42" i="6" s="1"/>
  <c r="AP724" i="7"/>
  <c r="CH50" i="6" s="1"/>
  <c r="AP732" i="7"/>
  <c r="CH58" i="6" s="1"/>
  <c r="AP740" i="7"/>
  <c r="CH66" i="6" s="1"/>
  <c r="AP678" i="7"/>
  <c r="CH4" i="6" s="1"/>
  <c r="AP691" i="7"/>
  <c r="CH17" i="6" s="1"/>
  <c r="AP703" i="7"/>
  <c r="CH29" i="6" s="1"/>
  <c r="AP717" i="7"/>
  <c r="CH43" i="6" s="1"/>
  <c r="AP728" i="7"/>
  <c r="CH54" i="6" s="1"/>
  <c r="AP742" i="7"/>
  <c r="CH68" i="6" s="1"/>
  <c r="AP750" i="7"/>
  <c r="CH76" i="6" s="1"/>
  <c r="AP758" i="7"/>
  <c r="CH84" i="6" s="1"/>
  <c r="AP766" i="7"/>
  <c r="CH92" i="6" s="1"/>
  <c r="AP774" i="7"/>
  <c r="CH100" i="6" s="1"/>
  <c r="AP782" i="7"/>
  <c r="CH108" i="6" s="1"/>
  <c r="AP790" i="7"/>
  <c r="CH116" i="6" s="1"/>
  <c r="AP798" i="7"/>
  <c r="CH124" i="6" s="1"/>
  <c r="AP679" i="7"/>
  <c r="CH5" i="6" s="1"/>
  <c r="AP693" i="7"/>
  <c r="CH19" i="6" s="1"/>
  <c r="AP704" i="7"/>
  <c r="CH30" i="6" s="1"/>
  <c r="AP718" i="7"/>
  <c r="CH44" i="6" s="1"/>
  <c r="AP731" i="7"/>
  <c r="CH57" i="6" s="1"/>
  <c r="AP743" i="7"/>
  <c r="CH69" i="6" s="1"/>
  <c r="AP751" i="7"/>
  <c r="CH77" i="6" s="1"/>
  <c r="AP759" i="7"/>
  <c r="CH85" i="6" s="1"/>
  <c r="AP767" i="7"/>
  <c r="CH93" i="6" s="1"/>
  <c r="AP775" i="7"/>
  <c r="CH101" i="6" s="1"/>
  <c r="AP783" i="7"/>
  <c r="CH109" i="6" s="1"/>
  <c r="AP791" i="7"/>
  <c r="CH117" i="6" s="1"/>
  <c r="AP799" i="7"/>
  <c r="CH125" i="6" s="1"/>
  <c r="AP680" i="7"/>
  <c r="CH6" i="6" s="1"/>
  <c r="AP694" i="7"/>
  <c r="CH20" i="6" s="1"/>
  <c r="AP707" i="7"/>
  <c r="CH33" i="6" s="1"/>
  <c r="AP719" i="7"/>
  <c r="CH45" i="6" s="1"/>
  <c r="AP733" i="7"/>
  <c r="CH59" i="6" s="1"/>
  <c r="AP744" i="7"/>
  <c r="CH70" i="6" s="1"/>
  <c r="AP752" i="7"/>
  <c r="CH78" i="6" s="1"/>
  <c r="AP760" i="7"/>
  <c r="CH86" i="6" s="1"/>
  <c r="AP768" i="7"/>
  <c r="CH94" i="6" s="1"/>
  <c r="AP776" i="7"/>
  <c r="CH102" i="6" s="1"/>
  <c r="AP784" i="7"/>
  <c r="CH110" i="6" s="1"/>
  <c r="AP792" i="7"/>
  <c r="CH118" i="6" s="1"/>
  <c r="AP800" i="7"/>
  <c r="CH126" i="6" s="1"/>
  <c r="AP683" i="7"/>
  <c r="CH9" i="6" s="1"/>
  <c r="AP695" i="7"/>
  <c r="CH21" i="6" s="1"/>
  <c r="AP709" i="7"/>
  <c r="CH35" i="6" s="1"/>
  <c r="AP720" i="7"/>
  <c r="CH46" i="6" s="1"/>
  <c r="AP734" i="7"/>
  <c r="CH60" i="6" s="1"/>
  <c r="AP745" i="7"/>
  <c r="CH71" i="6" s="1"/>
  <c r="AP753" i="7"/>
  <c r="CH79" i="6" s="1"/>
  <c r="AP761" i="7"/>
  <c r="CH87" i="6" s="1"/>
  <c r="AP769" i="7"/>
  <c r="CH95" i="6" s="1"/>
  <c r="AP777" i="7"/>
  <c r="CH103" i="6" s="1"/>
  <c r="AP785" i="7"/>
  <c r="CH111" i="6" s="1"/>
  <c r="AP793" i="7"/>
  <c r="CH119" i="6" s="1"/>
  <c r="AP801" i="7"/>
  <c r="CH127" i="6" s="1"/>
  <c r="AP685" i="7"/>
  <c r="CH11" i="6" s="1"/>
  <c r="AP696" i="7"/>
  <c r="CH22" i="6" s="1"/>
  <c r="AP710" i="7"/>
  <c r="CH36" i="6" s="1"/>
  <c r="AP723" i="7"/>
  <c r="CH49" i="6" s="1"/>
  <c r="AP735" i="7"/>
  <c r="CH61" i="6" s="1"/>
  <c r="AP746" i="7"/>
  <c r="CH72" i="6" s="1"/>
  <c r="AP754" i="7"/>
  <c r="CH80" i="6" s="1"/>
  <c r="AP762" i="7"/>
  <c r="CH88" i="6" s="1"/>
  <c r="AP770" i="7"/>
  <c r="CH96" i="6" s="1"/>
  <c r="AP778" i="7"/>
  <c r="CH104" i="6" s="1"/>
  <c r="AP786" i="7"/>
  <c r="CH112" i="6" s="1"/>
  <c r="AP794" i="7"/>
  <c r="CH120" i="6" s="1"/>
  <c r="AP802" i="7"/>
  <c r="CH128" i="6" s="1"/>
  <c r="AP687" i="7"/>
  <c r="CH13" i="6" s="1"/>
  <c r="AP701" i="7"/>
  <c r="CH27" i="6" s="1"/>
  <c r="AP712" i="7"/>
  <c r="CH38" i="6" s="1"/>
  <c r="AP726" i="7"/>
  <c r="CH52" i="6" s="1"/>
  <c r="AP739" i="7"/>
  <c r="CH65" i="6" s="1"/>
  <c r="AP748" i="7"/>
  <c r="CH74" i="6" s="1"/>
  <c r="AP756" i="7"/>
  <c r="CH82" i="6" s="1"/>
  <c r="AP764" i="7"/>
  <c r="CH90" i="6" s="1"/>
  <c r="AP772" i="7"/>
  <c r="CH98" i="6" s="1"/>
  <c r="AP780" i="7"/>
  <c r="CH106" i="6" s="1"/>
  <c r="AP788" i="7"/>
  <c r="CH114" i="6" s="1"/>
  <c r="AP796" i="7"/>
  <c r="CH122" i="6" s="1"/>
  <c r="AP804" i="7"/>
  <c r="CH130" i="6" s="1"/>
  <c r="AP686" i="7"/>
  <c r="CH12" i="6" s="1"/>
  <c r="AP736" i="7"/>
  <c r="CH62" i="6" s="1"/>
  <c r="AP771" i="7"/>
  <c r="CH97" i="6" s="1"/>
  <c r="AP803" i="7"/>
  <c r="CH129" i="6" s="1"/>
  <c r="AP688" i="7"/>
  <c r="CH14" i="6" s="1"/>
  <c r="AP741" i="7"/>
  <c r="CH67" i="6" s="1"/>
  <c r="AP773" i="7"/>
  <c r="CH99" i="6" s="1"/>
  <c r="AP676" i="7"/>
  <c r="CH2" i="6" s="1"/>
  <c r="AP699" i="7"/>
  <c r="CH25" i="6" s="1"/>
  <c r="AP747" i="7"/>
  <c r="CH73" i="6" s="1"/>
  <c r="AP779" i="7"/>
  <c r="CH105" i="6" s="1"/>
  <c r="AP702" i="7"/>
  <c r="CH28" i="6" s="1"/>
  <c r="AP749" i="7"/>
  <c r="CH75" i="6" s="1"/>
  <c r="AP781" i="7"/>
  <c r="CH107" i="6" s="1"/>
  <c r="AP711" i="7"/>
  <c r="CH37" i="6" s="1"/>
  <c r="AP755" i="7"/>
  <c r="CH81" i="6" s="1"/>
  <c r="AP787" i="7"/>
  <c r="CH113" i="6" s="1"/>
  <c r="AP725" i="7"/>
  <c r="CH51" i="6" s="1"/>
  <c r="AP763" i="7"/>
  <c r="CH89" i="6" s="1"/>
  <c r="AP795" i="7"/>
  <c r="CH121" i="6" s="1"/>
  <c r="AP677" i="7"/>
  <c r="CH3" i="6" s="1"/>
  <c r="AP715" i="7"/>
  <c r="CH41" i="6" s="1"/>
  <c r="AP727" i="7"/>
  <c r="CH53" i="6" s="1"/>
  <c r="AP757" i="7"/>
  <c r="CH83" i="6" s="1"/>
  <c r="AP789" i="7"/>
  <c r="CH115" i="6" s="1"/>
  <c r="AP765" i="7"/>
  <c r="CH91" i="6" s="1"/>
  <c r="AP797" i="7"/>
  <c r="CH123" i="6" s="1"/>
  <c r="R684" i="7"/>
  <c r="BJ10" i="6" s="1"/>
  <c r="R692" i="7"/>
  <c r="BJ18" i="6" s="1"/>
  <c r="R700" i="7"/>
  <c r="BJ26" i="6" s="1"/>
  <c r="R708" i="7"/>
  <c r="BJ34" i="6" s="1"/>
  <c r="R716" i="7"/>
  <c r="BJ42" i="6" s="1"/>
  <c r="R724" i="7"/>
  <c r="BJ50" i="6" s="1"/>
  <c r="R732" i="7"/>
  <c r="BJ58" i="6" s="1"/>
  <c r="R740" i="7"/>
  <c r="BJ66" i="6" s="1"/>
  <c r="R748" i="7"/>
  <c r="BJ74" i="6" s="1"/>
  <c r="R756" i="7"/>
  <c r="BJ82" i="6" s="1"/>
  <c r="R764" i="7"/>
  <c r="BJ90" i="6" s="1"/>
  <c r="R772" i="7"/>
  <c r="BJ98" i="6" s="1"/>
  <c r="R780" i="7"/>
  <c r="BJ106" i="6" s="1"/>
  <c r="R788" i="7"/>
  <c r="BJ114" i="6" s="1"/>
  <c r="R796" i="7"/>
  <c r="BJ122" i="6" s="1"/>
  <c r="R804" i="7"/>
  <c r="BJ130" i="6" s="1"/>
  <c r="R677" i="7"/>
  <c r="BJ3" i="6" s="1"/>
  <c r="R685" i="7"/>
  <c r="BJ11" i="6" s="1"/>
  <c r="R693" i="7"/>
  <c r="BJ19" i="6" s="1"/>
  <c r="R701" i="7"/>
  <c r="BJ27" i="6" s="1"/>
  <c r="R709" i="7"/>
  <c r="BJ35" i="6" s="1"/>
  <c r="R717" i="7"/>
  <c r="BJ43" i="6" s="1"/>
  <c r="R725" i="7"/>
  <c r="BJ51" i="6" s="1"/>
  <c r="R733" i="7"/>
  <c r="BJ59" i="6" s="1"/>
  <c r="R741" i="7"/>
  <c r="BJ67" i="6" s="1"/>
  <c r="R749" i="7"/>
  <c r="BJ75" i="6" s="1"/>
  <c r="R757" i="7"/>
  <c r="BJ83" i="6" s="1"/>
  <c r="R765" i="7"/>
  <c r="BJ91" i="6" s="1"/>
  <c r="R773" i="7"/>
  <c r="BJ99" i="6" s="1"/>
  <c r="R781" i="7"/>
  <c r="BJ107" i="6" s="1"/>
  <c r="R789" i="7"/>
  <c r="BJ115" i="6" s="1"/>
  <c r="R678" i="7"/>
  <c r="BJ4" i="6" s="1"/>
  <c r="R686" i="7"/>
  <c r="BJ12" i="6" s="1"/>
  <c r="R694" i="7"/>
  <c r="BJ20" i="6" s="1"/>
  <c r="R702" i="7"/>
  <c r="BJ28" i="6" s="1"/>
  <c r="R710" i="7"/>
  <c r="BJ36" i="6" s="1"/>
  <c r="R718" i="7"/>
  <c r="BJ44" i="6" s="1"/>
  <c r="R726" i="7"/>
  <c r="BJ52" i="6" s="1"/>
  <c r="R734" i="7"/>
  <c r="BJ60" i="6" s="1"/>
  <c r="R742" i="7"/>
  <c r="BJ68" i="6" s="1"/>
  <c r="R750" i="7"/>
  <c r="BJ76" i="6" s="1"/>
  <c r="R758" i="7"/>
  <c r="BJ84" i="6" s="1"/>
  <c r="R679" i="7"/>
  <c r="BJ5" i="6" s="1"/>
  <c r="R687" i="7"/>
  <c r="BJ13" i="6" s="1"/>
  <c r="R695" i="7"/>
  <c r="BJ21" i="6" s="1"/>
  <c r="R703" i="7"/>
  <c r="BJ29" i="6" s="1"/>
  <c r="R711" i="7"/>
  <c r="BJ37" i="6" s="1"/>
  <c r="R719" i="7"/>
  <c r="BJ45" i="6" s="1"/>
  <c r="R727" i="7"/>
  <c r="BJ53" i="6" s="1"/>
  <c r="R735" i="7"/>
  <c r="BJ61" i="6" s="1"/>
  <c r="R743" i="7"/>
  <c r="BJ69" i="6" s="1"/>
  <c r="R751" i="7"/>
  <c r="BJ77" i="6" s="1"/>
  <c r="R759" i="7"/>
  <c r="BJ85" i="6" s="1"/>
  <c r="R680" i="7"/>
  <c r="BJ6" i="6" s="1"/>
  <c r="R688" i="7"/>
  <c r="BJ14" i="6" s="1"/>
  <c r="R696" i="7"/>
  <c r="BJ22" i="6" s="1"/>
  <c r="R704" i="7"/>
  <c r="BJ30" i="6" s="1"/>
  <c r="R712" i="7"/>
  <c r="BJ38" i="6" s="1"/>
  <c r="R720" i="7"/>
  <c r="BJ46" i="6" s="1"/>
  <c r="R728" i="7"/>
  <c r="BJ54" i="6" s="1"/>
  <c r="R736" i="7"/>
  <c r="BJ62" i="6" s="1"/>
  <c r="R744" i="7"/>
  <c r="BJ70" i="6" s="1"/>
  <c r="R752" i="7"/>
  <c r="BJ78" i="6" s="1"/>
  <c r="R760" i="7"/>
  <c r="BJ86" i="6" s="1"/>
  <c r="R768" i="7"/>
  <c r="BJ94" i="6" s="1"/>
  <c r="R776" i="7"/>
  <c r="BJ102" i="6" s="1"/>
  <c r="R784" i="7"/>
  <c r="BJ110" i="6" s="1"/>
  <c r="R792" i="7"/>
  <c r="BJ118" i="6" s="1"/>
  <c r="R682" i="7"/>
  <c r="BJ8" i="6" s="1"/>
  <c r="R690" i="7"/>
  <c r="BJ16" i="6" s="1"/>
  <c r="R698" i="7"/>
  <c r="BJ24" i="6" s="1"/>
  <c r="R706" i="7"/>
  <c r="BJ32" i="6" s="1"/>
  <c r="R714" i="7"/>
  <c r="BJ40" i="6" s="1"/>
  <c r="R722" i="7"/>
  <c r="BJ48" i="6" s="1"/>
  <c r="R730" i="7"/>
  <c r="BJ56" i="6" s="1"/>
  <c r="R738" i="7"/>
  <c r="BJ64" i="6" s="1"/>
  <c r="R746" i="7"/>
  <c r="BJ72" i="6" s="1"/>
  <c r="R754" i="7"/>
  <c r="BJ80" i="6" s="1"/>
  <c r="R762" i="7"/>
  <c r="BJ88" i="6" s="1"/>
  <c r="R770" i="7"/>
  <c r="BJ96" i="6" s="1"/>
  <c r="R778" i="7"/>
  <c r="BJ104" i="6" s="1"/>
  <c r="R786" i="7"/>
  <c r="BJ112" i="6" s="1"/>
  <c r="R794" i="7"/>
  <c r="BJ120" i="6" s="1"/>
  <c r="R802" i="7"/>
  <c r="BJ128" i="6" s="1"/>
  <c r="R697" i="7"/>
  <c r="BJ23" i="6" s="1"/>
  <c r="R729" i="7"/>
  <c r="BJ55" i="6" s="1"/>
  <c r="R761" i="7"/>
  <c r="BJ87" i="6" s="1"/>
  <c r="R777" i="7"/>
  <c r="BJ103" i="6" s="1"/>
  <c r="R793" i="7"/>
  <c r="BJ119" i="6" s="1"/>
  <c r="R676" i="7"/>
  <c r="BJ2" i="6" s="1"/>
  <c r="R699" i="7"/>
  <c r="BJ25" i="6" s="1"/>
  <c r="R731" i="7"/>
  <c r="BJ57" i="6" s="1"/>
  <c r="R763" i="7"/>
  <c r="BJ89" i="6" s="1"/>
  <c r="R779" i="7"/>
  <c r="BJ105" i="6" s="1"/>
  <c r="R795" i="7"/>
  <c r="BJ121" i="6" s="1"/>
  <c r="R705" i="7"/>
  <c r="BJ31" i="6" s="1"/>
  <c r="R737" i="7"/>
  <c r="BJ63" i="6" s="1"/>
  <c r="R766" i="7"/>
  <c r="BJ92" i="6" s="1"/>
  <c r="R782" i="7"/>
  <c r="BJ108" i="6" s="1"/>
  <c r="R797" i="7"/>
  <c r="BJ123" i="6" s="1"/>
  <c r="R707" i="7"/>
  <c r="BJ33" i="6" s="1"/>
  <c r="R739" i="7"/>
  <c r="BJ65" i="6" s="1"/>
  <c r="R767" i="7"/>
  <c r="BJ93" i="6" s="1"/>
  <c r="R783" i="7"/>
  <c r="BJ109" i="6" s="1"/>
  <c r="R798" i="7"/>
  <c r="BJ124" i="6" s="1"/>
  <c r="R681" i="7"/>
  <c r="BJ7" i="6" s="1"/>
  <c r="R713" i="7"/>
  <c r="BJ39" i="6" s="1"/>
  <c r="R745" i="7"/>
  <c r="BJ71" i="6" s="1"/>
  <c r="R769" i="7"/>
  <c r="BJ95" i="6" s="1"/>
  <c r="R785" i="7"/>
  <c r="BJ111" i="6" s="1"/>
  <c r="R799" i="7"/>
  <c r="BJ125" i="6" s="1"/>
  <c r="R689" i="7"/>
  <c r="BJ15" i="6" s="1"/>
  <c r="R721" i="7"/>
  <c r="BJ47" i="6" s="1"/>
  <c r="R753" i="7"/>
  <c r="BJ79" i="6" s="1"/>
  <c r="R774" i="7"/>
  <c r="BJ100" i="6" s="1"/>
  <c r="R790" i="7"/>
  <c r="BJ116" i="6" s="1"/>
  <c r="R801" i="7"/>
  <c r="BJ127" i="6" s="1"/>
  <c r="R683" i="7"/>
  <c r="BJ9" i="6" s="1"/>
  <c r="R787" i="7"/>
  <c r="BJ113" i="6" s="1"/>
  <c r="R691" i="7"/>
  <c r="BJ17" i="6" s="1"/>
  <c r="R791" i="7"/>
  <c r="BJ117" i="6" s="1"/>
  <c r="R755" i="7"/>
  <c r="BJ81" i="6" s="1"/>
  <c r="R715" i="7"/>
  <c r="BJ41" i="6" s="1"/>
  <c r="R800" i="7"/>
  <c r="BJ126" i="6" s="1"/>
  <c r="R723" i="7"/>
  <c r="BJ49" i="6" s="1"/>
  <c r="R803" i="7"/>
  <c r="BJ129" i="6" s="1"/>
  <c r="R747" i="7"/>
  <c r="BJ73" i="6" s="1"/>
  <c r="R771" i="7"/>
  <c r="BJ97" i="6" s="1"/>
  <c r="R775" i="7"/>
  <c r="BJ101" i="6" s="1"/>
  <c r="DD268" i="7"/>
  <c r="CU800" i="7" s="1"/>
  <c r="EM126" i="6" s="1"/>
  <c r="CB272" i="7"/>
  <c r="AV270" i="7"/>
  <c r="P272" i="7"/>
  <c r="DG262" i="7"/>
  <c r="BS272" i="7"/>
  <c r="BK265" i="7"/>
  <c r="BC272" i="7"/>
  <c r="AM263" i="7"/>
  <c r="W272" i="7"/>
  <c r="Q272" i="7"/>
  <c r="AN270" i="7"/>
  <c r="CN269" i="7"/>
  <c r="DF269" i="7"/>
  <c r="CX147" i="7"/>
  <c r="CP269" i="7"/>
  <c r="BZ259" i="7"/>
  <c r="BR269" i="7"/>
  <c r="BJ272" i="7"/>
  <c r="BB272" i="7"/>
  <c r="AT272" i="7"/>
  <c r="AL263" i="7"/>
  <c r="AD264" i="7"/>
  <c r="V272" i="7"/>
  <c r="BT269" i="7"/>
  <c r="CI272" i="7"/>
  <c r="N266" i="7"/>
  <c r="E706" i="7"/>
  <c r="AW32" i="6" s="1"/>
  <c r="E770" i="7"/>
  <c r="AW96" i="6" s="1"/>
  <c r="E707" i="7"/>
  <c r="AW33" i="6" s="1"/>
  <c r="E771" i="7"/>
  <c r="AW97" i="6" s="1"/>
  <c r="E708" i="7"/>
  <c r="AW34" i="6" s="1"/>
  <c r="E772" i="7"/>
  <c r="AW98" i="6" s="1"/>
  <c r="E701" i="7"/>
  <c r="AW27" i="6" s="1"/>
  <c r="E765" i="7"/>
  <c r="AW91" i="6" s="1"/>
  <c r="E694" i="7"/>
  <c r="AW20" i="6" s="1"/>
  <c r="E758" i="7"/>
  <c r="AW84" i="6" s="1"/>
  <c r="E798" i="7"/>
  <c r="AW124" i="6" s="1"/>
  <c r="E687" i="7"/>
  <c r="AW13" i="6" s="1"/>
  <c r="E751" i="7"/>
  <c r="AW77" i="6" s="1"/>
  <c r="E680" i="7"/>
  <c r="AW6" i="6" s="1"/>
  <c r="E744" i="7"/>
  <c r="AW70" i="6" s="1"/>
  <c r="E681" i="7"/>
  <c r="AW7" i="6" s="1"/>
  <c r="DE265" i="7"/>
  <c r="CV797" i="7" s="1"/>
  <c r="EN123" i="6" s="1"/>
  <c r="CW272" i="7"/>
  <c r="CO269" i="7"/>
  <c r="BY272" i="7"/>
  <c r="BQ269" i="7"/>
  <c r="BI272" i="7"/>
  <c r="AS269" i="7"/>
  <c r="AK272" i="7"/>
  <c r="AC272" i="7"/>
  <c r="U272" i="7"/>
  <c r="CZ270" i="7"/>
  <c r="BL272" i="7"/>
  <c r="DH266" i="7"/>
  <c r="X272" i="7"/>
  <c r="CA272" i="7"/>
  <c r="DC268" i="7"/>
  <c r="CT800" i="7" s="1"/>
  <c r="EL126" i="6" s="1"/>
  <c r="CU266" i="7"/>
  <c r="CM269" i="7"/>
  <c r="CE268" i="7"/>
  <c r="BW260" i="7"/>
  <c r="BO269" i="7"/>
  <c r="BG267" i="7"/>
  <c r="AY263" i="7"/>
  <c r="AQ265" i="7"/>
  <c r="AI267" i="7"/>
  <c r="S263" i="7"/>
  <c r="CJ272" i="7"/>
  <c r="AF272" i="7"/>
  <c r="DJ260" i="7"/>
  <c r="DB261" i="7"/>
  <c r="CT265" i="7"/>
  <c r="CD260" i="7"/>
  <c r="BV261" i="7"/>
  <c r="BF263" i="7"/>
  <c r="AX269" i="7"/>
  <c r="AP268" i="7"/>
  <c r="AH267" i="7"/>
  <c r="Z269" i="7"/>
  <c r="R269" i="7"/>
  <c r="CR272" i="7"/>
  <c r="BD270" i="7"/>
  <c r="DI260" i="7"/>
  <c r="DA272" i="7"/>
  <c r="CK265" i="7"/>
  <c r="BU264" i="7"/>
  <c r="BM263" i="7"/>
  <c r="AW272" i="7"/>
  <c r="AO266" i="7"/>
  <c r="Y257" i="7"/>
  <c r="CH279" i="7"/>
  <c r="DI411" i="7"/>
  <c r="DI412" i="7"/>
  <c r="DI413" i="7"/>
  <c r="DI414" i="7"/>
  <c r="DI415" i="7"/>
  <c r="DI416" i="7"/>
  <c r="DI417" i="7"/>
  <c r="DI418" i="7"/>
  <c r="DI419" i="7"/>
  <c r="DI420" i="7"/>
  <c r="DI421" i="7"/>
  <c r="DI422" i="7"/>
  <c r="DI423" i="7"/>
  <c r="DI424" i="7"/>
  <c r="DI425" i="7"/>
  <c r="DI426" i="7"/>
  <c r="DI428" i="7"/>
  <c r="DI429" i="7"/>
  <c r="DI430" i="7"/>
  <c r="DI431" i="7"/>
  <c r="DI432" i="7"/>
  <c r="DI433" i="7"/>
  <c r="DI434" i="7"/>
  <c r="DI435" i="7"/>
  <c r="DI436" i="7"/>
  <c r="DI427" i="7"/>
  <c r="DI438" i="7"/>
  <c r="DI441" i="7"/>
  <c r="DI439" i="7"/>
  <c r="DI437" i="7"/>
  <c r="DI442" i="7"/>
  <c r="DI443" i="7"/>
  <c r="DI444" i="7"/>
  <c r="DI445" i="7"/>
  <c r="DI446" i="7"/>
  <c r="DI447" i="7"/>
  <c r="DI448" i="7"/>
  <c r="DI449" i="7"/>
  <c r="DI450" i="7"/>
  <c r="DI451" i="7"/>
  <c r="DI440" i="7"/>
  <c r="DI454" i="7"/>
  <c r="DI455" i="7"/>
  <c r="DI456" i="7"/>
  <c r="DI453" i="7"/>
  <c r="DI457" i="7"/>
  <c r="DI461" i="7"/>
  <c r="DI462" i="7"/>
  <c r="DI463" i="7"/>
  <c r="DI464" i="7"/>
  <c r="DI465" i="7"/>
  <c r="DI466" i="7"/>
  <c r="DI467" i="7"/>
  <c r="DI468" i="7"/>
  <c r="DI460" i="7"/>
  <c r="DI452" i="7"/>
  <c r="DI458" i="7"/>
  <c r="DI459" i="7"/>
  <c r="DI469" i="7"/>
  <c r="DI470" i="7"/>
  <c r="DI471" i="7"/>
  <c r="DI472" i="7"/>
  <c r="DI473" i="7"/>
  <c r="DI474" i="7"/>
  <c r="DI475" i="7"/>
  <c r="DI476" i="7"/>
  <c r="DI477" i="7"/>
  <c r="DI478" i="7"/>
  <c r="DI479" i="7"/>
  <c r="DI480" i="7"/>
  <c r="DI481" i="7"/>
  <c r="DI482" i="7"/>
  <c r="DI483" i="7"/>
  <c r="DI484" i="7"/>
  <c r="DI485" i="7"/>
  <c r="DI486" i="7"/>
  <c r="DI487" i="7"/>
  <c r="DI488" i="7"/>
  <c r="DI489" i="7"/>
  <c r="DI490" i="7"/>
  <c r="DI491" i="7"/>
  <c r="DI492" i="7"/>
  <c r="DI493" i="7"/>
  <c r="DI494" i="7"/>
  <c r="DI495" i="7"/>
  <c r="DI496" i="7"/>
  <c r="DI497" i="7"/>
  <c r="DI498" i="7"/>
  <c r="DI499" i="7"/>
  <c r="DI500" i="7"/>
  <c r="DI501" i="7"/>
  <c r="DI502" i="7"/>
  <c r="DI503" i="7"/>
  <c r="DI504" i="7"/>
  <c r="DI505" i="7"/>
  <c r="DI506" i="7"/>
  <c r="DI507" i="7"/>
  <c r="DI508" i="7"/>
  <c r="DI509" i="7"/>
  <c r="DI510" i="7"/>
  <c r="DI511" i="7"/>
  <c r="DI519" i="7"/>
  <c r="DI527" i="7"/>
  <c r="DI520" i="7"/>
  <c r="DI533" i="7"/>
  <c r="DI535" i="7"/>
  <c r="DI518" i="7"/>
  <c r="DI526" i="7"/>
  <c r="DI513" i="7"/>
  <c r="DI521" i="7"/>
  <c r="DI512" i="7"/>
  <c r="DI517" i="7"/>
  <c r="DI525" i="7"/>
  <c r="DI410" i="7"/>
  <c r="DI531" i="7"/>
  <c r="DI534" i="7"/>
  <c r="DI538" i="7"/>
  <c r="DI516" i="7"/>
  <c r="DI524" i="7"/>
  <c r="DI532" i="7"/>
  <c r="DI537" i="7"/>
  <c r="DI515" i="7"/>
  <c r="DI523" i="7"/>
  <c r="DI529" i="7"/>
  <c r="DI514" i="7"/>
  <c r="DI522" i="7"/>
  <c r="DI530" i="7"/>
  <c r="DI528" i="7"/>
  <c r="DI536" i="7"/>
  <c r="DA411" i="7"/>
  <c r="DA412" i="7"/>
  <c r="DA413" i="7"/>
  <c r="DA414" i="7"/>
  <c r="DA415" i="7"/>
  <c r="DA416" i="7"/>
  <c r="DA417" i="7"/>
  <c r="DA418" i="7"/>
  <c r="DA419" i="7"/>
  <c r="DA420" i="7"/>
  <c r="DA421" i="7"/>
  <c r="DA422" i="7"/>
  <c r="DA423" i="7"/>
  <c r="DA424" i="7"/>
  <c r="DA425" i="7"/>
  <c r="DA426" i="7"/>
  <c r="DA429" i="7"/>
  <c r="DA430" i="7"/>
  <c r="DA431" i="7"/>
  <c r="DA432" i="7"/>
  <c r="DA433" i="7"/>
  <c r="DA434" i="7"/>
  <c r="DA435" i="7"/>
  <c r="DA436" i="7"/>
  <c r="DA437" i="7"/>
  <c r="DA427" i="7"/>
  <c r="DA441" i="7"/>
  <c r="DA428" i="7"/>
  <c r="DA443" i="7"/>
  <c r="DA444" i="7"/>
  <c r="DA445" i="7"/>
  <c r="DA446" i="7"/>
  <c r="DA447" i="7"/>
  <c r="DA448" i="7"/>
  <c r="DA449" i="7"/>
  <c r="DA450" i="7"/>
  <c r="DA442" i="7"/>
  <c r="DA440" i="7"/>
  <c r="DA439" i="7"/>
  <c r="DA452" i="7"/>
  <c r="DA451" i="7"/>
  <c r="DA454" i="7"/>
  <c r="DA455" i="7"/>
  <c r="DA456" i="7"/>
  <c r="DA438" i="7"/>
  <c r="DA458" i="7"/>
  <c r="DA461" i="7"/>
  <c r="DA462" i="7"/>
  <c r="DA463" i="7"/>
  <c r="DA464" i="7"/>
  <c r="DA465" i="7"/>
  <c r="DA466" i="7"/>
  <c r="DA467" i="7"/>
  <c r="DA468" i="7"/>
  <c r="DA469" i="7"/>
  <c r="DA457" i="7"/>
  <c r="DA459" i="7"/>
  <c r="DA453" i="7"/>
  <c r="DA470" i="7"/>
  <c r="DA471" i="7"/>
  <c r="DA472" i="7"/>
  <c r="DA473" i="7"/>
  <c r="DA474" i="7"/>
  <c r="DA475" i="7"/>
  <c r="DA476" i="7"/>
  <c r="DA477" i="7"/>
  <c r="DA478" i="7"/>
  <c r="DA479" i="7"/>
  <c r="DA480" i="7"/>
  <c r="DA481" i="7"/>
  <c r="DA482" i="7"/>
  <c r="DA483" i="7"/>
  <c r="DA484" i="7"/>
  <c r="DA485" i="7"/>
  <c r="DA486" i="7"/>
  <c r="DA487" i="7"/>
  <c r="DA488" i="7"/>
  <c r="DA489" i="7"/>
  <c r="DA490" i="7"/>
  <c r="DA491" i="7"/>
  <c r="DA492" i="7"/>
  <c r="DA493" i="7"/>
  <c r="DA494" i="7"/>
  <c r="DA495" i="7"/>
  <c r="DA496" i="7"/>
  <c r="DA497" i="7"/>
  <c r="DA498" i="7"/>
  <c r="DA499" i="7"/>
  <c r="DA500" i="7"/>
  <c r="DA501" i="7"/>
  <c r="DA502" i="7"/>
  <c r="DA503" i="7"/>
  <c r="DA504" i="7"/>
  <c r="DA505" i="7"/>
  <c r="DA506" i="7"/>
  <c r="DA507" i="7"/>
  <c r="DA508" i="7"/>
  <c r="DA509" i="7"/>
  <c r="DA510" i="7"/>
  <c r="DA460" i="7"/>
  <c r="DA516" i="7"/>
  <c r="DA524" i="7"/>
  <c r="DA518" i="7"/>
  <c r="DA532" i="7"/>
  <c r="DA536" i="7"/>
  <c r="DA515" i="7"/>
  <c r="DA523" i="7"/>
  <c r="DA538" i="7"/>
  <c r="DA514" i="7"/>
  <c r="DA522" i="7"/>
  <c r="DA530" i="7"/>
  <c r="DA525" i="7"/>
  <c r="DA537" i="7"/>
  <c r="DA513" i="7"/>
  <c r="DA521" i="7"/>
  <c r="DA529" i="7"/>
  <c r="DA410" i="7"/>
  <c r="DA517" i="7"/>
  <c r="DA512" i="7"/>
  <c r="DA520" i="7"/>
  <c r="DA528" i="7"/>
  <c r="DA526" i="7"/>
  <c r="DA533" i="7"/>
  <c r="DA535" i="7"/>
  <c r="DA511" i="7"/>
  <c r="DA519" i="7"/>
  <c r="DA527" i="7"/>
  <c r="DA531" i="7"/>
  <c r="DA534" i="7"/>
  <c r="CS411" i="7"/>
  <c r="CS412" i="7"/>
  <c r="CS413" i="7"/>
  <c r="CS414" i="7"/>
  <c r="CS415" i="7"/>
  <c r="CS416" i="7"/>
  <c r="CS417" i="7"/>
  <c r="CS418" i="7"/>
  <c r="CS419" i="7"/>
  <c r="CS420" i="7"/>
  <c r="CS421" i="7"/>
  <c r="CS422" i="7"/>
  <c r="CS423" i="7"/>
  <c r="CS424" i="7"/>
  <c r="CS425" i="7"/>
  <c r="CS426" i="7"/>
  <c r="CS427" i="7"/>
  <c r="CS429" i="7"/>
  <c r="CS430" i="7"/>
  <c r="CS431" i="7"/>
  <c r="CS432" i="7"/>
  <c r="CS433" i="7"/>
  <c r="CS434" i="7"/>
  <c r="CS435" i="7"/>
  <c r="CS436" i="7"/>
  <c r="CS438" i="7"/>
  <c r="CS437" i="7"/>
  <c r="CS428" i="7"/>
  <c r="CS439" i="7"/>
  <c r="CS441" i="7"/>
  <c r="CS443" i="7"/>
  <c r="CS444" i="7"/>
  <c r="CS445" i="7"/>
  <c r="CS446" i="7"/>
  <c r="CS447" i="7"/>
  <c r="CS448" i="7"/>
  <c r="CS449" i="7"/>
  <c r="CS450" i="7"/>
  <c r="CS440" i="7"/>
  <c r="CS453" i="7"/>
  <c r="CS452" i="7"/>
  <c r="CS454" i="7"/>
  <c r="CS455" i="7"/>
  <c r="CS456" i="7"/>
  <c r="CS451" i="7"/>
  <c r="CS459" i="7"/>
  <c r="CS461" i="7"/>
  <c r="CS462" i="7"/>
  <c r="CS463" i="7"/>
  <c r="CS464" i="7"/>
  <c r="CS465" i="7"/>
  <c r="CS466" i="7"/>
  <c r="CS467" i="7"/>
  <c r="CS468" i="7"/>
  <c r="CS469" i="7"/>
  <c r="CS458" i="7"/>
  <c r="CS442" i="7"/>
  <c r="CS457" i="7"/>
  <c r="CS460" i="7"/>
  <c r="CS470" i="7"/>
  <c r="CS471" i="7"/>
  <c r="CS472" i="7"/>
  <c r="CS473" i="7"/>
  <c r="CS474" i="7"/>
  <c r="CS475" i="7"/>
  <c r="CS476" i="7"/>
  <c r="CS477" i="7"/>
  <c r="CS478" i="7"/>
  <c r="CS479" i="7"/>
  <c r="CS480" i="7"/>
  <c r="CS481" i="7"/>
  <c r="CS482" i="7"/>
  <c r="CS483" i="7"/>
  <c r="CS484" i="7"/>
  <c r="CS485" i="7"/>
  <c r="CS486" i="7"/>
  <c r="CS487" i="7"/>
  <c r="CS488" i="7"/>
  <c r="CS489" i="7"/>
  <c r="CS490" i="7"/>
  <c r="CS491" i="7"/>
  <c r="CS492" i="7"/>
  <c r="CS493" i="7"/>
  <c r="CS494" i="7"/>
  <c r="CS495" i="7"/>
  <c r="CS496" i="7"/>
  <c r="CS497" i="7"/>
  <c r="CS498" i="7"/>
  <c r="CS499" i="7"/>
  <c r="CS500" i="7"/>
  <c r="CS501" i="7"/>
  <c r="CS502" i="7"/>
  <c r="CS503" i="7"/>
  <c r="CS504" i="7"/>
  <c r="CS505" i="7"/>
  <c r="CS506" i="7"/>
  <c r="CS507" i="7"/>
  <c r="CS508" i="7"/>
  <c r="CS509" i="7"/>
  <c r="CS510" i="7"/>
  <c r="CS511" i="7"/>
  <c r="CS513" i="7"/>
  <c r="CS521" i="7"/>
  <c r="CS529" i="7"/>
  <c r="CS534" i="7"/>
  <c r="CS537" i="7"/>
  <c r="CS512" i="7"/>
  <c r="CS520" i="7"/>
  <c r="CS528" i="7"/>
  <c r="CS523" i="7"/>
  <c r="CS522" i="7"/>
  <c r="CS533" i="7"/>
  <c r="CS536" i="7"/>
  <c r="CS519" i="7"/>
  <c r="CS527" i="7"/>
  <c r="CS532" i="7"/>
  <c r="CS535" i="7"/>
  <c r="CS518" i="7"/>
  <c r="CS526" i="7"/>
  <c r="CS514" i="7"/>
  <c r="CS530" i="7"/>
  <c r="CS517" i="7"/>
  <c r="CS525" i="7"/>
  <c r="CS531" i="7"/>
  <c r="CS516" i="7"/>
  <c r="CS524" i="7"/>
  <c r="CS515" i="7"/>
  <c r="CS410" i="7"/>
  <c r="CS538" i="7"/>
  <c r="CK411" i="7"/>
  <c r="CK412" i="7"/>
  <c r="CK413" i="7"/>
  <c r="CK414" i="7"/>
  <c r="CK415" i="7"/>
  <c r="CK416" i="7"/>
  <c r="CK417" i="7"/>
  <c r="CK418" i="7"/>
  <c r="CK419" i="7"/>
  <c r="CK420" i="7"/>
  <c r="CK421" i="7"/>
  <c r="CK422" i="7"/>
  <c r="CK423" i="7"/>
  <c r="CK424" i="7"/>
  <c r="CK425" i="7"/>
  <c r="CK426" i="7"/>
  <c r="CK428" i="7"/>
  <c r="CK427" i="7"/>
  <c r="CK429" i="7"/>
  <c r="CK430" i="7"/>
  <c r="CK431" i="7"/>
  <c r="CK432" i="7"/>
  <c r="CK433" i="7"/>
  <c r="CK434" i="7"/>
  <c r="CK435" i="7"/>
  <c r="CK436" i="7"/>
  <c r="CK439" i="7"/>
  <c r="CK438" i="7"/>
  <c r="CK437" i="7"/>
  <c r="CK440" i="7"/>
  <c r="CK441" i="7"/>
  <c r="CK443" i="7"/>
  <c r="CK444" i="7"/>
  <c r="CK445" i="7"/>
  <c r="CK446" i="7"/>
  <c r="CK447" i="7"/>
  <c r="CK448" i="7"/>
  <c r="CK449" i="7"/>
  <c r="CK450" i="7"/>
  <c r="CK442" i="7"/>
  <c r="CK453" i="7"/>
  <c r="CK454" i="7"/>
  <c r="CK455" i="7"/>
  <c r="CK456" i="7"/>
  <c r="CK452" i="7"/>
  <c r="CK460" i="7"/>
  <c r="CK461" i="7"/>
  <c r="CK462" i="7"/>
  <c r="CK463" i="7"/>
  <c r="CK464" i="7"/>
  <c r="CK465" i="7"/>
  <c r="CK466" i="7"/>
  <c r="CK467" i="7"/>
  <c r="CK468" i="7"/>
  <c r="CK469" i="7"/>
  <c r="CK459" i="7"/>
  <c r="CK457" i="7"/>
  <c r="CK451" i="7"/>
  <c r="CK458" i="7"/>
  <c r="CK470" i="7"/>
  <c r="CK471" i="7"/>
  <c r="CK472" i="7"/>
  <c r="CK473" i="7"/>
  <c r="CK474" i="7"/>
  <c r="CK475" i="7"/>
  <c r="CK476" i="7"/>
  <c r="CK477" i="7"/>
  <c r="CK478" i="7"/>
  <c r="CK479" i="7"/>
  <c r="CK480" i="7"/>
  <c r="CK481" i="7"/>
  <c r="CK482" i="7"/>
  <c r="CK483" i="7"/>
  <c r="CK484" i="7"/>
  <c r="CK485" i="7"/>
  <c r="CK486" i="7"/>
  <c r="CK487" i="7"/>
  <c r="CK488" i="7"/>
  <c r="CK489" i="7"/>
  <c r="CK490" i="7"/>
  <c r="CK491" i="7"/>
  <c r="CK492" i="7"/>
  <c r="CK493" i="7"/>
  <c r="CK494" i="7"/>
  <c r="CK495" i="7"/>
  <c r="CK496" i="7"/>
  <c r="CK497" i="7"/>
  <c r="CK498" i="7"/>
  <c r="CK499" i="7"/>
  <c r="CK500" i="7"/>
  <c r="CK501" i="7"/>
  <c r="CK502" i="7"/>
  <c r="CK503" i="7"/>
  <c r="CK504" i="7"/>
  <c r="CK505" i="7"/>
  <c r="CK506" i="7"/>
  <c r="CK507" i="7"/>
  <c r="CK508" i="7"/>
  <c r="CK509" i="7"/>
  <c r="CK510" i="7"/>
  <c r="CK511" i="7"/>
  <c r="CK518" i="7"/>
  <c r="CK526" i="7"/>
  <c r="CK528" i="7"/>
  <c r="CK410" i="7"/>
  <c r="CK531" i="7"/>
  <c r="CK535" i="7"/>
  <c r="CK517" i="7"/>
  <c r="CK525" i="7"/>
  <c r="CK532" i="7"/>
  <c r="CK537" i="7"/>
  <c r="CK516" i="7"/>
  <c r="CK524" i="7"/>
  <c r="CK520" i="7"/>
  <c r="CK533" i="7"/>
  <c r="CK515" i="7"/>
  <c r="CK523" i="7"/>
  <c r="CK512" i="7"/>
  <c r="CK534" i="7"/>
  <c r="CK538" i="7"/>
  <c r="CK514" i="7"/>
  <c r="CK522" i="7"/>
  <c r="CK530" i="7"/>
  <c r="CK527" i="7"/>
  <c r="CK536" i="7"/>
  <c r="CK513" i="7"/>
  <c r="CK521" i="7"/>
  <c r="CK529" i="7"/>
  <c r="CK519" i="7"/>
  <c r="CC411" i="7"/>
  <c r="CC412" i="7"/>
  <c r="CC413" i="7"/>
  <c r="CC414" i="7"/>
  <c r="CC415" i="7"/>
  <c r="CC416" i="7"/>
  <c r="CC417" i="7"/>
  <c r="CC418" i="7"/>
  <c r="CC419" i="7"/>
  <c r="CC420" i="7"/>
  <c r="CC421" i="7"/>
  <c r="CC422" i="7"/>
  <c r="CC423" i="7"/>
  <c r="CC424" i="7"/>
  <c r="CC425" i="7"/>
  <c r="CC426" i="7"/>
  <c r="CC428" i="7"/>
  <c r="CC429" i="7"/>
  <c r="CC430" i="7"/>
  <c r="CC431" i="7"/>
  <c r="CC432" i="7"/>
  <c r="CC433" i="7"/>
  <c r="CC434" i="7"/>
  <c r="CC435" i="7"/>
  <c r="CC436" i="7"/>
  <c r="CC437" i="7"/>
  <c r="CC440" i="7"/>
  <c r="CC439" i="7"/>
  <c r="CC438" i="7"/>
  <c r="CC443" i="7"/>
  <c r="CC444" i="7"/>
  <c r="CC445" i="7"/>
  <c r="CC446" i="7"/>
  <c r="CC447" i="7"/>
  <c r="CC448" i="7"/>
  <c r="CC449" i="7"/>
  <c r="CC450" i="7"/>
  <c r="CC427" i="7"/>
  <c r="CC441" i="7"/>
  <c r="CC451" i="7"/>
  <c r="CC442" i="7"/>
  <c r="CC454" i="7"/>
  <c r="CC455" i="7"/>
  <c r="CC456" i="7"/>
  <c r="CC453" i="7"/>
  <c r="CC457" i="7"/>
  <c r="CC461" i="7"/>
  <c r="CC462" i="7"/>
  <c r="CC463" i="7"/>
  <c r="CC464" i="7"/>
  <c r="CC465" i="7"/>
  <c r="CC466" i="7"/>
  <c r="CC467" i="7"/>
  <c r="CC468" i="7"/>
  <c r="CC469" i="7"/>
  <c r="CC460" i="7"/>
  <c r="CC458" i="7"/>
  <c r="CC470" i="7"/>
  <c r="CC471" i="7"/>
  <c r="CC472" i="7"/>
  <c r="CC473" i="7"/>
  <c r="CC474" i="7"/>
  <c r="CC475" i="7"/>
  <c r="CC476" i="7"/>
  <c r="CC477" i="7"/>
  <c r="CC478" i="7"/>
  <c r="CC479" i="7"/>
  <c r="CC480" i="7"/>
  <c r="CC481" i="7"/>
  <c r="CC482" i="7"/>
  <c r="CC483" i="7"/>
  <c r="CC484" i="7"/>
  <c r="CC485" i="7"/>
  <c r="CC486" i="7"/>
  <c r="CC487" i="7"/>
  <c r="CC488" i="7"/>
  <c r="CC489" i="7"/>
  <c r="CC490" i="7"/>
  <c r="CC491" i="7"/>
  <c r="CC459" i="7"/>
  <c r="CC492" i="7"/>
  <c r="CC493" i="7"/>
  <c r="CC494" i="7"/>
  <c r="CC495" i="7"/>
  <c r="CC496" i="7"/>
  <c r="CC497" i="7"/>
  <c r="CC498" i="7"/>
  <c r="CC499" i="7"/>
  <c r="CC500" i="7"/>
  <c r="CC501" i="7"/>
  <c r="CC502" i="7"/>
  <c r="CC503" i="7"/>
  <c r="CC504" i="7"/>
  <c r="CC505" i="7"/>
  <c r="CC506" i="7"/>
  <c r="CC507" i="7"/>
  <c r="CC508" i="7"/>
  <c r="CC509" i="7"/>
  <c r="CC510" i="7"/>
  <c r="CC511" i="7"/>
  <c r="CC452" i="7"/>
  <c r="CC515" i="7"/>
  <c r="CC523" i="7"/>
  <c r="CC517" i="7"/>
  <c r="CC538" i="7"/>
  <c r="CC514" i="7"/>
  <c r="CC522" i="7"/>
  <c r="CC530" i="7"/>
  <c r="CC410" i="7"/>
  <c r="CC513" i="7"/>
  <c r="CC521" i="7"/>
  <c r="CC529" i="7"/>
  <c r="CC531" i="7"/>
  <c r="CC535" i="7"/>
  <c r="CC512" i="7"/>
  <c r="CC520" i="7"/>
  <c r="CC528" i="7"/>
  <c r="CC519" i="7"/>
  <c r="CC527" i="7"/>
  <c r="CC534" i="7"/>
  <c r="CC518" i="7"/>
  <c r="CC526" i="7"/>
  <c r="CC525" i="7"/>
  <c r="CC516" i="7"/>
  <c r="CC524" i="7"/>
  <c r="CC532" i="7"/>
  <c r="CC533" i="7"/>
  <c r="CC536" i="7"/>
  <c r="CC537" i="7"/>
  <c r="BU411" i="7"/>
  <c r="BU412" i="7"/>
  <c r="BU413" i="7"/>
  <c r="BU414" i="7"/>
  <c r="BU415" i="7"/>
  <c r="BU416" i="7"/>
  <c r="BU417" i="7"/>
  <c r="BU418" i="7"/>
  <c r="BU419" i="7"/>
  <c r="BU420" i="7"/>
  <c r="BU421" i="7"/>
  <c r="BU422" i="7"/>
  <c r="BU423" i="7"/>
  <c r="BU424" i="7"/>
  <c r="BU425" i="7"/>
  <c r="BU426" i="7"/>
  <c r="BU429" i="7"/>
  <c r="BU430" i="7"/>
  <c r="BU431" i="7"/>
  <c r="BU432" i="7"/>
  <c r="BU433" i="7"/>
  <c r="BU434" i="7"/>
  <c r="BU435" i="7"/>
  <c r="BU436" i="7"/>
  <c r="BU437" i="7"/>
  <c r="BU428" i="7"/>
  <c r="BU427" i="7"/>
  <c r="BU442" i="7"/>
  <c r="BU438" i="7"/>
  <c r="BU443" i="7"/>
  <c r="BU444" i="7"/>
  <c r="BU445" i="7"/>
  <c r="BU446" i="7"/>
  <c r="BU447" i="7"/>
  <c r="BU448" i="7"/>
  <c r="BU449" i="7"/>
  <c r="BU450" i="7"/>
  <c r="BU439" i="7"/>
  <c r="BU440" i="7"/>
  <c r="BU452" i="7"/>
  <c r="BU441" i="7"/>
  <c r="BU451" i="7"/>
  <c r="BU455" i="7"/>
  <c r="BU456" i="7"/>
  <c r="BU457" i="7"/>
  <c r="BU454" i="7"/>
  <c r="BU453" i="7"/>
  <c r="BU458" i="7"/>
  <c r="BU461" i="7"/>
  <c r="BU462" i="7"/>
  <c r="BU463" i="7"/>
  <c r="BU464" i="7"/>
  <c r="BU465" i="7"/>
  <c r="BU466" i="7"/>
  <c r="BU467" i="7"/>
  <c r="BU468" i="7"/>
  <c r="BU469" i="7"/>
  <c r="BU460" i="7"/>
  <c r="BU459" i="7"/>
  <c r="BU470" i="7"/>
  <c r="BU471" i="7"/>
  <c r="BU472" i="7"/>
  <c r="BU473" i="7"/>
  <c r="BU474" i="7"/>
  <c r="BU475" i="7"/>
  <c r="BU476" i="7"/>
  <c r="BU477" i="7"/>
  <c r="BU478" i="7"/>
  <c r="BU479" i="7"/>
  <c r="BU480" i="7"/>
  <c r="BU481" i="7"/>
  <c r="BU482" i="7"/>
  <c r="BU483" i="7"/>
  <c r="BU484" i="7"/>
  <c r="BU485" i="7"/>
  <c r="BU486" i="7"/>
  <c r="BU487" i="7"/>
  <c r="BU488" i="7"/>
  <c r="BU489" i="7"/>
  <c r="BU490" i="7"/>
  <c r="BU491" i="7"/>
  <c r="BU492" i="7"/>
  <c r="BU493" i="7"/>
  <c r="BU494" i="7"/>
  <c r="BU495" i="7"/>
  <c r="BU496" i="7"/>
  <c r="BU497" i="7"/>
  <c r="BU498" i="7"/>
  <c r="BU499" i="7"/>
  <c r="BU500" i="7"/>
  <c r="BU501" i="7"/>
  <c r="BU502" i="7"/>
  <c r="BU503" i="7"/>
  <c r="BU504" i="7"/>
  <c r="BU505" i="7"/>
  <c r="BU506" i="7"/>
  <c r="BU507" i="7"/>
  <c r="BU508" i="7"/>
  <c r="BU509" i="7"/>
  <c r="BU510" i="7"/>
  <c r="BU511" i="7"/>
  <c r="BU512" i="7"/>
  <c r="BU520" i="7"/>
  <c r="BU528" i="7"/>
  <c r="BU530" i="7"/>
  <c r="BU513" i="7"/>
  <c r="BU521" i="7"/>
  <c r="BU529" i="7"/>
  <c r="BU519" i="7"/>
  <c r="BU527" i="7"/>
  <c r="BU531" i="7"/>
  <c r="BU534" i="7"/>
  <c r="BU535" i="7"/>
  <c r="BU518" i="7"/>
  <c r="BU526" i="7"/>
  <c r="BU410" i="7"/>
  <c r="BU536" i="7"/>
  <c r="BU538" i="7"/>
  <c r="BU517" i="7"/>
  <c r="BU525" i="7"/>
  <c r="BU522" i="7"/>
  <c r="BU533" i="7"/>
  <c r="BU516" i="7"/>
  <c r="BU524" i="7"/>
  <c r="BU514" i="7"/>
  <c r="BU532" i="7"/>
  <c r="BU537" i="7"/>
  <c r="BU515" i="7"/>
  <c r="BU523" i="7"/>
  <c r="BM411" i="7"/>
  <c r="BM412" i="7"/>
  <c r="BM413" i="7"/>
  <c r="BM414" i="7"/>
  <c r="BM415" i="7"/>
  <c r="BM416" i="7"/>
  <c r="BM417" i="7"/>
  <c r="BM418" i="7"/>
  <c r="BM419" i="7"/>
  <c r="BM420" i="7"/>
  <c r="BM421" i="7"/>
  <c r="BM422" i="7"/>
  <c r="BM423" i="7"/>
  <c r="BM424" i="7"/>
  <c r="BM425" i="7"/>
  <c r="BM426" i="7"/>
  <c r="BM427" i="7"/>
  <c r="BM429" i="7"/>
  <c r="BM430" i="7"/>
  <c r="BM431" i="7"/>
  <c r="BM432" i="7"/>
  <c r="BM433" i="7"/>
  <c r="BM434" i="7"/>
  <c r="BM435" i="7"/>
  <c r="BM436" i="7"/>
  <c r="BM437" i="7"/>
  <c r="BM438" i="7"/>
  <c r="BM428" i="7"/>
  <c r="BM439" i="7"/>
  <c r="BM442" i="7"/>
  <c r="BM444" i="7"/>
  <c r="BM445" i="7"/>
  <c r="BM446" i="7"/>
  <c r="BM447" i="7"/>
  <c r="BM448" i="7"/>
  <c r="BM449" i="7"/>
  <c r="BM450" i="7"/>
  <c r="BM443" i="7"/>
  <c r="BM441" i="7"/>
  <c r="BM453" i="7"/>
  <c r="BM440" i="7"/>
  <c r="BM452" i="7"/>
  <c r="BM455" i="7"/>
  <c r="BM456" i="7"/>
  <c r="BM457" i="7"/>
  <c r="BM451" i="7"/>
  <c r="BM459" i="7"/>
  <c r="BM461" i="7"/>
  <c r="BM462" i="7"/>
  <c r="BM463" i="7"/>
  <c r="BM464" i="7"/>
  <c r="BM465" i="7"/>
  <c r="BM466" i="7"/>
  <c r="BM467" i="7"/>
  <c r="BM468" i="7"/>
  <c r="BM469" i="7"/>
  <c r="BM454" i="7"/>
  <c r="BM458" i="7"/>
  <c r="BM470" i="7"/>
  <c r="BM471" i="7"/>
  <c r="BM472" i="7"/>
  <c r="BM473" i="7"/>
  <c r="BM474" i="7"/>
  <c r="BM475" i="7"/>
  <c r="BM476" i="7"/>
  <c r="BM477" i="7"/>
  <c r="BM478" i="7"/>
  <c r="BM479" i="7"/>
  <c r="BM480" i="7"/>
  <c r="BM481" i="7"/>
  <c r="BM482" i="7"/>
  <c r="BM483" i="7"/>
  <c r="BM484" i="7"/>
  <c r="BM485" i="7"/>
  <c r="BM486" i="7"/>
  <c r="BM487" i="7"/>
  <c r="BM488" i="7"/>
  <c r="BM489" i="7"/>
  <c r="BM490" i="7"/>
  <c r="BM491" i="7"/>
  <c r="BM492" i="7"/>
  <c r="BM493" i="7"/>
  <c r="BM494" i="7"/>
  <c r="BM495" i="7"/>
  <c r="BM496" i="7"/>
  <c r="BM497" i="7"/>
  <c r="BM498" i="7"/>
  <c r="BM499" i="7"/>
  <c r="BM500" i="7"/>
  <c r="BM501" i="7"/>
  <c r="BM502" i="7"/>
  <c r="BM503" i="7"/>
  <c r="BM504" i="7"/>
  <c r="BM505" i="7"/>
  <c r="BM506" i="7"/>
  <c r="BM507" i="7"/>
  <c r="BM508" i="7"/>
  <c r="BM509" i="7"/>
  <c r="BM510" i="7"/>
  <c r="BM511" i="7"/>
  <c r="BM460" i="7"/>
  <c r="BM517" i="7"/>
  <c r="BM525" i="7"/>
  <c r="BM536" i="7"/>
  <c r="BM538" i="7"/>
  <c r="BM516" i="7"/>
  <c r="BM524" i="7"/>
  <c r="BM527" i="7"/>
  <c r="BM526" i="7"/>
  <c r="BM532" i="7"/>
  <c r="BM533" i="7"/>
  <c r="BM515" i="7"/>
  <c r="BM523" i="7"/>
  <c r="BM531" i="7"/>
  <c r="BM518" i="7"/>
  <c r="BM534" i="7"/>
  <c r="BM537" i="7"/>
  <c r="BM514" i="7"/>
  <c r="BM522" i="7"/>
  <c r="BM530" i="7"/>
  <c r="BM535" i="7"/>
  <c r="BM513" i="7"/>
  <c r="BM521" i="7"/>
  <c r="BM529" i="7"/>
  <c r="BM410" i="7"/>
  <c r="BM512" i="7"/>
  <c r="BM520" i="7"/>
  <c r="BM528" i="7"/>
  <c r="BM519" i="7"/>
  <c r="BE411" i="7"/>
  <c r="BE412" i="7"/>
  <c r="BE413" i="7"/>
  <c r="BE414" i="7"/>
  <c r="BE415" i="7"/>
  <c r="BE416" i="7"/>
  <c r="BE417" i="7"/>
  <c r="BE418" i="7"/>
  <c r="BE419" i="7"/>
  <c r="BE420" i="7"/>
  <c r="BE421" i="7"/>
  <c r="BE422" i="7"/>
  <c r="BE423" i="7"/>
  <c r="BE424" i="7"/>
  <c r="BE425" i="7"/>
  <c r="BE426" i="7"/>
  <c r="BE428" i="7"/>
  <c r="BE427" i="7"/>
  <c r="BE429" i="7"/>
  <c r="BE430" i="7"/>
  <c r="BE431" i="7"/>
  <c r="BE432" i="7"/>
  <c r="BE433" i="7"/>
  <c r="BE434" i="7"/>
  <c r="BE435" i="7"/>
  <c r="BE436" i="7"/>
  <c r="BE437" i="7"/>
  <c r="BE439" i="7"/>
  <c r="BE438" i="7"/>
  <c r="BE440" i="7"/>
  <c r="BE442" i="7"/>
  <c r="BE444" i="7"/>
  <c r="BE445" i="7"/>
  <c r="BE446" i="7"/>
  <c r="BE447" i="7"/>
  <c r="BE448" i="7"/>
  <c r="BE449" i="7"/>
  <c r="BE450" i="7"/>
  <c r="BE454" i="7"/>
  <c r="BE453" i="7"/>
  <c r="BE443" i="7"/>
  <c r="BE455" i="7"/>
  <c r="BE456" i="7"/>
  <c r="BE457" i="7"/>
  <c r="BE452" i="7"/>
  <c r="BE460" i="7"/>
  <c r="BE461" i="7"/>
  <c r="BE462" i="7"/>
  <c r="BE463" i="7"/>
  <c r="BE464" i="7"/>
  <c r="BE465" i="7"/>
  <c r="BE466" i="7"/>
  <c r="BE467" i="7"/>
  <c r="BE468" i="7"/>
  <c r="BE469" i="7"/>
  <c r="BE459" i="7"/>
  <c r="BE451" i="7"/>
  <c r="BE441" i="7"/>
  <c r="BE470" i="7"/>
  <c r="BE471" i="7"/>
  <c r="BE472" i="7"/>
  <c r="BE473" i="7"/>
  <c r="BE474" i="7"/>
  <c r="BE475" i="7"/>
  <c r="BE476" i="7"/>
  <c r="BE477" i="7"/>
  <c r="BE478" i="7"/>
  <c r="BE479" i="7"/>
  <c r="BE480" i="7"/>
  <c r="BE481" i="7"/>
  <c r="BE482" i="7"/>
  <c r="BE483" i="7"/>
  <c r="BE484" i="7"/>
  <c r="BE485" i="7"/>
  <c r="BE486" i="7"/>
  <c r="BE487" i="7"/>
  <c r="BE488" i="7"/>
  <c r="BE489" i="7"/>
  <c r="BE490" i="7"/>
  <c r="BE491" i="7"/>
  <c r="BE492" i="7"/>
  <c r="BE493" i="7"/>
  <c r="BE494" i="7"/>
  <c r="BE495" i="7"/>
  <c r="BE496" i="7"/>
  <c r="BE497" i="7"/>
  <c r="BE498" i="7"/>
  <c r="BE499" i="7"/>
  <c r="BE500" i="7"/>
  <c r="BE501" i="7"/>
  <c r="BE502" i="7"/>
  <c r="BE503" i="7"/>
  <c r="BE504" i="7"/>
  <c r="BE505" i="7"/>
  <c r="BE506" i="7"/>
  <c r="BE507" i="7"/>
  <c r="BE508" i="7"/>
  <c r="BE509" i="7"/>
  <c r="BE510" i="7"/>
  <c r="BE511" i="7"/>
  <c r="BE458" i="7"/>
  <c r="BE514" i="7"/>
  <c r="BE522" i="7"/>
  <c r="BE530" i="7"/>
  <c r="BE410" i="7"/>
  <c r="BE515" i="7"/>
  <c r="BE531" i="7"/>
  <c r="BE533" i="7"/>
  <c r="BE513" i="7"/>
  <c r="BE521" i="7"/>
  <c r="BE529" i="7"/>
  <c r="BE537" i="7"/>
  <c r="BE512" i="7"/>
  <c r="BE520" i="7"/>
  <c r="BE528" i="7"/>
  <c r="BE516" i="7"/>
  <c r="BE524" i="7"/>
  <c r="BE538" i="7"/>
  <c r="BE519" i="7"/>
  <c r="BE527" i="7"/>
  <c r="BE523" i="7"/>
  <c r="BE536" i="7"/>
  <c r="BE518" i="7"/>
  <c r="BE526" i="7"/>
  <c r="BE517" i="7"/>
  <c r="BE525" i="7"/>
  <c r="BE532" i="7"/>
  <c r="BE534" i="7"/>
  <c r="BE535" i="7"/>
  <c r="AW411" i="7"/>
  <c r="AW412" i="7"/>
  <c r="AW413" i="7"/>
  <c r="AW414" i="7"/>
  <c r="AW415" i="7"/>
  <c r="AW416" i="7"/>
  <c r="AW417" i="7"/>
  <c r="AW418" i="7"/>
  <c r="AW419" i="7"/>
  <c r="AW420" i="7"/>
  <c r="AW421" i="7"/>
  <c r="AW422" i="7"/>
  <c r="AW423" i="7"/>
  <c r="AW424" i="7"/>
  <c r="AW425" i="7"/>
  <c r="AW426" i="7"/>
  <c r="AW428" i="7"/>
  <c r="AW429" i="7"/>
  <c r="AW430" i="7"/>
  <c r="AW431" i="7"/>
  <c r="AW432" i="7"/>
  <c r="AW433" i="7"/>
  <c r="AW434" i="7"/>
  <c r="AW435" i="7"/>
  <c r="AW436" i="7"/>
  <c r="AW437" i="7"/>
  <c r="AW427" i="7"/>
  <c r="AW440" i="7"/>
  <c r="AW439" i="7"/>
  <c r="AW438" i="7"/>
  <c r="AW441" i="7"/>
  <c r="AW442" i="7"/>
  <c r="AW444" i="7"/>
  <c r="AW445" i="7"/>
  <c r="AW446" i="7"/>
  <c r="AW447" i="7"/>
  <c r="AW448" i="7"/>
  <c r="AW449" i="7"/>
  <c r="AW450" i="7"/>
  <c r="AW443" i="7"/>
  <c r="AW451" i="7"/>
  <c r="AW454" i="7"/>
  <c r="AW455" i="7"/>
  <c r="AW456" i="7"/>
  <c r="AW457" i="7"/>
  <c r="AW453" i="7"/>
  <c r="AW452" i="7"/>
  <c r="AW461" i="7"/>
  <c r="AW462" i="7"/>
  <c r="AW463" i="7"/>
  <c r="AW464" i="7"/>
  <c r="AW465" i="7"/>
  <c r="AW466" i="7"/>
  <c r="AW467" i="7"/>
  <c r="AW468" i="7"/>
  <c r="AW469" i="7"/>
  <c r="AW460" i="7"/>
  <c r="AW459" i="7"/>
  <c r="AW458" i="7"/>
  <c r="AW470" i="7"/>
  <c r="AW471" i="7"/>
  <c r="AW472" i="7"/>
  <c r="AW473" i="7"/>
  <c r="AW474" i="7"/>
  <c r="AW475" i="7"/>
  <c r="AW476" i="7"/>
  <c r="AW477" i="7"/>
  <c r="AW478" i="7"/>
  <c r="AW479" i="7"/>
  <c r="AW480" i="7"/>
  <c r="AW481" i="7"/>
  <c r="AW482" i="7"/>
  <c r="AW483" i="7"/>
  <c r="AW484" i="7"/>
  <c r="AW485" i="7"/>
  <c r="AW486" i="7"/>
  <c r="AW487" i="7"/>
  <c r="AW488" i="7"/>
  <c r="AW489" i="7"/>
  <c r="AW490" i="7"/>
  <c r="AW491" i="7"/>
  <c r="AW492" i="7"/>
  <c r="AW493" i="7"/>
  <c r="AW494" i="7"/>
  <c r="AW495" i="7"/>
  <c r="AW496" i="7"/>
  <c r="AW497" i="7"/>
  <c r="AW498" i="7"/>
  <c r="AW499" i="7"/>
  <c r="AW500" i="7"/>
  <c r="AW501" i="7"/>
  <c r="AW502" i="7"/>
  <c r="AW503" i="7"/>
  <c r="AW504" i="7"/>
  <c r="AW505" i="7"/>
  <c r="AW506" i="7"/>
  <c r="AW507" i="7"/>
  <c r="AW508" i="7"/>
  <c r="AW509" i="7"/>
  <c r="AW510" i="7"/>
  <c r="AW511" i="7"/>
  <c r="AW519" i="7"/>
  <c r="AW527" i="7"/>
  <c r="AW532" i="7"/>
  <c r="AW534" i="7"/>
  <c r="AW535" i="7"/>
  <c r="AW537" i="7"/>
  <c r="AW518" i="7"/>
  <c r="AW526" i="7"/>
  <c r="AW536" i="7"/>
  <c r="AW517" i="7"/>
  <c r="AW525" i="7"/>
  <c r="AW513" i="7"/>
  <c r="AW410" i="7"/>
  <c r="AW516" i="7"/>
  <c r="AW524" i="7"/>
  <c r="AW528" i="7"/>
  <c r="AW515" i="7"/>
  <c r="AW523" i="7"/>
  <c r="AW531" i="7"/>
  <c r="AW521" i="7"/>
  <c r="AW520" i="7"/>
  <c r="AW538" i="7"/>
  <c r="AW514" i="7"/>
  <c r="AW522" i="7"/>
  <c r="AW530" i="7"/>
  <c r="AW529" i="7"/>
  <c r="AW512" i="7"/>
  <c r="AW533" i="7"/>
  <c r="AO411" i="7"/>
  <c r="AO412" i="7"/>
  <c r="AO413" i="7"/>
  <c r="AO414" i="7"/>
  <c r="AO415" i="7"/>
  <c r="AO416" i="7"/>
  <c r="AO417" i="7"/>
  <c r="AO418" i="7"/>
  <c r="AO419" i="7"/>
  <c r="AO420" i="7"/>
  <c r="AO421" i="7"/>
  <c r="AO422" i="7"/>
  <c r="AO423" i="7"/>
  <c r="AO424" i="7"/>
  <c r="AO425" i="7"/>
  <c r="AO426" i="7"/>
  <c r="AO427" i="7"/>
  <c r="AO429" i="7"/>
  <c r="AO430" i="7"/>
  <c r="AO431" i="7"/>
  <c r="AO432" i="7"/>
  <c r="AO433" i="7"/>
  <c r="AO434" i="7"/>
  <c r="AO435" i="7"/>
  <c r="AO436" i="7"/>
  <c r="AO437" i="7"/>
  <c r="AO428" i="7"/>
  <c r="AO439" i="7"/>
  <c r="AO441" i="7"/>
  <c r="AO444" i="7"/>
  <c r="AO445" i="7"/>
  <c r="AO446" i="7"/>
  <c r="AO447" i="7"/>
  <c r="AO448" i="7"/>
  <c r="AO449" i="7"/>
  <c r="AO450" i="7"/>
  <c r="AO451" i="7"/>
  <c r="AO442" i="7"/>
  <c r="AO443" i="7"/>
  <c r="AO452" i="7"/>
  <c r="AO455" i="7"/>
  <c r="AO456" i="7"/>
  <c r="AO457" i="7"/>
  <c r="AO454" i="7"/>
  <c r="AO438" i="7"/>
  <c r="AO458" i="7"/>
  <c r="AO462" i="7"/>
  <c r="AO463" i="7"/>
  <c r="AO464" i="7"/>
  <c r="AO465" i="7"/>
  <c r="AO466" i="7"/>
  <c r="AO467" i="7"/>
  <c r="AO468" i="7"/>
  <c r="AO469" i="7"/>
  <c r="AO453" i="7"/>
  <c r="AO461" i="7"/>
  <c r="AO460" i="7"/>
  <c r="AO440" i="7"/>
  <c r="AO470" i="7"/>
  <c r="AO471" i="7"/>
  <c r="AO472" i="7"/>
  <c r="AO473" i="7"/>
  <c r="AO474" i="7"/>
  <c r="AO475" i="7"/>
  <c r="AO476" i="7"/>
  <c r="AO477" i="7"/>
  <c r="AO478" i="7"/>
  <c r="AO479" i="7"/>
  <c r="AO480" i="7"/>
  <c r="AO481" i="7"/>
  <c r="AO482" i="7"/>
  <c r="AO483" i="7"/>
  <c r="AO484" i="7"/>
  <c r="AO485" i="7"/>
  <c r="AO486" i="7"/>
  <c r="AO487" i="7"/>
  <c r="AO488" i="7"/>
  <c r="AO489" i="7"/>
  <c r="AO490" i="7"/>
  <c r="AO491" i="7"/>
  <c r="AO492" i="7"/>
  <c r="AO493" i="7"/>
  <c r="AO494" i="7"/>
  <c r="AO495" i="7"/>
  <c r="AO496" i="7"/>
  <c r="AO497" i="7"/>
  <c r="AO498" i="7"/>
  <c r="AO499" i="7"/>
  <c r="AO500" i="7"/>
  <c r="AO501" i="7"/>
  <c r="AO502" i="7"/>
  <c r="AO503" i="7"/>
  <c r="AO504" i="7"/>
  <c r="AO505" i="7"/>
  <c r="AO506" i="7"/>
  <c r="AO507" i="7"/>
  <c r="AO508" i="7"/>
  <c r="AO509" i="7"/>
  <c r="AO510" i="7"/>
  <c r="AO511" i="7"/>
  <c r="AO459" i="7"/>
  <c r="AO516" i="7"/>
  <c r="AO524" i="7"/>
  <c r="AO515" i="7"/>
  <c r="AO523" i="7"/>
  <c r="AO531" i="7"/>
  <c r="AO410" i="7"/>
  <c r="AO534" i="7"/>
  <c r="AO538" i="7"/>
  <c r="AO514" i="7"/>
  <c r="AO522" i="7"/>
  <c r="AO530" i="7"/>
  <c r="AO526" i="7"/>
  <c r="AO525" i="7"/>
  <c r="AO532" i="7"/>
  <c r="AO533" i="7"/>
  <c r="AO536" i="7"/>
  <c r="AO513" i="7"/>
  <c r="AO521" i="7"/>
  <c r="AO529" i="7"/>
  <c r="AO512" i="7"/>
  <c r="AO520" i="7"/>
  <c r="AO528" i="7"/>
  <c r="AO517" i="7"/>
  <c r="AO535" i="7"/>
  <c r="AO519" i="7"/>
  <c r="AO527" i="7"/>
  <c r="AO518" i="7"/>
  <c r="AO537" i="7"/>
  <c r="AG411" i="7"/>
  <c r="AG412" i="7"/>
  <c r="AG413" i="7"/>
  <c r="AG414" i="7"/>
  <c r="AG415" i="7"/>
  <c r="AG416" i="7"/>
  <c r="AG417" i="7"/>
  <c r="AG418" i="7"/>
  <c r="AG419" i="7"/>
  <c r="AG420" i="7"/>
  <c r="AG421" i="7"/>
  <c r="AG422" i="7"/>
  <c r="AG423" i="7"/>
  <c r="AG424" i="7"/>
  <c r="AG425" i="7"/>
  <c r="AG426" i="7"/>
  <c r="AG427" i="7"/>
  <c r="AG429" i="7"/>
  <c r="AG430" i="7"/>
  <c r="AG431" i="7"/>
  <c r="AG432" i="7"/>
  <c r="AG433" i="7"/>
  <c r="AG434" i="7"/>
  <c r="AG435" i="7"/>
  <c r="AG436" i="7"/>
  <c r="AG437" i="7"/>
  <c r="AG428" i="7"/>
  <c r="AG438" i="7"/>
  <c r="AG443" i="7"/>
  <c r="AG440" i="7"/>
  <c r="AG441" i="7"/>
  <c r="AG439" i="7"/>
  <c r="AG444" i="7"/>
  <c r="AG445" i="7"/>
  <c r="AG446" i="7"/>
  <c r="AG447" i="7"/>
  <c r="AG448" i="7"/>
  <c r="AG449" i="7"/>
  <c r="AG450" i="7"/>
  <c r="AG451" i="7"/>
  <c r="AG442" i="7"/>
  <c r="AG453" i="7"/>
  <c r="AG452" i="7"/>
  <c r="AG455" i="7"/>
  <c r="AG456" i="7"/>
  <c r="AG457" i="7"/>
  <c r="AG459" i="7"/>
  <c r="AG462" i="7"/>
  <c r="AG463" i="7"/>
  <c r="AG464" i="7"/>
  <c r="AG465" i="7"/>
  <c r="AG466" i="7"/>
  <c r="AG467" i="7"/>
  <c r="AG468" i="7"/>
  <c r="AG469" i="7"/>
  <c r="AG458" i="7"/>
  <c r="AG460" i="7"/>
  <c r="AG461" i="7"/>
  <c r="AG470" i="7"/>
  <c r="AG471" i="7"/>
  <c r="AG472" i="7"/>
  <c r="AG473" i="7"/>
  <c r="AG474" i="7"/>
  <c r="AG475" i="7"/>
  <c r="AG476" i="7"/>
  <c r="AG477" i="7"/>
  <c r="AG478" i="7"/>
  <c r="AG479" i="7"/>
  <c r="AG480" i="7"/>
  <c r="AG481" i="7"/>
  <c r="AG482" i="7"/>
  <c r="AG483" i="7"/>
  <c r="AG484" i="7"/>
  <c r="AG485" i="7"/>
  <c r="AG486" i="7"/>
  <c r="AG487" i="7"/>
  <c r="AG488" i="7"/>
  <c r="AG489" i="7"/>
  <c r="AG490" i="7"/>
  <c r="AG491" i="7"/>
  <c r="AG492" i="7"/>
  <c r="AG454" i="7"/>
  <c r="AG493" i="7"/>
  <c r="AG494" i="7"/>
  <c r="AG495" i="7"/>
  <c r="AG496" i="7"/>
  <c r="AG497" i="7"/>
  <c r="AG498" i="7"/>
  <c r="AG499" i="7"/>
  <c r="AG500" i="7"/>
  <c r="AG501" i="7"/>
  <c r="AG502" i="7"/>
  <c r="AG503" i="7"/>
  <c r="AG504" i="7"/>
  <c r="AG505" i="7"/>
  <c r="AG506" i="7"/>
  <c r="AG507" i="7"/>
  <c r="AG508" i="7"/>
  <c r="AG509" i="7"/>
  <c r="AG510" i="7"/>
  <c r="AG511" i="7"/>
  <c r="AG513" i="7"/>
  <c r="AG521" i="7"/>
  <c r="AG529" i="7"/>
  <c r="AG515" i="7"/>
  <c r="AG531" i="7"/>
  <c r="AG410" i="7"/>
  <c r="AG522" i="7"/>
  <c r="AG536" i="7"/>
  <c r="AG512" i="7"/>
  <c r="AG520" i="7"/>
  <c r="AG528" i="7"/>
  <c r="AG519" i="7"/>
  <c r="AG527" i="7"/>
  <c r="AG530" i="7"/>
  <c r="AG534" i="7"/>
  <c r="AG535" i="7"/>
  <c r="AG518" i="7"/>
  <c r="AG526" i="7"/>
  <c r="AG532" i="7"/>
  <c r="AG537" i="7"/>
  <c r="AG517" i="7"/>
  <c r="AG525" i="7"/>
  <c r="AG533" i="7"/>
  <c r="AG516" i="7"/>
  <c r="AG524" i="7"/>
  <c r="AG523" i="7"/>
  <c r="AG514" i="7"/>
  <c r="AG538" i="7"/>
  <c r="Y411" i="7"/>
  <c r="P677" i="7" s="1"/>
  <c r="BH3" i="6" s="1"/>
  <c r="Y412" i="7"/>
  <c r="P678" i="7" s="1"/>
  <c r="BH4" i="6" s="1"/>
  <c r="Y413" i="7"/>
  <c r="P679" i="7" s="1"/>
  <c r="BH5" i="6" s="1"/>
  <c r="Y414" i="7"/>
  <c r="P680" i="7" s="1"/>
  <c r="BH6" i="6" s="1"/>
  <c r="Y415" i="7"/>
  <c r="P681" i="7" s="1"/>
  <c r="BH7" i="6" s="1"/>
  <c r="Y416" i="7"/>
  <c r="P682" i="7" s="1"/>
  <c r="BH8" i="6" s="1"/>
  <c r="Y417" i="7"/>
  <c r="P683" i="7" s="1"/>
  <c r="BH9" i="6" s="1"/>
  <c r="Y418" i="7"/>
  <c r="P684" i="7" s="1"/>
  <c r="BH10" i="6" s="1"/>
  <c r="Y419" i="7"/>
  <c r="P685" i="7" s="1"/>
  <c r="BH11" i="6" s="1"/>
  <c r="Y420" i="7"/>
  <c r="P686" i="7" s="1"/>
  <c r="BH12" i="6" s="1"/>
  <c r="Y421" i="7"/>
  <c r="P687" i="7" s="1"/>
  <c r="BH13" i="6" s="1"/>
  <c r="Y422" i="7"/>
  <c r="P688" i="7" s="1"/>
  <c r="BH14" i="6" s="1"/>
  <c r="Y423" i="7"/>
  <c r="P689" i="7" s="1"/>
  <c r="BH15" i="6" s="1"/>
  <c r="Y424" i="7"/>
  <c r="P690" i="7" s="1"/>
  <c r="BH16" i="6" s="1"/>
  <c r="Y425" i="7"/>
  <c r="P691" i="7" s="1"/>
  <c r="BH17" i="6" s="1"/>
  <c r="Y426" i="7"/>
  <c r="P692" i="7" s="1"/>
  <c r="BH18" i="6" s="1"/>
  <c r="Y427" i="7"/>
  <c r="P693" i="7" s="1"/>
  <c r="BH19" i="6" s="1"/>
  <c r="Y428" i="7"/>
  <c r="P694" i="7" s="1"/>
  <c r="BH20" i="6" s="1"/>
  <c r="Y429" i="7"/>
  <c r="P695" i="7" s="1"/>
  <c r="BH21" i="6" s="1"/>
  <c r="Y430" i="7"/>
  <c r="P696" i="7" s="1"/>
  <c r="BH22" i="6" s="1"/>
  <c r="Y431" i="7"/>
  <c r="P697" i="7" s="1"/>
  <c r="BH23" i="6" s="1"/>
  <c r="Y432" i="7"/>
  <c r="P698" i="7" s="1"/>
  <c r="BH24" i="6" s="1"/>
  <c r="Y433" i="7"/>
  <c r="P699" i="7" s="1"/>
  <c r="BH25" i="6" s="1"/>
  <c r="Y434" i="7"/>
  <c r="P700" i="7" s="1"/>
  <c r="BH26" i="6" s="1"/>
  <c r="Y435" i="7"/>
  <c r="P701" i="7" s="1"/>
  <c r="BH27" i="6" s="1"/>
  <c r="Y436" i="7"/>
  <c r="P702" i="7" s="1"/>
  <c r="BH28" i="6" s="1"/>
  <c r="Y437" i="7"/>
  <c r="P703" i="7" s="1"/>
  <c r="BH29" i="6" s="1"/>
  <c r="Y439" i="7"/>
  <c r="P705" i="7" s="1"/>
  <c r="BH31" i="6" s="1"/>
  <c r="Y438" i="7"/>
  <c r="P704" i="7" s="1"/>
  <c r="BH30" i="6" s="1"/>
  <c r="Y443" i="7"/>
  <c r="P709" i="7" s="1"/>
  <c r="BH35" i="6" s="1"/>
  <c r="Y441" i="7"/>
  <c r="P707" i="7" s="1"/>
  <c r="BH33" i="6" s="1"/>
  <c r="Y444" i="7"/>
  <c r="P710" i="7" s="1"/>
  <c r="BH36" i="6" s="1"/>
  <c r="Y445" i="7"/>
  <c r="P711" i="7" s="1"/>
  <c r="BH37" i="6" s="1"/>
  <c r="Y446" i="7"/>
  <c r="P712" i="7" s="1"/>
  <c r="BH38" i="6" s="1"/>
  <c r="Y447" i="7"/>
  <c r="P713" i="7" s="1"/>
  <c r="BH39" i="6" s="1"/>
  <c r="Y448" i="7"/>
  <c r="P714" i="7" s="1"/>
  <c r="BH40" i="6" s="1"/>
  <c r="Y449" i="7"/>
  <c r="P715" i="7" s="1"/>
  <c r="BH41" i="6" s="1"/>
  <c r="Y450" i="7"/>
  <c r="P716" i="7" s="1"/>
  <c r="BH42" i="6" s="1"/>
  <c r="Y451" i="7"/>
  <c r="P717" i="7" s="1"/>
  <c r="BH43" i="6" s="1"/>
  <c r="Y442" i="7"/>
  <c r="P708" i="7" s="1"/>
  <c r="BH34" i="6" s="1"/>
  <c r="Y454" i="7"/>
  <c r="P720" i="7" s="1"/>
  <c r="BH46" i="6" s="1"/>
  <c r="Y453" i="7"/>
  <c r="P719" i="7" s="1"/>
  <c r="BH45" i="6" s="1"/>
  <c r="Y440" i="7"/>
  <c r="P706" i="7" s="1"/>
  <c r="BH32" i="6" s="1"/>
  <c r="Y455" i="7"/>
  <c r="P721" i="7" s="1"/>
  <c r="BH47" i="6" s="1"/>
  <c r="Y456" i="7"/>
  <c r="P722" i="7" s="1"/>
  <c r="BH48" i="6" s="1"/>
  <c r="Y457" i="7"/>
  <c r="P723" i="7" s="1"/>
  <c r="BH49" i="6" s="1"/>
  <c r="Y452" i="7"/>
  <c r="P718" i="7" s="1"/>
  <c r="BH44" i="6" s="1"/>
  <c r="Y460" i="7"/>
  <c r="P726" i="7" s="1"/>
  <c r="BH52" i="6" s="1"/>
  <c r="Y462" i="7"/>
  <c r="P728" i="7" s="1"/>
  <c r="BH54" i="6" s="1"/>
  <c r="Y463" i="7"/>
  <c r="P729" i="7" s="1"/>
  <c r="BH55" i="6" s="1"/>
  <c r="Y464" i="7"/>
  <c r="P730" i="7" s="1"/>
  <c r="BH56" i="6" s="1"/>
  <c r="Y465" i="7"/>
  <c r="P731" i="7" s="1"/>
  <c r="BH57" i="6" s="1"/>
  <c r="Y466" i="7"/>
  <c r="P732" i="7" s="1"/>
  <c r="BH58" i="6" s="1"/>
  <c r="Y467" i="7"/>
  <c r="P733" i="7" s="1"/>
  <c r="BH59" i="6" s="1"/>
  <c r="Y468" i="7"/>
  <c r="P734" i="7" s="1"/>
  <c r="BH60" i="6" s="1"/>
  <c r="Y469" i="7"/>
  <c r="P735" i="7" s="1"/>
  <c r="BH61" i="6" s="1"/>
  <c r="Y459" i="7"/>
  <c r="P725" i="7" s="1"/>
  <c r="BH51" i="6" s="1"/>
  <c r="Y458" i="7"/>
  <c r="P724" i="7" s="1"/>
  <c r="BH50" i="6" s="1"/>
  <c r="Y461" i="7"/>
  <c r="P727" i="7" s="1"/>
  <c r="BH53" i="6" s="1"/>
  <c r="Y470" i="7"/>
  <c r="P736" i="7" s="1"/>
  <c r="BH62" i="6" s="1"/>
  <c r="Y471" i="7"/>
  <c r="P737" i="7" s="1"/>
  <c r="BH63" i="6" s="1"/>
  <c r="Y472" i="7"/>
  <c r="P738" i="7" s="1"/>
  <c r="BH64" i="6" s="1"/>
  <c r="Y473" i="7"/>
  <c r="P739" i="7" s="1"/>
  <c r="BH65" i="6" s="1"/>
  <c r="Y474" i="7"/>
  <c r="P740" i="7" s="1"/>
  <c r="BH66" i="6" s="1"/>
  <c r="Y475" i="7"/>
  <c r="P741" i="7" s="1"/>
  <c r="BH67" i="6" s="1"/>
  <c r="Y476" i="7"/>
  <c r="P742" i="7" s="1"/>
  <c r="BH68" i="6" s="1"/>
  <c r="Y477" i="7"/>
  <c r="P743" i="7" s="1"/>
  <c r="BH69" i="6" s="1"/>
  <c r="Y478" i="7"/>
  <c r="P744" i="7" s="1"/>
  <c r="BH70" i="6" s="1"/>
  <c r="Y479" i="7"/>
  <c r="P745" i="7" s="1"/>
  <c r="BH71" i="6" s="1"/>
  <c r="Y480" i="7"/>
  <c r="P746" i="7" s="1"/>
  <c r="BH72" i="6" s="1"/>
  <c r="Y481" i="7"/>
  <c r="P747" i="7" s="1"/>
  <c r="BH73" i="6" s="1"/>
  <c r="Y482" i="7"/>
  <c r="P748" i="7" s="1"/>
  <c r="BH74" i="6" s="1"/>
  <c r="Y483" i="7"/>
  <c r="P749" i="7" s="1"/>
  <c r="BH75" i="6" s="1"/>
  <c r="Y484" i="7"/>
  <c r="P750" i="7" s="1"/>
  <c r="BH76" i="6" s="1"/>
  <c r="Y485" i="7"/>
  <c r="P751" i="7" s="1"/>
  <c r="BH77" i="6" s="1"/>
  <c r="Y486" i="7"/>
  <c r="P752" i="7" s="1"/>
  <c r="BH78" i="6" s="1"/>
  <c r="Y487" i="7"/>
  <c r="P753" i="7" s="1"/>
  <c r="BH79" i="6" s="1"/>
  <c r="Y488" i="7"/>
  <c r="P754" i="7" s="1"/>
  <c r="BH80" i="6" s="1"/>
  <c r="Y489" i="7"/>
  <c r="P755" i="7" s="1"/>
  <c r="BH81" i="6" s="1"/>
  <c r="Y490" i="7"/>
  <c r="P756" i="7" s="1"/>
  <c r="BH82" i="6" s="1"/>
  <c r="Y491" i="7"/>
  <c r="P757" i="7" s="1"/>
  <c r="BH83" i="6" s="1"/>
  <c r="Y492" i="7"/>
  <c r="P758" i="7" s="1"/>
  <c r="BH84" i="6" s="1"/>
  <c r="Y493" i="7"/>
  <c r="P759" i="7" s="1"/>
  <c r="BH85" i="6" s="1"/>
  <c r="Y494" i="7"/>
  <c r="P760" i="7" s="1"/>
  <c r="BH86" i="6" s="1"/>
  <c r="Y495" i="7"/>
  <c r="P761" i="7" s="1"/>
  <c r="BH87" i="6" s="1"/>
  <c r="Y496" i="7"/>
  <c r="P762" i="7" s="1"/>
  <c r="BH88" i="6" s="1"/>
  <c r="Y497" i="7"/>
  <c r="P763" i="7" s="1"/>
  <c r="BH89" i="6" s="1"/>
  <c r="Y498" i="7"/>
  <c r="P764" i="7" s="1"/>
  <c r="BH90" i="6" s="1"/>
  <c r="Y499" i="7"/>
  <c r="P765" i="7" s="1"/>
  <c r="BH91" i="6" s="1"/>
  <c r="Y500" i="7"/>
  <c r="P766" i="7" s="1"/>
  <c r="BH92" i="6" s="1"/>
  <c r="Y501" i="7"/>
  <c r="P767" i="7" s="1"/>
  <c r="BH93" i="6" s="1"/>
  <c r="Y502" i="7"/>
  <c r="P768" i="7" s="1"/>
  <c r="BH94" i="6" s="1"/>
  <c r="Y503" i="7"/>
  <c r="P769" i="7" s="1"/>
  <c r="BH95" i="6" s="1"/>
  <c r="Y504" i="7"/>
  <c r="P770" i="7" s="1"/>
  <c r="BH96" i="6" s="1"/>
  <c r="Y505" i="7"/>
  <c r="P771" i="7" s="1"/>
  <c r="BH97" i="6" s="1"/>
  <c r="Y506" i="7"/>
  <c r="P772" i="7" s="1"/>
  <c r="BH98" i="6" s="1"/>
  <c r="Y507" i="7"/>
  <c r="P773" i="7" s="1"/>
  <c r="BH99" i="6" s="1"/>
  <c r="Y508" i="7"/>
  <c r="P774" i="7" s="1"/>
  <c r="BH100" i="6" s="1"/>
  <c r="Y509" i="7"/>
  <c r="P775" i="7" s="1"/>
  <c r="BH101" i="6" s="1"/>
  <c r="Y510" i="7"/>
  <c r="P776" i="7" s="1"/>
  <c r="BH102" i="6" s="1"/>
  <c r="Y511" i="7"/>
  <c r="P777" i="7" s="1"/>
  <c r="BH103" i="6" s="1"/>
  <c r="Y518" i="7"/>
  <c r="P784" i="7" s="1"/>
  <c r="BH110" i="6" s="1"/>
  <c r="Y526" i="7"/>
  <c r="P792" i="7" s="1"/>
  <c r="BH118" i="6" s="1"/>
  <c r="Y520" i="7"/>
  <c r="P786" i="7" s="1"/>
  <c r="BH112" i="6" s="1"/>
  <c r="Y535" i="7"/>
  <c r="P801" i="7" s="1"/>
  <c r="BH127" i="6" s="1"/>
  <c r="Y517" i="7"/>
  <c r="P783" i="7" s="1"/>
  <c r="BH109" i="6" s="1"/>
  <c r="Y525" i="7"/>
  <c r="P791" i="7" s="1"/>
  <c r="BH117" i="6" s="1"/>
  <c r="Y512" i="7"/>
  <c r="P778" i="7" s="1"/>
  <c r="BH104" i="6" s="1"/>
  <c r="Y519" i="7"/>
  <c r="P785" i="7" s="1"/>
  <c r="BH111" i="6" s="1"/>
  <c r="Y532" i="7"/>
  <c r="P798" i="7" s="1"/>
  <c r="BH124" i="6" s="1"/>
  <c r="Y533" i="7"/>
  <c r="P799" i="7" s="1"/>
  <c r="BH125" i="6" s="1"/>
  <c r="Y537" i="7"/>
  <c r="P803" i="7" s="1"/>
  <c r="BH129" i="6" s="1"/>
  <c r="Y516" i="7"/>
  <c r="P782" i="7" s="1"/>
  <c r="BH108" i="6" s="1"/>
  <c r="Y524" i="7"/>
  <c r="P790" i="7" s="1"/>
  <c r="BH116" i="6" s="1"/>
  <c r="Y527" i="7"/>
  <c r="P793" i="7" s="1"/>
  <c r="BH119" i="6" s="1"/>
  <c r="Y538" i="7"/>
  <c r="P804" i="7" s="1"/>
  <c r="BH130" i="6" s="1"/>
  <c r="Y515" i="7"/>
  <c r="P781" i="7" s="1"/>
  <c r="BH107" i="6" s="1"/>
  <c r="Y523" i="7"/>
  <c r="P789" i="7" s="1"/>
  <c r="BH115" i="6" s="1"/>
  <c r="Y531" i="7"/>
  <c r="P797" i="7" s="1"/>
  <c r="BH123" i="6" s="1"/>
  <c r="Y514" i="7"/>
  <c r="P780" i="7" s="1"/>
  <c r="BH106" i="6" s="1"/>
  <c r="Y522" i="7"/>
  <c r="P788" i="7" s="1"/>
  <c r="BH114" i="6" s="1"/>
  <c r="Y530" i="7"/>
  <c r="P796" i="7" s="1"/>
  <c r="BH122" i="6" s="1"/>
  <c r="Y513" i="7"/>
  <c r="P779" i="7" s="1"/>
  <c r="BH105" i="6" s="1"/>
  <c r="Y521" i="7"/>
  <c r="P787" i="7" s="1"/>
  <c r="BH113" i="6" s="1"/>
  <c r="Y529" i="7"/>
  <c r="P795" i="7" s="1"/>
  <c r="BH121" i="6" s="1"/>
  <c r="Y528" i="7"/>
  <c r="P794" i="7" s="1"/>
  <c r="BH120" i="6" s="1"/>
  <c r="Y410" i="7"/>
  <c r="P676" i="7" s="1"/>
  <c r="BH2" i="6" s="1"/>
  <c r="Y534" i="7"/>
  <c r="P800" i="7" s="1"/>
  <c r="BH126" i="6" s="1"/>
  <c r="Y536" i="7"/>
  <c r="P802" i="7" s="1"/>
  <c r="BH128" i="6" s="1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40" i="7"/>
  <c r="Q439" i="7"/>
  <c r="Q438" i="7"/>
  <c r="Q443" i="7"/>
  <c r="Q444" i="7"/>
  <c r="Q445" i="7"/>
  <c r="Q446" i="7"/>
  <c r="Q447" i="7"/>
  <c r="Q448" i="7"/>
  <c r="Q449" i="7"/>
  <c r="Q450" i="7"/>
  <c r="Q451" i="7"/>
  <c r="Q441" i="7"/>
  <c r="Q454" i="7"/>
  <c r="Q455" i="7"/>
  <c r="Q456" i="7"/>
  <c r="Q457" i="7"/>
  <c r="Q442" i="7"/>
  <c r="Q453" i="7"/>
  <c r="Q461" i="7"/>
  <c r="Q462" i="7"/>
  <c r="Q463" i="7"/>
  <c r="Q464" i="7"/>
  <c r="Q465" i="7"/>
  <c r="Q466" i="7"/>
  <c r="Q467" i="7"/>
  <c r="Q468" i="7"/>
  <c r="Q469" i="7"/>
  <c r="Q452" i="7"/>
  <c r="Q460" i="7"/>
  <c r="Q45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58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5" i="7"/>
  <c r="Q523" i="7"/>
  <c r="Q531" i="7"/>
  <c r="Q525" i="7"/>
  <c r="Q532" i="7"/>
  <c r="Q538" i="7"/>
  <c r="Q514" i="7"/>
  <c r="Q522" i="7"/>
  <c r="Q530" i="7"/>
  <c r="Q524" i="7"/>
  <c r="Q535" i="7"/>
  <c r="Q513" i="7"/>
  <c r="Q521" i="7"/>
  <c r="Q529" i="7"/>
  <c r="Q410" i="7"/>
  <c r="Q516" i="7"/>
  <c r="Q536" i="7"/>
  <c r="Q537" i="7"/>
  <c r="Q512" i="7"/>
  <c r="Q520" i="7"/>
  <c r="Q528" i="7"/>
  <c r="Q534" i="7"/>
  <c r="Q519" i="7"/>
  <c r="Q527" i="7"/>
  <c r="Q517" i="7"/>
  <c r="Q518" i="7"/>
  <c r="Q526" i="7"/>
  <c r="Q533" i="7"/>
  <c r="BV412" i="7"/>
  <c r="BV416" i="7"/>
  <c r="BV417" i="7"/>
  <c r="BV418" i="7"/>
  <c r="BV419" i="7"/>
  <c r="BV420" i="7"/>
  <c r="BV421" i="7"/>
  <c r="BV422" i="7"/>
  <c r="BV423" i="7"/>
  <c r="BV424" i="7"/>
  <c r="BV425" i="7"/>
  <c r="BV426" i="7"/>
  <c r="BV413" i="7"/>
  <c r="BV427" i="7"/>
  <c r="BV411" i="7"/>
  <c r="BV429" i="7"/>
  <c r="BV430" i="7"/>
  <c r="BV431" i="7"/>
  <c r="BV432" i="7"/>
  <c r="BV433" i="7"/>
  <c r="BV434" i="7"/>
  <c r="BV435" i="7"/>
  <c r="BV436" i="7"/>
  <c r="BV437" i="7"/>
  <c r="BV414" i="7"/>
  <c r="BV428" i="7"/>
  <c r="BV441" i="7"/>
  <c r="BV442" i="7"/>
  <c r="BV415" i="7"/>
  <c r="BV438" i="7"/>
  <c r="BV443" i="7"/>
  <c r="BV444" i="7"/>
  <c r="BV445" i="7"/>
  <c r="BV446" i="7"/>
  <c r="BV447" i="7"/>
  <c r="BV448" i="7"/>
  <c r="BV449" i="7"/>
  <c r="BV450" i="7"/>
  <c r="BV453" i="7"/>
  <c r="BV452" i="7"/>
  <c r="BV439" i="7"/>
  <c r="BV440" i="7"/>
  <c r="BV451" i="7"/>
  <c r="BV455" i="7"/>
  <c r="BV456" i="7"/>
  <c r="BV457" i="7"/>
  <c r="BV458" i="7"/>
  <c r="BV459" i="7"/>
  <c r="BV460" i="7"/>
  <c r="BV461" i="7"/>
  <c r="BV462" i="7"/>
  <c r="BV463" i="7"/>
  <c r="BV464" i="7"/>
  <c r="BV465" i="7"/>
  <c r="BV466" i="7"/>
  <c r="BV467" i="7"/>
  <c r="BV468" i="7"/>
  <c r="BV454" i="7"/>
  <c r="BV472" i="7"/>
  <c r="BV476" i="7"/>
  <c r="BV480" i="7"/>
  <c r="BV484" i="7"/>
  <c r="BV488" i="7"/>
  <c r="BV473" i="7"/>
  <c r="BV477" i="7"/>
  <c r="BV481" i="7"/>
  <c r="BV485" i="7"/>
  <c r="BV489" i="7"/>
  <c r="BV492" i="7"/>
  <c r="BV493" i="7"/>
  <c r="BV494" i="7"/>
  <c r="BV495" i="7"/>
  <c r="BV496" i="7"/>
  <c r="BV497" i="7"/>
  <c r="BV498" i="7"/>
  <c r="BV499" i="7"/>
  <c r="BV500" i="7"/>
  <c r="BV501" i="7"/>
  <c r="BV502" i="7"/>
  <c r="BV503" i="7"/>
  <c r="BV504" i="7"/>
  <c r="BV505" i="7"/>
  <c r="BV506" i="7"/>
  <c r="BV507" i="7"/>
  <c r="BV508" i="7"/>
  <c r="BV509" i="7"/>
  <c r="BV510" i="7"/>
  <c r="BV511" i="7"/>
  <c r="BV470" i="7"/>
  <c r="BV474" i="7"/>
  <c r="BV478" i="7"/>
  <c r="BV482" i="7"/>
  <c r="BV486" i="7"/>
  <c r="BV490" i="7"/>
  <c r="BV469" i="7"/>
  <c r="BV483" i="7"/>
  <c r="BV471" i="7"/>
  <c r="BV487" i="7"/>
  <c r="BV475" i="7"/>
  <c r="BV491" i="7"/>
  <c r="BV479" i="7"/>
  <c r="BV513" i="7"/>
  <c r="BV521" i="7"/>
  <c r="BV529" i="7"/>
  <c r="BV531" i="7"/>
  <c r="BV532" i="7"/>
  <c r="BV533" i="7"/>
  <c r="BV534" i="7"/>
  <c r="BV535" i="7"/>
  <c r="BV536" i="7"/>
  <c r="BV537" i="7"/>
  <c r="BV538" i="7"/>
  <c r="BV514" i="7"/>
  <c r="BV512" i="7"/>
  <c r="BV520" i="7"/>
  <c r="BV528" i="7"/>
  <c r="BV530" i="7"/>
  <c r="BV519" i="7"/>
  <c r="BV527" i="7"/>
  <c r="BV410" i="7"/>
  <c r="BV518" i="7"/>
  <c r="BV526" i="7"/>
  <c r="BV515" i="7"/>
  <c r="BV517" i="7"/>
  <c r="BV525" i="7"/>
  <c r="BV523" i="7"/>
  <c r="BV516" i="7"/>
  <c r="BV524" i="7"/>
  <c r="BV522" i="7"/>
  <c r="AP412" i="7"/>
  <c r="AP416" i="7"/>
  <c r="AP418" i="7"/>
  <c r="AP419" i="7"/>
  <c r="AP420" i="7"/>
  <c r="AP421" i="7"/>
  <c r="AP422" i="7"/>
  <c r="AP423" i="7"/>
  <c r="AP424" i="7"/>
  <c r="AP425" i="7"/>
  <c r="AP426" i="7"/>
  <c r="AP427" i="7"/>
  <c r="AP413" i="7"/>
  <c r="AP417" i="7"/>
  <c r="AP411" i="7"/>
  <c r="AP415" i="7"/>
  <c r="AP414" i="7"/>
  <c r="AP429" i="7"/>
  <c r="AP430" i="7"/>
  <c r="AP431" i="7"/>
  <c r="AP432" i="7"/>
  <c r="AP433" i="7"/>
  <c r="AP434" i="7"/>
  <c r="AP435" i="7"/>
  <c r="AP436" i="7"/>
  <c r="AP437" i="7"/>
  <c r="AP428" i="7"/>
  <c r="AP441" i="7"/>
  <c r="AP442" i="7"/>
  <c r="AP443" i="7"/>
  <c r="AP438" i="7"/>
  <c r="AP440" i="7"/>
  <c r="AP444" i="7"/>
  <c r="AP445" i="7"/>
  <c r="AP446" i="7"/>
  <c r="AP447" i="7"/>
  <c r="AP448" i="7"/>
  <c r="AP449" i="7"/>
  <c r="AP450" i="7"/>
  <c r="AP451" i="7"/>
  <c r="AP439" i="7"/>
  <c r="AP453" i="7"/>
  <c r="AP452" i="7"/>
  <c r="AP455" i="7"/>
  <c r="AP456" i="7"/>
  <c r="AP457" i="7"/>
  <c r="AP458" i="7"/>
  <c r="AP459" i="7"/>
  <c r="AP460" i="7"/>
  <c r="AP461" i="7"/>
  <c r="AP462" i="7"/>
  <c r="AP463" i="7"/>
  <c r="AP464" i="7"/>
  <c r="AP465" i="7"/>
  <c r="AP466" i="7"/>
  <c r="AP467" i="7"/>
  <c r="AP468" i="7"/>
  <c r="AP454" i="7"/>
  <c r="AP472" i="7"/>
  <c r="AP476" i="7"/>
  <c r="AP480" i="7"/>
  <c r="AP484" i="7"/>
  <c r="AP488" i="7"/>
  <c r="AP473" i="7"/>
  <c r="AP477" i="7"/>
  <c r="AP481" i="7"/>
  <c r="AP485" i="7"/>
  <c r="AP489" i="7"/>
  <c r="AP492" i="7"/>
  <c r="AP493" i="7"/>
  <c r="AP494" i="7"/>
  <c r="AP495" i="7"/>
  <c r="AP496" i="7"/>
  <c r="AP497" i="7"/>
  <c r="AP498" i="7"/>
  <c r="AP499" i="7"/>
  <c r="AP500" i="7"/>
  <c r="AP501" i="7"/>
  <c r="AP502" i="7"/>
  <c r="AP503" i="7"/>
  <c r="AP504" i="7"/>
  <c r="AP505" i="7"/>
  <c r="AP506" i="7"/>
  <c r="AP507" i="7"/>
  <c r="AP508" i="7"/>
  <c r="AP509" i="7"/>
  <c r="AP510" i="7"/>
  <c r="AP511" i="7"/>
  <c r="AP470" i="7"/>
  <c r="AP474" i="7"/>
  <c r="AP478" i="7"/>
  <c r="AP482" i="7"/>
  <c r="AP486" i="7"/>
  <c r="AP490" i="7"/>
  <c r="AP471" i="7"/>
  <c r="AP487" i="7"/>
  <c r="AP475" i="7"/>
  <c r="AP491" i="7"/>
  <c r="AP479" i="7"/>
  <c r="AP483" i="7"/>
  <c r="AP517" i="7"/>
  <c r="AP525" i="7"/>
  <c r="AP532" i="7"/>
  <c r="AP533" i="7"/>
  <c r="AP534" i="7"/>
  <c r="AP535" i="7"/>
  <c r="AP536" i="7"/>
  <c r="AP537" i="7"/>
  <c r="AP538" i="7"/>
  <c r="AP526" i="7"/>
  <c r="AP516" i="7"/>
  <c r="AP524" i="7"/>
  <c r="AP515" i="7"/>
  <c r="AP523" i="7"/>
  <c r="AP531" i="7"/>
  <c r="AP519" i="7"/>
  <c r="AP527" i="7"/>
  <c r="AP514" i="7"/>
  <c r="AP522" i="7"/>
  <c r="AP530" i="7"/>
  <c r="AP469" i="7"/>
  <c r="AP513" i="7"/>
  <c r="AP521" i="7"/>
  <c r="AP529" i="7"/>
  <c r="AP512" i="7"/>
  <c r="AP520" i="7"/>
  <c r="AP528" i="7"/>
  <c r="AP518" i="7"/>
  <c r="AP410" i="7"/>
  <c r="CB411" i="7"/>
  <c r="CB415" i="7"/>
  <c r="CB412" i="7"/>
  <c r="CB416" i="7"/>
  <c r="CB413" i="7"/>
  <c r="CB414" i="7"/>
  <c r="CB426" i="7"/>
  <c r="CB419" i="7"/>
  <c r="CB423" i="7"/>
  <c r="CB428" i="7"/>
  <c r="CB429" i="7"/>
  <c r="CB430" i="7"/>
  <c r="CB431" i="7"/>
  <c r="CB432" i="7"/>
  <c r="CB433" i="7"/>
  <c r="CB434" i="7"/>
  <c r="CB435" i="7"/>
  <c r="CB436" i="7"/>
  <c r="CB437" i="7"/>
  <c r="CB438" i="7"/>
  <c r="CB439" i="7"/>
  <c r="CB440" i="7"/>
  <c r="CB420" i="7"/>
  <c r="CB424" i="7"/>
  <c r="CB427" i="7"/>
  <c r="CB418" i="7"/>
  <c r="CB417" i="7"/>
  <c r="CB422" i="7"/>
  <c r="CB421" i="7"/>
  <c r="CB443" i="7"/>
  <c r="CB444" i="7"/>
  <c r="CB445" i="7"/>
  <c r="CB446" i="7"/>
  <c r="CB447" i="7"/>
  <c r="CB448" i="7"/>
  <c r="CB449" i="7"/>
  <c r="CB450" i="7"/>
  <c r="CB451" i="7"/>
  <c r="CB452" i="7"/>
  <c r="CB453" i="7"/>
  <c r="CB441" i="7"/>
  <c r="CB425" i="7"/>
  <c r="CB442" i="7"/>
  <c r="CB454" i="7"/>
  <c r="CB455" i="7"/>
  <c r="CB456" i="7"/>
  <c r="CB457" i="7"/>
  <c r="CB461" i="7"/>
  <c r="CB462" i="7"/>
  <c r="CB463" i="7"/>
  <c r="CB464" i="7"/>
  <c r="CB465" i="7"/>
  <c r="CB466" i="7"/>
  <c r="CB467" i="7"/>
  <c r="CB468" i="7"/>
  <c r="CB460" i="7"/>
  <c r="CB459" i="7"/>
  <c r="CB458" i="7"/>
  <c r="CB469" i="7"/>
  <c r="CB470" i="7"/>
  <c r="CB471" i="7"/>
  <c r="CB472" i="7"/>
  <c r="CB473" i="7"/>
  <c r="CB474" i="7"/>
  <c r="CB475" i="7"/>
  <c r="CB476" i="7"/>
  <c r="CB477" i="7"/>
  <c r="CB478" i="7"/>
  <c r="CB479" i="7"/>
  <c r="CB480" i="7"/>
  <c r="CB481" i="7"/>
  <c r="CB482" i="7"/>
  <c r="CB483" i="7"/>
  <c r="CB484" i="7"/>
  <c r="CB485" i="7"/>
  <c r="CB486" i="7"/>
  <c r="CB487" i="7"/>
  <c r="CB488" i="7"/>
  <c r="CB489" i="7"/>
  <c r="CB490" i="7"/>
  <c r="CB491" i="7"/>
  <c r="CB492" i="7"/>
  <c r="CB493" i="7"/>
  <c r="CB494" i="7"/>
  <c r="CB495" i="7"/>
  <c r="CB496" i="7"/>
  <c r="CB497" i="7"/>
  <c r="CB498" i="7"/>
  <c r="CB499" i="7"/>
  <c r="CB500" i="7"/>
  <c r="CB501" i="7"/>
  <c r="CB502" i="7"/>
  <c r="CB503" i="7"/>
  <c r="CB504" i="7"/>
  <c r="CB505" i="7"/>
  <c r="CB506" i="7"/>
  <c r="CB507" i="7"/>
  <c r="CB508" i="7"/>
  <c r="CB509" i="7"/>
  <c r="CB510" i="7"/>
  <c r="CB511" i="7"/>
  <c r="CB514" i="7"/>
  <c r="CB522" i="7"/>
  <c r="CB530" i="7"/>
  <c r="CB535" i="7"/>
  <c r="CB537" i="7"/>
  <c r="CB513" i="7"/>
  <c r="CB521" i="7"/>
  <c r="CB529" i="7"/>
  <c r="CB524" i="7"/>
  <c r="CB532" i="7"/>
  <c r="CB512" i="7"/>
  <c r="CB520" i="7"/>
  <c r="CB528" i="7"/>
  <c r="CB533" i="7"/>
  <c r="CB538" i="7"/>
  <c r="CB523" i="7"/>
  <c r="CB519" i="7"/>
  <c r="CB527" i="7"/>
  <c r="CB534" i="7"/>
  <c r="CB518" i="7"/>
  <c r="CB526" i="7"/>
  <c r="CB531" i="7"/>
  <c r="CB517" i="7"/>
  <c r="CB525" i="7"/>
  <c r="CB410" i="7"/>
  <c r="CB516" i="7"/>
  <c r="CB536" i="7"/>
  <c r="CB515" i="7"/>
  <c r="AF413" i="7"/>
  <c r="AF417" i="7"/>
  <c r="AF414" i="7"/>
  <c r="AF411" i="7"/>
  <c r="AF415" i="7"/>
  <c r="AF412" i="7"/>
  <c r="AF416" i="7"/>
  <c r="AF421" i="7"/>
  <c r="AF425" i="7"/>
  <c r="AF429" i="7"/>
  <c r="AF430" i="7"/>
  <c r="AF431" i="7"/>
  <c r="AF432" i="7"/>
  <c r="AF433" i="7"/>
  <c r="AF434" i="7"/>
  <c r="AF435" i="7"/>
  <c r="AF436" i="7"/>
  <c r="AF437" i="7"/>
  <c r="AF438" i="7"/>
  <c r="AF439" i="7"/>
  <c r="AF440" i="7"/>
  <c r="AF418" i="7"/>
  <c r="AF422" i="7"/>
  <c r="AF426" i="7"/>
  <c r="AF427" i="7"/>
  <c r="AF428" i="7"/>
  <c r="AF420" i="7"/>
  <c r="AF419" i="7"/>
  <c r="AF424" i="7"/>
  <c r="AF441" i="7"/>
  <c r="AF423" i="7"/>
  <c r="AF444" i="7"/>
  <c r="AF445" i="7"/>
  <c r="AF446" i="7"/>
  <c r="AF447" i="7"/>
  <c r="AF448" i="7"/>
  <c r="AF449" i="7"/>
  <c r="AF450" i="7"/>
  <c r="AF451" i="7"/>
  <c r="AF452" i="7"/>
  <c r="AF453" i="7"/>
  <c r="AF454" i="7"/>
  <c r="AF442" i="7"/>
  <c r="AF455" i="7"/>
  <c r="AF456" i="7"/>
  <c r="AF457" i="7"/>
  <c r="AF459" i="7"/>
  <c r="AF462" i="7"/>
  <c r="AF463" i="7"/>
  <c r="AF464" i="7"/>
  <c r="AF465" i="7"/>
  <c r="AF466" i="7"/>
  <c r="AF467" i="7"/>
  <c r="AF468" i="7"/>
  <c r="AF458" i="7"/>
  <c r="AF461" i="7"/>
  <c r="AF460" i="7"/>
  <c r="AF469" i="7"/>
  <c r="AF470" i="7"/>
  <c r="AF471" i="7"/>
  <c r="AF472" i="7"/>
  <c r="AF473" i="7"/>
  <c r="AF474" i="7"/>
  <c r="AF475" i="7"/>
  <c r="AF476" i="7"/>
  <c r="AF477" i="7"/>
  <c r="AF478" i="7"/>
  <c r="AF479" i="7"/>
  <c r="AF480" i="7"/>
  <c r="AF481" i="7"/>
  <c r="AF482" i="7"/>
  <c r="AF483" i="7"/>
  <c r="AF484" i="7"/>
  <c r="AF485" i="7"/>
  <c r="AF486" i="7"/>
  <c r="AF487" i="7"/>
  <c r="AF488" i="7"/>
  <c r="AF489" i="7"/>
  <c r="AF490" i="7"/>
  <c r="AF491" i="7"/>
  <c r="AF493" i="7"/>
  <c r="AF494" i="7"/>
  <c r="AF495" i="7"/>
  <c r="AF496" i="7"/>
  <c r="AF497" i="7"/>
  <c r="AF498" i="7"/>
  <c r="AF499" i="7"/>
  <c r="AF500" i="7"/>
  <c r="AF501" i="7"/>
  <c r="AF502" i="7"/>
  <c r="AF503" i="7"/>
  <c r="AF504" i="7"/>
  <c r="AF505" i="7"/>
  <c r="AF506" i="7"/>
  <c r="AF507" i="7"/>
  <c r="AF508" i="7"/>
  <c r="AF509" i="7"/>
  <c r="AF510" i="7"/>
  <c r="AF511" i="7"/>
  <c r="AF443" i="7"/>
  <c r="AF492" i="7"/>
  <c r="AF512" i="7"/>
  <c r="AF520" i="7"/>
  <c r="AF528" i="7"/>
  <c r="AF519" i="7"/>
  <c r="AF527" i="7"/>
  <c r="AF518" i="7"/>
  <c r="AF526" i="7"/>
  <c r="AF522" i="7"/>
  <c r="AF532" i="7"/>
  <c r="AF534" i="7"/>
  <c r="AF535" i="7"/>
  <c r="AF521" i="7"/>
  <c r="AF529" i="7"/>
  <c r="AF517" i="7"/>
  <c r="AF525" i="7"/>
  <c r="AF514" i="7"/>
  <c r="AF530" i="7"/>
  <c r="AF533" i="7"/>
  <c r="AF538" i="7"/>
  <c r="AF516" i="7"/>
  <c r="AF524" i="7"/>
  <c r="AF536" i="7"/>
  <c r="AF515" i="7"/>
  <c r="AF523" i="7"/>
  <c r="AF531" i="7"/>
  <c r="AF410" i="7"/>
  <c r="AF537" i="7"/>
  <c r="AF513" i="7"/>
  <c r="DG411" i="7"/>
  <c r="DG412" i="7"/>
  <c r="DG413" i="7"/>
  <c r="DG414" i="7"/>
  <c r="DG415" i="7"/>
  <c r="DG416" i="7"/>
  <c r="DG417" i="7"/>
  <c r="DG418" i="7"/>
  <c r="DG419" i="7"/>
  <c r="DG420" i="7"/>
  <c r="DG421" i="7"/>
  <c r="DG422" i="7"/>
  <c r="DG423" i="7"/>
  <c r="DG424" i="7"/>
  <c r="DG425" i="7"/>
  <c r="DG426" i="7"/>
  <c r="DG427" i="7"/>
  <c r="DG428" i="7"/>
  <c r="DG430" i="7"/>
  <c r="DG432" i="7"/>
  <c r="DG434" i="7"/>
  <c r="DG436" i="7"/>
  <c r="DG438" i="7"/>
  <c r="DG433" i="7"/>
  <c r="DG439" i="7"/>
  <c r="DG442" i="7"/>
  <c r="DG443" i="7"/>
  <c r="DG444" i="7"/>
  <c r="DG445" i="7"/>
  <c r="DG446" i="7"/>
  <c r="DG447" i="7"/>
  <c r="DG437" i="7"/>
  <c r="DG435" i="7"/>
  <c r="DG440" i="7"/>
  <c r="DG441" i="7"/>
  <c r="DG429" i="7"/>
  <c r="DG451" i="7"/>
  <c r="DG449" i="7"/>
  <c r="DG454" i="7"/>
  <c r="DG455" i="7"/>
  <c r="DG456" i="7"/>
  <c r="DG453" i="7"/>
  <c r="DG448" i="7"/>
  <c r="DG450" i="7"/>
  <c r="DG461" i="7"/>
  <c r="DG462" i="7"/>
  <c r="DG463" i="7"/>
  <c r="DG464" i="7"/>
  <c r="DG465" i="7"/>
  <c r="DG466" i="7"/>
  <c r="DG467" i="7"/>
  <c r="DG468" i="7"/>
  <c r="DG460" i="7"/>
  <c r="DG431" i="7"/>
  <c r="DG459" i="7"/>
  <c r="DG452" i="7"/>
  <c r="DG458" i="7"/>
  <c r="DG469" i="7"/>
  <c r="DG470" i="7"/>
  <c r="DG471" i="7"/>
  <c r="DG472" i="7"/>
  <c r="DG473" i="7"/>
  <c r="DG474" i="7"/>
  <c r="DG475" i="7"/>
  <c r="DG476" i="7"/>
  <c r="DG477" i="7"/>
  <c r="DG478" i="7"/>
  <c r="DG479" i="7"/>
  <c r="DG480" i="7"/>
  <c r="DG481" i="7"/>
  <c r="DG482" i="7"/>
  <c r="DG483" i="7"/>
  <c r="DG484" i="7"/>
  <c r="DG485" i="7"/>
  <c r="DG486" i="7"/>
  <c r="DG487" i="7"/>
  <c r="DG488" i="7"/>
  <c r="DG489" i="7"/>
  <c r="DG490" i="7"/>
  <c r="DG491" i="7"/>
  <c r="DG457" i="7"/>
  <c r="DG495" i="7"/>
  <c r="DG499" i="7"/>
  <c r="DG503" i="7"/>
  <c r="DG507" i="7"/>
  <c r="DG492" i="7"/>
  <c r="DG496" i="7"/>
  <c r="DG500" i="7"/>
  <c r="DG504" i="7"/>
  <c r="DG508" i="7"/>
  <c r="DG511" i="7"/>
  <c r="DG512" i="7"/>
  <c r="DG513" i="7"/>
  <c r="DG514" i="7"/>
  <c r="DG515" i="7"/>
  <c r="DG516" i="7"/>
  <c r="DG517" i="7"/>
  <c r="DG518" i="7"/>
  <c r="DG519" i="7"/>
  <c r="DG520" i="7"/>
  <c r="DG521" i="7"/>
  <c r="DG522" i="7"/>
  <c r="DG523" i="7"/>
  <c r="DG524" i="7"/>
  <c r="DG525" i="7"/>
  <c r="DG526" i="7"/>
  <c r="DG527" i="7"/>
  <c r="DG528" i="7"/>
  <c r="DG529" i="7"/>
  <c r="DG530" i="7"/>
  <c r="DG501" i="7"/>
  <c r="DG506" i="7"/>
  <c r="DG509" i="7"/>
  <c r="DG505" i="7"/>
  <c r="DG510" i="7"/>
  <c r="DG497" i="7"/>
  <c r="DG502" i="7"/>
  <c r="DG494" i="7"/>
  <c r="DG493" i="7"/>
  <c r="DG410" i="7"/>
  <c r="DG498" i="7"/>
  <c r="DG531" i="7"/>
  <c r="DG532" i="7"/>
  <c r="DG533" i="7"/>
  <c r="DG534" i="7"/>
  <c r="DG535" i="7"/>
  <c r="DG536" i="7"/>
  <c r="DG537" i="7"/>
  <c r="DG538" i="7"/>
  <c r="CY411" i="7"/>
  <c r="CY412" i="7"/>
  <c r="CY413" i="7"/>
  <c r="CY414" i="7"/>
  <c r="CY415" i="7"/>
  <c r="CY416" i="7"/>
  <c r="CY417" i="7"/>
  <c r="CY418" i="7"/>
  <c r="CY419" i="7"/>
  <c r="CY420" i="7"/>
  <c r="CY421" i="7"/>
  <c r="CY422" i="7"/>
  <c r="CY423" i="7"/>
  <c r="CY424" i="7"/>
  <c r="CY425" i="7"/>
  <c r="CY426" i="7"/>
  <c r="CY427" i="7"/>
  <c r="CY428" i="7"/>
  <c r="CY429" i="7"/>
  <c r="CY431" i="7"/>
  <c r="CY433" i="7"/>
  <c r="CY435" i="7"/>
  <c r="CY439" i="7"/>
  <c r="CY437" i="7"/>
  <c r="CY430" i="7"/>
  <c r="CY443" i="7"/>
  <c r="CY444" i="7"/>
  <c r="CY445" i="7"/>
  <c r="CY446" i="7"/>
  <c r="CY447" i="7"/>
  <c r="CY442" i="7"/>
  <c r="CY432" i="7"/>
  <c r="CY440" i="7"/>
  <c r="CY438" i="7"/>
  <c r="CY434" i="7"/>
  <c r="CY452" i="7"/>
  <c r="CY441" i="7"/>
  <c r="CY448" i="7"/>
  <c r="CY450" i="7"/>
  <c r="CY451" i="7"/>
  <c r="CY454" i="7"/>
  <c r="CY455" i="7"/>
  <c r="CY456" i="7"/>
  <c r="CY449" i="7"/>
  <c r="CY461" i="7"/>
  <c r="CY462" i="7"/>
  <c r="CY463" i="7"/>
  <c r="CY464" i="7"/>
  <c r="CY465" i="7"/>
  <c r="CY466" i="7"/>
  <c r="CY467" i="7"/>
  <c r="CY468" i="7"/>
  <c r="CY457" i="7"/>
  <c r="CY460" i="7"/>
  <c r="CY453" i="7"/>
  <c r="CY436" i="7"/>
  <c r="CY459" i="7"/>
  <c r="CY470" i="7"/>
  <c r="CY471" i="7"/>
  <c r="CY472" i="7"/>
  <c r="CY473" i="7"/>
  <c r="CY474" i="7"/>
  <c r="CY475" i="7"/>
  <c r="CY476" i="7"/>
  <c r="CY477" i="7"/>
  <c r="CY478" i="7"/>
  <c r="CY479" i="7"/>
  <c r="CY480" i="7"/>
  <c r="CY481" i="7"/>
  <c r="CY482" i="7"/>
  <c r="CY483" i="7"/>
  <c r="CY484" i="7"/>
  <c r="CY485" i="7"/>
  <c r="CY486" i="7"/>
  <c r="CY487" i="7"/>
  <c r="CY488" i="7"/>
  <c r="CY489" i="7"/>
  <c r="CY490" i="7"/>
  <c r="CY491" i="7"/>
  <c r="CY469" i="7"/>
  <c r="CY458" i="7"/>
  <c r="CY492" i="7"/>
  <c r="CY496" i="7"/>
  <c r="CY500" i="7"/>
  <c r="CY504" i="7"/>
  <c r="CY508" i="7"/>
  <c r="CY493" i="7"/>
  <c r="CY497" i="7"/>
  <c r="CY501" i="7"/>
  <c r="CY505" i="7"/>
  <c r="CY509" i="7"/>
  <c r="CY512" i="7"/>
  <c r="CY513" i="7"/>
  <c r="CY514" i="7"/>
  <c r="CY515" i="7"/>
  <c r="CY516" i="7"/>
  <c r="CY517" i="7"/>
  <c r="CY518" i="7"/>
  <c r="CY519" i="7"/>
  <c r="CY520" i="7"/>
  <c r="CY521" i="7"/>
  <c r="CY522" i="7"/>
  <c r="CY523" i="7"/>
  <c r="CY524" i="7"/>
  <c r="CY525" i="7"/>
  <c r="CY526" i="7"/>
  <c r="CY527" i="7"/>
  <c r="CY528" i="7"/>
  <c r="CY529" i="7"/>
  <c r="CY530" i="7"/>
  <c r="CY506" i="7"/>
  <c r="CY510" i="7"/>
  <c r="CY495" i="7"/>
  <c r="CY494" i="7"/>
  <c r="CY502" i="7"/>
  <c r="CY499" i="7"/>
  <c r="CY498" i="7"/>
  <c r="CY511" i="7"/>
  <c r="CY410" i="7"/>
  <c r="CY503" i="7"/>
  <c r="CY531" i="7"/>
  <c r="CY532" i="7"/>
  <c r="CY533" i="7"/>
  <c r="CY534" i="7"/>
  <c r="CY535" i="7"/>
  <c r="CY536" i="7"/>
  <c r="CY537" i="7"/>
  <c r="CY538" i="7"/>
  <c r="CY507" i="7"/>
  <c r="CQ411" i="7"/>
  <c r="CQ412" i="7"/>
  <c r="CQ413" i="7"/>
  <c r="CQ414" i="7"/>
  <c r="CQ415" i="7"/>
  <c r="CQ416" i="7"/>
  <c r="CQ417" i="7"/>
  <c r="CQ418" i="7"/>
  <c r="CQ419" i="7"/>
  <c r="CQ420" i="7"/>
  <c r="CQ421" i="7"/>
  <c r="CQ422" i="7"/>
  <c r="CQ423" i="7"/>
  <c r="CQ424" i="7"/>
  <c r="CQ425" i="7"/>
  <c r="CQ426" i="7"/>
  <c r="CQ427" i="7"/>
  <c r="CQ428" i="7"/>
  <c r="CQ430" i="7"/>
  <c r="CQ432" i="7"/>
  <c r="CQ434" i="7"/>
  <c r="CQ436" i="7"/>
  <c r="CQ439" i="7"/>
  <c r="CQ441" i="7"/>
  <c r="CQ435" i="7"/>
  <c r="CQ443" i="7"/>
  <c r="CQ444" i="7"/>
  <c r="CQ445" i="7"/>
  <c r="CQ446" i="7"/>
  <c r="CQ447" i="7"/>
  <c r="CQ429" i="7"/>
  <c r="CQ442" i="7"/>
  <c r="CQ438" i="7"/>
  <c r="CQ440" i="7"/>
  <c r="CQ453" i="7"/>
  <c r="CQ449" i="7"/>
  <c r="CQ437" i="7"/>
  <c r="CQ452" i="7"/>
  <c r="CQ454" i="7"/>
  <c r="CQ455" i="7"/>
  <c r="CQ456" i="7"/>
  <c r="CQ451" i="7"/>
  <c r="CQ433" i="7"/>
  <c r="CQ448" i="7"/>
  <c r="CQ450" i="7"/>
  <c r="CQ461" i="7"/>
  <c r="CQ462" i="7"/>
  <c r="CQ463" i="7"/>
  <c r="CQ464" i="7"/>
  <c r="CQ465" i="7"/>
  <c r="CQ466" i="7"/>
  <c r="CQ467" i="7"/>
  <c r="CQ468" i="7"/>
  <c r="CQ458" i="7"/>
  <c r="CQ431" i="7"/>
  <c r="CQ457" i="7"/>
  <c r="CQ459" i="7"/>
  <c r="CQ470" i="7"/>
  <c r="CQ471" i="7"/>
  <c r="CQ472" i="7"/>
  <c r="CQ473" i="7"/>
  <c r="CQ474" i="7"/>
  <c r="CQ475" i="7"/>
  <c r="CQ476" i="7"/>
  <c r="CQ477" i="7"/>
  <c r="CQ478" i="7"/>
  <c r="CQ479" i="7"/>
  <c r="CQ480" i="7"/>
  <c r="CQ481" i="7"/>
  <c r="CQ482" i="7"/>
  <c r="CQ483" i="7"/>
  <c r="CQ484" i="7"/>
  <c r="CQ485" i="7"/>
  <c r="CQ486" i="7"/>
  <c r="CQ487" i="7"/>
  <c r="CQ488" i="7"/>
  <c r="CQ489" i="7"/>
  <c r="CQ490" i="7"/>
  <c r="CQ491" i="7"/>
  <c r="CQ460" i="7"/>
  <c r="CQ469" i="7"/>
  <c r="CQ493" i="7"/>
  <c r="CQ497" i="7"/>
  <c r="CQ501" i="7"/>
  <c r="CQ505" i="7"/>
  <c r="CQ509" i="7"/>
  <c r="CQ494" i="7"/>
  <c r="CQ498" i="7"/>
  <c r="CQ502" i="7"/>
  <c r="CQ506" i="7"/>
  <c r="CQ510" i="7"/>
  <c r="CQ512" i="7"/>
  <c r="CQ513" i="7"/>
  <c r="CQ514" i="7"/>
  <c r="CQ515" i="7"/>
  <c r="CQ516" i="7"/>
  <c r="CQ517" i="7"/>
  <c r="CQ518" i="7"/>
  <c r="CQ519" i="7"/>
  <c r="CQ520" i="7"/>
  <c r="CQ521" i="7"/>
  <c r="CQ522" i="7"/>
  <c r="CQ523" i="7"/>
  <c r="CQ524" i="7"/>
  <c r="CQ525" i="7"/>
  <c r="CQ526" i="7"/>
  <c r="CQ527" i="7"/>
  <c r="CQ528" i="7"/>
  <c r="CQ529" i="7"/>
  <c r="CQ530" i="7"/>
  <c r="CQ495" i="7"/>
  <c r="CQ496" i="7"/>
  <c r="CQ500" i="7"/>
  <c r="CQ499" i="7"/>
  <c r="CQ504" i="7"/>
  <c r="CQ511" i="7"/>
  <c r="CQ503" i="7"/>
  <c r="CQ410" i="7"/>
  <c r="CQ507" i="7"/>
  <c r="CQ492" i="7"/>
  <c r="CQ508" i="7"/>
  <c r="CQ531" i="7"/>
  <c r="CQ532" i="7"/>
  <c r="CQ533" i="7"/>
  <c r="CQ534" i="7"/>
  <c r="CQ535" i="7"/>
  <c r="CQ536" i="7"/>
  <c r="CQ537" i="7"/>
  <c r="CQ538" i="7"/>
  <c r="CI411" i="7"/>
  <c r="CI412" i="7"/>
  <c r="CI413" i="7"/>
  <c r="CI414" i="7"/>
  <c r="CI415" i="7"/>
  <c r="CI416" i="7"/>
  <c r="CI417" i="7"/>
  <c r="CI418" i="7"/>
  <c r="CI419" i="7"/>
  <c r="CI420" i="7"/>
  <c r="CI421" i="7"/>
  <c r="CI422" i="7"/>
  <c r="CI423" i="7"/>
  <c r="CI424" i="7"/>
  <c r="CI425" i="7"/>
  <c r="CI426" i="7"/>
  <c r="CI427" i="7"/>
  <c r="CI428" i="7"/>
  <c r="CI429" i="7"/>
  <c r="CI431" i="7"/>
  <c r="CI433" i="7"/>
  <c r="CI435" i="7"/>
  <c r="CI437" i="7"/>
  <c r="CI432" i="7"/>
  <c r="CI438" i="7"/>
  <c r="CI441" i="7"/>
  <c r="CI443" i="7"/>
  <c r="CI444" i="7"/>
  <c r="CI445" i="7"/>
  <c r="CI446" i="7"/>
  <c r="CI447" i="7"/>
  <c r="CI434" i="7"/>
  <c r="CI439" i="7"/>
  <c r="CI442" i="7"/>
  <c r="CI440" i="7"/>
  <c r="CI448" i="7"/>
  <c r="CI450" i="7"/>
  <c r="CI453" i="7"/>
  <c r="CI454" i="7"/>
  <c r="CI455" i="7"/>
  <c r="CI456" i="7"/>
  <c r="CI430" i="7"/>
  <c r="CI452" i="7"/>
  <c r="CI449" i="7"/>
  <c r="CI461" i="7"/>
  <c r="CI462" i="7"/>
  <c r="CI463" i="7"/>
  <c r="CI464" i="7"/>
  <c r="CI465" i="7"/>
  <c r="CI466" i="7"/>
  <c r="CI467" i="7"/>
  <c r="CI468" i="7"/>
  <c r="CI459" i="7"/>
  <c r="CI458" i="7"/>
  <c r="CI451" i="7"/>
  <c r="CI436" i="7"/>
  <c r="CI457" i="7"/>
  <c r="CI469" i="7"/>
  <c r="CI460" i="7"/>
  <c r="CI470" i="7"/>
  <c r="CI471" i="7"/>
  <c r="CI472" i="7"/>
  <c r="CI473" i="7"/>
  <c r="CI474" i="7"/>
  <c r="CI475" i="7"/>
  <c r="CI476" i="7"/>
  <c r="CI477" i="7"/>
  <c r="CI478" i="7"/>
  <c r="CI479" i="7"/>
  <c r="CI480" i="7"/>
  <c r="CI481" i="7"/>
  <c r="CI482" i="7"/>
  <c r="CI483" i="7"/>
  <c r="CI484" i="7"/>
  <c r="CI485" i="7"/>
  <c r="CI486" i="7"/>
  <c r="CI487" i="7"/>
  <c r="CI488" i="7"/>
  <c r="CI489" i="7"/>
  <c r="CI490" i="7"/>
  <c r="CI491" i="7"/>
  <c r="CI494" i="7"/>
  <c r="CI498" i="7"/>
  <c r="CI502" i="7"/>
  <c r="CI506" i="7"/>
  <c r="CI510" i="7"/>
  <c r="CI495" i="7"/>
  <c r="CI499" i="7"/>
  <c r="CI503" i="7"/>
  <c r="CI507" i="7"/>
  <c r="CI511" i="7"/>
  <c r="CI512" i="7"/>
  <c r="CI513" i="7"/>
  <c r="CI514" i="7"/>
  <c r="CI515" i="7"/>
  <c r="CI516" i="7"/>
  <c r="CI517" i="7"/>
  <c r="CI518" i="7"/>
  <c r="CI519" i="7"/>
  <c r="CI520" i="7"/>
  <c r="CI521" i="7"/>
  <c r="CI522" i="7"/>
  <c r="CI523" i="7"/>
  <c r="CI524" i="7"/>
  <c r="CI525" i="7"/>
  <c r="CI526" i="7"/>
  <c r="CI527" i="7"/>
  <c r="CI528" i="7"/>
  <c r="CI529" i="7"/>
  <c r="CI530" i="7"/>
  <c r="CI500" i="7"/>
  <c r="CI505" i="7"/>
  <c r="CI509" i="7"/>
  <c r="CI501" i="7"/>
  <c r="CI504" i="7"/>
  <c r="CI493" i="7"/>
  <c r="CI492" i="7"/>
  <c r="CI508" i="7"/>
  <c r="CI410" i="7"/>
  <c r="CI497" i="7"/>
  <c r="CI531" i="7"/>
  <c r="CI532" i="7"/>
  <c r="CI533" i="7"/>
  <c r="CI534" i="7"/>
  <c r="CI535" i="7"/>
  <c r="CI536" i="7"/>
  <c r="CI537" i="7"/>
  <c r="CI538" i="7"/>
  <c r="CI496" i="7"/>
  <c r="CA411" i="7"/>
  <c r="CA412" i="7"/>
  <c r="CA413" i="7"/>
  <c r="CA414" i="7"/>
  <c r="CA415" i="7"/>
  <c r="CA416" i="7"/>
  <c r="CA417" i="7"/>
  <c r="CA418" i="7"/>
  <c r="CA419" i="7"/>
  <c r="CA420" i="7"/>
  <c r="CA421" i="7"/>
  <c r="CA422" i="7"/>
  <c r="CA423" i="7"/>
  <c r="CA424" i="7"/>
  <c r="CA425" i="7"/>
  <c r="CA426" i="7"/>
  <c r="CA427" i="7"/>
  <c r="CA428" i="7"/>
  <c r="CA430" i="7"/>
  <c r="CA432" i="7"/>
  <c r="CA434" i="7"/>
  <c r="CA436" i="7"/>
  <c r="CA438" i="7"/>
  <c r="CA439" i="7"/>
  <c r="CA429" i="7"/>
  <c r="CA437" i="7"/>
  <c r="CA440" i="7"/>
  <c r="CA443" i="7"/>
  <c r="CA444" i="7"/>
  <c r="CA445" i="7"/>
  <c r="CA446" i="7"/>
  <c r="CA447" i="7"/>
  <c r="CA441" i="7"/>
  <c r="CA431" i="7"/>
  <c r="CA451" i="7"/>
  <c r="CA449" i="7"/>
  <c r="CA442" i="7"/>
  <c r="CA454" i="7"/>
  <c r="CA455" i="7"/>
  <c r="CA456" i="7"/>
  <c r="CA435" i="7"/>
  <c r="CA433" i="7"/>
  <c r="CA453" i="7"/>
  <c r="CA448" i="7"/>
  <c r="CA450" i="7"/>
  <c r="CA461" i="7"/>
  <c r="CA462" i="7"/>
  <c r="CA463" i="7"/>
  <c r="CA464" i="7"/>
  <c r="CA465" i="7"/>
  <c r="CA466" i="7"/>
  <c r="CA467" i="7"/>
  <c r="CA468" i="7"/>
  <c r="CA460" i="7"/>
  <c r="CA459" i="7"/>
  <c r="CA452" i="7"/>
  <c r="CA458" i="7"/>
  <c r="CA469" i="7"/>
  <c r="CA470" i="7"/>
  <c r="CA471" i="7"/>
  <c r="CA472" i="7"/>
  <c r="CA473" i="7"/>
  <c r="CA474" i="7"/>
  <c r="CA475" i="7"/>
  <c r="CA476" i="7"/>
  <c r="CA477" i="7"/>
  <c r="CA478" i="7"/>
  <c r="CA479" i="7"/>
  <c r="CA480" i="7"/>
  <c r="CA481" i="7"/>
  <c r="CA482" i="7"/>
  <c r="CA483" i="7"/>
  <c r="CA484" i="7"/>
  <c r="CA485" i="7"/>
  <c r="CA486" i="7"/>
  <c r="CA487" i="7"/>
  <c r="CA488" i="7"/>
  <c r="CA489" i="7"/>
  <c r="CA490" i="7"/>
  <c r="CA491" i="7"/>
  <c r="CA495" i="7"/>
  <c r="CA499" i="7"/>
  <c r="CA503" i="7"/>
  <c r="CA507" i="7"/>
  <c r="CA511" i="7"/>
  <c r="CA457" i="7"/>
  <c r="CA492" i="7"/>
  <c r="CA496" i="7"/>
  <c r="CA500" i="7"/>
  <c r="CA504" i="7"/>
  <c r="CA508" i="7"/>
  <c r="CA512" i="7"/>
  <c r="CA513" i="7"/>
  <c r="CA514" i="7"/>
  <c r="CA515" i="7"/>
  <c r="CA516" i="7"/>
  <c r="CA517" i="7"/>
  <c r="CA518" i="7"/>
  <c r="CA519" i="7"/>
  <c r="CA520" i="7"/>
  <c r="CA521" i="7"/>
  <c r="CA522" i="7"/>
  <c r="CA523" i="7"/>
  <c r="CA524" i="7"/>
  <c r="CA525" i="7"/>
  <c r="CA526" i="7"/>
  <c r="CA527" i="7"/>
  <c r="CA528" i="7"/>
  <c r="CA529" i="7"/>
  <c r="CA530" i="7"/>
  <c r="CA505" i="7"/>
  <c r="CA494" i="7"/>
  <c r="CA493" i="7"/>
  <c r="CA506" i="7"/>
  <c r="CA510" i="7"/>
  <c r="CA498" i="7"/>
  <c r="CA497" i="7"/>
  <c r="CA509" i="7"/>
  <c r="CA410" i="7"/>
  <c r="CA502" i="7"/>
  <c r="CA531" i="7"/>
  <c r="CA532" i="7"/>
  <c r="CA533" i="7"/>
  <c r="CA534" i="7"/>
  <c r="CA535" i="7"/>
  <c r="CA536" i="7"/>
  <c r="CA537" i="7"/>
  <c r="CA538" i="7"/>
  <c r="CA501" i="7"/>
  <c r="BS411" i="7"/>
  <c r="BS412" i="7"/>
  <c r="BS413" i="7"/>
  <c r="BS414" i="7"/>
  <c r="BS415" i="7"/>
  <c r="BS416" i="7"/>
  <c r="BS417" i="7"/>
  <c r="BS418" i="7"/>
  <c r="BS419" i="7"/>
  <c r="BS420" i="7"/>
  <c r="BS421" i="7"/>
  <c r="BS422" i="7"/>
  <c r="BS423" i="7"/>
  <c r="BS424" i="7"/>
  <c r="BS425" i="7"/>
  <c r="BS426" i="7"/>
  <c r="BS427" i="7"/>
  <c r="BS428" i="7"/>
  <c r="BS429" i="7"/>
  <c r="BS431" i="7"/>
  <c r="BS433" i="7"/>
  <c r="BS435" i="7"/>
  <c r="BS437" i="7"/>
  <c r="BS439" i="7"/>
  <c r="BS434" i="7"/>
  <c r="BS443" i="7"/>
  <c r="BS444" i="7"/>
  <c r="BS445" i="7"/>
  <c r="BS446" i="7"/>
  <c r="BS447" i="7"/>
  <c r="BS448" i="7"/>
  <c r="BS438" i="7"/>
  <c r="BS436" i="7"/>
  <c r="BS440" i="7"/>
  <c r="BS441" i="7"/>
  <c r="BS442" i="7"/>
  <c r="BS452" i="7"/>
  <c r="BS432" i="7"/>
  <c r="BS450" i="7"/>
  <c r="BS430" i="7"/>
  <c r="BS451" i="7"/>
  <c r="BS455" i="7"/>
  <c r="BS456" i="7"/>
  <c r="BS454" i="7"/>
  <c r="BS449" i="7"/>
  <c r="BS453" i="7"/>
  <c r="BS461" i="7"/>
  <c r="BS462" i="7"/>
  <c r="BS463" i="7"/>
  <c r="BS464" i="7"/>
  <c r="BS465" i="7"/>
  <c r="BS466" i="7"/>
  <c r="BS467" i="7"/>
  <c r="BS468" i="7"/>
  <c r="BS457" i="7"/>
  <c r="BS460" i="7"/>
  <c r="BS458" i="7"/>
  <c r="BS470" i="7"/>
  <c r="BS471" i="7"/>
  <c r="BS472" i="7"/>
  <c r="BS473" i="7"/>
  <c r="BS474" i="7"/>
  <c r="BS475" i="7"/>
  <c r="BS476" i="7"/>
  <c r="BS477" i="7"/>
  <c r="BS478" i="7"/>
  <c r="BS479" i="7"/>
  <c r="BS480" i="7"/>
  <c r="BS481" i="7"/>
  <c r="BS482" i="7"/>
  <c r="BS483" i="7"/>
  <c r="BS484" i="7"/>
  <c r="BS485" i="7"/>
  <c r="BS486" i="7"/>
  <c r="BS487" i="7"/>
  <c r="BS488" i="7"/>
  <c r="BS489" i="7"/>
  <c r="BS490" i="7"/>
  <c r="BS491" i="7"/>
  <c r="BS459" i="7"/>
  <c r="BS469" i="7"/>
  <c r="BS492" i="7"/>
  <c r="BS496" i="7"/>
  <c r="BS500" i="7"/>
  <c r="BS504" i="7"/>
  <c r="BS508" i="7"/>
  <c r="BS493" i="7"/>
  <c r="BS497" i="7"/>
  <c r="BS501" i="7"/>
  <c r="BS505" i="7"/>
  <c r="BS509" i="7"/>
  <c r="BS512" i="7"/>
  <c r="BS513" i="7"/>
  <c r="BS514" i="7"/>
  <c r="BS515" i="7"/>
  <c r="BS516" i="7"/>
  <c r="BS517" i="7"/>
  <c r="BS518" i="7"/>
  <c r="BS519" i="7"/>
  <c r="BS520" i="7"/>
  <c r="BS521" i="7"/>
  <c r="BS522" i="7"/>
  <c r="BS523" i="7"/>
  <c r="BS524" i="7"/>
  <c r="BS525" i="7"/>
  <c r="BS526" i="7"/>
  <c r="BS527" i="7"/>
  <c r="BS528" i="7"/>
  <c r="BS529" i="7"/>
  <c r="BS530" i="7"/>
  <c r="BS494" i="7"/>
  <c r="BS511" i="7"/>
  <c r="BS499" i="7"/>
  <c r="BS495" i="7"/>
  <c r="BS498" i="7"/>
  <c r="BS506" i="7"/>
  <c r="BS503" i="7"/>
  <c r="BS502" i="7"/>
  <c r="BS410" i="7"/>
  <c r="BS507" i="7"/>
  <c r="BS510" i="7"/>
  <c r="BS531" i="7"/>
  <c r="BS532" i="7"/>
  <c r="BS533" i="7"/>
  <c r="BS534" i="7"/>
  <c r="BS535" i="7"/>
  <c r="BS536" i="7"/>
  <c r="BS537" i="7"/>
  <c r="BS538" i="7"/>
  <c r="BK411" i="7"/>
  <c r="BK412" i="7"/>
  <c r="BK413" i="7"/>
  <c r="BK414" i="7"/>
  <c r="BK415" i="7"/>
  <c r="BK416" i="7"/>
  <c r="BK417" i="7"/>
  <c r="BK418" i="7"/>
  <c r="BK419" i="7"/>
  <c r="BK420" i="7"/>
  <c r="BK421" i="7"/>
  <c r="BK422" i="7"/>
  <c r="BK423" i="7"/>
  <c r="BK424" i="7"/>
  <c r="BK425" i="7"/>
  <c r="BK426" i="7"/>
  <c r="BK427" i="7"/>
  <c r="BK428" i="7"/>
  <c r="BK430" i="7"/>
  <c r="BK432" i="7"/>
  <c r="BK434" i="7"/>
  <c r="BK436" i="7"/>
  <c r="BK438" i="7"/>
  <c r="BK439" i="7"/>
  <c r="BK431" i="7"/>
  <c r="BK444" i="7"/>
  <c r="BK445" i="7"/>
  <c r="BK446" i="7"/>
  <c r="BK447" i="7"/>
  <c r="BK448" i="7"/>
  <c r="BK443" i="7"/>
  <c r="BK433" i="7"/>
  <c r="BK441" i="7"/>
  <c r="BK440" i="7"/>
  <c r="BK453" i="7"/>
  <c r="BK437" i="7"/>
  <c r="BK449" i="7"/>
  <c r="BK435" i="7"/>
  <c r="BK452" i="7"/>
  <c r="BK455" i="7"/>
  <c r="BK456" i="7"/>
  <c r="BK451" i="7"/>
  <c r="BK450" i="7"/>
  <c r="BK461" i="7"/>
  <c r="BK462" i="7"/>
  <c r="BK463" i="7"/>
  <c r="BK464" i="7"/>
  <c r="BK465" i="7"/>
  <c r="BK466" i="7"/>
  <c r="BK467" i="7"/>
  <c r="BK468" i="7"/>
  <c r="BK429" i="7"/>
  <c r="BK458" i="7"/>
  <c r="BK454" i="7"/>
  <c r="BK442" i="7"/>
  <c r="BK459" i="7"/>
  <c r="BK470" i="7"/>
  <c r="BK471" i="7"/>
  <c r="BK472" i="7"/>
  <c r="BK473" i="7"/>
  <c r="BK474" i="7"/>
  <c r="BK475" i="7"/>
  <c r="BK476" i="7"/>
  <c r="BK477" i="7"/>
  <c r="BK478" i="7"/>
  <c r="BK479" i="7"/>
  <c r="BK480" i="7"/>
  <c r="BK481" i="7"/>
  <c r="BK482" i="7"/>
  <c r="BK483" i="7"/>
  <c r="BK484" i="7"/>
  <c r="BK485" i="7"/>
  <c r="BK486" i="7"/>
  <c r="BK487" i="7"/>
  <c r="BK488" i="7"/>
  <c r="BK489" i="7"/>
  <c r="BK490" i="7"/>
  <c r="BK491" i="7"/>
  <c r="BK457" i="7"/>
  <c r="BK469" i="7"/>
  <c r="BK460" i="7"/>
  <c r="BK493" i="7"/>
  <c r="BK497" i="7"/>
  <c r="BK501" i="7"/>
  <c r="BK505" i="7"/>
  <c r="BK509" i="7"/>
  <c r="BK494" i="7"/>
  <c r="BK498" i="7"/>
  <c r="BK502" i="7"/>
  <c r="BK506" i="7"/>
  <c r="BK510" i="7"/>
  <c r="BK512" i="7"/>
  <c r="BK513" i="7"/>
  <c r="BK514" i="7"/>
  <c r="BK515" i="7"/>
  <c r="BK516" i="7"/>
  <c r="BK517" i="7"/>
  <c r="BK518" i="7"/>
  <c r="BK519" i="7"/>
  <c r="BK520" i="7"/>
  <c r="BK521" i="7"/>
  <c r="BK522" i="7"/>
  <c r="BK523" i="7"/>
  <c r="BK524" i="7"/>
  <c r="BK525" i="7"/>
  <c r="BK526" i="7"/>
  <c r="BK527" i="7"/>
  <c r="BK528" i="7"/>
  <c r="BK529" i="7"/>
  <c r="BK530" i="7"/>
  <c r="BK531" i="7"/>
  <c r="BK499" i="7"/>
  <c r="BK504" i="7"/>
  <c r="BK495" i="7"/>
  <c r="BK503" i="7"/>
  <c r="BK511" i="7"/>
  <c r="BK492" i="7"/>
  <c r="BK508" i="7"/>
  <c r="BK507" i="7"/>
  <c r="BK410" i="7"/>
  <c r="BK496" i="7"/>
  <c r="BK532" i="7"/>
  <c r="BK533" i="7"/>
  <c r="BK534" i="7"/>
  <c r="BK535" i="7"/>
  <c r="BK536" i="7"/>
  <c r="BK537" i="7"/>
  <c r="BK538" i="7"/>
  <c r="BK500" i="7"/>
  <c r="BC411" i="7"/>
  <c r="BC412" i="7"/>
  <c r="BC413" i="7"/>
  <c r="BC414" i="7"/>
  <c r="BC415" i="7"/>
  <c r="BC416" i="7"/>
  <c r="BC417" i="7"/>
  <c r="BC418" i="7"/>
  <c r="BC419" i="7"/>
  <c r="BC420" i="7"/>
  <c r="BC421" i="7"/>
  <c r="BC422" i="7"/>
  <c r="BC423" i="7"/>
  <c r="BC424" i="7"/>
  <c r="BC425" i="7"/>
  <c r="BC426" i="7"/>
  <c r="BC427" i="7"/>
  <c r="BC428" i="7"/>
  <c r="BC429" i="7"/>
  <c r="BC431" i="7"/>
  <c r="BC433" i="7"/>
  <c r="BC435" i="7"/>
  <c r="BC437" i="7"/>
  <c r="BC442" i="7"/>
  <c r="BC436" i="7"/>
  <c r="BC440" i="7"/>
  <c r="BC444" i="7"/>
  <c r="BC445" i="7"/>
  <c r="BC446" i="7"/>
  <c r="BC447" i="7"/>
  <c r="BC448" i="7"/>
  <c r="BC430" i="7"/>
  <c r="BC443" i="7"/>
  <c r="BC432" i="7"/>
  <c r="BC438" i="7"/>
  <c r="BC454" i="7"/>
  <c r="BC450" i="7"/>
  <c r="BC439" i="7"/>
  <c r="BC453" i="7"/>
  <c r="BC455" i="7"/>
  <c r="BC456" i="7"/>
  <c r="BC452" i="7"/>
  <c r="BC449" i="7"/>
  <c r="BC461" i="7"/>
  <c r="BC462" i="7"/>
  <c r="BC463" i="7"/>
  <c r="BC464" i="7"/>
  <c r="BC465" i="7"/>
  <c r="BC466" i="7"/>
  <c r="BC467" i="7"/>
  <c r="BC468" i="7"/>
  <c r="BC459" i="7"/>
  <c r="BC457" i="7"/>
  <c r="BC458" i="7"/>
  <c r="BC441" i="7"/>
  <c r="BC451" i="7"/>
  <c r="BC434" i="7"/>
  <c r="BC469" i="7"/>
  <c r="BC470" i="7"/>
  <c r="BC471" i="7"/>
  <c r="BC472" i="7"/>
  <c r="BC473" i="7"/>
  <c r="BC474" i="7"/>
  <c r="BC475" i="7"/>
  <c r="BC476" i="7"/>
  <c r="BC477" i="7"/>
  <c r="BC478" i="7"/>
  <c r="BC479" i="7"/>
  <c r="BC480" i="7"/>
  <c r="BC481" i="7"/>
  <c r="BC482" i="7"/>
  <c r="BC483" i="7"/>
  <c r="BC484" i="7"/>
  <c r="BC485" i="7"/>
  <c r="BC486" i="7"/>
  <c r="BC487" i="7"/>
  <c r="BC488" i="7"/>
  <c r="BC489" i="7"/>
  <c r="BC490" i="7"/>
  <c r="BC491" i="7"/>
  <c r="BC460" i="7"/>
  <c r="BC494" i="7"/>
  <c r="BC498" i="7"/>
  <c r="BC502" i="7"/>
  <c r="BC506" i="7"/>
  <c r="BC510" i="7"/>
  <c r="BC495" i="7"/>
  <c r="BC499" i="7"/>
  <c r="BC503" i="7"/>
  <c r="BC507" i="7"/>
  <c r="BC511" i="7"/>
  <c r="BC512" i="7"/>
  <c r="BC513" i="7"/>
  <c r="BC514" i="7"/>
  <c r="BC515" i="7"/>
  <c r="BC516" i="7"/>
  <c r="BC517" i="7"/>
  <c r="BC518" i="7"/>
  <c r="BC519" i="7"/>
  <c r="BC520" i="7"/>
  <c r="BC521" i="7"/>
  <c r="BC522" i="7"/>
  <c r="BC523" i="7"/>
  <c r="BC524" i="7"/>
  <c r="BC525" i="7"/>
  <c r="BC526" i="7"/>
  <c r="BC527" i="7"/>
  <c r="BC528" i="7"/>
  <c r="BC529" i="7"/>
  <c r="BC530" i="7"/>
  <c r="BC531" i="7"/>
  <c r="BC504" i="7"/>
  <c r="BC493" i="7"/>
  <c r="BC505" i="7"/>
  <c r="BC492" i="7"/>
  <c r="BC508" i="7"/>
  <c r="BC497" i="7"/>
  <c r="BC509" i="7"/>
  <c r="BC496" i="7"/>
  <c r="BC410" i="7"/>
  <c r="BC500" i="7"/>
  <c r="BC501" i="7"/>
  <c r="BC532" i="7"/>
  <c r="BC533" i="7"/>
  <c r="BC534" i="7"/>
  <c r="BC535" i="7"/>
  <c r="BC536" i="7"/>
  <c r="BC537" i="7"/>
  <c r="BC538" i="7"/>
  <c r="AU411" i="7"/>
  <c r="AU412" i="7"/>
  <c r="AU413" i="7"/>
  <c r="AU414" i="7"/>
  <c r="AU415" i="7"/>
  <c r="AU416" i="7"/>
  <c r="AU417" i="7"/>
  <c r="AU418" i="7"/>
  <c r="AU419" i="7"/>
  <c r="AU420" i="7"/>
  <c r="AU421" i="7"/>
  <c r="AU422" i="7"/>
  <c r="AU423" i="7"/>
  <c r="AU424" i="7"/>
  <c r="AU425" i="7"/>
  <c r="AU426" i="7"/>
  <c r="AU427" i="7"/>
  <c r="AU428" i="7"/>
  <c r="AU429" i="7"/>
  <c r="AU430" i="7"/>
  <c r="AU432" i="7"/>
  <c r="AU434" i="7"/>
  <c r="AU436" i="7"/>
  <c r="AU438" i="7"/>
  <c r="AU433" i="7"/>
  <c r="AU439" i="7"/>
  <c r="AU442" i="7"/>
  <c r="AU444" i="7"/>
  <c r="AU445" i="7"/>
  <c r="AU446" i="7"/>
  <c r="AU447" i="7"/>
  <c r="AU448" i="7"/>
  <c r="AU435" i="7"/>
  <c r="AU440" i="7"/>
  <c r="AU443" i="7"/>
  <c r="AU441" i="7"/>
  <c r="AU437" i="7"/>
  <c r="AU449" i="7"/>
  <c r="AU451" i="7"/>
  <c r="AU454" i="7"/>
  <c r="AU455" i="7"/>
  <c r="AU456" i="7"/>
  <c r="AU453" i="7"/>
  <c r="AU431" i="7"/>
  <c r="AU450" i="7"/>
  <c r="AU452" i="7"/>
  <c r="AU461" i="7"/>
  <c r="AU462" i="7"/>
  <c r="AU463" i="7"/>
  <c r="AU464" i="7"/>
  <c r="AU465" i="7"/>
  <c r="AU466" i="7"/>
  <c r="AU467" i="7"/>
  <c r="AU468" i="7"/>
  <c r="AU460" i="7"/>
  <c r="AU459" i="7"/>
  <c r="AU457" i="7"/>
  <c r="AU469" i="7"/>
  <c r="AU470" i="7"/>
  <c r="AU471" i="7"/>
  <c r="AU472" i="7"/>
  <c r="AU473" i="7"/>
  <c r="AU474" i="7"/>
  <c r="AU475" i="7"/>
  <c r="AU476" i="7"/>
  <c r="AU477" i="7"/>
  <c r="AU478" i="7"/>
  <c r="AU479" i="7"/>
  <c r="AU480" i="7"/>
  <c r="AU481" i="7"/>
  <c r="AU482" i="7"/>
  <c r="AU483" i="7"/>
  <c r="AU484" i="7"/>
  <c r="AU485" i="7"/>
  <c r="AU486" i="7"/>
  <c r="AU487" i="7"/>
  <c r="AU488" i="7"/>
  <c r="AU489" i="7"/>
  <c r="AU490" i="7"/>
  <c r="AU491" i="7"/>
  <c r="AU458" i="7"/>
  <c r="AU495" i="7"/>
  <c r="AU499" i="7"/>
  <c r="AU503" i="7"/>
  <c r="AU507" i="7"/>
  <c r="AU511" i="7"/>
  <c r="AU492" i="7"/>
  <c r="AU496" i="7"/>
  <c r="AU500" i="7"/>
  <c r="AU504" i="7"/>
  <c r="AU508" i="7"/>
  <c r="AU512" i="7"/>
  <c r="AU513" i="7"/>
  <c r="AU514" i="7"/>
  <c r="AU515" i="7"/>
  <c r="AU516" i="7"/>
  <c r="AU517" i="7"/>
  <c r="AU518" i="7"/>
  <c r="AU519" i="7"/>
  <c r="AU520" i="7"/>
  <c r="AU521" i="7"/>
  <c r="AU522" i="7"/>
  <c r="AU523" i="7"/>
  <c r="AU524" i="7"/>
  <c r="AU525" i="7"/>
  <c r="AU526" i="7"/>
  <c r="AU527" i="7"/>
  <c r="AU528" i="7"/>
  <c r="AU529" i="7"/>
  <c r="AU530" i="7"/>
  <c r="AU531" i="7"/>
  <c r="AU493" i="7"/>
  <c r="AU498" i="7"/>
  <c r="AU509" i="7"/>
  <c r="AU494" i="7"/>
  <c r="AU497" i="7"/>
  <c r="AU502" i="7"/>
  <c r="AU501" i="7"/>
  <c r="AU510" i="7"/>
  <c r="AU410" i="7"/>
  <c r="AU506" i="7"/>
  <c r="AU532" i="7"/>
  <c r="AU533" i="7"/>
  <c r="AU534" i="7"/>
  <c r="AU535" i="7"/>
  <c r="AU536" i="7"/>
  <c r="AU537" i="7"/>
  <c r="AU538" i="7"/>
  <c r="AU505" i="7"/>
  <c r="AM411" i="7"/>
  <c r="AM412" i="7"/>
  <c r="AM413" i="7"/>
  <c r="AM414" i="7"/>
  <c r="AM415" i="7"/>
  <c r="AM416" i="7"/>
  <c r="AM417" i="7"/>
  <c r="AM418" i="7"/>
  <c r="AM419" i="7"/>
  <c r="AM420" i="7"/>
  <c r="AM421" i="7"/>
  <c r="AM422" i="7"/>
  <c r="AM423" i="7"/>
  <c r="AM424" i="7"/>
  <c r="AM425" i="7"/>
  <c r="AM426" i="7"/>
  <c r="AM427" i="7"/>
  <c r="AM428" i="7"/>
  <c r="AM429" i="7"/>
  <c r="AM431" i="7"/>
  <c r="AM433" i="7"/>
  <c r="AM435" i="7"/>
  <c r="AM437" i="7"/>
  <c r="AM439" i="7"/>
  <c r="AM430" i="7"/>
  <c r="AM444" i="7"/>
  <c r="AM445" i="7"/>
  <c r="AM446" i="7"/>
  <c r="AM447" i="7"/>
  <c r="AM448" i="7"/>
  <c r="AM442" i="7"/>
  <c r="AM432" i="7"/>
  <c r="AM438" i="7"/>
  <c r="AM440" i="7"/>
  <c r="AM443" i="7"/>
  <c r="AM452" i="7"/>
  <c r="AM450" i="7"/>
  <c r="AM455" i="7"/>
  <c r="AM456" i="7"/>
  <c r="AM441" i="7"/>
  <c r="AM454" i="7"/>
  <c r="AM436" i="7"/>
  <c r="AM449" i="7"/>
  <c r="AM451" i="7"/>
  <c r="AM462" i="7"/>
  <c r="AM463" i="7"/>
  <c r="AM464" i="7"/>
  <c r="AM465" i="7"/>
  <c r="AM466" i="7"/>
  <c r="AM467" i="7"/>
  <c r="AM468" i="7"/>
  <c r="AM461" i="7"/>
  <c r="AM453" i="7"/>
  <c r="AM457" i="7"/>
  <c r="AM460" i="7"/>
  <c r="AM434" i="7"/>
  <c r="AM458" i="7"/>
  <c r="AM470" i="7"/>
  <c r="AM471" i="7"/>
  <c r="AM472" i="7"/>
  <c r="AM473" i="7"/>
  <c r="AM474" i="7"/>
  <c r="AM475" i="7"/>
  <c r="AM476" i="7"/>
  <c r="AM477" i="7"/>
  <c r="AM478" i="7"/>
  <c r="AM479" i="7"/>
  <c r="AM480" i="7"/>
  <c r="AM481" i="7"/>
  <c r="AM482" i="7"/>
  <c r="AM483" i="7"/>
  <c r="AM484" i="7"/>
  <c r="AM485" i="7"/>
  <c r="AM486" i="7"/>
  <c r="AM487" i="7"/>
  <c r="AM488" i="7"/>
  <c r="AM489" i="7"/>
  <c r="AM490" i="7"/>
  <c r="AM491" i="7"/>
  <c r="AM492" i="7"/>
  <c r="AM469" i="7"/>
  <c r="AM496" i="7"/>
  <c r="AM500" i="7"/>
  <c r="AM504" i="7"/>
  <c r="AM508" i="7"/>
  <c r="AM493" i="7"/>
  <c r="AM497" i="7"/>
  <c r="AM501" i="7"/>
  <c r="AM505" i="7"/>
  <c r="AM509" i="7"/>
  <c r="AM459" i="7"/>
  <c r="AM512" i="7"/>
  <c r="AM513" i="7"/>
  <c r="AM514" i="7"/>
  <c r="AM515" i="7"/>
  <c r="AM516" i="7"/>
  <c r="AM517" i="7"/>
  <c r="AM518" i="7"/>
  <c r="AM519" i="7"/>
  <c r="AM520" i="7"/>
  <c r="AM521" i="7"/>
  <c r="AM522" i="7"/>
  <c r="AM523" i="7"/>
  <c r="AM524" i="7"/>
  <c r="AM525" i="7"/>
  <c r="AM526" i="7"/>
  <c r="AM527" i="7"/>
  <c r="AM528" i="7"/>
  <c r="AM529" i="7"/>
  <c r="AM530" i="7"/>
  <c r="AM531" i="7"/>
  <c r="AM498" i="7"/>
  <c r="AM503" i="7"/>
  <c r="AM499" i="7"/>
  <c r="AM502" i="7"/>
  <c r="AM510" i="7"/>
  <c r="AM507" i="7"/>
  <c r="AM494" i="7"/>
  <c r="AM506" i="7"/>
  <c r="AM410" i="7"/>
  <c r="AM495" i="7"/>
  <c r="AM511" i="7"/>
  <c r="AM532" i="7"/>
  <c r="AM533" i="7"/>
  <c r="AM534" i="7"/>
  <c r="AM535" i="7"/>
  <c r="AM536" i="7"/>
  <c r="AM537" i="7"/>
  <c r="AM538" i="7"/>
  <c r="AE411" i="7"/>
  <c r="AE412" i="7"/>
  <c r="AE413" i="7"/>
  <c r="AE414" i="7"/>
  <c r="AE415" i="7"/>
  <c r="AE416" i="7"/>
  <c r="AE417" i="7"/>
  <c r="AE418" i="7"/>
  <c r="AE419" i="7"/>
  <c r="AE420" i="7"/>
  <c r="AE421" i="7"/>
  <c r="AE422" i="7"/>
  <c r="AE423" i="7"/>
  <c r="AE424" i="7"/>
  <c r="AE425" i="7"/>
  <c r="AE426" i="7"/>
  <c r="AE427" i="7"/>
  <c r="AE428" i="7"/>
  <c r="AE429" i="7"/>
  <c r="AE430" i="7"/>
  <c r="AE432" i="7"/>
  <c r="AE434" i="7"/>
  <c r="AE436" i="7"/>
  <c r="AE441" i="7"/>
  <c r="AE435" i="7"/>
  <c r="AE440" i="7"/>
  <c r="AE444" i="7"/>
  <c r="AE445" i="7"/>
  <c r="AE446" i="7"/>
  <c r="AE447" i="7"/>
  <c r="AE448" i="7"/>
  <c r="AE439" i="7"/>
  <c r="AE437" i="7"/>
  <c r="AE442" i="7"/>
  <c r="AE438" i="7"/>
  <c r="AE443" i="7"/>
  <c r="AE453" i="7"/>
  <c r="AE449" i="7"/>
  <c r="AE451" i="7"/>
  <c r="AE452" i="7"/>
  <c r="AE455" i="7"/>
  <c r="AE456" i="7"/>
  <c r="AE457" i="7"/>
  <c r="AE433" i="7"/>
  <c r="AE431" i="7"/>
  <c r="AE450" i="7"/>
  <c r="AE462" i="7"/>
  <c r="AE463" i="7"/>
  <c r="AE464" i="7"/>
  <c r="AE465" i="7"/>
  <c r="AE466" i="7"/>
  <c r="AE467" i="7"/>
  <c r="AE468" i="7"/>
  <c r="AE458" i="7"/>
  <c r="AE461" i="7"/>
  <c r="AE454" i="7"/>
  <c r="AE460" i="7"/>
  <c r="AE470" i="7"/>
  <c r="AE471" i="7"/>
  <c r="AE472" i="7"/>
  <c r="AE473" i="7"/>
  <c r="AE474" i="7"/>
  <c r="AE475" i="7"/>
  <c r="AE476" i="7"/>
  <c r="AE477" i="7"/>
  <c r="AE478" i="7"/>
  <c r="AE479" i="7"/>
  <c r="AE480" i="7"/>
  <c r="AE481" i="7"/>
  <c r="AE482" i="7"/>
  <c r="AE483" i="7"/>
  <c r="AE484" i="7"/>
  <c r="AE485" i="7"/>
  <c r="AE486" i="7"/>
  <c r="AE487" i="7"/>
  <c r="AE488" i="7"/>
  <c r="AE489" i="7"/>
  <c r="AE490" i="7"/>
  <c r="AE491" i="7"/>
  <c r="AE492" i="7"/>
  <c r="AE459" i="7"/>
  <c r="AE469" i="7"/>
  <c r="AE493" i="7"/>
  <c r="AE497" i="7"/>
  <c r="AE501" i="7"/>
  <c r="AE505" i="7"/>
  <c r="AE509" i="7"/>
  <c r="AE494" i="7"/>
  <c r="AE498" i="7"/>
  <c r="AE502" i="7"/>
  <c r="AE506" i="7"/>
  <c r="AE510" i="7"/>
  <c r="AE512" i="7"/>
  <c r="AE513" i="7"/>
  <c r="AE514" i="7"/>
  <c r="AE515" i="7"/>
  <c r="AE516" i="7"/>
  <c r="AE517" i="7"/>
  <c r="AE518" i="7"/>
  <c r="AE519" i="7"/>
  <c r="AE520" i="7"/>
  <c r="AE521" i="7"/>
  <c r="AE522" i="7"/>
  <c r="AE523" i="7"/>
  <c r="AE524" i="7"/>
  <c r="AE525" i="7"/>
  <c r="AE526" i="7"/>
  <c r="AE527" i="7"/>
  <c r="AE528" i="7"/>
  <c r="AE529" i="7"/>
  <c r="AE530" i="7"/>
  <c r="AE531" i="7"/>
  <c r="AE503" i="7"/>
  <c r="AE504" i="7"/>
  <c r="AE508" i="7"/>
  <c r="AE507" i="7"/>
  <c r="AE496" i="7"/>
  <c r="AE511" i="7"/>
  <c r="AE499" i="7"/>
  <c r="AE495" i="7"/>
  <c r="AE410" i="7"/>
  <c r="AE500" i="7"/>
  <c r="AE532" i="7"/>
  <c r="AE533" i="7"/>
  <c r="AE534" i="7"/>
  <c r="AE535" i="7"/>
  <c r="AE536" i="7"/>
  <c r="AE537" i="7"/>
  <c r="AE538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1" i="7"/>
  <c r="W433" i="7"/>
  <c r="W435" i="7"/>
  <c r="W437" i="7"/>
  <c r="W439" i="7"/>
  <c r="W432" i="7"/>
  <c r="W438" i="7"/>
  <c r="W441" i="7"/>
  <c r="W444" i="7"/>
  <c r="W445" i="7"/>
  <c r="W446" i="7"/>
  <c r="W447" i="7"/>
  <c r="W448" i="7"/>
  <c r="W434" i="7"/>
  <c r="W440" i="7"/>
  <c r="W442" i="7"/>
  <c r="W454" i="7"/>
  <c r="W430" i="7"/>
  <c r="W450" i="7"/>
  <c r="W453" i="7"/>
  <c r="W455" i="7"/>
  <c r="W456" i="7"/>
  <c r="W457" i="7"/>
  <c r="W436" i="7"/>
  <c r="W452" i="7"/>
  <c r="W443" i="7"/>
  <c r="W449" i="7"/>
  <c r="W451" i="7"/>
  <c r="W462" i="7"/>
  <c r="W463" i="7"/>
  <c r="W464" i="7"/>
  <c r="W465" i="7"/>
  <c r="W466" i="7"/>
  <c r="W467" i="7"/>
  <c r="W468" i="7"/>
  <c r="W469" i="7"/>
  <c r="W459" i="7"/>
  <c r="W458" i="7"/>
  <c r="W461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60" i="7"/>
  <c r="W494" i="7"/>
  <c r="W498" i="7"/>
  <c r="W502" i="7"/>
  <c r="W506" i="7"/>
  <c r="W510" i="7"/>
  <c r="W495" i="7"/>
  <c r="W499" i="7"/>
  <c r="W503" i="7"/>
  <c r="W507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08" i="7"/>
  <c r="W509" i="7"/>
  <c r="W497" i="7"/>
  <c r="W504" i="7"/>
  <c r="W493" i="7"/>
  <c r="W496" i="7"/>
  <c r="W501" i="7"/>
  <c r="W500" i="7"/>
  <c r="W410" i="7"/>
  <c r="W505" i="7"/>
  <c r="W532" i="7"/>
  <c r="W533" i="7"/>
  <c r="W534" i="7"/>
  <c r="W535" i="7"/>
  <c r="W536" i="7"/>
  <c r="W537" i="7"/>
  <c r="W538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2" i="7"/>
  <c r="O434" i="7"/>
  <c r="O436" i="7"/>
  <c r="O438" i="7"/>
  <c r="O443" i="7"/>
  <c r="O437" i="7"/>
  <c r="O444" i="7"/>
  <c r="O445" i="7"/>
  <c r="O446" i="7"/>
  <c r="O447" i="7"/>
  <c r="O448" i="7"/>
  <c r="O441" i="7"/>
  <c r="O431" i="7"/>
  <c r="O435" i="7"/>
  <c r="O449" i="7"/>
  <c r="O451" i="7"/>
  <c r="O433" i="7"/>
  <c r="O454" i="7"/>
  <c r="O455" i="7"/>
  <c r="O456" i="7"/>
  <c r="O457" i="7"/>
  <c r="O440" i="7"/>
  <c r="O442" i="7"/>
  <c r="O453" i="7"/>
  <c r="O450" i="7"/>
  <c r="O462" i="7"/>
  <c r="O463" i="7"/>
  <c r="O464" i="7"/>
  <c r="O465" i="7"/>
  <c r="O466" i="7"/>
  <c r="O467" i="7"/>
  <c r="O468" i="7"/>
  <c r="O469" i="7"/>
  <c r="O460" i="7"/>
  <c r="O439" i="7"/>
  <c r="O452" i="7"/>
  <c r="O459" i="7"/>
  <c r="O461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58" i="7"/>
  <c r="O495" i="7"/>
  <c r="O499" i="7"/>
  <c r="O503" i="7"/>
  <c r="O507" i="7"/>
  <c r="O511" i="7"/>
  <c r="O496" i="7"/>
  <c r="O500" i="7"/>
  <c r="O504" i="7"/>
  <c r="O508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497" i="7"/>
  <c r="O502" i="7"/>
  <c r="O510" i="7"/>
  <c r="O501" i="7"/>
  <c r="O498" i="7"/>
  <c r="O506" i="7"/>
  <c r="O493" i="7"/>
  <c r="O509" i="7"/>
  <c r="O505" i="7"/>
  <c r="O410" i="7"/>
  <c r="O494" i="7"/>
  <c r="O532" i="7"/>
  <c r="O533" i="7"/>
  <c r="O534" i="7"/>
  <c r="O535" i="7"/>
  <c r="O536" i="7"/>
  <c r="O537" i="7"/>
  <c r="O538" i="7"/>
  <c r="CT413" i="7"/>
  <c r="CT417" i="7"/>
  <c r="CT418" i="7"/>
  <c r="CT419" i="7"/>
  <c r="CT420" i="7"/>
  <c r="CT421" i="7"/>
  <c r="CT422" i="7"/>
  <c r="CT423" i="7"/>
  <c r="CT424" i="7"/>
  <c r="CT425" i="7"/>
  <c r="CT426" i="7"/>
  <c r="CT414" i="7"/>
  <c r="CT428" i="7"/>
  <c r="CT427" i="7"/>
  <c r="CT412" i="7"/>
  <c r="CT411" i="7"/>
  <c r="CT429" i="7"/>
  <c r="CT430" i="7"/>
  <c r="CT431" i="7"/>
  <c r="CT432" i="7"/>
  <c r="CT433" i="7"/>
  <c r="CT434" i="7"/>
  <c r="CT435" i="7"/>
  <c r="CT436" i="7"/>
  <c r="CT415" i="7"/>
  <c r="CT416" i="7"/>
  <c r="CT440" i="7"/>
  <c r="CT441" i="7"/>
  <c r="CT442" i="7"/>
  <c r="CT437" i="7"/>
  <c r="CT439" i="7"/>
  <c r="CT443" i="7"/>
  <c r="CT444" i="7"/>
  <c r="CT445" i="7"/>
  <c r="CT446" i="7"/>
  <c r="CT447" i="7"/>
  <c r="CT448" i="7"/>
  <c r="CT449" i="7"/>
  <c r="CT450" i="7"/>
  <c r="CT453" i="7"/>
  <c r="CT438" i="7"/>
  <c r="CT452" i="7"/>
  <c r="CT454" i="7"/>
  <c r="CT455" i="7"/>
  <c r="CT456" i="7"/>
  <c r="CT457" i="7"/>
  <c r="CT458" i="7"/>
  <c r="CT459" i="7"/>
  <c r="CT460" i="7"/>
  <c r="CT461" i="7"/>
  <c r="CT462" i="7"/>
  <c r="CT463" i="7"/>
  <c r="CT464" i="7"/>
  <c r="CT465" i="7"/>
  <c r="CT466" i="7"/>
  <c r="CT467" i="7"/>
  <c r="CT468" i="7"/>
  <c r="CT451" i="7"/>
  <c r="CT469" i="7"/>
  <c r="CT473" i="7"/>
  <c r="CT477" i="7"/>
  <c r="CT481" i="7"/>
  <c r="CT485" i="7"/>
  <c r="CT489" i="7"/>
  <c r="CT470" i="7"/>
  <c r="CT474" i="7"/>
  <c r="CT478" i="7"/>
  <c r="CT482" i="7"/>
  <c r="CT486" i="7"/>
  <c r="CT490" i="7"/>
  <c r="CT492" i="7"/>
  <c r="CT493" i="7"/>
  <c r="CT494" i="7"/>
  <c r="CT495" i="7"/>
  <c r="CT496" i="7"/>
  <c r="CT497" i="7"/>
  <c r="CT498" i="7"/>
  <c r="CT499" i="7"/>
  <c r="CT500" i="7"/>
  <c r="CT501" i="7"/>
  <c r="CT502" i="7"/>
  <c r="CT503" i="7"/>
  <c r="CT504" i="7"/>
  <c r="CT505" i="7"/>
  <c r="CT506" i="7"/>
  <c r="CT507" i="7"/>
  <c r="CT508" i="7"/>
  <c r="CT509" i="7"/>
  <c r="CT510" i="7"/>
  <c r="CT471" i="7"/>
  <c r="CT475" i="7"/>
  <c r="CT479" i="7"/>
  <c r="CT483" i="7"/>
  <c r="CT487" i="7"/>
  <c r="CT491" i="7"/>
  <c r="CT484" i="7"/>
  <c r="CT511" i="7"/>
  <c r="CT472" i="7"/>
  <c r="CT488" i="7"/>
  <c r="CT476" i="7"/>
  <c r="CT480" i="7"/>
  <c r="CT514" i="7"/>
  <c r="CT522" i="7"/>
  <c r="CT530" i="7"/>
  <c r="CT531" i="7"/>
  <c r="CT532" i="7"/>
  <c r="CT533" i="7"/>
  <c r="CT534" i="7"/>
  <c r="CT535" i="7"/>
  <c r="CT536" i="7"/>
  <c r="CT537" i="7"/>
  <c r="CT538" i="7"/>
  <c r="CT515" i="7"/>
  <c r="CT513" i="7"/>
  <c r="CT521" i="7"/>
  <c r="CT529" i="7"/>
  <c r="CT516" i="7"/>
  <c r="CT512" i="7"/>
  <c r="CT520" i="7"/>
  <c r="CT528" i="7"/>
  <c r="CT410" i="7"/>
  <c r="CT519" i="7"/>
  <c r="CT527" i="7"/>
  <c r="CT524" i="7"/>
  <c r="CT518" i="7"/>
  <c r="CT526" i="7"/>
  <c r="CT517" i="7"/>
  <c r="CT525" i="7"/>
  <c r="CT523" i="7"/>
  <c r="BN413" i="7"/>
  <c r="BN417" i="7"/>
  <c r="BN418" i="7"/>
  <c r="BN419" i="7"/>
  <c r="BN420" i="7"/>
  <c r="BN421" i="7"/>
  <c r="BN422" i="7"/>
  <c r="BN423" i="7"/>
  <c r="BN424" i="7"/>
  <c r="BN425" i="7"/>
  <c r="BN426" i="7"/>
  <c r="BN414" i="7"/>
  <c r="BN428" i="7"/>
  <c r="BN412" i="7"/>
  <c r="BN411" i="7"/>
  <c r="BN427" i="7"/>
  <c r="BN416" i="7"/>
  <c r="BN415" i="7"/>
  <c r="BN429" i="7"/>
  <c r="BN430" i="7"/>
  <c r="BN431" i="7"/>
  <c r="BN432" i="7"/>
  <c r="BN433" i="7"/>
  <c r="BN434" i="7"/>
  <c r="BN435" i="7"/>
  <c r="BN436" i="7"/>
  <c r="BN437" i="7"/>
  <c r="BN441" i="7"/>
  <c r="BN442" i="7"/>
  <c r="BN443" i="7"/>
  <c r="BN440" i="7"/>
  <c r="BN438" i="7"/>
  <c r="BN439" i="7"/>
  <c r="BN444" i="7"/>
  <c r="BN445" i="7"/>
  <c r="BN446" i="7"/>
  <c r="BN447" i="7"/>
  <c r="BN448" i="7"/>
  <c r="BN449" i="7"/>
  <c r="BN450" i="7"/>
  <c r="BN454" i="7"/>
  <c r="BN453" i="7"/>
  <c r="BN452" i="7"/>
  <c r="BN455" i="7"/>
  <c r="BN456" i="7"/>
  <c r="BN457" i="7"/>
  <c r="BN458" i="7"/>
  <c r="BN459" i="7"/>
  <c r="BN460" i="7"/>
  <c r="BN451" i="7"/>
  <c r="BN461" i="7"/>
  <c r="BN462" i="7"/>
  <c r="BN463" i="7"/>
  <c r="BN464" i="7"/>
  <c r="BN465" i="7"/>
  <c r="BN466" i="7"/>
  <c r="BN467" i="7"/>
  <c r="BN468" i="7"/>
  <c r="BN469" i="7"/>
  <c r="BN473" i="7"/>
  <c r="BN477" i="7"/>
  <c r="BN481" i="7"/>
  <c r="BN485" i="7"/>
  <c r="BN489" i="7"/>
  <c r="BN470" i="7"/>
  <c r="BN474" i="7"/>
  <c r="BN478" i="7"/>
  <c r="BN482" i="7"/>
  <c r="BN486" i="7"/>
  <c r="BN490" i="7"/>
  <c r="BN492" i="7"/>
  <c r="BN493" i="7"/>
  <c r="BN494" i="7"/>
  <c r="BN495" i="7"/>
  <c r="BN496" i="7"/>
  <c r="BN497" i="7"/>
  <c r="BN498" i="7"/>
  <c r="BN499" i="7"/>
  <c r="BN500" i="7"/>
  <c r="BN501" i="7"/>
  <c r="BN502" i="7"/>
  <c r="BN503" i="7"/>
  <c r="BN504" i="7"/>
  <c r="BN505" i="7"/>
  <c r="BN506" i="7"/>
  <c r="BN507" i="7"/>
  <c r="BN508" i="7"/>
  <c r="BN509" i="7"/>
  <c r="BN510" i="7"/>
  <c r="BN511" i="7"/>
  <c r="BN471" i="7"/>
  <c r="BN475" i="7"/>
  <c r="BN479" i="7"/>
  <c r="BN483" i="7"/>
  <c r="BN487" i="7"/>
  <c r="BN491" i="7"/>
  <c r="BN472" i="7"/>
  <c r="BN488" i="7"/>
  <c r="BN476" i="7"/>
  <c r="BN480" i="7"/>
  <c r="BN484" i="7"/>
  <c r="BN518" i="7"/>
  <c r="BN526" i="7"/>
  <c r="BN532" i="7"/>
  <c r="BN533" i="7"/>
  <c r="BN534" i="7"/>
  <c r="BN535" i="7"/>
  <c r="BN536" i="7"/>
  <c r="BN537" i="7"/>
  <c r="BN538" i="7"/>
  <c r="BN410" i="7"/>
  <c r="BN517" i="7"/>
  <c r="BN525" i="7"/>
  <c r="BN516" i="7"/>
  <c r="BN524" i="7"/>
  <c r="BN512" i="7"/>
  <c r="BN519" i="7"/>
  <c r="BN515" i="7"/>
  <c r="BN523" i="7"/>
  <c r="BN531" i="7"/>
  <c r="BN520" i="7"/>
  <c r="BN514" i="7"/>
  <c r="BN522" i="7"/>
  <c r="BN530" i="7"/>
  <c r="BN528" i="7"/>
  <c r="BN513" i="7"/>
  <c r="BN521" i="7"/>
  <c r="BN529" i="7"/>
  <c r="BN527" i="7"/>
  <c r="AH413" i="7"/>
  <c r="AH417" i="7"/>
  <c r="AH418" i="7"/>
  <c r="AH419" i="7"/>
  <c r="AH420" i="7"/>
  <c r="AH421" i="7"/>
  <c r="AH422" i="7"/>
  <c r="AH423" i="7"/>
  <c r="AH424" i="7"/>
  <c r="AH425" i="7"/>
  <c r="AH426" i="7"/>
  <c r="AH427" i="7"/>
  <c r="AH414" i="7"/>
  <c r="AH411" i="7"/>
  <c r="AH428" i="7"/>
  <c r="AH416" i="7"/>
  <c r="AH415" i="7"/>
  <c r="AH429" i="7"/>
  <c r="AH430" i="7"/>
  <c r="AH431" i="7"/>
  <c r="AH432" i="7"/>
  <c r="AH433" i="7"/>
  <c r="AH434" i="7"/>
  <c r="AH435" i="7"/>
  <c r="AH436" i="7"/>
  <c r="AH437" i="7"/>
  <c r="AH412" i="7"/>
  <c r="AH441" i="7"/>
  <c r="AH442" i="7"/>
  <c r="AH443" i="7"/>
  <c r="AH440" i="7"/>
  <c r="AH439" i="7"/>
  <c r="AH444" i="7"/>
  <c r="AH445" i="7"/>
  <c r="AH446" i="7"/>
  <c r="AH447" i="7"/>
  <c r="AH448" i="7"/>
  <c r="AH449" i="7"/>
  <c r="AH450" i="7"/>
  <c r="AH451" i="7"/>
  <c r="AH454" i="7"/>
  <c r="AH453" i="7"/>
  <c r="AH452" i="7"/>
  <c r="AH455" i="7"/>
  <c r="AH456" i="7"/>
  <c r="AH457" i="7"/>
  <c r="AH458" i="7"/>
  <c r="AH459" i="7"/>
  <c r="AH460" i="7"/>
  <c r="AH461" i="7"/>
  <c r="AH438" i="7"/>
  <c r="AH462" i="7"/>
  <c r="AH463" i="7"/>
  <c r="AH464" i="7"/>
  <c r="AH465" i="7"/>
  <c r="AH466" i="7"/>
  <c r="AH467" i="7"/>
  <c r="AH468" i="7"/>
  <c r="AH469" i="7"/>
  <c r="AH473" i="7"/>
  <c r="AH477" i="7"/>
  <c r="AH481" i="7"/>
  <c r="AH485" i="7"/>
  <c r="AH489" i="7"/>
  <c r="AH470" i="7"/>
  <c r="AH474" i="7"/>
  <c r="AH478" i="7"/>
  <c r="AH482" i="7"/>
  <c r="AH486" i="7"/>
  <c r="AH490" i="7"/>
  <c r="AH493" i="7"/>
  <c r="AH494" i="7"/>
  <c r="AH495" i="7"/>
  <c r="AH496" i="7"/>
  <c r="AH497" i="7"/>
  <c r="AH498" i="7"/>
  <c r="AH499" i="7"/>
  <c r="AH500" i="7"/>
  <c r="AH501" i="7"/>
  <c r="AH502" i="7"/>
  <c r="AH503" i="7"/>
  <c r="AH504" i="7"/>
  <c r="AH505" i="7"/>
  <c r="AH506" i="7"/>
  <c r="AH507" i="7"/>
  <c r="AH508" i="7"/>
  <c r="AH509" i="7"/>
  <c r="AH510" i="7"/>
  <c r="AH511" i="7"/>
  <c r="AH471" i="7"/>
  <c r="AH475" i="7"/>
  <c r="AH479" i="7"/>
  <c r="AH483" i="7"/>
  <c r="AH487" i="7"/>
  <c r="AH491" i="7"/>
  <c r="AH476" i="7"/>
  <c r="AH492" i="7"/>
  <c r="AH480" i="7"/>
  <c r="AH484" i="7"/>
  <c r="AH472" i="7"/>
  <c r="AH488" i="7"/>
  <c r="AH514" i="7"/>
  <c r="AH522" i="7"/>
  <c r="AH530" i="7"/>
  <c r="AH532" i="7"/>
  <c r="AH533" i="7"/>
  <c r="AH534" i="7"/>
  <c r="AH535" i="7"/>
  <c r="AH536" i="7"/>
  <c r="AH537" i="7"/>
  <c r="AH538" i="7"/>
  <c r="AH516" i="7"/>
  <c r="AH513" i="7"/>
  <c r="AH521" i="7"/>
  <c r="AH529" i="7"/>
  <c r="AH512" i="7"/>
  <c r="AH520" i="7"/>
  <c r="AH528" i="7"/>
  <c r="AH515" i="7"/>
  <c r="AH410" i="7"/>
  <c r="AH519" i="7"/>
  <c r="AH527" i="7"/>
  <c r="AH518" i="7"/>
  <c r="AH526" i="7"/>
  <c r="AH523" i="7"/>
  <c r="AH517" i="7"/>
  <c r="AH525" i="7"/>
  <c r="AH524" i="7"/>
  <c r="AH531" i="7"/>
  <c r="CJ414" i="7"/>
  <c r="CJ411" i="7"/>
  <c r="CJ415" i="7"/>
  <c r="CJ412" i="7"/>
  <c r="CJ416" i="7"/>
  <c r="CJ413" i="7"/>
  <c r="CJ428" i="7"/>
  <c r="CJ418" i="7"/>
  <c r="CJ422" i="7"/>
  <c r="CJ427" i="7"/>
  <c r="CJ429" i="7"/>
  <c r="CJ430" i="7"/>
  <c r="CJ431" i="7"/>
  <c r="CJ432" i="7"/>
  <c r="CJ433" i="7"/>
  <c r="CJ434" i="7"/>
  <c r="CJ435" i="7"/>
  <c r="CJ436" i="7"/>
  <c r="CJ437" i="7"/>
  <c r="CJ438" i="7"/>
  <c r="CJ439" i="7"/>
  <c r="CJ419" i="7"/>
  <c r="CJ423" i="7"/>
  <c r="CJ426" i="7"/>
  <c r="CJ424" i="7"/>
  <c r="CJ417" i="7"/>
  <c r="CJ421" i="7"/>
  <c r="CJ441" i="7"/>
  <c r="CJ443" i="7"/>
  <c r="CJ444" i="7"/>
  <c r="CJ445" i="7"/>
  <c r="CJ446" i="7"/>
  <c r="CJ447" i="7"/>
  <c r="CJ448" i="7"/>
  <c r="CJ449" i="7"/>
  <c r="CJ450" i="7"/>
  <c r="CJ451" i="7"/>
  <c r="CJ452" i="7"/>
  <c r="CJ453" i="7"/>
  <c r="CJ420" i="7"/>
  <c r="CJ425" i="7"/>
  <c r="CJ454" i="7"/>
  <c r="CJ455" i="7"/>
  <c r="CJ456" i="7"/>
  <c r="CJ442" i="7"/>
  <c r="CJ460" i="7"/>
  <c r="CJ440" i="7"/>
  <c r="CJ461" i="7"/>
  <c r="CJ462" i="7"/>
  <c r="CJ463" i="7"/>
  <c r="CJ464" i="7"/>
  <c r="CJ465" i="7"/>
  <c r="CJ466" i="7"/>
  <c r="CJ467" i="7"/>
  <c r="CJ468" i="7"/>
  <c r="CJ459" i="7"/>
  <c r="CJ458" i="7"/>
  <c r="CJ457" i="7"/>
  <c r="CJ469" i="7"/>
  <c r="CJ470" i="7"/>
  <c r="CJ471" i="7"/>
  <c r="CJ472" i="7"/>
  <c r="CJ473" i="7"/>
  <c r="CJ474" i="7"/>
  <c r="CJ475" i="7"/>
  <c r="CJ476" i="7"/>
  <c r="CJ477" i="7"/>
  <c r="CJ478" i="7"/>
  <c r="CJ479" i="7"/>
  <c r="CJ480" i="7"/>
  <c r="CJ481" i="7"/>
  <c r="CJ482" i="7"/>
  <c r="CJ483" i="7"/>
  <c r="CJ484" i="7"/>
  <c r="CJ485" i="7"/>
  <c r="CJ486" i="7"/>
  <c r="CJ487" i="7"/>
  <c r="CJ488" i="7"/>
  <c r="CJ489" i="7"/>
  <c r="CJ490" i="7"/>
  <c r="CJ491" i="7"/>
  <c r="CJ492" i="7"/>
  <c r="CJ493" i="7"/>
  <c r="CJ494" i="7"/>
  <c r="CJ495" i="7"/>
  <c r="CJ496" i="7"/>
  <c r="CJ497" i="7"/>
  <c r="CJ498" i="7"/>
  <c r="CJ499" i="7"/>
  <c r="CJ500" i="7"/>
  <c r="CJ501" i="7"/>
  <c r="CJ502" i="7"/>
  <c r="CJ503" i="7"/>
  <c r="CJ504" i="7"/>
  <c r="CJ505" i="7"/>
  <c r="CJ506" i="7"/>
  <c r="CJ507" i="7"/>
  <c r="CJ508" i="7"/>
  <c r="CJ509" i="7"/>
  <c r="CJ510" i="7"/>
  <c r="CJ511" i="7"/>
  <c r="CJ517" i="7"/>
  <c r="CJ525" i="7"/>
  <c r="CJ527" i="7"/>
  <c r="CJ531" i="7"/>
  <c r="CJ534" i="7"/>
  <c r="CJ518" i="7"/>
  <c r="CJ516" i="7"/>
  <c r="CJ524" i="7"/>
  <c r="CJ519" i="7"/>
  <c r="CJ536" i="7"/>
  <c r="CJ515" i="7"/>
  <c r="CJ523" i="7"/>
  <c r="CJ535" i="7"/>
  <c r="CJ537" i="7"/>
  <c r="CJ526" i="7"/>
  <c r="CJ514" i="7"/>
  <c r="CJ522" i="7"/>
  <c r="CJ530" i="7"/>
  <c r="CJ513" i="7"/>
  <c r="CJ521" i="7"/>
  <c r="CJ529" i="7"/>
  <c r="CJ538" i="7"/>
  <c r="CJ512" i="7"/>
  <c r="CJ520" i="7"/>
  <c r="CJ528" i="7"/>
  <c r="CJ410" i="7"/>
  <c r="CJ532" i="7"/>
  <c r="CJ533" i="7"/>
  <c r="AV411" i="7"/>
  <c r="AV415" i="7"/>
  <c r="AV412" i="7"/>
  <c r="AV416" i="7"/>
  <c r="AV413" i="7"/>
  <c r="AV417" i="7"/>
  <c r="AV414" i="7"/>
  <c r="AV426" i="7"/>
  <c r="AV419" i="7"/>
  <c r="AV423" i="7"/>
  <c r="AV428" i="7"/>
  <c r="AV429" i="7"/>
  <c r="AV430" i="7"/>
  <c r="AV431" i="7"/>
  <c r="AV432" i="7"/>
  <c r="AV433" i="7"/>
  <c r="AV434" i="7"/>
  <c r="AV435" i="7"/>
  <c r="AV436" i="7"/>
  <c r="AV437" i="7"/>
  <c r="AV438" i="7"/>
  <c r="AV439" i="7"/>
  <c r="AV440" i="7"/>
  <c r="AV420" i="7"/>
  <c r="AV424" i="7"/>
  <c r="AV427" i="7"/>
  <c r="AV422" i="7"/>
  <c r="AV421" i="7"/>
  <c r="AV425" i="7"/>
  <c r="AV442" i="7"/>
  <c r="AV444" i="7"/>
  <c r="AV445" i="7"/>
  <c r="AV446" i="7"/>
  <c r="AV447" i="7"/>
  <c r="AV448" i="7"/>
  <c r="AV449" i="7"/>
  <c r="AV450" i="7"/>
  <c r="AV451" i="7"/>
  <c r="AV452" i="7"/>
  <c r="AV453" i="7"/>
  <c r="AV454" i="7"/>
  <c r="AV418" i="7"/>
  <c r="AV443" i="7"/>
  <c r="AV455" i="7"/>
  <c r="AV456" i="7"/>
  <c r="AV457" i="7"/>
  <c r="AV441" i="7"/>
  <c r="AV461" i="7"/>
  <c r="AV462" i="7"/>
  <c r="AV463" i="7"/>
  <c r="AV464" i="7"/>
  <c r="AV465" i="7"/>
  <c r="AV466" i="7"/>
  <c r="AV467" i="7"/>
  <c r="AV468" i="7"/>
  <c r="AV460" i="7"/>
  <c r="AV459" i="7"/>
  <c r="AV458" i="7"/>
  <c r="AV469" i="7"/>
  <c r="AV470" i="7"/>
  <c r="AV471" i="7"/>
  <c r="AV472" i="7"/>
  <c r="AV473" i="7"/>
  <c r="AV474" i="7"/>
  <c r="AV475" i="7"/>
  <c r="AV476" i="7"/>
  <c r="AV477" i="7"/>
  <c r="AV478" i="7"/>
  <c r="AV479" i="7"/>
  <c r="AV480" i="7"/>
  <c r="AV481" i="7"/>
  <c r="AV482" i="7"/>
  <c r="AV483" i="7"/>
  <c r="AV484" i="7"/>
  <c r="AV485" i="7"/>
  <c r="AV486" i="7"/>
  <c r="AV487" i="7"/>
  <c r="AV488" i="7"/>
  <c r="AV489" i="7"/>
  <c r="AV490" i="7"/>
  <c r="AV491" i="7"/>
  <c r="AV492" i="7"/>
  <c r="AV493" i="7"/>
  <c r="AV494" i="7"/>
  <c r="AV495" i="7"/>
  <c r="AV496" i="7"/>
  <c r="AV497" i="7"/>
  <c r="AV498" i="7"/>
  <c r="AV499" i="7"/>
  <c r="AV500" i="7"/>
  <c r="AV501" i="7"/>
  <c r="AV502" i="7"/>
  <c r="AV503" i="7"/>
  <c r="AV504" i="7"/>
  <c r="AV505" i="7"/>
  <c r="AV506" i="7"/>
  <c r="AV507" i="7"/>
  <c r="AV508" i="7"/>
  <c r="AV509" i="7"/>
  <c r="AV510" i="7"/>
  <c r="AV511" i="7"/>
  <c r="AV518" i="7"/>
  <c r="AV526" i="7"/>
  <c r="AV532" i="7"/>
  <c r="AV534" i="7"/>
  <c r="AV536" i="7"/>
  <c r="AV537" i="7"/>
  <c r="AV519" i="7"/>
  <c r="AV527" i="7"/>
  <c r="AV517" i="7"/>
  <c r="AV525" i="7"/>
  <c r="AV520" i="7"/>
  <c r="AV533" i="7"/>
  <c r="AV535" i="7"/>
  <c r="AV538" i="7"/>
  <c r="AV516" i="7"/>
  <c r="AV524" i="7"/>
  <c r="AV515" i="7"/>
  <c r="AV523" i="7"/>
  <c r="AV531" i="7"/>
  <c r="AV528" i="7"/>
  <c r="AV514" i="7"/>
  <c r="AV522" i="7"/>
  <c r="AV530" i="7"/>
  <c r="AV512" i="7"/>
  <c r="AV513" i="7"/>
  <c r="AV521" i="7"/>
  <c r="AV529" i="7"/>
  <c r="AV410" i="7"/>
  <c r="DF411" i="7"/>
  <c r="DF412" i="7"/>
  <c r="DF413" i="7"/>
  <c r="DF414" i="7"/>
  <c r="DF415" i="7"/>
  <c r="DF416" i="7"/>
  <c r="DF419" i="7"/>
  <c r="DF423" i="7"/>
  <c r="DF428" i="7"/>
  <c r="DF420" i="7"/>
  <c r="DF424" i="7"/>
  <c r="DF427" i="7"/>
  <c r="DF417" i="7"/>
  <c r="DF421" i="7"/>
  <c r="DF425" i="7"/>
  <c r="DF418" i="7"/>
  <c r="DF422" i="7"/>
  <c r="DF439" i="7"/>
  <c r="DF430" i="7"/>
  <c r="DF432" i="7"/>
  <c r="DF434" i="7"/>
  <c r="DF436" i="7"/>
  <c r="DF426" i="7"/>
  <c r="DF438" i="7"/>
  <c r="DF437" i="7"/>
  <c r="DF433" i="7"/>
  <c r="DF442" i="7"/>
  <c r="DF443" i="7"/>
  <c r="DF444" i="7"/>
  <c r="DF445" i="7"/>
  <c r="DF446" i="7"/>
  <c r="DF447" i="7"/>
  <c r="DF435" i="7"/>
  <c r="DF440" i="7"/>
  <c r="DF429" i="7"/>
  <c r="DF431" i="7"/>
  <c r="DF449" i="7"/>
  <c r="DF454" i="7"/>
  <c r="DF455" i="7"/>
  <c r="DF456" i="7"/>
  <c r="DF457" i="7"/>
  <c r="DF458" i="7"/>
  <c r="DF459" i="7"/>
  <c r="DF460" i="7"/>
  <c r="DF441" i="7"/>
  <c r="DF453" i="7"/>
  <c r="DF448" i="7"/>
  <c r="DF450" i="7"/>
  <c r="DF452" i="7"/>
  <c r="DF451" i="7"/>
  <c r="DF462" i="7"/>
  <c r="DF466" i="7"/>
  <c r="DF469" i="7"/>
  <c r="DF470" i="7"/>
  <c r="DF471" i="7"/>
  <c r="DF472" i="7"/>
  <c r="DF473" i="7"/>
  <c r="DF474" i="7"/>
  <c r="DF475" i="7"/>
  <c r="DF476" i="7"/>
  <c r="DF477" i="7"/>
  <c r="DF478" i="7"/>
  <c r="DF479" i="7"/>
  <c r="DF480" i="7"/>
  <c r="DF481" i="7"/>
  <c r="DF482" i="7"/>
  <c r="DF483" i="7"/>
  <c r="DF484" i="7"/>
  <c r="DF485" i="7"/>
  <c r="DF486" i="7"/>
  <c r="DF487" i="7"/>
  <c r="DF488" i="7"/>
  <c r="DF489" i="7"/>
  <c r="DF490" i="7"/>
  <c r="DF491" i="7"/>
  <c r="DF463" i="7"/>
  <c r="DF467" i="7"/>
  <c r="DF464" i="7"/>
  <c r="DF468" i="7"/>
  <c r="DF461" i="7"/>
  <c r="DF495" i="7"/>
  <c r="DF499" i="7"/>
  <c r="DF503" i="7"/>
  <c r="DF507" i="7"/>
  <c r="DF492" i="7"/>
  <c r="DF496" i="7"/>
  <c r="DF500" i="7"/>
  <c r="DF504" i="7"/>
  <c r="DF508" i="7"/>
  <c r="DF511" i="7"/>
  <c r="DF512" i="7"/>
  <c r="DF513" i="7"/>
  <c r="DF514" i="7"/>
  <c r="DF515" i="7"/>
  <c r="DF516" i="7"/>
  <c r="DF517" i="7"/>
  <c r="DF518" i="7"/>
  <c r="DF519" i="7"/>
  <c r="DF520" i="7"/>
  <c r="DF521" i="7"/>
  <c r="DF522" i="7"/>
  <c r="DF523" i="7"/>
  <c r="DF524" i="7"/>
  <c r="DF525" i="7"/>
  <c r="DF526" i="7"/>
  <c r="DF527" i="7"/>
  <c r="DF528" i="7"/>
  <c r="DF529" i="7"/>
  <c r="DF530" i="7"/>
  <c r="DF493" i="7"/>
  <c r="DF497" i="7"/>
  <c r="DF501" i="7"/>
  <c r="DF505" i="7"/>
  <c r="DF509" i="7"/>
  <c r="DF494" i="7"/>
  <c r="DF498" i="7"/>
  <c r="DF502" i="7"/>
  <c r="DF506" i="7"/>
  <c r="DF510" i="7"/>
  <c r="DF465" i="7"/>
  <c r="DF410" i="7"/>
  <c r="DF531" i="7"/>
  <c r="DF532" i="7"/>
  <c r="DF533" i="7"/>
  <c r="DF534" i="7"/>
  <c r="DF535" i="7"/>
  <c r="DF536" i="7"/>
  <c r="DF537" i="7"/>
  <c r="DF538" i="7"/>
  <c r="CX411" i="7"/>
  <c r="CX412" i="7"/>
  <c r="CX413" i="7"/>
  <c r="CX414" i="7"/>
  <c r="CX415" i="7"/>
  <c r="CX416" i="7"/>
  <c r="CX420" i="7"/>
  <c r="CX424" i="7"/>
  <c r="CX417" i="7"/>
  <c r="CX421" i="7"/>
  <c r="CX425" i="7"/>
  <c r="CX426" i="7"/>
  <c r="CX428" i="7"/>
  <c r="CX418" i="7"/>
  <c r="CX422" i="7"/>
  <c r="CX419" i="7"/>
  <c r="CX423" i="7"/>
  <c r="CX427" i="7"/>
  <c r="CX429" i="7"/>
  <c r="CX431" i="7"/>
  <c r="CX433" i="7"/>
  <c r="CX435" i="7"/>
  <c r="CX438" i="7"/>
  <c r="CX430" i="7"/>
  <c r="CX443" i="7"/>
  <c r="CX444" i="7"/>
  <c r="CX445" i="7"/>
  <c r="CX446" i="7"/>
  <c r="CX447" i="7"/>
  <c r="CX442" i="7"/>
  <c r="CX432" i="7"/>
  <c r="CX440" i="7"/>
  <c r="CX434" i="7"/>
  <c r="CX439" i="7"/>
  <c r="CX436" i="7"/>
  <c r="CX441" i="7"/>
  <c r="CX448" i="7"/>
  <c r="CX450" i="7"/>
  <c r="CX451" i="7"/>
  <c r="CX454" i="7"/>
  <c r="CX455" i="7"/>
  <c r="CX456" i="7"/>
  <c r="CX457" i="7"/>
  <c r="CX458" i="7"/>
  <c r="CX459" i="7"/>
  <c r="CX460" i="7"/>
  <c r="CX437" i="7"/>
  <c r="CX449" i="7"/>
  <c r="CX453" i="7"/>
  <c r="CX452" i="7"/>
  <c r="CX463" i="7"/>
  <c r="CX467" i="7"/>
  <c r="CX470" i="7"/>
  <c r="CX471" i="7"/>
  <c r="CX472" i="7"/>
  <c r="CX473" i="7"/>
  <c r="CX474" i="7"/>
  <c r="CX475" i="7"/>
  <c r="CX476" i="7"/>
  <c r="CX477" i="7"/>
  <c r="CX478" i="7"/>
  <c r="CX479" i="7"/>
  <c r="CX480" i="7"/>
  <c r="CX481" i="7"/>
  <c r="CX482" i="7"/>
  <c r="CX483" i="7"/>
  <c r="CX484" i="7"/>
  <c r="CX485" i="7"/>
  <c r="CX486" i="7"/>
  <c r="CX487" i="7"/>
  <c r="CX488" i="7"/>
  <c r="CX489" i="7"/>
  <c r="CX490" i="7"/>
  <c r="CX491" i="7"/>
  <c r="CX464" i="7"/>
  <c r="CX468" i="7"/>
  <c r="CX469" i="7"/>
  <c r="CX461" i="7"/>
  <c r="CX465" i="7"/>
  <c r="CX462" i="7"/>
  <c r="CX466" i="7"/>
  <c r="CX492" i="7"/>
  <c r="CX496" i="7"/>
  <c r="CX500" i="7"/>
  <c r="CX504" i="7"/>
  <c r="CX508" i="7"/>
  <c r="CX493" i="7"/>
  <c r="CX497" i="7"/>
  <c r="CX501" i="7"/>
  <c r="CX505" i="7"/>
  <c r="CX509" i="7"/>
  <c r="CX512" i="7"/>
  <c r="CX513" i="7"/>
  <c r="CX514" i="7"/>
  <c r="CX515" i="7"/>
  <c r="CX516" i="7"/>
  <c r="CX517" i="7"/>
  <c r="CX518" i="7"/>
  <c r="CX519" i="7"/>
  <c r="CX520" i="7"/>
  <c r="CX521" i="7"/>
  <c r="CX522" i="7"/>
  <c r="CX523" i="7"/>
  <c r="CX524" i="7"/>
  <c r="CX525" i="7"/>
  <c r="CX526" i="7"/>
  <c r="CX527" i="7"/>
  <c r="CX528" i="7"/>
  <c r="CX529" i="7"/>
  <c r="CX530" i="7"/>
  <c r="CX494" i="7"/>
  <c r="CX498" i="7"/>
  <c r="CX502" i="7"/>
  <c r="CX506" i="7"/>
  <c r="CX510" i="7"/>
  <c r="CX511" i="7"/>
  <c r="CX495" i="7"/>
  <c r="CX499" i="7"/>
  <c r="CX503" i="7"/>
  <c r="CX507" i="7"/>
  <c r="CX410" i="7"/>
  <c r="CX531" i="7"/>
  <c r="CX532" i="7"/>
  <c r="CX533" i="7"/>
  <c r="CX534" i="7"/>
  <c r="CX535" i="7"/>
  <c r="CX536" i="7"/>
  <c r="CX537" i="7"/>
  <c r="CX538" i="7"/>
  <c r="CP411" i="7"/>
  <c r="CP412" i="7"/>
  <c r="CP413" i="7"/>
  <c r="CP414" i="7"/>
  <c r="CP415" i="7"/>
  <c r="CP416" i="7"/>
  <c r="CP417" i="7"/>
  <c r="CP421" i="7"/>
  <c r="CP425" i="7"/>
  <c r="CP418" i="7"/>
  <c r="CP422" i="7"/>
  <c r="CP419" i="7"/>
  <c r="CP423" i="7"/>
  <c r="CP420" i="7"/>
  <c r="CP424" i="7"/>
  <c r="CP426" i="7"/>
  <c r="CP427" i="7"/>
  <c r="CP437" i="7"/>
  <c r="CP430" i="7"/>
  <c r="CP432" i="7"/>
  <c r="CP434" i="7"/>
  <c r="CP436" i="7"/>
  <c r="CP428" i="7"/>
  <c r="CP435" i="7"/>
  <c r="CP443" i="7"/>
  <c r="CP444" i="7"/>
  <c r="CP445" i="7"/>
  <c r="CP446" i="7"/>
  <c r="CP447" i="7"/>
  <c r="CP429" i="7"/>
  <c r="CP442" i="7"/>
  <c r="CP438" i="7"/>
  <c r="CP431" i="7"/>
  <c r="CP440" i="7"/>
  <c r="CP433" i="7"/>
  <c r="CP449" i="7"/>
  <c r="CP452" i="7"/>
  <c r="CP454" i="7"/>
  <c r="CP455" i="7"/>
  <c r="CP456" i="7"/>
  <c r="CP457" i="7"/>
  <c r="CP458" i="7"/>
  <c r="CP459" i="7"/>
  <c r="CP460" i="7"/>
  <c r="CP451" i="7"/>
  <c r="CP448" i="7"/>
  <c r="CP450" i="7"/>
  <c r="CP464" i="7"/>
  <c r="CP468" i="7"/>
  <c r="CP439" i="7"/>
  <c r="CP470" i="7"/>
  <c r="CP471" i="7"/>
  <c r="CP472" i="7"/>
  <c r="CP473" i="7"/>
  <c r="CP474" i="7"/>
  <c r="CP475" i="7"/>
  <c r="CP476" i="7"/>
  <c r="CP477" i="7"/>
  <c r="CP478" i="7"/>
  <c r="CP479" i="7"/>
  <c r="CP480" i="7"/>
  <c r="CP481" i="7"/>
  <c r="CP482" i="7"/>
  <c r="CP483" i="7"/>
  <c r="CP484" i="7"/>
  <c r="CP485" i="7"/>
  <c r="CP486" i="7"/>
  <c r="CP487" i="7"/>
  <c r="CP488" i="7"/>
  <c r="CP489" i="7"/>
  <c r="CP490" i="7"/>
  <c r="CP491" i="7"/>
  <c r="CP461" i="7"/>
  <c r="CP465" i="7"/>
  <c r="CP453" i="7"/>
  <c r="CP441" i="7"/>
  <c r="CP462" i="7"/>
  <c r="CP466" i="7"/>
  <c r="CP469" i="7"/>
  <c r="CP463" i="7"/>
  <c r="CP467" i="7"/>
  <c r="CP493" i="7"/>
  <c r="CP497" i="7"/>
  <c r="CP501" i="7"/>
  <c r="CP505" i="7"/>
  <c r="CP509" i="7"/>
  <c r="CP494" i="7"/>
  <c r="CP498" i="7"/>
  <c r="CP502" i="7"/>
  <c r="CP506" i="7"/>
  <c r="CP510" i="7"/>
  <c r="CP512" i="7"/>
  <c r="CP513" i="7"/>
  <c r="CP514" i="7"/>
  <c r="CP515" i="7"/>
  <c r="CP516" i="7"/>
  <c r="CP517" i="7"/>
  <c r="CP518" i="7"/>
  <c r="CP519" i="7"/>
  <c r="CP520" i="7"/>
  <c r="CP521" i="7"/>
  <c r="CP522" i="7"/>
  <c r="CP523" i="7"/>
  <c r="CP524" i="7"/>
  <c r="CP525" i="7"/>
  <c r="CP526" i="7"/>
  <c r="CP527" i="7"/>
  <c r="CP528" i="7"/>
  <c r="CP529" i="7"/>
  <c r="CP530" i="7"/>
  <c r="CP495" i="7"/>
  <c r="CP499" i="7"/>
  <c r="CP503" i="7"/>
  <c r="CP507" i="7"/>
  <c r="CP492" i="7"/>
  <c r="CP496" i="7"/>
  <c r="CP500" i="7"/>
  <c r="CP504" i="7"/>
  <c r="CP508" i="7"/>
  <c r="CP511" i="7"/>
  <c r="CP410" i="7"/>
  <c r="CP531" i="7"/>
  <c r="CP532" i="7"/>
  <c r="CP533" i="7"/>
  <c r="CP534" i="7"/>
  <c r="CP535" i="7"/>
  <c r="CP536" i="7"/>
  <c r="CP537" i="7"/>
  <c r="CP538" i="7"/>
  <c r="CH411" i="7"/>
  <c r="CH412" i="7"/>
  <c r="CH413" i="7"/>
  <c r="CH414" i="7"/>
  <c r="CH415" i="7"/>
  <c r="CH416" i="7"/>
  <c r="CH418" i="7"/>
  <c r="CH422" i="7"/>
  <c r="CH427" i="7"/>
  <c r="CH419" i="7"/>
  <c r="CH423" i="7"/>
  <c r="CH426" i="7"/>
  <c r="CH420" i="7"/>
  <c r="CH424" i="7"/>
  <c r="CH417" i="7"/>
  <c r="CH421" i="7"/>
  <c r="CH425" i="7"/>
  <c r="CH438" i="7"/>
  <c r="CH429" i="7"/>
  <c r="CH431" i="7"/>
  <c r="CH433" i="7"/>
  <c r="CH435" i="7"/>
  <c r="CH428" i="7"/>
  <c r="CH437" i="7"/>
  <c r="CH432" i="7"/>
  <c r="CH441" i="7"/>
  <c r="CH443" i="7"/>
  <c r="CH444" i="7"/>
  <c r="CH445" i="7"/>
  <c r="CH446" i="7"/>
  <c r="CH447" i="7"/>
  <c r="CH434" i="7"/>
  <c r="CH439" i="7"/>
  <c r="CH442" i="7"/>
  <c r="CH436" i="7"/>
  <c r="CH430" i="7"/>
  <c r="CH448" i="7"/>
  <c r="CH450" i="7"/>
  <c r="CH453" i="7"/>
  <c r="CH454" i="7"/>
  <c r="CH455" i="7"/>
  <c r="CH456" i="7"/>
  <c r="CH457" i="7"/>
  <c r="CH458" i="7"/>
  <c r="CH459" i="7"/>
  <c r="CH460" i="7"/>
  <c r="CH452" i="7"/>
  <c r="CH449" i="7"/>
  <c r="CH451" i="7"/>
  <c r="CH440" i="7"/>
  <c r="CH469" i="7"/>
  <c r="CH461" i="7"/>
  <c r="CH465" i="7"/>
  <c r="CH470" i="7"/>
  <c r="CH471" i="7"/>
  <c r="CH472" i="7"/>
  <c r="CH473" i="7"/>
  <c r="CH474" i="7"/>
  <c r="CH475" i="7"/>
  <c r="CH476" i="7"/>
  <c r="CH477" i="7"/>
  <c r="CH478" i="7"/>
  <c r="CH479" i="7"/>
  <c r="CH480" i="7"/>
  <c r="CH481" i="7"/>
  <c r="CH482" i="7"/>
  <c r="CH483" i="7"/>
  <c r="CH484" i="7"/>
  <c r="CH485" i="7"/>
  <c r="CH486" i="7"/>
  <c r="CH487" i="7"/>
  <c r="CH488" i="7"/>
  <c r="CH489" i="7"/>
  <c r="CH490" i="7"/>
  <c r="CH491" i="7"/>
  <c r="CH462" i="7"/>
  <c r="CH466" i="7"/>
  <c r="CH463" i="7"/>
  <c r="CH467" i="7"/>
  <c r="CH468" i="7"/>
  <c r="CH494" i="7"/>
  <c r="CH498" i="7"/>
  <c r="CH502" i="7"/>
  <c r="CH506" i="7"/>
  <c r="CH510" i="7"/>
  <c r="CH495" i="7"/>
  <c r="CH499" i="7"/>
  <c r="CH503" i="7"/>
  <c r="CH507" i="7"/>
  <c r="CH511" i="7"/>
  <c r="CH512" i="7"/>
  <c r="CH513" i="7"/>
  <c r="CH514" i="7"/>
  <c r="CH515" i="7"/>
  <c r="CH516" i="7"/>
  <c r="CH517" i="7"/>
  <c r="CH518" i="7"/>
  <c r="CH519" i="7"/>
  <c r="CH520" i="7"/>
  <c r="CH521" i="7"/>
  <c r="CH522" i="7"/>
  <c r="CH523" i="7"/>
  <c r="CH524" i="7"/>
  <c r="CH525" i="7"/>
  <c r="CH526" i="7"/>
  <c r="CH527" i="7"/>
  <c r="CH528" i="7"/>
  <c r="CH529" i="7"/>
  <c r="CH530" i="7"/>
  <c r="CH492" i="7"/>
  <c r="CH496" i="7"/>
  <c r="CH500" i="7"/>
  <c r="CH504" i="7"/>
  <c r="CH508" i="7"/>
  <c r="CH493" i="7"/>
  <c r="CH497" i="7"/>
  <c r="CH501" i="7"/>
  <c r="CH505" i="7"/>
  <c r="CH464" i="7"/>
  <c r="CH410" i="7"/>
  <c r="CH531" i="7"/>
  <c r="CH532" i="7"/>
  <c r="CH533" i="7"/>
  <c r="CH534" i="7"/>
  <c r="CH535" i="7"/>
  <c r="CH536" i="7"/>
  <c r="CH537" i="7"/>
  <c r="CH538" i="7"/>
  <c r="CH509" i="7"/>
  <c r="BZ411" i="7"/>
  <c r="BZ412" i="7"/>
  <c r="BZ413" i="7"/>
  <c r="BZ414" i="7"/>
  <c r="BZ415" i="7"/>
  <c r="BZ416" i="7"/>
  <c r="BZ419" i="7"/>
  <c r="BZ423" i="7"/>
  <c r="BZ428" i="7"/>
  <c r="BZ420" i="7"/>
  <c r="BZ424" i="7"/>
  <c r="BZ427" i="7"/>
  <c r="BZ417" i="7"/>
  <c r="BZ421" i="7"/>
  <c r="BZ425" i="7"/>
  <c r="BZ418" i="7"/>
  <c r="BZ422" i="7"/>
  <c r="BZ439" i="7"/>
  <c r="BZ430" i="7"/>
  <c r="BZ432" i="7"/>
  <c r="BZ434" i="7"/>
  <c r="BZ436" i="7"/>
  <c r="BZ438" i="7"/>
  <c r="BZ429" i="7"/>
  <c r="BZ437" i="7"/>
  <c r="BZ440" i="7"/>
  <c r="BZ443" i="7"/>
  <c r="BZ444" i="7"/>
  <c r="BZ445" i="7"/>
  <c r="BZ446" i="7"/>
  <c r="BZ447" i="7"/>
  <c r="BZ426" i="7"/>
  <c r="BZ441" i="7"/>
  <c r="BZ431" i="7"/>
  <c r="BZ433" i="7"/>
  <c r="BZ442" i="7"/>
  <c r="BZ435" i="7"/>
  <c r="BZ449" i="7"/>
  <c r="BZ454" i="7"/>
  <c r="BZ455" i="7"/>
  <c r="BZ456" i="7"/>
  <c r="BZ457" i="7"/>
  <c r="BZ458" i="7"/>
  <c r="BZ459" i="7"/>
  <c r="BZ460" i="7"/>
  <c r="BZ453" i="7"/>
  <c r="BZ448" i="7"/>
  <c r="BZ450" i="7"/>
  <c r="BZ452" i="7"/>
  <c r="BZ451" i="7"/>
  <c r="BZ462" i="7"/>
  <c r="BZ466" i="7"/>
  <c r="BZ469" i="7"/>
  <c r="BZ470" i="7"/>
  <c r="BZ471" i="7"/>
  <c r="BZ472" i="7"/>
  <c r="BZ473" i="7"/>
  <c r="BZ474" i="7"/>
  <c r="BZ475" i="7"/>
  <c r="BZ476" i="7"/>
  <c r="BZ477" i="7"/>
  <c r="BZ478" i="7"/>
  <c r="BZ479" i="7"/>
  <c r="BZ480" i="7"/>
  <c r="BZ481" i="7"/>
  <c r="BZ482" i="7"/>
  <c r="BZ483" i="7"/>
  <c r="BZ484" i="7"/>
  <c r="BZ485" i="7"/>
  <c r="BZ486" i="7"/>
  <c r="BZ487" i="7"/>
  <c r="BZ488" i="7"/>
  <c r="BZ489" i="7"/>
  <c r="BZ490" i="7"/>
  <c r="BZ491" i="7"/>
  <c r="BZ463" i="7"/>
  <c r="BZ467" i="7"/>
  <c r="BZ464" i="7"/>
  <c r="BZ468" i="7"/>
  <c r="BZ461" i="7"/>
  <c r="BZ465" i="7"/>
  <c r="BZ495" i="7"/>
  <c r="BZ499" i="7"/>
  <c r="BZ503" i="7"/>
  <c r="BZ507" i="7"/>
  <c r="BZ511" i="7"/>
  <c r="BZ492" i="7"/>
  <c r="BZ496" i="7"/>
  <c r="BZ500" i="7"/>
  <c r="BZ504" i="7"/>
  <c r="BZ508" i="7"/>
  <c r="BZ512" i="7"/>
  <c r="BZ513" i="7"/>
  <c r="BZ514" i="7"/>
  <c r="BZ515" i="7"/>
  <c r="BZ516" i="7"/>
  <c r="BZ517" i="7"/>
  <c r="BZ518" i="7"/>
  <c r="BZ519" i="7"/>
  <c r="BZ520" i="7"/>
  <c r="BZ521" i="7"/>
  <c r="BZ522" i="7"/>
  <c r="BZ523" i="7"/>
  <c r="BZ524" i="7"/>
  <c r="BZ525" i="7"/>
  <c r="BZ526" i="7"/>
  <c r="BZ527" i="7"/>
  <c r="BZ528" i="7"/>
  <c r="BZ529" i="7"/>
  <c r="BZ530" i="7"/>
  <c r="BZ493" i="7"/>
  <c r="BZ497" i="7"/>
  <c r="BZ501" i="7"/>
  <c r="BZ505" i="7"/>
  <c r="BZ509" i="7"/>
  <c r="BZ494" i="7"/>
  <c r="BZ498" i="7"/>
  <c r="BZ502" i="7"/>
  <c r="BZ506" i="7"/>
  <c r="BZ510" i="7"/>
  <c r="BZ410" i="7"/>
  <c r="BZ531" i="7"/>
  <c r="BZ532" i="7"/>
  <c r="BZ533" i="7"/>
  <c r="BZ534" i="7"/>
  <c r="BZ535" i="7"/>
  <c r="BZ536" i="7"/>
  <c r="BZ537" i="7"/>
  <c r="BZ538" i="7"/>
  <c r="BR411" i="7"/>
  <c r="BR412" i="7"/>
  <c r="BR413" i="7"/>
  <c r="BR414" i="7"/>
  <c r="BR415" i="7"/>
  <c r="BR416" i="7"/>
  <c r="BR420" i="7"/>
  <c r="BR424" i="7"/>
  <c r="BR417" i="7"/>
  <c r="BR421" i="7"/>
  <c r="BR425" i="7"/>
  <c r="BR426" i="7"/>
  <c r="BR428" i="7"/>
  <c r="BR418" i="7"/>
  <c r="BR422" i="7"/>
  <c r="BR419" i="7"/>
  <c r="BR423" i="7"/>
  <c r="BR440" i="7"/>
  <c r="BR429" i="7"/>
  <c r="BR431" i="7"/>
  <c r="BR433" i="7"/>
  <c r="BR435" i="7"/>
  <c r="BR437" i="7"/>
  <c r="BR439" i="7"/>
  <c r="BR427" i="7"/>
  <c r="BR438" i="7"/>
  <c r="BR434" i="7"/>
  <c r="BR443" i="7"/>
  <c r="BR444" i="7"/>
  <c r="BR445" i="7"/>
  <c r="BR446" i="7"/>
  <c r="BR447" i="7"/>
  <c r="BR448" i="7"/>
  <c r="BR436" i="7"/>
  <c r="BR441" i="7"/>
  <c r="BR430" i="7"/>
  <c r="BR432" i="7"/>
  <c r="BR442" i="7"/>
  <c r="BR450" i="7"/>
  <c r="BR451" i="7"/>
  <c r="BR455" i="7"/>
  <c r="BR456" i="7"/>
  <c r="BR457" i="7"/>
  <c r="BR458" i="7"/>
  <c r="BR459" i="7"/>
  <c r="BR460" i="7"/>
  <c r="BR454" i="7"/>
  <c r="BR449" i="7"/>
  <c r="BR453" i="7"/>
  <c r="BR463" i="7"/>
  <c r="BR467" i="7"/>
  <c r="BR470" i="7"/>
  <c r="BR471" i="7"/>
  <c r="BR472" i="7"/>
  <c r="BR473" i="7"/>
  <c r="BR474" i="7"/>
  <c r="BR475" i="7"/>
  <c r="BR476" i="7"/>
  <c r="BR477" i="7"/>
  <c r="BR478" i="7"/>
  <c r="BR479" i="7"/>
  <c r="BR480" i="7"/>
  <c r="BR481" i="7"/>
  <c r="BR482" i="7"/>
  <c r="BR483" i="7"/>
  <c r="BR484" i="7"/>
  <c r="BR485" i="7"/>
  <c r="BR486" i="7"/>
  <c r="BR487" i="7"/>
  <c r="BR488" i="7"/>
  <c r="BR489" i="7"/>
  <c r="BR490" i="7"/>
  <c r="BR491" i="7"/>
  <c r="BR464" i="7"/>
  <c r="BR468" i="7"/>
  <c r="BR469" i="7"/>
  <c r="BR461" i="7"/>
  <c r="BR465" i="7"/>
  <c r="BR462" i="7"/>
  <c r="BR466" i="7"/>
  <c r="BR452" i="7"/>
  <c r="BR492" i="7"/>
  <c r="BR496" i="7"/>
  <c r="BR500" i="7"/>
  <c r="BR504" i="7"/>
  <c r="BR508" i="7"/>
  <c r="BR493" i="7"/>
  <c r="BR497" i="7"/>
  <c r="BR501" i="7"/>
  <c r="BR505" i="7"/>
  <c r="BR509" i="7"/>
  <c r="BR512" i="7"/>
  <c r="BR513" i="7"/>
  <c r="BR514" i="7"/>
  <c r="BR515" i="7"/>
  <c r="BR516" i="7"/>
  <c r="BR517" i="7"/>
  <c r="BR518" i="7"/>
  <c r="BR519" i="7"/>
  <c r="BR520" i="7"/>
  <c r="BR521" i="7"/>
  <c r="BR522" i="7"/>
  <c r="BR523" i="7"/>
  <c r="BR524" i="7"/>
  <c r="BR525" i="7"/>
  <c r="BR526" i="7"/>
  <c r="BR527" i="7"/>
  <c r="BR528" i="7"/>
  <c r="BR529" i="7"/>
  <c r="BR530" i="7"/>
  <c r="BR531" i="7"/>
  <c r="BR494" i="7"/>
  <c r="BR498" i="7"/>
  <c r="BR502" i="7"/>
  <c r="BR506" i="7"/>
  <c r="BR510" i="7"/>
  <c r="BR495" i="7"/>
  <c r="BR499" i="7"/>
  <c r="BR503" i="7"/>
  <c r="BR507" i="7"/>
  <c r="BR511" i="7"/>
  <c r="BR410" i="7"/>
  <c r="BR532" i="7"/>
  <c r="BR533" i="7"/>
  <c r="BR534" i="7"/>
  <c r="BR535" i="7"/>
  <c r="BR536" i="7"/>
  <c r="BR537" i="7"/>
  <c r="BR538" i="7"/>
  <c r="BJ411" i="7"/>
  <c r="BJ412" i="7"/>
  <c r="BJ413" i="7"/>
  <c r="BJ414" i="7"/>
  <c r="BJ415" i="7"/>
  <c r="BJ416" i="7"/>
  <c r="BJ417" i="7"/>
  <c r="BJ421" i="7"/>
  <c r="BJ425" i="7"/>
  <c r="BJ418" i="7"/>
  <c r="BJ422" i="7"/>
  <c r="BJ419" i="7"/>
  <c r="BJ423" i="7"/>
  <c r="BJ420" i="7"/>
  <c r="BJ424" i="7"/>
  <c r="BJ430" i="7"/>
  <c r="BJ432" i="7"/>
  <c r="BJ434" i="7"/>
  <c r="BJ436" i="7"/>
  <c r="BJ427" i="7"/>
  <c r="BJ426" i="7"/>
  <c r="BJ428" i="7"/>
  <c r="BJ431" i="7"/>
  <c r="BJ444" i="7"/>
  <c r="BJ445" i="7"/>
  <c r="BJ446" i="7"/>
  <c r="BJ447" i="7"/>
  <c r="BJ448" i="7"/>
  <c r="BJ443" i="7"/>
  <c r="BJ433" i="7"/>
  <c r="BJ441" i="7"/>
  <c r="BJ435" i="7"/>
  <c r="BJ429" i="7"/>
  <c r="BJ437" i="7"/>
  <c r="BJ442" i="7"/>
  <c r="BJ449" i="7"/>
  <c r="BJ438" i="7"/>
  <c r="BJ452" i="7"/>
  <c r="BJ455" i="7"/>
  <c r="BJ456" i="7"/>
  <c r="BJ457" i="7"/>
  <c r="BJ458" i="7"/>
  <c r="BJ459" i="7"/>
  <c r="BJ460" i="7"/>
  <c r="BJ440" i="7"/>
  <c r="BJ439" i="7"/>
  <c r="BJ451" i="7"/>
  <c r="BJ450" i="7"/>
  <c r="BJ454" i="7"/>
  <c r="BJ464" i="7"/>
  <c r="BJ468" i="7"/>
  <c r="BJ470" i="7"/>
  <c r="BJ471" i="7"/>
  <c r="BJ472" i="7"/>
  <c r="BJ473" i="7"/>
  <c r="BJ474" i="7"/>
  <c r="BJ475" i="7"/>
  <c r="BJ476" i="7"/>
  <c r="BJ477" i="7"/>
  <c r="BJ478" i="7"/>
  <c r="BJ479" i="7"/>
  <c r="BJ480" i="7"/>
  <c r="BJ481" i="7"/>
  <c r="BJ482" i="7"/>
  <c r="BJ483" i="7"/>
  <c r="BJ484" i="7"/>
  <c r="BJ485" i="7"/>
  <c r="BJ486" i="7"/>
  <c r="BJ487" i="7"/>
  <c r="BJ488" i="7"/>
  <c r="BJ489" i="7"/>
  <c r="BJ490" i="7"/>
  <c r="BJ491" i="7"/>
  <c r="BJ453" i="7"/>
  <c r="BJ461" i="7"/>
  <c r="BJ465" i="7"/>
  <c r="BJ462" i="7"/>
  <c r="BJ466" i="7"/>
  <c r="BJ467" i="7"/>
  <c r="BJ469" i="7"/>
  <c r="BJ493" i="7"/>
  <c r="BJ497" i="7"/>
  <c r="BJ501" i="7"/>
  <c r="BJ505" i="7"/>
  <c r="BJ509" i="7"/>
  <c r="BJ494" i="7"/>
  <c r="BJ498" i="7"/>
  <c r="BJ502" i="7"/>
  <c r="BJ506" i="7"/>
  <c r="BJ510" i="7"/>
  <c r="BJ463" i="7"/>
  <c r="BJ512" i="7"/>
  <c r="BJ513" i="7"/>
  <c r="BJ514" i="7"/>
  <c r="BJ515" i="7"/>
  <c r="BJ516" i="7"/>
  <c r="BJ517" i="7"/>
  <c r="BJ518" i="7"/>
  <c r="BJ519" i="7"/>
  <c r="BJ520" i="7"/>
  <c r="BJ521" i="7"/>
  <c r="BJ522" i="7"/>
  <c r="BJ523" i="7"/>
  <c r="BJ524" i="7"/>
  <c r="BJ525" i="7"/>
  <c r="BJ526" i="7"/>
  <c r="BJ527" i="7"/>
  <c r="BJ528" i="7"/>
  <c r="BJ529" i="7"/>
  <c r="BJ530" i="7"/>
  <c r="BJ531" i="7"/>
  <c r="BJ495" i="7"/>
  <c r="BJ499" i="7"/>
  <c r="BJ503" i="7"/>
  <c r="BJ507" i="7"/>
  <c r="BJ511" i="7"/>
  <c r="BJ492" i="7"/>
  <c r="BJ496" i="7"/>
  <c r="BJ500" i="7"/>
  <c r="BJ504" i="7"/>
  <c r="BJ508" i="7"/>
  <c r="BJ410" i="7"/>
  <c r="BJ532" i="7"/>
  <c r="BJ533" i="7"/>
  <c r="BJ534" i="7"/>
  <c r="BJ535" i="7"/>
  <c r="BJ536" i="7"/>
  <c r="BJ537" i="7"/>
  <c r="BJ538" i="7"/>
  <c r="BB411" i="7"/>
  <c r="BB412" i="7"/>
  <c r="BB413" i="7"/>
  <c r="BB414" i="7"/>
  <c r="BB415" i="7"/>
  <c r="BB416" i="7"/>
  <c r="BB417" i="7"/>
  <c r="BB418" i="7"/>
  <c r="BB422" i="7"/>
  <c r="BB429" i="7"/>
  <c r="BB427" i="7"/>
  <c r="BB419" i="7"/>
  <c r="BB423" i="7"/>
  <c r="BB426" i="7"/>
  <c r="BB420" i="7"/>
  <c r="BB424" i="7"/>
  <c r="BB421" i="7"/>
  <c r="BB425" i="7"/>
  <c r="BB438" i="7"/>
  <c r="BB431" i="7"/>
  <c r="BB433" i="7"/>
  <c r="BB435" i="7"/>
  <c r="BB437" i="7"/>
  <c r="BB428" i="7"/>
  <c r="BB436" i="7"/>
  <c r="BB440" i="7"/>
  <c r="BB444" i="7"/>
  <c r="BB445" i="7"/>
  <c r="BB446" i="7"/>
  <c r="BB447" i="7"/>
  <c r="BB448" i="7"/>
  <c r="BB430" i="7"/>
  <c r="BB443" i="7"/>
  <c r="BB432" i="7"/>
  <c r="BB439" i="7"/>
  <c r="BB441" i="7"/>
  <c r="BB434" i="7"/>
  <c r="BB450" i="7"/>
  <c r="BB453" i="7"/>
  <c r="BB455" i="7"/>
  <c r="BB456" i="7"/>
  <c r="BB457" i="7"/>
  <c r="BB458" i="7"/>
  <c r="BB459" i="7"/>
  <c r="BB460" i="7"/>
  <c r="BB452" i="7"/>
  <c r="BB449" i="7"/>
  <c r="BB442" i="7"/>
  <c r="BB451" i="7"/>
  <c r="BB454" i="7"/>
  <c r="BB469" i="7"/>
  <c r="BB461" i="7"/>
  <c r="BB465" i="7"/>
  <c r="BB470" i="7"/>
  <c r="BB471" i="7"/>
  <c r="BB472" i="7"/>
  <c r="BB473" i="7"/>
  <c r="BB474" i="7"/>
  <c r="BB475" i="7"/>
  <c r="BB476" i="7"/>
  <c r="BB477" i="7"/>
  <c r="BB478" i="7"/>
  <c r="BB479" i="7"/>
  <c r="BB480" i="7"/>
  <c r="BB481" i="7"/>
  <c r="BB482" i="7"/>
  <c r="BB483" i="7"/>
  <c r="BB484" i="7"/>
  <c r="BB485" i="7"/>
  <c r="BB486" i="7"/>
  <c r="BB487" i="7"/>
  <c r="BB488" i="7"/>
  <c r="BB489" i="7"/>
  <c r="BB490" i="7"/>
  <c r="BB491" i="7"/>
  <c r="BB462" i="7"/>
  <c r="BB466" i="7"/>
  <c r="BB463" i="7"/>
  <c r="BB467" i="7"/>
  <c r="BB464" i="7"/>
  <c r="BB494" i="7"/>
  <c r="BB498" i="7"/>
  <c r="BB502" i="7"/>
  <c r="BB506" i="7"/>
  <c r="BB510" i="7"/>
  <c r="BB495" i="7"/>
  <c r="BB499" i="7"/>
  <c r="BB503" i="7"/>
  <c r="BB507" i="7"/>
  <c r="BB511" i="7"/>
  <c r="BB468" i="7"/>
  <c r="BB512" i="7"/>
  <c r="BB513" i="7"/>
  <c r="BB514" i="7"/>
  <c r="BB515" i="7"/>
  <c r="BB516" i="7"/>
  <c r="BB517" i="7"/>
  <c r="BB518" i="7"/>
  <c r="BB519" i="7"/>
  <c r="BB520" i="7"/>
  <c r="BB521" i="7"/>
  <c r="BB522" i="7"/>
  <c r="BB523" i="7"/>
  <c r="BB524" i="7"/>
  <c r="BB525" i="7"/>
  <c r="BB526" i="7"/>
  <c r="BB527" i="7"/>
  <c r="BB528" i="7"/>
  <c r="BB529" i="7"/>
  <c r="BB530" i="7"/>
  <c r="BB531" i="7"/>
  <c r="BB492" i="7"/>
  <c r="BB496" i="7"/>
  <c r="BB500" i="7"/>
  <c r="BB504" i="7"/>
  <c r="BB508" i="7"/>
  <c r="BB493" i="7"/>
  <c r="BB497" i="7"/>
  <c r="BB501" i="7"/>
  <c r="BB505" i="7"/>
  <c r="BB509" i="7"/>
  <c r="BB410" i="7"/>
  <c r="BB532" i="7"/>
  <c r="BB533" i="7"/>
  <c r="BB534" i="7"/>
  <c r="BB535" i="7"/>
  <c r="BB536" i="7"/>
  <c r="BB537" i="7"/>
  <c r="BB538" i="7"/>
  <c r="AT411" i="7"/>
  <c r="AT412" i="7"/>
  <c r="AT413" i="7"/>
  <c r="AT414" i="7"/>
  <c r="AT415" i="7"/>
  <c r="AT416" i="7"/>
  <c r="AT417" i="7"/>
  <c r="AT419" i="7"/>
  <c r="AT423" i="7"/>
  <c r="AT429" i="7"/>
  <c r="AT428" i="7"/>
  <c r="AT420" i="7"/>
  <c r="AT424" i="7"/>
  <c r="AT427" i="7"/>
  <c r="AT421" i="7"/>
  <c r="AT425" i="7"/>
  <c r="AT418" i="7"/>
  <c r="AT422" i="7"/>
  <c r="AT439" i="7"/>
  <c r="AT430" i="7"/>
  <c r="AT432" i="7"/>
  <c r="AT434" i="7"/>
  <c r="AT436" i="7"/>
  <c r="AT426" i="7"/>
  <c r="AT438" i="7"/>
  <c r="AT433" i="7"/>
  <c r="AT442" i="7"/>
  <c r="AT444" i="7"/>
  <c r="AT445" i="7"/>
  <c r="AT446" i="7"/>
  <c r="AT447" i="7"/>
  <c r="AT448" i="7"/>
  <c r="AT435" i="7"/>
  <c r="AT440" i="7"/>
  <c r="AT443" i="7"/>
  <c r="AT437" i="7"/>
  <c r="AT431" i="7"/>
  <c r="AT449" i="7"/>
  <c r="AT451" i="7"/>
  <c r="AT454" i="7"/>
  <c r="AT455" i="7"/>
  <c r="AT456" i="7"/>
  <c r="AT457" i="7"/>
  <c r="AT458" i="7"/>
  <c r="AT459" i="7"/>
  <c r="AT460" i="7"/>
  <c r="AT453" i="7"/>
  <c r="AT441" i="7"/>
  <c r="AT450" i="7"/>
  <c r="AT452" i="7"/>
  <c r="AT462" i="7"/>
  <c r="AT466" i="7"/>
  <c r="AT469" i="7"/>
  <c r="AT470" i="7"/>
  <c r="AT471" i="7"/>
  <c r="AT472" i="7"/>
  <c r="AT473" i="7"/>
  <c r="AT474" i="7"/>
  <c r="AT475" i="7"/>
  <c r="AT476" i="7"/>
  <c r="AT477" i="7"/>
  <c r="AT478" i="7"/>
  <c r="AT479" i="7"/>
  <c r="AT480" i="7"/>
  <c r="AT481" i="7"/>
  <c r="AT482" i="7"/>
  <c r="AT483" i="7"/>
  <c r="AT484" i="7"/>
  <c r="AT485" i="7"/>
  <c r="AT486" i="7"/>
  <c r="AT487" i="7"/>
  <c r="AT488" i="7"/>
  <c r="AT489" i="7"/>
  <c r="AT490" i="7"/>
  <c r="AT491" i="7"/>
  <c r="AT463" i="7"/>
  <c r="AT467" i="7"/>
  <c r="AT464" i="7"/>
  <c r="AT468" i="7"/>
  <c r="AT461" i="7"/>
  <c r="AT465" i="7"/>
  <c r="AT495" i="7"/>
  <c r="AT499" i="7"/>
  <c r="AT503" i="7"/>
  <c r="AT507" i="7"/>
  <c r="AT511" i="7"/>
  <c r="AT492" i="7"/>
  <c r="AT496" i="7"/>
  <c r="AT500" i="7"/>
  <c r="AT504" i="7"/>
  <c r="AT508" i="7"/>
  <c r="AT512" i="7"/>
  <c r="AT513" i="7"/>
  <c r="AT514" i="7"/>
  <c r="AT515" i="7"/>
  <c r="AT516" i="7"/>
  <c r="AT517" i="7"/>
  <c r="AT518" i="7"/>
  <c r="AT519" i="7"/>
  <c r="AT520" i="7"/>
  <c r="AT521" i="7"/>
  <c r="AT522" i="7"/>
  <c r="AT523" i="7"/>
  <c r="AT524" i="7"/>
  <c r="AT525" i="7"/>
  <c r="AT526" i="7"/>
  <c r="AT527" i="7"/>
  <c r="AT528" i="7"/>
  <c r="AT529" i="7"/>
  <c r="AT530" i="7"/>
  <c r="AT531" i="7"/>
  <c r="AT493" i="7"/>
  <c r="AT497" i="7"/>
  <c r="AT501" i="7"/>
  <c r="AT505" i="7"/>
  <c r="AT509" i="7"/>
  <c r="AT494" i="7"/>
  <c r="AT498" i="7"/>
  <c r="AT502" i="7"/>
  <c r="AT506" i="7"/>
  <c r="AT510" i="7"/>
  <c r="AT410" i="7"/>
  <c r="AT532" i="7"/>
  <c r="AT533" i="7"/>
  <c r="AT534" i="7"/>
  <c r="AT535" i="7"/>
  <c r="AT536" i="7"/>
  <c r="AT537" i="7"/>
  <c r="AT538" i="7"/>
  <c r="AL411" i="7"/>
  <c r="AL412" i="7"/>
  <c r="AL413" i="7"/>
  <c r="AL414" i="7"/>
  <c r="AL415" i="7"/>
  <c r="AL416" i="7"/>
  <c r="AL417" i="7"/>
  <c r="AL420" i="7"/>
  <c r="AL424" i="7"/>
  <c r="AL429" i="7"/>
  <c r="AL421" i="7"/>
  <c r="AL425" i="7"/>
  <c r="AL428" i="7"/>
  <c r="AL418" i="7"/>
  <c r="AL422" i="7"/>
  <c r="AL426" i="7"/>
  <c r="AL419" i="7"/>
  <c r="AL423" i="7"/>
  <c r="AL440" i="7"/>
  <c r="AL431" i="7"/>
  <c r="AL433" i="7"/>
  <c r="AL435" i="7"/>
  <c r="AL437" i="7"/>
  <c r="AL439" i="7"/>
  <c r="AL438" i="7"/>
  <c r="AL430" i="7"/>
  <c r="AL444" i="7"/>
  <c r="AL445" i="7"/>
  <c r="AL446" i="7"/>
  <c r="AL447" i="7"/>
  <c r="AL448" i="7"/>
  <c r="AL442" i="7"/>
  <c r="AL432" i="7"/>
  <c r="AL427" i="7"/>
  <c r="AL434" i="7"/>
  <c r="AL443" i="7"/>
  <c r="AL436" i="7"/>
  <c r="AL441" i="7"/>
  <c r="AL450" i="7"/>
  <c r="AL455" i="7"/>
  <c r="AL456" i="7"/>
  <c r="AL457" i="7"/>
  <c r="AL458" i="7"/>
  <c r="AL459" i="7"/>
  <c r="AL460" i="7"/>
  <c r="AL461" i="7"/>
  <c r="AL454" i="7"/>
  <c r="AL449" i="7"/>
  <c r="AL451" i="7"/>
  <c r="AL453" i="7"/>
  <c r="AL463" i="7"/>
  <c r="AL467" i="7"/>
  <c r="AL470" i="7"/>
  <c r="AL471" i="7"/>
  <c r="AL472" i="7"/>
  <c r="AL473" i="7"/>
  <c r="AL474" i="7"/>
  <c r="AL475" i="7"/>
  <c r="AL476" i="7"/>
  <c r="AL477" i="7"/>
  <c r="AL478" i="7"/>
  <c r="AL479" i="7"/>
  <c r="AL480" i="7"/>
  <c r="AL481" i="7"/>
  <c r="AL482" i="7"/>
  <c r="AL483" i="7"/>
  <c r="AL484" i="7"/>
  <c r="AL485" i="7"/>
  <c r="AL486" i="7"/>
  <c r="AL487" i="7"/>
  <c r="AL488" i="7"/>
  <c r="AL489" i="7"/>
  <c r="AL490" i="7"/>
  <c r="AL491" i="7"/>
  <c r="AL492" i="7"/>
  <c r="AL464" i="7"/>
  <c r="AL468" i="7"/>
  <c r="AL469" i="7"/>
  <c r="AL452" i="7"/>
  <c r="AL465" i="7"/>
  <c r="AL466" i="7"/>
  <c r="AL496" i="7"/>
  <c r="AL500" i="7"/>
  <c r="AL504" i="7"/>
  <c r="AL508" i="7"/>
  <c r="AL462" i="7"/>
  <c r="AL493" i="7"/>
  <c r="AL497" i="7"/>
  <c r="AL501" i="7"/>
  <c r="AL505" i="7"/>
  <c r="AL509" i="7"/>
  <c r="AL512" i="7"/>
  <c r="AL513" i="7"/>
  <c r="AL514" i="7"/>
  <c r="AL515" i="7"/>
  <c r="AL516" i="7"/>
  <c r="AL517" i="7"/>
  <c r="AL518" i="7"/>
  <c r="AL519" i="7"/>
  <c r="AL520" i="7"/>
  <c r="AL521" i="7"/>
  <c r="AL522" i="7"/>
  <c r="AL523" i="7"/>
  <c r="AL524" i="7"/>
  <c r="AL525" i="7"/>
  <c r="AL526" i="7"/>
  <c r="AL527" i="7"/>
  <c r="AL528" i="7"/>
  <c r="AL529" i="7"/>
  <c r="AL530" i="7"/>
  <c r="AL531" i="7"/>
  <c r="AL494" i="7"/>
  <c r="AL498" i="7"/>
  <c r="AL502" i="7"/>
  <c r="AL506" i="7"/>
  <c r="AL510" i="7"/>
  <c r="AL495" i="7"/>
  <c r="AL499" i="7"/>
  <c r="AL503" i="7"/>
  <c r="AL507" i="7"/>
  <c r="AL410" i="7"/>
  <c r="AL511" i="7"/>
  <c r="AL532" i="7"/>
  <c r="AL533" i="7"/>
  <c r="AL534" i="7"/>
  <c r="AL535" i="7"/>
  <c r="AL536" i="7"/>
  <c r="AL537" i="7"/>
  <c r="AL538" i="7"/>
  <c r="AD411" i="7"/>
  <c r="AD412" i="7"/>
  <c r="AD413" i="7"/>
  <c r="AD414" i="7"/>
  <c r="AD415" i="7"/>
  <c r="AD416" i="7"/>
  <c r="AD417" i="7"/>
  <c r="AD421" i="7"/>
  <c r="AD425" i="7"/>
  <c r="AD429" i="7"/>
  <c r="AD418" i="7"/>
  <c r="AD422" i="7"/>
  <c r="AD426" i="7"/>
  <c r="AD427" i="7"/>
  <c r="AD419" i="7"/>
  <c r="AD423" i="7"/>
  <c r="AD420" i="7"/>
  <c r="AD424" i="7"/>
  <c r="AD428" i="7"/>
  <c r="AD430" i="7"/>
  <c r="AD432" i="7"/>
  <c r="AD434" i="7"/>
  <c r="AD436" i="7"/>
  <c r="AD439" i="7"/>
  <c r="AD435" i="7"/>
  <c r="AD440" i="7"/>
  <c r="AD444" i="7"/>
  <c r="AD445" i="7"/>
  <c r="AD446" i="7"/>
  <c r="AD447" i="7"/>
  <c r="AD448" i="7"/>
  <c r="AD437" i="7"/>
  <c r="AD442" i="7"/>
  <c r="AD438" i="7"/>
  <c r="AD431" i="7"/>
  <c r="AD433" i="7"/>
  <c r="AD449" i="7"/>
  <c r="AD451" i="7"/>
  <c r="AD441" i="7"/>
  <c r="AD452" i="7"/>
  <c r="AD455" i="7"/>
  <c r="AD456" i="7"/>
  <c r="AD457" i="7"/>
  <c r="AD458" i="7"/>
  <c r="AD459" i="7"/>
  <c r="AD460" i="7"/>
  <c r="AD461" i="7"/>
  <c r="AD450" i="7"/>
  <c r="AD454" i="7"/>
  <c r="AD453" i="7"/>
  <c r="AD443" i="7"/>
  <c r="AD464" i="7"/>
  <c r="AD468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65" i="7"/>
  <c r="AD462" i="7"/>
  <c r="AD466" i="7"/>
  <c r="AD469" i="7"/>
  <c r="AD463" i="7"/>
  <c r="AD493" i="7"/>
  <c r="AD497" i="7"/>
  <c r="AD501" i="7"/>
  <c r="AD505" i="7"/>
  <c r="AD509" i="7"/>
  <c r="AD467" i="7"/>
  <c r="AD494" i="7"/>
  <c r="AD498" i="7"/>
  <c r="AD502" i="7"/>
  <c r="AD506" i="7"/>
  <c r="AD510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531" i="7"/>
  <c r="AD495" i="7"/>
  <c r="AD499" i="7"/>
  <c r="AD503" i="7"/>
  <c r="AD507" i="7"/>
  <c r="AD511" i="7"/>
  <c r="AD496" i="7"/>
  <c r="AD500" i="7"/>
  <c r="AD504" i="7"/>
  <c r="AD508" i="7"/>
  <c r="AD410" i="7"/>
  <c r="AD532" i="7"/>
  <c r="AD533" i="7"/>
  <c r="AD534" i="7"/>
  <c r="AD535" i="7"/>
  <c r="AD536" i="7"/>
  <c r="AD537" i="7"/>
  <c r="AD538" i="7"/>
  <c r="V411" i="7"/>
  <c r="V412" i="7"/>
  <c r="V413" i="7"/>
  <c r="V414" i="7"/>
  <c r="V415" i="7"/>
  <c r="V416" i="7"/>
  <c r="V417" i="7"/>
  <c r="V418" i="7"/>
  <c r="V422" i="7"/>
  <c r="V426" i="7"/>
  <c r="V429" i="7"/>
  <c r="V419" i="7"/>
  <c r="V423" i="7"/>
  <c r="V420" i="7"/>
  <c r="V424" i="7"/>
  <c r="V421" i="7"/>
  <c r="V425" i="7"/>
  <c r="V438" i="7"/>
  <c r="V431" i="7"/>
  <c r="V433" i="7"/>
  <c r="V435" i="7"/>
  <c r="V437" i="7"/>
  <c r="V427" i="7"/>
  <c r="V432" i="7"/>
  <c r="V441" i="7"/>
  <c r="V444" i="7"/>
  <c r="V445" i="7"/>
  <c r="V446" i="7"/>
  <c r="V447" i="7"/>
  <c r="V448" i="7"/>
  <c r="V434" i="7"/>
  <c r="V440" i="7"/>
  <c r="V442" i="7"/>
  <c r="V436" i="7"/>
  <c r="V430" i="7"/>
  <c r="V443" i="7"/>
  <c r="V450" i="7"/>
  <c r="V453" i="7"/>
  <c r="V455" i="7"/>
  <c r="V456" i="7"/>
  <c r="V457" i="7"/>
  <c r="V458" i="7"/>
  <c r="V459" i="7"/>
  <c r="V460" i="7"/>
  <c r="V461" i="7"/>
  <c r="V452" i="7"/>
  <c r="V449" i="7"/>
  <c r="V451" i="7"/>
  <c r="V428" i="7"/>
  <c r="V439" i="7"/>
  <c r="V454" i="7"/>
  <c r="V465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62" i="7"/>
  <c r="V466" i="7"/>
  <c r="V463" i="7"/>
  <c r="V467" i="7"/>
  <c r="V464" i="7"/>
  <c r="V468" i="7"/>
  <c r="V494" i="7"/>
  <c r="V498" i="7"/>
  <c r="V502" i="7"/>
  <c r="V506" i="7"/>
  <c r="V510" i="7"/>
  <c r="V495" i="7"/>
  <c r="V499" i="7"/>
  <c r="V503" i="7"/>
  <c r="V507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496" i="7"/>
  <c r="V500" i="7"/>
  <c r="V504" i="7"/>
  <c r="V508" i="7"/>
  <c r="V493" i="7"/>
  <c r="V497" i="7"/>
  <c r="V501" i="7"/>
  <c r="V505" i="7"/>
  <c r="V509" i="7"/>
  <c r="V410" i="7"/>
  <c r="V532" i="7"/>
  <c r="V533" i="7"/>
  <c r="V534" i="7"/>
  <c r="V535" i="7"/>
  <c r="V536" i="7"/>
  <c r="V537" i="7"/>
  <c r="V538" i="7"/>
  <c r="N411" i="7"/>
  <c r="N412" i="7"/>
  <c r="N413" i="7"/>
  <c r="N414" i="7"/>
  <c r="N415" i="7"/>
  <c r="N416" i="7"/>
  <c r="N417" i="7"/>
  <c r="N419" i="7"/>
  <c r="N423" i="7"/>
  <c r="N429" i="7"/>
  <c r="N428" i="7"/>
  <c r="N420" i="7"/>
  <c r="N424" i="7"/>
  <c r="N427" i="7"/>
  <c r="N421" i="7"/>
  <c r="N425" i="7"/>
  <c r="N418" i="7"/>
  <c r="N422" i="7"/>
  <c r="N426" i="7"/>
  <c r="N439" i="7"/>
  <c r="N430" i="7"/>
  <c r="N432" i="7"/>
  <c r="N434" i="7"/>
  <c r="N436" i="7"/>
  <c r="N438" i="7"/>
  <c r="N437" i="7"/>
  <c r="N444" i="7"/>
  <c r="N445" i="7"/>
  <c r="N446" i="7"/>
  <c r="N447" i="7"/>
  <c r="N448" i="7"/>
  <c r="N441" i="7"/>
  <c r="N431" i="7"/>
  <c r="N433" i="7"/>
  <c r="N442" i="7"/>
  <c r="N435" i="7"/>
  <c r="N440" i="7"/>
  <c r="N449" i="7"/>
  <c r="N451" i="7"/>
  <c r="N454" i="7"/>
  <c r="N455" i="7"/>
  <c r="N456" i="7"/>
  <c r="N457" i="7"/>
  <c r="N458" i="7"/>
  <c r="N459" i="7"/>
  <c r="N460" i="7"/>
  <c r="N461" i="7"/>
  <c r="N443" i="7"/>
  <c r="N453" i="7"/>
  <c r="N450" i="7"/>
  <c r="N452" i="7"/>
  <c r="N462" i="7"/>
  <c r="N466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63" i="7"/>
  <c r="N467" i="7"/>
  <c r="N464" i="7"/>
  <c r="N468" i="7"/>
  <c r="N465" i="7"/>
  <c r="N469" i="7"/>
  <c r="N495" i="7"/>
  <c r="N499" i="7"/>
  <c r="N503" i="7"/>
  <c r="N507" i="7"/>
  <c r="N511" i="7"/>
  <c r="N496" i="7"/>
  <c r="N500" i="7"/>
  <c r="N504" i="7"/>
  <c r="N508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493" i="7"/>
  <c r="N497" i="7"/>
  <c r="N501" i="7"/>
  <c r="N505" i="7"/>
  <c r="N509" i="7"/>
  <c r="N494" i="7"/>
  <c r="N498" i="7"/>
  <c r="N502" i="7"/>
  <c r="N506" i="7"/>
  <c r="N510" i="7"/>
  <c r="N410" i="7"/>
  <c r="N532" i="7"/>
  <c r="N533" i="7"/>
  <c r="N534" i="7"/>
  <c r="N535" i="7"/>
  <c r="N536" i="7"/>
  <c r="N537" i="7"/>
  <c r="N538" i="7"/>
  <c r="DH411" i="7"/>
  <c r="DH415" i="7"/>
  <c r="DH412" i="7"/>
  <c r="DH416" i="7"/>
  <c r="DH413" i="7"/>
  <c r="DH414" i="7"/>
  <c r="DH426" i="7"/>
  <c r="DH419" i="7"/>
  <c r="DH423" i="7"/>
  <c r="DH428" i="7"/>
  <c r="DH429" i="7"/>
  <c r="DH430" i="7"/>
  <c r="DH431" i="7"/>
  <c r="DH432" i="7"/>
  <c r="DH433" i="7"/>
  <c r="DH434" i="7"/>
  <c r="DH435" i="7"/>
  <c r="DH436" i="7"/>
  <c r="DH437" i="7"/>
  <c r="DH438" i="7"/>
  <c r="DH439" i="7"/>
  <c r="DH420" i="7"/>
  <c r="DH424" i="7"/>
  <c r="DH427" i="7"/>
  <c r="DH425" i="7"/>
  <c r="DH418" i="7"/>
  <c r="DH417" i="7"/>
  <c r="DH422" i="7"/>
  <c r="DH421" i="7"/>
  <c r="DH442" i="7"/>
  <c r="DH443" i="7"/>
  <c r="DH444" i="7"/>
  <c r="DH445" i="7"/>
  <c r="DH446" i="7"/>
  <c r="DH447" i="7"/>
  <c r="DH448" i="7"/>
  <c r="DH449" i="7"/>
  <c r="DH450" i="7"/>
  <c r="DH451" i="7"/>
  <c r="DH452" i="7"/>
  <c r="DH453" i="7"/>
  <c r="DH440" i="7"/>
  <c r="DH441" i="7"/>
  <c r="DH454" i="7"/>
  <c r="DH455" i="7"/>
  <c r="DH456" i="7"/>
  <c r="DH457" i="7"/>
  <c r="DH461" i="7"/>
  <c r="DH462" i="7"/>
  <c r="DH463" i="7"/>
  <c r="DH464" i="7"/>
  <c r="DH465" i="7"/>
  <c r="DH466" i="7"/>
  <c r="DH467" i="7"/>
  <c r="DH468" i="7"/>
  <c r="DH460" i="7"/>
  <c r="DH459" i="7"/>
  <c r="DH458" i="7"/>
  <c r="DH469" i="7"/>
  <c r="DH470" i="7"/>
  <c r="DH471" i="7"/>
  <c r="DH472" i="7"/>
  <c r="DH473" i="7"/>
  <c r="DH474" i="7"/>
  <c r="DH475" i="7"/>
  <c r="DH476" i="7"/>
  <c r="DH477" i="7"/>
  <c r="DH478" i="7"/>
  <c r="DH479" i="7"/>
  <c r="DH480" i="7"/>
  <c r="DH481" i="7"/>
  <c r="DH482" i="7"/>
  <c r="DH483" i="7"/>
  <c r="DH484" i="7"/>
  <c r="DH485" i="7"/>
  <c r="DH486" i="7"/>
  <c r="DH487" i="7"/>
  <c r="DH488" i="7"/>
  <c r="DH489" i="7"/>
  <c r="DH490" i="7"/>
  <c r="DH491" i="7"/>
  <c r="DH492" i="7"/>
  <c r="DH493" i="7"/>
  <c r="DH494" i="7"/>
  <c r="DH495" i="7"/>
  <c r="DH496" i="7"/>
  <c r="DH497" i="7"/>
  <c r="DH498" i="7"/>
  <c r="DH499" i="7"/>
  <c r="DH500" i="7"/>
  <c r="DH501" i="7"/>
  <c r="DH502" i="7"/>
  <c r="DH503" i="7"/>
  <c r="DH504" i="7"/>
  <c r="DH505" i="7"/>
  <c r="DH506" i="7"/>
  <c r="DH507" i="7"/>
  <c r="DH508" i="7"/>
  <c r="DH509" i="7"/>
  <c r="DH510" i="7"/>
  <c r="DH518" i="7"/>
  <c r="DH526" i="7"/>
  <c r="DH533" i="7"/>
  <c r="DH535" i="7"/>
  <c r="DH537" i="7"/>
  <c r="DH519" i="7"/>
  <c r="DH517" i="7"/>
  <c r="DH525" i="7"/>
  <c r="DH512" i="7"/>
  <c r="DH516" i="7"/>
  <c r="DH524" i="7"/>
  <c r="DH528" i="7"/>
  <c r="DH531" i="7"/>
  <c r="DH527" i="7"/>
  <c r="DH515" i="7"/>
  <c r="DH523" i="7"/>
  <c r="DH536" i="7"/>
  <c r="DH538" i="7"/>
  <c r="DH511" i="7"/>
  <c r="DH514" i="7"/>
  <c r="DH522" i="7"/>
  <c r="DH530" i="7"/>
  <c r="DH513" i="7"/>
  <c r="DH521" i="7"/>
  <c r="DH529" i="7"/>
  <c r="DH410" i="7"/>
  <c r="DH520" i="7"/>
  <c r="DH532" i="7"/>
  <c r="DH534" i="7"/>
  <c r="BT412" i="7"/>
  <c r="BT416" i="7"/>
  <c r="BT413" i="7"/>
  <c r="BT414" i="7"/>
  <c r="BT411" i="7"/>
  <c r="BT415" i="7"/>
  <c r="BT420" i="7"/>
  <c r="BT424" i="7"/>
  <c r="BT429" i="7"/>
  <c r="BT430" i="7"/>
  <c r="BT431" i="7"/>
  <c r="BT432" i="7"/>
  <c r="BT433" i="7"/>
  <c r="BT434" i="7"/>
  <c r="BT435" i="7"/>
  <c r="BT436" i="7"/>
  <c r="BT437" i="7"/>
  <c r="BT438" i="7"/>
  <c r="BT439" i="7"/>
  <c r="BT440" i="7"/>
  <c r="BT417" i="7"/>
  <c r="BT421" i="7"/>
  <c r="BT425" i="7"/>
  <c r="BT426" i="7"/>
  <c r="BT428" i="7"/>
  <c r="BT427" i="7"/>
  <c r="BT418" i="7"/>
  <c r="BT423" i="7"/>
  <c r="BT422" i="7"/>
  <c r="BT443" i="7"/>
  <c r="BT444" i="7"/>
  <c r="BT445" i="7"/>
  <c r="BT446" i="7"/>
  <c r="BT447" i="7"/>
  <c r="BT448" i="7"/>
  <c r="BT449" i="7"/>
  <c r="BT450" i="7"/>
  <c r="BT451" i="7"/>
  <c r="BT452" i="7"/>
  <c r="BT453" i="7"/>
  <c r="BT454" i="7"/>
  <c r="BT441" i="7"/>
  <c r="BT419" i="7"/>
  <c r="BT442" i="7"/>
  <c r="BT455" i="7"/>
  <c r="BT456" i="7"/>
  <c r="BT457" i="7"/>
  <c r="BT458" i="7"/>
  <c r="BT461" i="7"/>
  <c r="BT462" i="7"/>
  <c r="BT463" i="7"/>
  <c r="BT464" i="7"/>
  <c r="BT465" i="7"/>
  <c r="BT466" i="7"/>
  <c r="BT467" i="7"/>
  <c r="BT468" i="7"/>
  <c r="BT460" i="7"/>
  <c r="BT459" i="7"/>
  <c r="BT470" i="7"/>
  <c r="BT471" i="7"/>
  <c r="BT472" i="7"/>
  <c r="BT473" i="7"/>
  <c r="BT474" i="7"/>
  <c r="BT475" i="7"/>
  <c r="BT476" i="7"/>
  <c r="BT477" i="7"/>
  <c r="BT478" i="7"/>
  <c r="BT479" i="7"/>
  <c r="BT480" i="7"/>
  <c r="BT481" i="7"/>
  <c r="BT482" i="7"/>
  <c r="BT483" i="7"/>
  <c r="BT484" i="7"/>
  <c r="BT485" i="7"/>
  <c r="BT486" i="7"/>
  <c r="BT487" i="7"/>
  <c r="BT488" i="7"/>
  <c r="BT489" i="7"/>
  <c r="BT490" i="7"/>
  <c r="BT491" i="7"/>
  <c r="BT492" i="7"/>
  <c r="BT493" i="7"/>
  <c r="BT494" i="7"/>
  <c r="BT495" i="7"/>
  <c r="BT496" i="7"/>
  <c r="BT497" i="7"/>
  <c r="BT498" i="7"/>
  <c r="BT499" i="7"/>
  <c r="BT500" i="7"/>
  <c r="BT501" i="7"/>
  <c r="BT502" i="7"/>
  <c r="BT503" i="7"/>
  <c r="BT504" i="7"/>
  <c r="BT505" i="7"/>
  <c r="BT506" i="7"/>
  <c r="BT507" i="7"/>
  <c r="BT508" i="7"/>
  <c r="BT509" i="7"/>
  <c r="BT510" i="7"/>
  <c r="BT511" i="7"/>
  <c r="BT469" i="7"/>
  <c r="BT519" i="7"/>
  <c r="BT527" i="7"/>
  <c r="BT513" i="7"/>
  <c r="BT529" i="7"/>
  <c r="BT536" i="7"/>
  <c r="BT538" i="7"/>
  <c r="BT528" i="7"/>
  <c r="BT518" i="7"/>
  <c r="BT526" i="7"/>
  <c r="BT531" i="7"/>
  <c r="BT533" i="7"/>
  <c r="BT520" i="7"/>
  <c r="BT517" i="7"/>
  <c r="BT525" i="7"/>
  <c r="BT532" i="7"/>
  <c r="BT512" i="7"/>
  <c r="BT516" i="7"/>
  <c r="BT524" i="7"/>
  <c r="BT537" i="7"/>
  <c r="BT515" i="7"/>
  <c r="BT523" i="7"/>
  <c r="BT534" i="7"/>
  <c r="BT514" i="7"/>
  <c r="BT522" i="7"/>
  <c r="BT530" i="7"/>
  <c r="BT410" i="7"/>
  <c r="BT521" i="7"/>
  <c r="BT535" i="7"/>
  <c r="AN412" i="7"/>
  <c r="AN416" i="7"/>
  <c r="AN413" i="7"/>
  <c r="AN417" i="7"/>
  <c r="AN414" i="7"/>
  <c r="AN411" i="7"/>
  <c r="AN415" i="7"/>
  <c r="AN427" i="7"/>
  <c r="AN420" i="7"/>
  <c r="AN424" i="7"/>
  <c r="AN429" i="7"/>
  <c r="AN430" i="7"/>
  <c r="AN431" i="7"/>
  <c r="AN432" i="7"/>
  <c r="AN433" i="7"/>
  <c r="AN434" i="7"/>
  <c r="AN435" i="7"/>
  <c r="AN436" i="7"/>
  <c r="AN437" i="7"/>
  <c r="AN438" i="7"/>
  <c r="AN439" i="7"/>
  <c r="AN440" i="7"/>
  <c r="AN421" i="7"/>
  <c r="AN425" i="7"/>
  <c r="AN428" i="7"/>
  <c r="AN422" i="7"/>
  <c r="AN426" i="7"/>
  <c r="AN419" i="7"/>
  <c r="AN441" i="7"/>
  <c r="AN418" i="7"/>
  <c r="AN444" i="7"/>
  <c r="AN445" i="7"/>
  <c r="AN446" i="7"/>
  <c r="AN447" i="7"/>
  <c r="AN448" i="7"/>
  <c r="AN449" i="7"/>
  <c r="AN450" i="7"/>
  <c r="AN451" i="7"/>
  <c r="AN452" i="7"/>
  <c r="AN453" i="7"/>
  <c r="AN454" i="7"/>
  <c r="AN423" i="7"/>
  <c r="AN442" i="7"/>
  <c r="AN443" i="7"/>
  <c r="AN455" i="7"/>
  <c r="AN456" i="7"/>
  <c r="AN457" i="7"/>
  <c r="AN458" i="7"/>
  <c r="AN462" i="7"/>
  <c r="AN463" i="7"/>
  <c r="AN464" i="7"/>
  <c r="AN465" i="7"/>
  <c r="AN466" i="7"/>
  <c r="AN467" i="7"/>
  <c r="AN468" i="7"/>
  <c r="AN461" i="7"/>
  <c r="AN460" i="7"/>
  <c r="AN459" i="7"/>
  <c r="AN470" i="7"/>
  <c r="AN471" i="7"/>
  <c r="AN472" i="7"/>
  <c r="AN473" i="7"/>
  <c r="AN474" i="7"/>
  <c r="AN475" i="7"/>
  <c r="AN476" i="7"/>
  <c r="AN477" i="7"/>
  <c r="AN478" i="7"/>
  <c r="AN479" i="7"/>
  <c r="AN480" i="7"/>
  <c r="AN481" i="7"/>
  <c r="AN482" i="7"/>
  <c r="AN483" i="7"/>
  <c r="AN484" i="7"/>
  <c r="AN485" i="7"/>
  <c r="AN486" i="7"/>
  <c r="AN487" i="7"/>
  <c r="AN488" i="7"/>
  <c r="AN489" i="7"/>
  <c r="AN490" i="7"/>
  <c r="AN491" i="7"/>
  <c r="AN493" i="7"/>
  <c r="AN494" i="7"/>
  <c r="AN495" i="7"/>
  <c r="AN496" i="7"/>
  <c r="AN497" i="7"/>
  <c r="AN498" i="7"/>
  <c r="AN499" i="7"/>
  <c r="AN500" i="7"/>
  <c r="AN501" i="7"/>
  <c r="AN502" i="7"/>
  <c r="AN503" i="7"/>
  <c r="AN504" i="7"/>
  <c r="AN505" i="7"/>
  <c r="AN506" i="7"/>
  <c r="AN507" i="7"/>
  <c r="AN508" i="7"/>
  <c r="AN509" i="7"/>
  <c r="AN510" i="7"/>
  <c r="AN511" i="7"/>
  <c r="AN492" i="7"/>
  <c r="AN469" i="7"/>
  <c r="AN515" i="7"/>
  <c r="AN523" i="7"/>
  <c r="AN531" i="7"/>
  <c r="AN533" i="7"/>
  <c r="AN535" i="7"/>
  <c r="AN538" i="7"/>
  <c r="AN524" i="7"/>
  <c r="AN514" i="7"/>
  <c r="AN522" i="7"/>
  <c r="AN530" i="7"/>
  <c r="AN534" i="7"/>
  <c r="AN536" i="7"/>
  <c r="AN537" i="7"/>
  <c r="AN516" i="7"/>
  <c r="AN513" i="7"/>
  <c r="AN521" i="7"/>
  <c r="AN529" i="7"/>
  <c r="AN525" i="7"/>
  <c r="AN512" i="7"/>
  <c r="AN520" i="7"/>
  <c r="AN528" i="7"/>
  <c r="AN517" i="7"/>
  <c r="AN519" i="7"/>
  <c r="AN527" i="7"/>
  <c r="AN518" i="7"/>
  <c r="AN526" i="7"/>
  <c r="AN410" i="7"/>
  <c r="AN532" i="7"/>
  <c r="DE411" i="7"/>
  <c r="DE412" i="7"/>
  <c r="DE413" i="7"/>
  <c r="DE414" i="7"/>
  <c r="DE415" i="7"/>
  <c r="DE416" i="7"/>
  <c r="DE417" i="7"/>
  <c r="DE418" i="7"/>
  <c r="DE419" i="7"/>
  <c r="DE420" i="7"/>
  <c r="DE421" i="7"/>
  <c r="DE422" i="7"/>
  <c r="DE423" i="7"/>
  <c r="DE424" i="7"/>
  <c r="DE425" i="7"/>
  <c r="DE428" i="7"/>
  <c r="DE427" i="7"/>
  <c r="DE426" i="7"/>
  <c r="DE430" i="7"/>
  <c r="DE432" i="7"/>
  <c r="DE434" i="7"/>
  <c r="DE436" i="7"/>
  <c r="DE437" i="7"/>
  <c r="DE429" i="7"/>
  <c r="DE431" i="7"/>
  <c r="DE433" i="7"/>
  <c r="DE435" i="7"/>
  <c r="DE439" i="7"/>
  <c r="DE438" i="7"/>
  <c r="DE440" i="7"/>
  <c r="DE441" i="7"/>
  <c r="DE454" i="7"/>
  <c r="DE455" i="7"/>
  <c r="DE456" i="7"/>
  <c r="DE442" i="7"/>
  <c r="DE443" i="7"/>
  <c r="DE447" i="7"/>
  <c r="DE453" i="7"/>
  <c r="DE444" i="7"/>
  <c r="DE448" i="7"/>
  <c r="DE450" i="7"/>
  <c r="DE452" i="7"/>
  <c r="DE445" i="7"/>
  <c r="DE451" i="7"/>
  <c r="DE460" i="7"/>
  <c r="DE459" i="7"/>
  <c r="DE449" i="7"/>
  <c r="DE458" i="7"/>
  <c r="DE457" i="7"/>
  <c r="DE461" i="7"/>
  <c r="DE462" i="7"/>
  <c r="DE463" i="7"/>
  <c r="DE464" i="7"/>
  <c r="DE465" i="7"/>
  <c r="DE466" i="7"/>
  <c r="DE467" i="7"/>
  <c r="DE468" i="7"/>
  <c r="DE469" i="7"/>
  <c r="DE470" i="7"/>
  <c r="DE471" i="7"/>
  <c r="DE472" i="7"/>
  <c r="DE473" i="7"/>
  <c r="DE474" i="7"/>
  <c r="DE475" i="7"/>
  <c r="DE476" i="7"/>
  <c r="DE477" i="7"/>
  <c r="DE478" i="7"/>
  <c r="DE479" i="7"/>
  <c r="DE480" i="7"/>
  <c r="DE481" i="7"/>
  <c r="DE482" i="7"/>
  <c r="DE483" i="7"/>
  <c r="DE484" i="7"/>
  <c r="DE485" i="7"/>
  <c r="DE486" i="7"/>
  <c r="DE487" i="7"/>
  <c r="DE488" i="7"/>
  <c r="DE489" i="7"/>
  <c r="DE490" i="7"/>
  <c r="DE491" i="7"/>
  <c r="DE446" i="7"/>
  <c r="DE492" i="7"/>
  <c r="DE493" i="7"/>
  <c r="DE494" i="7"/>
  <c r="DE495" i="7"/>
  <c r="DE496" i="7"/>
  <c r="DE497" i="7"/>
  <c r="DE498" i="7"/>
  <c r="DE499" i="7"/>
  <c r="DE500" i="7"/>
  <c r="DE501" i="7"/>
  <c r="DE502" i="7"/>
  <c r="DE503" i="7"/>
  <c r="DE504" i="7"/>
  <c r="DE505" i="7"/>
  <c r="DE506" i="7"/>
  <c r="DE507" i="7"/>
  <c r="DE508" i="7"/>
  <c r="DE509" i="7"/>
  <c r="DE510" i="7"/>
  <c r="DE511" i="7"/>
  <c r="DE512" i="7"/>
  <c r="DE513" i="7"/>
  <c r="DE514" i="7"/>
  <c r="DE515" i="7"/>
  <c r="DE516" i="7"/>
  <c r="DE517" i="7"/>
  <c r="DE518" i="7"/>
  <c r="DE519" i="7"/>
  <c r="DE520" i="7"/>
  <c r="DE521" i="7"/>
  <c r="DE522" i="7"/>
  <c r="DE523" i="7"/>
  <c r="DE524" i="7"/>
  <c r="DE525" i="7"/>
  <c r="DE526" i="7"/>
  <c r="DE527" i="7"/>
  <c r="DE528" i="7"/>
  <c r="DE529" i="7"/>
  <c r="DE530" i="7"/>
  <c r="DE410" i="7"/>
  <c r="DE531" i="7"/>
  <c r="DE532" i="7"/>
  <c r="DE533" i="7"/>
  <c r="DE534" i="7"/>
  <c r="DE535" i="7"/>
  <c r="DE536" i="7"/>
  <c r="DE537" i="7"/>
  <c r="DE538" i="7"/>
  <c r="CW411" i="7"/>
  <c r="CW412" i="7"/>
  <c r="CW413" i="7"/>
  <c r="CW414" i="7"/>
  <c r="CW415" i="7"/>
  <c r="CW416" i="7"/>
  <c r="CW417" i="7"/>
  <c r="CW418" i="7"/>
  <c r="CW419" i="7"/>
  <c r="CW420" i="7"/>
  <c r="CW421" i="7"/>
  <c r="CW422" i="7"/>
  <c r="CW423" i="7"/>
  <c r="CW424" i="7"/>
  <c r="CW425" i="7"/>
  <c r="CW426" i="7"/>
  <c r="CW428" i="7"/>
  <c r="CW427" i="7"/>
  <c r="CW429" i="7"/>
  <c r="CW431" i="7"/>
  <c r="CW433" i="7"/>
  <c r="CW435" i="7"/>
  <c r="CW438" i="7"/>
  <c r="CW430" i="7"/>
  <c r="CW432" i="7"/>
  <c r="CW434" i="7"/>
  <c r="CW436" i="7"/>
  <c r="CW442" i="7"/>
  <c r="CW440" i="7"/>
  <c r="CW439" i="7"/>
  <c r="CW437" i="7"/>
  <c r="CW441" i="7"/>
  <c r="CW451" i="7"/>
  <c r="CW454" i="7"/>
  <c r="CW455" i="7"/>
  <c r="CW456" i="7"/>
  <c r="CW444" i="7"/>
  <c r="CW445" i="7"/>
  <c r="CW449" i="7"/>
  <c r="CW453" i="7"/>
  <c r="CW446" i="7"/>
  <c r="CW457" i="7"/>
  <c r="CW452" i="7"/>
  <c r="CW460" i="7"/>
  <c r="CW443" i="7"/>
  <c r="CW459" i="7"/>
  <c r="CW458" i="7"/>
  <c r="CW461" i="7"/>
  <c r="CW462" i="7"/>
  <c r="CW463" i="7"/>
  <c r="CW464" i="7"/>
  <c r="CW465" i="7"/>
  <c r="CW466" i="7"/>
  <c r="CW467" i="7"/>
  <c r="CW468" i="7"/>
  <c r="CW469" i="7"/>
  <c r="CW448" i="7"/>
  <c r="CW470" i="7"/>
  <c r="CW471" i="7"/>
  <c r="CW472" i="7"/>
  <c r="CW473" i="7"/>
  <c r="CW474" i="7"/>
  <c r="CW475" i="7"/>
  <c r="CW476" i="7"/>
  <c r="CW477" i="7"/>
  <c r="CW478" i="7"/>
  <c r="CW479" i="7"/>
  <c r="CW480" i="7"/>
  <c r="CW481" i="7"/>
  <c r="CW482" i="7"/>
  <c r="CW483" i="7"/>
  <c r="CW484" i="7"/>
  <c r="CW485" i="7"/>
  <c r="CW486" i="7"/>
  <c r="CW487" i="7"/>
  <c r="CW488" i="7"/>
  <c r="CW489" i="7"/>
  <c r="CW490" i="7"/>
  <c r="CW491" i="7"/>
  <c r="CW447" i="7"/>
  <c r="CW450" i="7"/>
  <c r="CW492" i="7"/>
  <c r="CW493" i="7"/>
  <c r="CW494" i="7"/>
  <c r="CW495" i="7"/>
  <c r="CW496" i="7"/>
  <c r="CW497" i="7"/>
  <c r="CW498" i="7"/>
  <c r="CW499" i="7"/>
  <c r="CW500" i="7"/>
  <c r="CW501" i="7"/>
  <c r="CW502" i="7"/>
  <c r="CW503" i="7"/>
  <c r="CW504" i="7"/>
  <c r="CW505" i="7"/>
  <c r="CW506" i="7"/>
  <c r="CW507" i="7"/>
  <c r="CW508" i="7"/>
  <c r="CW509" i="7"/>
  <c r="CW510" i="7"/>
  <c r="CW512" i="7"/>
  <c r="CW513" i="7"/>
  <c r="CW514" i="7"/>
  <c r="CW515" i="7"/>
  <c r="CW516" i="7"/>
  <c r="CW517" i="7"/>
  <c r="CW518" i="7"/>
  <c r="CW519" i="7"/>
  <c r="CW520" i="7"/>
  <c r="CW521" i="7"/>
  <c r="CW522" i="7"/>
  <c r="CW523" i="7"/>
  <c r="CW524" i="7"/>
  <c r="CW525" i="7"/>
  <c r="CW526" i="7"/>
  <c r="CW527" i="7"/>
  <c r="CW528" i="7"/>
  <c r="CW529" i="7"/>
  <c r="CW530" i="7"/>
  <c r="CW511" i="7"/>
  <c r="CW410" i="7"/>
  <c r="CW531" i="7"/>
  <c r="CW532" i="7"/>
  <c r="CW533" i="7"/>
  <c r="CW534" i="7"/>
  <c r="CW535" i="7"/>
  <c r="CW536" i="7"/>
  <c r="CW537" i="7"/>
  <c r="CW538" i="7"/>
  <c r="CO411" i="7"/>
  <c r="CO412" i="7"/>
  <c r="CO413" i="7"/>
  <c r="CO414" i="7"/>
  <c r="CO415" i="7"/>
  <c r="CO416" i="7"/>
  <c r="CO417" i="7"/>
  <c r="CO418" i="7"/>
  <c r="CO419" i="7"/>
  <c r="CO420" i="7"/>
  <c r="CO421" i="7"/>
  <c r="CO422" i="7"/>
  <c r="CO423" i="7"/>
  <c r="CO424" i="7"/>
  <c r="CO425" i="7"/>
  <c r="CO428" i="7"/>
  <c r="CO426" i="7"/>
  <c r="CO427" i="7"/>
  <c r="CO430" i="7"/>
  <c r="CO432" i="7"/>
  <c r="CO434" i="7"/>
  <c r="CO436" i="7"/>
  <c r="CO439" i="7"/>
  <c r="CO429" i="7"/>
  <c r="CO431" i="7"/>
  <c r="CO433" i="7"/>
  <c r="CO435" i="7"/>
  <c r="CO442" i="7"/>
  <c r="CO438" i="7"/>
  <c r="CO440" i="7"/>
  <c r="CO437" i="7"/>
  <c r="CO441" i="7"/>
  <c r="CO452" i="7"/>
  <c r="CO454" i="7"/>
  <c r="CO455" i="7"/>
  <c r="CO456" i="7"/>
  <c r="CO445" i="7"/>
  <c r="CO451" i="7"/>
  <c r="CO446" i="7"/>
  <c r="CO448" i="7"/>
  <c r="CO450" i="7"/>
  <c r="CO443" i="7"/>
  <c r="CO447" i="7"/>
  <c r="CO458" i="7"/>
  <c r="CO444" i="7"/>
  <c r="CO449" i="7"/>
  <c r="CO457" i="7"/>
  <c r="CO453" i="7"/>
  <c r="CO460" i="7"/>
  <c r="CO459" i="7"/>
  <c r="CO461" i="7"/>
  <c r="CO462" i="7"/>
  <c r="CO463" i="7"/>
  <c r="CO464" i="7"/>
  <c r="CO465" i="7"/>
  <c r="CO466" i="7"/>
  <c r="CO467" i="7"/>
  <c r="CO468" i="7"/>
  <c r="CO469" i="7"/>
  <c r="CO470" i="7"/>
  <c r="CO471" i="7"/>
  <c r="CO472" i="7"/>
  <c r="CO473" i="7"/>
  <c r="CO474" i="7"/>
  <c r="CO475" i="7"/>
  <c r="CO476" i="7"/>
  <c r="CO477" i="7"/>
  <c r="CO478" i="7"/>
  <c r="CO479" i="7"/>
  <c r="CO480" i="7"/>
  <c r="CO481" i="7"/>
  <c r="CO482" i="7"/>
  <c r="CO483" i="7"/>
  <c r="CO484" i="7"/>
  <c r="CO485" i="7"/>
  <c r="CO486" i="7"/>
  <c r="CO487" i="7"/>
  <c r="CO488" i="7"/>
  <c r="CO489" i="7"/>
  <c r="CO490" i="7"/>
  <c r="CO491" i="7"/>
  <c r="CO492" i="7"/>
  <c r="CO493" i="7"/>
  <c r="CO494" i="7"/>
  <c r="CO495" i="7"/>
  <c r="CO496" i="7"/>
  <c r="CO497" i="7"/>
  <c r="CO498" i="7"/>
  <c r="CO499" i="7"/>
  <c r="CO500" i="7"/>
  <c r="CO501" i="7"/>
  <c r="CO502" i="7"/>
  <c r="CO503" i="7"/>
  <c r="CO504" i="7"/>
  <c r="CO505" i="7"/>
  <c r="CO506" i="7"/>
  <c r="CO507" i="7"/>
  <c r="CO508" i="7"/>
  <c r="CO509" i="7"/>
  <c r="CO510" i="7"/>
  <c r="CO511" i="7"/>
  <c r="CO512" i="7"/>
  <c r="CO513" i="7"/>
  <c r="CO514" i="7"/>
  <c r="CO515" i="7"/>
  <c r="CO516" i="7"/>
  <c r="CO517" i="7"/>
  <c r="CO518" i="7"/>
  <c r="CO519" i="7"/>
  <c r="CO520" i="7"/>
  <c r="CO521" i="7"/>
  <c r="CO522" i="7"/>
  <c r="CO523" i="7"/>
  <c r="CO524" i="7"/>
  <c r="CO525" i="7"/>
  <c r="CO526" i="7"/>
  <c r="CO527" i="7"/>
  <c r="CO528" i="7"/>
  <c r="CO529" i="7"/>
  <c r="CO530" i="7"/>
  <c r="CO410" i="7"/>
  <c r="CO531" i="7"/>
  <c r="CO532" i="7"/>
  <c r="CO533" i="7"/>
  <c r="CO534" i="7"/>
  <c r="CO535" i="7"/>
  <c r="CO536" i="7"/>
  <c r="CO537" i="7"/>
  <c r="CO538" i="7"/>
  <c r="CG411" i="7"/>
  <c r="CG412" i="7"/>
  <c r="CG413" i="7"/>
  <c r="CG414" i="7"/>
  <c r="CG415" i="7"/>
  <c r="CG416" i="7"/>
  <c r="CG417" i="7"/>
  <c r="CG418" i="7"/>
  <c r="CG419" i="7"/>
  <c r="CG420" i="7"/>
  <c r="CG421" i="7"/>
  <c r="CG422" i="7"/>
  <c r="CG423" i="7"/>
  <c r="CG424" i="7"/>
  <c r="CG425" i="7"/>
  <c r="CG427" i="7"/>
  <c r="CG426" i="7"/>
  <c r="CG428" i="7"/>
  <c r="CG429" i="7"/>
  <c r="CG431" i="7"/>
  <c r="CG433" i="7"/>
  <c r="CG435" i="7"/>
  <c r="CG437" i="7"/>
  <c r="CG430" i="7"/>
  <c r="CG432" i="7"/>
  <c r="CG434" i="7"/>
  <c r="CG436" i="7"/>
  <c r="CG438" i="7"/>
  <c r="CG439" i="7"/>
  <c r="CG442" i="7"/>
  <c r="CG440" i="7"/>
  <c r="CG453" i="7"/>
  <c r="CG454" i="7"/>
  <c r="CG455" i="7"/>
  <c r="CG456" i="7"/>
  <c r="CG446" i="7"/>
  <c r="CG452" i="7"/>
  <c r="CG443" i="7"/>
  <c r="CG447" i="7"/>
  <c r="CG449" i="7"/>
  <c r="CG451" i="7"/>
  <c r="CG441" i="7"/>
  <c r="CG444" i="7"/>
  <c r="CG459" i="7"/>
  <c r="CG458" i="7"/>
  <c r="CG448" i="7"/>
  <c r="CG457" i="7"/>
  <c r="CG460" i="7"/>
  <c r="CG461" i="7"/>
  <c r="CG462" i="7"/>
  <c r="CG463" i="7"/>
  <c r="CG464" i="7"/>
  <c r="CG465" i="7"/>
  <c r="CG466" i="7"/>
  <c r="CG467" i="7"/>
  <c r="CG468" i="7"/>
  <c r="CG469" i="7"/>
  <c r="CG470" i="7"/>
  <c r="CG471" i="7"/>
  <c r="CG472" i="7"/>
  <c r="CG473" i="7"/>
  <c r="CG474" i="7"/>
  <c r="CG475" i="7"/>
  <c r="CG476" i="7"/>
  <c r="CG477" i="7"/>
  <c r="CG478" i="7"/>
  <c r="CG479" i="7"/>
  <c r="CG480" i="7"/>
  <c r="CG481" i="7"/>
  <c r="CG482" i="7"/>
  <c r="CG483" i="7"/>
  <c r="CG484" i="7"/>
  <c r="CG485" i="7"/>
  <c r="CG486" i="7"/>
  <c r="CG487" i="7"/>
  <c r="CG488" i="7"/>
  <c r="CG489" i="7"/>
  <c r="CG490" i="7"/>
  <c r="CG491" i="7"/>
  <c r="CG445" i="7"/>
  <c r="CG450" i="7"/>
  <c r="CG492" i="7"/>
  <c r="CG493" i="7"/>
  <c r="CG494" i="7"/>
  <c r="CG495" i="7"/>
  <c r="CG496" i="7"/>
  <c r="CG497" i="7"/>
  <c r="CG498" i="7"/>
  <c r="CG499" i="7"/>
  <c r="CG500" i="7"/>
  <c r="CG501" i="7"/>
  <c r="CG502" i="7"/>
  <c r="CG503" i="7"/>
  <c r="CG504" i="7"/>
  <c r="CG505" i="7"/>
  <c r="CG506" i="7"/>
  <c r="CG507" i="7"/>
  <c r="CG508" i="7"/>
  <c r="CG509" i="7"/>
  <c r="CG510" i="7"/>
  <c r="CG511" i="7"/>
  <c r="CG512" i="7"/>
  <c r="CG513" i="7"/>
  <c r="CG514" i="7"/>
  <c r="CG515" i="7"/>
  <c r="CG516" i="7"/>
  <c r="CG517" i="7"/>
  <c r="CG518" i="7"/>
  <c r="CG519" i="7"/>
  <c r="CG520" i="7"/>
  <c r="CG521" i="7"/>
  <c r="CG522" i="7"/>
  <c r="CG523" i="7"/>
  <c r="CG524" i="7"/>
  <c r="CG525" i="7"/>
  <c r="CG526" i="7"/>
  <c r="CG527" i="7"/>
  <c r="CG528" i="7"/>
  <c r="CG529" i="7"/>
  <c r="CG530" i="7"/>
  <c r="CG410" i="7"/>
  <c r="CG531" i="7"/>
  <c r="CG532" i="7"/>
  <c r="CG533" i="7"/>
  <c r="CG534" i="7"/>
  <c r="CG535" i="7"/>
  <c r="CG536" i="7"/>
  <c r="CG537" i="7"/>
  <c r="CG538" i="7"/>
  <c r="BY411" i="7"/>
  <c r="BY412" i="7"/>
  <c r="BY413" i="7"/>
  <c r="BY414" i="7"/>
  <c r="BY415" i="7"/>
  <c r="BY416" i="7"/>
  <c r="BY417" i="7"/>
  <c r="BY418" i="7"/>
  <c r="BY419" i="7"/>
  <c r="BY420" i="7"/>
  <c r="BY421" i="7"/>
  <c r="BY422" i="7"/>
  <c r="BY423" i="7"/>
  <c r="BY424" i="7"/>
  <c r="BY425" i="7"/>
  <c r="BY428" i="7"/>
  <c r="BY427" i="7"/>
  <c r="BY426" i="7"/>
  <c r="BY430" i="7"/>
  <c r="BY432" i="7"/>
  <c r="BY434" i="7"/>
  <c r="BY436" i="7"/>
  <c r="BY429" i="7"/>
  <c r="BY431" i="7"/>
  <c r="BY433" i="7"/>
  <c r="BY435" i="7"/>
  <c r="BY437" i="7"/>
  <c r="BY441" i="7"/>
  <c r="BY442" i="7"/>
  <c r="BY454" i="7"/>
  <c r="BY455" i="7"/>
  <c r="BY456" i="7"/>
  <c r="BY443" i="7"/>
  <c r="BY447" i="7"/>
  <c r="BY438" i="7"/>
  <c r="BY453" i="7"/>
  <c r="BY444" i="7"/>
  <c r="BY448" i="7"/>
  <c r="BY450" i="7"/>
  <c r="BY452" i="7"/>
  <c r="BY439" i="7"/>
  <c r="BY440" i="7"/>
  <c r="BY445" i="7"/>
  <c r="BY460" i="7"/>
  <c r="BY451" i="7"/>
  <c r="BY459" i="7"/>
  <c r="BY458" i="7"/>
  <c r="BY457" i="7"/>
  <c r="BY461" i="7"/>
  <c r="BY462" i="7"/>
  <c r="BY463" i="7"/>
  <c r="BY464" i="7"/>
  <c r="BY465" i="7"/>
  <c r="BY466" i="7"/>
  <c r="BY467" i="7"/>
  <c r="BY468" i="7"/>
  <c r="BY469" i="7"/>
  <c r="BY470" i="7"/>
  <c r="BY471" i="7"/>
  <c r="BY472" i="7"/>
  <c r="BY473" i="7"/>
  <c r="BY474" i="7"/>
  <c r="BY475" i="7"/>
  <c r="BY476" i="7"/>
  <c r="BY477" i="7"/>
  <c r="BY478" i="7"/>
  <c r="BY479" i="7"/>
  <c r="BY480" i="7"/>
  <c r="BY481" i="7"/>
  <c r="BY482" i="7"/>
  <c r="BY483" i="7"/>
  <c r="BY484" i="7"/>
  <c r="BY485" i="7"/>
  <c r="BY486" i="7"/>
  <c r="BY487" i="7"/>
  <c r="BY488" i="7"/>
  <c r="BY489" i="7"/>
  <c r="BY490" i="7"/>
  <c r="BY491" i="7"/>
  <c r="BY449" i="7"/>
  <c r="BY446" i="7"/>
  <c r="BY492" i="7"/>
  <c r="BY493" i="7"/>
  <c r="BY494" i="7"/>
  <c r="BY495" i="7"/>
  <c r="BY496" i="7"/>
  <c r="BY497" i="7"/>
  <c r="BY498" i="7"/>
  <c r="BY499" i="7"/>
  <c r="BY500" i="7"/>
  <c r="BY501" i="7"/>
  <c r="BY502" i="7"/>
  <c r="BY503" i="7"/>
  <c r="BY504" i="7"/>
  <c r="BY505" i="7"/>
  <c r="BY506" i="7"/>
  <c r="BY507" i="7"/>
  <c r="BY508" i="7"/>
  <c r="BY509" i="7"/>
  <c r="BY510" i="7"/>
  <c r="BY511" i="7"/>
  <c r="BY512" i="7"/>
  <c r="BY513" i="7"/>
  <c r="BY514" i="7"/>
  <c r="BY515" i="7"/>
  <c r="BY516" i="7"/>
  <c r="BY517" i="7"/>
  <c r="BY518" i="7"/>
  <c r="BY519" i="7"/>
  <c r="BY520" i="7"/>
  <c r="BY521" i="7"/>
  <c r="BY522" i="7"/>
  <c r="BY523" i="7"/>
  <c r="BY524" i="7"/>
  <c r="BY525" i="7"/>
  <c r="BY526" i="7"/>
  <c r="BY527" i="7"/>
  <c r="BY528" i="7"/>
  <c r="BY529" i="7"/>
  <c r="BY530" i="7"/>
  <c r="BY410" i="7"/>
  <c r="BY531" i="7"/>
  <c r="BY532" i="7"/>
  <c r="BY533" i="7"/>
  <c r="BY534" i="7"/>
  <c r="BY535" i="7"/>
  <c r="BY536" i="7"/>
  <c r="BY537" i="7"/>
  <c r="BY538" i="7"/>
  <c r="BQ411" i="7"/>
  <c r="BQ412" i="7"/>
  <c r="BQ413" i="7"/>
  <c r="BQ414" i="7"/>
  <c r="BQ415" i="7"/>
  <c r="BQ416" i="7"/>
  <c r="BQ417" i="7"/>
  <c r="BQ418" i="7"/>
  <c r="BQ419" i="7"/>
  <c r="BQ420" i="7"/>
  <c r="BQ421" i="7"/>
  <c r="BQ422" i="7"/>
  <c r="BQ423" i="7"/>
  <c r="BQ424" i="7"/>
  <c r="BQ425" i="7"/>
  <c r="BQ426" i="7"/>
  <c r="BQ428" i="7"/>
  <c r="BQ427" i="7"/>
  <c r="BQ429" i="7"/>
  <c r="BQ431" i="7"/>
  <c r="BQ433" i="7"/>
  <c r="BQ435" i="7"/>
  <c r="BQ437" i="7"/>
  <c r="BQ438" i="7"/>
  <c r="BQ430" i="7"/>
  <c r="BQ432" i="7"/>
  <c r="BQ434" i="7"/>
  <c r="BQ436" i="7"/>
  <c r="BQ441" i="7"/>
  <c r="BQ440" i="7"/>
  <c r="BQ439" i="7"/>
  <c r="BQ442" i="7"/>
  <c r="BQ451" i="7"/>
  <c r="BQ455" i="7"/>
  <c r="BQ456" i="7"/>
  <c r="BQ444" i="7"/>
  <c r="BQ448" i="7"/>
  <c r="BQ454" i="7"/>
  <c r="BQ445" i="7"/>
  <c r="BQ449" i="7"/>
  <c r="BQ453" i="7"/>
  <c r="BQ446" i="7"/>
  <c r="BQ443" i="7"/>
  <c r="BQ457" i="7"/>
  <c r="BQ460" i="7"/>
  <c r="BQ447" i="7"/>
  <c r="BQ450" i="7"/>
  <c r="BQ452" i="7"/>
  <c r="BQ459" i="7"/>
  <c r="BQ458" i="7"/>
  <c r="BQ461" i="7"/>
  <c r="BQ462" i="7"/>
  <c r="BQ463" i="7"/>
  <c r="BQ464" i="7"/>
  <c r="BQ465" i="7"/>
  <c r="BQ466" i="7"/>
  <c r="BQ467" i="7"/>
  <c r="BQ468" i="7"/>
  <c r="BQ469" i="7"/>
  <c r="BQ470" i="7"/>
  <c r="BQ471" i="7"/>
  <c r="BQ472" i="7"/>
  <c r="BQ473" i="7"/>
  <c r="BQ474" i="7"/>
  <c r="BQ475" i="7"/>
  <c r="BQ476" i="7"/>
  <c r="BQ477" i="7"/>
  <c r="BQ478" i="7"/>
  <c r="BQ479" i="7"/>
  <c r="BQ480" i="7"/>
  <c r="BQ481" i="7"/>
  <c r="BQ482" i="7"/>
  <c r="BQ483" i="7"/>
  <c r="BQ484" i="7"/>
  <c r="BQ485" i="7"/>
  <c r="BQ486" i="7"/>
  <c r="BQ487" i="7"/>
  <c r="BQ488" i="7"/>
  <c r="BQ489" i="7"/>
  <c r="BQ490" i="7"/>
  <c r="BQ491" i="7"/>
  <c r="BQ492" i="7"/>
  <c r="BQ493" i="7"/>
  <c r="BQ494" i="7"/>
  <c r="BQ495" i="7"/>
  <c r="BQ496" i="7"/>
  <c r="BQ497" i="7"/>
  <c r="BQ498" i="7"/>
  <c r="BQ499" i="7"/>
  <c r="BQ500" i="7"/>
  <c r="BQ501" i="7"/>
  <c r="BQ502" i="7"/>
  <c r="BQ503" i="7"/>
  <c r="BQ504" i="7"/>
  <c r="BQ505" i="7"/>
  <c r="BQ506" i="7"/>
  <c r="BQ507" i="7"/>
  <c r="BQ508" i="7"/>
  <c r="BQ509" i="7"/>
  <c r="BQ510" i="7"/>
  <c r="BQ511" i="7"/>
  <c r="BQ512" i="7"/>
  <c r="BQ513" i="7"/>
  <c r="BQ514" i="7"/>
  <c r="BQ515" i="7"/>
  <c r="BQ516" i="7"/>
  <c r="BQ517" i="7"/>
  <c r="BQ518" i="7"/>
  <c r="BQ519" i="7"/>
  <c r="BQ520" i="7"/>
  <c r="BQ521" i="7"/>
  <c r="BQ522" i="7"/>
  <c r="BQ523" i="7"/>
  <c r="BQ524" i="7"/>
  <c r="BQ525" i="7"/>
  <c r="BQ526" i="7"/>
  <c r="BQ527" i="7"/>
  <c r="BQ528" i="7"/>
  <c r="BQ529" i="7"/>
  <c r="BQ530" i="7"/>
  <c r="BQ531" i="7"/>
  <c r="BQ410" i="7"/>
  <c r="BQ532" i="7"/>
  <c r="BQ533" i="7"/>
  <c r="BQ534" i="7"/>
  <c r="BQ535" i="7"/>
  <c r="BQ536" i="7"/>
  <c r="BQ537" i="7"/>
  <c r="BQ538" i="7"/>
  <c r="BI411" i="7"/>
  <c r="BI412" i="7"/>
  <c r="BI413" i="7"/>
  <c r="BI414" i="7"/>
  <c r="BI415" i="7"/>
  <c r="BI416" i="7"/>
  <c r="BI417" i="7"/>
  <c r="BI418" i="7"/>
  <c r="BI419" i="7"/>
  <c r="BI420" i="7"/>
  <c r="BI421" i="7"/>
  <c r="BI422" i="7"/>
  <c r="BI423" i="7"/>
  <c r="BI424" i="7"/>
  <c r="BI425" i="7"/>
  <c r="BI428" i="7"/>
  <c r="BI426" i="7"/>
  <c r="BI427" i="7"/>
  <c r="BI430" i="7"/>
  <c r="BI432" i="7"/>
  <c r="BI434" i="7"/>
  <c r="BI436" i="7"/>
  <c r="BI439" i="7"/>
  <c r="BI429" i="7"/>
  <c r="BI431" i="7"/>
  <c r="BI433" i="7"/>
  <c r="BI435" i="7"/>
  <c r="BI437" i="7"/>
  <c r="BI443" i="7"/>
  <c r="BI441" i="7"/>
  <c r="BI440" i="7"/>
  <c r="BI438" i="7"/>
  <c r="BI452" i="7"/>
  <c r="BI455" i="7"/>
  <c r="BI456" i="7"/>
  <c r="BI445" i="7"/>
  <c r="BI451" i="7"/>
  <c r="BI446" i="7"/>
  <c r="BI450" i="7"/>
  <c r="BI454" i="7"/>
  <c r="BI447" i="7"/>
  <c r="BI458" i="7"/>
  <c r="BI448" i="7"/>
  <c r="BI442" i="7"/>
  <c r="BI460" i="7"/>
  <c r="BI453" i="7"/>
  <c r="BI457" i="7"/>
  <c r="BI459" i="7"/>
  <c r="BI461" i="7"/>
  <c r="BI462" i="7"/>
  <c r="BI463" i="7"/>
  <c r="BI464" i="7"/>
  <c r="BI465" i="7"/>
  <c r="BI466" i="7"/>
  <c r="BI467" i="7"/>
  <c r="BI468" i="7"/>
  <c r="BI469" i="7"/>
  <c r="BI444" i="7"/>
  <c r="BI470" i="7"/>
  <c r="BI471" i="7"/>
  <c r="BI472" i="7"/>
  <c r="BI473" i="7"/>
  <c r="BI474" i="7"/>
  <c r="BI475" i="7"/>
  <c r="BI476" i="7"/>
  <c r="BI477" i="7"/>
  <c r="BI478" i="7"/>
  <c r="BI479" i="7"/>
  <c r="BI480" i="7"/>
  <c r="BI481" i="7"/>
  <c r="BI482" i="7"/>
  <c r="BI483" i="7"/>
  <c r="BI484" i="7"/>
  <c r="BI485" i="7"/>
  <c r="BI486" i="7"/>
  <c r="BI487" i="7"/>
  <c r="BI488" i="7"/>
  <c r="BI489" i="7"/>
  <c r="BI490" i="7"/>
  <c r="BI491" i="7"/>
  <c r="BI449" i="7"/>
  <c r="BI492" i="7"/>
  <c r="BI493" i="7"/>
  <c r="BI494" i="7"/>
  <c r="BI495" i="7"/>
  <c r="BI496" i="7"/>
  <c r="BI497" i="7"/>
  <c r="BI498" i="7"/>
  <c r="BI499" i="7"/>
  <c r="BI500" i="7"/>
  <c r="BI501" i="7"/>
  <c r="BI502" i="7"/>
  <c r="BI503" i="7"/>
  <c r="BI504" i="7"/>
  <c r="BI505" i="7"/>
  <c r="BI506" i="7"/>
  <c r="BI507" i="7"/>
  <c r="BI508" i="7"/>
  <c r="BI509" i="7"/>
  <c r="BI510" i="7"/>
  <c r="BI511" i="7"/>
  <c r="BI512" i="7"/>
  <c r="BI513" i="7"/>
  <c r="BI514" i="7"/>
  <c r="BI515" i="7"/>
  <c r="BI516" i="7"/>
  <c r="BI517" i="7"/>
  <c r="BI518" i="7"/>
  <c r="BI519" i="7"/>
  <c r="BI520" i="7"/>
  <c r="BI521" i="7"/>
  <c r="BI522" i="7"/>
  <c r="BI523" i="7"/>
  <c r="BI524" i="7"/>
  <c r="BI525" i="7"/>
  <c r="BI526" i="7"/>
  <c r="BI527" i="7"/>
  <c r="BI528" i="7"/>
  <c r="BI529" i="7"/>
  <c r="BI530" i="7"/>
  <c r="BI531" i="7"/>
  <c r="BI410" i="7"/>
  <c r="BI532" i="7"/>
  <c r="BI533" i="7"/>
  <c r="BI534" i="7"/>
  <c r="BI535" i="7"/>
  <c r="BI536" i="7"/>
  <c r="BI537" i="7"/>
  <c r="BI538" i="7"/>
  <c r="BA411" i="7"/>
  <c r="BA412" i="7"/>
  <c r="BA413" i="7"/>
  <c r="BA414" i="7"/>
  <c r="BA415" i="7"/>
  <c r="BA416" i="7"/>
  <c r="BA417" i="7"/>
  <c r="BA418" i="7"/>
  <c r="BA419" i="7"/>
  <c r="BA420" i="7"/>
  <c r="BA421" i="7"/>
  <c r="BA422" i="7"/>
  <c r="BA423" i="7"/>
  <c r="BA424" i="7"/>
  <c r="BA425" i="7"/>
  <c r="BA427" i="7"/>
  <c r="BA426" i="7"/>
  <c r="BA428" i="7"/>
  <c r="BA431" i="7"/>
  <c r="BA433" i="7"/>
  <c r="BA435" i="7"/>
  <c r="BA437" i="7"/>
  <c r="BA429" i="7"/>
  <c r="BA430" i="7"/>
  <c r="BA432" i="7"/>
  <c r="BA434" i="7"/>
  <c r="BA436" i="7"/>
  <c r="BA443" i="7"/>
  <c r="BA439" i="7"/>
  <c r="BA441" i="7"/>
  <c r="BA438" i="7"/>
  <c r="BA442" i="7"/>
  <c r="BA453" i="7"/>
  <c r="BA455" i="7"/>
  <c r="BA456" i="7"/>
  <c r="BA440" i="7"/>
  <c r="BA446" i="7"/>
  <c r="BA452" i="7"/>
  <c r="BA447" i="7"/>
  <c r="BA449" i="7"/>
  <c r="BA451" i="7"/>
  <c r="BA444" i="7"/>
  <c r="BA448" i="7"/>
  <c r="BA454" i="7"/>
  <c r="BA459" i="7"/>
  <c r="BA450" i="7"/>
  <c r="BA457" i="7"/>
  <c r="BA458" i="7"/>
  <c r="BA460" i="7"/>
  <c r="BA461" i="7"/>
  <c r="BA462" i="7"/>
  <c r="BA463" i="7"/>
  <c r="BA464" i="7"/>
  <c r="BA465" i="7"/>
  <c r="BA466" i="7"/>
  <c r="BA467" i="7"/>
  <c r="BA468" i="7"/>
  <c r="BA469" i="7"/>
  <c r="BA470" i="7"/>
  <c r="BA471" i="7"/>
  <c r="BA472" i="7"/>
  <c r="BA473" i="7"/>
  <c r="BA474" i="7"/>
  <c r="BA475" i="7"/>
  <c r="BA476" i="7"/>
  <c r="BA477" i="7"/>
  <c r="BA478" i="7"/>
  <c r="BA479" i="7"/>
  <c r="BA480" i="7"/>
  <c r="BA481" i="7"/>
  <c r="BA482" i="7"/>
  <c r="BA483" i="7"/>
  <c r="BA484" i="7"/>
  <c r="BA485" i="7"/>
  <c r="BA486" i="7"/>
  <c r="BA487" i="7"/>
  <c r="BA488" i="7"/>
  <c r="BA489" i="7"/>
  <c r="BA490" i="7"/>
  <c r="BA491" i="7"/>
  <c r="BA445" i="7"/>
  <c r="BA492" i="7"/>
  <c r="BA493" i="7"/>
  <c r="BA494" i="7"/>
  <c r="BA495" i="7"/>
  <c r="BA496" i="7"/>
  <c r="BA497" i="7"/>
  <c r="BA498" i="7"/>
  <c r="BA499" i="7"/>
  <c r="BA500" i="7"/>
  <c r="BA501" i="7"/>
  <c r="BA502" i="7"/>
  <c r="BA503" i="7"/>
  <c r="BA504" i="7"/>
  <c r="BA505" i="7"/>
  <c r="BA506" i="7"/>
  <c r="BA507" i="7"/>
  <c r="BA508" i="7"/>
  <c r="BA509" i="7"/>
  <c r="BA510" i="7"/>
  <c r="BA511" i="7"/>
  <c r="BA512" i="7"/>
  <c r="BA513" i="7"/>
  <c r="BA514" i="7"/>
  <c r="BA515" i="7"/>
  <c r="BA516" i="7"/>
  <c r="BA517" i="7"/>
  <c r="BA518" i="7"/>
  <c r="BA519" i="7"/>
  <c r="BA520" i="7"/>
  <c r="BA521" i="7"/>
  <c r="BA522" i="7"/>
  <c r="BA523" i="7"/>
  <c r="BA524" i="7"/>
  <c r="BA525" i="7"/>
  <c r="BA526" i="7"/>
  <c r="BA527" i="7"/>
  <c r="BA528" i="7"/>
  <c r="BA529" i="7"/>
  <c r="BA530" i="7"/>
  <c r="BA531" i="7"/>
  <c r="BA410" i="7"/>
  <c r="BA532" i="7"/>
  <c r="BA533" i="7"/>
  <c r="BA534" i="7"/>
  <c r="BA535" i="7"/>
  <c r="BA536" i="7"/>
  <c r="BA537" i="7"/>
  <c r="BA538" i="7"/>
  <c r="AS411" i="7"/>
  <c r="AS412" i="7"/>
  <c r="AS413" i="7"/>
  <c r="AS414" i="7"/>
  <c r="AS415" i="7"/>
  <c r="AS416" i="7"/>
  <c r="AS417" i="7"/>
  <c r="AS418" i="7"/>
  <c r="AS419" i="7"/>
  <c r="AS420" i="7"/>
  <c r="AS421" i="7"/>
  <c r="AS422" i="7"/>
  <c r="AS423" i="7"/>
  <c r="AS424" i="7"/>
  <c r="AS425" i="7"/>
  <c r="AS426" i="7"/>
  <c r="AS428" i="7"/>
  <c r="AS427" i="7"/>
  <c r="AS429" i="7"/>
  <c r="AS430" i="7"/>
  <c r="AS432" i="7"/>
  <c r="AS434" i="7"/>
  <c r="AS436" i="7"/>
  <c r="AS431" i="7"/>
  <c r="AS433" i="7"/>
  <c r="AS435" i="7"/>
  <c r="AS437" i="7"/>
  <c r="AS439" i="7"/>
  <c r="AS438" i="7"/>
  <c r="AS440" i="7"/>
  <c r="AS443" i="7"/>
  <c r="AS441" i="7"/>
  <c r="AS454" i="7"/>
  <c r="AS455" i="7"/>
  <c r="AS456" i="7"/>
  <c r="AS447" i="7"/>
  <c r="AS453" i="7"/>
  <c r="AS442" i="7"/>
  <c r="AS444" i="7"/>
  <c r="AS448" i="7"/>
  <c r="AS450" i="7"/>
  <c r="AS452" i="7"/>
  <c r="AS445" i="7"/>
  <c r="AS460" i="7"/>
  <c r="AS459" i="7"/>
  <c r="AS446" i="7"/>
  <c r="AS449" i="7"/>
  <c r="AS458" i="7"/>
  <c r="AS457" i="7"/>
  <c r="AS461" i="7"/>
  <c r="AS462" i="7"/>
  <c r="AS463" i="7"/>
  <c r="AS464" i="7"/>
  <c r="AS465" i="7"/>
  <c r="AS466" i="7"/>
  <c r="AS467" i="7"/>
  <c r="AS468" i="7"/>
  <c r="AS469" i="7"/>
  <c r="AS451" i="7"/>
  <c r="AS470" i="7"/>
  <c r="AS471" i="7"/>
  <c r="AS472" i="7"/>
  <c r="AS473" i="7"/>
  <c r="AS474" i="7"/>
  <c r="AS475" i="7"/>
  <c r="AS476" i="7"/>
  <c r="AS477" i="7"/>
  <c r="AS478" i="7"/>
  <c r="AS479" i="7"/>
  <c r="AS480" i="7"/>
  <c r="AS481" i="7"/>
  <c r="AS482" i="7"/>
  <c r="AS483" i="7"/>
  <c r="AS484" i="7"/>
  <c r="AS485" i="7"/>
  <c r="AS486" i="7"/>
  <c r="AS487" i="7"/>
  <c r="AS488" i="7"/>
  <c r="AS489" i="7"/>
  <c r="AS490" i="7"/>
  <c r="AS491" i="7"/>
  <c r="AS492" i="7"/>
  <c r="AS493" i="7"/>
  <c r="AS494" i="7"/>
  <c r="AS495" i="7"/>
  <c r="AS496" i="7"/>
  <c r="AS497" i="7"/>
  <c r="AS498" i="7"/>
  <c r="AS499" i="7"/>
  <c r="AS500" i="7"/>
  <c r="AS501" i="7"/>
  <c r="AS502" i="7"/>
  <c r="AS503" i="7"/>
  <c r="AS504" i="7"/>
  <c r="AS505" i="7"/>
  <c r="AS506" i="7"/>
  <c r="AS507" i="7"/>
  <c r="AS508" i="7"/>
  <c r="AS509" i="7"/>
  <c r="AS510" i="7"/>
  <c r="AS511" i="7"/>
  <c r="AS512" i="7"/>
  <c r="AS513" i="7"/>
  <c r="AS514" i="7"/>
  <c r="AS515" i="7"/>
  <c r="AS516" i="7"/>
  <c r="AS517" i="7"/>
  <c r="AS518" i="7"/>
  <c r="AS519" i="7"/>
  <c r="AS520" i="7"/>
  <c r="AS521" i="7"/>
  <c r="AS522" i="7"/>
  <c r="AS523" i="7"/>
  <c r="AS524" i="7"/>
  <c r="AS525" i="7"/>
  <c r="AS526" i="7"/>
  <c r="AS527" i="7"/>
  <c r="AS528" i="7"/>
  <c r="AS529" i="7"/>
  <c r="AS530" i="7"/>
  <c r="AS531" i="7"/>
  <c r="AS410" i="7"/>
  <c r="AS532" i="7"/>
  <c r="AS533" i="7"/>
  <c r="AS534" i="7"/>
  <c r="AS535" i="7"/>
  <c r="AS536" i="7"/>
  <c r="AS537" i="7"/>
  <c r="AS538" i="7"/>
  <c r="AK411" i="7"/>
  <c r="AK412" i="7"/>
  <c r="AK413" i="7"/>
  <c r="AK414" i="7"/>
  <c r="AK415" i="7"/>
  <c r="AK416" i="7"/>
  <c r="AK417" i="7"/>
  <c r="AK418" i="7"/>
  <c r="AK419" i="7"/>
  <c r="AK420" i="7"/>
  <c r="AK421" i="7"/>
  <c r="AK422" i="7"/>
  <c r="AK423" i="7"/>
  <c r="AK424" i="7"/>
  <c r="AK425" i="7"/>
  <c r="AK426" i="7"/>
  <c r="AK428" i="7"/>
  <c r="AK427" i="7"/>
  <c r="AK431" i="7"/>
  <c r="AK433" i="7"/>
  <c r="AK435" i="7"/>
  <c r="AK437" i="7"/>
  <c r="AK438" i="7"/>
  <c r="AK430" i="7"/>
  <c r="AK432" i="7"/>
  <c r="AK434" i="7"/>
  <c r="AK436" i="7"/>
  <c r="AK442" i="7"/>
  <c r="AK443" i="7"/>
  <c r="AK439" i="7"/>
  <c r="AK455" i="7"/>
  <c r="AK456" i="7"/>
  <c r="AK444" i="7"/>
  <c r="AK448" i="7"/>
  <c r="AK441" i="7"/>
  <c r="AK454" i="7"/>
  <c r="AK445" i="7"/>
  <c r="AK449" i="7"/>
  <c r="AK451" i="7"/>
  <c r="AK453" i="7"/>
  <c r="AK446" i="7"/>
  <c r="AK429" i="7"/>
  <c r="AK461" i="7"/>
  <c r="AK447" i="7"/>
  <c r="AK457" i="7"/>
  <c r="AK460" i="7"/>
  <c r="AK459" i="7"/>
  <c r="AK440" i="7"/>
  <c r="AK452" i="7"/>
  <c r="AK458" i="7"/>
  <c r="AK462" i="7"/>
  <c r="AK463" i="7"/>
  <c r="AK464" i="7"/>
  <c r="AK465" i="7"/>
  <c r="AK466" i="7"/>
  <c r="AK467" i="7"/>
  <c r="AK468" i="7"/>
  <c r="AK469" i="7"/>
  <c r="AK470" i="7"/>
  <c r="AK471" i="7"/>
  <c r="AK472" i="7"/>
  <c r="AK473" i="7"/>
  <c r="AK474" i="7"/>
  <c r="AK475" i="7"/>
  <c r="AK476" i="7"/>
  <c r="AK477" i="7"/>
  <c r="AK478" i="7"/>
  <c r="AK479" i="7"/>
  <c r="AK480" i="7"/>
  <c r="AK481" i="7"/>
  <c r="AK482" i="7"/>
  <c r="AK483" i="7"/>
  <c r="AK484" i="7"/>
  <c r="AK485" i="7"/>
  <c r="AK486" i="7"/>
  <c r="AK487" i="7"/>
  <c r="AK488" i="7"/>
  <c r="AK489" i="7"/>
  <c r="AK490" i="7"/>
  <c r="AK491" i="7"/>
  <c r="AK492" i="7"/>
  <c r="AK450" i="7"/>
  <c r="AK493" i="7"/>
  <c r="AK494" i="7"/>
  <c r="AK495" i="7"/>
  <c r="AK496" i="7"/>
  <c r="AK497" i="7"/>
  <c r="AK498" i="7"/>
  <c r="AK499" i="7"/>
  <c r="AK500" i="7"/>
  <c r="AK501" i="7"/>
  <c r="AK502" i="7"/>
  <c r="AK503" i="7"/>
  <c r="AK504" i="7"/>
  <c r="AK505" i="7"/>
  <c r="AK506" i="7"/>
  <c r="AK507" i="7"/>
  <c r="AK508" i="7"/>
  <c r="AK509" i="7"/>
  <c r="AK510" i="7"/>
  <c r="AK511" i="7"/>
  <c r="AK512" i="7"/>
  <c r="AK513" i="7"/>
  <c r="AK514" i="7"/>
  <c r="AK515" i="7"/>
  <c r="AK516" i="7"/>
  <c r="AK517" i="7"/>
  <c r="AK518" i="7"/>
  <c r="AK519" i="7"/>
  <c r="AK520" i="7"/>
  <c r="AK521" i="7"/>
  <c r="AK522" i="7"/>
  <c r="AK523" i="7"/>
  <c r="AK524" i="7"/>
  <c r="AK525" i="7"/>
  <c r="AK526" i="7"/>
  <c r="AK527" i="7"/>
  <c r="AK528" i="7"/>
  <c r="AK529" i="7"/>
  <c r="AK530" i="7"/>
  <c r="AK531" i="7"/>
  <c r="AK410" i="7"/>
  <c r="AK532" i="7"/>
  <c r="AK533" i="7"/>
  <c r="AK534" i="7"/>
  <c r="AK535" i="7"/>
  <c r="AK536" i="7"/>
  <c r="AK537" i="7"/>
  <c r="AK538" i="7"/>
  <c r="AC411" i="7"/>
  <c r="AC412" i="7"/>
  <c r="AC413" i="7"/>
  <c r="AC414" i="7"/>
  <c r="AC415" i="7"/>
  <c r="AC416" i="7"/>
  <c r="AC417" i="7"/>
  <c r="AC418" i="7"/>
  <c r="AC419" i="7"/>
  <c r="AC420" i="7"/>
  <c r="AC421" i="7"/>
  <c r="AC422" i="7"/>
  <c r="AC423" i="7"/>
  <c r="AC424" i="7"/>
  <c r="AC425" i="7"/>
  <c r="AC426" i="7"/>
  <c r="AC427" i="7"/>
  <c r="AC428" i="7"/>
  <c r="AC430" i="7"/>
  <c r="AC432" i="7"/>
  <c r="AC434" i="7"/>
  <c r="AC436" i="7"/>
  <c r="AC439" i="7"/>
  <c r="AC429" i="7"/>
  <c r="AC431" i="7"/>
  <c r="AC433" i="7"/>
  <c r="AC435" i="7"/>
  <c r="AC437" i="7"/>
  <c r="AC442" i="7"/>
  <c r="AC438" i="7"/>
  <c r="AC443" i="7"/>
  <c r="AC441" i="7"/>
  <c r="AC452" i="7"/>
  <c r="AC455" i="7"/>
  <c r="AC456" i="7"/>
  <c r="AC457" i="7"/>
  <c r="AC445" i="7"/>
  <c r="AC446" i="7"/>
  <c r="AC450" i="7"/>
  <c r="AC454" i="7"/>
  <c r="AC440" i="7"/>
  <c r="AC447" i="7"/>
  <c r="AC453" i="7"/>
  <c r="AC458" i="7"/>
  <c r="AC449" i="7"/>
  <c r="AC461" i="7"/>
  <c r="AC451" i="7"/>
  <c r="AC460" i="7"/>
  <c r="AC459" i="7"/>
  <c r="AC462" i="7"/>
  <c r="AC463" i="7"/>
  <c r="AC464" i="7"/>
  <c r="AC465" i="7"/>
  <c r="AC466" i="7"/>
  <c r="AC467" i="7"/>
  <c r="AC468" i="7"/>
  <c r="AC469" i="7"/>
  <c r="AC444" i="7"/>
  <c r="AC470" i="7"/>
  <c r="AC471" i="7"/>
  <c r="AC472" i="7"/>
  <c r="AC473" i="7"/>
  <c r="AC474" i="7"/>
  <c r="AC475" i="7"/>
  <c r="AC476" i="7"/>
  <c r="AC477" i="7"/>
  <c r="AC478" i="7"/>
  <c r="AC479" i="7"/>
  <c r="AC480" i="7"/>
  <c r="AC481" i="7"/>
  <c r="AC482" i="7"/>
  <c r="AC483" i="7"/>
  <c r="AC484" i="7"/>
  <c r="AC485" i="7"/>
  <c r="AC486" i="7"/>
  <c r="AC487" i="7"/>
  <c r="AC488" i="7"/>
  <c r="AC489" i="7"/>
  <c r="AC490" i="7"/>
  <c r="AC491" i="7"/>
  <c r="AC492" i="7"/>
  <c r="AC448" i="7"/>
  <c r="AC493" i="7"/>
  <c r="AC494" i="7"/>
  <c r="AC495" i="7"/>
  <c r="AC496" i="7"/>
  <c r="AC497" i="7"/>
  <c r="AC498" i="7"/>
  <c r="AC499" i="7"/>
  <c r="AC500" i="7"/>
  <c r="AC501" i="7"/>
  <c r="AC502" i="7"/>
  <c r="AC503" i="7"/>
  <c r="AC504" i="7"/>
  <c r="AC505" i="7"/>
  <c r="AC506" i="7"/>
  <c r="AC507" i="7"/>
  <c r="AC508" i="7"/>
  <c r="AC509" i="7"/>
  <c r="AC510" i="7"/>
  <c r="AC511" i="7"/>
  <c r="AC512" i="7"/>
  <c r="AC513" i="7"/>
  <c r="AC514" i="7"/>
  <c r="AC515" i="7"/>
  <c r="AC516" i="7"/>
  <c r="AC517" i="7"/>
  <c r="AC518" i="7"/>
  <c r="AC519" i="7"/>
  <c r="AC520" i="7"/>
  <c r="AC521" i="7"/>
  <c r="AC522" i="7"/>
  <c r="AC523" i="7"/>
  <c r="AC524" i="7"/>
  <c r="AC525" i="7"/>
  <c r="AC526" i="7"/>
  <c r="AC527" i="7"/>
  <c r="AC528" i="7"/>
  <c r="AC529" i="7"/>
  <c r="AC530" i="7"/>
  <c r="AC531" i="7"/>
  <c r="AC410" i="7"/>
  <c r="AC532" i="7"/>
  <c r="AC533" i="7"/>
  <c r="AC534" i="7"/>
  <c r="AC535" i="7"/>
  <c r="AC536" i="7"/>
  <c r="AC537" i="7"/>
  <c r="AC538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31" i="7"/>
  <c r="U433" i="7"/>
  <c r="U435" i="7"/>
  <c r="U437" i="7"/>
  <c r="U429" i="7"/>
  <c r="U430" i="7"/>
  <c r="U432" i="7"/>
  <c r="U434" i="7"/>
  <c r="U436" i="7"/>
  <c r="U438" i="7"/>
  <c r="U440" i="7"/>
  <c r="U442" i="7"/>
  <c r="U439" i="7"/>
  <c r="U453" i="7"/>
  <c r="U455" i="7"/>
  <c r="U456" i="7"/>
  <c r="U457" i="7"/>
  <c r="U446" i="7"/>
  <c r="U452" i="7"/>
  <c r="U447" i="7"/>
  <c r="U449" i="7"/>
  <c r="U451" i="7"/>
  <c r="U443" i="7"/>
  <c r="U444" i="7"/>
  <c r="U448" i="7"/>
  <c r="U459" i="7"/>
  <c r="U454" i="7"/>
  <c r="U458" i="7"/>
  <c r="U441" i="7"/>
  <c r="U445" i="7"/>
  <c r="U461" i="7"/>
  <c r="U460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50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410" i="7"/>
  <c r="U532" i="7"/>
  <c r="U533" i="7"/>
  <c r="U534" i="7"/>
  <c r="U535" i="7"/>
  <c r="U536" i="7"/>
  <c r="U537" i="7"/>
  <c r="U538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8" i="7"/>
  <c r="M427" i="7"/>
  <c r="M429" i="7"/>
  <c r="M430" i="7"/>
  <c r="M432" i="7"/>
  <c r="M434" i="7"/>
  <c r="M436" i="7"/>
  <c r="M431" i="7"/>
  <c r="M433" i="7"/>
  <c r="M435" i="7"/>
  <c r="M437" i="7"/>
  <c r="M441" i="7"/>
  <c r="M442" i="7"/>
  <c r="M439" i="7"/>
  <c r="M443" i="7"/>
  <c r="M454" i="7"/>
  <c r="M455" i="7"/>
  <c r="M456" i="7"/>
  <c r="M457" i="7"/>
  <c r="M447" i="7"/>
  <c r="M440" i="7"/>
  <c r="M453" i="7"/>
  <c r="M444" i="7"/>
  <c r="M448" i="7"/>
  <c r="M450" i="7"/>
  <c r="M438" i="7"/>
  <c r="M452" i="7"/>
  <c r="M445" i="7"/>
  <c r="M460" i="7"/>
  <c r="M446" i="7"/>
  <c r="M451" i="7"/>
  <c r="M459" i="7"/>
  <c r="M458" i="7"/>
  <c r="M461" i="7"/>
  <c r="M462" i="7"/>
  <c r="M463" i="7"/>
  <c r="M464" i="7"/>
  <c r="M465" i="7"/>
  <c r="M466" i="7"/>
  <c r="M467" i="7"/>
  <c r="M468" i="7"/>
  <c r="M469" i="7"/>
  <c r="M44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410" i="7"/>
  <c r="M532" i="7"/>
  <c r="M533" i="7"/>
  <c r="M534" i="7"/>
  <c r="M535" i="7"/>
  <c r="M536" i="7"/>
  <c r="M537" i="7"/>
  <c r="M538" i="7"/>
  <c r="DJ411" i="7"/>
  <c r="DJ415" i="7"/>
  <c r="DJ417" i="7"/>
  <c r="DJ418" i="7"/>
  <c r="DJ419" i="7"/>
  <c r="DJ420" i="7"/>
  <c r="DJ421" i="7"/>
  <c r="DJ422" i="7"/>
  <c r="DJ423" i="7"/>
  <c r="DJ424" i="7"/>
  <c r="DJ425" i="7"/>
  <c r="DJ426" i="7"/>
  <c r="DJ412" i="7"/>
  <c r="DJ416" i="7"/>
  <c r="DJ414" i="7"/>
  <c r="DJ413" i="7"/>
  <c r="DJ428" i="7"/>
  <c r="DJ429" i="7"/>
  <c r="DJ430" i="7"/>
  <c r="DJ431" i="7"/>
  <c r="DJ432" i="7"/>
  <c r="DJ433" i="7"/>
  <c r="DJ434" i="7"/>
  <c r="DJ435" i="7"/>
  <c r="DJ436" i="7"/>
  <c r="DJ427" i="7"/>
  <c r="DJ440" i="7"/>
  <c r="DJ441" i="7"/>
  <c r="DJ442" i="7"/>
  <c r="DJ438" i="7"/>
  <c r="DJ439" i="7"/>
  <c r="DJ437" i="7"/>
  <c r="DJ443" i="7"/>
  <c r="DJ444" i="7"/>
  <c r="DJ445" i="7"/>
  <c r="DJ446" i="7"/>
  <c r="DJ447" i="7"/>
  <c r="DJ448" i="7"/>
  <c r="DJ449" i="7"/>
  <c r="DJ450" i="7"/>
  <c r="DJ452" i="7"/>
  <c r="DJ451" i="7"/>
  <c r="DJ454" i="7"/>
  <c r="DJ455" i="7"/>
  <c r="DJ456" i="7"/>
  <c r="DJ457" i="7"/>
  <c r="DJ458" i="7"/>
  <c r="DJ459" i="7"/>
  <c r="DJ460" i="7"/>
  <c r="DJ453" i="7"/>
  <c r="DJ461" i="7"/>
  <c r="DJ462" i="7"/>
  <c r="DJ463" i="7"/>
  <c r="DJ464" i="7"/>
  <c r="DJ465" i="7"/>
  <c r="DJ466" i="7"/>
  <c r="DJ467" i="7"/>
  <c r="DJ468" i="7"/>
  <c r="DJ471" i="7"/>
  <c r="DJ475" i="7"/>
  <c r="DJ479" i="7"/>
  <c r="DJ483" i="7"/>
  <c r="DJ487" i="7"/>
  <c r="DJ491" i="7"/>
  <c r="DJ472" i="7"/>
  <c r="DJ476" i="7"/>
  <c r="DJ480" i="7"/>
  <c r="DJ484" i="7"/>
  <c r="DJ488" i="7"/>
  <c r="DJ492" i="7"/>
  <c r="DJ493" i="7"/>
  <c r="DJ494" i="7"/>
  <c r="DJ495" i="7"/>
  <c r="DJ496" i="7"/>
  <c r="DJ497" i="7"/>
  <c r="DJ498" i="7"/>
  <c r="DJ499" i="7"/>
  <c r="DJ500" i="7"/>
  <c r="DJ501" i="7"/>
  <c r="DJ502" i="7"/>
  <c r="DJ503" i="7"/>
  <c r="DJ504" i="7"/>
  <c r="DJ505" i="7"/>
  <c r="DJ506" i="7"/>
  <c r="DJ507" i="7"/>
  <c r="DJ508" i="7"/>
  <c r="DJ509" i="7"/>
  <c r="DJ510" i="7"/>
  <c r="DJ469" i="7"/>
  <c r="DJ473" i="7"/>
  <c r="DJ477" i="7"/>
  <c r="DJ481" i="7"/>
  <c r="DJ485" i="7"/>
  <c r="DJ489" i="7"/>
  <c r="DJ474" i="7"/>
  <c r="DJ490" i="7"/>
  <c r="DJ478" i="7"/>
  <c r="DJ482" i="7"/>
  <c r="DJ470" i="7"/>
  <c r="DJ486" i="7"/>
  <c r="DJ512" i="7"/>
  <c r="DJ520" i="7"/>
  <c r="DJ528" i="7"/>
  <c r="DJ531" i="7"/>
  <c r="DJ532" i="7"/>
  <c r="DJ533" i="7"/>
  <c r="DJ534" i="7"/>
  <c r="DJ535" i="7"/>
  <c r="DJ536" i="7"/>
  <c r="DJ537" i="7"/>
  <c r="DJ538" i="7"/>
  <c r="DJ522" i="7"/>
  <c r="DJ410" i="7"/>
  <c r="DJ511" i="7"/>
  <c r="DJ519" i="7"/>
  <c r="DJ527" i="7"/>
  <c r="DJ514" i="7"/>
  <c r="DJ513" i="7"/>
  <c r="DJ521" i="7"/>
  <c r="DJ518" i="7"/>
  <c r="DJ526" i="7"/>
  <c r="DJ530" i="7"/>
  <c r="DJ517" i="7"/>
  <c r="DJ525" i="7"/>
  <c r="DJ516" i="7"/>
  <c r="DJ524" i="7"/>
  <c r="DJ529" i="7"/>
  <c r="DJ515" i="7"/>
  <c r="DJ523" i="7"/>
  <c r="CL414" i="7"/>
  <c r="CL417" i="7"/>
  <c r="CL418" i="7"/>
  <c r="CL419" i="7"/>
  <c r="CL420" i="7"/>
  <c r="CL421" i="7"/>
  <c r="CL422" i="7"/>
  <c r="CL423" i="7"/>
  <c r="CL424" i="7"/>
  <c r="CL425" i="7"/>
  <c r="CL426" i="7"/>
  <c r="CL411" i="7"/>
  <c r="CL415" i="7"/>
  <c r="CL413" i="7"/>
  <c r="CL412" i="7"/>
  <c r="CL428" i="7"/>
  <c r="CL416" i="7"/>
  <c r="CL427" i="7"/>
  <c r="CL429" i="7"/>
  <c r="CL430" i="7"/>
  <c r="CL431" i="7"/>
  <c r="CL432" i="7"/>
  <c r="CL433" i="7"/>
  <c r="CL434" i="7"/>
  <c r="CL435" i="7"/>
  <c r="CL436" i="7"/>
  <c r="CL440" i="7"/>
  <c r="CL441" i="7"/>
  <c r="CL442" i="7"/>
  <c r="CL438" i="7"/>
  <c r="CL437" i="7"/>
  <c r="CL443" i="7"/>
  <c r="CL444" i="7"/>
  <c r="CL445" i="7"/>
  <c r="CL446" i="7"/>
  <c r="CL447" i="7"/>
  <c r="CL448" i="7"/>
  <c r="CL449" i="7"/>
  <c r="CL450" i="7"/>
  <c r="CL451" i="7"/>
  <c r="CL453" i="7"/>
  <c r="CL454" i="7"/>
  <c r="CL455" i="7"/>
  <c r="CL456" i="7"/>
  <c r="CL457" i="7"/>
  <c r="CL458" i="7"/>
  <c r="CL459" i="7"/>
  <c r="CL460" i="7"/>
  <c r="CL452" i="7"/>
  <c r="CL461" i="7"/>
  <c r="CL462" i="7"/>
  <c r="CL463" i="7"/>
  <c r="CL464" i="7"/>
  <c r="CL465" i="7"/>
  <c r="CL466" i="7"/>
  <c r="CL467" i="7"/>
  <c r="CL468" i="7"/>
  <c r="CL439" i="7"/>
  <c r="CL469" i="7"/>
  <c r="CL470" i="7"/>
  <c r="CL474" i="7"/>
  <c r="CL478" i="7"/>
  <c r="CL482" i="7"/>
  <c r="CL486" i="7"/>
  <c r="CL490" i="7"/>
  <c r="CL471" i="7"/>
  <c r="CL475" i="7"/>
  <c r="CL479" i="7"/>
  <c r="CL483" i="7"/>
  <c r="CL487" i="7"/>
  <c r="CL491" i="7"/>
  <c r="CL492" i="7"/>
  <c r="CL493" i="7"/>
  <c r="CL494" i="7"/>
  <c r="CL495" i="7"/>
  <c r="CL496" i="7"/>
  <c r="CL497" i="7"/>
  <c r="CL498" i="7"/>
  <c r="CL499" i="7"/>
  <c r="CL500" i="7"/>
  <c r="CL501" i="7"/>
  <c r="CL502" i="7"/>
  <c r="CL503" i="7"/>
  <c r="CL504" i="7"/>
  <c r="CL505" i="7"/>
  <c r="CL506" i="7"/>
  <c r="CL507" i="7"/>
  <c r="CL508" i="7"/>
  <c r="CL509" i="7"/>
  <c r="CL510" i="7"/>
  <c r="CL472" i="7"/>
  <c r="CL476" i="7"/>
  <c r="CL480" i="7"/>
  <c r="CL484" i="7"/>
  <c r="CL488" i="7"/>
  <c r="CL473" i="7"/>
  <c r="CL489" i="7"/>
  <c r="CL477" i="7"/>
  <c r="CL481" i="7"/>
  <c r="CL485" i="7"/>
  <c r="CL519" i="7"/>
  <c r="CL527" i="7"/>
  <c r="CL531" i="7"/>
  <c r="CL532" i="7"/>
  <c r="CL533" i="7"/>
  <c r="CL534" i="7"/>
  <c r="CL535" i="7"/>
  <c r="CL536" i="7"/>
  <c r="CL537" i="7"/>
  <c r="CL538" i="7"/>
  <c r="CL521" i="7"/>
  <c r="CL512" i="7"/>
  <c r="CL511" i="7"/>
  <c r="CL518" i="7"/>
  <c r="CL526" i="7"/>
  <c r="CL517" i="7"/>
  <c r="CL525" i="7"/>
  <c r="CL529" i="7"/>
  <c r="CL528" i="7"/>
  <c r="CL516" i="7"/>
  <c r="CL524" i="7"/>
  <c r="CL520" i="7"/>
  <c r="CL515" i="7"/>
  <c r="CL523" i="7"/>
  <c r="CL514" i="7"/>
  <c r="CL522" i="7"/>
  <c r="CL530" i="7"/>
  <c r="CL513" i="7"/>
  <c r="CL410" i="7"/>
  <c r="BF414" i="7"/>
  <c r="BF418" i="7"/>
  <c r="BF419" i="7"/>
  <c r="BF420" i="7"/>
  <c r="BF421" i="7"/>
  <c r="BF422" i="7"/>
  <c r="BF423" i="7"/>
  <c r="BF424" i="7"/>
  <c r="BF425" i="7"/>
  <c r="BF426" i="7"/>
  <c r="BF411" i="7"/>
  <c r="BF415" i="7"/>
  <c r="BF412" i="7"/>
  <c r="BF417" i="7"/>
  <c r="BF416" i="7"/>
  <c r="BF428" i="7"/>
  <c r="BF427" i="7"/>
  <c r="BF429" i="7"/>
  <c r="BF430" i="7"/>
  <c r="BF431" i="7"/>
  <c r="BF432" i="7"/>
  <c r="BF433" i="7"/>
  <c r="BF434" i="7"/>
  <c r="BF435" i="7"/>
  <c r="BF436" i="7"/>
  <c r="BF437" i="7"/>
  <c r="BF441" i="7"/>
  <c r="BF442" i="7"/>
  <c r="BF443" i="7"/>
  <c r="BF413" i="7"/>
  <c r="BF438" i="7"/>
  <c r="BF440" i="7"/>
  <c r="BF444" i="7"/>
  <c r="BF445" i="7"/>
  <c r="BF446" i="7"/>
  <c r="BF447" i="7"/>
  <c r="BF448" i="7"/>
  <c r="BF449" i="7"/>
  <c r="BF450" i="7"/>
  <c r="BF439" i="7"/>
  <c r="BF451" i="7"/>
  <c r="BF454" i="7"/>
  <c r="BF453" i="7"/>
  <c r="BF455" i="7"/>
  <c r="BF456" i="7"/>
  <c r="BF457" i="7"/>
  <c r="BF458" i="7"/>
  <c r="BF459" i="7"/>
  <c r="BF460" i="7"/>
  <c r="BF452" i="7"/>
  <c r="BF461" i="7"/>
  <c r="BF462" i="7"/>
  <c r="BF463" i="7"/>
  <c r="BF464" i="7"/>
  <c r="BF465" i="7"/>
  <c r="BF466" i="7"/>
  <c r="BF467" i="7"/>
  <c r="BF468" i="7"/>
  <c r="BF469" i="7"/>
  <c r="BF470" i="7"/>
  <c r="BF474" i="7"/>
  <c r="BF478" i="7"/>
  <c r="BF482" i="7"/>
  <c r="BF486" i="7"/>
  <c r="BF490" i="7"/>
  <c r="BF471" i="7"/>
  <c r="BF475" i="7"/>
  <c r="BF479" i="7"/>
  <c r="BF483" i="7"/>
  <c r="BF487" i="7"/>
  <c r="BF491" i="7"/>
  <c r="BF492" i="7"/>
  <c r="BF493" i="7"/>
  <c r="BF494" i="7"/>
  <c r="BF495" i="7"/>
  <c r="BF496" i="7"/>
  <c r="BF497" i="7"/>
  <c r="BF498" i="7"/>
  <c r="BF499" i="7"/>
  <c r="BF500" i="7"/>
  <c r="BF501" i="7"/>
  <c r="BF502" i="7"/>
  <c r="BF503" i="7"/>
  <c r="BF504" i="7"/>
  <c r="BF505" i="7"/>
  <c r="BF506" i="7"/>
  <c r="BF507" i="7"/>
  <c r="BF508" i="7"/>
  <c r="BF509" i="7"/>
  <c r="BF510" i="7"/>
  <c r="BF511" i="7"/>
  <c r="BF472" i="7"/>
  <c r="BF476" i="7"/>
  <c r="BF480" i="7"/>
  <c r="BF484" i="7"/>
  <c r="BF488" i="7"/>
  <c r="BF477" i="7"/>
  <c r="BF481" i="7"/>
  <c r="BF485" i="7"/>
  <c r="BF473" i="7"/>
  <c r="BF489" i="7"/>
  <c r="BF515" i="7"/>
  <c r="BF523" i="7"/>
  <c r="BF531" i="7"/>
  <c r="BF532" i="7"/>
  <c r="BF533" i="7"/>
  <c r="BF534" i="7"/>
  <c r="BF535" i="7"/>
  <c r="BF536" i="7"/>
  <c r="BF537" i="7"/>
  <c r="BF538" i="7"/>
  <c r="BF516" i="7"/>
  <c r="BF514" i="7"/>
  <c r="BF522" i="7"/>
  <c r="BF530" i="7"/>
  <c r="BF410" i="7"/>
  <c r="BF513" i="7"/>
  <c r="BF521" i="7"/>
  <c r="BF529" i="7"/>
  <c r="BF524" i="7"/>
  <c r="BF512" i="7"/>
  <c r="BF520" i="7"/>
  <c r="BF528" i="7"/>
  <c r="BF519" i="7"/>
  <c r="BF527" i="7"/>
  <c r="BF525" i="7"/>
  <c r="BF518" i="7"/>
  <c r="BF526" i="7"/>
  <c r="BF517" i="7"/>
  <c r="Z414" i="7"/>
  <c r="Z418" i="7"/>
  <c r="Z419" i="7"/>
  <c r="Z420" i="7"/>
  <c r="Z421" i="7"/>
  <c r="Z422" i="7"/>
  <c r="Z423" i="7"/>
  <c r="Z424" i="7"/>
  <c r="Z425" i="7"/>
  <c r="Z426" i="7"/>
  <c r="Z427" i="7"/>
  <c r="Z411" i="7"/>
  <c r="Z415" i="7"/>
  <c r="Z416" i="7"/>
  <c r="Z428" i="7"/>
  <c r="Z429" i="7"/>
  <c r="Z430" i="7"/>
  <c r="Z431" i="7"/>
  <c r="Z432" i="7"/>
  <c r="Z433" i="7"/>
  <c r="Z434" i="7"/>
  <c r="Z435" i="7"/>
  <c r="Z436" i="7"/>
  <c r="Z437" i="7"/>
  <c r="Z412" i="7"/>
  <c r="Z417" i="7"/>
  <c r="Z441" i="7"/>
  <c r="Z442" i="7"/>
  <c r="Z443" i="7"/>
  <c r="Z413" i="7"/>
  <c r="Z438" i="7"/>
  <c r="Z439" i="7"/>
  <c r="Z444" i="7"/>
  <c r="Z445" i="7"/>
  <c r="Z446" i="7"/>
  <c r="Z447" i="7"/>
  <c r="Z448" i="7"/>
  <c r="Z449" i="7"/>
  <c r="Z450" i="7"/>
  <c r="Z451" i="7"/>
  <c r="Z440" i="7"/>
  <c r="Z454" i="7"/>
  <c r="Z453" i="7"/>
  <c r="Z455" i="7"/>
  <c r="Z456" i="7"/>
  <c r="Z457" i="7"/>
  <c r="Z458" i="7"/>
  <c r="Z459" i="7"/>
  <c r="Z460" i="7"/>
  <c r="Z461" i="7"/>
  <c r="Z462" i="7"/>
  <c r="Z463" i="7"/>
  <c r="Z464" i="7"/>
  <c r="Z465" i="7"/>
  <c r="Z466" i="7"/>
  <c r="Z467" i="7"/>
  <c r="Z468" i="7"/>
  <c r="Z452" i="7"/>
  <c r="Z469" i="7"/>
  <c r="Z470" i="7"/>
  <c r="Z474" i="7"/>
  <c r="Z478" i="7"/>
  <c r="Z482" i="7"/>
  <c r="Z486" i="7"/>
  <c r="Z490" i="7"/>
  <c r="Z471" i="7"/>
  <c r="Z475" i="7"/>
  <c r="Z479" i="7"/>
  <c r="Z483" i="7"/>
  <c r="Z487" i="7"/>
  <c r="Z491" i="7"/>
  <c r="Z493" i="7"/>
  <c r="Z494" i="7"/>
  <c r="Z495" i="7"/>
  <c r="Z496" i="7"/>
  <c r="Z497" i="7"/>
  <c r="Z498" i="7"/>
  <c r="Z499" i="7"/>
  <c r="Z500" i="7"/>
  <c r="Z501" i="7"/>
  <c r="Z502" i="7"/>
  <c r="Z503" i="7"/>
  <c r="Z504" i="7"/>
  <c r="Z505" i="7"/>
  <c r="Z506" i="7"/>
  <c r="Z507" i="7"/>
  <c r="Z508" i="7"/>
  <c r="Z509" i="7"/>
  <c r="Z510" i="7"/>
  <c r="Z511" i="7"/>
  <c r="Z472" i="7"/>
  <c r="Z476" i="7"/>
  <c r="Z480" i="7"/>
  <c r="Z484" i="7"/>
  <c r="Z488" i="7"/>
  <c r="Z492" i="7"/>
  <c r="Z481" i="7"/>
  <c r="Z485" i="7"/>
  <c r="Z473" i="7"/>
  <c r="Z489" i="7"/>
  <c r="Z477" i="7"/>
  <c r="Z519" i="7"/>
  <c r="Z527" i="7"/>
  <c r="Z532" i="7"/>
  <c r="Z533" i="7"/>
  <c r="Z534" i="7"/>
  <c r="Z535" i="7"/>
  <c r="Z536" i="7"/>
  <c r="Z537" i="7"/>
  <c r="Z538" i="7"/>
  <c r="Z518" i="7"/>
  <c r="Z526" i="7"/>
  <c r="Z521" i="7"/>
  <c r="Z529" i="7"/>
  <c r="Z512" i="7"/>
  <c r="Z528" i="7"/>
  <c r="Z517" i="7"/>
  <c r="Z525" i="7"/>
  <c r="Z520" i="7"/>
  <c r="Z516" i="7"/>
  <c r="Z524" i="7"/>
  <c r="Z515" i="7"/>
  <c r="Z523" i="7"/>
  <c r="Z531" i="7"/>
  <c r="Z410" i="7"/>
  <c r="Z514" i="7"/>
  <c r="Z522" i="7"/>
  <c r="Z530" i="7"/>
  <c r="Z513" i="7"/>
  <c r="CR413" i="7"/>
  <c r="CR414" i="7"/>
  <c r="CR411" i="7"/>
  <c r="CR415" i="7"/>
  <c r="CR412" i="7"/>
  <c r="CR416" i="7"/>
  <c r="CR426" i="7"/>
  <c r="CR427" i="7"/>
  <c r="CR417" i="7"/>
  <c r="CR421" i="7"/>
  <c r="CR425" i="7"/>
  <c r="CR429" i="7"/>
  <c r="CR430" i="7"/>
  <c r="CR431" i="7"/>
  <c r="CR432" i="7"/>
  <c r="CR433" i="7"/>
  <c r="CR434" i="7"/>
  <c r="CR435" i="7"/>
  <c r="CR436" i="7"/>
  <c r="CR437" i="7"/>
  <c r="CR438" i="7"/>
  <c r="CR439" i="7"/>
  <c r="CR418" i="7"/>
  <c r="CR422" i="7"/>
  <c r="CR428" i="7"/>
  <c r="CR419" i="7"/>
  <c r="CR424" i="7"/>
  <c r="CR423" i="7"/>
  <c r="CR441" i="7"/>
  <c r="CR443" i="7"/>
  <c r="CR444" i="7"/>
  <c r="CR445" i="7"/>
  <c r="CR446" i="7"/>
  <c r="CR447" i="7"/>
  <c r="CR448" i="7"/>
  <c r="CR449" i="7"/>
  <c r="CR450" i="7"/>
  <c r="CR451" i="7"/>
  <c r="CR452" i="7"/>
  <c r="CR453" i="7"/>
  <c r="CR442" i="7"/>
  <c r="CR440" i="7"/>
  <c r="CR420" i="7"/>
  <c r="CR454" i="7"/>
  <c r="CR455" i="7"/>
  <c r="CR456" i="7"/>
  <c r="CR459" i="7"/>
  <c r="CR461" i="7"/>
  <c r="CR462" i="7"/>
  <c r="CR463" i="7"/>
  <c r="CR464" i="7"/>
  <c r="CR465" i="7"/>
  <c r="CR466" i="7"/>
  <c r="CR467" i="7"/>
  <c r="CR468" i="7"/>
  <c r="CR458" i="7"/>
  <c r="CR457" i="7"/>
  <c r="CR460" i="7"/>
  <c r="CR469" i="7"/>
  <c r="CR470" i="7"/>
  <c r="CR471" i="7"/>
  <c r="CR472" i="7"/>
  <c r="CR473" i="7"/>
  <c r="CR474" i="7"/>
  <c r="CR475" i="7"/>
  <c r="CR476" i="7"/>
  <c r="CR477" i="7"/>
  <c r="CR478" i="7"/>
  <c r="CR479" i="7"/>
  <c r="CR480" i="7"/>
  <c r="CR481" i="7"/>
  <c r="CR482" i="7"/>
  <c r="CR483" i="7"/>
  <c r="CR484" i="7"/>
  <c r="CR485" i="7"/>
  <c r="CR486" i="7"/>
  <c r="CR487" i="7"/>
  <c r="CR488" i="7"/>
  <c r="CR489" i="7"/>
  <c r="CR490" i="7"/>
  <c r="CR491" i="7"/>
  <c r="CR492" i="7"/>
  <c r="CR493" i="7"/>
  <c r="CR494" i="7"/>
  <c r="CR495" i="7"/>
  <c r="CR496" i="7"/>
  <c r="CR497" i="7"/>
  <c r="CR498" i="7"/>
  <c r="CR499" i="7"/>
  <c r="CR500" i="7"/>
  <c r="CR501" i="7"/>
  <c r="CR502" i="7"/>
  <c r="CR503" i="7"/>
  <c r="CR504" i="7"/>
  <c r="CR505" i="7"/>
  <c r="CR506" i="7"/>
  <c r="CR507" i="7"/>
  <c r="CR508" i="7"/>
  <c r="CR509" i="7"/>
  <c r="CR510" i="7"/>
  <c r="CR511" i="7"/>
  <c r="CR512" i="7"/>
  <c r="CR520" i="7"/>
  <c r="CR528" i="7"/>
  <c r="CR532" i="7"/>
  <c r="CR519" i="7"/>
  <c r="CR527" i="7"/>
  <c r="CR522" i="7"/>
  <c r="CR534" i="7"/>
  <c r="CR537" i="7"/>
  <c r="CR538" i="7"/>
  <c r="CR518" i="7"/>
  <c r="CR526" i="7"/>
  <c r="CR536" i="7"/>
  <c r="CR521" i="7"/>
  <c r="CR517" i="7"/>
  <c r="CR525" i="7"/>
  <c r="CR531" i="7"/>
  <c r="CR535" i="7"/>
  <c r="CR516" i="7"/>
  <c r="CR524" i="7"/>
  <c r="CR533" i="7"/>
  <c r="CR513" i="7"/>
  <c r="CR515" i="7"/>
  <c r="CR523" i="7"/>
  <c r="CR410" i="7"/>
  <c r="CR514" i="7"/>
  <c r="CR530" i="7"/>
  <c r="CR529" i="7"/>
  <c r="BD414" i="7"/>
  <c r="BD411" i="7"/>
  <c r="BD415" i="7"/>
  <c r="BD412" i="7"/>
  <c r="BD416" i="7"/>
  <c r="BD413" i="7"/>
  <c r="BD417" i="7"/>
  <c r="BD428" i="7"/>
  <c r="BD418" i="7"/>
  <c r="BD422" i="7"/>
  <c r="BD427" i="7"/>
  <c r="BD429" i="7"/>
  <c r="BD430" i="7"/>
  <c r="BD431" i="7"/>
  <c r="BD432" i="7"/>
  <c r="BD433" i="7"/>
  <c r="BD434" i="7"/>
  <c r="BD435" i="7"/>
  <c r="BD436" i="7"/>
  <c r="BD437" i="7"/>
  <c r="BD438" i="7"/>
  <c r="BD439" i="7"/>
  <c r="BD440" i="7"/>
  <c r="BD419" i="7"/>
  <c r="BD423" i="7"/>
  <c r="BD426" i="7"/>
  <c r="BD421" i="7"/>
  <c r="BD420" i="7"/>
  <c r="BD425" i="7"/>
  <c r="BD442" i="7"/>
  <c r="BD444" i="7"/>
  <c r="BD445" i="7"/>
  <c r="BD446" i="7"/>
  <c r="BD447" i="7"/>
  <c r="BD448" i="7"/>
  <c r="BD449" i="7"/>
  <c r="BD450" i="7"/>
  <c r="BD451" i="7"/>
  <c r="BD452" i="7"/>
  <c r="BD453" i="7"/>
  <c r="BD454" i="7"/>
  <c r="BD424" i="7"/>
  <c r="BD443" i="7"/>
  <c r="BD441" i="7"/>
  <c r="BD455" i="7"/>
  <c r="BD456" i="7"/>
  <c r="BD457" i="7"/>
  <c r="BD460" i="7"/>
  <c r="BD461" i="7"/>
  <c r="BD462" i="7"/>
  <c r="BD463" i="7"/>
  <c r="BD464" i="7"/>
  <c r="BD465" i="7"/>
  <c r="BD466" i="7"/>
  <c r="BD467" i="7"/>
  <c r="BD468" i="7"/>
  <c r="BD459" i="7"/>
  <c r="BD458" i="7"/>
  <c r="BD469" i="7"/>
  <c r="BD470" i="7"/>
  <c r="BD471" i="7"/>
  <c r="BD472" i="7"/>
  <c r="BD473" i="7"/>
  <c r="BD474" i="7"/>
  <c r="BD475" i="7"/>
  <c r="BD476" i="7"/>
  <c r="BD477" i="7"/>
  <c r="BD478" i="7"/>
  <c r="BD479" i="7"/>
  <c r="BD480" i="7"/>
  <c r="BD481" i="7"/>
  <c r="BD482" i="7"/>
  <c r="BD483" i="7"/>
  <c r="BD484" i="7"/>
  <c r="BD485" i="7"/>
  <c r="BD486" i="7"/>
  <c r="BD487" i="7"/>
  <c r="BD488" i="7"/>
  <c r="BD489" i="7"/>
  <c r="BD490" i="7"/>
  <c r="BD491" i="7"/>
  <c r="BD492" i="7"/>
  <c r="BD493" i="7"/>
  <c r="BD494" i="7"/>
  <c r="BD495" i="7"/>
  <c r="BD496" i="7"/>
  <c r="BD497" i="7"/>
  <c r="BD498" i="7"/>
  <c r="BD499" i="7"/>
  <c r="BD500" i="7"/>
  <c r="BD501" i="7"/>
  <c r="BD502" i="7"/>
  <c r="BD503" i="7"/>
  <c r="BD504" i="7"/>
  <c r="BD505" i="7"/>
  <c r="BD506" i="7"/>
  <c r="BD507" i="7"/>
  <c r="BD508" i="7"/>
  <c r="BD509" i="7"/>
  <c r="BD510" i="7"/>
  <c r="BD511" i="7"/>
  <c r="BD513" i="7"/>
  <c r="BD521" i="7"/>
  <c r="BD529" i="7"/>
  <c r="BD530" i="7"/>
  <c r="BD512" i="7"/>
  <c r="BD520" i="7"/>
  <c r="BD528" i="7"/>
  <c r="BD519" i="7"/>
  <c r="BD527" i="7"/>
  <c r="BD515" i="7"/>
  <c r="BD523" i="7"/>
  <c r="BD531" i="7"/>
  <c r="BD537" i="7"/>
  <c r="BD538" i="7"/>
  <c r="BD514" i="7"/>
  <c r="BD522" i="7"/>
  <c r="BD518" i="7"/>
  <c r="BD526" i="7"/>
  <c r="BD536" i="7"/>
  <c r="BD517" i="7"/>
  <c r="BD525" i="7"/>
  <c r="BD532" i="7"/>
  <c r="BD535" i="7"/>
  <c r="BD516" i="7"/>
  <c r="BD524" i="7"/>
  <c r="BD410" i="7"/>
  <c r="BD533" i="7"/>
  <c r="BD534" i="7"/>
  <c r="X414" i="7"/>
  <c r="X411" i="7"/>
  <c r="X415" i="7"/>
  <c r="X412" i="7"/>
  <c r="X416" i="7"/>
  <c r="X413" i="7"/>
  <c r="X417" i="7"/>
  <c r="X427" i="7"/>
  <c r="X428" i="7"/>
  <c r="X418" i="7"/>
  <c r="X422" i="7"/>
  <c r="X426" i="7"/>
  <c r="X429" i="7"/>
  <c r="X430" i="7"/>
  <c r="X431" i="7"/>
  <c r="X432" i="7"/>
  <c r="X433" i="7"/>
  <c r="X434" i="7"/>
  <c r="X435" i="7"/>
  <c r="X436" i="7"/>
  <c r="X437" i="7"/>
  <c r="X438" i="7"/>
  <c r="X439" i="7"/>
  <c r="X440" i="7"/>
  <c r="X419" i="7"/>
  <c r="X423" i="7"/>
  <c r="X421" i="7"/>
  <c r="X420" i="7"/>
  <c r="X425" i="7"/>
  <c r="X424" i="7"/>
  <c r="X443" i="7"/>
  <c r="X441" i="7"/>
  <c r="X444" i="7"/>
  <c r="X445" i="7"/>
  <c r="X446" i="7"/>
  <c r="X447" i="7"/>
  <c r="X448" i="7"/>
  <c r="X449" i="7"/>
  <c r="X450" i="7"/>
  <c r="X451" i="7"/>
  <c r="X452" i="7"/>
  <c r="X453" i="7"/>
  <c r="X454" i="7"/>
  <c r="X455" i="7"/>
  <c r="X456" i="7"/>
  <c r="X457" i="7"/>
  <c r="X442" i="7"/>
  <c r="X460" i="7"/>
  <c r="X462" i="7"/>
  <c r="X463" i="7"/>
  <c r="X464" i="7"/>
  <c r="X465" i="7"/>
  <c r="X466" i="7"/>
  <c r="X467" i="7"/>
  <c r="X468" i="7"/>
  <c r="X469" i="7"/>
  <c r="X459" i="7"/>
  <c r="X458" i="7"/>
  <c r="X461" i="7"/>
  <c r="X470" i="7"/>
  <c r="X471" i="7"/>
  <c r="X472" i="7"/>
  <c r="X473" i="7"/>
  <c r="X474" i="7"/>
  <c r="X475" i="7"/>
  <c r="X476" i="7"/>
  <c r="X477" i="7"/>
  <c r="X478" i="7"/>
  <c r="X479" i="7"/>
  <c r="X480" i="7"/>
  <c r="X481" i="7"/>
  <c r="X482" i="7"/>
  <c r="X483" i="7"/>
  <c r="X484" i="7"/>
  <c r="X485" i="7"/>
  <c r="X486" i="7"/>
  <c r="X487" i="7"/>
  <c r="X488" i="7"/>
  <c r="X489" i="7"/>
  <c r="X490" i="7"/>
  <c r="X491" i="7"/>
  <c r="X492" i="7"/>
  <c r="X493" i="7"/>
  <c r="X494" i="7"/>
  <c r="X495" i="7"/>
  <c r="X496" i="7"/>
  <c r="X497" i="7"/>
  <c r="X498" i="7"/>
  <c r="X499" i="7"/>
  <c r="X500" i="7"/>
  <c r="X501" i="7"/>
  <c r="X502" i="7"/>
  <c r="X503" i="7"/>
  <c r="X504" i="7"/>
  <c r="X505" i="7"/>
  <c r="X506" i="7"/>
  <c r="X507" i="7"/>
  <c r="X508" i="7"/>
  <c r="X509" i="7"/>
  <c r="X510" i="7"/>
  <c r="X511" i="7"/>
  <c r="X517" i="7"/>
  <c r="X525" i="7"/>
  <c r="X527" i="7"/>
  <c r="X518" i="7"/>
  <c r="X516" i="7"/>
  <c r="X524" i="7"/>
  <c r="X532" i="7"/>
  <c r="X515" i="7"/>
  <c r="X523" i="7"/>
  <c r="X531" i="7"/>
  <c r="X537" i="7"/>
  <c r="X538" i="7"/>
  <c r="O804" i="7" s="1"/>
  <c r="BG130" i="6" s="1"/>
  <c r="X514" i="7"/>
  <c r="X522" i="7"/>
  <c r="X530" i="7"/>
  <c r="X535" i="7"/>
  <c r="X513" i="7"/>
  <c r="X521" i="7"/>
  <c r="X529" i="7"/>
  <c r="X519" i="7"/>
  <c r="X533" i="7"/>
  <c r="X512" i="7"/>
  <c r="X520" i="7"/>
  <c r="X528" i="7"/>
  <c r="X410" i="7"/>
  <c r="X534" i="7"/>
  <c r="X536" i="7"/>
  <c r="X526" i="7"/>
  <c r="DD411" i="7"/>
  <c r="DD412" i="7"/>
  <c r="DD413" i="7"/>
  <c r="DD414" i="7"/>
  <c r="DD415" i="7"/>
  <c r="DD416" i="7"/>
  <c r="DD417" i="7"/>
  <c r="DD418" i="7"/>
  <c r="DD419" i="7"/>
  <c r="DD420" i="7"/>
  <c r="DD421" i="7"/>
  <c r="DD422" i="7"/>
  <c r="DD423" i="7"/>
  <c r="DD424" i="7"/>
  <c r="DD425" i="7"/>
  <c r="DD427" i="7"/>
  <c r="DD429" i="7"/>
  <c r="DD430" i="7"/>
  <c r="DD431" i="7"/>
  <c r="DD432" i="7"/>
  <c r="DD433" i="7"/>
  <c r="DD434" i="7"/>
  <c r="DD435" i="7"/>
  <c r="DD436" i="7"/>
  <c r="DD437" i="7"/>
  <c r="DD438" i="7"/>
  <c r="DD439" i="7"/>
  <c r="DD426" i="7"/>
  <c r="DD440" i="7"/>
  <c r="DD428" i="7"/>
  <c r="DD441" i="7"/>
  <c r="DD442" i="7"/>
  <c r="DD443" i="7"/>
  <c r="DD444" i="7"/>
  <c r="DD445" i="7"/>
  <c r="DD446" i="7"/>
  <c r="DD447" i="7"/>
  <c r="DD448" i="7"/>
  <c r="DD449" i="7"/>
  <c r="DD450" i="7"/>
  <c r="DD451" i="7"/>
  <c r="DD452" i="7"/>
  <c r="DD453" i="7"/>
  <c r="DD456" i="7"/>
  <c r="DD459" i="7"/>
  <c r="DD458" i="7"/>
  <c r="DD462" i="7"/>
  <c r="DD466" i="7"/>
  <c r="DD470" i="7"/>
  <c r="DD471" i="7"/>
  <c r="DD472" i="7"/>
  <c r="DD473" i="7"/>
  <c r="DD474" i="7"/>
  <c r="DD475" i="7"/>
  <c r="DD476" i="7"/>
  <c r="DD477" i="7"/>
  <c r="DD478" i="7"/>
  <c r="DD479" i="7"/>
  <c r="DD480" i="7"/>
  <c r="DD481" i="7"/>
  <c r="DD482" i="7"/>
  <c r="DD483" i="7"/>
  <c r="DD484" i="7"/>
  <c r="DD485" i="7"/>
  <c r="DD486" i="7"/>
  <c r="DD487" i="7"/>
  <c r="DD488" i="7"/>
  <c r="DD489" i="7"/>
  <c r="DD490" i="7"/>
  <c r="DD491" i="7"/>
  <c r="DD455" i="7"/>
  <c r="DD469" i="7"/>
  <c r="DD454" i="7"/>
  <c r="DD463" i="7"/>
  <c r="DD467" i="7"/>
  <c r="DD457" i="7"/>
  <c r="DD464" i="7"/>
  <c r="DD468" i="7"/>
  <c r="DD461" i="7"/>
  <c r="DD492" i="7"/>
  <c r="DD493" i="7"/>
  <c r="DD494" i="7"/>
  <c r="DD495" i="7"/>
  <c r="DD496" i="7"/>
  <c r="DD497" i="7"/>
  <c r="DD498" i="7"/>
  <c r="DD499" i="7"/>
  <c r="DD500" i="7"/>
  <c r="DD501" i="7"/>
  <c r="DD502" i="7"/>
  <c r="DD503" i="7"/>
  <c r="DD504" i="7"/>
  <c r="DD505" i="7"/>
  <c r="DD506" i="7"/>
  <c r="DD507" i="7"/>
  <c r="DD508" i="7"/>
  <c r="DD509" i="7"/>
  <c r="DD510" i="7"/>
  <c r="DD511" i="7"/>
  <c r="DD512" i="7"/>
  <c r="DD513" i="7"/>
  <c r="DD514" i="7"/>
  <c r="DD515" i="7"/>
  <c r="DD516" i="7"/>
  <c r="DD517" i="7"/>
  <c r="DD518" i="7"/>
  <c r="DD519" i="7"/>
  <c r="DD520" i="7"/>
  <c r="DD521" i="7"/>
  <c r="DD522" i="7"/>
  <c r="DD523" i="7"/>
  <c r="DD524" i="7"/>
  <c r="DD525" i="7"/>
  <c r="DD526" i="7"/>
  <c r="DD527" i="7"/>
  <c r="DD528" i="7"/>
  <c r="DD529" i="7"/>
  <c r="DD530" i="7"/>
  <c r="DD465" i="7"/>
  <c r="DD460" i="7"/>
  <c r="DD410" i="7"/>
  <c r="DD531" i="7"/>
  <c r="DD532" i="7"/>
  <c r="DD533" i="7"/>
  <c r="DD534" i="7"/>
  <c r="DD535" i="7"/>
  <c r="DD536" i="7"/>
  <c r="DD537" i="7"/>
  <c r="DD538" i="7"/>
  <c r="CV411" i="7"/>
  <c r="CV412" i="7"/>
  <c r="CV413" i="7"/>
  <c r="CV414" i="7"/>
  <c r="CV415" i="7"/>
  <c r="CV416" i="7"/>
  <c r="CV417" i="7"/>
  <c r="CV418" i="7"/>
  <c r="CV419" i="7"/>
  <c r="CV420" i="7"/>
  <c r="CV421" i="7"/>
  <c r="CV422" i="7"/>
  <c r="CV423" i="7"/>
  <c r="CV424" i="7"/>
  <c r="CV425" i="7"/>
  <c r="CV426" i="7"/>
  <c r="CV428" i="7"/>
  <c r="CV427" i="7"/>
  <c r="CV429" i="7"/>
  <c r="CV430" i="7"/>
  <c r="CV431" i="7"/>
  <c r="CV432" i="7"/>
  <c r="CV433" i="7"/>
  <c r="CV434" i="7"/>
  <c r="CV435" i="7"/>
  <c r="CV436" i="7"/>
  <c r="CV437" i="7"/>
  <c r="CV438" i="7"/>
  <c r="CV439" i="7"/>
  <c r="CV440" i="7"/>
  <c r="CV441" i="7"/>
  <c r="CV443" i="7"/>
  <c r="CV444" i="7"/>
  <c r="CV445" i="7"/>
  <c r="CV446" i="7"/>
  <c r="CV447" i="7"/>
  <c r="CV448" i="7"/>
  <c r="CV449" i="7"/>
  <c r="CV450" i="7"/>
  <c r="CV451" i="7"/>
  <c r="CV452" i="7"/>
  <c r="CV453" i="7"/>
  <c r="CV460" i="7"/>
  <c r="CV454" i="7"/>
  <c r="CV459" i="7"/>
  <c r="CV455" i="7"/>
  <c r="CV463" i="7"/>
  <c r="CV467" i="7"/>
  <c r="CV470" i="7"/>
  <c r="CV471" i="7"/>
  <c r="CV472" i="7"/>
  <c r="CV473" i="7"/>
  <c r="CV474" i="7"/>
  <c r="CV475" i="7"/>
  <c r="CV476" i="7"/>
  <c r="CV477" i="7"/>
  <c r="CV478" i="7"/>
  <c r="CV479" i="7"/>
  <c r="CV480" i="7"/>
  <c r="CV481" i="7"/>
  <c r="CV482" i="7"/>
  <c r="CV483" i="7"/>
  <c r="CV484" i="7"/>
  <c r="CV485" i="7"/>
  <c r="CV486" i="7"/>
  <c r="CV487" i="7"/>
  <c r="CV488" i="7"/>
  <c r="CV489" i="7"/>
  <c r="CV490" i="7"/>
  <c r="CV491" i="7"/>
  <c r="CV464" i="7"/>
  <c r="CV468" i="7"/>
  <c r="CV457" i="7"/>
  <c r="CV469" i="7"/>
  <c r="CV461" i="7"/>
  <c r="CV465" i="7"/>
  <c r="CV442" i="7"/>
  <c r="CV462" i="7"/>
  <c r="CV458" i="7"/>
  <c r="CV466" i="7"/>
  <c r="CV492" i="7"/>
  <c r="CV493" i="7"/>
  <c r="CV494" i="7"/>
  <c r="CV495" i="7"/>
  <c r="CV496" i="7"/>
  <c r="CV497" i="7"/>
  <c r="CV498" i="7"/>
  <c r="CV499" i="7"/>
  <c r="CV500" i="7"/>
  <c r="CV501" i="7"/>
  <c r="CV502" i="7"/>
  <c r="CV503" i="7"/>
  <c r="CV504" i="7"/>
  <c r="CV505" i="7"/>
  <c r="CV506" i="7"/>
  <c r="CV507" i="7"/>
  <c r="CV508" i="7"/>
  <c r="CV509" i="7"/>
  <c r="CV510" i="7"/>
  <c r="CV511" i="7"/>
  <c r="CV456" i="7"/>
  <c r="CV512" i="7"/>
  <c r="CV513" i="7"/>
  <c r="CV514" i="7"/>
  <c r="CV515" i="7"/>
  <c r="CV516" i="7"/>
  <c r="CV517" i="7"/>
  <c r="CV518" i="7"/>
  <c r="CV519" i="7"/>
  <c r="CV520" i="7"/>
  <c r="CV521" i="7"/>
  <c r="CV522" i="7"/>
  <c r="CV523" i="7"/>
  <c r="CV524" i="7"/>
  <c r="CV525" i="7"/>
  <c r="CV526" i="7"/>
  <c r="CV527" i="7"/>
  <c r="CV528" i="7"/>
  <c r="CV529" i="7"/>
  <c r="CV530" i="7"/>
  <c r="CV410" i="7"/>
  <c r="CV531" i="7"/>
  <c r="CV532" i="7"/>
  <c r="CV533" i="7"/>
  <c r="CV534" i="7"/>
  <c r="CV535" i="7"/>
  <c r="CV536" i="7"/>
  <c r="CV537" i="7"/>
  <c r="CV538" i="7"/>
  <c r="CN411" i="7"/>
  <c r="CN412" i="7"/>
  <c r="CN413" i="7"/>
  <c r="CN414" i="7"/>
  <c r="CN415" i="7"/>
  <c r="CN416" i="7"/>
  <c r="CN417" i="7"/>
  <c r="CN418" i="7"/>
  <c r="CN419" i="7"/>
  <c r="CN420" i="7"/>
  <c r="CN421" i="7"/>
  <c r="CN422" i="7"/>
  <c r="CN423" i="7"/>
  <c r="CN424" i="7"/>
  <c r="CN425" i="7"/>
  <c r="CN428" i="7"/>
  <c r="CN429" i="7"/>
  <c r="CN430" i="7"/>
  <c r="CN431" i="7"/>
  <c r="CN432" i="7"/>
  <c r="CN433" i="7"/>
  <c r="CN434" i="7"/>
  <c r="CN435" i="7"/>
  <c r="CN436" i="7"/>
  <c r="CN437" i="7"/>
  <c r="CN438" i="7"/>
  <c r="CN439" i="7"/>
  <c r="CN426" i="7"/>
  <c r="CN427" i="7"/>
  <c r="CN442" i="7"/>
  <c r="CN440" i="7"/>
  <c r="CN443" i="7"/>
  <c r="CN444" i="7"/>
  <c r="CN445" i="7"/>
  <c r="CN446" i="7"/>
  <c r="CN447" i="7"/>
  <c r="CN448" i="7"/>
  <c r="CN449" i="7"/>
  <c r="CN450" i="7"/>
  <c r="CN451" i="7"/>
  <c r="CN452" i="7"/>
  <c r="CN453" i="7"/>
  <c r="CN454" i="7"/>
  <c r="CN457" i="7"/>
  <c r="CN455" i="7"/>
  <c r="CN460" i="7"/>
  <c r="CN441" i="7"/>
  <c r="CN459" i="7"/>
  <c r="CN464" i="7"/>
  <c r="CN468" i="7"/>
  <c r="CN470" i="7"/>
  <c r="CN471" i="7"/>
  <c r="CN472" i="7"/>
  <c r="CN473" i="7"/>
  <c r="CN474" i="7"/>
  <c r="CN475" i="7"/>
  <c r="CN476" i="7"/>
  <c r="CN477" i="7"/>
  <c r="CN478" i="7"/>
  <c r="CN479" i="7"/>
  <c r="CN480" i="7"/>
  <c r="CN481" i="7"/>
  <c r="CN482" i="7"/>
  <c r="CN483" i="7"/>
  <c r="CN484" i="7"/>
  <c r="CN485" i="7"/>
  <c r="CN486" i="7"/>
  <c r="CN487" i="7"/>
  <c r="CN488" i="7"/>
  <c r="CN489" i="7"/>
  <c r="CN490" i="7"/>
  <c r="CN491" i="7"/>
  <c r="CN461" i="7"/>
  <c r="CN465" i="7"/>
  <c r="CN462" i="7"/>
  <c r="CN466" i="7"/>
  <c r="CN458" i="7"/>
  <c r="CN469" i="7"/>
  <c r="CN463" i="7"/>
  <c r="CN467" i="7"/>
  <c r="CN456" i="7"/>
  <c r="CN492" i="7"/>
  <c r="CN493" i="7"/>
  <c r="CN494" i="7"/>
  <c r="CN495" i="7"/>
  <c r="CN496" i="7"/>
  <c r="CN497" i="7"/>
  <c r="CN498" i="7"/>
  <c r="CN499" i="7"/>
  <c r="CN500" i="7"/>
  <c r="CN501" i="7"/>
  <c r="CN502" i="7"/>
  <c r="CN503" i="7"/>
  <c r="CN504" i="7"/>
  <c r="CN505" i="7"/>
  <c r="CN506" i="7"/>
  <c r="CN507" i="7"/>
  <c r="CN508" i="7"/>
  <c r="CN509" i="7"/>
  <c r="CN510" i="7"/>
  <c r="CN511" i="7"/>
  <c r="CN512" i="7"/>
  <c r="CN513" i="7"/>
  <c r="CN514" i="7"/>
  <c r="CN515" i="7"/>
  <c r="CN516" i="7"/>
  <c r="CN517" i="7"/>
  <c r="CN518" i="7"/>
  <c r="CN519" i="7"/>
  <c r="CN520" i="7"/>
  <c r="CN521" i="7"/>
  <c r="CN522" i="7"/>
  <c r="CN523" i="7"/>
  <c r="CN524" i="7"/>
  <c r="CN525" i="7"/>
  <c r="CN526" i="7"/>
  <c r="CN527" i="7"/>
  <c r="CN528" i="7"/>
  <c r="CN529" i="7"/>
  <c r="CN530" i="7"/>
  <c r="CN410" i="7"/>
  <c r="CN531" i="7"/>
  <c r="CN532" i="7"/>
  <c r="CN533" i="7"/>
  <c r="CN534" i="7"/>
  <c r="CN535" i="7"/>
  <c r="CN536" i="7"/>
  <c r="CN537" i="7"/>
  <c r="CN538" i="7"/>
  <c r="CF411" i="7"/>
  <c r="CF412" i="7"/>
  <c r="CF413" i="7"/>
  <c r="CF414" i="7"/>
  <c r="CF415" i="7"/>
  <c r="CF416" i="7"/>
  <c r="CF417" i="7"/>
  <c r="CF418" i="7"/>
  <c r="CF419" i="7"/>
  <c r="CF420" i="7"/>
  <c r="CF421" i="7"/>
  <c r="CF422" i="7"/>
  <c r="CF423" i="7"/>
  <c r="CF424" i="7"/>
  <c r="CF425" i="7"/>
  <c r="CF426" i="7"/>
  <c r="CF429" i="7"/>
  <c r="CF430" i="7"/>
  <c r="CF431" i="7"/>
  <c r="CF432" i="7"/>
  <c r="CF433" i="7"/>
  <c r="CF434" i="7"/>
  <c r="CF435" i="7"/>
  <c r="CF436" i="7"/>
  <c r="CF437" i="7"/>
  <c r="CF438" i="7"/>
  <c r="CF439" i="7"/>
  <c r="CF440" i="7"/>
  <c r="CF428" i="7"/>
  <c r="CF442" i="7"/>
  <c r="CF441" i="7"/>
  <c r="CF443" i="7"/>
  <c r="CF444" i="7"/>
  <c r="CF445" i="7"/>
  <c r="CF446" i="7"/>
  <c r="CF447" i="7"/>
  <c r="CF448" i="7"/>
  <c r="CF449" i="7"/>
  <c r="CF450" i="7"/>
  <c r="CF451" i="7"/>
  <c r="CF452" i="7"/>
  <c r="CF453" i="7"/>
  <c r="CF427" i="7"/>
  <c r="CF455" i="7"/>
  <c r="CF458" i="7"/>
  <c r="CF456" i="7"/>
  <c r="CF457" i="7"/>
  <c r="CF461" i="7"/>
  <c r="CF465" i="7"/>
  <c r="CF470" i="7"/>
  <c r="CF471" i="7"/>
  <c r="CF472" i="7"/>
  <c r="CF473" i="7"/>
  <c r="CF474" i="7"/>
  <c r="CF475" i="7"/>
  <c r="CF476" i="7"/>
  <c r="CF477" i="7"/>
  <c r="CF478" i="7"/>
  <c r="CF479" i="7"/>
  <c r="CF480" i="7"/>
  <c r="CF481" i="7"/>
  <c r="CF482" i="7"/>
  <c r="CF483" i="7"/>
  <c r="CF484" i="7"/>
  <c r="CF485" i="7"/>
  <c r="CF486" i="7"/>
  <c r="CF487" i="7"/>
  <c r="CF488" i="7"/>
  <c r="CF489" i="7"/>
  <c r="CF490" i="7"/>
  <c r="CF491" i="7"/>
  <c r="CF454" i="7"/>
  <c r="CF460" i="7"/>
  <c r="CF462" i="7"/>
  <c r="CF466" i="7"/>
  <c r="CF463" i="7"/>
  <c r="CF467" i="7"/>
  <c r="CF468" i="7"/>
  <c r="CF459" i="7"/>
  <c r="CF492" i="7"/>
  <c r="CF493" i="7"/>
  <c r="CF494" i="7"/>
  <c r="CF495" i="7"/>
  <c r="CF496" i="7"/>
  <c r="CF497" i="7"/>
  <c r="CF498" i="7"/>
  <c r="CF499" i="7"/>
  <c r="CF500" i="7"/>
  <c r="CF501" i="7"/>
  <c r="CF502" i="7"/>
  <c r="CF503" i="7"/>
  <c r="CF504" i="7"/>
  <c r="CF505" i="7"/>
  <c r="CF506" i="7"/>
  <c r="CF507" i="7"/>
  <c r="CF508" i="7"/>
  <c r="CF509" i="7"/>
  <c r="CF510" i="7"/>
  <c r="CF511" i="7"/>
  <c r="CF512" i="7"/>
  <c r="CF513" i="7"/>
  <c r="CF514" i="7"/>
  <c r="CF515" i="7"/>
  <c r="CF516" i="7"/>
  <c r="CF517" i="7"/>
  <c r="CF518" i="7"/>
  <c r="CF519" i="7"/>
  <c r="CF520" i="7"/>
  <c r="CF521" i="7"/>
  <c r="CF522" i="7"/>
  <c r="CF523" i="7"/>
  <c r="CF524" i="7"/>
  <c r="CF525" i="7"/>
  <c r="CF526" i="7"/>
  <c r="CF527" i="7"/>
  <c r="CF528" i="7"/>
  <c r="CF529" i="7"/>
  <c r="CF530" i="7"/>
  <c r="CF464" i="7"/>
  <c r="CF410" i="7"/>
  <c r="CF531" i="7"/>
  <c r="CF532" i="7"/>
  <c r="CF533" i="7"/>
  <c r="CF534" i="7"/>
  <c r="CF535" i="7"/>
  <c r="CF536" i="7"/>
  <c r="CF537" i="7"/>
  <c r="CF538" i="7"/>
  <c r="CF469" i="7"/>
  <c r="BX411" i="7"/>
  <c r="BX412" i="7"/>
  <c r="BX413" i="7"/>
  <c r="BX414" i="7"/>
  <c r="BX415" i="7"/>
  <c r="BX416" i="7"/>
  <c r="BX417" i="7"/>
  <c r="BX418" i="7"/>
  <c r="BX419" i="7"/>
  <c r="BX420" i="7"/>
  <c r="BX421" i="7"/>
  <c r="BX422" i="7"/>
  <c r="BX423" i="7"/>
  <c r="BX424" i="7"/>
  <c r="BX425" i="7"/>
  <c r="BX427" i="7"/>
  <c r="BX429" i="7"/>
  <c r="BX430" i="7"/>
  <c r="BX431" i="7"/>
  <c r="BX432" i="7"/>
  <c r="BX433" i="7"/>
  <c r="BX434" i="7"/>
  <c r="BX435" i="7"/>
  <c r="BX436" i="7"/>
  <c r="BX437" i="7"/>
  <c r="BX438" i="7"/>
  <c r="BX439" i="7"/>
  <c r="BX440" i="7"/>
  <c r="BX428" i="7"/>
  <c r="BX426" i="7"/>
  <c r="BX442" i="7"/>
  <c r="BX443" i="7"/>
  <c r="BX444" i="7"/>
  <c r="BX445" i="7"/>
  <c r="BX446" i="7"/>
  <c r="BX447" i="7"/>
  <c r="BX448" i="7"/>
  <c r="BX449" i="7"/>
  <c r="BX450" i="7"/>
  <c r="BX451" i="7"/>
  <c r="BX452" i="7"/>
  <c r="BX453" i="7"/>
  <c r="BX454" i="7"/>
  <c r="BX441" i="7"/>
  <c r="BX456" i="7"/>
  <c r="BX459" i="7"/>
  <c r="BX458" i="7"/>
  <c r="BX462" i="7"/>
  <c r="BX466" i="7"/>
  <c r="BX470" i="7"/>
  <c r="BX471" i="7"/>
  <c r="BX472" i="7"/>
  <c r="BX473" i="7"/>
  <c r="BX474" i="7"/>
  <c r="BX475" i="7"/>
  <c r="BX476" i="7"/>
  <c r="BX477" i="7"/>
  <c r="BX478" i="7"/>
  <c r="BX479" i="7"/>
  <c r="BX480" i="7"/>
  <c r="BX481" i="7"/>
  <c r="BX482" i="7"/>
  <c r="BX483" i="7"/>
  <c r="BX484" i="7"/>
  <c r="BX485" i="7"/>
  <c r="BX486" i="7"/>
  <c r="BX487" i="7"/>
  <c r="BX488" i="7"/>
  <c r="BX489" i="7"/>
  <c r="BX490" i="7"/>
  <c r="BX491" i="7"/>
  <c r="BX460" i="7"/>
  <c r="BX469" i="7"/>
  <c r="BX463" i="7"/>
  <c r="BX467" i="7"/>
  <c r="BX464" i="7"/>
  <c r="BX468" i="7"/>
  <c r="BX461" i="7"/>
  <c r="BX455" i="7"/>
  <c r="BX465" i="7"/>
  <c r="BX492" i="7"/>
  <c r="BX493" i="7"/>
  <c r="BX494" i="7"/>
  <c r="BX495" i="7"/>
  <c r="BX496" i="7"/>
  <c r="BX497" i="7"/>
  <c r="BX498" i="7"/>
  <c r="BX499" i="7"/>
  <c r="BX500" i="7"/>
  <c r="BX501" i="7"/>
  <c r="BX502" i="7"/>
  <c r="BX503" i="7"/>
  <c r="BX504" i="7"/>
  <c r="BX505" i="7"/>
  <c r="BX506" i="7"/>
  <c r="BX507" i="7"/>
  <c r="BX508" i="7"/>
  <c r="BX509" i="7"/>
  <c r="BX510" i="7"/>
  <c r="BX511" i="7"/>
  <c r="BX512" i="7"/>
  <c r="BX513" i="7"/>
  <c r="BX514" i="7"/>
  <c r="BX515" i="7"/>
  <c r="BX516" i="7"/>
  <c r="BX517" i="7"/>
  <c r="BX518" i="7"/>
  <c r="BX519" i="7"/>
  <c r="BX520" i="7"/>
  <c r="BX521" i="7"/>
  <c r="BX522" i="7"/>
  <c r="BX523" i="7"/>
  <c r="BX524" i="7"/>
  <c r="BX525" i="7"/>
  <c r="BX526" i="7"/>
  <c r="BX527" i="7"/>
  <c r="BX528" i="7"/>
  <c r="BX529" i="7"/>
  <c r="BX530" i="7"/>
  <c r="BX457" i="7"/>
  <c r="BX410" i="7"/>
  <c r="BX531" i="7"/>
  <c r="BX532" i="7"/>
  <c r="BX533" i="7"/>
  <c r="BX534" i="7"/>
  <c r="BX535" i="7"/>
  <c r="BX536" i="7"/>
  <c r="BX537" i="7"/>
  <c r="BX538" i="7"/>
  <c r="BP411" i="7"/>
  <c r="BP412" i="7"/>
  <c r="BP413" i="7"/>
  <c r="BP414" i="7"/>
  <c r="BP415" i="7"/>
  <c r="BP416" i="7"/>
  <c r="BP417" i="7"/>
  <c r="BP418" i="7"/>
  <c r="BP419" i="7"/>
  <c r="BP420" i="7"/>
  <c r="BP421" i="7"/>
  <c r="BP422" i="7"/>
  <c r="BP423" i="7"/>
  <c r="BP424" i="7"/>
  <c r="BP425" i="7"/>
  <c r="BP426" i="7"/>
  <c r="BP428" i="7"/>
  <c r="BP427" i="7"/>
  <c r="BP429" i="7"/>
  <c r="BP430" i="7"/>
  <c r="BP431" i="7"/>
  <c r="BP432" i="7"/>
  <c r="BP433" i="7"/>
  <c r="BP434" i="7"/>
  <c r="BP435" i="7"/>
  <c r="BP436" i="7"/>
  <c r="BP437" i="7"/>
  <c r="BP438" i="7"/>
  <c r="BP439" i="7"/>
  <c r="BP440" i="7"/>
  <c r="BP441" i="7"/>
  <c r="BP442" i="7"/>
  <c r="BP443" i="7"/>
  <c r="BP444" i="7"/>
  <c r="BP445" i="7"/>
  <c r="BP446" i="7"/>
  <c r="BP447" i="7"/>
  <c r="BP448" i="7"/>
  <c r="BP449" i="7"/>
  <c r="BP450" i="7"/>
  <c r="BP451" i="7"/>
  <c r="BP452" i="7"/>
  <c r="BP453" i="7"/>
  <c r="BP454" i="7"/>
  <c r="BP457" i="7"/>
  <c r="BP460" i="7"/>
  <c r="BP459" i="7"/>
  <c r="BP458" i="7"/>
  <c r="BP463" i="7"/>
  <c r="BP467" i="7"/>
  <c r="BP470" i="7"/>
  <c r="BP471" i="7"/>
  <c r="BP472" i="7"/>
  <c r="BP473" i="7"/>
  <c r="BP474" i="7"/>
  <c r="BP475" i="7"/>
  <c r="BP476" i="7"/>
  <c r="BP477" i="7"/>
  <c r="BP478" i="7"/>
  <c r="BP479" i="7"/>
  <c r="BP480" i="7"/>
  <c r="BP481" i="7"/>
  <c r="BP482" i="7"/>
  <c r="BP483" i="7"/>
  <c r="BP484" i="7"/>
  <c r="BP485" i="7"/>
  <c r="BP486" i="7"/>
  <c r="BP487" i="7"/>
  <c r="BP488" i="7"/>
  <c r="BP489" i="7"/>
  <c r="BP490" i="7"/>
  <c r="BP491" i="7"/>
  <c r="BP464" i="7"/>
  <c r="BP468" i="7"/>
  <c r="BP469" i="7"/>
  <c r="BP461" i="7"/>
  <c r="BP465" i="7"/>
  <c r="BP456" i="7"/>
  <c r="BP462" i="7"/>
  <c r="BP455" i="7"/>
  <c r="BP466" i="7"/>
  <c r="BP492" i="7"/>
  <c r="BP493" i="7"/>
  <c r="BP494" i="7"/>
  <c r="BP495" i="7"/>
  <c r="BP496" i="7"/>
  <c r="BP497" i="7"/>
  <c r="BP498" i="7"/>
  <c r="BP499" i="7"/>
  <c r="BP500" i="7"/>
  <c r="BP501" i="7"/>
  <c r="BP502" i="7"/>
  <c r="BP503" i="7"/>
  <c r="BP504" i="7"/>
  <c r="BP505" i="7"/>
  <c r="BP506" i="7"/>
  <c r="BP507" i="7"/>
  <c r="BP508" i="7"/>
  <c r="BP509" i="7"/>
  <c r="BP510" i="7"/>
  <c r="BP511" i="7"/>
  <c r="BP512" i="7"/>
  <c r="BP513" i="7"/>
  <c r="BP514" i="7"/>
  <c r="BP515" i="7"/>
  <c r="BP516" i="7"/>
  <c r="BP517" i="7"/>
  <c r="BP518" i="7"/>
  <c r="BP519" i="7"/>
  <c r="BP520" i="7"/>
  <c r="BP521" i="7"/>
  <c r="BP522" i="7"/>
  <c r="BP523" i="7"/>
  <c r="BP524" i="7"/>
  <c r="BP525" i="7"/>
  <c r="BP526" i="7"/>
  <c r="BP527" i="7"/>
  <c r="BP528" i="7"/>
  <c r="BP529" i="7"/>
  <c r="BP530" i="7"/>
  <c r="BP410" i="7"/>
  <c r="BP532" i="7"/>
  <c r="BP533" i="7"/>
  <c r="BP534" i="7"/>
  <c r="BP535" i="7"/>
  <c r="BP536" i="7"/>
  <c r="BP537" i="7"/>
  <c r="BP538" i="7"/>
  <c r="BP531" i="7"/>
  <c r="BH411" i="7"/>
  <c r="BH412" i="7"/>
  <c r="BH413" i="7"/>
  <c r="BH414" i="7"/>
  <c r="BH415" i="7"/>
  <c r="BH416" i="7"/>
  <c r="BH417" i="7"/>
  <c r="BH418" i="7"/>
  <c r="BH419" i="7"/>
  <c r="BH420" i="7"/>
  <c r="BH421" i="7"/>
  <c r="BH422" i="7"/>
  <c r="BH423" i="7"/>
  <c r="BH424" i="7"/>
  <c r="BH425" i="7"/>
  <c r="BH428" i="7"/>
  <c r="BH429" i="7"/>
  <c r="BH430" i="7"/>
  <c r="BH431" i="7"/>
  <c r="BH432" i="7"/>
  <c r="BH433" i="7"/>
  <c r="BH434" i="7"/>
  <c r="BH435" i="7"/>
  <c r="BH436" i="7"/>
  <c r="BH437" i="7"/>
  <c r="BH438" i="7"/>
  <c r="BH439" i="7"/>
  <c r="BH440" i="7"/>
  <c r="BH427" i="7"/>
  <c r="BH426" i="7"/>
  <c r="BH441" i="7"/>
  <c r="BH442" i="7"/>
  <c r="BH444" i="7"/>
  <c r="BH445" i="7"/>
  <c r="BH446" i="7"/>
  <c r="BH447" i="7"/>
  <c r="BH448" i="7"/>
  <c r="BH449" i="7"/>
  <c r="BH450" i="7"/>
  <c r="BH451" i="7"/>
  <c r="BH452" i="7"/>
  <c r="BH453" i="7"/>
  <c r="BH454" i="7"/>
  <c r="BH443" i="7"/>
  <c r="BH455" i="7"/>
  <c r="BH460" i="7"/>
  <c r="BH464" i="7"/>
  <c r="BH468" i="7"/>
  <c r="BH470" i="7"/>
  <c r="BH471" i="7"/>
  <c r="BH472" i="7"/>
  <c r="BH473" i="7"/>
  <c r="BH474" i="7"/>
  <c r="BH475" i="7"/>
  <c r="BH476" i="7"/>
  <c r="BH477" i="7"/>
  <c r="BH478" i="7"/>
  <c r="BH479" i="7"/>
  <c r="BH480" i="7"/>
  <c r="BH481" i="7"/>
  <c r="BH482" i="7"/>
  <c r="BH483" i="7"/>
  <c r="BH484" i="7"/>
  <c r="BH485" i="7"/>
  <c r="BH486" i="7"/>
  <c r="BH487" i="7"/>
  <c r="BH488" i="7"/>
  <c r="BH489" i="7"/>
  <c r="BH490" i="7"/>
  <c r="BH491" i="7"/>
  <c r="BH459" i="7"/>
  <c r="BH461" i="7"/>
  <c r="BH465" i="7"/>
  <c r="BH456" i="7"/>
  <c r="BH457" i="7"/>
  <c r="BH462" i="7"/>
  <c r="BH466" i="7"/>
  <c r="BH469" i="7"/>
  <c r="BH467" i="7"/>
  <c r="BH458" i="7"/>
  <c r="BH492" i="7"/>
  <c r="BH493" i="7"/>
  <c r="BH494" i="7"/>
  <c r="BH495" i="7"/>
  <c r="BH496" i="7"/>
  <c r="BH497" i="7"/>
  <c r="BH498" i="7"/>
  <c r="BH499" i="7"/>
  <c r="BH500" i="7"/>
  <c r="BH501" i="7"/>
  <c r="BH502" i="7"/>
  <c r="BH503" i="7"/>
  <c r="BH504" i="7"/>
  <c r="BH505" i="7"/>
  <c r="BH506" i="7"/>
  <c r="BH507" i="7"/>
  <c r="BH508" i="7"/>
  <c r="BH509" i="7"/>
  <c r="BH510" i="7"/>
  <c r="BH511" i="7"/>
  <c r="BH512" i="7"/>
  <c r="BH513" i="7"/>
  <c r="BH514" i="7"/>
  <c r="BH515" i="7"/>
  <c r="BH516" i="7"/>
  <c r="BH517" i="7"/>
  <c r="BH518" i="7"/>
  <c r="BH519" i="7"/>
  <c r="BH520" i="7"/>
  <c r="BH521" i="7"/>
  <c r="BH522" i="7"/>
  <c r="BH523" i="7"/>
  <c r="BH524" i="7"/>
  <c r="BH525" i="7"/>
  <c r="BH526" i="7"/>
  <c r="BH527" i="7"/>
  <c r="BH528" i="7"/>
  <c r="BH529" i="7"/>
  <c r="BH530" i="7"/>
  <c r="BH531" i="7"/>
  <c r="BH463" i="7"/>
  <c r="BH410" i="7"/>
  <c r="BH532" i="7"/>
  <c r="BH533" i="7"/>
  <c r="BH534" i="7"/>
  <c r="BH535" i="7"/>
  <c r="BH536" i="7"/>
  <c r="BH537" i="7"/>
  <c r="BH538" i="7"/>
  <c r="AZ411" i="7"/>
  <c r="AZ412" i="7"/>
  <c r="AZ413" i="7"/>
  <c r="AZ414" i="7"/>
  <c r="AZ415" i="7"/>
  <c r="AZ416" i="7"/>
  <c r="AZ417" i="7"/>
  <c r="AZ418" i="7"/>
  <c r="AZ419" i="7"/>
  <c r="AZ420" i="7"/>
  <c r="AZ421" i="7"/>
  <c r="AZ422" i="7"/>
  <c r="AZ423" i="7"/>
  <c r="AZ424" i="7"/>
  <c r="AZ425" i="7"/>
  <c r="AZ426" i="7"/>
  <c r="AZ429" i="7"/>
  <c r="AZ430" i="7"/>
  <c r="AZ431" i="7"/>
  <c r="AZ432" i="7"/>
  <c r="AZ433" i="7"/>
  <c r="AZ434" i="7"/>
  <c r="AZ435" i="7"/>
  <c r="AZ436" i="7"/>
  <c r="AZ437" i="7"/>
  <c r="AZ438" i="7"/>
  <c r="AZ439" i="7"/>
  <c r="AZ440" i="7"/>
  <c r="AZ427" i="7"/>
  <c r="AZ428" i="7"/>
  <c r="AZ443" i="7"/>
  <c r="AZ441" i="7"/>
  <c r="AZ444" i="7"/>
  <c r="AZ445" i="7"/>
  <c r="AZ446" i="7"/>
  <c r="AZ447" i="7"/>
  <c r="AZ448" i="7"/>
  <c r="AZ449" i="7"/>
  <c r="AZ450" i="7"/>
  <c r="AZ451" i="7"/>
  <c r="AZ452" i="7"/>
  <c r="AZ453" i="7"/>
  <c r="AZ454" i="7"/>
  <c r="AZ442" i="7"/>
  <c r="AZ455" i="7"/>
  <c r="AZ457" i="7"/>
  <c r="AZ458" i="7"/>
  <c r="AZ456" i="7"/>
  <c r="AZ461" i="7"/>
  <c r="AZ465" i="7"/>
  <c r="AZ470" i="7"/>
  <c r="AZ471" i="7"/>
  <c r="AZ472" i="7"/>
  <c r="AZ473" i="7"/>
  <c r="AZ474" i="7"/>
  <c r="AZ475" i="7"/>
  <c r="AZ476" i="7"/>
  <c r="AZ477" i="7"/>
  <c r="AZ478" i="7"/>
  <c r="AZ479" i="7"/>
  <c r="AZ480" i="7"/>
  <c r="AZ481" i="7"/>
  <c r="AZ482" i="7"/>
  <c r="AZ483" i="7"/>
  <c r="AZ484" i="7"/>
  <c r="AZ485" i="7"/>
  <c r="AZ486" i="7"/>
  <c r="AZ487" i="7"/>
  <c r="AZ488" i="7"/>
  <c r="AZ489" i="7"/>
  <c r="AZ490" i="7"/>
  <c r="AZ491" i="7"/>
  <c r="AZ459" i="7"/>
  <c r="AZ462" i="7"/>
  <c r="AZ466" i="7"/>
  <c r="AZ460" i="7"/>
  <c r="AZ463" i="7"/>
  <c r="AZ467" i="7"/>
  <c r="AZ469" i="7"/>
  <c r="AZ464" i="7"/>
  <c r="AZ492" i="7"/>
  <c r="AZ493" i="7"/>
  <c r="AZ494" i="7"/>
  <c r="AZ495" i="7"/>
  <c r="AZ496" i="7"/>
  <c r="AZ497" i="7"/>
  <c r="AZ498" i="7"/>
  <c r="AZ499" i="7"/>
  <c r="AZ500" i="7"/>
  <c r="AZ501" i="7"/>
  <c r="AZ502" i="7"/>
  <c r="AZ503" i="7"/>
  <c r="AZ504" i="7"/>
  <c r="AZ505" i="7"/>
  <c r="AZ506" i="7"/>
  <c r="AZ507" i="7"/>
  <c r="AZ508" i="7"/>
  <c r="AZ509" i="7"/>
  <c r="AZ510" i="7"/>
  <c r="AZ511" i="7"/>
  <c r="AZ512" i="7"/>
  <c r="AZ513" i="7"/>
  <c r="AZ514" i="7"/>
  <c r="AZ515" i="7"/>
  <c r="AZ516" i="7"/>
  <c r="AZ517" i="7"/>
  <c r="AZ518" i="7"/>
  <c r="AZ519" i="7"/>
  <c r="AZ520" i="7"/>
  <c r="AZ521" i="7"/>
  <c r="AZ522" i="7"/>
  <c r="AZ523" i="7"/>
  <c r="AZ524" i="7"/>
  <c r="AZ525" i="7"/>
  <c r="AZ526" i="7"/>
  <c r="AZ527" i="7"/>
  <c r="AZ528" i="7"/>
  <c r="AZ529" i="7"/>
  <c r="AZ530" i="7"/>
  <c r="AZ531" i="7"/>
  <c r="AZ468" i="7"/>
  <c r="AZ410" i="7"/>
  <c r="AZ532" i="7"/>
  <c r="AZ533" i="7"/>
  <c r="AZ534" i="7"/>
  <c r="AZ535" i="7"/>
  <c r="AZ536" i="7"/>
  <c r="AZ537" i="7"/>
  <c r="AZ538" i="7"/>
  <c r="AR411" i="7"/>
  <c r="AR412" i="7"/>
  <c r="AR413" i="7"/>
  <c r="AR414" i="7"/>
  <c r="AR415" i="7"/>
  <c r="AR416" i="7"/>
  <c r="AR417" i="7"/>
  <c r="AR418" i="7"/>
  <c r="AR419" i="7"/>
  <c r="AR420" i="7"/>
  <c r="AR421" i="7"/>
  <c r="AR422" i="7"/>
  <c r="AR423" i="7"/>
  <c r="AR424" i="7"/>
  <c r="AR425" i="7"/>
  <c r="AR427" i="7"/>
  <c r="AR426" i="7"/>
  <c r="AR429" i="7"/>
  <c r="AR430" i="7"/>
  <c r="AR431" i="7"/>
  <c r="AR432" i="7"/>
  <c r="AR433" i="7"/>
  <c r="AR434" i="7"/>
  <c r="AR435" i="7"/>
  <c r="AR436" i="7"/>
  <c r="AR437" i="7"/>
  <c r="AR438" i="7"/>
  <c r="AR439" i="7"/>
  <c r="AR440" i="7"/>
  <c r="AR428" i="7"/>
  <c r="AR443" i="7"/>
  <c r="AR441" i="7"/>
  <c r="AR442" i="7"/>
  <c r="AR444" i="7"/>
  <c r="AR445" i="7"/>
  <c r="AR446" i="7"/>
  <c r="AR447" i="7"/>
  <c r="AR448" i="7"/>
  <c r="AR449" i="7"/>
  <c r="AR450" i="7"/>
  <c r="AR451" i="7"/>
  <c r="AR452" i="7"/>
  <c r="AR453" i="7"/>
  <c r="AR454" i="7"/>
  <c r="AR456" i="7"/>
  <c r="AR459" i="7"/>
  <c r="AR458" i="7"/>
  <c r="AR462" i="7"/>
  <c r="AR466" i="7"/>
  <c r="AR470" i="7"/>
  <c r="AR471" i="7"/>
  <c r="AR472" i="7"/>
  <c r="AR473" i="7"/>
  <c r="AR474" i="7"/>
  <c r="AR475" i="7"/>
  <c r="AR476" i="7"/>
  <c r="AR477" i="7"/>
  <c r="AR478" i="7"/>
  <c r="AR479" i="7"/>
  <c r="AR480" i="7"/>
  <c r="AR481" i="7"/>
  <c r="AR482" i="7"/>
  <c r="AR483" i="7"/>
  <c r="AR484" i="7"/>
  <c r="AR485" i="7"/>
  <c r="AR486" i="7"/>
  <c r="AR487" i="7"/>
  <c r="AR488" i="7"/>
  <c r="AR489" i="7"/>
  <c r="AR490" i="7"/>
  <c r="AR491" i="7"/>
  <c r="AR469" i="7"/>
  <c r="AR457" i="7"/>
  <c r="AR463" i="7"/>
  <c r="AR467" i="7"/>
  <c r="AR460" i="7"/>
  <c r="AR464" i="7"/>
  <c r="AR468" i="7"/>
  <c r="AR455" i="7"/>
  <c r="AR461" i="7"/>
  <c r="AR465" i="7"/>
  <c r="AR492" i="7"/>
  <c r="AR493" i="7"/>
  <c r="AR494" i="7"/>
  <c r="AR495" i="7"/>
  <c r="AR496" i="7"/>
  <c r="AR497" i="7"/>
  <c r="AR498" i="7"/>
  <c r="AR499" i="7"/>
  <c r="AR500" i="7"/>
  <c r="AR501" i="7"/>
  <c r="AR502" i="7"/>
  <c r="AR503" i="7"/>
  <c r="AR504" i="7"/>
  <c r="AR505" i="7"/>
  <c r="AR506" i="7"/>
  <c r="AR507" i="7"/>
  <c r="AR508" i="7"/>
  <c r="AR509" i="7"/>
  <c r="AR510" i="7"/>
  <c r="AR511" i="7"/>
  <c r="AR512" i="7"/>
  <c r="AR513" i="7"/>
  <c r="AR514" i="7"/>
  <c r="AR515" i="7"/>
  <c r="AR516" i="7"/>
  <c r="AR517" i="7"/>
  <c r="AR518" i="7"/>
  <c r="AR519" i="7"/>
  <c r="AR520" i="7"/>
  <c r="AR521" i="7"/>
  <c r="AR522" i="7"/>
  <c r="AR523" i="7"/>
  <c r="AR524" i="7"/>
  <c r="AR525" i="7"/>
  <c r="AR526" i="7"/>
  <c r="AR527" i="7"/>
  <c r="AR528" i="7"/>
  <c r="AR529" i="7"/>
  <c r="AR530" i="7"/>
  <c r="AR531" i="7"/>
  <c r="AR410" i="7"/>
  <c r="AR532" i="7"/>
  <c r="AR533" i="7"/>
  <c r="AR534" i="7"/>
  <c r="AR535" i="7"/>
  <c r="AR536" i="7"/>
  <c r="AR537" i="7"/>
  <c r="AR538" i="7"/>
  <c r="AJ411" i="7"/>
  <c r="AJ412" i="7"/>
  <c r="AJ413" i="7"/>
  <c r="AJ414" i="7"/>
  <c r="AJ415" i="7"/>
  <c r="AJ416" i="7"/>
  <c r="AJ417" i="7"/>
  <c r="AJ418" i="7"/>
  <c r="AJ419" i="7"/>
  <c r="AJ420" i="7"/>
  <c r="AJ421" i="7"/>
  <c r="AJ422" i="7"/>
  <c r="AJ423" i="7"/>
  <c r="AJ424" i="7"/>
  <c r="AJ425" i="7"/>
  <c r="AJ426" i="7"/>
  <c r="AJ428" i="7"/>
  <c r="AJ429" i="7"/>
  <c r="AJ430" i="7"/>
  <c r="AJ431" i="7"/>
  <c r="AJ432" i="7"/>
  <c r="AJ433" i="7"/>
  <c r="AJ434" i="7"/>
  <c r="AJ435" i="7"/>
  <c r="AJ436" i="7"/>
  <c r="AJ437" i="7"/>
  <c r="AJ438" i="7"/>
  <c r="AJ439" i="7"/>
  <c r="AJ440" i="7"/>
  <c r="AJ427" i="7"/>
  <c r="AJ443" i="7"/>
  <c r="AJ441" i="7"/>
  <c r="AJ444" i="7"/>
  <c r="AJ445" i="7"/>
  <c r="AJ446" i="7"/>
  <c r="AJ447" i="7"/>
  <c r="AJ448" i="7"/>
  <c r="AJ449" i="7"/>
  <c r="AJ450" i="7"/>
  <c r="AJ451" i="7"/>
  <c r="AJ452" i="7"/>
  <c r="AJ453" i="7"/>
  <c r="AJ454" i="7"/>
  <c r="AJ442" i="7"/>
  <c r="AJ457" i="7"/>
  <c r="AJ460" i="7"/>
  <c r="AJ459" i="7"/>
  <c r="AJ463" i="7"/>
  <c r="AJ467" i="7"/>
  <c r="AJ470" i="7"/>
  <c r="AJ471" i="7"/>
  <c r="AJ472" i="7"/>
  <c r="AJ473" i="7"/>
  <c r="AJ474" i="7"/>
  <c r="AJ475" i="7"/>
  <c r="AJ476" i="7"/>
  <c r="AJ477" i="7"/>
  <c r="AJ478" i="7"/>
  <c r="AJ479" i="7"/>
  <c r="AJ480" i="7"/>
  <c r="AJ481" i="7"/>
  <c r="AJ482" i="7"/>
  <c r="AJ483" i="7"/>
  <c r="AJ484" i="7"/>
  <c r="AJ485" i="7"/>
  <c r="AJ486" i="7"/>
  <c r="AJ487" i="7"/>
  <c r="AJ488" i="7"/>
  <c r="AJ489" i="7"/>
  <c r="AJ490" i="7"/>
  <c r="AJ491" i="7"/>
  <c r="AJ492" i="7"/>
  <c r="AJ458" i="7"/>
  <c r="AJ464" i="7"/>
  <c r="AJ468" i="7"/>
  <c r="AJ456" i="7"/>
  <c r="AJ469" i="7"/>
  <c r="AJ455" i="7"/>
  <c r="AJ465" i="7"/>
  <c r="AJ461" i="7"/>
  <c r="AJ466" i="7"/>
  <c r="AJ493" i="7"/>
  <c r="AJ494" i="7"/>
  <c r="AJ495" i="7"/>
  <c r="AJ496" i="7"/>
  <c r="AJ497" i="7"/>
  <c r="AJ498" i="7"/>
  <c r="AJ499" i="7"/>
  <c r="AJ500" i="7"/>
  <c r="AJ501" i="7"/>
  <c r="AJ502" i="7"/>
  <c r="AJ503" i="7"/>
  <c r="AJ504" i="7"/>
  <c r="AJ505" i="7"/>
  <c r="AJ506" i="7"/>
  <c r="AJ507" i="7"/>
  <c r="AJ508" i="7"/>
  <c r="AJ509" i="7"/>
  <c r="AJ510" i="7"/>
  <c r="AJ511" i="7"/>
  <c r="AJ462" i="7"/>
  <c r="AJ512" i="7"/>
  <c r="AJ513" i="7"/>
  <c r="AJ514" i="7"/>
  <c r="AJ515" i="7"/>
  <c r="AJ516" i="7"/>
  <c r="AJ517" i="7"/>
  <c r="AJ518" i="7"/>
  <c r="AJ519" i="7"/>
  <c r="AJ520" i="7"/>
  <c r="AJ521" i="7"/>
  <c r="AJ522" i="7"/>
  <c r="AJ523" i="7"/>
  <c r="AJ524" i="7"/>
  <c r="AJ525" i="7"/>
  <c r="AJ526" i="7"/>
  <c r="AJ527" i="7"/>
  <c r="AJ528" i="7"/>
  <c r="AJ529" i="7"/>
  <c r="AJ530" i="7"/>
  <c r="AJ531" i="7"/>
  <c r="AJ410" i="7"/>
  <c r="AJ532" i="7"/>
  <c r="AJ533" i="7"/>
  <c r="AJ534" i="7"/>
  <c r="AJ535" i="7"/>
  <c r="AJ536" i="7"/>
  <c r="AJ537" i="7"/>
  <c r="AJ538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41" i="7"/>
  <c r="AB461" i="7"/>
  <c r="AB455" i="7"/>
  <c r="AB460" i="7"/>
  <c r="AB464" i="7"/>
  <c r="AB468" i="7"/>
  <c r="AB470" i="7"/>
  <c r="AB471" i="7"/>
  <c r="AB472" i="7"/>
  <c r="AB473" i="7"/>
  <c r="AB474" i="7"/>
  <c r="AB475" i="7"/>
  <c r="AB476" i="7"/>
  <c r="AB477" i="7"/>
  <c r="AB478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57" i="7"/>
  <c r="AB458" i="7"/>
  <c r="AB456" i="7"/>
  <c r="AB465" i="7"/>
  <c r="AB459" i="7"/>
  <c r="AB462" i="7"/>
  <c r="AB466" i="7"/>
  <c r="AB469" i="7"/>
  <c r="AB463" i="7"/>
  <c r="AB493" i="7"/>
  <c r="AB494" i="7"/>
  <c r="AB495" i="7"/>
  <c r="AB496" i="7"/>
  <c r="AB497" i="7"/>
  <c r="AB498" i="7"/>
  <c r="AB499" i="7"/>
  <c r="AB500" i="7"/>
  <c r="AB501" i="7"/>
  <c r="AB502" i="7"/>
  <c r="AB503" i="7"/>
  <c r="AB504" i="7"/>
  <c r="AB505" i="7"/>
  <c r="AB506" i="7"/>
  <c r="AB507" i="7"/>
  <c r="AB508" i="7"/>
  <c r="AB509" i="7"/>
  <c r="AB510" i="7"/>
  <c r="AB511" i="7"/>
  <c r="AB467" i="7"/>
  <c r="AB512" i="7"/>
  <c r="AB513" i="7"/>
  <c r="AB514" i="7"/>
  <c r="AB515" i="7"/>
  <c r="AB516" i="7"/>
  <c r="AB517" i="7"/>
  <c r="AB518" i="7"/>
  <c r="AB519" i="7"/>
  <c r="AB520" i="7"/>
  <c r="AB521" i="7"/>
  <c r="AB522" i="7"/>
  <c r="AB523" i="7"/>
  <c r="AB524" i="7"/>
  <c r="AB525" i="7"/>
  <c r="AB526" i="7"/>
  <c r="AB527" i="7"/>
  <c r="AB528" i="7"/>
  <c r="AB529" i="7"/>
  <c r="AB530" i="7"/>
  <c r="AB531" i="7"/>
  <c r="AB410" i="7"/>
  <c r="AB532" i="7"/>
  <c r="AB533" i="7"/>
  <c r="AB534" i="7"/>
  <c r="AB535" i="7"/>
  <c r="AB536" i="7"/>
  <c r="AB537" i="7"/>
  <c r="AB538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27" i="7"/>
  <c r="T442" i="7"/>
  <c r="T443" i="7"/>
  <c r="T428" i="7"/>
  <c r="T441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8" i="7"/>
  <c r="T456" i="7"/>
  <c r="T461" i="7"/>
  <c r="T457" i="7"/>
  <c r="T465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69" i="7"/>
  <c r="T462" i="7"/>
  <c r="T466" i="7"/>
  <c r="T459" i="7"/>
  <c r="T463" i="7"/>
  <c r="T467" i="7"/>
  <c r="T460" i="7"/>
  <c r="T464" i="7"/>
  <c r="T468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410" i="7"/>
  <c r="T532" i="7"/>
  <c r="T533" i="7"/>
  <c r="T534" i="7"/>
  <c r="T535" i="7"/>
  <c r="T536" i="7"/>
  <c r="T537" i="7"/>
  <c r="T538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28" i="7"/>
  <c r="L442" i="7"/>
  <c r="L444" i="7"/>
  <c r="L445" i="7"/>
  <c r="L446" i="7"/>
  <c r="L447" i="7"/>
  <c r="L448" i="7"/>
  <c r="L449" i="7"/>
  <c r="L450" i="7"/>
  <c r="L451" i="7"/>
  <c r="L452" i="7"/>
  <c r="L453" i="7"/>
  <c r="L454" i="7"/>
  <c r="L443" i="7"/>
  <c r="L441" i="7"/>
  <c r="L456" i="7"/>
  <c r="L459" i="7"/>
  <c r="L457" i="7"/>
  <c r="L458" i="7"/>
  <c r="L461" i="7"/>
  <c r="L462" i="7"/>
  <c r="L466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63" i="7"/>
  <c r="L467" i="7"/>
  <c r="L455" i="7"/>
  <c r="L464" i="7"/>
  <c r="L468" i="7"/>
  <c r="L460" i="7"/>
  <c r="L465" i="7"/>
  <c r="L469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410" i="7"/>
  <c r="L532" i="7"/>
  <c r="L533" i="7"/>
  <c r="L534" i="7"/>
  <c r="L535" i="7"/>
  <c r="L536" i="7"/>
  <c r="L537" i="7"/>
  <c r="L538" i="7"/>
  <c r="DB412" i="7"/>
  <c r="DB416" i="7"/>
  <c r="DB417" i="7"/>
  <c r="DB418" i="7"/>
  <c r="DB419" i="7"/>
  <c r="DB420" i="7"/>
  <c r="DB421" i="7"/>
  <c r="DB422" i="7"/>
  <c r="DB423" i="7"/>
  <c r="DB424" i="7"/>
  <c r="DB425" i="7"/>
  <c r="DB426" i="7"/>
  <c r="DB413" i="7"/>
  <c r="DB414" i="7"/>
  <c r="DB427" i="7"/>
  <c r="DB429" i="7"/>
  <c r="DB430" i="7"/>
  <c r="DB431" i="7"/>
  <c r="DB432" i="7"/>
  <c r="DB433" i="7"/>
  <c r="DB434" i="7"/>
  <c r="DB435" i="7"/>
  <c r="DB436" i="7"/>
  <c r="DB428" i="7"/>
  <c r="DB411" i="7"/>
  <c r="DB440" i="7"/>
  <c r="DB441" i="7"/>
  <c r="DB442" i="7"/>
  <c r="DB438" i="7"/>
  <c r="DB415" i="7"/>
  <c r="DB437" i="7"/>
  <c r="DB443" i="7"/>
  <c r="DB444" i="7"/>
  <c r="DB445" i="7"/>
  <c r="DB446" i="7"/>
  <c r="DB447" i="7"/>
  <c r="DB448" i="7"/>
  <c r="DB449" i="7"/>
  <c r="DB450" i="7"/>
  <c r="DB439" i="7"/>
  <c r="DB453" i="7"/>
  <c r="DB452" i="7"/>
  <c r="DB451" i="7"/>
  <c r="DB454" i="7"/>
  <c r="DB455" i="7"/>
  <c r="DB456" i="7"/>
  <c r="DB457" i="7"/>
  <c r="DB458" i="7"/>
  <c r="DB459" i="7"/>
  <c r="DB460" i="7"/>
  <c r="DB461" i="7"/>
  <c r="DB462" i="7"/>
  <c r="DB463" i="7"/>
  <c r="DB464" i="7"/>
  <c r="DB465" i="7"/>
  <c r="DB466" i="7"/>
  <c r="DB467" i="7"/>
  <c r="DB468" i="7"/>
  <c r="DB472" i="7"/>
  <c r="DB476" i="7"/>
  <c r="DB480" i="7"/>
  <c r="DB484" i="7"/>
  <c r="DB488" i="7"/>
  <c r="DB473" i="7"/>
  <c r="DB477" i="7"/>
  <c r="DB481" i="7"/>
  <c r="DB485" i="7"/>
  <c r="DB489" i="7"/>
  <c r="DB492" i="7"/>
  <c r="DB493" i="7"/>
  <c r="DB494" i="7"/>
  <c r="DB495" i="7"/>
  <c r="DB496" i="7"/>
  <c r="DB497" i="7"/>
  <c r="DB498" i="7"/>
  <c r="DB499" i="7"/>
  <c r="DB500" i="7"/>
  <c r="DB501" i="7"/>
  <c r="DB502" i="7"/>
  <c r="DB503" i="7"/>
  <c r="DB504" i="7"/>
  <c r="DB505" i="7"/>
  <c r="DB506" i="7"/>
  <c r="DB507" i="7"/>
  <c r="DB508" i="7"/>
  <c r="DB509" i="7"/>
  <c r="DB510" i="7"/>
  <c r="DB469" i="7"/>
  <c r="DB470" i="7"/>
  <c r="DB474" i="7"/>
  <c r="DB478" i="7"/>
  <c r="DB482" i="7"/>
  <c r="DB486" i="7"/>
  <c r="DB490" i="7"/>
  <c r="DB479" i="7"/>
  <c r="DB483" i="7"/>
  <c r="DB471" i="7"/>
  <c r="DB487" i="7"/>
  <c r="DB475" i="7"/>
  <c r="DB491" i="7"/>
  <c r="DB517" i="7"/>
  <c r="DB525" i="7"/>
  <c r="DB531" i="7"/>
  <c r="DB532" i="7"/>
  <c r="DB533" i="7"/>
  <c r="DB534" i="7"/>
  <c r="DB535" i="7"/>
  <c r="DB536" i="7"/>
  <c r="DB537" i="7"/>
  <c r="DB538" i="7"/>
  <c r="DB526" i="7"/>
  <c r="DB516" i="7"/>
  <c r="DB524" i="7"/>
  <c r="DB410" i="7"/>
  <c r="DB515" i="7"/>
  <c r="DB523" i="7"/>
  <c r="DB527" i="7"/>
  <c r="DB518" i="7"/>
  <c r="DB514" i="7"/>
  <c r="DB522" i="7"/>
  <c r="DB530" i="7"/>
  <c r="DB513" i="7"/>
  <c r="DB521" i="7"/>
  <c r="DB529" i="7"/>
  <c r="DB512" i="7"/>
  <c r="DB520" i="7"/>
  <c r="DB528" i="7"/>
  <c r="DB511" i="7"/>
  <c r="DB519" i="7"/>
  <c r="CD411" i="7"/>
  <c r="CD415" i="7"/>
  <c r="CD417" i="7"/>
  <c r="CD418" i="7"/>
  <c r="CD419" i="7"/>
  <c r="CD420" i="7"/>
  <c r="CD421" i="7"/>
  <c r="CD422" i="7"/>
  <c r="CD423" i="7"/>
  <c r="CD424" i="7"/>
  <c r="CD425" i="7"/>
  <c r="CD426" i="7"/>
  <c r="CD412" i="7"/>
  <c r="CD416" i="7"/>
  <c r="CD413" i="7"/>
  <c r="CD428" i="7"/>
  <c r="CD429" i="7"/>
  <c r="CD430" i="7"/>
  <c r="CD431" i="7"/>
  <c r="CD432" i="7"/>
  <c r="CD433" i="7"/>
  <c r="CD434" i="7"/>
  <c r="CD435" i="7"/>
  <c r="CD436" i="7"/>
  <c r="CD427" i="7"/>
  <c r="CD437" i="7"/>
  <c r="CD441" i="7"/>
  <c r="CD442" i="7"/>
  <c r="CD439" i="7"/>
  <c r="CD414" i="7"/>
  <c r="CD440" i="7"/>
  <c r="CD443" i="7"/>
  <c r="CD444" i="7"/>
  <c r="CD445" i="7"/>
  <c r="CD446" i="7"/>
  <c r="CD447" i="7"/>
  <c r="CD448" i="7"/>
  <c r="CD449" i="7"/>
  <c r="CD450" i="7"/>
  <c r="CD438" i="7"/>
  <c r="CD452" i="7"/>
  <c r="CD451" i="7"/>
  <c r="CD454" i="7"/>
  <c r="CD455" i="7"/>
  <c r="CD456" i="7"/>
  <c r="CD457" i="7"/>
  <c r="CD458" i="7"/>
  <c r="CD459" i="7"/>
  <c r="CD460" i="7"/>
  <c r="CD453" i="7"/>
  <c r="CD461" i="7"/>
  <c r="CD462" i="7"/>
  <c r="CD463" i="7"/>
  <c r="CD464" i="7"/>
  <c r="CD465" i="7"/>
  <c r="CD466" i="7"/>
  <c r="CD467" i="7"/>
  <c r="CD468" i="7"/>
  <c r="CD469" i="7"/>
  <c r="CD471" i="7"/>
  <c r="CD475" i="7"/>
  <c r="CD479" i="7"/>
  <c r="CD483" i="7"/>
  <c r="CD487" i="7"/>
  <c r="CD491" i="7"/>
  <c r="CD472" i="7"/>
  <c r="CD476" i="7"/>
  <c r="CD480" i="7"/>
  <c r="CD484" i="7"/>
  <c r="CD488" i="7"/>
  <c r="CD492" i="7"/>
  <c r="CD493" i="7"/>
  <c r="CD494" i="7"/>
  <c r="CD495" i="7"/>
  <c r="CD496" i="7"/>
  <c r="CD497" i="7"/>
  <c r="CD498" i="7"/>
  <c r="CD499" i="7"/>
  <c r="CD500" i="7"/>
  <c r="CD501" i="7"/>
  <c r="CD502" i="7"/>
  <c r="CD503" i="7"/>
  <c r="CD504" i="7"/>
  <c r="CD505" i="7"/>
  <c r="CD506" i="7"/>
  <c r="CD507" i="7"/>
  <c r="CD508" i="7"/>
  <c r="CD509" i="7"/>
  <c r="CD510" i="7"/>
  <c r="CD473" i="7"/>
  <c r="CD477" i="7"/>
  <c r="CD481" i="7"/>
  <c r="CD485" i="7"/>
  <c r="CD489" i="7"/>
  <c r="CD478" i="7"/>
  <c r="CD482" i="7"/>
  <c r="CD511" i="7"/>
  <c r="CD470" i="7"/>
  <c r="CD486" i="7"/>
  <c r="CD474" i="7"/>
  <c r="CD490" i="7"/>
  <c r="CD516" i="7"/>
  <c r="CD524" i="7"/>
  <c r="CD531" i="7"/>
  <c r="CD532" i="7"/>
  <c r="CD533" i="7"/>
  <c r="CD534" i="7"/>
  <c r="CD535" i="7"/>
  <c r="CD536" i="7"/>
  <c r="CD537" i="7"/>
  <c r="CD538" i="7"/>
  <c r="CD410" i="7"/>
  <c r="CD515" i="7"/>
  <c r="CD523" i="7"/>
  <c r="CD517" i="7"/>
  <c r="CD514" i="7"/>
  <c r="CD522" i="7"/>
  <c r="CD530" i="7"/>
  <c r="CD513" i="7"/>
  <c r="CD521" i="7"/>
  <c r="CD529" i="7"/>
  <c r="CD518" i="7"/>
  <c r="CD525" i="7"/>
  <c r="CD512" i="7"/>
  <c r="CD520" i="7"/>
  <c r="CD528" i="7"/>
  <c r="CD519" i="7"/>
  <c r="CD527" i="7"/>
  <c r="CD526" i="7"/>
  <c r="AX411" i="7"/>
  <c r="AX415" i="7"/>
  <c r="AX418" i="7"/>
  <c r="AX419" i="7"/>
  <c r="AX420" i="7"/>
  <c r="AX421" i="7"/>
  <c r="AX422" i="7"/>
  <c r="AX423" i="7"/>
  <c r="AX424" i="7"/>
  <c r="AX425" i="7"/>
  <c r="AX426" i="7"/>
  <c r="AX412" i="7"/>
  <c r="AX416" i="7"/>
  <c r="AX417" i="7"/>
  <c r="AX428" i="7"/>
  <c r="AX429" i="7"/>
  <c r="AX430" i="7"/>
  <c r="AX431" i="7"/>
  <c r="AX432" i="7"/>
  <c r="AX433" i="7"/>
  <c r="AX434" i="7"/>
  <c r="AX435" i="7"/>
  <c r="AX436" i="7"/>
  <c r="AX437" i="7"/>
  <c r="AX413" i="7"/>
  <c r="AX427" i="7"/>
  <c r="AX441" i="7"/>
  <c r="AX442" i="7"/>
  <c r="AX443" i="7"/>
  <c r="AX414" i="7"/>
  <c r="AX439" i="7"/>
  <c r="AX438" i="7"/>
  <c r="AX444" i="7"/>
  <c r="AX445" i="7"/>
  <c r="AX446" i="7"/>
  <c r="AX447" i="7"/>
  <c r="AX448" i="7"/>
  <c r="AX449" i="7"/>
  <c r="AX450" i="7"/>
  <c r="AX451" i="7"/>
  <c r="AX440" i="7"/>
  <c r="AX452" i="7"/>
  <c r="AX454" i="7"/>
  <c r="AX455" i="7"/>
  <c r="AX456" i="7"/>
  <c r="AX457" i="7"/>
  <c r="AX458" i="7"/>
  <c r="AX459" i="7"/>
  <c r="AX460" i="7"/>
  <c r="AX461" i="7"/>
  <c r="AX462" i="7"/>
  <c r="AX463" i="7"/>
  <c r="AX464" i="7"/>
  <c r="AX465" i="7"/>
  <c r="AX466" i="7"/>
  <c r="AX467" i="7"/>
  <c r="AX468" i="7"/>
  <c r="AX453" i="7"/>
  <c r="AX469" i="7"/>
  <c r="AX471" i="7"/>
  <c r="AX475" i="7"/>
  <c r="AX479" i="7"/>
  <c r="AX483" i="7"/>
  <c r="AX487" i="7"/>
  <c r="AX491" i="7"/>
  <c r="AX472" i="7"/>
  <c r="AX476" i="7"/>
  <c r="AX480" i="7"/>
  <c r="AX484" i="7"/>
  <c r="AX488" i="7"/>
  <c r="AX492" i="7"/>
  <c r="AX493" i="7"/>
  <c r="AX494" i="7"/>
  <c r="AX495" i="7"/>
  <c r="AX496" i="7"/>
  <c r="AX497" i="7"/>
  <c r="AX498" i="7"/>
  <c r="AX499" i="7"/>
  <c r="AX500" i="7"/>
  <c r="AX501" i="7"/>
  <c r="AX502" i="7"/>
  <c r="AX503" i="7"/>
  <c r="AX504" i="7"/>
  <c r="AX505" i="7"/>
  <c r="AX506" i="7"/>
  <c r="AX507" i="7"/>
  <c r="AX508" i="7"/>
  <c r="AX509" i="7"/>
  <c r="AX510" i="7"/>
  <c r="AX511" i="7"/>
  <c r="AX473" i="7"/>
  <c r="AX477" i="7"/>
  <c r="AX481" i="7"/>
  <c r="AX485" i="7"/>
  <c r="AX489" i="7"/>
  <c r="AX482" i="7"/>
  <c r="AX470" i="7"/>
  <c r="AX486" i="7"/>
  <c r="AX474" i="7"/>
  <c r="AX490" i="7"/>
  <c r="AX478" i="7"/>
  <c r="AX512" i="7"/>
  <c r="AX520" i="7"/>
  <c r="AX528" i="7"/>
  <c r="AX532" i="7"/>
  <c r="AX533" i="7"/>
  <c r="AX534" i="7"/>
  <c r="AX535" i="7"/>
  <c r="AX536" i="7"/>
  <c r="AX537" i="7"/>
  <c r="AX538" i="7"/>
  <c r="AX519" i="7"/>
  <c r="AX527" i="7"/>
  <c r="AX530" i="7"/>
  <c r="AX529" i="7"/>
  <c r="AX518" i="7"/>
  <c r="AX526" i="7"/>
  <c r="AX514" i="7"/>
  <c r="AX513" i="7"/>
  <c r="AX517" i="7"/>
  <c r="AX525" i="7"/>
  <c r="AX410" i="7"/>
  <c r="AX516" i="7"/>
  <c r="AX524" i="7"/>
  <c r="AX515" i="7"/>
  <c r="AX523" i="7"/>
  <c r="AX531" i="7"/>
  <c r="AX522" i="7"/>
  <c r="AX521" i="7"/>
  <c r="R411" i="7"/>
  <c r="R415" i="7"/>
  <c r="R418" i="7"/>
  <c r="R419" i="7"/>
  <c r="R420" i="7"/>
  <c r="R421" i="7"/>
  <c r="R422" i="7"/>
  <c r="R423" i="7"/>
  <c r="R424" i="7"/>
  <c r="R425" i="7"/>
  <c r="R426" i="7"/>
  <c r="R427" i="7"/>
  <c r="R412" i="7"/>
  <c r="R416" i="7"/>
  <c r="R414" i="7"/>
  <c r="R413" i="7"/>
  <c r="R428" i="7"/>
  <c r="R429" i="7"/>
  <c r="R430" i="7"/>
  <c r="R431" i="7"/>
  <c r="R432" i="7"/>
  <c r="R433" i="7"/>
  <c r="R434" i="7"/>
  <c r="R435" i="7"/>
  <c r="R436" i="7"/>
  <c r="R437" i="7"/>
  <c r="R417" i="7"/>
  <c r="R441" i="7"/>
  <c r="R442" i="7"/>
  <c r="R443" i="7"/>
  <c r="R439" i="7"/>
  <c r="R440" i="7"/>
  <c r="R444" i="7"/>
  <c r="R445" i="7"/>
  <c r="R446" i="7"/>
  <c r="R447" i="7"/>
  <c r="R448" i="7"/>
  <c r="R449" i="7"/>
  <c r="R450" i="7"/>
  <c r="R451" i="7"/>
  <c r="R438" i="7"/>
  <c r="R452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53" i="7"/>
  <c r="R469" i="7"/>
  <c r="R471" i="7"/>
  <c r="R475" i="7"/>
  <c r="R479" i="7"/>
  <c r="R483" i="7"/>
  <c r="R487" i="7"/>
  <c r="R491" i="7"/>
  <c r="R472" i="7"/>
  <c r="R476" i="7"/>
  <c r="R480" i="7"/>
  <c r="R484" i="7"/>
  <c r="R488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473" i="7"/>
  <c r="R477" i="7"/>
  <c r="R481" i="7"/>
  <c r="R485" i="7"/>
  <c r="R489" i="7"/>
  <c r="R470" i="7"/>
  <c r="R486" i="7"/>
  <c r="R474" i="7"/>
  <c r="R490" i="7"/>
  <c r="R478" i="7"/>
  <c r="R482" i="7"/>
  <c r="R516" i="7"/>
  <c r="R524" i="7"/>
  <c r="R532" i="7"/>
  <c r="R533" i="7"/>
  <c r="R534" i="7"/>
  <c r="R535" i="7"/>
  <c r="R536" i="7"/>
  <c r="R537" i="7"/>
  <c r="R538" i="7"/>
  <c r="R526" i="7"/>
  <c r="R517" i="7"/>
  <c r="R525" i="7"/>
  <c r="R410" i="7"/>
  <c r="R515" i="7"/>
  <c r="R523" i="7"/>
  <c r="R531" i="7"/>
  <c r="R518" i="7"/>
  <c r="R514" i="7"/>
  <c r="R522" i="7"/>
  <c r="R530" i="7"/>
  <c r="R513" i="7"/>
  <c r="R521" i="7"/>
  <c r="R529" i="7"/>
  <c r="R512" i="7"/>
  <c r="R520" i="7"/>
  <c r="R528" i="7"/>
  <c r="R519" i="7"/>
  <c r="R527" i="7"/>
  <c r="CZ412" i="7"/>
  <c r="CZ416" i="7"/>
  <c r="CZ413" i="7"/>
  <c r="CZ414" i="7"/>
  <c r="CZ411" i="7"/>
  <c r="CZ415" i="7"/>
  <c r="CZ420" i="7"/>
  <c r="CZ424" i="7"/>
  <c r="CZ429" i="7"/>
  <c r="CZ430" i="7"/>
  <c r="CZ431" i="7"/>
  <c r="CZ432" i="7"/>
  <c r="CZ433" i="7"/>
  <c r="CZ434" i="7"/>
  <c r="CZ435" i="7"/>
  <c r="CZ436" i="7"/>
  <c r="CZ437" i="7"/>
  <c r="CZ438" i="7"/>
  <c r="CZ439" i="7"/>
  <c r="CZ417" i="7"/>
  <c r="CZ421" i="7"/>
  <c r="CZ425" i="7"/>
  <c r="CZ426" i="7"/>
  <c r="CZ428" i="7"/>
  <c r="CZ427" i="7"/>
  <c r="CZ419" i="7"/>
  <c r="CZ418" i="7"/>
  <c r="CZ423" i="7"/>
  <c r="CZ422" i="7"/>
  <c r="CZ441" i="7"/>
  <c r="CZ443" i="7"/>
  <c r="CZ444" i="7"/>
  <c r="CZ445" i="7"/>
  <c r="CZ446" i="7"/>
  <c r="CZ447" i="7"/>
  <c r="CZ448" i="7"/>
  <c r="CZ449" i="7"/>
  <c r="CZ450" i="7"/>
  <c r="CZ451" i="7"/>
  <c r="CZ452" i="7"/>
  <c r="CZ453" i="7"/>
  <c r="CZ442" i="7"/>
  <c r="CZ440" i="7"/>
  <c r="CZ454" i="7"/>
  <c r="CZ455" i="7"/>
  <c r="CZ456" i="7"/>
  <c r="CZ458" i="7"/>
  <c r="CZ461" i="7"/>
  <c r="CZ462" i="7"/>
  <c r="CZ463" i="7"/>
  <c r="CZ464" i="7"/>
  <c r="CZ465" i="7"/>
  <c r="CZ466" i="7"/>
  <c r="CZ467" i="7"/>
  <c r="CZ468" i="7"/>
  <c r="CZ457" i="7"/>
  <c r="CZ460" i="7"/>
  <c r="CZ459" i="7"/>
  <c r="CZ470" i="7"/>
  <c r="CZ471" i="7"/>
  <c r="CZ472" i="7"/>
  <c r="CZ473" i="7"/>
  <c r="CZ474" i="7"/>
  <c r="CZ475" i="7"/>
  <c r="CZ476" i="7"/>
  <c r="CZ477" i="7"/>
  <c r="CZ478" i="7"/>
  <c r="CZ479" i="7"/>
  <c r="CZ480" i="7"/>
  <c r="CZ481" i="7"/>
  <c r="CZ482" i="7"/>
  <c r="CZ483" i="7"/>
  <c r="CZ484" i="7"/>
  <c r="CZ485" i="7"/>
  <c r="CZ486" i="7"/>
  <c r="CZ487" i="7"/>
  <c r="CZ488" i="7"/>
  <c r="CZ489" i="7"/>
  <c r="CZ490" i="7"/>
  <c r="CZ491" i="7"/>
  <c r="CZ492" i="7"/>
  <c r="CZ493" i="7"/>
  <c r="CZ494" i="7"/>
  <c r="CZ495" i="7"/>
  <c r="CZ496" i="7"/>
  <c r="CZ497" i="7"/>
  <c r="CZ498" i="7"/>
  <c r="CZ499" i="7"/>
  <c r="CZ500" i="7"/>
  <c r="CZ501" i="7"/>
  <c r="CZ502" i="7"/>
  <c r="CZ503" i="7"/>
  <c r="CZ504" i="7"/>
  <c r="CZ505" i="7"/>
  <c r="CZ506" i="7"/>
  <c r="CZ507" i="7"/>
  <c r="CZ508" i="7"/>
  <c r="CZ509" i="7"/>
  <c r="CZ510" i="7"/>
  <c r="CZ511" i="7"/>
  <c r="CZ469" i="7"/>
  <c r="CZ515" i="7"/>
  <c r="CZ523" i="7"/>
  <c r="CZ536" i="7"/>
  <c r="CZ538" i="7"/>
  <c r="CZ514" i="7"/>
  <c r="CZ522" i="7"/>
  <c r="CZ530" i="7"/>
  <c r="CZ525" i="7"/>
  <c r="CZ532" i="7"/>
  <c r="CZ535" i="7"/>
  <c r="CZ524" i="7"/>
  <c r="CZ513" i="7"/>
  <c r="CZ521" i="7"/>
  <c r="CZ529" i="7"/>
  <c r="CZ517" i="7"/>
  <c r="CZ534" i="7"/>
  <c r="CZ516" i="7"/>
  <c r="CZ512" i="7"/>
  <c r="CZ520" i="7"/>
  <c r="CZ528" i="7"/>
  <c r="CZ533" i="7"/>
  <c r="CZ519" i="7"/>
  <c r="CZ527" i="7"/>
  <c r="CZ537" i="7"/>
  <c r="CZ518" i="7"/>
  <c r="CZ526" i="7"/>
  <c r="CZ410" i="7"/>
  <c r="CZ531" i="7"/>
  <c r="BL413" i="7"/>
  <c r="BL417" i="7"/>
  <c r="BL414" i="7"/>
  <c r="BL411" i="7"/>
  <c r="BL415" i="7"/>
  <c r="BL412" i="7"/>
  <c r="BL416" i="7"/>
  <c r="BL426" i="7"/>
  <c r="BL427" i="7"/>
  <c r="BL421" i="7"/>
  <c r="BL425" i="7"/>
  <c r="BL429" i="7"/>
  <c r="BL430" i="7"/>
  <c r="BL431" i="7"/>
  <c r="BL432" i="7"/>
  <c r="BL433" i="7"/>
  <c r="BL434" i="7"/>
  <c r="BL435" i="7"/>
  <c r="BL436" i="7"/>
  <c r="BL437" i="7"/>
  <c r="BL438" i="7"/>
  <c r="BL439" i="7"/>
  <c r="BL440" i="7"/>
  <c r="BL418" i="7"/>
  <c r="BL422" i="7"/>
  <c r="BL428" i="7"/>
  <c r="BL423" i="7"/>
  <c r="BL420" i="7"/>
  <c r="BL442" i="7"/>
  <c r="BL444" i="7"/>
  <c r="BL445" i="7"/>
  <c r="BL446" i="7"/>
  <c r="BL447" i="7"/>
  <c r="BL448" i="7"/>
  <c r="BL449" i="7"/>
  <c r="BL450" i="7"/>
  <c r="BL451" i="7"/>
  <c r="BL452" i="7"/>
  <c r="BL453" i="7"/>
  <c r="BL454" i="7"/>
  <c r="BL443" i="7"/>
  <c r="BL419" i="7"/>
  <c r="BL441" i="7"/>
  <c r="BL424" i="7"/>
  <c r="BL455" i="7"/>
  <c r="BL456" i="7"/>
  <c r="BL457" i="7"/>
  <c r="BL459" i="7"/>
  <c r="BL461" i="7"/>
  <c r="BL462" i="7"/>
  <c r="BL463" i="7"/>
  <c r="BL464" i="7"/>
  <c r="BL465" i="7"/>
  <c r="BL466" i="7"/>
  <c r="BL467" i="7"/>
  <c r="BL468" i="7"/>
  <c r="BL458" i="7"/>
  <c r="BL460" i="7"/>
  <c r="BL469" i="7"/>
  <c r="BL470" i="7"/>
  <c r="BL471" i="7"/>
  <c r="BL472" i="7"/>
  <c r="BL473" i="7"/>
  <c r="BL474" i="7"/>
  <c r="BL475" i="7"/>
  <c r="BL476" i="7"/>
  <c r="BL477" i="7"/>
  <c r="BL478" i="7"/>
  <c r="BL479" i="7"/>
  <c r="BL480" i="7"/>
  <c r="BL481" i="7"/>
  <c r="BL482" i="7"/>
  <c r="BL483" i="7"/>
  <c r="BL484" i="7"/>
  <c r="BL485" i="7"/>
  <c r="BL486" i="7"/>
  <c r="BL487" i="7"/>
  <c r="BL488" i="7"/>
  <c r="BL489" i="7"/>
  <c r="BL490" i="7"/>
  <c r="BL491" i="7"/>
  <c r="BL492" i="7"/>
  <c r="BL493" i="7"/>
  <c r="BL494" i="7"/>
  <c r="BL495" i="7"/>
  <c r="BL496" i="7"/>
  <c r="BL497" i="7"/>
  <c r="BL498" i="7"/>
  <c r="BL499" i="7"/>
  <c r="BL500" i="7"/>
  <c r="BL501" i="7"/>
  <c r="BL502" i="7"/>
  <c r="BL503" i="7"/>
  <c r="BL504" i="7"/>
  <c r="BL505" i="7"/>
  <c r="BL506" i="7"/>
  <c r="BL507" i="7"/>
  <c r="BL508" i="7"/>
  <c r="BL509" i="7"/>
  <c r="BL510" i="7"/>
  <c r="BL511" i="7"/>
  <c r="BL516" i="7"/>
  <c r="BL524" i="7"/>
  <c r="BL533" i="7"/>
  <c r="BL515" i="7"/>
  <c r="BL523" i="7"/>
  <c r="BL531" i="7"/>
  <c r="BL518" i="7"/>
  <c r="BL514" i="7"/>
  <c r="BL522" i="7"/>
  <c r="BL530" i="7"/>
  <c r="BL534" i="7"/>
  <c r="BL535" i="7"/>
  <c r="BL536" i="7"/>
  <c r="BL517" i="7"/>
  <c r="BL513" i="7"/>
  <c r="BL521" i="7"/>
  <c r="BL529" i="7"/>
  <c r="BL526" i="7"/>
  <c r="BL532" i="7"/>
  <c r="BL512" i="7"/>
  <c r="BL520" i="7"/>
  <c r="BL528" i="7"/>
  <c r="BL525" i="7"/>
  <c r="BL519" i="7"/>
  <c r="BL527" i="7"/>
  <c r="BL410" i="7"/>
  <c r="BL537" i="7"/>
  <c r="BL538" i="7"/>
  <c r="P411" i="7"/>
  <c r="P415" i="7"/>
  <c r="P412" i="7"/>
  <c r="P416" i="7"/>
  <c r="P413" i="7"/>
  <c r="P417" i="7"/>
  <c r="P414" i="7"/>
  <c r="P419" i="7"/>
  <c r="P423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20" i="7"/>
  <c r="P424" i="7"/>
  <c r="P427" i="7"/>
  <c r="P421" i="7"/>
  <c r="P426" i="7"/>
  <c r="P425" i="7"/>
  <c r="P418" i="7"/>
  <c r="P42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41" i="7"/>
  <c r="P442" i="7"/>
  <c r="P455" i="7"/>
  <c r="P456" i="7"/>
  <c r="P457" i="7"/>
  <c r="P461" i="7"/>
  <c r="P462" i="7"/>
  <c r="P463" i="7"/>
  <c r="P464" i="7"/>
  <c r="P465" i="7"/>
  <c r="P466" i="7"/>
  <c r="P467" i="7"/>
  <c r="P468" i="7"/>
  <c r="P469" i="7"/>
  <c r="P460" i="7"/>
  <c r="P459" i="7"/>
  <c r="P458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4" i="7"/>
  <c r="P522" i="7"/>
  <c r="P530" i="7"/>
  <c r="P524" i="7"/>
  <c r="P532" i="7"/>
  <c r="P535" i="7"/>
  <c r="P523" i="7"/>
  <c r="P513" i="7"/>
  <c r="P521" i="7"/>
  <c r="P529" i="7"/>
  <c r="P516" i="7"/>
  <c r="P534" i="7"/>
  <c r="P515" i="7"/>
  <c r="P512" i="7"/>
  <c r="P520" i="7"/>
  <c r="P528" i="7"/>
  <c r="P533" i="7"/>
  <c r="P536" i="7"/>
  <c r="P531" i="7"/>
  <c r="P519" i="7"/>
  <c r="P527" i="7"/>
  <c r="P518" i="7"/>
  <c r="P526" i="7"/>
  <c r="P537" i="7"/>
  <c r="P517" i="7"/>
  <c r="P525" i="7"/>
  <c r="P410" i="7"/>
  <c r="P538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2" i="7"/>
  <c r="K434" i="7"/>
  <c r="K436" i="7"/>
  <c r="K438" i="7"/>
  <c r="K431" i="7"/>
  <c r="K433" i="7"/>
  <c r="K435" i="7"/>
  <c r="K437" i="7"/>
  <c r="K442" i="7"/>
  <c r="K439" i="7"/>
  <c r="K440" i="7"/>
  <c r="K443" i="7"/>
  <c r="K441" i="7"/>
  <c r="K447" i="7"/>
  <c r="K453" i="7"/>
  <c r="K444" i="7"/>
  <c r="K448" i="7"/>
  <c r="K450" i="7"/>
  <c r="K452" i="7"/>
  <c r="K445" i="7"/>
  <c r="K446" i="7"/>
  <c r="K451" i="7"/>
  <c r="K456" i="7"/>
  <c r="K459" i="7"/>
  <c r="K454" i="7"/>
  <c r="K457" i="7"/>
  <c r="K458" i="7"/>
  <c r="K461" i="7"/>
  <c r="K462" i="7"/>
  <c r="K463" i="7"/>
  <c r="K464" i="7"/>
  <c r="K465" i="7"/>
  <c r="K466" i="7"/>
  <c r="K467" i="7"/>
  <c r="K468" i="7"/>
  <c r="K469" i="7"/>
  <c r="K449" i="7"/>
  <c r="K455" i="7"/>
  <c r="K460" i="7"/>
  <c r="K472" i="7"/>
  <c r="K476" i="7"/>
  <c r="K480" i="7"/>
  <c r="K484" i="7"/>
  <c r="K488" i="7"/>
  <c r="K492" i="7"/>
  <c r="K473" i="7"/>
  <c r="K477" i="7"/>
  <c r="K481" i="7"/>
  <c r="K485" i="7"/>
  <c r="K489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470" i="7"/>
  <c r="K474" i="7"/>
  <c r="K478" i="7"/>
  <c r="K482" i="7"/>
  <c r="K486" i="7"/>
  <c r="K490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475" i="7"/>
  <c r="K491" i="7"/>
  <c r="K479" i="7"/>
  <c r="K487" i="7"/>
  <c r="K532" i="7"/>
  <c r="K533" i="7"/>
  <c r="K534" i="7"/>
  <c r="K535" i="7"/>
  <c r="K536" i="7"/>
  <c r="K537" i="7"/>
  <c r="K538" i="7"/>
  <c r="K483" i="7"/>
  <c r="K471" i="7"/>
  <c r="DC411" i="7"/>
  <c r="DC412" i="7"/>
  <c r="DC413" i="7"/>
  <c r="DC414" i="7"/>
  <c r="DC415" i="7"/>
  <c r="DC416" i="7"/>
  <c r="DC417" i="7"/>
  <c r="DC418" i="7"/>
  <c r="DC419" i="7"/>
  <c r="DC420" i="7"/>
  <c r="DC421" i="7"/>
  <c r="DC422" i="7"/>
  <c r="DC423" i="7"/>
  <c r="DC424" i="7"/>
  <c r="DC425" i="7"/>
  <c r="DC426" i="7"/>
  <c r="DC427" i="7"/>
  <c r="DC428" i="7"/>
  <c r="DC430" i="7"/>
  <c r="DC432" i="7"/>
  <c r="DC434" i="7"/>
  <c r="DC436" i="7"/>
  <c r="DC438" i="7"/>
  <c r="DC437" i="7"/>
  <c r="DC429" i="7"/>
  <c r="DC431" i="7"/>
  <c r="DC433" i="7"/>
  <c r="DC435" i="7"/>
  <c r="DC441" i="7"/>
  <c r="DC442" i="7"/>
  <c r="DC443" i="7"/>
  <c r="DC447" i="7"/>
  <c r="DC439" i="7"/>
  <c r="DC453" i="7"/>
  <c r="DC444" i="7"/>
  <c r="DC448" i="7"/>
  <c r="DC450" i="7"/>
  <c r="DC440" i="7"/>
  <c r="DC452" i="7"/>
  <c r="DC445" i="7"/>
  <c r="DC451" i="7"/>
  <c r="DC456" i="7"/>
  <c r="DC459" i="7"/>
  <c r="DC449" i="7"/>
  <c r="DC458" i="7"/>
  <c r="DC454" i="7"/>
  <c r="DC457" i="7"/>
  <c r="DC461" i="7"/>
  <c r="DC462" i="7"/>
  <c r="DC463" i="7"/>
  <c r="DC464" i="7"/>
  <c r="DC465" i="7"/>
  <c r="DC466" i="7"/>
  <c r="DC467" i="7"/>
  <c r="DC468" i="7"/>
  <c r="DC446" i="7"/>
  <c r="DC455" i="7"/>
  <c r="DC460" i="7"/>
  <c r="DC469" i="7"/>
  <c r="DC472" i="7"/>
  <c r="DC476" i="7"/>
  <c r="DC480" i="7"/>
  <c r="DC484" i="7"/>
  <c r="DC488" i="7"/>
  <c r="DC473" i="7"/>
  <c r="DC477" i="7"/>
  <c r="DC481" i="7"/>
  <c r="DC485" i="7"/>
  <c r="DC489" i="7"/>
  <c r="DC492" i="7"/>
  <c r="DC493" i="7"/>
  <c r="DC494" i="7"/>
  <c r="DC495" i="7"/>
  <c r="DC496" i="7"/>
  <c r="DC497" i="7"/>
  <c r="DC498" i="7"/>
  <c r="DC499" i="7"/>
  <c r="DC500" i="7"/>
  <c r="DC501" i="7"/>
  <c r="DC502" i="7"/>
  <c r="DC503" i="7"/>
  <c r="DC504" i="7"/>
  <c r="DC505" i="7"/>
  <c r="DC506" i="7"/>
  <c r="DC507" i="7"/>
  <c r="DC508" i="7"/>
  <c r="DC509" i="7"/>
  <c r="DC510" i="7"/>
  <c r="DC470" i="7"/>
  <c r="DC474" i="7"/>
  <c r="DC478" i="7"/>
  <c r="DC482" i="7"/>
  <c r="DC486" i="7"/>
  <c r="DC490" i="7"/>
  <c r="DC511" i="7"/>
  <c r="DC512" i="7"/>
  <c r="DC513" i="7"/>
  <c r="DC514" i="7"/>
  <c r="DC515" i="7"/>
  <c r="DC516" i="7"/>
  <c r="DC517" i="7"/>
  <c r="DC518" i="7"/>
  <c r="DC519" i="7"/>
  <c r="DC520" i="7"/>
  <c r="DC521" i="7"/>
  <c r="DC522" i="7"/>
  <c r="DC523" i="7"/>
  <c r="DC524" i="7"/>
  <c r="DC525" i="7"/>
  <c r="DC526" i="7"/>
  <c r="DC527" i="7"/>
  <c r="DC528" i="7"/>
  <c r="DC529" i="7"/>
  <c r="DC530" i="7"/>
  <c r="DC479" i="7"/>
  <c r="DC483" i="7"/>
  <c r="DC471" i="7"/>
  <c r="DC410" i="7"/>
  <c r="DC491" i="7"/>
  <c r="DC531" i="7"/>
  <c r="DC532" i="7"/>
  <c r="DC533" i="7"/>
  <c r="DC534" i="7"/>
  <c r="DC535" i="7"/>
  <c r="DC536" i="7"/>
  <c r="DC537" i="7"/>
  <c r="DC538" i="7"/>
  <c r="DC487" i="7"/>
  <c r="DC475" i="7"/>
  <c r="CU411" i="7"/>
  <c r="CU412" i="7"/>
  <c r="CU413" i="7"/>
  <c r="CU414" i="7"/>
  <c r="CU415" i="7"/>
  <c r="CU416" i="7"/>
  <c r="CU417" i="7"/>
  <c r="CU418" i="7"/>
  <c r="CU419" i="7"/>
  <c r="CU420" i="7"/>
  <c r="CU421" i="7"/>
  <c r="CU422" i="7"/>
  <c r="CU423" i="7"/>
  <c r="CU424" i="7"/>
  <c r="CU425" i="7"/>
  <c r="CU426" i="7"/>
  <c r="CU427" i="7"/>
  <c r="CU428" i="7"/>
  <c r="CU429" i="7"/>
  <c r="CU431" i="7"/>
  <c r="CU433" i="7"/>
  <c r="CU435" i="7"/>
  <c r="CU439" i="7"/>
  <c r="CU438" i="7"/>
  <c r="CU430" i="7"/>
  <c r="CU432" i="7"/>
  <c r="CU434" i="7"/>
  <c r="CU436" i="7"/>
  <c r="CU437" i="7"/>
  <c r="CU440" i="7"/>
  <c r="CU441" i="7"/>
  <c r="CU442" i="7"/>
  <c r="CU444" i="7"/>
  <c r="CU445" i="7"/>
  <c r="CU449" i="7"/>
  <c r="CU453" i="7"/>
  <c r="CU446" i="7"/>
  <c r="CU452" i="7"/>
  <c r="CU460" i="7"/>
  <c r="CU443" i="7"/>
  <c r="CU454" i="7"/>
  <c r="CU459" i="7"/>
  <c r="CU447" i="7"/>
  <c r="CU448" i="7"/>
  <c r="CU455" i="7"/>
  <c r="CU458" i="7"/>
  <c r="CU461" i="7"/>
  <c r="CU462" i="7"/>
  <c r="CU463" i="7"/>
  <c r="CU464" i="7"/>
  <c r="CU465" i="7"/>
  <c r="CU466" i="7"/>
  <c r="CU467" i="7"/>
  <c r="CU468" i="7"/>
  <c r="CU450" i="7"/>
  <c r="CU456" i="7"/>
  <c r="CU457" i="7"/>
  <c r="CU469" i="7"/>
  <c r="CU451" i="7"/>
  <c r="CU473" i="7"/>
  <c r="CU477" i="7"/>
  <c r="CU481" i="7"/>
  <c r="CU485" i="7"/>
  <c r="CU489" i="7"/>
  <c r="CU470" i="7"/>
  <c r="CU474" i="7"/>
  <c r="CU478" i="7"/>
  <c r="CU482" i="7"/>
  <c r="CU486" i="7"/>
  <c r="CU490" i="7"/>
  <c r="CU492" i="7"/>
  <c r="CU493" i="7"/>
  <c r="CU494" i="7"/>
  <c r="CU495" i="7"/>
  <c r="CU496" i="7"/>
  <c r="CU497" i="7"/>
  <c r="CU498" i="7"/>
  <c r="CU499" i="7"/>
  <c r="CU500" i="7"/>
  <c r="CU501" i="7"/>
  <c r="CU502" i="7"/>
  <c r="CU503" i="7"/>
  <c r="CU504" i="7"/>
  <c r="CU505" i="7"/>
  <c r="CU506" i="7"/>
  <c r="CU507" i="7"/>
  <c r="CU508" i="7"/>
  <c r="CU509" i="7"/>
  <c r="CU510" i="7"/>
  <c r="CU471" i="7"/>
  <c r="CU475" i="7"/>
  <c r="CU479" i="7"/>
  <c r="CU483" i="7"/>
  <c r="CU487" i="7"/>
  <c r="CU491" i="7"/>
  <c r="CU512" i="7"/>
  <c r="CU513" i="7"/>
  <c r="CU514" i="7"/>
  <c r="CU515" i="7"/>
  <c r="CU516" i="7"/>
  <c r="CU517" i="7"/>
  <c r="CU518" i="7"/>
  <c r="CU519" i="7"/>
  <c r="CU520" i="7"/>
  <c r="CU521" i="7"/>
  <c r="CU522" i="7"/>
  <c r="CU523" i="7"/>
  <c r="CU524" i="7"/>
  <c r="CU525" i="7"/>
  <c r="CU526" i="7"/>
  <c r="CU527" i="7"/>
  <c r="CU528" i="7"/>
  <c r="CU529" i="7"/>
  <c r="CU530" i="7"/>
  <c r="CU484" i="7"/>
  <c r="CU511" i="7"/>
  <c r="CU472" i="7"/>
  <c r="CU488" i="7"/>
  <c r="CU476" i="7"/>
  <c r="CU410" i="7"/>
  <c r="CU480" i="7"/>
  <c r="CU531" i="7"/>
  <c r="CU532" i="7"/>
  <c r="CU533" i="7"/>
  <c r="CU534" i="7"/>
  <c r="CU535" i="7"/>
  <c r="CU536" i="7"/>
  <c r="CU537" i="7"/>
  <c r="CU538" i="7"/>
  <c r="CM411" i="7"/>
  <c r="CM412" i="7"/>
  <c r="CM413" i="7"/>
  <c r="CM414" i="7"/>
  <c r="CM415" i="7"/>
  <c r="CM416" i="7"/>
  <c r="CM417" i="7"/>
  <c r="CM418" i="7"/>
  <c r="CM419" i="7"/>
  <c r="CM420" i="7"/>
  <c r="CM421" i="7"/>
  <c r="CM422" i="7"/>
  <c r="CM423" i="7"/>
  <c r="CM424" i="7"/>
  <c r="CM425" i="7"/>
  <c r="CM426" i="7"/>
  <c r="CM427" i="7"/>
  <c r="CM428" i="7"/>
  <c r="CM430" i="7"/>
  <c r="CM432" i="7"/>
  <c r="CM434" i="7"/>
  <c r="CM436" i="7"/>
  <c r="CM429" i="7"/>
  <c r="CM431" i="7"/>
  <c r="CM433" i="7"/>
  <c r="CM435" i="7"/>
  <c r="CM438" i="7"/>
  <c r="CM440" i="7"/>
  <c r="CM437" i="7"/>
  <c r="CM441" i="7"/>
  <c r="CM439" i="7"/>
  <c r="CM445" i="7"/>
  <c r="CM451" i="7"/>
  <c r="CM446" i="7"/>
  <c r="CM448" i="7"/>
  <c r="CM450" i="7"/>
  <c r="CM443" i="7"/>
  <c r="CM447" i="7"/>
  <c r="CM442" i="7"/>
  <c r="CM453" i="7"/>
  <c r="CM444" i="7"/>
  <c r="CM449" i="7"/>
  <c r="CM454" i="7"/>
  <c r="CM457" i="7"/>
  <c r="CM452" i="7"/>
  <c r="CM455" i="7"/>
  <c r="CM460" i="7"/>
  <c r="CM456" i="7"/>
  <c r="CM459" i="7"/>
  <c r="CM461" i="7"/>
  <c r="CM462" i="7"/>
  <c r="CM463" i="7"/>
  <c r="CM464" i="7"/>
  <c r="CM465" i="7"/>
  <c r="CM466" i="7"/>
  <c r="CM467" i="7"/>
  <c r="CM468" i="7"/>
  <c r="CM458" i="7"/>
  <c r="CM469" i="7"/>
  <c r="CM470" i="7"/>
  <c r="CM474" i="7"/>
  <c r="CM478" i="7"/>
  <c r="CM482" i="7"/>
  <c r="CM486" i="7"/>
  <c r="CM490" i="7"/>
  <c r="CM471" i="7"/>
  <c r="CM475" i="7"/>
  <c r="CM479" i="7"/>
  <c r="CM483" i="7"/>
  <c r="CM487" i="7"/>
  <c r="CM491" i="7"/>
  <c r="CM492" i="7"/>
  <c r="CM493" i="7"/>
  <c r="CM494" i="7"/>
  <c r="CM495" i="7"/>
  <c r="CM496" i="7"/>
  <c r="CM497" i="7"/>
  <c r="CM498" i="7"/>
  <c r="CM499" i="7"/>
  <c r="CM500" i="7"/>
  <c r="CM501" i="7"/>
  <c r="CM502" i="7"/>
  <c r="CM503" i="7"/>
  <c r="CM504" i="7"/>
  <c r="CM505" i="7"/>
  <c r="CM506" i="7"/>
  <c r="CM507" i="7"/>
  <c r="CM508" i="7"/>
  <c r="CM509" i="7"/>
  <c r="CM510" i="7"/>
  <c r="CM511" i="7"/>
  <c r="CM472" i="7"/>
  <c r="CM476" i="7"/>
  <c r="CM480" i="7"/>
  <c r="CM484" i="7"/>
  <c r="CM488" i="7"/>
  <c r="CM512" i="7"/>
  <c r="CM513" i="7"/>
  <c r="CM514" i="7"/>
  <c r="CM515" i="7"/>
  <c r="CM516" i="7"/>
  <c r="CM517" i="7"/>
  <c r="CM518" i="7"/>
  <c r="CM519" i="7"/>
  <c r="CM520" i="7"/>
  <c r="CM521" i="7"/>
  <c r="CM522" i="7"/>
  <c r="CM523" i="7"/>
  <c r="CM524" i="7"/>
  <c r="CM525" i="7"/>
  <c r="CM526" i="7"/>
  <c r="CM527" i="7"/>
  <c r="CM528" i="7"/>
  <c r="CM529" i="7"/>
  <c r="CM530" i="7"/>
  <c r="CM473" i="7"/>
  <c r="CM489" i="7"/>
  <c r="CM477" i="7"/>
  <c r="CM481" i="7"/>
  <c r="CM410" i="7"/>
  <c r="CM531" i="7"/>
  <c r="CM532" i="7"/>
  <c r="CM533" i="7"/>
  <c r="CM534" i="7"/>
  <c r="CM535" i="7"/>
  <c r="CM536" i="7"/>
  <c r="CM537" i="7"/>
  <c r="CM538" i="7"/>
  <c r="CM485" i="7"/>
  <c r="CE411" i="7"/>
  <c r="CE412" i="7"/>
  <c r="CE413" i="7"/>
  <c r="CE414" i="7"/>
  <c r="CE415" i="7"/>
  <c r="CE416" i="7"/>
  <c r="CE417" i="7"/>
  <c r="CE418" i="7"/>
  <c r="CE419" i="7"/>
  <c r="CE420" i="7"/>
  <c r="CE421" i="7"/>
  <c r="CE422" i="7"/>
  <c r="CE423" i="7"/>
  <c r="CE424" i="7"/>
  <c r="CE425" i="7"/>
  <c r="CE426" i="7"/>
  <c r="CE427" i="7"/>
  <c r="CE428" i="7"/>
  <c r="CE429" i="7"/>
  <c r="CE431" i="7"/>
  <c r="CE433" i="7"/>
  <c r="CE435" i="7"/>
  <c r="CE437" i="7"/>
  <c r="CE430" i="7"/>
  <c r="CE432" i="7"/>
  <c r="CE434" i="7"/>
  <c r="CE436" i="7"/>
  <c r="CE442" i="7"/>
  <c r="CE439" i="7"/>
  <c r="CE440" i="7"/>
  <c r="CE446" i="7"/>
  <c r="CE452" i="7"/>
  <c r="CE443" i="7"/>
  <c r="CE447" i="7"/>
  <c r="CE449" i="7"/>
  <c r="CE438" i="7"/>
  <c r="CE451" i="7"/>
  <c r="CE441" i="7"/>
  <c r="CE444" i="7"/>
  <c r="CE455" i="7"/>
  <c r="CE458" i="7"/>
  <c r="CE448" i="7"/>
  <c r="CE456" i="7"/>
  <c r="CE457" i="7"/>
  <c r="CE453" i="7"/>
  <c r="CE450" i="7"/>
  <c r="CE460" i="7"/>
  <c r="CE461" i="7"/>
  <c r="CE462" i="7"/>
  <c r="CE463" i="7"/>
  <c r="CE464" i="7"/>
  <c r="CE465" i="7"/>
  <c r="CE466" i="7"/>
  <c r="CE467" i="7"/>
  <c r="CE468" i="7"/>
  <c r="CE445" i="7"/>
  <c r="CE454" i="7"/>
  <c r="CE459" i="7"/>
  <c r="CE471" i="7"/>
  <c r="CE475" i="7"/>
  <c r="CE479" i="7"/>
  <c r="CE483" i="7"/>
  <c r="CE487" i="7"/>
  <c r="CE491" i="7"/>
  <c r="CE472" i="7"/>
  <c r="CE476" i="7"/>
  <c r="CE480" i="7"/>
  <c r="CE484" i="7"/>
  <c r="CE488" i="7"/>
  <c r="CE492" i="7"/>
  <c r="CE493" i="7"/>
  <c r="CE494" i="7"/>
  <c r="CE495" i="7"/>
  <c r="CE496" i="7"/>
  <c r="CE497" i="7"/>
  <c r="CE498" i="7"/>
  <c r="CE499" i="7"/>
  <c r="CE500" i="7"/>
  <c r="CE501" i="7"/>
  <c r="CE502" i="7"/>
  <c r="CE503" i="7"/>
  <c r="CE504" i="7"/>
  <c r="CE505" i="7"/>
  <c r="CE506" i="7"/>
  <c r="CE507" i="7"/>
  <c r="CE508" i="7"/>
  <c r="CE509" i="7"/>
  <c r="CE510" i="7"/>
  <c r="CE511" i="7"/>
  <c r="CE473" i="7"/>
  <c r="CE477" i="7"/>
  <c r="CE481" i="7"/>
  <c r="CE485" i="7"/>
  <c r="CE489" i="7"/>
  <c r="CE512" i="7"/>
  <c r="CE513" i="7"/>
  <c r="CE514" i="7"/>
  <c r="CE515" i="7"/>
  <c r="CE516" i="7"/>
  <c r="CE517" i="7"/>
  <c r="CE518" i="7"/>
  <c r="CE519" i="7"/>
  <c r="CE520" i="7"/>
  <c r="CE521" i="7"/>
  <c r="CE522" i="7"/>
  <c r="CE523" i="7"/>
  <c r="CE524" i="7"/>
  <c r="CE525" i="7"/>
  <c r="CE526" i="7"/>
  <c r="CE527" i="7"/>
  <c r="CE528" i="7"/>
  <c r="CE529" i="7"/>
  <c r="CE530" i="7"/>
  <c r="CE478" i="7"/>
  <c r="CE482" i="7"/>
  <c r="CE469" i="7"/>
  <c r="CE486" i="7"/>
  <c r="CE410" i="7"/>
  <c r="CE470" i="7"/>
  <c r="CE531" i="7"/>
  <c r="CE532" i="7"/>
  <c r="CE533" i="7"/>
  <c r="CE534" i="7"/>
  <c r="CE535" i="7"/>
  <c r="CE536" i="7"/>
  <c r="CE537" i="7"/>
  <c r="CE538" i="7"/>
  <c r="CE490" i="7"/>
  <c r="CE474" i="7"/>
  <c r="BW411" i="7"/>
  <c r="BW412" i="7"/>
  <c r="BW413" i="7"/>
  <c r="BW414" i="7"/>
  <c r="BW415" i="7"/>
  <c r="BW416" i="7"/>
  <c r="BW417" i="7"/>
  <c r="BW418" i="7"/>
  <c r="BW419" i="7"/>
  <c r="BW420" i="7"/>
  <c r="BW421" i="7"/>
  <c r="BW422" i="7"/>
  <c r="BW423" i="7"/>
  <c r="BW424" i="7"/>
  <c r="BW425" i="7"/>
  <c r="BW426" i="7"/>
  <c r="BW427" i="7"/>
  <c r="BW428" i="7"/>
  <c r="BW430" i="7"/>
  <c r="BW432" i="7"/>
  <c r="BW434" i="7"/>
  <c r="BW436" i="7"/>
  <c r="BW438" i="7"/>
  <c r="BW429" i="7"/>
  <c r="BW431" i="7"/>
  <c r="BW433" i="7"/>
  <c r="BW435" i="7"/>
  <c r="BW437" i="7"/>
  <c r="BW442" i="7"/>
  <c r="BW439" i="7"/>
  <c r="BW440" i="7"/>
  <c r="BW441" i="7"/>
  <c r="BW443" i="7"/>
  <c r="BW447" i="7"/>
  <c r="BW453" i="7"/>
  <c r="BW444" i="7"/>
  <c r="BW448" i="7"/>
  <c r="BW450" i="7"/>
  <c r="BW452" i="7"/>
  <c r="BW445" i="7"/>
  <c r="BW451" i="7"/>
  <c r="BW456" i="7"/>
  <c r="BW459" i="7"/>
  <c r="BW458" i="7"/>
  <c r="BW446" i="7"/>
  <c r="BW457" i="7"/>
  <c r="BW461" i="7"/>
  <c r="BW462" i="7"/>
  <c r="BW463" i="7"/>
  <c r="BW464" i="7"/>
  <c r="BW465" i="7"/>
  <c r="BW466" i="7"/>
  <c r="BW467" i="7"/>
  <c r="BW468" i="7"/>
  <c r="BW449" i="7"/>
  <c r="BW455" i="7"/>
  <c r="BW460" i="7"/>
  <c r="BW454" i="7"/>
  <c r="BW469" i="7"/>
  <c r="BW472" i="7"/>
  <c r="BW476" i="7"/>
  <c r="BW480" i="7"/>
  <c r="BW484" i="7"/>
  <c r="BW488" i="7"/>
  <c r="BW473" i="7"/>
  <c r="BW477" i="7"/>
  <c r="BW481" i="7"/>
  <c r="BW485" i="7"/>
  <c r="BW489" i="7"/>
  <c r="BW492" i="7"/>
  <c r="BW493" i="7"/>
  <c r="BW494" i="7"/>
  <c r="BW495" i="7"/>
  <c r="BW496" i="7"/>
  <c r="BW497" i="7"/>
  <c r="BW498" i="7"/>
  <c r="BW499" i="7"/>
  <c r="BW500" i="7"/>
  <c r="BW501" i="7"/>
  <c r="BW502" i="7"/>
  <c r="BW503" i="7"/>
  <c r="BW504" i="7"/>
  <c r="BW505" i="7"/>
  <c r="BW506" i="7"/>
  <c r="BW507" i="7"/>
  <c r="BW508" i="7"/>
  <c r="BW509" i="7"/>
  <c r="BW510" i="7"/>
  <c r="BW511" i="7"/>
  <c r="BW470" i="7"/>
  <c r="BW474" i="7"/>
  <c r="BW478" i="7"/>
  <c r="BW482" i="7"/>
  <c r="BW486" i="7"/>
  <c r="BW490" i="7"/>
  <c r="BW512" i="7"/>
  <c r="BW513" i="7"/>
  <c r="BW514" i="7"/>
  <c r="BW515" i="7"/>
  <c r="BW516" i="7"/>
  <c r="BW517" i="7"/>
  <c r="BW518" i="7"/>
  <c r="BW519" i="7"/>
  <c r="BW520" i="7"/>
  <c r="BW521" i="7"/>
  <c r="BW522" i="7"/>
  <c r="BW523" i="7"/>
  <c r="BW524" i="7"/>
  <c r="BW525" i="7"/>
  <c r="BW526" i="7"/>
  <c r="BW527" i="7"/>
  <c r="BW528" i="7"/>
  <c r="BW529" i="7"/>
  <c r="BW530" i="7"/>
  <c r="BW483" i="7"/>
  <c r="BW471" i="7"/>
  <c r="BW487" i="7"/>
  <c r="BW491" i="7"/>
  <c r="BW410" i="7"/>
  <c r="BW531" i="7"/>
  <c r="BW532" i="7"/>
  <c r="BW533" i="7"/>
  <c r="BW534" i="7"/>
  <c r="BW535" i="7"/>
  <c r="BW536" i="7"/>
  <c r="BW537" i="7"/>
  <c r="BW538" i="7"/>
  <c r="BW479" i="7"/>
  <c r="BW475" i="7"/>
  <c r="BO411" i="7"/>
  <c r="BO412" i="7"/>
  <c r="BO413" i="7"/>
  <c r="BO414" i="7"/>
  <c r="BO415" i="7"/>
  <c r="BO416" i="7"/>
  <c r="BO417" i="7"/>
  <c r="BO418" i="7"/>
  <c r="BO419" i="7"/>
  <c r="BO420" i="7"/>
  <c r="BO421" i="7"/>
  <c r="BO422" i="7"/>
  <c r="BO423" i="7"/>
  <c r="BO424" i="7"/>
  <c r="BO425" i="7"/>
  <c r="BO426" i="7"/>
  <c r="BO427" i="7"/>
  <c r="BO428" i="7"/>
  <c r="BO429" i="7"/>
  <c r="BO431" i="7"/>
  <c r="BO433" i="7"/>
  <c r="BO435" i="7"/>
  <c r="BO437" i="7"/>
  <c r="BO439" i="7"/>
  <c r="BO438" i="7"/>
  <c r="BO430" i="7"/>
  <c r="BO432" i="7"/>
  <c r="BO434" i="7"/>
  <c r="BO436" i="7"/>
  <c r="BO440" i="7"/>
  <c r="BO442" i="7"/>
  <c r="BO444" i="7"/>
  <c r="BO448" i="7"/>
  <c r="BO441" i="7"/>
  <c r="BO454" i="7"/>
  <c r="BO445" i="7"/>
  <c r="BO449" i="7"/>
  <c r="BO453" i="7"/>
  <c r="BO446" i="7"/>
  <c r="BO452" i="7"/>
  <c r="BO443" i="7"/>
  <c r="BO457" i="7"/>
  <c r="BO460" i="7"/>
  <c r="BO451" i="7"/>
  <c r="BO447" i="7"/>
  <c r="BO450" i="7"/>
  <c r="BO459" i="7"/>
  <c r="BO455" i="7"/>
  <c r="BO458" i="7"/>
  <c r="BO461" i="7"/>
  <c r="BO462" i="7"/>
  <c r="BO463" i="7"/>
  <c r="BO464" i="7"/>
  <c r="BO465" i="7"/>
  <c r="BO466" i="7"/>
  <c r="BO467" i="7"/>
  <c r="BO468" i="7"/>
  <c r="BO456" i="7"/>
  <c r="BO469" i="7"/>
  <c r="BO473" i="7"/>
  <c r="BO477" i="7"/>
  <c r="BO481" i="7"/>
  <c r="BO485" i="7"/>
  <c r="BO489" i="7"/>
  <c r="BO470" i="7"/>
  <c r="BO474" i="7"/>
  <c r="BO478" i="7"/>
  <c r="BO482" i="7"/>
  <c r="BO486" i="7"/>
  <c r="BO490" i="7"/>
  <c r="BO492" i="7"/>
  <c r="BO493" i="7"/>
  <c r="BO494" i="7"/>
  <c r="BO495" i="7"/>
  <c r="BO496" i="7"/>
  <c r="BO497" i="7"/>
  <c r="BO498" i="7"/>
  <c r="BO499" i="7"/>
  <c r="BO500" i="7"/>
  <c r="BO501" i="7"/>
  <c r="BO502" i="7"/>
  <c r="BO503" i="7"/>
  <c r="BO504" i="7"/>
  <c r="BO505" i="7"/>
  <c r="BO506" i="7"/>
  <c r="BO507" i="7"/>
  <c r="BO508" i="7"/>
  <c r="BO509" i="7"/>
  <c r="BO510" i="7"/>
  <c r="BO511" i="7"/>
  <c r="BO471" i="7"/>
  <c r="BO475" i="7"/>
  <c r="BO479" i="7"/>
  <c r="BO483" i="7"/>
  <c r="BO487" i="7"/>
  <c r="BO491" i="7"/>
  <c r="BO512" i="7"/>
  <c r="BO513" i="7"/>
  <c r="BO514" i="7"/>
  <c r="BO515" i="7"/>
  <c r="BO516" i="7"/>
  <c r="BO517" i="7"/>
  <c r="BO518" i="7"/>
  <c r="BO519" i="7"/>
  <c r="BO520" i="7"/>
  <c r="BO521" i="7"/>
  <c r="BO522" i="7"/>
  <c r="BO523" i="7"/>
  <c r="BO524" i="7"/>
  <c r="BO525" i="7"/>
  <c r="BO526" i="7"/>
  <c r="BO527" i="7"/>
  <c r="BO528" i="7"/>
  <c r="BO529" i="7"/>
  <c r="BO530" i="7"/>
  <c r="BO531" i="7"/>
  <c r="BO472" i="7"/>
  <c r="BO488" i="7"/>
  <c r="BO476" i="7"/>
  <c r="BO410" i="7"/>
  <c r="BO532" i="7"/>
  <c r="BO533" i="7"/>
  <c r="BO534" i="7"/>
  <c r="BO535" i="7"/>
  <c r="BO536" i="7"/>
  <c r="BO537" i="7"/>
  <c r="BO538" i="7"/>
  <c r="BO480" i="7"/>
  <c r="BO484" i="7"/>
  <c r="BG411" i="7"/>
  <c r="BG412" i="7"/>
  <c r="BG413" i="7"/>
  <c r="BG414" i="7"/>
  <c r="BG415" i="7"/>
  <c r="BG416" i="7"/>
  <c r="BG417" i="7"/>
  <c r="BG418" i="7"/>
  <c r="BG419" i="7"/>
  <c r="BG420" i="7"/>
  <c r="BG421" i="7"/>
  <c r="BG422" i="7"/>
  <c r="BG423" i="7"/>
  <c r="BG424" i="7"/>
  <c r="BG425" i="7"/>
  <c r="BG426" i="7"/>
  <c r="BG427" i="7"/>
  <c r="BG428" i="7"/>
  <c r="BG430" i="7"/>
  <c r="BG432" i="7"/>
  <c r="BG434" i="7"/>
  <c r="BG436" i="7"/>
  <c r="BG440" i="7"/>
  <c r="BG439" i="7"/>
  <c r="BG429" i="7"/>
  <c r="BG431" i="7"/>
  <c r="BG433" i="7"/>
  <c r="BG435" i="7"/>
  <c r="BG437" i="7"/>
  <c r="BG438" i="7"/>
  <c r="BG441" i="7"/>
  <c r="BG442" i="7"/>
  <c r="BG443" i="7"/>
  <c r="BG445" i="7"/>
  <c r="BG451" i="7"/>
  <c r="BG446" i="7"/>
  <c r="BG450" i="7"/>
  <c r="BG454" i="7"/>
  <c r="BG447" i="7"/>
  <c r="BG453" i="7"/>
  <c r="BG448" i="7"/>
  <c r="BG455" i="7"/>
  <c r="BG460" i="7"/>
  <c r="BG452" i="7"/>
  <c r="BG449" i="7"/>
  <c r="BG456" i="7"/>
  <c r="BG457" i="7"/>
  <c r="BG459" i="7"/>
  <c r="BG461" i="7"/>
  <c r="BG462" i="7"/>
  <c r="BG463" i="7"/>
  <c r="BG464" i="7"/>
  <c r="BG465" i="7"/>
  <c r="BG466" i="7"/>
  <c r="BG467" i="7"/>
  <c r="BG468" i="7"/>
  <c r="BG444" i="7"/>
  <c r="BG458" i="7"/>
  <c r="BG469" i="7"/>
  <c r="BG470" i="7"/>
  <c r="BG474" i="7"/>
  <c r="BG478" i="7"/>
  <c r="BG482" i="7"/>
  <c r="BG486" i="7"/>
  <c r="BG490" i="7"/>
  <c r="BG471" i="7"/>
  <c r="BG475" i="7"/>
  <c r="BG479" i="7"/>
  <c r="BG483" i="7"/>
  <c r="BG487" i="7"/>
  <c r="BG491" i="7"/>
  <c r="BG492" i="7"/>
  <c r="BG493" i="7"/>
  <c r="BG494" i="7"/>
  <c r="BG495" i="7"/>
  <c r="BG496" i="7"/>
  <c r="BG497" i="7"/>
  <c r="BG498" i="7"/>
  <c r="BG499" i="7"/>
  <c r="BG500" i="7"/>
  <c r="BG501" i="7"/>
  <c r="BG502" i="7"/>
  <c r="BG503" i="7"/>
  <c r="BG504" i="7"/>
  <c r="BG505" i="7"/>
  <c r="BG506" i="7"/>
  <c r="BG507" i="7"/>
  <c r="BG508" i="7"/>
  <c r="BG509" i="7"/>
  <c r="BG510" i="7"/>
  <c r="BG511" i="7"/>
  <c r="BG472" i="7"/>
  <c r="BG476" i="7"/>
  <c r="BG480" i="7"/>
  <c r="BG484" i="7"/>
  <c r="BG488" i="7"/>
  <c r="BG512" i="7"/>
  <c r="BG513" i="7"/>
  <c r="BG514" i="7"/>
  <c r="BG515" i="7"/>
  <c r="BG516" i="7"/>
  <c r="BG517" i="7"/>
  <c r="BG518" i="7"/>
  <c r="BG519" i="7"/>
  <c r="BG520" i="7"/>
  <c r="BG521" i="7"/>
  <c r="BG522" i="7"/>
  <c r="BG523" i="7"/>
  <c r="BG524" i="7"/>
  <c r="BG525" i="7"/>
  <c r="BG526" i="7"/>
  <c r="BG527" i="7"/>
  <c r="BG528" i="7"/>
  <c r="BG529" i="7"/>
  <c r="BG530" i="7"/>
  <c r="BG531" i="7"/>
  <c r="BG477" i="7"/>
  <c r="BG481" i="7"/>
  <c r="BG410" i="7"/>
  <c r="BG532" i="7"/>
  <c r="BG533" i="7"/>
  <c r="BG534" i="7"/>
  <c r="BG535" i="7"/>
  <c r="BG536" i="7"/>
  <c r="BG537" i="7"/>
  <c r="BG538" i="7"/>
  <c r="BG485" i="7"/>
  <c r="BG473" i="7"/>
  <c r="BG489" i="7"/>
  <c r="AY411" i="7"/>
  <c r="AY412" i="7"/>
  <c r="AY413" i="7"/>
  <c r="AY414" i="7"/>
  <c r="AY415" i="7"/>
  <c r="AY416" i="7"/>
  <c r="AY417" i="7"/>
  <c r="AY418" i="7"/>
  <c r="AY419" i="7"/>
  <c r="AY420" i="7"/>
  <c r="AY421" i="7"/>
  <c r="AY422" i="7"/>
  <c r="AY423" i="7"/>
  <c r="AY424" i="7"/>
  <c r="AY425" i="7"/>
  <c r="AY426" i="7"/>
  <c r="AY427" i="7"/>
  <c r="AY428" i="7"/>
  <c r="AY431" i="7"/>
  <c r="AY433" i="7"/>
  <c r="AY435" i="7"/>
  <c r="AY437" i="7"/>
  <c r="AY429" i="7"/>
  <c r="AY430" i="7"/>
  <c r="AY432" i="7"/>
  <c r="AY434" i="7"/>
  <c r="AY436" i="7"/>
  <c r="AY441" i="7"/>
  <c r="AY439" i="7"/>
  <c r="AY438" i="7"/>
  <c r="AY442" i="7"/>
  <c r="AY440" i="7"/>
  <c r="AY446" i="7"/>
  <c r="AY452" i="7"/>
  <c r="AY447" i="7"/>
  <c r="AY449" i="7"/>
  <c r="AY443" i="7"/>
  <c r="AY451" i="7"/>
  <c r="AY444" i="7"/>
  <c r="AY448" i="7"/>
  <c r="AY454" i="7"/>
  <c r="AY450" i="7"/>
  <c r="AY455" i="7"/>
  <c r="AY457" i="7"/>
  <c r="AY458" i="7"/>
  <c r="AY456" i="7"/>
  <c r="AY445" i="7"/>
  <c r="AY460" i="7"/>
  <c r="AY461" i="7"/>
  <c r="AY462" i="7"/>
  <c r="AY463" i="7"/>
  <c r="AY464" i="7"/>
  <c r="AY465" i="7"/>
  <c r="AY466" i="7"/>
  <c r="AY467" i="7"/>
  <c r="AY468" i="7"/>
  <c r="AY459" i="7"/>
  <c r="AY453" i="7"/>
  <c r="AY469" i="7"/>
  <c r="AY471" i="7"/>
  <c r="AY475" i="7"/>
  <c r="AY479" i="7"/>
  <c r="AY483" i="7"/>
  <c r="AY487" i="7"/>
  <c r="AY491" i="7"/>
  <c r="AY472" i="7"/>
  <c r="AY476" i="7"/>
  <c r="AY480" i="7"/>
  <c r="AY484" i="7"/>
  <c r="AY488" i="7"/>
  <c r="AY492" i="7"/>
  <c r="AY493" i="7"/>
  <c r="AY494" i="7"/>
  <c r="AY495" i="7"/>
  <c r="AY496" i="7"/>
  <c r="AY497" i="7"/>
  <c r="AY498" i="7"/>
  <c r="AY499" i="7"/>
  <c r="AY500" i="7"/>
  <c r="AY501" i="7"/>
  <c r="AY502" i="7"/>
  <c r="AY503" i="7"/>
  <c r="AY504" i="7"/>
  <c r="AY505" i="7"/>
  <c r="AY506" i="7"/>
  <c r="AY507" i="7"/>
  <c r="AY508" i="7"/>
  <c r="AY509" i="7"/>
  <c r="AY510" i="7"/>
  <c r="AY511" i="7"/>
  <c r="AY473" i="7"/>
  <c r="AY477" i="7"/>
  <c r="AY481" i="7"/>
  <c r="AY485" i="7"/>
  <c r="AY489" i="7"/>
  <c r="AY512" i="7"/>
  <c r="AY513" i="7"/>
  <c r="AY514" i="7"/>
  <c r="AY515" i="7"/>
  <c r="AY516" i="7"/>
  <c r="AY517" i="7"/>
  <c r="AY518" i="7"/>
  <c r="AY519" i="7"/>
  <c r="AY520" i="7"/>
  <c r="AY521" i="7"/>
  <c r="AY522" i="7"/>
  <c r="AY523" i="7"/>
  <c r="AY524" i="7"/>
  <c r="AY525" i="7"/>
  <c r="AY526" i="7"/>
  <c r="AY527" i="7"/>
  <c r="AY528" i="7"/>
  <c r="AY529" i="7"/>
  <c r="AY530" i="7"/>
  <c r="AY531" i="7"/>
  <c r="AY482" i="7"/>
  <c r="AY470" i="7"/>
  <c r="AY486" i="7"/>
  <c r="AY410" i="7"/>
  <c r="AY532" i="7"/>
  <c r="AY533" i="7"/>
  <c r="AY534" i="7"/>
  <c r="AY535" i="7"/>
  <c r="AY536" i="7"/>
  <c r="AY537" i="7"/>
  <c r="AY538" i="7"/>
  <c r="AY478" i="7"/>
  <c r="AY474" i="7"/>
  <c r="AY490" i="7"/>
  <c r="AQ411" i="7"/>
  <c r="AQ412" i="7"/>
  <c r="AQ413" i="7"/>
  <c r="AQ414" i="7"/>
  <c r="AQ415" i="7"/>
  <c r="AQ416" i="7"/>
  <c r="AQ417" i="7"/>
  <c r="AQ418" i="7"/>
  <c r="AQ419" i="7"/>
  <c r="AQ420" i="7"/>
  <c r="AQ421" i="7"/>
  <c r="AQ422" i="7"/>
  <c r="AQ423" i="7"/>
  <c r="AQ424" i="7"/>
  <c r="AQ425" i="7"/>
  <c r="AQ426" i="7"/>
  <c r="AQ427" i="7"/>
  <c r="AQ428" i="7"/>
  <c r="AQ429" i="7"/>
  <c r="AQ430" i="7"/>
  <c r="AQ432" i="7"/>
  <c r="AQ434" i="7"/>
  <c r="AQ436" i="7"/>
  <c r="AQ438" i="7"/>
  <c r="AQ431" i="7"/>
  <c r="AQ433" i="7"/>
  <c r="AQ435" i="7"/>
  <c r="AQ437" i="7"/>
  <c r="AQ443" i="7"/>
  <c r="AQ440" i="7"/>
  <c r="AQ441" i="7"/>
  <c r="AQ447" i="7"/>
  <c r="AQ439" i="7"/>
  <c r="AQ453" i="7"/>
  <c r="AQ442" i="7"/>
  <c r="AQ444" i="7"/>
  <c r="AQ448" i="7"/>
  <c r="AQ450" i="7"/>
  <c r="AQ452" i="7"/>
  <c r="AQ445" i="7"/>
  <c r="AQ456" i="7"/>
  <c r="AQ459" i="7"/>
  <c r="AQ446" i="7"/>
  <c r="AQ449" i="7"/>
  <c r="AQ458" i="7"/>
  <c r="AQ451" i="7"/>
  <c r="AQ457" i="7"/>
  <c r="AQ461" i="7"/>
  <c r="AQ462" i="7"/>
  <c r="AQ463" i="7"/>
  <c r="AQ464" i="7"/>
  <c r="AQ465" i="7"/>
  <c r="AQ466" i="7"/>
  <c r="AQ467" i="7"/>
  <c r="AQ468" i="7"/>
  <c r="AQ455" i="7"/>
  <c r="AQ460" i="7"/>
  <c r="AQ469" i="7"/>
  <c r="AQ454" i="7"/>
  <c r="AQ472" i="7"/>
  <c r="AQ476" i="7"/>
  <c r="AQ480" i="7"/>
  <c r="AQ484" i="7"/>
  <c r="AQ488" i="7"/>
  <c r="AQ473" i="7"/>
  <c r="AQ477" i="7"/>
  <c r="AQ481" i="7"/>
  <c r="AQ485" i="7"/>
  <c r="AQ489" i="7"/>
  <c r="AQ492" i="7"/>
  <c r="AQ493" i="7"/>
  <c r="AQ494" i="7"/>
  <c r="AQ495" i="7"/>
  <c r="AQ496" i="7"/>
  <c r="AQ497" i="7"/>
  <c r="AQ498" i="7"/>
  <c r="AQ499" i="7"/>
  <c r="AQ500" i="7"/>
  <c r="AQ501" i="7"/>
  <c r="AQ502" i="7"/>
  <c r="AQ503" i="7"/>
  <c r="AQ504" i="7"/>
  <c r="AQ505" i="7"/>
  <c r="AQ506" i="7"/>
  <c r="AQ507" i="7"/>
  <c r="AQ508" i="7"/>
  <c r="AQ509" i="7"/>
  <c r="AQ510" i="7"/>
  <c r="AQ511" i="7"/>
  <c r="AQ470" i="7"/>
  <c r="AQ474" i="7"/>
  <c r="AQ478" i="7"/>
  <c r="AQ482" i="7"/>
  <c r="AQ486" i="7"/>
  <c r="AQ490" i="7"/>
  <c r="AQ512" i="7"/>
  <c r="AQ513" i="7"/>
  <c r="AQ514" i="7"/>
  <c r="AQ515" i="7"/>
  <c r="AQ516" i="7"/>
  <c r="AQ517" i="7"/>
  <c r="AQ518" i="7"/>
  <c r="AQ519" i="7"/>
  <c r="AQ520" i="7"/>
  <c r="AQ521" i="7"/>
  <c r="AQ522" i="7"/>
  <c r="AQ523" i="7"/>
  <c r="AQ524" i="7"/>
  <c r="AQ525" i="7"/>
  <c r="AQ526" i="7"/>
  <c r="AQ527" i="7"/>
  <c r="AQ528" i="7"/>
  <c r="AQ529" i="7"/>
  <c r="AQ530" i="7"/>
  <c r="AQ531" i="7"/>
  <c r="AQ471" i="7"/>
  <c r="AQ487" i="7"/>
  <c r="AQ475" i="7"/>
  <c r="AQ491" i="7"/>
  <c r="AQ410" i="7"/>
  <c r="AQ532" i="7"/>
  <c r="AQ533" i="7"/>
  <c r="AQ534" i="7"/>
  <c r="AQ535" i="7"/>
  <c r="AQ536" i="7"/>
  <c r="AQ537" i="7"/>
  <c r="AQ538" i="7"/>
  <c r="AQ483" i="7"/>
  <c r="AQ479" i="7"/>
  <c r="AI411" i="7"/>
  <c r="AI412" i="7"/>
  <c r="AI413" i="7"/>
  <c r="AI414" i="7"/>
  <c r="AI415" i="7"/>
  <c r="AI416" i="7"/>
  <c r="AI417" i="7"/>
  <c r="AI418" i="7"/>
  <c r="AI419" i="7"/>
  <c r="AI420" i="7"/>
  <c r="AI421" i="7"/>
  <c r="AI422" i="7"/>
  <c r="AI423" i="7"/>
  <c r="AI424" i="7"/>
  <c r="AI425" i="7"/>
  <c r="AI426" i="7"/>
  <c r="AI427" i="7"/>
  <c r="AI428" i="7"/>
  <c r="AI431" i="7"/>
  <c r="AI433" i="7"/>
  <c r="AI435" i="7"/>
  <c r="AI437" i="7"/>
  <c r="AI439" i="7"/>
  <c r="AI438" i="7"/>
  <c r="AI430" i="7"/>
  <c r="AI432" i="7"/>
  <c r="AI434" i="7"/>
  <c r="AI436" i="7"/>
  <c r="AI443" i="7"/>
  <c r="AI441" i="7"/>
  <c r="AI429" i="7"/>
  <c r="AI440" i="7"/>
  <c r="AI442" i="7"/>
  <c r="AI444" i="7"/>
  <c r="AI448" i="7"/>
  <c r="AI454" i="7"/>
  <c r="AI445" i="7"/>
  <c r="AI449" i="7"/>
  <c r="AI451" i="7"/>
  <c r="AI453" i="7"/>
  <c r="AI446" i="7"/>
  <c r="AI452" i="7"/>
  <c r="AI447" i="7"/>
  <c r="AI457" i="7"/>
  <c r="AI460" i="7"/>
  <c r="AI459" i="7"/>
  <c r="AI455" i="7"/>
  <c r="AI458" i="7"/>
  <c r="AI462" i="7"/>
  <c r="AI463" i="7"/>
  <c r="AI464" i="7"/>
  <c r="AI465" i="7"/>
  <c r="AI466" i="7"/>
  <c r="AI467" i="7"/>
  <c r="AI468" i="7"/>
  <c r="AI450" i="7"/>
  <c r="AI456" i="7"/>
  <c r="AI461" i="7"/>
  <c r="AI469" i="7"/>
  <c r="AI492" i="7"/>
  <c r="AI473" i="7"/>
  <c r="AI477" i="7"/>
  <c r="AI481" i="7"/>
  <c r="AI485" i="7"/>
  <c r="AI489" i="7"/>
  <c r="AI470" i="7"/>
  <c r="AI474" i="7"/>
  <c r="AI478" i="7"/>
  <c r="AI482" i="7"/>
  <c r="AI486" i="7"/>
  <c r="AI490" i="7"/>
  <c r="AI493" i="7"/>
  <c r="AI494" i="7"/>
  <c r="AI495" i="7"/>
  <c r="AI496" i="7"/>
  <c r="AI497" i="7"/>
  <c r="AI498" i="7"/>
  <c r="AI499" i="7"/>
  <c r="AI500" i="7"/>
  <c r="AI501" i="7"/>
  <c r="AI502" i="7"/>
  <c r="AI503" i="7"/>
  <c r="AI504" i="7"/>
  <c r="AI505" i="7"/>
  <c r="AI506" i="7"/>
  <c r="AI507" i="7"/>
  <c r="AI508" i="7"/>
  <c r="AI509" i="7"/>
  <c r="AI510" i="7"/>
  <c r="AI511" i="7"/>
  <c r="AI471" i="7"/>
  <c r="AI475" i="7"/>
  <c r="AI479" i="7"/>
  <c r="AI483" i="7"/>
  <c r="AI487" i="7"/>
  <c r="AI491" i="7"/>
  <c r="AI512" i="7"/>
  <c r="AI513" i="7"/>
  <c r="AI514" i="7"/>
  <c r="AI515" i="7"/>
  <c r="AI516" i="7"/>
  <c r="AI517" i="7"/>
  <c r="AI518" i="7"/>
  <c r="AI519" i="7"/>
  <c r="AI520" i="7"/>
  <c r="AI521" i="7"/>
  <c r="AI522" i="7"/>
  <c r="AI523" i="7"/>
  <c r="AI524" i="7"/>
  <c r="AI525" i="7"/>
  <c r="AI526" i="7"/>
  <c r="AI527" i="7"/>
  <c r="AI528" i="7"/>
  <c r="AI529" i="7"/>
  <c r="AI530" i="7"/>
  <c r="AI531" i="7"/>
  <c r="AI476" i="7"/>
  <c r="AI480" i="7"/>
  <c r="AI410" i="7"/>
  <c r="AI472" i="7"/>
  <c r="AI532" i="7"/>
  <c r="AI533" i="7"/>
  <c r="AI534" i="7"/>
  <c r="AI535" i="7"/>
  <c r="AI536" i="7"/>
  <c r="AI537" i="7"/>
  <c r="AI538" i="7"/>
  <c r="AI488" i="7"/>
  <c r="AI484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30" i="7"/>
  <c r="AA432" i="7"/>
  <c r="AA434" i="7"/>
  <c r="AA436" i="7"/>
  <c r="AA440" i="7"/>
  <c r="AA439" i="7"/>
  <c r="AA429" i="7"/>
  <c r="AA431" i="7"/>
  <c r="AA433" i="7"/>
  <c r="AA435" i="7"/>
  <c r="AA437" i="7"/>
  <c r="AA438" i="7"/>
  <c r="AA443" i="7"/>
  <c r="AA441" i="7"/>
  <c r="AA445" i="7"/>
  <c r="AA446" i="7"/>
  <c r="AA450" i="7"/>
  <c r="AA454" i="7"/>
  <c r="AA447" i="7"/>
  <c r="AA453" i="7"/>
  <c r="AA449" i="7"/>
  <c r="AA461" i="7"/>
  <c r="AA442" i="7"/>
  <c r="AA451" i="7"/>
  <c r="AA455" i="7"/>
  <c r="AA460" i="7"/>
  <c r="AA444" i="7"/>
  <c r="AA456" i="7"/>
  <c r="AA459" i="7"/>
  <c r="AA462" i="7"/>
  <c r="AA463" i="7"/>
  <c r="AA464" i="7"/>
  <c r="AA465" i="7"/>
  <c r="AA466" i="7"/>
  <c r="AA467" i="7"/>
  <c r="AA468" i="7"/>
  <c r="AA448" i="7"/>
  <c r="AA457" i="7"/>
  <c r="AA458" i="7"/>
  <c r="AA452" i="7"/>
  <c r="AA469" i="7"/>
  <c r="AA470" i="7"/>
  <c r="AA474" i="7"/>
  <c r="AA478" i="7"/>
  <c r="AA482" i="7"/>
  <c r="AA486" i="7"/>
  <c r="AA490" i="7"/>
  <c r="AA471" i="7"/>
  <c r="AA475" i="7"/>
  <c r="AA479" i="7"/>
  <c r="AA483" i="7"/>
  <c r="AA487" i="7"/>
  <c r="AA491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472" i="7"/>
  <c r="AA476" i="7"/>
  <c r="AA480" i="7"/>
  <c r="AA484" i="7"/>
  <c r="AA488" i="7"/>
  <c r="AA492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481" i="7"/>
  <c r="AA485" i="7"/>
  <c r="AA410" i="7"/>
  <c r="AA477" i="7"/>
  <c r="AA532" i="7"/>
  <c r="AA533" i="7"/>
  <c r="AA534" i="7"/>
  <c r="AA535" i="7"/>
  <c r="AA536" i="7"/>
  <c r="AA537" i="7"/>
  <c r="AA538" i="7"/>
  <c r="AA473" i="7"/>
  <c r="AA489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31" i="7"/>
  <c r="S433" i="7"/>
  <c r="S435" i="7"/>
  <c r="S437" i="7"/>
  <c r="S429" i="7"/>
  <c r="S430" i="7"/>
  <c r="S432" i="7"/>
  <c r="S434" i="7"/>
  <c r="S436" i="7"/>
  <c r="S439" i="7"/>
  <c r="S442" i="7"/>
  <c r="S440" i="7"/>
  <c r="S443" i="7"/>
  <c r="S446" i="7"/>
  <c r="S452" i="7"/>
  <c r="S447" i="7"/>
  <c r="S449" i="7"/>
  <c r="S451" i="7"/>
  <c r="S444" i="7"/>
  <c r="S448" i="7"/>
  <c r="S438" i="7"/>
  <c r="S454" i="7"/>
  <c r="S455" i="7"/>
  <c r="S458" i="7"/>
  <c r="S441" i="7"/>
  <c r="S445" i="7"/>
  <c r="S456" i="7"/>
  <c r="S461" i="7"/>
  <c r="S450" i="7"/>
  <c r="S457" i="7"/>
  <c r="S460" i="7"/>
  <c r="S462" i="7"/>
  <c r="S463" i="7"/>
  <c r="S464" i="7"/>
  <c r="S465" i="7"/>
  <c r="S466" i="7"/>
  <c r="S467" i="7"/>
  <c r="S468" i="7"/>
  <c r="S469" i="7"/>
  <c r="S459" i="7"/>
  <c r="S453" i="7"/>
  <c r="S471" i="7"/>
  <c r="S475" i="7"/>
  <c r="S479" i="7"/>
  <c r="S483" i="7"/>
  <c r="S487" i="7"/>
  <c r="S491" i="7"/>
  <c r="S472" i="7"/>
  <c r="S476" i="7"/>
  <c r="S480" i="7"/>
  <c r="S484" i="7"/>
  <c r="S488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473" i="7"/>
  <c r="S477" i="7"/>
  <c r="S481" i="7"/>
  <c r="S485" i="7"/>
  <c r="S489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470" i="7"/>
  <c r="S486" i="7"/>
  <c r="S474" i="7"/>
  <c r="S490" i="7"/>
  <c r="S410" i="7"/>
  <c r="S482" i="7"/>
  <c r="S532" i="7"/>
  <c r="S533" i="7"/>
  <c r="S534" i="7"/>
  <c r="S535" i="7"/>
  <c r="S536" i="7"/>
  <c r="S537" i="7"/>
  <c r="S538" i="7"/>
  <c r="S478" i="7"/>
  <c r="CX272" i="7"/>
  <c r="M346" i="7"/>
  <c r="AA267" i="7"/>
  <c r="M272" i="7"/>
  <c r="D804" i="7" s="1"/>
  <c r="AV130" i="6" s="1"/>
  <c r="AG262" i="7"/>
  <c r="X794" i="7" s="1"/>
  <c r="BP120" i="6" s="1"/>
  <c r="AH657" i="7"/>
  <c r="Y790" i="7" s="1"/>
  <c r="BQ116" i="6" s="1"/>
  <c r="AG657" i="7"/>
  <c r="AK657" i="7"/>
  <c r="AJ657" i="7"/>
  <c r="AA790" i="7" s="1"/>
  <c r="BS116" i="6" s="1"/>
  <c r="CZ272" i="7"/>
  <c r="BL271" i="7"/>
  <c r="CR268" i="7"/>
  <c r="BL270" i="7"/>
  <c r="AF270" i="7"/>
  <c r="CN543" i="7"/>
  <c r="AL543" i="7"/>
  <c r="T543" i="7"/>
  <c r="L543" i="7"/>
  <c r="CF543" i="7"/>
  <c r="AJ543" i="7"/>
  <c r="AA676" i="7" s="1"/>
  <c r="BS2" i="6" s="1"/>
  <c r="BX543" i="7"/>
  <c r="AD543" i="7"/>
  <c r="BP543" i="7"/>
  <c r="AB543" i="7"/>
  <c r="BH543" i="7"/>
  <c r="V543" i="7"/>
  <c r="AZ543" i="7"/>
  <c r="DD543" i="7"/>
  <c r="AT543" i="7"/>
  <c r="N543" i="7"/>
  <c r="CV543" i="7"/>
  <c r="AR543" i="7"/>
  <c r="DH544" i="7"/>
  <c r="DH545" i="7"/>
  <c r="DH546" i="7"/>
  <c r="DH547" i="7"/>
  <c r="DH548" i="7"/>
  <c r="DH549" i="7"/>
  <c r="DH555" i="7"/>
  <c r="DH550" i="7"/>
  <c r="DH553" i="7"/>
  <c r="DH557" i="7"/>
  <c r="DH558" i="7"/>
  <c r="DH559" i="7"/>
  <c r="DH560" i="7"/>
  <c r="DH551" i="7"/>
  <c r="DH552" i="7"/>
  <c r="DH554" i="7"/>
  <c r="DH556" i="7"/>
  <c r="DH561" i="7"/>
  <c r="DH563" i="7"/>
  <c r="DH565" i="7"/>
  <c r="DH566" i="7"/>
  <c r="DH567" i="7"/>
  <c r="DH568" i="7"/>
  <c r="DH569" i="7"/>
  <c r="DH570" i="7"/>
  <c r="DH571" i="7"/>
  <c r="DH572" i="7"/>
  <c r="DH562" i="7"/>
  <c r="DH564" i="7"/>
  <c r="DH574" i="7"/>
  <c r="DH573" i="7"/>
  <c r="DH577" i="7"/>
  <c r="DH576" i="7"/>
  <c r="DH575" i="7"/>
  <c r="DH579" i="7"/>
  <c r="DH580" i="7"/>
  <c r="DH581" i="7"/>
  <c r="DH582" i="7"/>
  <c r="DH583" i="7"/>
  <c r="DH584" i="7"/>
  <c r="DH585" i="7"/>
  <c r="DH586" i="7"/>
  <c r="DH587" i="7"/>
  <c r="DH588" i="7"/>
  <c r="DH589" i="7"/>
  <c r="DH578" i="7"/>
  <c r="DH590" i="7"/>
  <c r="DH593" i="7"/>
  <c r="DH595" i="7"/>
  <c r="DH591" i="7"/>
  <c r="DH599" i="7"/>
  <c r="DH600" i="7"/>
  <c r="DH601" i="7"/>
  <c r="DH602" i="7"/>
  <c r="DH603" i="7"/>
  <c r="DH604" i="7"/>
  <c r="DH605" i="7"/>
  <c r="DH606" i="7"/>
  <c r="DH598" i="7"/>
  <c r="DH592" i="7"/>
  <c r="DH594" i="7"/>
  <c r="DH596" i="7"/>
  <c r="DH597" i="7"/>
  <c r="DH613" i="7"/>
  <c r="DH616" i="7"/>
  <c r="DH618" i="7"/>
  <c r="DH610" i="7"/>
  <c r="DH620" i="7"/>
  <c r="DH624" i="7"/>
  <c r="DH607" i="7"/>
  <c r="DH625" i="7"/>
  <c r="DH626" i="7"/>
  <c r="DH627" i="7"/>
  <c r="DH628" i="7"/>
  <c r="DH629" i="7"/>
  <c r="DH630" i="7"/>
  <c r="DH612" i="7"/>
  <c r="DH619" i="7"/>
  <c r="DH623" i="7"/>
  <c r="DH609" i="7"/>
  <c r="DH615" i="7"/>
  <c r="DH617" i="7"/>
  <c r="DH614" i="7"/>
  <c r="DH622" i="7"/>
  <c r="DH611" i="7"/>
  <c r="DH608" i="7"/>
  <c r="DH621" i="7"/>
  <c r="DH639" i="7"/>
  <c r="DH643" i="7"/>
  <c r="DH644" i="7"/>
  <c r="DH645" i="7"/>
  <c r="DH646" i="7"/>
  <c r="DH647" i="7"/>
  <c r="DH648" i="7"/>
  <c r="DH649" i="7"/>
  <c r="DH650" i="7"/>
  <c r="DH651" i="7"/>
  <c r="DH652" i="7"/>
  <c r="DH653" i="7"/>
  <c r="DH654" i="7"/>
  <c r="DH631" i="7"/>
  <c r="DH633" i="7"/>
  <c r="DH635" i="7"/>
  <c r="DH638" i="7"/>
  <c r="DH642" i="7"/>
  <c r="DH637" i="7"/>
  <c r="DH641" i="7"/>
  <c r="DH632" i="7"/>
  <c r="DH634" i="7"/>
  <c r="DH636" i="7"/>
  <c r="DH640" i="7"/>
  <c r="CZ544" i="7"/>
  <c r="CZ545" i="7"/>
  <c r="CZ546" i="7"/>
  <c r="CZ547" i="7"/>
  <c r="CZ548" i="7"/>
  <c r="CZ549" i="7"/>
  <c r="CZ552" i="7"/>
  <c r="CZ555" i="7"/>
  <c r="CZ550" i="7"/>
  <c r="CZ551" i="7"/>
  <c r="CZ557" i="7"/>
  <c r="CZ558" i="7"/>
  <c r="CZ559" i="7"/>
  <c r="CZ560" i="7"/>
  <c r="CZ553" i="7"/>
  <c r="CZ562" i="7"/>
  <c r="CZ561" i="7"/>
  <c r="CZ554" i="7"/>
  <c r="CZ556" i="7"/>
  <c r="CZ564" i="7"/>
  <c r="CZ565" i="7"/>
  <c r="CZ566" i="7"/>
  <c r="CZ567" i="7"/>
  <c r="CZ568" i="7"/>
  <c r="CZ569" i="7"/>
  <c r="CZ570" i="7"/>
  <c r="CZ571" i="7"/>
  <c r="CZ572" i="7"/>
  <c r="CZ563" i="7"/>
  <c r="CZ575" i="7"/>
  <c r="CZ574" i="7"/>
  <c r="CZ578" i="7"/>
  <c r="CZ573" i="7"/>
  <c r="CZ577" i="7"/>
  <c r="CZ576" i="7"/>
  <c r="CZ579" i="7"/>
  <c r="CZ580" i="7"/>
  <c r="CZ581" i="7"/>
  <c r="CZ582" i="7"/>
  <c r="CZ583" i="7"/>
  <c r="CZ584" i="7"/>
  <c r="CZ585" i="7"/>
  <c r="CZ586" i="7"/>
  <c r="CZ587" i="7"/>
  <c r="CZ588" i="7"/>
  <c r="CZ589" i="7"/>
  <c r="CZ591" i="7"/>
  <c r="CZ592" i="7"/>
  <c r="CZ594" i="7"/>
  <c r="CZ596" i="7"/>
  <c r="CZ599" i="7"/>
  <c r="CZ600" i="7"/>
  <c r="CZ601" i="7"/>
  <c r="CZ602" i="7"/>
  <c r="CZ603" i="7"/>
  <c r="CZ604" i="7"/>
  <c r="CZ605" i="7"/>
  <c r="CZ606" i="7"/>
  <c r="CZ593" i="7"/>
  <c r="CZ595" i="7"/>
  <c r="CZ598" i="7"/>
  <c r="CZ590" i="7"/>
  <c r="CZ597" i="7"/>
  <c r="CZ610" i="7"/>
  <c r="CZ615" i="7"/>
  <c r="CZ617" i="7"/>
  <c r="CZ607" i="7"/>
  <c r="CZ621" i="7"/>
  <c r="CZ612" i="7"/>
  <c r="CZ625" i="7"/>
  <c r="CZ626" i="7"/>
  <c r="CZ627" i="7"/>
  <c r="CZ628" i="7"/>
  <c r="CZ629" i="7"/>
  <c r="CZ630" i="7"/>
  <c r="CZ609" i="7"/>
  <c r="CZ620" i="7"/>
  <c r="CZ624" i="7"/>
  <c r="CZ614" i="7"/>
  <c r="CZ616" i="7"/>
  <c r="CZ618" i="7"/>
  <c r="CZ611" i="7"/>
  <c r="CZ619" i="7"/>
  <c r="CZ623" i="7"/>
  <c r="CZ608" i="7"/>
  <c r="CZ613" i="7"/>
  <c r="CZ622" i="7"/>
  <c r="CZ640" i="7"/>
  <c r="CZ643" i="7"/>
  <c r="CZ644" i="7"/>
  <c r="CZ645" i="7"/>
  <c r="CZ646" i="7"/>
  <c r="CZ647" i="7"/>
  <c r="CZ648" i="7"/>
  <c r="CZ649" i="7"/>
  <c r="CZ650" i="7"/>
  <c r="CZ651" i="7"/>
  <c r="CZ652" i="7"/>
  <c r="CZ653" i="7"/>
  <c r="CZ654" i="7"/>
  <c r="CZ632" i="7"/>
  <c r="CZ634" i="7"/>
  <c r="CZ636" i="7"/>
  <c r="CZ639" i="7"/>
  <c r="CZ638" i="7"/>
  <c r="CZ642" i="7"/>
  <c r="CZ631" i="7"/>
  <c r="CZ633" i="7"/>
  <c r="CZ635" i="7"/>
  <c r="CZ637" i="7"/>
  <c r="CZ641" i="7"/>
  <c r="CR544" i="7"/>
  <c r="CR545" i="7"/>
  <c r="CR546" i="7"/>
  <c r="CR547" i="7"/>
  <c r="CR548" i="7"/>
  <c r="CR549" i="7"/>
  <c r="CR554" i="7"/>
  <c r="CR550" i="7"/>
  <c r="CR551" i="7"/>
  <c r="CR553" i="7"/>
  <c r="CR556" i="7"/>
  <c r="CR557" i="7"/>
  <c r="CR558" i="7"/>
  <c r="CR559" i="7"/>
  <c r="CR560" i="7"/>
  <c r="CR552" i="7"/>
  <c r="CR555" i="7"/>
  <c r="CR563" i="7"/>
  <c r="CR561" i="7"/>
  <c r="CR565" i="7"/>
  <c r="CR566" i="7"/>
  <c r="CR567" i="7"/>
  <c r="CR568" i="7"/>
  <c r="CR569" i="7"/>
  <c r="CR570" i="7"/>
  <c r="CR571" i="7"/>
  <c r="CR572" i="7"/>
  <c r="CR564" i="7"/>
  <c r="CR562" i="7"/>
  <c r="CR576" i="7"/>
  <c r="CR575" i="7"/>
  <c r="CR574" i="7"/>
  <c r="CR573" i="7"/>
  <c r="CR579" i="7"/>
  <c r="CR580" i="7"/>
  <c r="CR581" i="7"/>
  <c r="CR582" i="7"/>
  <c r="CR583" i="7"/>
  <c r="CR584" i="7"/>
  <c r="CR585" i="7"/>
  <c r="CR586" i="7"/>
  <c r="CR587" i="7"/>
  <c r="CR588" i="7"/>
  <c r="CR589" i="7"/>
  <c r="CR577" i="7"/>
  <c r="CR578" i="7"/>
  <c r="CR593" i="7"/>
  <c r="CR595" i="7"/>
  <c r="CR597" i="7"/>
  <c r="CR599" i="7"/>
  <c r="CR600" i="7"/>
  <c r="CR601" i="7"/>
  <c r="CR602" i="7"/>
  <c r="CR603" i="7"/>
  <c r="CR604" i="7"/>
  <c r="CR605" i="7"/>
  <c r="CR606" i="7"/>
  <c r="CR590" i="7"/>
  <c r="CR592" i="7"/>
  <c r="CR594" i="7"/>
  <c r="CR596" i="7"/>
  <c r="CR591" i="7"/>
  <c r="CR598" i="7"/>
  <c r="CR607" i="7"/>
  <c r="CR616" i="7"/>
  <c r="CR618" i="7"/>
  <c r="CR612" i="7"/>
  <c r="CR622" i="7"/>
  <c r="CR609" i="7"/>
  <c r="CR626" i="7"/>
  <c r="CR627" i="7"/>
  <c r="CR628" i="7"/>
  <c r="CR629" i="7"/>
  <c r="CR630" i="7"/>
  <c r="CR614" i="7"/>
  <c r="CR621" i="7"/>
  <c r="CR625" i="7"/>
  <c r="CR611" i="7"/>
  <c r="CR615" i="7"/>
  <c r="CR617" i="7"/>
  <c r="CR608" i="7"/>
  <c r="CR620" i="7"/>
  <c r="CR624" i="7"/>
  <c r="CR613" i="7"/>
  <c r="CR610" i="7"/>
  <c r="CR619" i="7"/>
  <c r="CR623" i="7"/>
  <c r="CR637" i="7"/>
  <c r="CR641" i="7"/>
  <c r="CR643" i="7"/>
  <c r="CR644" i="7"/>
  <c r="CR645" i="7"/>
  <c r="CR646" i="7"/>
  <c r="CR647" i="7"/>
  <c r="CR648" i="7"/>
  <c r="CR649" i="7"/>
  <c r="CR650" i="7"/>
  <c r="CR651" i="7"/>
  <c r="CR652" i="7"/>
  <c r="CR653" i="7"/>
  <c r="CR654" i="7"/>
  <c r="CR631" i="7"/>
  <c r="CR633" i="7"/>
  <c r="CR635" i="7"/>
  <c r="CR640" i="7"/>
  <c r="CR639" i="7"/>
  <c r="CR632" i="7"/>
  <c r="CR634" i="7"/>
  <c r="CR636" i="7"/>
  <c r="CR638" i="7"/>
  <c r="CR642" i="7"/>
  <c r="CJ544" i="7"/>
  <c r="CJ545" i="7"/>
  <c r="CJ546" i="7"/>
  <c r="CJ547" i="7"/>
  <c r="CJ548" i="7"/>
  <c r="CJ549" i="7"/>
  <c r="CJ553" i="7"/>
  <c r="CJ555" i="7"/>
  <c r="CJ550" i="7"/>
  <c r="CJ551" i="7"/>
  <c r="CJ557" i="7"/>
  <c r="CJ558" i="7"/>
  <c r="CJ559" i="7"/>
  <c r="CJ560" i="7"/>
  <c r="CJ552" i="7"/>
  <c r="CJ554" i="7"/>
  <c r="CJ556" i="7"/>
  <c r="CJ561" i="7"/>
  <c r="CJ564" i="7"/>
  <c r="CJ562" i="7"/>
  <c r="CJ565" i="7"/>
  <c r="CJ566" i="7"/>
  <c r="CJ567" i="7"/>
  <c r="CJ568" i="7"/>
  <c r="CJ569" i="7"/>
  <c r="CJ570" i="7"/>
  <c r="CJ571" i="7"/>
  <c r="CJ572" i="7"/>
  <c r="CJ563" i="7"/>
  <c r="CJ573" i="7"/>
  <c r="CJ577" i="7"/>
  <c r="CJ576" i="7"/>
  <c r="CJ575" i="7"/>
  <c r="CJ574" i="7"/>
  <c r="CJ579" i="7"/>
  <c r="CJ580" i="7"/>
  <c r="CJ581" i="7"/>
  <c r="CJ582" i="7"/>
  <c r="CJ583" i="7"/>
  <c r="CJ584" i="7"/>
  <c r="CJ585" i="7"/>
  <c r="CJ586" i="7"/>
  <c r="CJ587" i="7"/>
  <c r="CJ588" i="7"/>
  <c r="CJ589" i="7"/>
  <c r="CJ578" i="7"/>
  <c r="CJ592" i="7"/>
  <c r="CJ594" i="7"/>
  <c r="CJ596" i="7"/>
  <c r="CJ598" i="7"/>
  <c r="CJ590" i="7"/>
  <c r="CJ599" i="7"/>
  <c r="CJ600" i="7"/>
  <c r="CJ601" i="7"/>
  <c r="CJ602" i="7"/>
  <c r="CJ603" i="7"/>
  <c r="CJ604" i="7"/>
  <c r="CJ605" i="7"/>
  <c r="CJ606" i="7"/>
  <c r="CJ591" i="7"/>
  <c r="CJ593" i="7"/>
  <c r="CJ595" i="7"/>
  <c r="CJ597" i="7"/>
  <c r="CJ612" i="7"/>
  <c r="CJ615" i="7"/>
  <c r="CJ617" i="7"/>
  <c r="CJ609" i="7"/>
  <c r="CJ619" i="7"/>
  <c r="CJ623" i="7"/>
  <c r="CJ614" i="7"/>
  <c r="CJ626" i="7"/>
  <c r="CJ627" i="7"/>
  <c r="CJ628" i="7"/>
  <c r="CJ629" i="7"/>
  <c r="CJ630" i="7"/>
  <c r="CJ611" i="7"/>
  <c r="CJ622" i="7"/>
  <c r="CJ608" i="7"/>
  <c r="CJ616" i="7"/>
  <c r="CJ618" i="7"/>
  <c r="CJ613" i="7"/>
  <c r="CJ621" i="7"/>
  <c r="CJ625" i="7"/>
  <c r="CJ610" i="7"/>
  <c r="CJ607" i="7"/>
  <c r="CJ620" i="7"/>
  <c r="CJ624" i="7"/>
  <c r="CJ638" i="7"/>
  <c r="CJ642" i="7"/>
  <c r="CJ643" i="7"/>
  <c r="CJ644" i="7"/>
  <c r="CJ645" i="7"/>
  <c r="CJ646" i="7"/>
  <c r="CJ647" i="7"/>
  <c r="CJ648" i="7"/>
  <c r="CJ649" i="7"/>
  <c r="CJ650" i="7"/>
  <c r="CJ651" i="7"/>
  <c r="CJ652" i="7"/>
  <c r="CJ653" i="7"/>
  <c r="CJ654" i="7"/>
  <c r="CJ632" i="7"/>
  <c r="CJ634" i="7"/>
  <c r="CJ636" i="7"/>
  <c r="CJ637" i="7"/>
  <c r="CJ641" i="7"/>
  <c r="CJ640" i="7"/>
  <c r="CJ631" i="7"/>
  <c r="CJ633" i="7"/>
  <c r="CJ635" i="7"/>
  <c r="CJ639" i="7"/>
  <c r="CB544" i="7"/>
  <c r="CB545" i="7"/>
  <c r="CB546" i="7"/>
  <c r="CB547" i="7"/>
  <c r="CB548" i="7"/>
  <c r="CB549" i="7"/>
  <c r="CB551" i="7"/>
  <c r="CB556" i="7"/>
  <c r="CB552" i="7"/>
  <c r="CB553" i="7"/>
  <c r="CB554" i="7"/>
  <c r="CB550" i="7"/>
  <c r="CB557" i="7"/>
  <c r="CB558" i="7"/>
  <c r="CB559" i="7"/>
  <c r="CB560" i="7"/>
  <c r="CB555" i="7"/>
  <c r="CB561" i="7"/>
  <c r="CB563" i="7"/>
  <c r="CB565" i="7"/>
  <c r="CB566" i="7"/>
  <c r="CB567" i="7"/>
  <c r="CB568" i="7"/>
  <c r="CB569" i="7"/>
  <c r="CB570" i="7"/>
  <c r="CB571" i="7"/>
  <c r="CB572" i="7"/>
  <c r="CB564" i="7"/>
  <c r="CB562" i="7"/>
  <c r="CB574" i="7"/>
  <c r="CB573" i="7"/>
  <c r="CB577" i="7"/>
  <c r="CB576" i="7"/>
  <c r="CB575" i="7"/>
  <c r="CB579" i="7"/>
  <c r="CB580" i="7"/>
  <c r="CB581" i="7"/>
  <c r="CB582" i="7"/>
  <c r="CB583" i="7"/>
  <c r="CB584" i="7"/>
  <c r="CB585" i="7"/>
  <c r="CB586" i="7"/>
  <c r="CB587" i="7"/>
  <c r="CB588" i="7"/>
  <c r="CB589" i="7"/>
  <c r="CB578" i="7"/>
  <c r="CB590" i="7"/>
  <c r="CB593" i="7"/>
  <c r="CB595" i="7"/>
  <c r="CB597" i="7"/>
  <c r="CB591" i="7"/>
  <c r="CB599" i="7"/>
  <c r="CB600" i="7"/>
  <c r="CB601" i="7"/>
  <c r="CB602" i="7"/>
  <c r="CB603" i="7"/>
  <c r="CB604" i="7"/>
  <c r="CB605" i="7"/>
  <c r="CB606" i="7"/>
  <c r="CB598" i="7"/>
  <c r="CB592" i="7"/>
  <c r="CB594" i="7"/>
  <c r="CB596" i="7"/>
  <c r="CB609" i="7"/>
  <c r="CB616" i="7"/>
  <c r="CB618" i="7"/>
  <c r="CB614" i="7"/>
  <c r="CB620" i="7"/>
  <c r="CB624" i="7"/>
  <c r="CB611" i="7"/>
  <c r="CB626" i="7"/>
  <c r="CB627" i="7"/>
  <c r="CB628" i="7"/>
  <c r="CB629" i="7"/>
  <c r="CB630" i="7"/>
  <c r="CB608" i="7"/>
  <c r="CB623" i="7"/>
  <c r="CB613" i="7"/>
  <c r="CB615" i="7"/>
  <c r="CB617" i="7"/>
  <c r="CB619" i="7"/>
  <c r="CB610" i="7"/>
  <c r="CB622" i="7"/>
  <c r="CB607" i="7"/>
  <c r="CB612" i="7"/>
  <c r="CB621" i="7"/>
  <c r="CB625" i="7"/>
  <c r="CB639" i="7"/>
  <c r="CB643" i="7"/>
  <c r="CB644" i="7"/>
  <c r="CB645" i="7"/>
  <c r="CB646" i="7"/>
  <c r="CB647" i="7"/>
  <c r="CB648" i="7"/>
  <c r="CB649" i="7"/>
  <c r="CB650" i="7"/>
  <c r="CB651" i="7"/>
  <c r="CB652" i="7"/>
  <c r="CB653" i="7"/>
  <c r="CB654" i="7"/>
  <c r="CB631" i="7"/>
  <c r="CB633" i="7"/>
  <c r="CB635" i="7"/>
  <c r="CB638" i="7"/>
  <c r="CB642" i="7"/>
  <c r="CB637" i="7"/>
  <c r="CB641" i="7"/>
  <c r="CB632" i="7"/>
  <c r="CB634" i="7"/>
  <c r="CB636" i="7"/>
  <c r="CB640" i="7"/>
  <c r="BT544" i="7"/>
  <c r="BT545" i="7"/>
  <c r="BT546" i="7"/>
  <c r="BT547" i="7"/>
  <c r="BT548" i="7"/>
  <c r="BT549" i="7"/>
  <c r="BT550" i="7"/>
  <c r="BT553" i="7"/>
  <c r="BT556" i="7"/>
  <c r="BT557" i="7"/>
  <c r="BT558" i="7"/>
  <c r="BT559" i="7"/>
  <c r="BT560" i="7"/>
  <c r="BT551" i="7"/>
  <c r="BT552" i="7"/>
  <c r="BT555" i="7"/>
  <c r="BT554" i="7"/>
  <c r="BT562" i="7"/>
  <c r="BT561" i="7"/>
  <c r="BT564" i="7"/>
  <c r="BT565" i="7"/>
  <c r="BT566" i="7"/>
  <c r="BT567" i="7"/>
  <c r="BT568" i="7"/>
  <c r="BT569" i="7"/>
  <c r="BT570" i="7"/>
  <c r="BT571" i="7"/>
  <c r="BT572" i="7"/>
  <c r="BT563" i="7"/>
  <c r="BT575" i="7"/>
  <c r="BT574" i="7"/>
  <c r="BT578" i="7"/>
  <c r="BT573" i="7"/>
  <c r="BT577" i="7"/>
  <c r="BT576" i="7"/>
  <c r="BT580" i="7"/>
  <c r="BT581" i="7"/>
  <c r="BT582" i="7"/>
  <c r="BT583" i="7"/>
  <c r="BT584" i="7"/>
  <c r="BT585" i="7"/>
  <c r="BT586" i="7"/>
  <c r="BT587" i="7"/>
  <c r="BT588" i="7"/>
  <c r="BT589" i="7"/>
  <c r="BT579" i="7"/>
  <c r="BT591" i="7"/>
  <c r="BT592" i="7"/>
  <c r="BT594" i="7"/>
  <c r="BT596" i="7"/>
  <c r="BT600" i="7"/>
  <c r="BT601" i="7"/>
  <c r="BT602" i="7"/>
  <c r="BT603" i="7"/>
  <c r="BT604" i="7"/>
  <c r="BT605" i="7"/>
  <c r="BT606" i="7"/>
  <c r="BT599" i="7"/>
  <c r="BT593" i="7"/>
  <c r="BT595" i="7"/>
  <c r="BT597" i="7"/>
  <c r="BT598" i="7"/>
  <c r="BT590" i="7"/>
  <c r="BT614" i="7"/>
  <c r="BT615" i="7"/>
  <c r="BT617" i="7"/>
  <c r="BT619" i="7"/>
  <c r="BT611" i="7"/>
  <c r="BT621" i="7"/>
  <c r="BT625" i="7"/>
  <c r="BT608" i="7"/>
  <c r="BT626" i="7"/>
  <c r="BT627" i="7"/>
  <c r="BT628" i="7"/>
  <c r="BT629" i="7"/>
  <c r="BT630" i="7"/>
  <c r="BT613" i="7"/>
  <c r="BT620" i="7"/>
  <c r="BT624" i="7"/>
  <c r="BT610" i="7"/>
  <c r="BT616" i="7"/>
  <c r="BT618" i="7"/>
  <c r="BT607" i="7"/>
  <c r="BT623" i="7"/>
  <c r="BT612" i="7"/>
  <c r="BT609" i="7"/>
  <c r="BT622" i="7"/>
  <c r="BT640" i="7"/>
  <c r="BT643" i="7"/>
  <c r="BT644" i="7"/>
  <c r="BT645" i="7"/>
  <c r="BT646" i="7"/>
  <c r="BT647" i="7"/>
  <c r="BT648" i="7"/>
  <c r="BT649" i="7"/>
  <c r="BT650" i="7"/>
  <c r="BT651" i="7"/>
  <c r="BT652" i="7"/>
  <c r="BT653" i="7"/>
  <c r="BT654" i="7"/>
  <c r="BT632" i="7"/>
  <c r="BT634" i="7"/>
  <c r="BT636" i="7"/>
  <c r="BT639" i="7"/>
  <c r="BT638" i="7"/>
  <c r="BT642" i="7"/>
  <c r="BT631" i="7"/>
  <c r="BT633" i="7"/>
  <c r="BT635" i="7"/>
  <c r="BT637" i="7"/>
  <c r="BT641" i="7"/>
  <c r="BL544" i="7"/>
  <c r="BL545" i="7"/>
  <c r="BL546" i="7"/>
  <c r="BL547" i="7"/>
  <c r="BL548" i="7"/>
  <c r="BL549" i="7"/>
  <c r="BL550" i="7"/>
  <c r="BL553" i="7"/>
  <c r="BL556" i="7"/>
  <c r="BL551" i="7"/>
  <c r="BL552" i="7"/>
  <c r="BL557" i="7"/>
  <c r="BL558" i="7"/>
  <c r="BL559" i="7"/>
  <c r="BL560" i="7"/>
  <c r="BL554" i="7"/>
  <c r="BL563" i="7"/>
  <c r="BL555" i="7"/>
  <c r="BL561" i="7"/>
  <c r="BL565" i="7"/>
  <c r="BL566" i="7"/>
  <c r="BL567" i="7"/>
  <c r="BL568" i="7"/>
  <c r="BL569" i="7"/>
  <c r="BL570" i="7"/>
  <c r="BL571" i="7"/>
  <c r="BL572" i="7"/>
  <c r="BL562" i="7"/>
  <c r="BL564" i="7"/>
  <c r="BL576" i="7"/>
  <c r="BL575" i="7"/>
  <c r="BL574" i="7"/>
  <c r="BL573" i="7"/>
  <c r="BL580" i="7"/>
  <c r="BL581" i="7"/>
  <c r="BL582" i="7"/>
  <c r="BL583" i="7"/>
  <c r="BL584" i="7"/>
  <c r="BL585" i="7"/>
  <c r="BL586" i="7"/>
  <c r="BL587" i="7"/>
  <c r="BL588" i="7"/>
  <c r="BL589" i="7"/>
  <c r="BL577" i="7"/>
  <c r="BL578" i="7"/>
  <c r="BL579" i="7"/>
  <c r="BL593" i="7"/>
  <c r="BL595" i="7"/>
  <c r="BL597" i="7"/>
  <c r="BL600" i="7"/>
  <c r="BL601" i="7"/>
  <c r="BL602" i="7"/>
  <c r="BL603" i="7"/>
  <c r="BL604" i="7"/>
  <c r="BL605" i="7"/>
  <c r="BL606" i="7"/>
  <c r="BL590" i="7"/>
  <c r="BL592" i="7"/>
  <c r="BL594" i="7"/>
  <c r="BL596" i="7"/>
  <c r="BL599" i="7"/>
  <c r="BL591" i="7"/>
  <c r="BL598" i="7"/>
  <c r="BL607" i="7"/>
  <c r="BL611" i="7"/>
  <c r="BL616" i="7"/>
  <c r="BL618" i="7"/>
  <c r="BL608" i="7"/>
  <c r="BL622" i="7"/>
  <c r="BL613" i="7"/>
  <c r="BL626" i="7"/>
  <c r="BL627" i="7"/>
  <c r="BL628" i="7"/>
  <c r="BL629" i="7"/>
  <c r="BL630" i="7"/>
  <c r="BL610" i="7"/>
  <c r="BL621" i="7"/>
  <c r="BL625" i="7"/>
  <c r="BL617" i="7"/>
  <c r="BL619" i="7"/>
  <c r="BL612" i="7"/>
  <c r="BL620" i="7"/>
  <c r="BL624" i="7"/>
  <c r="BL609" i="7"/>
  <c r="BL615" i="7"/>
  <c r="BL614" i="7"/>
  <c r="BL623" i="7"/>
  <c r="BL637" i="7"/>
  <c r="BL641" i="7"/>
  <c r="BL643" i="7"/>
  <c r="BL644" i="7"/>
  <c r="BL645" i="7"/>
  <c r="BL646" i="7"/>
  <c r="BL647" i="7"/>
  <c r="BL648" i="7"/>
  <c r="BL649" i="7"/>
  <c r="BL650" i="7"/>
  <c r="BL651" i="7"/>
  <c r="BL652" i="7"/>
  <c r="BL653" i="7"/>
  <c r="BL654" i="7"/>
  <c r="BL631" i="7"/>
  <c r="BL633" i="7"/>
  <c r="BL635" i="7"/>
  <c r="BL640" i="7"/>
  <c r="BL639" i="7"/>
  <c r="BL632" i="7"/>
  <c r="BL634" i="7"/>
  <c r="BL636" i="7"/>
  <c r="BL638" i="7"/>
  <c r="BL642" i="7"/>
  <c r="BD544" i="7"/>
  <c r="BD545" i="7"/>
  <c r="BD546" i="7"/>
  <c r="BD547" i="7"/>
  <c r="BD548" i="7"/>
  <c r="BD549" i="7"/>
  <c r="BD550" i="7"/>
  <c r="BD555" i="7"/>
  <c r="BD551" i="7"/>
  <c r="BD552" i="7"/>
  <c r="BD553" i="7"/>
  <c r="BD557" i="7"/>
  <c r="BD558" i="7"/>
  <c r="BD559" i="7"/>
  <c r="BD560" i="7"/>
  <c r="BD554" i="7"/>
  <c r="BD556" i="7"/>
  <c r="BD561" i="7"/>
  <c r="BD564" i="7"/>
  <c r="BD562" i="7"/>
  <c r="BD565" i="7"/>
  <c r="BD566" i="7"/>
  <c r="BD567" i="7"/>
  <c r="BD568" i="7"/>
  <c r="BD569" i="7"/>
  <c r="BD570" i="7"/>
  <c r="BD571" i="7"/>
  <c r="BD572" i="7"/>
  <c r="BD563" i="7"/>
  <c r="BD573" i="7"/>
  <c r="BD577" i="7"/>
  <c r="BD576" i="7"/>
  <c r="BD575" i="7"/>
  <c r="BD574" i="7"/>
  <c r="BD580" i="7"/>
  <c r="BD581" i="7"/>
  <c r="BD582" i="7"/>
  <c r="BD583" i="7"/>
  <c r="BD584" i="7"/>
  <c r="BD585" i="7"/>
  <c r="BD586" i="7"/>
  <c r="BD587" i="7"/>
  <c r="BD588" i="7"/>
  <c r="BD589" i="7"/>
  <c r="BD590" i="7"/>
  <c r="BD579" i="7"/>
  <c r="BD578" i="7"/>
  <c r="BD592" i="7"/>
  <c r="BD594" i="7"/>
  <c r="BD596" i="7"/>
  <c r="BD598" i="7"/>
  <c r="BD600" i="7"/>
  <c r="BD601" i="7"/>
  <c r="BD602" i="7"/>
  <c r="BD603" i="7"/>
  <c r="BD604" i="7"/>
  <c r="BD605" i="7"/>
  <c r="BD606" i="7"/>
  <c r="BD607" i="7"/>
  <c r="BD591" i="7"/>
  <c r="BD593" i="7"/>
  <c r="BD595" i="7"/>
  <c r="BD597" i="7"/>
  <c r="BD599" i="7"/>
  <c r="BD608" i="7"/>
  <c r="BD617" i="7"/>
  <c r="BD619" i="7"/>
  <c r="BD613" i="7"/>
  <c r="BD623" i="7"/>
  <c r="BD610" i="7"/>
  <c r="BD626" i="7"/>
  <c r="BD627" i="7"/>
  <c r="BD628" i="7"/>
  <c r="BD629" i="7"/>
  <c r="BD630" i="7"/>
  <c r="BD622" i="7"/>
  <c r="BD612" i="7"/>
  <c r="BD615" i="7"/>
  <c r="BD616" i="7"/>
  <c r="BD618" i="7"/>
  <c r="BD609" i="7"/>
  <c r="BD621" i="7"/>
  <c r="BD625" i="7"/>
  <c r="BD614" i="7"/>
  <c r="BD611" i="7"/>
  <c r="BD620" i="7"/>
  <c r="BD624" i="7"/>
  <c r="BD638" i="7"/>
  <c r="BD642" i="7"/>
  <c r="BD643" i="7"/>
  <c r="BD644" i="7"/>
  <c r="BD645" i="7"/>
  <c r="BD646" i="7"/>
  <c r="BD647" i="7"/>
  <c r="BD648" i="7"/>
  <c r="BD649" i="7"/>
  <c r="BD650" i="7"/>
  <c r="BD651" i="7"/>
  <c r="BD652" i="7"/>
  <c r="BD653" i="7"/>
  <c r="BD654" i="7"/>
  <c r="BD632" i="7"/>
  <c r="BD634" i="7"/>
  <c r="BD636" i="7"/>
  <c r="BD637" i="7"/>
  <c r="BD641" i="7"/>
  <c r="BD640" i="7"/>
  <c r="BD631" i="7"/>
  <c r="BD633" i="7"/>
  <c r="BD635" i="7"/>
  <c r="BD639" i="7"/>
  <c r="AV544" i="7"/>
  <c r="AV545" i="7"/>
  <c r="AV546" i="7"/>
  <c r="AV547" i="7"/>
  <c r="AV548" i="7"/>
  <c r="AV549" i="7"/>
  <c r="AV550" i="7"/>
  <c r="AV551" i="7"/>
  <c r="AV554" i="7"/>
  <c r="AV556" i="7"/>
  <c r="AV557" i="7"/>
  <c r="AV558" i="7"/>
  <c r="AV559" i="7"/>
  <c r="AV560" i="7"/>
  <c r="AV552" i="7"/>
  <c r="AV553" i="7"/>
  <c r="AV555" i="7"/>
  <c r="AV562" i="7"/>
  <c r="AV561" i="7"/>
  <c r="AV563" i="7"/>
  <c r="AV565" i="7"/>
  <c r="AV566" i="7"/>
  <c r="AV567" i="7"/>
  <c r="AV568" i="7"/>
  <c r="AV569" i="7"/>
  <c r="AV570" i="7"/>
  <c r="AV571" i="7"/>
  <c r="AV572" i="7"/>
  <c r="AV564" i="7"/>
  <c r="AV574" i="7"/>
  <c r="AV573" i="7"/>
  <c r="AV577" i="7"/>
  <c r="AV576" i="7"/>
  <c r="AV575" i="7"/>
  <c r="AV580" i="7"/>
  <c r="AV581" i="7"/>
  <c r="AV582" i="7"/>
  <c r="AV583" i="7"/>
  <c r="AV584" i="7"/>
  <c r="AV585" i="7"/>
  <c r="AV586" i="7"/>
  <c r="AV587" i="7"/>
  <c r="AV588" i="7"/>
  <c r="AV589" i="7"/>
  <c r="AV590" i="7"/>
  <c r="AV578" i="7"/>
  <c r="AV579" i="7"/>
  <c r="AV593" i="7"/>
  <c r="AV595" i="7"/>
  <c r="AV597" i="7"/>
  <c r="AV591" i="7"/>
  <c r="AV600" i="7"/>
  <c r="AV601" i="7"/>
  <c r="AV602" i="7"/>
  <c r="AV603" i="7"/>
  <c r="AV604" i="7"/>
  <c r="AV605" i="7"/>
  <c r="AV606" i="7"/>
  <c r="AV607" i="7"/>
  <c r="AV598" i="7"/>
  <c r="AV592" i="7"/>
  <c r="AV594" i="7"/>
  <c r="AV596" i="7"/>
  <c r="AV599" i="7"/>
  <c r="AV613" i="7"/>
  <c r="AV616" i="7"/>
  <c r="AV618" i="7"/>
  <c r="AV610" i="7"/>
  <c r="AV620" i="7"/>
  <c r="AV624" i="7"/>
  <c r="AV615" i="7"/>
  <c r="AV626" i="7"/>
  <c r="AV627" i="7"/>
  <c r="AV628" i="7"/>
  <c r="AV629" i="7"/>
  <c r="AV630" i="7"/>
  <c r="AV612" i="7"/>
  <c r="AV623" i="7"/>
  <c r="AV609" i="7"/>
  <c r="AV617" i="7"/>
  <c r="AV619" i="7"/>
  <c r="AV614" i="7"/>
  <c r="AV622" i="7"/>
  <c r="AV611" i="7"/>
  <c r="AV608" i="7"/>
  <c r="AV621" i="7"/>
  <c r="AV625" i="7"/>
  <c r="AV639" i="7"/>
  <c r="AV644" i="7"/>
  <c r="AV645" i="7"/>
  <c r="AV646" i="7"/>
  <c r="AV647" i="7"/>
  <c r="AV648" i="7"/>
  <c r="AV649" i="7"/>
  <c r="AV650" i="7"/>
  <c r="AV651" i="7"/>
  <c r="AV652" i="7"/>
  <c r="AV653" i="7"/>
  <c r="AV654" i="7"/>
  <c r="AV631" i="7"/>
  <c r="AV633" i="7"/>
  <c r="AV635" i="7"/>
  <c r="AV643" i="7"/>
  <c r="AV638" i="7"/>
  <c r="AV642" i="7"/>
  <c r="AV637" i="7"/>
  <c r="AV641" i="7"/>
  <c r="AV632" i="7"/>
  <c r="AV634" i="7"/>
  <c r="AV636" i="7"/>
  <c r="AV640" i="7"/>
  <c r="AN544" i="7"/>
  <c r="AN545" i="7"/>
  <c r="AN546" i="7"/>
  <c r="AN547" i="7"/>
  <c r="AN548" i="7"/>
  <c r="AN549" i="7"/>
  <c r="AN550" i="7"/>
  <c r="AN552" i="7"/>
  <c r="AN553" i="7"/>
  <c r="AN555" i="7"/>
  <c r="AN551" i="7"/>
  <c r="AN558" i="7"/>
  <c r="AN559" i="7"/>
  <c r="AN560" i="7"/>
  <c r="AN557" i="7"/>
  <c r="AN554" i="7"/>
  <c r="AN556" i="7"/>
  <c r="AN562" i="7"/>
  <c r="AN561" i="7"/>
  <c r="AN564" i="7"/>
  <c r="AN565" i="7"/>
  <c r="AN566" i="7"/>
  <c r="AN567" i="7"/>
  <c r="AN568" i="7"/>
  <c r="AN569" i="7"/>
  <c r="AN570" i="7"/>
  <c r="AN571" i="7"/>
  <c r="AN572" i="7"/>
  <c r="AN563" i="7"/>
  <c r="AN575" i="7"/>
  <c r="AN574" i="7"/>
  <c r="AN578" i="7"/>
  <c r="AN573" i="7"/>
  <c r="AN577" i="7"/>
  <c r="AN576" i="7"/>
  <c r="AN580" i="7"/>
  <c r="AN581" i="7"/>
  <c r="AN582" i="7"/>
  <c r="AN583" i="7"/>
  <c r="AN584" i="7"/>
  <c r="AN585" i="7"/>
  <c r="AN586" i="7"/>
  <c r="AN587" i="7"/>
  <c r="AN588" i="7"/>
  <c r="AN589" i="7"/>
  <c r="AN590" i="7"/>
  <c r="AN579" i="7"/>
  <c r="AN591" i="7"/>
  <c r="AN594" i="7"/>
  <c r="AN596" i="7"/>
  <c r="AN592" i="7"/>
  <c r="AN600" i="7"/>
  <c r="AN601" i="7"/>
  <c r="AN602" i="7"/>
  <c r="AN603" i="7"/>
  <c r="AN604" i="7"/>
  <c r="AN605" i="7"/>
  <c r="AN606" i="7"/>
  <c r="AN607" i="7"/>
  <c r="AN593" i="7"/>
  <c r="AN595" i="7"/>
  <c r="AN597" i="7"/>
  <c r="AN598" i="7"/>
  <c r="AN599" i="7"/>
  <c r="AN610" i="7"/>
  <c r="AN617" i="7"/>
  <c r="AN619" i="7"/>
  <c r="AN615" i="7"/>
  <c r="AN621" i="7"/>
  <c r="AN625" i="7"/>
  <c r="AN612" i="7"/>
  <c r="AN626" i="7"/>
  <c r="AN627" i="7"/>
  <c r="AN628" i="7"/>
  <c r="AN629" i="7"/>
  <c r="AN630" i="7"/>
  <c r="AN609" i="7"/>
  <c r="AN620" i="7"/>
  <c r="AN624" i="7"/>
  <c r="AN614" i="7"/>
  <c r="AN616" i="7"/>
  <c r="AN618" i="7"/>
  <c r="AN611" i="7"/>
  <c r="AN623" i="7"/>
  <c r="AN608" i="7"/>
  <c r="AN613" i="7"/>
  <c r="AN622" i="7"/>
  <c r="AN640" i="7"/>
  <c r="AN644" i="7"/>
  <c r="AN645" i="7"/>
  <c r="AN646" i="7"/>
  <c r="AN647" i="7"/>
  <c r="AN648" i="7"/>
  <c r="AN649" i="7"/>
  <c r="AN650" i="7"/>
  <c r="AN651" i="7"/>
  <c r="AN652" i="7"/>
  <c r="AN653" i="7"/>
  <c r="AN654" i="7"/>
  <c r="AN632" i="7"/>
  <c r="AN634" i="7"/>
  <c r="AN636" i="7"/>
  <c r="AN639" i="7"/>
  <c r="AN643" i="7"/>
  <c r="AN638" i="7"/>
  <c r="AN642" i="7"/>
  <c r="AN631" i="7"/>
  <c r="AN633" i="7"/>
  <c r="AN635" i="7"/>
  <c r="AN637" i="7"/>
  <c r="AN641" i="7"/>
  <c r="AF544" i="7"/>
  <c r="W677" i="7" s="1"/>
  <c r="BO3" i="6" s="1"/>
  <c r="AF545" i="7"/>
  <c r="W678" i="7" s="1"/>
  <c r="BO4" i="6" s="1"/>
  <c r="AF546" i="7"/>
  <c r="W679" i="7" s="1"/>
  <c r="BO5" i="6" s="1"/>
  <c r="AF547" i="7"/>
  <c r="W680" i="7" s="1"/>
  <c r="BO6" i="6" s="1"/>
  <c r="AF548" i="7"/>
  <c r="W681" i="7" s="1"/>
  <c r="BO7" i="6" s="1"/>
  <c r="AF549" i="7"/>
  <c r="W682" i="7" s="1"/>
  <c r="BO8" i="6" s="1"/>
  <c r="AF550" i="7"/>
  <c r="W683" i="7" s="1"/>
  <c r="BO9" i="6" s="1"/>
  <c r="AF554" i="7"/>
  <c r="W687" i="7" s="1"/>
  <c r="BO13" i="6" s="1"/>
  <c r="AF551" i="7"/>
  <c r="W684" i="7" s="1"/>
  <c r="BO10" i="6" s="1"/>
  <c r="AF556" i="7"/>
  <c r="W689" i="7" s="1"/>
  <c r="BO15" i="6" s="1"/>
  <c r="AF558" i="7"/>
  <c r="W691" i="7" s="1"/>
  <c r="BO17" i="6" s="1"/>
  <c r="AF559" i="7"/>
  <c r="W692" i="7" s="1"/>
  <c r="BO18" i="6" s="1"/>
  <c r="AF560" i="7"/>
  <c r="W693" i="7" s="1"/>
  <c r="BO19" i="6" s="1"/>
  <c r="AF555" i="7"/>
  <c r="W688" i="7" s="1"/>
  <c r="BO14" i="6" s="1"/>
  <c r="AF552" i="7"/>
  <c r="W685" i="7" s="1"/>
  <c r="BO11" i="6" s="1"/>
  <c r="AF557" i="7"/>
  <c r="W690" i="7" s="1"/>
  <c r="BO16" i="6" s="1"/>
  <c r="AF553" i="7"/>
  <c r="W686" i="7" s="1"/>
  <c r="BO12" i="6" s="1"/>
  <c r="AF565" i="7"/>
  <c r="W698" i="7" s="1"/>
  <c r="BO24" i="6" s="1"/>
  <c r="AF563" i="7"/>
  <c r="W696" i="7" s="1"/>
  <c r="BO22" i="6" s="1"/>
  <c r="AF562" i="7"/>
  <c r="W695" i="7" s="1"/>
  <c r="BO21" i="6" s="1"/>
  <c r="AF561" i="7"/>
  <c r="W694" i="7" s="1"/>
  <c r="BO20" i="6" s="1"/>
  <c r="AF566" i="7"/>
  <c r="W699" i="7" s="1"/>
  <c r="BO25" i="6" s="1"/>
  <c r="AF567" i="7"/>
  <c r="W700" i="7" s="1"/>
  <c r="BO26" i="6" s="1"/>
  <c r="AF568" i="7"/>
  <c r="W701" i="7" s="1"/>
  <c r="BO27" i="6" s="1"/>
  <c r="AF569" i="7"/>
  <c r="W702" i="7" s="1"/>
  <c r="BO28" i="6" s="1"/>
  <c r="AF570" i="7"/>
  <c r="W703" i="7" s="1"/>
  <c r="BO29" i="6" s="1"/>
  <c r="AF571" i="7"/>
  <c r="W704" i="7" s="1"/>
  <c r="BO30" i="6" s="1"/>
  <c r="AF572" i="7"/>
  <c r="W705" i="7" s="1"/>
  <c r="BO31" i="6" s="1"/>
  <c r="AF573" i="7"/>
  <c r="W706" i="7" s="1"/>
  <c r="BO32" i="6" s="1"/>
  <c r="AF564" i="7"/>
  <c r="W697" i="7" s="1"/>
  <c r="BO23" i="6" s="1"/>
  <c r="AF576" i="7"/>
  <c r="W709" i="7" s="1"/>
  <c r="BO35" i="6" s="1"/>
  <c r="AF575" i="7"/>
  <c r="W708" i="7" s="1"/>
  <c r="BO34" i="6" s="1"/>
  <c r="AF574" i="7"/>
  <c r="W707" i="7" s="1"/>
  <c r="BO33" i="6" s="1"/>
  <c r="AF580" i="7"/>
  <c r="W713" i="7" s="1"/>
  <c r="BO39" i="6" s="1"/>
  <c r="AF581" i="7"/>
  <c r="W714" i="7" s="1"/>
  <c r="BO40" i="6" s="1"/>
  <c r="AF582" i="7"/>
  <c r="W715" i="7" s="1"/>
  <c r="BO41" i="6" s="1"/>
  <c r="AF583" i="7"/>
  <c r="W716" i="7" s="1"/>
  <c r="BO42" i="6" s="1"/>
  <c r="AF584" i="7"/>
  <c r="W717" i="7" s="1"/>
  <c r="BO43" i="6" s="1"/>
  <c r="AF585" i="7"/>
  <c r="W718" i="7" s="1"/>
  <c r="BO44" i="6" s="1"/>
  <c r="AF586" i="7"/>
  <c r="W719" i="7" s="1"/>
  <c r="BO45" i="6" s="1"/>
  <c r="AF587" i="7"/>
  <c r="W720" i="7" s="1"/>
  <c r="BO46" i="6" s="1"/>
  <c r="AF588" i="7"/>
  <c r="W721" i="7" s="1"/>
  <c r="BO47" i="6" s="1"/>
  <c r="AF589" i="7"/>
  <c r="W722" i="7" s="1"/>
  <c r="BO48" i="6" s="1"/>
  <c r="AF590" i="7"/>
  <c r="W723" i="7" s="1"/>
  <c r="BO49" i="6" s="1"/>
  <c r="AF577" i="7"/>
  <c r="W710" i="7" s="1"/>
  <c r="BO36" i="6" s="1"/>
  <c r="AF578" i="7"/>
  <c r="W711" i="7" s="1"/>
  <c r="BO37" i="6" s="1"/>
  <c r="AF579" i="7"/>
  <c r="W712" i="7" s="1"/>
  <c r="BO38" i="6" s="1"/>
  <c r="AF592" i="7"/>
  <c r="W725" i="7" s="1"/>
  <c r="BO51" i="6" s="1"/>
  <c r="AF593" i="7"/>
  <c r="W726" i="7" s="1"/>
  <c r="BO52" i="6" s="1"/>
  <c r="AF595" i="7"/>
  <c r="W728" i="7" s="1"/>
  <c r="BO54" i="6" s="1"/>
  <c r="AF597" i="7"/>
  <c r="W730" i="7" s="1"/>
  <c r="BO56" i="6" s="1"/>
  <c r="AF599" i="7"/>
  <c r="W732" i="7" s="1"/>
  <c r="BO58" i="6" s="1"/>
  <c r="AF600" i="7"/>
  <c r="W733" i="7" s="1"/>
  <c r="BO59" i="6" s="1"/>
  <c r="AF601" i="7"/>
  <c r="W734" i="7" s="1"/>
  <c r="BO60" i="6" s="1"/>
  <c r="AF602" i="7"/>
  <c r="W735" i="7" s="1"/>
  <c r="BO61" i="6" s="1"/>
  <c r="AF603" i="7"/>
  <c r="W736" i="7" s="1"/>
  <c r="BO62" i="6" s="1"/>
  <c r="AF604" i="7"/>
  <c r="W737" i="7" s="1"/>
  <c r="BO63" i="6" s="1"/>
  <c r="AF605" i="7"/>
  <c r="W738" i="7" s="1"/>
  <c r="BO64" i="6" s="1"/>
  <c r="AF606" i="7"/>
  <c r="W739" i="7" s="1"/>
  <c r="BO65" i="6" s="1"/>
  <c r="AF607" i="7"/>
  <c r="W740" i="7" s="1"/>
  <c r="BO66" i="6" s="1"/>
  <c r="AF594" i="7"/>
  <c r="W727" i="7" s="1"/>
  <c r="BO53" i="6" s="1"/>
  <c r="AF596" i="7"/>
  <c r="W729" i="7" s="1"/>
  <c r="BO55" i="6" s="1"/>
  <c r="AF591" i="7"/>
  <c r="W724" i="7" s="1"/>
  <c r="BO50" i="6" s="1"/>
  <c r="AF598" i="7"/>
  <c r="W731" i="7" s="1"/>
  <c r="BO57" i="6" s="1"/>
  <c r="AF615" i="7"/>
  <c r="W748" i="7" s="1"/>
  <c r="BO74" i="6" s="1"/>
  <c r="AF616" i="7"/>
  <c r="W749" i="7" s="1"/>
  <c r="BO75" i="6" s="1"/>
  <c r="AF618" i="7"/>
  <c r="W751" i="7" s="1"/>
  <c r="BO77" i="6" s="1"/>
  <c r="AF612" i="7"/>
  <c r="W745" i="7" s="1"/>
  <c r="BO71" i="6" s="1"/>
  <c r="AF622" i="7"/>
  <c r="W755" i="7" s="1"/>
  <c r="BO81" i="6" s="1"/>
  <c r="AF609" i="7"/>
  <c r="W742" i="7" s="1"/>
  <c r="BO68" i="6" s="1"/>
  <c r="AF626" i="7"/>
  <c r="W759" i="7" s="1"/>
  <c r="BO85" i="6" s="1"/>
  <c r="AF627" i="7"/>
  <c r="W760" i="7" s="1"/>
  <c r="BO86" i="6" s="1"/>
  <c r="AF628" i="7"/>
  <c r="W761" i="7" s="1"/>
  <c r="BO87" i="6" s="1"/>
  <c r="AF629" i="7"/>
  <c r="W762" i="7" s="1"/>
  <c r="BO88" i="6" s="1"/>
  <c r="AF630" i="7"/>
  <c r="W763" i="7" s="1"/>
  <c r="BO89" i="6" s="1"/>
  <c r="AF631" i="7"/>
  <c r="W764" i="7" s="1"/>
  <c r="BO90" i="6" s="1"/>
  <c r="AF614" i="7"/>
  <c r="W747" i="7" s="1"/>
  <c r="BO73" i="6" s="1"/>
  <c r="AF621" i="7"/>
  <c r="W754" i="7" s="1"/>
  <c r="BO80" i="6" s="1"/>
  <c r="AF625" i="7"/>
  <c r="W758" i="7" s="1"/>
  <c r="BO84" i="6" s="1"/>
  <c r="AF611" i="7"/>
  <c r="W744" i="7" s="1"/>
  <c r="BO70" i="6" s="1"/>
  <c r="AF617" i="7"/>
  <c r="W750" i="7" s="1"/>
  <c r="BO76" i="6" s="1"/>
  <c r="AF619" i="7"/>
  <c r="W752" i="7" s="1"/>
  <c r="BO78" i="6" s="1"/>
  <c r="AF608" i="7"/>
  <c r="W741" i="7" s="1"/>
  <c r="BO67" i="6" s="1"/>
  <c r="AF620" i="7"/>
  <c r="W753" i="7" s="1"/>
  <c r="BO79" i="6" s="1"/>
  <c r="AF624" i="7"/>
  <c r="W757" i="7" s="1"/>
  <c r="BO83" i="6" s="1"/>
  <c r="AF613" i="7"/>
  <c r="W746" i="7" s="1"/>
  <c r="BO72" i="6" s="1"/>
  <c r="AF610" i="7"/>
  <c r="W743" i="7" s="1"/>
  <c r="BO69" i="6" s="1"/>
  <c r="AF623" i="7"/>
  <c r="W756" i="7" s="1"/>
  <c r="BO82" i="6" s="1"/>
  <c r="AF637" i="7"/>
  <c r="W770" i="7" s="1"/>
  <c r="BO96" i="6" s="1"/>
  <c r="AF641" i="7"/>
  <c r="W774" i="7" s="1"/>
  <c r="BO100" i="6" s="1"/>
  <c r="AF644" i="7"/>
  <c r="W777" i="7" s="1"/>
  <c r="BO103" i="6" s="1"/>
  <c r="AF645" i="7"/>
  <c r="W778" i="7" s="1"/>
  <c r="BO104" i="6" s="1"/>
  <c r="AF646" i="7"/>
  <c r="W779" i="7" s="1"/>
  <c r="BO105" i="6" s="1"/>
  <c r="AF647" i="7"/>
  <c r="W780" i="7" s="1"/>
  <c r="BO106" i="6" s="1"/>
  <c r="AF648" i="7"/>
  <c r="W781" i="7" s="1"/>
  <c r="BO107" i="6" s="1"/>
  <c r="AF649" i="7"/>
  <c r="W782" i="7" s="1"/>
  <c r="BO108" i="6" s="1"/>
  <c r="AF650" i="7"/>
  <c r="W783" i="7" s="1"/>
  <c r="BO109" i="6" s="1"/>
  <c r="AF651" i="7"/>
  <c r="W784" i="7" s="1"/>
  <c r="BO110" i="6" s="1"/>
  <c r="AF652" i="7"/>
  <c r="W785" i="7" s="1"/>
  <c r="BO111" i="6" s="1"/>
  <c r="AF653" i="7"/>
  <c r="W786" i="7" s="1"/>
  <c r="BO112" i="6" s="1"/>
  <c r="AF654" i="7"/>
  <c r="W787" i="7" s="1"/>
  <c r="BO113" i="6" s="1"/>
  <c r="AF633" i="7"/>
  <c r="W766" i="7" s="1"/>
  <c r="BO92" i="6" s="1"/>
  <c r="AF635" i="7"/>
  <c r="W768" i="7" s="1"/>
  <c r="BO94" i="6" s="1"/>
  <c r="AF640" i="7"/>
  <c r="W773" i="7" s="1"/>
  <c r="BO99" i="6" s="1"/>
  <c r="AF639" i="7"/>
  <c r="W772" i="7" s="1"/>
  <c r="BO98" i="6" s="1"/>
  <c r="AF643" i="7"/>
  <c r="W776" i="7" s="1"/>
  <c r="BO102" i="6" s="1"/>
  <c r="AF632" i="7"/>
  <c r="W765" i="7" s="1"/>
  <c r="BO91" i="6" s="1"/>
  <c r="AF634" i="7"/>
  <c r="W767" i="7" s="1"/>
  <c r="BO93" i="6" s="1"/>
  <c r="AF636" i="7"/>
  <c r="W769" i="7" s="1"/>
  <c r="BO95" i="6" s="1"/>
  <c r="AF638" i="7"/>
  <c r="W771" i="7" s="1"/>
  <c r="BO97" i="6" s="1"/>
  <c r="AF642" i="7"/>
  <c r="W775" i="7" s="1"/>
  <c r="BO101" i="6" s="1"/>
  <c r="X544" i="7"/>
  <c r="X545" i="7"/>
  <c r="X546" i="7"/>
  <c r="X547" i="7"/>
  <c r="X548" i="7"/>
  <c r="X549" i="7"/>
  <c r="X550" i="7"/>
  <c r="X557" i="7"/>
  <c r="X551" i="7"/>
  <c r="X552" i="7"/>
  <c r="X554" i="7"/>
  <c r="X558" i="7"/>
  <c r="X559" i="7"/>
  <c r="X560" i="7"/>
  <c r="X553" i="7"/>
  <c r="X556" i="7"/>
  <c r="X555" i="7"/>
  <c r="X561" i="7"/>
  <c r="X564" i="7"/>
  <c r="X562" i="7"/>
  <c r="X566" i="7"/>
  <c r="X567" i="7"/>
  <c r="X568" i="7"/>
  <c r="X569" i="7"/>
  <c r="X570" i="7"/>
  <c r="X571" i="7"/>
  <c r="X572" i="7"/>
  <c r="X573" i="7"/>
  <c r="X565" i="7"/>
  <c r="X563" i="7"/>
  <c r="X577" i="7"/>
  <c r="X576" i="7"/>
  <c r="X575" i="7"/>
  <c r="X574" i="7"/>
  <c r="X580" i="7"/>
  <c r="X581" i="7"/>
  <c r="X582" i="7"/>
  <c r="X583" i="7"/>
  <c r="X584" i="7"/>
  <c r="X585" i="7"/>
  <c r="X586" i="7"/>
  <c r="X587" i="7"/>
  <c r="X588" i="7"/>
  <c r="X589" i="7"/>
  <c r="X590" i="7"/>
  <c r="X579" i="7"/>
  <c r="X578" i="7"/>
  <c r="X594" i="7"/>
  <c r="X596" i="7"/>
  <c r="X598" i="7"/>
  <c r="X599" i="7"/>
  <c r="X600" i="7"/>
  <c r="X601" i="7"/>
  <c r="X602" i="7"/>
  <c r="X603" i="7"/>
  <c r="X604" i="7"/>
  <c r="X605" i="7"/>
  <c r="X606" i="7"/>
  <c r="X607" i="7"/>
  <c r="X591" i="7"/>
  <c r="X593" i="7"/>
  <c r="X595" i="7"/>
  <c r="X597" i="7"/>
  <c r="X592" i="7"/>
  <c r="X612" i="7"/>
  <c r="X617" i="7"/>
  <c r="X619" i="7"/>
  <c r="X609" i="7"/>
  <c r="X623" i="7"/>
  <c r="X614" i="7"/>
  <c r="X626" i="7"/>
  <c r="X627" i="7"/>
  <c r="X628" i="7"/>
  <c r="X629" i="7"/>
  <c r="X630" i="7"/>
  <c r="X631" i="7"/>
  <c r="X611" i="7"/>
  <c r="X622" i="7"/>
  <c r="X608" i="7"/>
  <c r="X616" i="7"/>
  <c r="X618" i="7"/>
  <c r="X613" i="7"/>
  <c r="X621" i="7"/>
  <c r="X625" i="7"/>
  <c r="X610" i="7"/>
  <c r="X615" i="7"/>
  <c r="X620" i="7"/>
  <c r="X624" i="7"/>
  <c r="X638" i="7"/>
  <c r="X642" i="7"/>
  <c r="X644" i="7"/>
  <c r="X645" i="7"/>
  <c r="X646" i="7"/>
  <c r="X647" i="7"/>
  <c r="X648" i="7"/>
  <c r="X649" i="7"/>
  <c r="X650" i="7"/>
  <c r="X651" i="7"/>
  <c r="X652" i="7"/>
  <c r="X653" i="7"/>
  <c r="X654" i="7"/>
  <c r="X632" i="7"/>
  <c r="X634" i="7"/>
  <c r="X636" i="7"/>
  <c r="X637" i="7"/>
  <c r="X641" i="7"/>
  <c r="X640" i="7"/>
  <c r="X633" i="7"/>
  <c r="X635" i="7"/>
  <c r="X639" i="7"/>
  <c r="X643" i="7"/>
  <c r="P544" i="7"/>
  <c r="P545" i="7"/>
  <c r="P546" i="7"/>
  <c r="P547" i="7"/>
  <c r="P548" i="7"/>
  <c r="P549" i="7"/>
  <c r="P550" i="7"/>
  <c r="P551" i="7"/>
  <c r="P556" i="7"/>
  <c r="P552" i="7"/>
  <c r="P553" i="7"/>
  <c r="P558" i="7"/>
  <c r="P559" i="7"/>
  <c r="P560" i="7"/>
  <c r="P561" i="7"/>
  <c r="P554" i="7"/>
  <c r="P557" i="7"/>
  <c r="P555" i="7"/>
  <c r="P562" i="7"/>
  <c r="P565" i="7"/>
  <c r="P563" i="7"/>
  <c r="P566" i="7"/>
  <c r="P567" i="7"/>
  <c r="P568" i="7"/>
  <c r="P569" i="7"/>
  <c r="P570" i="7"/>
  <c r="P571" i="7"/>
  <c r="P572" i="7"/>
  <c r="P573" i="7"/>
  <c r="P564" i="7"/>
  <c r="P574" i="7"/>
  <c r="P577" i="7"/>
  <c r="P576" i="7"/>
  <c r="P575" i="7"/>
  <c r="P580" i="7"/>
  <c r="P581" i="7"/>
  <c r="P582" i="7"/>
  <c r="P583" i="7"/>
  <c r="P584" i="7"/>
  <c r="P585" i="7"/>
  <c r="P586" i="7"/>
  <c r="P587" i="7"/>
  <c r="P588" i="7"/>
  <c r="P589" i="7"/>
  <c r="P590" i="7"/>
  <c r="P578" i="7"/>
  <c r="P579" i="7"/>
  <c r="P593" i="7"/>
  <c r="P595" i="7"/>
  <c r="P597" i="7"/>
  <c r="P591" i="7"/>
  <c r="P599" i="7"/>
  <c r="P600" i="7"/>
  <c r="P601" i="7"/>
  <c r="P602" i="7"/>
  <c r="P603" i="7"/>
  <c r="P604" i="7"/>
  <c r="P605" i="7"/>
  <c r="P606" i="7"/>
  <c r="P607" i="7"/>
  <c r="P598" i="7"/>
  <c r="P592" i="7"/>
  <c r="P594" i="7"/>
  <c r="P596" i="7"/>
  <c r="P609" i="7"/>
  <c r="P616" i="7"/>
  <c r="P618" i="7"/>
  <c r="P614" i="7"/>
  <c r="P620" i="7"/>
  <c r="P624" i="7"/>
  <c r="P611" i="7"/>
  <c r="P626" i="7"/>
  <c r="P627" i="7"/>
  <c r="P628" i="7"/>
  <c r="P629" i="7"/>
  <c r="P630" i="7"/>
  <c r="P631" i="7"/>
  <c r="P608" i="7"/>
  <c r="P623" i="7"/>
  <c r="P613" i="7"/>
  <c r="P617" i="7"/>
  <c r="P619" i="7"/>
  <c r="P610" i="7"/>
  <c r="P622" i="7"/>
  <c r="P615" i="7"/>
  <c r="P612" i="7"/>
  <c r="P621" i="7"/>
  <c r="P625" i="7"/>
  <c r="P639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33" i="7"/>
  <c r="P635" i="7"/>
  <c r="P638" i="7"/>
  <c r="P642" i="7"/>
  <c r="P637" i="7"/>
  <c r="P641" i="7"/>
  <c r="P632" i="7"/>
  <c r="P634" i="7"/>
  <c r="P636" i="7"/>
  <c r="P640" i="7"/>
  <c r="DI543" i="7"/>
  <c r="DA543" i="7"/>
  <c r="CS543" i="7"/>
  <c r="CK543" i="7"/>
  <c r="CC543" i="7"/>
  <c r="BU543" i="7"/>
  <c r="BM543" i="7"/>
  <c r="BE543" i="7"/>
  <c r="AW543" i="7"/>
  <c r="AO543" i="7"/>
  <c r="AG543" i="7"/>
  <c r="Y543" i="7"/>
  <c r="Q543" i="7"/>
  <c r="DH671" i="7"/>
  <c r="CZ671" i="7"/>
  <c r="CR671" i="7"/>
  <c r="CJ671" i="7"/>
  <c r="CB671" i="7"/>
  <c r="BT671" i="7"/>
  <c r="BL671" i="7"/>
  <c r="BD671" i="7"/>
  <c r="AV671" i="7"/>
  <c r="AN671" i="7"/>
  <c r="AF671" i="7"/>
  <c r="W804" i="7" s="1"/>
  <c r="BO130" i="6" s="1"/>
  <c r="X671" i="7"/>
  <c r="P671" i="7"/>
  <c r="DH670" i="7"/>
  <c r="CZ670" i="7"/>
  <c r="CR670" i="7"/>
  <c r="CJ670" i="7"/>
  <c r="CB670" i="7"/>
  <c r="BT670" i="7"/>
  <c r="BL670" i="7"/>
  <c r="BD670" i="7"/>
  <c r="AV670" i="7"/>
  <c r="AN670" i="7"/>
  <c r="AF670" i="7"/>
  <c r="W803" i="7" s="1"/>
  <c r="BO129" i="6" s="1"/>
  <c r="X670" i="7"/>
  <c r="P670" i="7"/>
  <c r="DH669" i="7"/>
  <c r="CZ669" i="7"/>
  <c r="CR669" i="7"/>
  <c r="CJ669" i="7"/>
  <c r="CB669" i="7"/>
  <c r="BT669" i="7"/>
  <c r="BL669" i="7"/>
  <c r="BD669" i="7"/>
  <c r="AV669" i="7"/>
  <c r="AN669" i="7"/>
  <c r="AF669" i="7"/>
  <c r="W802" i="7" s="1"/>
  <c r="BO128" i="6" s="1"/>
  <c r="X669" i="7"/>
  <c r="P669" i="7"/>
  <c r="DH668" i="7"/>
  <c r="CZ668" i="7"/>
  <c r="CR668" i="7"/>
  <c r="CJ668" i="7"/>
  <c r="CB668" i="7"/>
  <c r="BT668" i="7"/>
  <c r="BL668" i="7"/>
  <c r="BD668" i="7"/>
  <c r="AV668" i="7"/>
  <c r="AN668" i="7"/>
  <c r="AF668" i="7"/>
  <c r="W801" i="7" s="1"/>
  <c r="BO127" i="6" s="1"/>
  <c r="X668" i="7"/>
  <c r="P668" i="7"/>
  <c r="DH667" i="7"/>
  <c r="CZ667" i="7"/>
  <c r="CR667" i="7"/>
  <c r="CJ667" i="7"/>
  <c r="CB667" i="7"/>
  <c r="BT667" i="7"/>
  <c r="BL667" i="7"/>
  <c r="BD667" i="7"/>
  <c r="AV667" i="7"/>
  <c r="AN667" i="7"/>
  <c r="AF667" i="7"/>
  <c r="W800" i="7" s="1"/>
  <c r="BO126" i="6" s="1"/>
  <c r="X667" i="7"/>
  <c r="P667" i="7"/>
  <c r="DH666" i="7"/>
  <c r="CZ666" i="7"/>
  <c r="CR666" i="7"/>
  <c r="CJ666" i="7"/>
  <c r="CB666" i="7"/>
  <c r="BT666" i="7"/>
  <c r="BL666" i="7"/>
  <c r="BD666" i="7"/>
  <c r="AV666" i="7"/>
  <c r="AN666" i="7"/>
  <c r="AF666" i="7"/>
  <c r="W799" i="7" s="1"/>
  <c r="BO125" i="6" s="1"/>
  <c r="X666" i="7"/>
  <c r="P666" i="7"/>
  <c r="DH665" i="7"/>
  <c r="CZ665" i="7"/>
  <c r="CR665" i="7"/>
  <c r="CJ665" i="7"/>
  <c r="CB665" i="7"/>
  <c r="BT665" i="7"/>
  <c r="BL665" i="7"/>
  <c r="BD665" i="7"/>
  <c r="AV665" i="7"/>
  <c r="AN665" i="7"/>
  <c r="AF665" i="7"/>
  <c r="W798" i="7" s="1"/>
  <c r="BO124" i="6" s="1"/>
  <c r="X665" i="7"/>
  <c r="P665" i="7"/>
  <c r="DH664" i="7"/>
  <c r="CZ664" i="7"/>
  <c r="CR664" i="7"/>
  <c r="CJ664" i="7"/>
  <c r="CB664" i="7"/>
  <c r="BT664" i="7"/>
  <c r="BL664" i="7"/>
  <c r="BD664" i="7"/>
  <c r="AV664" i="7"/>
  <c r="AN664" i="7"/>
  <c r="AF664" i="7"/>
  <c r="W797" i="7" s="1"/>
  <c r="BO123" i="6" s="1"/>
  <c r="X664" i="7"/>
  <c r="P664" i="7"/>
  <c r="DH663" i="7"/>
  <c r="CZ663" i="7"/>
  <c r="CR663" i="7"/>
  <c r="CJ663" i="7"/>
  <c r="CB663" i="7"/>
  <c r="BT663" i="7"/>
  <c r="BL663" i="7"/>
  <c r="BD663" i="7"/>
  <c r="AV663" i="7"/>
  <c r="AN663" i="7"/>
  <c r="AF663" i="7"/>
  <c r="W796" i="7" s="1"/>
  <c r="BO122" i="6" s="1"/>
  <c r="X663" i="7"/>
  <c r="P663" i="7"/>
  <c r="DH662" i="7"/>
  <c r="CZ662" i="7"/>
  <c r="CR662" i="7"/>
  <c r="CJ662" i="7"/>
  <c r="CB662" i="7"/>
  <c r="BT662" i="7"/>
  <c r="BL662" i="7"/>
  <c r="BD662" i="7"/>
  <c r="AV662" i="7"/>
  <c r="AN662" i="7"/>
  <c r="AF662" i="7"/>
  <c r="W795" i="7" s="1"/>
  <c r="BO121" i="6" s="1"/>
  <c r="X662" i="7"/>
  <c r="P662" i="7"/>
  <c r="DH661" i="7"/>
  <c r="CZ661" i="7"/>
  <c r="CO661" i="7"/>
  <c r="CD661" i="7"/>
  <c r="BT661" i="7"/>
  <c r="BI661" i="7"/>
  <c r="AX661" i="7"/>
  <c r="AN661" i="7"/>
  <c r="AC661" i="7"/>
  <c r="R661" i="7"/>
  <c r="DH660" i="7"/>
  <c r="CW660" i="7"/>
  <c r="CL660" i="7"/>
  <c r="CB660" i="7"/>
  <c r="BQ660" i="7"/>
  <c r="BF660" i="7"/>
  <c r="AV660" i="7"/>
  <c r="AK660" i="7"/>
  <c r="Z660" i="7"/>
  <c r="P660" i="7"/>
  <c r="DE659" i="7"/>
  <c r="CT659" i="7"/>
  <c r="CJ659" i="7"/>
  <c r="BY659" i="7"/>
  <c r="BN659" i="7"/>
  <c r="BD659" i="7"/>
  <c r="AS659" i="7"/>
  <c r="AH659" i="7"/>
  <c r="Y792" i="7" s="1"/>
  <c r="BQ118" i="6" s="1"/>
  <c r="X659" i="7"/>
  <c r="M659" i="7"/>
  <c r="DB658" i="7"/>
  <c r="CR658" i="7"/>
  <c r="CG658" i="7"/>
  <c r="BV658" i="7"/>
  <c r="BL658" i="7"/>
  <c r="BA658" i="7"/>
  <c r="AP658" i="7"/>
  <c r="AF658" i="7"/>
  <c r="W791" i="7" s="1"/>
  <c r="BO117" i="6" s="1"/>
  <c r="U658" i="7"/>
  <c r="DJ657" i="7"/>
  <c r="CZ657" i="7"/>
  <c r="CO657" i="7"/>
  <c r="CD657" i="7"/>
  <c r="BT657" i="7"/>
  <c r="BI657" i="7"/>
  <c r="AX657" i="7"/>
  <c r="AN657" i="7"/>
  <c r="AC657" i="7"/>
  <c r="R657" i="7"/>
  <c r="DH656" i="7"/>
  <c r="CW656" i="7"/>
  <c r="CL656" i="7"/>
  <c r="CB656" i="7"/>
  <c r="BQ656" i="7"/>
  <c r="BF656" i="7"/>
  <c r="AV656" i="7"/>
  <c r="AK656" i="7"/>
  <c r="Z656" i="7"/>
  <c r="P656" i="7"/>
  <c r="DE655" i="7"/>
  <c r="CT655" i="7"/>
  <c r="CJ655" i="7"/>
  <c r="BY655" i="7"/>
  <c r="BN655" i="7"/>
  <c r="BD655" i="7"/>
  <c r="AS655" i="7"/>
  <c r="AH655" i="7"/>
  <c r="Y788" i="7" s="1"/>
  <c r="BQ114" i="6" s="1"/>
  <c r="X655" i="7"/>
  <c r="M655" i="7"/>
  <c r="CX654" i="7"/>
  <c r="CH654" i="7"/>
  <c r="BR654" i="7"/>
  <c r="BB654" i="7"/>
  <c r="AL654" i="7"/>
  <c r="V654" i="7"/>
  <c r="DF653" i="7"/>
  <c r="CP653" i="7"/>
  <c r="BZ653" i="7"/>
  <c r="BJ653" i="7"/>
  <c r="AT653" i="7"/>
  <c r="AD653" i="7"/>
  <c r="N653" i="7"/>
  <c r="CX652" i="7"/>
  <c r="CH652" i="7"/>
  <c r="BR652" i="7"/>
  <c r="BB652" i="7"/>
  <c r="AL652" i="7"/>
  <c r="V652" i="7"/>
  <c r="DF651" i="7"/>
  <c r="CP651" i="7"/>
  <c r="BZ651" i="7"/>
  <c r="BJ651" i="7"/>
  <c r="AT651" i="7"/>
  <c r="AD651" i="7"/>
  <c r="N651" i="7"/>
  <c r="CX650" i="7"/>
  <c r="CH650" i="7"/>
  <c r="BR650" i="7"/>
  <c r="BB650" i="7"/>
  <c r="AL650" i="7"/>
  <c r="V650" i="7"/>
  <c r="DF649" i="7"/>
  <c r="CO649" i="7"/>
  <c r="BR649" i="7"/>
  <c r="DG545" i="7"/>
  <c r="DG544" i="7"/>
  <c r="DG549" i="7"/>
  <c r="DG546" i="7"/>
  <c r="DG555" i="7"/>
  <c r="DG550" i="7"/>
  <c r="DG547" i="7"/>
  <c r="DG553" i="7"/>
  <c r="DG548" i="7"/>
  <c r="DG551" i="7"/>
  <c r="DG552" i="7"/>
  <c r="DG554" i="7"/>
  <c r="DG556" i="7"/>
  <c r="DG558" i="7"/>
  <c r="DG560" i="7"/>
  <c r="DG562" i="7"/>
  <c r="DG561" i="7"/>
  <c r="DG557" i="7"/>
  <c r="DG564" i="7"/>
  <c r="DG559" i="7"/>
  <c r="DG566" i="7"/>
  <c r="DG570" i="7"/>
  <c r="DG563" i="7"/>
  <c r="DG565" i="7"/>
  <c r="DG568" i="7"/>
  <c r="DG572" i="7"/>
  <c r="DG573" i="7"/>
  <c r="DG574" i="7"/>
  <c r="DG575" i="7"/>
  <c r="DG576" i="7"/>
  <c r="DG577" i="7"/>
  <c r="DG578" i="7"/>
  <c r="DG567" i="7"/>
  <c r="DG571" i="7"/>
  <c r="DG569" i="7"/>
  <c r="DG579" i="7"/>
  <c r="DG580" i="7"/>
  <c r="DG583" i="7"/>
  <c r="DG587" i="7"/>
  <c r="DG581" i="7"/>
  <c r="DG589" i="7"/>
  <c r="DG586" i="7"/>
  <c r="DG590" i="7"/>
  <c r="DG591" i="7"/>
  <c r="DG582" i="7"/>
  <c r="DG585" i="7"/>
  <c r="DG584" i="7"/>
  <c r="DG588" i="7"/>
  <c r="DG599" i="7"/>
  <c r="DG600" i="7"/>
  <c r="DG601" i="7"/>
  <c r="DG602" i="7"/>
  <c r="DG603" i="7"/>
  <c r="DG604" i="7"/>
  <c r="DG605" i="7"/>
  <c r="DG606" i="7"/>
  <c r="DG598" i="7"/>
  <c r="DG592" i="7"/>
  <c r="DG594" i="7"/>
  <c r="DG596" i="7"/>
  <c r="DG597" i="7"/>
  <c r="DG593" i="7"/>
  <c r="DG595" i="7"/>
  <c r="DG607" i="7"/>
  <c r="DG608" i="7"/>
  <c r="DG609" i="7"/>
  <c r="DG610" i="7"/>
  <c r="DG611" i="7"/>
  <c r="DG612" i="7"/>
  <c r="DG613" i="7"/>
  <c r="DG614" i="7"/>
  <c r="DG615" i="7"/>
  <c r="DG616" i="7"/>
  <c r="DG617" i="7"/>
  <c r="DG618" i="7"/>
  <c r="DG620" i="7"/>
  <c r="DG624" i="7"/>
  <c r="DG625" i="7"/>
  <c r="DG626" i="7"/>
  <c r="DG627" i="7"/>
  <c r="DG628" i="7"/>
  <c r="DG629" i="7"/>
  <c r="DG630" i="7"/>
  <c r="DG619" i="7"/>
  <c r="DG623" i="7"/>
  <c r="DG622" i="7"/>
  <c r="DG621" i="7"/>
  <c r="DG631" i="7"/>
  <c r="DG633" i="7"/>
  <c r="DG635" i="7"/>
  <c r="DG638" i="7"/>
  <c r="DG642" i="7"/>
  <c r="DG637" i="7"/>
  <c r="DG641" i="7"/>
  <c r="DG632" i="7"/>
  <c r="DG634" i="7"/>
  <c r="DG636" i="7"/>
  <c r="DG640" i="7"/>
  <c r="DG639" i="7"/>
  <c r="DG643" i="7"/>
  <c r="DG644" i="7"/>
  <c r="DG645" i="7"/>
  <c r="DG646" i="7"/>
  <c r="DG647" i="7"/>
  <c r="DG648" i="7"/>
  <c r="DG649" i="7"/>
  <c r="DG650" i="7"/>
  <c r="DG651" i="7"/>
  <c r="DG652" i="7"/>
  <c r="DG653" i="7"/>
  <c r="DG654" i="7"/>
  <c r="DG655" i="7"/>
  <c r="DG656" i="7"/>
  <c r="DG657" i="7"/>
  <c r="DG658" i="7"/>
  <c r="DG659" i="7"/>
  <c r="DG660" i="7"/>
  <c r="CY544" i="7"/>
  <c r="CY546" i="7"/>
  <c r="CY545" i="7"/>
  <c r="CY553" i="7"/>
  <c r="CY548" i="7"/>
  <c r="CY550" i="7"/>
  <c r="CY551" i="7"/>
  <c r="CY549" i="7"/>
  <c r="CY552" i="7"/>
  <c r="CY555" i="7"/>
  <c r="CY547" i="7"/>
  <c r="CY554" i="7"/>
  <c r="CY556" i="7"/>
  <c r="CY560" i="7"/>
  <c r="CY563" i="7"/>
  <c r="CY557" i="7"/>
  <c r="CY559" i="7"/>
  <c r="CY561" i="7"/>
  <c r="CY558" i="7"/>
  <c r="CY564" i="7"/>
  <c r="CY565" i="7"/>
  <c r="CY567" i="7"/>
  <c r="CY571" i="7"/>
  <c r="CY562" i="7"/>
  <c r="CY569" i="7"/>
  <c r="CY573" i="7"/>
  <c r="CY574" i="7"/>
  <c r="CY575" i="7"/>
  <c r="CY576" i="7"/>
  <c r="CY577" i="7"/>
  <c r="CY578" i="7"/>
  <c r="CY570" i="7"/>
  <c r="CY568" i="7"/>
  <c r="CY566" i="7"/>
  <c r="CY572" i="7"/>
  <c r="CY579" i="7"/>
  <c r="CY580" i="7"/>
  <c r="CY581" i="7"/>
  <c r="CY586" i="7"/>
  <c r="CY585" i="7"/>
  <c r="CY584" i="7"/>
  <c r="CY587" i="7"/>
  <c r="CY588" i="7"/>
  <c r="CY582" i="7"/>
  <c r="CY583" i="7"/>
  <c r="CY589" i="7"/>
  <c r="CY590" i="7"/>
  <c r="CY591" i="7"/>
  <c r="CY599" i="7"/>
  <c r="CY600" i="7"/>
  <c r="CY601" i="7"/>
  <c r="CY602" i="7"/>
  <c r="CY603" i="7"/>
  <c r="CY604" i="7"/>
  <c r="CY605" i="7"/>
  <c r="CY606" i="7"/>
  <c r="CY593" i="7"/>
  <c r="CY595" i="7"/>
  <c r="CY598" i="7"/>
  <c r="CY597" i="7"/>
  <c r="CY592" i="7"/>
  <c r="CY594" i="7"/>
  <c r="CY596" i="7"/>
  <c r="CY607" i="7"/>
  <c r="CY608" i="7"/>
  <c r="CY609" i="7"/>
  <c r="CY610" i="7"/>
  <c r="CY611" i="7"/>
  <c r="CY612" i="7"/>
  <c r="CY613" i="7"/>
  <c r="CY614" i="7"/>
  <c r="CY615" i="7"/>
  <c r="CY616" i="7"/>
  <c r="CY617" i="7"/>
  <c r="CY618" i="7"/>
  <c r="CY621" i="7"/>
  <c r="CY625" i="7"/>
  <c r="CY626" i="7"/>
  <c r="CY627" i="7"/>
  <c r="CY628" i="7"/>
  <c r="CY629" i="7"/>
  <c r="CY630" i="7"/>
  <c r="CY620" i="7"/>
  <c r="CY624" i="7"/>
  <c r="CY619" i="7"/>
  <c r="CY623" i="7"/>
  <c r="CY622" i="7"/>
  <c r="CY632" i="7"/>
  <c r="CY634" i="7"/>
  <c r="CY636" i="7"/>
  <c r="CY639" i="7"/>
  <c r="CY638" i="7"/>
  <c r="CY642" i="7"/>
  <c r="CY631" i="7"/>
  <c r="CY633" i="7"/>
  <c r="CY635" i="7"/>
  <c r="CY637" i="7"/>
  <c r="CY641" i="7"/>
  <c r="CY640" i="7"/>
  <c r="CY643" i="7"/>
  <c r="CY644" i="7"/>
  <c r="CY645" i="7"/>
  <c r="CY646" i="7"/>
  <c r="CY647" i="7"/>
  <c r="CY648" i="7"/>
  <c r="CY649" i="7"/>
  <c r="CY650" i="7"/>
  <c r="CY651" i="7"/>
  <c r="CY652" i="7"/>
  <c r="CY653" i="7"/>
  <c r="CY654" i="7"/>
  <c r="CY655" i="7"/>
  <c r="CY656" i="7"/>
  <c r="CY657" i="7"/>
  <c r="CY658" i="7"/>
  <c r="CY659" i="7"/>
  <c r="CY660" i="7"/>
  <c r="CY661" i="7"/>
  <c r="CQ547" i="7"/>
  <c r="CQ546" i="7"/>
  <c r="CQ548" i="7"/>
  <c r="CQ545" i="7"/>
  <c r="CQ544" i="7"/>
  <c r="CQ550" i="7"/>
  <c r="CQ549" i="7"/>
  <c r="CQ551" i="7"/>
  <c r="CQ552" i="7"/>
  <c r="CQ555" i="7"/>
  <c r="CQ553" i="7"/>
  <c r="CQ556" i="7"/>
  <c r="CQ557" i="7"/>
  <c r="CQ564" i="7"/>
  <c r="CQ560" i="7"/>
  <c r="CQ562" i="7"/>
  <c r="CQ554" i="7"/>
  <c r="CQ558" i="7"/>
  <c r="CQ559" i="7"/>
  <c r="CQ561" i="7"/>
  <c r="CQ563" i="7"/>
  <c r="CQ568" i="7"/>
  <c r="CQ572" i="7"/>
  <c r="CQ565" i="7"/>
  <c r="CQ566" i="7"/>
  <c r="CQ570" i="7"/>
  <c r="CQ573" i="7"/>
  <c r="CQ574" i="7"/>
  <c r="CQ575" i="7"/>
  <c r="CQ576" i="7"/>
  <c r="CQ577" i="7"/>
  <c r="CQ578" i="7"/>
  <c r="CQ569" i="7"/>
  <c r="CQ567" i="7"/>
  <c r="CQ571" i="7"/>
  <c r="CQ579" i="7"/>
  <c r="CQ580" i="7"/>
  <c r="CQ581" i="7"/>
  <c r="CQ585" i="7"/>
  <c r="CQ587" i="7"/>
  <c r="CQ584" i="7"/>
  <c r="CQ583" i="7"/>
  <c r="CQ582" i="7"/>
  <c r="CQ590" i="7"/>
  <c r="CQ591" i="7"/>
  <c r="CQ586" i="7"/>
  <c r="CQ597" i="7"/>
  <c r="CQ599" i="7"/>
  <c r="CQ600" i="7"/>
  <c r="CQ601" i="7"/>
  <c r="CQ602" i="7"/>
  <c r="CQ603" i="7"/>
  <c r="CQ604" i="7"/>
  <c r="CQ605" i="7"/>
  <c r="CQ606" i="7"/>
  <c r="CQ592" i="7"/>
  <c r="CQ594" i="7"/>
  <c r="CQ596" i="7"/>
  <c r="CQ589" i="7"/>
  <c r="CQ588" i="7"/>
  <c r="CQ598" i="7"/>
  <c r="CQ593" i="7"/>
  <c r="CQ595" i="7"/>
  <c r="CQ607" i="7"/>
  <c r="CQ608" i="7"/>
  <c r="CQ609" i="7"/>
  <c r="CQ610" i="7"/>
  <c r="CQ611" i="7"/>
  <c r="CQ612" i="7"/>
  <c r="CQ613" i="7"/>
  <c r="CQ614" i="7"/>
  <c r="CQ615" i="7"/>
  <c r="CQ616" i="7"/>
  <c r="CQ617" i="7"/>
  <c r="CQ618" i="7"/>
  <c r="CQ622" i="7"/>
  <c r="CQ626" i="7"/>
  <c r="CQ627" i="7"/>
  <c r="CQ628" i="7"/>
  <c r="CQ629" i="7"/>
  <c r="CQ630" i="7"/>
  <c r="CQ621" i="7"/>
  <c r="CQ625" i="7"/>
  <c r="CQ620" i="7"/>
  <c r="CQ624" i="7"/>
  <c r="CQ619" i="7"/>
  <c r="CQ623" i="7"/>
  <c r="CQ631" i="7"/>
  <c r="CQ633" i="7"/>
  <c r="CQ635" i="7"/>
  <c r="CQ640" i="7"/>
  <c r="CQ639" i="7"/>
  <c r="CQ632" i="7"/>
  <c r="CQ634" i="7"/>
  <c r="CQ636" i="7"/>
  <c r="CQ638" i="7"/>
  <c r="CQ642" i="7"/>
  <c r="CQ637" i="7"/>
  <c r="CQ641" i="7"/>
  <c r="CQ643" i="7"/>
  <c r="CQ644" i="7"/>
  <c r="CQ645" i="7"/>
  <c r="CQ646" i="7"/>
  <c r="CQ647" i="7"/>
  <c r="CQ648" i="7"/>
  <c r="CQ649" i="7"/>
  <c r="CQ650" i="7"/>
  <c r="CQ651" i="7"/>
  <c r="CQ652" i="7"/>
  <c r="CQ653" i="7"/>
  <c r="CQ654" i="7"/>
  <c r="CQ655" i="7"/>
  <c r="CQ656" i="7"/>
  <c r="CQ657" i="7"/>
  <c r="CQ658" i="7"/>
  <c r="CQ659" i="7"/>
  <c r="CQ660" i="7"/>
  <c r="CQ661" i="7"/>
  <c r="CI546" i="7"/>
  <c r="CI544" i="7"/>
  <c r="CI548" i="7"/>
  <c r="CI554" i="7"/>
  <c r="CI545" i="7"/>
  <c r="CI550" i="7"/>
  <c r="CI551" i="7"/>
  <c r="CI547" i="7"/>
  <c r="CI552" i="7"/>
  <c r="CI556" i="7"/>
  <c r="CI549" i="7"/>
  <c r="CI553" i="7"/>
  <c r="CI557" i="7"/>
  <c r="CI555" i="7"/>
  <c r="CI561" i="7"/>
  <c r="CI559" i="7"/>
  <c r="CI558" i="7"/>
  <c r="CI563" i="7"/>
  <c r="CI560" i="7"/>
  <c r="CI562" i="7"/>
  <c r="CI565" i="7"/>
  <c r="CI569" i="7"/>
  <c r="CI564" i="7"/>
  <c r="CI567" i="7"/>
  <c r="CI571" i="7"/>
  <c r="CI573" i="7"/>
  <c r="CI574" i="7"/>
  <c r="CI575" i="7"/>
  <c r="CI576" i="7"/>
  <c r="CI577" i="7"/>
  <c r="CI578" i="7"/>
  <c r="CI566" i="7"/>
  <c r="CI570" i="7"/>
  <c r="CI572" i="7"/>
  <c r="CI568" i="7"/>
  <c r="CI579" i="7"/>
  <c r="CI580" i="7"/>
  <c r="CI581" i="7"/>
  <c r="CI588" i="7"/>
  <c r="CI582" i="7"/>
  <c r="CI586" i="7"/>
  <c r="CI587" i="7"/>
  <c r="CI585" i="7"/>
  <c r="CI590" i="7"/>
  <c r="CI591" i="7"/>
  <c r="CI584" i="7"/>
  <c r="CI583" i="7"/>
  <c r="CI589" i="7"/>
  <c r="CI598" i="7"/>
  <c r="CI599" i="7"/>
  <c r="CI600" i="7"/>
  <c r="CI601" i="7"/>
  <c r="CI602" i="7"/>
  <c r="CI603" i="7"/>
  <c r="CI604" i="7"/>
  <c r="CI605" i="7"/>
  <c r="CI606" i="7"/>
  <c r="CI593" i="7"/>
  <c r="CI595" i="7"/>
  <c r="CI597" i="7"/>
  <c r="CI592" i="7"/>
  <c r="CI594" i="7"/>
  <c r="CI596" i="7"/>
  <c r="CI607" i="7"/>
  <c r="CI608" i="7"/>
  <c r="CI609" i="7"/>
  <c r="CI610" i="7"/>
  <c r="CI611" i="7"/>
  <c r="CI612" i="7"/>
  <c r="CI613" i="7"/>
  <c r="CI614" i="7"/>
  <c r="CI615" i="7"/>
  <c r="CI616" i="7"/>
  <c r="CI617" i="7"/>
  <c r="CI618" i="7"/>
  <c r="CI619" i="7"/>
  <c r="CI623" i="7"/>
  <c r="CI626" i="7"/>
  <c r="CI627" i="7"/>
  <c r="CI628" i="7"/>
  <c r="CI629" i="7"/>
  <c r="CI630" i="7"/>
  <c r="CI622" i="7"/>
  <c r="CI621" i="7"/>
  <c r="CI625" i="7"/>
  <c r="CI620" i="7"/>
  <c r="CI624" i="7"/>
  <c r="CI632" i="7"/>
  <c r="CI634" i="7"/>
  <c r="CI636" i="7"/>
  <c r="CI637" i="7"/>
  <c r="CI641" i="7"/>
  <c r="CI640" i="7"/>
  <c r="CI631" i="7"/>
  <c r="CI633" i="7"/>
  <c r="CI635" i="7"/>
  <c r="CI639" i="7"/>
  <c r="CI638" i="7"/>
  <c r="CI642" i="7"/>
  <c r="CI643" i="7"/>
  <c r="CI644" i="7"/>
  <c r="CI645" i="7"/>
  <c r="CI646" i="7"/>
  <c r="CI647" i="7"/>
  <c r="CI648" i="7"/>
  <c r="CI649" i="7"/>
  <c r="CI650" i="7"/>
  <c r="CI651" i="7"/>
  <c r="CI652" i="7"/>
  <c r="CI653" i="7"/>
  <c r="CI654" i="7"/>
  <c r="CI655" i="7"/>
  <c r="CI656" i="7"/>
  <c r="CI657" i="7"/>
  <c r="CI658" i="7"/>
  <c r="CI659" i="7"/>
  <c r="CI660" i="7"/>
  <c r="CI661" i="7"/>
  <c r="CA544" i="7"/>
  <c r="CA547" i="7"/>
  <c r="CA549" i="7"/>
  <c r="CA545" i="7"/>
  <c r="CA552" i="7"/>
  <c r="CA551" i="7"/>
  <c r="CA548" i="7"/>
  <c r="CA553" i="7"/>
  <c r="CA555" i="7"/>
  <c r="CA546" i="7"/>
  <c r="CA550" i="7"/>
  <c r="CA554" i="7"/>
  <c r="CA558" i="7"/>
  <c r="CA560" i="7"/>
  <c r="CA562" i="7"/>
  <c r="CA561" i="7"/>
  <c r="CA556" i="7"/>
  <c r="CA557" i="7"/>
  <c r="CA564" i="7"/>
  <c r="CA559" i="7"/>
  <c r="CA563" i="7"/>
  <c r="CA566" i="7"/>
  <c r="CA570" i="7"/>
  <c r="CA565" i="7"/>
  <c r="CA568" i="7"/>
  <c r="CA572" i="7"/>
  <c r="CA573" i="7"/>
  <c r="CA574" i="7"/>
  <c r="CA575" i="7"/>
  <c r="CA576" i="7"/>
  <c r="CA577" i="7"/>
  <c r="CA578" i="7"/>
  <c r="CA571" i="7"/>
  <c r="CA569" i="7"/>
  <c r="CA567" i="7"/>
  <c r="CA579" i="7"/>
  <c r="CA580" i="7"/>
  <c r="CA581" i="7"/>
  <c r="CA587" i="7"/>
  <c r="CA589" i="7"/>
  <c r="CA586" i="7"/>
  <c r="CA582" i="7"/>
  <c r="CA585" i="7"/>
  <c r="CA584" i="7"/>
  <c r="CA583" i="7"/>
  <c r="CA588" i="7"/>
  <c r="CA590" i="7"/>
  <c r="CA591" i="7"/>
  <c r="CA599" i="7"/>
  <c r="CA600" i="7"/>
  <c r="CA601" i="7"/>
  <c r="CA602" i="7"/>
  <c r="CA603" i="7"/>
  <c r="CA604" i="7"/>
  <c r="CA605" i="7"/>
  <c r="CA606" i="7"/>
  <c r="CA598" i="7"/>
  <c r="CA592" i="7"/>
  <c r="CA594" i="7"/>
  <c r="CA596" i="7"/>
  <c r="CA593" i="7"/>
  <c r="CA595" i="7"/>
  <c r="CA597" i="7"/>
  <c r="CA607" i="7"/>
  <c r="CA608" i="7"/>
  <c r="CA609" i="7"/>
  <c r="CA610" i="7"/>
  <c r="CA611" i="7"/>
  <c r="CA612" i="7"/>
  <c r="CA613" i="7"/>
  <c r="CA614" i="7"/>
  <c r="CA615" i="7"/>
  <c r="CA616" i="7"/>
  <c r="CA617" i="7"/>
  <c r="CA618" i="7"/>
  <c r="CA619" i="7"/>
  <c r="CA620" i="7"/>
  <c r="CA624" i="7"/>
  <c r="CA626" i="7"/>
  <c r="CA627" i="7"/>
  <c r="CA628" i="7"/>
  <c r="CA629" i="7"/>
  <c r="CA630" i="7"/>
  <c r="CA623" i="7"/>
  <c r="CA622" i="7"/>
  <c r="CA621" i="7"/>
  <c r="CA625" i="7"/>
  <c r="CA631" i="7"/>
  <c r="CA633" i="7"/>
  <c r="CA635" i="7"/>
  <c r="CA638" i="7"/>
  <c r="CA642" i="7"/>
  <c r="CA637" i="7"/>
  <c r="CA641" i="7"/>
  <c r="CA632" i="7"/>
  <c r="CA634" i="7"/>
  <c r="CA636" i="7"/>
  <c r="CA640" i="7"/>
  <c r="CA639" i="7"/>
  <c r="CA643" i="7"/>
  <c r="CA644" i="7"/>
  <c r="CA645" i="7"/>
  <c r="CA646" i="7"/>
  <c r="CA647" i="7"/>
  <c r="CA648" i="7"/>
  <c r="CA649" i="7"/>
  <c r="CA650" i="7"/>
  <c r="CA651" i="7"/>
  <c r="CA652" i="7"/>
  <c r="CA653" i="7"/>
  <c r="CA654" i="7"/>
  <c r="CA655" i="7"/>
  <c r="CA656" i="7"/>
  <c r="CA657" i="7"/>
  <c r="CA658" i="7"/>
  <c r="CA659" i="7"/>
  <c r="CA660" i="7"/>
  <c r="CA661" i="7"/>
  <c r="BS544" i="7"/>
  <c r="BS546" i="7"/>
  <c r="BS545" i="7"/>
  <c r="BS547" i="7"/>
  <c r="BS549" i="7"/>
  <c r="BS556" i="7"/>
  <c r="BS550" i="7"/>
  <c r="BS551" i="7"/>
  <c r="BS554" i="7"/>
  <c r="BS548" i="7"/>
  <c r="BS552" i="7"/>
  <c r="BS555" i="7"/>
  <c r="BS553" i="7"/>
  <c r="BS557" i="7"/>
  <c r="BS563" i="7"/>
  <c r="BS559" i="7"/>
  <c r="BS562" i="7"/>
  <c r="BS560" i="7"/>
  <c r="BS561" i="7"/>
  <c r="BS558" i="7"/>
  <c r="BS565" i="7"/>
  <c r="BS567" i="7"/>
  <c r="BS571" i="7"/>
  <c r="BS564" i="7"/>
  <c r="BS569" i="7"/>
  <c r="BS573" i="7"/>
  <c r="BS574" i="7"/>
  <c r="BS575" i="7"/>
  <c r="BS576" i="7"/>
  <c r="BS577" i="7"/>
  <c r="BS578" i="7"/>
  <c r="BS579" i="7"/>
  <c r="BS566" i="7"/>
  <c r="BS568" i="7"/>
  <c r="BS572" i="7"/>
  <c r="BS570" i="7"/>
  <c r="BS580" i="7"/>
  <c r="BS581" i="7"/>
  <c r="BS584" i="7"/>
  <c r="BS588" i="7"/>
  <c r="BS582" i="7"/>
  <c r="BS583" i="7"/>
  <c r="BS589" i="7"/>
  <c r="BS587" i="7"/>
  <c r="BS590" i="7"/>
  <c r="BS591" i="7"/>
  <c r="BS586" i="7"/>
  <c r="BS585" i="7"/>
  <c r="BS600" i="7"/>
  <c r="BS601" i="7"/>
  <c r="BS602" i="7"/>
  <c r="BS603" i="7"/>
  <c r="BS604" i="7"/>
  <c r="BS605" i="7"/>
  <c r="BS606" i="7"/>
  <c r="BS599" i="7"/>
  <c r="BS593" i="7"/>
  <c r="BS595" i="7"/>
  <c r="BS597" i="7"/>
  <c r="BS598" i="7"/>
  <c r="BS592" i="7"/>
  <c r="BS594" i="7"/>
  <c r="BS596" i="7"/>
  <c r="BS607" i="7"/>
  <c r="BS608" i="7"/>
  <c r="BS609" i="7"/>
  <c r="BS610" i="7"/>
  <c r="BS611" i="7"/>
  <c r="BS612" i="7"/>
  <c r="BS613" i="7"/>
  <c r="BS614" i="7"/>
  <c r="BS615" i="7"/>
  <c r="BS616" i="7"/>
  <c r="BS617" i="7"/>
  <c r="BS618" i="7"/>
  <c r="BS619" i="7"/>
  <c r="BS621" i="7"/>
  <c r="BS625" i="7"/>
  <c r="BS626" i="7"/>
  <c r="BS627" i="7"/>
  <c r="BS628" i="7"/>
  <c r="BS629" i="7"/>
  <c r="BS630" i="7"/>
  <c r="BS620" i="7"/>
  <c r="BS624" i="7"/>
  <c r="BS623" i="7"/>
  <c r="BS622" i="7"/>
  <c r="BS632" i="7"/>
  <c r="BS634" i="7"/>
  <c r="BS636" i="7"/>
  <c r="BS639" i="7"/>
  <c r="BS638" i="7"/>
  <c r="BS642" i="7"/>
  <c r="BS631" i="7"/>
  <c r="BS633" i="7"/>
  <c r="BS635" i="7"/>
  <c r="BS637" i="7"/>
  <c r="BS641" i="7"/>
  <c r="BS640" i="7"/>
  <c r="BS643" i="7"/>
  <c r="BS644" i="7"/>
  <c r="BS645" i="7"/>
  <c r="BS646" i="7"/>
  <c r="BS647" i="7"/>
  <c r="BS648" i="7"/>
  <c r="BS649" i="7"/>
  <c r="BS650" i="7"/>
  <c r="BS651" i="7"/>
  <c r="BS652" i="7"/>
  <c r="BS653" i="7"/>
  <c r="BS654" i="7"/>
  <c r="BS655" i="7"/>
  <c r="BS656" i="7"/>
  <c r="BS657" i="7"/>
  <c r="BS658" i="7"/>
  <c r="BS659" i="7"/>
  <c r="BS660" i="7"/>
  <c r="BS661" i="7"/>
  <c r="BK544" i="7"/>
  <c r="BK545" i="7"/>
  <c r="BK547" i="7"/>
  <c r="BK546" i="7"/>
  <c r="BK549" i="7"/>
  <c r="BK551" i="7"/>
  <c r="BK555" i="7"/>
  <c r="BK550" i="7"/>
  <c r="BK552" i="7"/>
  <c r="BK553" i="7"/>
  <c r="BK554" i="7"/>
  <c r="BK556" i="7"/>
  <c r="BK548" i="7"/>
  <c r="BK564" i="7"/>
  <c r="BK557" i="7"/>
  <c r="BK558" i="7"/>
  <c r="BK559" i="7"/>
  <c r="BK562" i="7"/>
  <c r="BK561" i="7"/>
  <c r="BK560" i="7"/>
  <c r="BK568" i="7"/>
  <c r="BK572" i="7"/>
  <c r="BK563" i="7"/>
  <c r="BK565" i="7"/>
  <c r="BK566" i="7"/>
  <c r="BK570" i="7"/>
  <c r="BK573" i="7"/>
  <c r="BK574" i="7"/>
  <c r="BK575" i="7"/>
  <c r="BK576" i="7"/>
  <c r="BK577" i="7"/>
  <c r="BK578" i="7"/>
  <c r="BK579" i="7"/>
  <c r="BK571" i="7"/>
  <c r="BK569" i="7"/>
  <c r="BK567" i="7"/>
  <c r="BK580" i="7"/>
  <c r="BK581" i="7"/>
  <c r="BK582" i="7"/>
  <c r="BK587" i="7"/>
  <c r="BK586" i="7"/>
  <c r="BK585" i="7"/>
  <c r="BK588" i="7"/>
  <c r="BK584" i="7"/>
  <c r="BK590" i="7"/>
  <c r="BK591" i="7"/>
  <c r="BK583" i="7"/>
  <c r="BK600" i="7"/>
  <c r="BK601" i="7"/>
  <c r="BK602" i="7"/>
  <c r="BK603" i="7"/>
  <c r="BK604" i="7"/>
  <c r="BK605" i="7"/>
  <c r="BK606" i="7"/>
  <c r="BK607" i="7"/>
  <c r="BK592" i="7"/>
  <c r="BK594" i="7"/>
  <c r="BK596" i="7"/>
  <c r="BK599" i="7"/>
  <c r="BK589" i="7"/>
  <c r="BK598" i="7"/>
  <c r="BK593" i="7"/>
  <c r="BK595" i="7"/>
  <c r="BK597" i="7"/>
  <c r="BK608" i="7"/>
  <c r="BK609" i="7"/>
  <c r="BK610" i="7"/>
  <c r="BK611" i="7"/>
  <c r="BK612" i="7"/>
  <c r="BK613" i="7"/>
  <c r="BK614" i="7"/>
  <c r="BK615" i="7"/>
  <c r="BK616" i="7"/>
  <c r="BK617" i="7"/>
  <c r="BK618" i="7"/>
  <c r="BK619" i="7"/>
  <c r="BK622" i="7"/>
  <c r="BK626" i="7"/>
  <c r="BK627" i="7"/>
  <c r="BK628" i="7"/>
  <c r="BK629" i="7"/>
  <c r="BK630" i="7"/>
  <c r="BK621" i="7"/>
  <c r="BK625" i="7"/>
  <c r="BK620" i="7"/>
  <c r="BK624" i="7"/>
  <c r="BK623" i="7"/>
  <c r="BK631" i="7"/>
  <c r="BK633" i="7"/>
  <c r="BK635" i="7"/>
  <c r="BK640" i="7"/>
  <c r="BK639" i="7"/>
  <c r="BK632" i="7"/>
  <c r="BK634" i="7"/>
  <c r="BK636" i="7"/>
  <c r="BK638" i="7"/>
  <c r="BK642" i="7"/>
  <c r="BK637" i="7"/>
  <c r="BK641" i="7"/>
  <c r="BK643" i="7"/>
  <c r="BK644" i="7"/>
  <c r="BK645" i="7"/>
  <c r="BK646" i="7"/>
  <c r="BK647" i="7"/>
  <c r="BK648" i="7"/>
  <c r="BK649" i="7"/>
  <c r="BK650" i="7"/>
  <c r="BK651" i="7"/>
  <c r="BK652" i="7"/>
  <c r="BK653" i="7"/>
  <c r="BK654" i="7"/>
  <c r="BK655" i="7"/>
  <c r="BK656" i="7"/>
  <c r="BK657" i="7"/>
  <c r="BK658" i="7"/>
  <c r="BK659" i="7"/>
  <c r="BK660" i="7"/>
  <c r="BK661" i="7"/>
  <c r="BC544" i="7"/>
  <c r="BC548" i="7"/>
  <c r="BC547" i="7"/>
  <c r="BC549" i="7"/>
  <c r="BC546" i="7"/>
  <c r="BC551" i="7"/>
  <c r="BC545" i="7"/>
  <c r="BC552" i="7"/>
  <c r="BC550" i="7"/>
  <c r="BC553" i="7"/>
  <c r="BC556" i="7"/>
  <c r="BC555" i="7"/>
  <c r="BC554" i="7"/>
  <c r="BC559" i="7"/>
  <c r="BC557" i="7"/>
  <c r="BC561" i="7"/>
  <c r="BC558" i="7"/>
  <c r="BC560" i="7"/>
  <c r="BC563" i="7"/>
  <c r="BC562" i="7"/>
  <c r="BC564" i="7"/>
  <c r="BC566" i="7"/>
  <c r="BC565" i="7"/>
  <c r="BC569" i="7"/>
  <c r="BC567" i="7"/>
  <c r="BC571" i="7"/>
  <c r="BC573" i="7"/>
  <c r="BC574" i="7"/>
  <c r="BC575" i="7"/>
  <c r="BC576" i="7"/>
  <c r="BC577" i="7"/>
  <c r="BC578" i="7"/>
  <c r="BC579" i="7"/>
  <c r="BC570" i="7"/>
  <c r="BC568" i="7"/>
  <c r="BC572" i="7"/>
  <c r="BC580" i="7"/>
  <c r="BC581" i="7"/>
  <c r="BC586" i="7"/>
  <c r="BC588" i="7"/>
  <c r="BC585" i="7"/>
  <c r="BC584" i="7"/>
  <c r="BC589" i="7"/>
  <c r="BC583" i="7"/>
  <c r="BC587" i="7"/>
  <c r="BC591" i="7"/>
  <c r="BC582" i="7"/>
  <c r="BC598" i="7"/>
  <c r="BC600" i="7"/>
  <c r="BC601" i="7"/>
  <c r="BC602" i="7"/>
  <c r="BC603" i="7"/>
  <c r="BC604" i="7"/>
  <c r="BC605" i="7"/>
  <c r="BC606" i="7"/>
  <c r="BC607" i="7"/>
  <c r="BC590" i="7"/>
  <c r="BC593" i="7"/>
  <c r="BC595" i="7"/>
  <c r="BC597" i="7"/>
  <c r="BC599" i="7"/>
  <c r="BC592" i="7"/>
  <c r="BC594" i="7"/>
  <c r="BC596" i="7"/>
  <c r="BC608" i="7"/>
  <c r="BC609" i="7"/>
  <c r="BC610" i="7"/>
  <c r="BC611" i="7"/>
  <c r="BC612" i="7"/>
  <c r="BC613" i="7"/>
  <c r="BC614" i="7"/>
  <c r="BC615" i="7"/>
  <c r="BC616" i="7"/>
  <c r="BC617" i="7"/>
  <c r="BC618" i="7"/>
  <c r="BC619" i="7"/>
  <c r="BC623" i="7"/>
  <c r="BC626" i="7"/>
  <c r="BC627" i="7"/>
  <c r="BC628" i="7"/>
  <c r="BC629" i="7"/>
  <c r="BC630" i="7"/>
  <c r="BC622" i="7"/>
  <c r="BC621" i="7"/>
  <c r="BC625" i="7"/>
  <c r="BC620" i="7"/>
  <c r="BC624" i="7"/>
  <c r="BC632" i="7"/>
  <c r="BC634" i="7"/>
  <c r="BC636" i="7"/>
  <c r="BC637" i="7"/>
  <c r="BC641" i="7"/>
  <c r="BC640" i="7"/>
  <c r="BC631" i="7"/>
  <c r="BC633" i="7"/>
  <c r="BC635" i="7"/>
  <c r="BC639" i="7"/>
  <c r="BC638" i="7"/>
  <c r="BC642" i="7"/>
  <c r="BC643" i="7"/>
  <c r="BC644" i="7"/>
  <c r="BC645" i="7"/>
  <c r="BC646" i="7"/>
  <c r="BC647" i="7"/>
  <c r="BC648" i="7"/>
  <c r="BC649" i="7"/>
  <c r="BC650" i="7"/>
  <c r="BC651" i="7"/>
  <c r="BC652" i="7"/>
  <c r="BC653" i="7"/>
  <c r="BC654" i="7"/>
  <c r="BC655" i="7"/>
  <c r="BC656" i="7"/>
  <c r="BC657" i="7"/>
  <c r="BC658" i="7"/>
  <c r="BC659" i="7"/>
  <c r="BC660" i="7"/>
  <c r="BC661" i="7"/>
  <c r="AU544" i="7"/>
  <c r="AU547" i="7"/>
  <c r="AU545" i="7"/>
  <c r="AU549" i="7"/>
  <c r="AU555" i="7"/>
  <c r="AU551" i="7"/>
  <c r="AU548" i="7"/>
  <c r="AU552" i="7"/>
  <c r="AU553" i="7"/>
  <c r="AU546" i="7"/>
  <c r="AU550" i="7"/>
  <c r="AU556" i="7"/>
  <c r="AU558" i="7"/>
  <c r="AU559" i="7"/>
  <c r="AU554" i="7"/>
  <c r="AU562" i="7"/>
  <c r="AU561" i="7"/>
  <c r="AU564" i="7"/>
  <c r="AU557" i="7"/>
  <c r="AU560" i="7"/>
  <c r="AU566" i="7"/>
  <c r="AU570" i="7"/>
  <c r="AU563" i="7"/>
  <c r="AU565" i="7"/>
  <c r="AU568" i="7"/>
  <c r="AU572" i="7"/>
  <c r="AU573" i="7"/>
  <c r="AU574" i="7"/>
  <c r="AU575" i="7"/>
  <c r="AU576" i="7"/>
  <c r="AU577" i="7"/>
  <c r="AU578" i="7"/>
  <c r="AU579" i="7"/>
  <c r="AU567" i="7"/>
  <c r="AU571" i="7"/>
  <c r="AU569" i="7"/>
  <c r="AU580" i="7"/>
  <c r="AU581" i="7"/>
  <c r="AU587" i="7"/>
  <c r="AU583" i="7"/>
  <c r="AU588" i="7"/>
  <c r="AU589" i="7"/>
  <c r="AU586" i="7"/>
  <c r="AU591" i="7"/>
  <c r="AU592" i="7"/>
  <c r="AU582" i="7"/>
  <c r="AU585" i="7"/>
  <c r="AU584" i="7"/>
  <c r="AU590" i="7"/>
  <c r="AU600" i="7"/>
  <c r="AU601" i="7"/>
  <c r="AU602" i="7"/>
  <c r="AU603" i="7"/>
  <c r="AU604" i="7"/>
  <c r="AU605" i="7"/>
  <c r="AU606" i="7"/>
  <c r="AU607" i="7"/>
  <c r="AU598" i="7"/>
  <c r="AU594" i="7"/>
  <c r="AU596" i="7"/>
  <c r="AU599" i="7"/>
  <c r="AU593" i="7"/>
  <c r="AU595" i="7"/>
  <c r="AU597" i="7"/>
  <c r="AU608" i="7"/>
  <c r="AU609" i="7"/>
  <c r="AU610" i="7"/>
  <c r="AU611" i="7"/>
  <c r="AU612" i="7"/>
  <c r="AU613" i="7"/>
  <c r="AU614" i="7"/>
  <c r="AU615" i="7"/>
  <c r="AU616" i="7"/>
  <c r="AU617" i="7"/>
  <c r="AU618" i="7"/>
  <c r="AU619" i="7"/>
  <c r="AU620" i="7"/>
  <c r="AU624" i="7"/>
  <c r="AU626" i="7"/>
  <c r="AU627" i="7"/>
  <c r="AU628" i="7"/>
  <c r="AU629" i="7"/>
  <c r="AU630" i="7"/>
  <c r="AU623" i="7"/>
  <c r="AU622" i="7"/>
  <c r="AU621" i="7"/>
  <c r="AU625" i="7"/>
  <c r="AU631" i="7"/>
  <c r="AU633" i="7"/>
  <c r="AU635" i="7"/>
  <c r="AU643" i="7"/>
  <c r="AU638" i="7"/>
  <c r="AU642" i="7"/>
  <c r="AU637" i="7"/>
  <c r="AU641" i="7"/>
  <c r="AU632" i="7"/>
  <c r="AU634" i="7"/>
  <c r="AU636" i="7"/>
  <c r="AU640" i="7"/>
  <c r="AU639" i="7"/>
  <c r="AU644" i="7"/>
  <c r="AU645" i="7"/>
  <c r="AU646" i="7"/>
  <c r="AU647" i="7"/>
  <c r="AU648" i="7"/>
  <c r="AU649" i="7"/>
  <c r="AU650" i="7"/>
  <c r="AU651" i="7"/>
  <c r="AU652" i="7"/>
  <c r="AU653" i="7"/>
  <c r="AU654" i="7"/>
  <c r="AU655" i="7"/>
  <c r="AU656" i="7"/>
  <c r="AU657" i="7"/>
  <c r="AU658" i="7"/>
  <c r="AU659" i="7"/>
  <c r="AU660" i="7"/>
  <c r="AU661" i="7"/>
  <c r="AM544" i="7"/>
  <c r="AM550" i="7"/>
  <c r="AM546" i="7"/>
  <c r="AM545" i="7"/>
  <c r="AM553" i="7"/>
  <c r="AM548" i="7"/>
  <c r="AM551" i="7"/>
  <c r="AM552" i="7"/>
  <c r="AM555" i="7"/>
  <c r="AM549" i="7"/>
  <c r="AM557" i="7"/>
  <c r="AM547" i="7"/>
  <c r="AM554" i="7"/>
  <c r="AM556" i="7"/>
  <c r="AM559" i="7"/>
  <c r="AM563" i="7"/>
  <c r="AM560" i="7"/>
  <c r="AM562" i="7"/>
  <c r="AM561" i="7"/>
  <c r="AM558" i="7"/>
  <c r="AM564" i="7"/>
  <c r="AM565" i="7"/>
  <c r="AM567" i="7"/>
  <c r="AM571" i="7"/>
  <c r="AM566" i="7"/>
  <c r="AM569" i="7"/>
  <c r="AM573" i="7"/>
  <c r="AM574" i="7"/>
  <c r="AM575" i="7"/>
  <c r="AM576" i="7"/>
  <c r="AM577" i="7"/>
  <c r="AM578" i="7"/>
  <c r="AM579" i="7"/>
  <c r="AM570" i="7"/>
  <c r="AM572" i="7"/>
  <c r="AM568" i="7"/>
  <c r="AM580" i="7"/>
  <c r="AM581" i="7"/>
  <c r="AM588" i="7"/>
  <c r="AM590" i="7"/>
  <c r="AM583" i="7"/>
  <c r="AM586" i="7"/>
  <c r="AM585" i="7"/>
  <c r="AM584" i="7"/>
  <c r="AM587" i="7"/>
  <c r="AM582" i="7"/>
  <c r="AM589" i="7"/>
  <c r="AM591" i="7"/>
  <c r="AM592" i="7"/>
  <c r="AM600" i="7"/>
  <c r="AM601" i="7"/>
  <c r="AM602" i="7"/>
  <c r="AM603" i="7"/>
  <c r="AM604" i="7"/>
  <c r="AM605" i="7"/>
  <c r="AM606" i="7"/>
  <c r="AM607" i="7"/>
  <c r="AM593" i="7"/>
  <c r="AM595" i="7"/>
  <c r="AM597" i="7"/>
  <c r="AM598" i="7"/>
  <c r="AM599" i="7"/>
  <c r="AM594" i="7"/>
  <c r="AM596" i="7"/>
  <c r="AM608" i="7"/>
  <c r="AM609" i="7"/>
  <c r="AM610" i="7"/>
  <c r="AM611" i="7"/>
  <c r="AM612" i="7"/>
  <c r="AM613" i="7"/>
  <c r="AM614" i="7"/>
  <c r="AM615" i="7"/>
  <c r="AM616" i="7"/>
  <c r="AM617" i="7"/>
  <c r="AM618" i="7"/>
  <c r="AM619" i="7"/>
  <c r="AM621" i="7"/>
  <c r="AM625" i="7"/>
  <c r="AM626" i="7"/>
  <c r="AM627" i="7"/>
  <c r="AM628" i="7"/>
  <c r="AM629" i="7"/>
  <c r="AM630" i="7"/>
  <c r="AM620" i="7"/>
  <c r="AM624" i="7"/>
  <c r="AM623" i="7"/>
  <c r="AM622" i="7"/>
  <c r="AM632" i="7"/>
  <c r="AM634" i="7"/>
  <c r="AM636" i="7"/>
  <c r="AM639" i="7"/>
  <c r="AM643" i="7"/>
  <c r="AM638" i="7"/>
  <c r="AM642" i="7"/>
  <c r="AM631" i="7"/>
  <c r="AM633" i="7"/>
  <c r="AM635" i="7"/>
  <c r="AM637" i="7"/>
  <c r="AM641" i="7"/>
  <c r="AM640" i="7"/>
  <c r="AM644" i="7"/>
  <c r="AM645" i="7"/>
  <c r="AM646" i="7"/>
  <c r="AM647" i="7"/>
  <c r="AM648" i="7"/>
  <c r="AM649" i="7"/>
  <c r="AM650" i="7"/>
  <c r="AM651" i="7"/>
  <c r="AM652" i="7"/>
  <c r="AM653" i="7"/>
  <c r="AM654" i="7"/>
  <c r="AM655" i="7"/>
  <c r="AM656" i="7"/>
  <c r="AM657" i="7"/>
  <c r="AM658" i="7"/>
  <c r="AM659" i="7"/>
  <c r="AM660" i="7"/>
  <c r="AM661" i="7"/>
  <c r="AE544" i="7"/>
  <c r="V677" i="7" s="1"/>
  <c r="BN3" i="6" s="1"/>
  <c r="AE547" i="7"/>
  <c r="V680" i="7" s="1"/>
  <c r="BN6" i="6" s="1"/>
  <c r="AE546" i="7"/>
  <c r="V679" i="7" s="1"/>
  <c r="BN5" i="6" s="1"/>
  <c r="AE548" i="7"/>
  <c r="V681" i="7" s="1"/>
  <c r="BN7" i="6" s="1"/>
  <c r="AE545" i="7"/>
  <c r="V678" i="7" s="1"/>
  <c r="BN4" i="6" s="1"/>
  <c r="AE549" i="7"/>
  <c r="V682" i="7" s="1"/>
  <c r="BN8" i="6" s="1"/>
  <c r="AE557" i="7"/>
  <c r="V690" i="7" s="1"/>
  <c r="BN16" i="6" s="1"/>
  <c r="AE550" i="7"/>
  <c r="V683" i="7" s="1"/>
  <c r="BN9" i="6" s="1"/>
  <c r="AE551" i="7"/>
  <c r="V684" i="7" s="1"/>
  <c r="BN10" i="6" s="1"/>
  <c r="AE552" i="7"/>
  <c r="V685" i="7" s="1"/>
  <c r="BN11" i="6" s="1"/>
  <c r="AE555" i="7"/>
  <c r="V688" i="7" s="1"/>
  <c r="BN14" i="6" s="1"/>
  <c r="AE554" i="7"/>
  <c r="V687" i="7" s="1"/>
  <c r="BN13" i="6" s="1"/>
  <c r="AE553" i="7"/>
  <c r="V686" i="7" s="1"/>
  <c r="BN12" i="6" s="1"/>
  <c r="AE559" i="7"/>
  <c r="V692" i="7" s="1"/>
  <c r="BN18" i="6" s="1"/>
  <c r="AE564" i="7"/>
  <c r="V697" i="7" s="1"/>
  <c r="BN23" i="6" s="1"/>
  <c r="AE558" i="7"/>
  <c r="V691" i="7" s="1"/>
  <c r="BN17" i="6" s="1"/>
  <c r="AE562" i="7"/>
  <c r="V695" i="7" s="1"/>
  <c r="BN21" i="6" s="1"/>
  <c r="AE560" i="7"/>
  <c r="V693" i="7" s="1"/>
  <c r="BN19" i="6" s="1"/>
  <c r="AE556" i="7"/>
  <c r="V689" i="7" s="1"/>
  <c r="BN15" i="6" s="1"/>
  <c r="AE561" i="7"/>
  <c r="V694" i="7" s="1"/>
  <c r="BN20" i="6" s="1"/>
  <c r="AE565" i="7"/>
  <c r="V698" i="7" s="1"/>
  <c r="BN24" i="6" s="1"/>
  <c r="AE563" i="7"/>
  <c r="V696" i="7" s="1"/>
  <c r="BN22" i="6" s="1"/>
  <c r="AE566" i="7"/>
  <c r="V699" i="7" s="1"/>
  <c r="BN25" i="6" s="1"/>
  <c r="AE568" i="7"/>
  <c r="V701" i="7" s="1"/>
  <c r="BN27" i="6" s="1"/>
  <c r="AE572" i="7"/>
  <c r="V705" i="7" s="1"/>
  <c r="BN31" i="6" s="1"/>
  <c r="AE570" i="7"/>
  <c r="V703" i="7" s="1"/>
  <c r="BN29" i="6" s="1"/>
  <c r="AE574" i="7"/>
  <c r="V707" i="7" s="1"/>
  <c r="BN33" i="6" s="1"/>
  <c r="AE575" i="7"/>
  <c r="V708" i="7" s="1"/>
  <c r="BN34" i="6" s="1"/>
  <c r="AE576" i="7"/>
  <c r="V709" i="7" s="1"/>
  <c r="BN35" i="6" s="1"/>
  <c r="AE577" i="7"/>
  <c r="V710" i="7" s="1"/>
  <c r="BN36" i="6" s="1"/>
  <c r="AE578" i="7"/>
  <c r="V711" i="7" s="1"/>
  <c r="BN37" i="6" s="1"/>
  <c r="AE579" i="7"/>
  <c r="V712" i="7" s="1"/>
  <c r="BN38" i="6" s="1"/>
  <c r="AE569" i="7"/>
  <c r="V702" i="7" s="1"/>
  <c r="BN28" i="6" s="1"/>
  <c r="AE573" i="7"/>
  <c r="V706" i="7" s="1"/>
  <c r="BN32" i="6" s="1"/>
  <c r="AE567" i="7"/>
  <c r="V700" i="7" s="1"/>
  <c r="BN26" i="6" s="1"/>
  <c r="AE571" i="7"/>
  <c r="V704" i="7" s="1"/>
  <c r="BN30" i="6" s="1"/>
  <c r="AE580" i="7"/>
  <c r="V713" i="7" s="1"/>
  <c r="BN39" i="6" s="1"/>
  <c r="AE581" i="7"/>
  <c r="V714" i="7" s="1"/>
  <c r="BN40" i="6" s="1"/>
  <c r="AE585" i="7"/>
  <c r="V718" i="7" s="1"/>
  <c r="BN44" i="6" s="1"/>
  <c r="AE587" i="7"/>
  <c r="V720" i="7" s="1"/>
  <c r="BN46" i="6" s="1"/>
  <c r="AE583" i="7"/>
  <c r="V716" i="7" s="1"/>
  <c r="BN42" i="6" s="1"/>
  <c r="AE584" i="7"/>
  <c r="V717" i="7" s="1"/>
  <c r="BN43" i="6" s="1"/>
  <c r="AE590" i="7"/>
  <c r="V723" i="7" s="1"/>
  <c r="BN49" i="6" s="1"/>
  <c r="AE582" i="7"/>
  <c r="V715" i="7" s="1"/>
  <c r="BN41" i="6" s="1"/>
  <c r="AE588" i="7"/>
  <c r="V721" i="7" s="1"/>
  <c r="BN47" i="6" s="1"/>
  <c r="AE591" i="7"/>
  <c r="V724" i="7" s="1"/>
  <c r="BN50" i="6" s="1"/>
  <c r="AE592" i="7"/>
  <c r="V725" i="7" s="1"/>
  <c r="BN51" i="6" s="1"/>
  <c r="AE586" i="7"/>
  <c r="V719" i="7" s="1"/>
  <c r="BN45" i="6" s="1"/>
  <c r="AE600" i="7"/>
  <c r="V733" i="7" s="1"/>
  <c r="BN59" i="6" s="1"/>
  <c r="AE601" i="7"/>
  <c r="V734" i="7" s="1"/>
  <c r="BN60" i="6" s="1"/>
  <c r="AE602" i="7"/>
  <c r="V735" i="7" s="1"/>
  <c r="BN61" i="6" s="1"/>
  <c r="AE603" i="7"/>
  <c r="V736" i="7" s="1"/>
  <c r="BN62" i="6" s="1"/>
  <c r="AE604" i="7"/>
  <c r="V737" i="7" s="1"/>
  <c r="BN63" i="6" s="1"/>
  <c r="AE605" i="7"/>
  <c r="V738" i="7" s="1"/>
  <c r="BN64" i="6" s="1"/>
  <c r="AE606" i="7"/>
  <c r="V739" i="7" s="1"/>
  <c r="BN65" i="6" s="1"/>
  <c r="AE607" i="7"/>
  <c r="V740" i="7" s="1"/>
  <c r="BN66" i="6" s="1"/>
  <c r="AE594" i="7"/>
  <c r="V727" i="7" s="1"/>
  <c r="BN53" i="6" s="1"/>
  <c r="AE596" i="7"/>
  <c r="V729" i="7" s="1"/>
  <c r="BN55" i="6" s="1"/>
  <c r="AE589" i="7"/>
  <c r="V722" i="7" s="1"/>
  <c r="BN48" i="6" s="1"/>
  <c r="AE598" i="7"/>
  <c r="V731" i="7" s="1"/>
  <c r="BN57" i="6" s="1"/>
  <c r="AE593" i="7"/>
  <c r="V726" i="7" s="1"/>
  <c r="BN52" i="6" s="1"/>
  <c r="AE595" i="7"/>
  <c r="V728" i="7" s="1"/>
  <c r="BN54" i="6" s="1"/>
  <c r="AE597" i="7"/>
  <c r="V730" i="7" s="1"/>
  <c r="BN56" i="6" s="1"/>
  <c r="AE599" i="7"/>
  <c r="V732" i="7" s="1"/>
  <c r="BN58" i="6" s="1"/>
  <c r="AE608" i="7"/>
  <c r="V741" i="7" s="1"/>
  <c r="BN67" i="6" s="1"/>
  <c r="AE609" i="7"/>
  <c r="V742" i="7" s="1"/>
  <c r="BN68" i="6" s="1"/>
  <c r="AE610" i="7"/>
  <c r="V743" i="7" s="1"/>
  <c r="BN69" i="6" s="1"/>
  <c r="AE611" i="7"/>
  <c r="V744" i="7" s="1"/>
  <c r="BN70" i="6" s="1"/>
  <c r="AE612" i="7"/>
  <c r="V745" i="7" s="1"/>
  <c r="BN71" i="6" s="1"/>
  <c r="AE613" i="7"/>
  <c r="V746" i="7" s="1"/>
  <c r="BN72" i="6" s="1"/>
  <c r="AE614" i="7"/>
  <c r="V747" i="7" s="1"/>
  <c r="BN73" i="6" s="1"/>
  <c r="AE615" i="7"/>
  <c r="V748" i="7" s="1"/>
  <c r="BN74" i="6" s="1"/>
  <c r="AE616" i="7"/>
  <c r="V749" i="7" s="1"/>
  <c r="BN75" i="6" s="1"/>
  <c r="AE617" i="7"/>
  <c r="V750" i="7" s="1"/>
  <c r="BN76" i="6" s="1"/>
  <c r="AE618" i="7"/>
  <c r="V751" i="7" s="1"/>
  <c r="BN77" i="6" s="1"/>
  <c r="AE619" i="7"/>
  <c r="V752" i="7" s="1"/>
  <c r="BN78" i="6" s="1"/>
  <c r="AE622" i="7"/>
  <c r="V755" i="7" s="1"/>
  <c r="BN81" i="6" s="1"/>
  <c r="AE626" i="7"/>
  <c r="V759" i="7" s="1"/>
  <c r="BN85" i="6" s="1"/>
  <c r="AE627" i="7"/>
  <c r="V760" i="7" s="1"/>
  <c r="BN86" i="6" s="1"/>
  <c r="AE628" i="7"/>
  <c r="V761" i="7" s="1"/>
  <c r="BN87" i="6" s="1"/>
  <c r="AE629" i="7"/>
  <c r="V762" i="7" s="1"/>
  <c r="BN88" i="6" s="1"/>
  <c r="AE630" i="7"/>
  <c r="V763" i="7" s="1"/>
  <c r="BN89" i="6" s="1"/>
  <c r="AE621" i="7"/>
  <c r="V754" i="7" s="1"/>
  <c r="BN80" i="6" s="1"/>
  <c r="AE625" i="7"/>
  <c r="V758" i="7" s="1"/>
  <c r="BN84" i="6" s="1"/>
  <c r="AE620" i="7"/>
  <c r="V753" i="7" s="1"/>
  <c r="BN79" i="6" s="1"/>
  <c r="AE624" i="7"/>
  <c r="V757" i="7" s="1"/>
  <c r="BN83" i="6" s="1"/>
  <c r="AE623" i="7"/>
  <c r="V756" i="7" s="1"/>
  <c r="BN82" i="6" s="1"/>
  <c r="AE633" i="7"/>
  <c r="V766" i="7" s="1"/>
  <c r="BN92" i="6" s="1"/>
  <c r="AE635" i="7"/>
  <c r="V768" i="7" s="1"/>
  <c r="BN94" i="6" s="1"/>
  <c r="AE631" i="7"/>
  <c r="V764" i="7" s="1"/>
  <c r="BN90" i="6" s="1"/>
  <c r="AE640" i="7"/>
  <c r="V773" i="7" s="1"/>
  <c r="BN99" i="6" s="1"/>
  <c r="AE639" i="7"/>
  <c r="V772" i="7" s="1"/>
  <c r="BN98" i="6" s="1"/>
  <c r="AE643" i="7"/>
  <c r="V776" i="7" s="1"/>
  <c r="BN102" i="6" s="1"/>
  <c r="AE632" i="7"/>
  <c r="V765" i="7" s="1"/>
  <c r="BN91" i="6" s="1"/>
  <c r="AE634" i="7"/>
  <c r="V767" i="7" s="1"/>
  <c r="BN93" i="6" s="1"/>
  <c r="AE636" i="7"/>
  <c r="V769" i="7" s="1"/>
  <c r="BN95" i="6" s="1"/>
  <c r="AE638" i="7"/>
  <c r="V771" i="7" s="1"/>
  <c r="BN97" i="6" s="1"/>
  <c r="AE642" i="7"/>
  <c r="V775" i="7" s="1"/>
  <c r="BN101" i="6" s="1"/>
  <c r="AE637" i="7"/>
  <c r="V770" i="7" s="1"/>
  <c r="BN96" i="6" s="1"/>
  <c r="AE641" i="7"/>
  <c r="V774" i="7" s="1"/>
  <c r="BN100" i="6" s="1"/>
  <c r="AE644" i="7"/>
  <c r="V777" i="7" s="1"/>
  <c r="BN103" i="6" s="1"/>
  <c r="AE645" i="7"/>
  <c r="V778" i="7" s="1"/>
  <c r="BN104" i="6" s="1"/>
  <c r="AE646" i="7"/>
  <c r="V779" i="7" s="1"/>
  <c r="BN105" i="6" s="1"/>
  <c r="AE647" i="7"/>
  <c r="V780" i="7" s="1"/>
  <c r="BN106" i="6" s="1"/>
  <c r="AE648" i="7"/>
  <c r="V781" i="7" s="1"/>
  <c r="BN107" i="6" s="1"/>
  <c r="AE649" i="7"/>
  <c r="V782" i="7" s="1"/>
  <c r="BN108" i="6" s="1"/>
  <c r="AE650" i="7"/>
  <c r="V783" i="7" s="1"/>
  <c r="BN109" i="6" s="1"/>
  <c r="AE651" i="7"/>
  <c r="V784" i="7" s="1"/>
  <c r="BN110" i="6" s="1"/>
  <c r="AE652" i="7"/>
  <c r="V785" i="7" s="1"/>
  <c r="BN111" i="6" s="1"/>
  <c r="AE653" i="7"/>
  <c r="V786" i="7" s="1"/>
  <c r="BN112" i="6" s="1"/>
  <c r="AE654" i="7"/>
  <c r="V787" i="7" s="1"/>
  <c r="BN113" i="6" s="1"/>
  <c r="AE655" i="7"/>
  <c r="V788" i="7" s="1"/>
  <c r="BN114" i="6" s="1"/>
  <c r="AE656" i="7"/>
  <c r="V789" i="7" s="1"/>
  <c r="BN115" i="6" s="1"/>
  <c r="AE657" i="7"/>
  <c r="V790" i="7" s="1"/>
  <c r="BN116" i="6" s="1"/>
  <c r="AE658" i="7"/>
  <c r="V791" i="7" s="1"/>
  <c r="BN117" i="6" s="1"/>
  <c r="AE659" i="7"/>
  <c r="V792" i="7" s="1"/>
  <c r="BN118" i="6" s="1"/>
  <c r="AE660" i="7"/>
  <c r="V793" i="7" s="1"/>
  <c r="BN119" i="6" s="1"/>
  <c r="AE661" i="7"/>
  <c r="V794" i="7" s="1"/>
  <c r="BN120" i="6" s="1"/>
  <c r="W544" i="7"/>
  <c r="W546" i="7"/>
  <c r="W548" i="7"/>
  <c r="W554" i="7"/>
  <c r="W547" i="7"/>
  <c r="W550" i="7"/>
  <c r="W551" i="7"/>
  <c r="W552" i="7"/>
  <c r="W545" i="7"/>
  <c r="W553" i="7"/>
  <c r="W556" i="7"/>
  <c r="W549" i="7"/>
  <c r="W555" i="7"/>
  <c r="W557" i="7"/>
  <c r="W560" i="7"/>
  <c r="W561" i="7"/>
  <c r="W565" i="7"/>
  <c r="W558" i="7"/>
  <c r="W563" i="7"/>
  <c r="W559" i="7"/>
  <c r="W562" i="7"/>
  <c r="W569" i="7"/>
  <c r="W573" i="7"/>
  <c r="W564" i="7"/>
  <c r="W566" i="7"/>
  <c r="W567" i="7"/>
  <c r="W571" i="7"/>
  <c r="W574" i="7"/>
  <c r="W575" i="7"/>
  <c r="W576" i="7"/>
  <c r="W577" i="7"/>
  <c r="W578" i="7"/>
  <c r="W579" i="7"/>
  <c r="W572" i="7"/>
  <c r="W570" i="7"/>
  <c r="W568" i="7"/>
  <c r="W580" i="7"/>
  <c r="W581" i="7"/>
  <c r="W583" i="7"/>
  <c r="W588" i="7"/>
  <c r="W582" i="7"/>
  <c r="W586" i="7"/>
  <c r="W587" i="7"/>
  <c r="W585" i="7"/>
  <c r="W591" i="7"/>
  <c r="W592" i="7"/>
  <c r="W584" i="7"/>
  <c r="W589" i="7"/>
  <c r="W598" i="7"/>
  <c r="W599" i="7"/>
  <c r="W600" i="7"/>
  <c r="W601" i="7"/>
  <c r="W602" i="7"/>
  <c r="W603" i="7"/>
  <c r="W604" i="7"/>
  <c r="W605" i="7"/>
  <c r="W606" i="7"/>
  <c r="W607" i="7"/>
  <c r="W590" i="7"/>
  <c r="W593" i="7"/>
  <c r="W595" i="7"/>
  <c r="W597" i="7"/>
  <c r="W594" i="7"/>
  <c r="W596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3" i="7"/>
  <c r="W626" i="7"/>
  <c r="W627" i="7"/>
  <c r="W628" i="7"/>
  <c r="W629" i="7"/>
  <c r="W630" i="7"/>
  <c r="W631" i="7"/>
  <c r="W622" i="7"/>
  <c r="W621" i="7"/>
  <c r="W625" i="7"/>
  <c r="W620" i="7"/>
  <c r="W624" i="7"/>
  <c r="W632" i="7"/>
  <c r="W634" i="7"/>
  <c r="W636" i="7"/>
  <c r="W637" i="7"/>
  <c r="W641" i="7"/>
  <c r="W640" i="7"/>
  <c r="W633" i="7"/>
  <c r="W635" i="7"/>
  <c r="W639" i="7"/>
  <c r="W643" i="7"/>
  <c r="W638" i="7"/>
  <c r="W642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O544" i="7"/>
  <c r="O549" i="7"/>
  <c r="O550" i="7"/>
  <c r="O547" i="7"/>
  <c r="O545" i="7"/>
  <c r="O552" i="7"/>
  <c r="O553" i="7"/>
  <c r="O546" i="7"/>
  <c r="O548" i="7"/>
  <c r="O554" i="7"/>
  <c r="O557" i="7"/>
  <c r="O555" i="7"/>
  <c r="O556" i="7"/>
  <c r="O551" i="7"/>
  <c r="O558" i="7"/>
  <c r="O562" i="7"/>
  <c r="O561" i="7"/>
  <c r="O559" i="7"/>
  <c r="O560" i="7"/>
  <c r="O564" i="7"/>
  <c r="O565" i="7"/>
  <c r="O563" i="7"/>
  <c r="O566" i="7"/>
  <c r="O570" i="7"/>
  <c r="O568" i="7"/>
  <c r="O572" i="7"/>
  <c r="O574" i="7"/>
  <c r="O575" i="7"/>
  <c r="O576" i="7"/>
  <c r="O577" i="7"/>
  <c r="O578" i="7"/>
  <c r="O579" i="7"/>
  <c r="O571" i="7"/>
  <c r="O569" i="7"/>
  <c r="O567" i="7"/>
  <c r="O573" i="7"/>
  <c r="O580" i="7"/>
  <c r="O581" i="7"/>
  <c r="O587" i="7"/>
  <c r="O589" i="7"/>
  <c r="O586" i="7"/>
  <c r="O582" i="7"/>
  <c r="O585" i="7"/>
  <c r="O584" i="7"/>
  <c r="O590" i="7"/>
  <c r="O588" i="7"/>
  <c r="O591" i="7"/>
  <c r="O592" i="7"/>
  <c r="O583" i="7"/>
  <c r="O599" i="7"/>
  <c r="O600" i="7"/>
  <c r="O601" i="7"/>
  <c r="O602" i="7"/>
  <c r="O603" i="7"/>
  <c r="O604" i="7"/>
  <c r="O605" i="7"/>
  <c r="O606" i="7"/>
  <c r="O607" i="7"/>
  <c r="O598" i="7"/>
  <c r="O594" i="7"/>
  <c r="O596" i="7"/>
  <c r="O593" i="7"/>
  <c r="O595" i="7"/>
  <c r="O59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4" i="7"/>
  <c r="O626" i="7"/>
  <c r="O627" i="7"/>
  <c r="O628" i="7"/>
  <c r="O629" i="7"/>
  <c r="O630" i="7"/>
  <c r="O631" i="7"/>
  <c r="O623" i="7"/>
  <c r="O622" i="7"/>
  <c r="O621" i="7"/>
  <c r="O625" i="7"/>
  <c r="O633" i="7"/>
  <c r="O635" i="7"/>
  <c r="O638" i="7"/>
  <c r="O642" i="7"/>
  <c r="O637" i="7"/>
  <c r="O641" i="7"/>
  <c r="O632" i="7"/>
  <c r="O634" i="7"/>
  <c r="O636" i="7"/>
  <c r="O640" i="7"/>
  <c r="O639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DH543" i="7"/>
  <c r="CZ543" i="7"/>
  <c r="CR543" i="7"/>
  <c r="CJ543" i="7"/>
  <c r="CB543" i="7"/>
  <c r="BT543" i="7"/>
  <c r="BL543" i="7"/>
  <c r="BD543" i="7"/>
  <c r="AV543" i="7"/>
  <c r="AN543" i="7"/>
  <c r="AF543" i="7"/>
  <c r="W676" i="7" s="1"/>
  <c r="BO2" i="6" s="1"/>
  <c r="X543" i="7"/>
  <c r="P543" i="7"/>
  <c r="DG671" i="7"/>
  <c r="CY671" i="7"/>
  <c r="CQ671" i="7"/>
  <c r="CI671" i="7"/>
  <c r="CA671" i="7"/>
  <c r="BS671" i="7"/>
  <c r="BK671" i="7"/>
  <c r="BC671" i="7"/>
  <c r="AU671" i="7"/>
  <c r="AM671" i="7"/>
  <c r="AE671" i="7"/>
  <c r="V804" i="7" s="1"/>
  <c r="BN130" i="6" s="1"/>
  <c r="W671" i="7"/>
  <c r="O671" i="7"/>
  <c r="DG670" i="7"/>
  <c r="CY670" i="7"/>
  <c r="CQ670" i="7"/>
  <c r="CI670" i="7"/>
  <c r="CA670" i="7"/>
  <c r="BS670" i="7"/>
  <c r="BK670" i="7"/>
  <c r="BC670" i="7"/>
  <c r="AU670" i="7"/>
  <c r="AM670" i="7"/>
  <c r="AE670" i="7"/>
  <c r="V803" i="7" s="1"/>
  <c r="BN129" i="6" s="1"/>
  <c r="W670" i="7"/>
  <c r="O670" i="7"/>
  <c r="DG669" i="7"/>
  <c r="CY669" i="7"/>
  <c r="CQ669" i="7"/>
  <c r="CI669" i="7"/>
  <c r="CA669" i="7"/>
  <c r="BS669" i="7"/>
  <c r="BK669" i="7"/>
  <c r="BC669" i="7"/>
  <c r="AU669" i="7"/>
  <c r="AM669" i="7"/>
  <c r="AE669" i="7"/>
  <c r="V802" i="7" s="1"/>
  <c r="BN128" i="6" s="1"/>
  <c r="W669" i="7"/>
  <c r="O669" i="7"/>
  <c r="DG668" i="7"/>
  <c r="CY668" i="7"/>
  <c r="CQ668" i="7"/>
  <c r="CI668" i="7"/>
  <c r="CA668" i="7"/>
  <c r="BS668" i="7"/>
  <c r="BK668" i="7"/>
  <c r="BC668" i="7"/>
  <c r="AU668" i="7"/>
  <c r="AM668" i="7"/>
  <c r="AE668" i="7"/>
  <c r="V801" i="7" s="1"/>
  <c r="BN127" i="6" s="1"/>
  <c r="W668" i="7"/>
  <c r="O668" i="7"/>
  <c r="DG667" i="7"/>
  <c r="CY667" i="7"/>
  <c r="CQ667" i="7"/>
  <c r="CI667" i="7"/>
  <c r="CA667" i="7"/>
  <c r="BS667" i="7"/>
  <c r="BK667" i="7"/>
  <c r="BC667" i="7"/>
  <c r="AU667" i="7"/>
  <c r="AM667" i="7"/>
  <c r="AE667" i="7"/>
  <c r="V800" i="7" s="1"/>
  <c r="BN126" i="6" s="1"/>
  <c r="W667" i="7"/>
  <c r="O667" i="7"/>
  <c r="DG666" i="7"/>
  <c r="CY666" i="7"/>
  <c r="CQ666" i="7"/>
  <c r="CI666" i="7"/>
  <c r="CA666" i="7"/>
  <c r="BS666" i="7"/>
  <c r="BK666" i="7"/>
  <c r="BC666" i="7"/>
  <c r="AU666" i="7"/>
  <c r="AM666" i="7"/>
  <c r="AE666" i="7"/>
  <c r="V799" i="7" s="1"/>
  <c r="BN125" i="6" s="1"/>
  <c r="W666" i="7"/>
  <c r="O666" i="7"/>
  <c r="DG665" i="7"/>
  <c r="CY665" i="7"/>
  <c r="CQ665" i="7"/>
  <c r="CI665" i="7"/>
  <c r="CA665" i="7"/>
  <c r="BS665" i="7"/>
  <c r="BK665" i="7"/>
  <c r="BC665" i="7"/>
  <c r="AU665" i="7"/>
  <c r="AM665" i="7"/>
  <c r="AE665" i="7"/>
  <c r="V798" i="7" s="1"/>
  <c r="BN124" i="6" s="1"/>
  <c r="W665" i="7"/>
  <c r="O665" i="7"/>
  <c r="DG664" i="7"/>
  <c r="CY664" i="7"/>
  <c r="CQ664" i="7"/>
  <c r="CI664" i="7"/>
  <c r="CA664" i="7"/>
  <c r="BS664" i="7"/>
  <c r="BK664" i="7"/>
  <c r="BC664" i="7"/>
  <c r="AU664" i="7"/>
  <c r="AM664" i="7"/>
  <c r="AE664" i="7"/>
  <c r="V797" i="7" s="1"/>
  <c r="BN123" i="6" s="1"/>
  <c r="W664" i="7"/>
  <c r="O664" i="7"/>
  <c r="DG663" i="7"/>
  <c r="CY663" i="7"/>
  <c r="CQ663" i="7"/>
  <c r="CI663" i="7"/>
  <c r="CA663" i="7"/>
  <c r="BS663" i="7"/>
  <c r="BK663" i="7"/>
  <c r="BC663" i="7"/>
  <c r="AU663" i="7"/>
  <c r="AM663" i="7"/>
  <c r="AE663" i="7"/>
  <c r="V796" i="7" s="1"/>
  <c r="BN122" i="6" s="1"/>
  <c r="W663" i="7"/>
  <c r="O663" i="7"/>
  <c r="DG662" i="7"/>
  <c r="CY662" i="7"/>
  <c r="CQ662" i="7"/>
  <c r="CI662" i="7"/>
  <c r="CA662" i="7"/>
  <c r="BS662" i="7"/>
  <c r="BK662" i="7"/>
  <c r="BC662" i="7"/>
  <c r="AU662" i="7"/>
  <c r="AM662" i="7"/>
  <c r="AE662" i="7"/>
  <c r="V795" i="7" s="1"/>
  <c r="BN121" i="6" s="1"/>
  <c r="W662" i="7"/>
  <c r="O662" i="7"/>
  <c r="DG661" i="7"/>
  <c r="CX661" i="7"/>
  <c r="CN661" i="7"/>
  <c r="CC661" i="7"/>
  <c r="BR661" i="7"/>
  <c r="BH661" i="7"/>
  <c r="AW661" i="7"/>
  <c r="AL661" i="7"/>
  <c r="AB661" i="7"/>
  <c r="Q661" i="7"/>
  <c r="DF660" i="7"/>
  <c r="CV660" i="7"/>
  <c r="CK660" i="7"/>
  <c r="BZ660" i="7"/>
  <c r="BP660" i="7"/>
  <c r="BE660" i="7"/>
  <c r="AT660" i="7"/>
  <c r="AJ660" i="7"/>
  <c r="AA793" i="7" s="1"/>
  <c r="BS119" i="6" s="1"/>
  <c r="Y660" i="7"/>
  <c r="N660" i="7"/>
  <c r="DD659" i="7"/>
  <c r="CS659" i="7"/>
  <c r="CH659" i="7"/>
  <c r="BX659" i="7"/>
  <c r="BM659" i="7"/>
  <c r="BB659" i="7"/>
  <c r="AR659" i="7"/>
  <c r="AG659" i="7"/>
  <c r="V659" i="7"/>
  <c r="L659" i="7"/>
  <c r="DA658" i="7"/>
  <c r="CF658" i="7"/>
  <c r="BU658" i="7"/>
  <c r="AZ658" i="7"/>
  <c r="AO658" i="7"/>
  <c r="T658" i="7"/>
  <c r="DI657" i="7"/>
  <c r="CN657" i="7"/>
  <c r="CC657" i="7"/>
  <c r="BH657" i="7"/>
  <c r="AW657" i="7"/>
  <c r="AB657" i="7"/>
  <c r="Q657" i="7"/>
  <c r="CV656" i="7"/>
  <c r="CK656" i="7"/>
  <c r="BP656" i="7"/>
  <c r="BE656" i="7"/>
  <c r="AJ656" i="7"/>
  <c r="AA789" i="7" s="1"/>
  <c r="BS115" i="6" s="1"/>
  <c r="Y656" i="7"/>
  <c r="DD655" i="7"/>
  <c r="CS655" i="7"/>
  <c r="BX655" i="7"/>
  <c r="BM655" i="7"/>
  <c r="AR655" i="7"/>
  <c r="AG655" i="7"/>
  <c r="L655" i="7"/>
  <c r="CW654" i="7"/>
  <c r="CG654" i="7"/>
  <c r="BQ654" i="7"/>
  <c r="BA654" i="7"/>
  <c r="AK654" i="7"/>
  <c r="U654" i="7"/>
  <c r="DE653" i="7"/>
  <c r="CO653" i="7"/>
  <c r="BY653" i="7"/>
  <c r="BI653" i="7"/>
  <c r="AS653" i="7"/>
  <c r="AC653" i="7"/>
  <c r="M653" i="7"/>
  <c r="CW652" i="7"/>
  <c r="CG652" i="7"/>
  <c r="BQ652" i="7"/>
  <c r="BA652" i="7"/>
  <c r="AK652" i="7"/>
  <c r="U652" i="7"/>
  <c r="DE651" i="7"/>
  <c r="CO651" i="7"/>
  <c r="BY651" i="7"/>
  <c r="BI651" i="7"/>
  <c r="AS651" i="7"/>
  <c r="AC651" i="7"/>
  <c r="M651" i="7"/>
  <c r="CW650" i="7"/>
  <c r="CG650" i="7"/>
  <c r="BQ650" i="7"/>
  <c r="BA650" i="7"/>
  <c r="AK650" i="7"/>
  <c r="U650" i="7"/>
  <c r="DE649" i="7"/>
  <c r="CK649" i="7"/>
  <c r="BM649" i="7"/>
  <c r="DF544" i="7"/>
  <c r="DF545" i="7"/>
  <c r="DF546" i="7"/>
  <c r="DF547" i="7"/>
  <c r="DF550" i="7"/>
  <c r="DF551" i="7"/>
  <c r="DF552" i="7"/>
  <c r="DF553" i="7"/>
  <c r="DF556" i="7"/>
  <c r="DF557" i="7"/>
  <c r="DF558" i="7"/>
  <c r="DF548" i="7"/>
  <c r="DF554" i="7"/>
  <c r="DF549" i="7"/>
  <c r="DF559" i="7"/>
  <c r="DF561" i="7"/>
  <c r="DF555" i="7"/>
  <c r="DF564" i="7"/>
  <c r="DF560" i="7"/>
  <c r="DF562" i="7"/>
  <c r="DF567" i="7"/>
  <c r="DF569" i="7"/>
  <c r="DF563" i="7"/>
  <c r="DF565" i="7"/>
  <c r="DF574" i="7"/>
  <c r="DF566" i="7"/>
  <c r="DF572" i="7"/>
  <c r="DF573" i="7"/>
  <c r="DF576" i="7"/>
  <c r="DF570" i="7"/>
  <c r="DF568" i="7"/>
  <c r="DF571" i="7"/>
  <c r="DF578" i="7"/>
  <c r="DF579" i="7"/>
  <c r="DF580" i="7"/>
  <c r="DF581" i="7"/>
  <c r="DF582" i="7"/>
  <c r="DF583" i="7"/>
  <c r="DF584" i="7"/>
  <c r="DF585" i="7"/>
  <c r="DF586" i="7"/>
  <c r="DF575" i="7"/>
  <c r="DF577" i="7"/>
  <c r="DF588" i="7"/>
  <c r="DF589" i="7"/>
  <c r="DF590" i="7"/>
  <c r="DF591" i="7"/>
  <c r="DF592" i="7"/>
  <c r="DF593" i="7"/>
  <c r="DF594" i="7"/>
  <c r="DF595" i="7"/>
  <c r="DF596" i="7"/>
  <c r="DF587" i="7"/>
  <c r="DF599" i="7"/>
  <c r="DF600" i="7"/>
  <c r="DF601" i="7"/>
  <c r="DF602" i="7"/>
  <c r="DF598" i="7"/>
  <c r="DF597" i="7"/>
  <c r="DF606" i="7"/>
  <c r="DF603" i="7"/>
  <c r="DF604" i="7"/>
  <c r="DF607" i="7"/>
  <c r="DF608" i="7"/>
  <c r="DF609" i="7"/>
  <c r="DF610" i="7"/>
  <c r="DF611" i="7"/>
  <c r="DF612" i="7"/>
  <c r="DF613" i="7"/>
  <c r="DF614" i="7"/>
  <c r="DF615" i="7"/>
  <c r="DF616" i="7"/>
  <c r="DF617" i="7"/>
  <c r="DF618" i="7"/>
  <c r="DF619" i="7"/>
  <c r="DF620" i="7"/>
  <c r="DF621" i="7"/>
  <c r="DF622" i="7"/>
  <c r="DF623" i="7"/>
  <c r="DF624" i="7"/>
  <c r="DF625" i="7"/>
  <c r="DF626" i="7"/>
  <c r="DF627" i="7"/>
  <c r="DF628" i="7"/>
  <c r="DF629" i="7"/>
  <c r="DF630" i="7"/>
  <c r="DF631" i="7"/>
  <c r="DF632" i="7"/>
  <c r="DF633" i="7"/>
  <c r="DF634" i="7"/>
  <c r="DF635" i="7"/>
  <c r="DF605" i="7"/>
  <c r="DF638" i="7"/>
  <c r="DF642" i="7"/>
  <c r="DF637" i="7"/>
  <c r="DF641" i="7"/>
  <c r="DF636" i="7"/>
  <c r="DF640" i="7"/>
  <c r="DF639" i="7"/>
  <c r="DF643" i="7"/>
  <c r="DF644" i="7"/>
  <c r="DF645" i="7"/>
  <c r="DF646" i="7"/>
  <c r="DF647" i="7"/>
  <c r="DF648" i="7"/>
  <c r="CX544" i="7"/>
  <c r="CX545" i="7"/>
  <c r="CX546" i="7"/>
  <c r="CX547" i="7"/>
  <c r="CX550" i="7"/>
  <c r="CX551" i="7"/>
  <c r="CX552" i="7"/>
  <c r="CX553" i="7"/>
  <c r="CX555" i="7"/>
  <c r="CX549" i="7"/>
  <c r="CX557" i="7"/>
  <c r="CX558" i="7"/>
  <c r="CX554" i="7"/>
  <c r="CX556" i="7"/>
  <c r="CX548" i="7"/>
  <c r="CX560" i="7"/>
  <c r="CX559" i="7"/>
  <c r="CX561" i="7"/>
  <c r="CX563" i="7"/>
  <c r="CX568" i="7"/>
  <c r="CX564" i="7"/>
  <c r="CX565" i="7"/>
  <c r="CX562" i="7"/>
  <c r="CX566" i="7"/>
  <c r="CX570" i="7"/>
  <c r="CX575" i="7"/>
  <c r="CX574" i="7"/>
  <c r="CX569" i="7"/>
  <c r="CX571" i="7"/>
  <c r="CX573" i="7"/>
  <c r="CX577" i="7"/>
  <c r="CX567" i="7"/>
  <c r="CX572" i="7"/>
  <c r="CX576" i="7"/>
  <c r="CX578" i="7"/>
  <c r="CX579" i="7"/>
  <c r="CX580" i="7"/>
  <c r="CX581" i="7"/>
  <c r="CX582" i="7"/>
  <c r="CX583" i="7"/>
  <c r="CX584" i="7"/>
  <c r="CX585" i="7"/>
  <c r="CX586" i="7"/>
  <c r="CX587" i="7"/>
  <c r="CX588" i="7"/>
  <c r="CX589" i="7"/>
  <c r="CX590" i="7"/>
  <c r="CX591" i="7"/>
  <c r="CX592" i="7"/>
  <c r="CX593" i="7"/>
  <c r="CX594" i="7"/>
  <c r="CX595" i="7"/>
  <c r="CX596" i="7"/>
  <c r="CX597" i="7"/>
  <c r="CX599" i="7"/>
  <c r="CX600" i="7"/>
  <c r="CX601" i="7"/>
  <c r="CX602" i="7"/>
  <c r="CX598" i="7"/>
  <c r="CX603" i="7"/>
  <c r="CX604" i="7"/>
  <c r="CX605" i="7"/>
  <c r="CX607" i="7"/>
  <c r="CX608" i="7"/>
  <c r="CX609" i="7"/>
  <c r="CX610" i="7"/>
  <c r="CX611" i="7"/>
  <c r="CX612" i="7"/>
  <c r="CX613" i="7"/>
  <c r="CX614" i="7"/>
  <c r="CX615" i="7"/>
  <c r="CX616" i="7"/>
  <c r="CX617" i="7"/>
  <c r="CX618" i="7"/>
  <c r="CX619" i="7"/>
  <c r="CX620" i="7"/>
  <c r="CX621" i="7"/>
  <c r="CX622" i="7"/>
  <c r="CX623" i="7"/>
  <c r="CX624" i="7"/>
  <c r="CX625" i="7"/>
  <c r="CX626" i="7"/>
  <c r="CX627" i="7"/>
  <c r="CX628" i="7"/>
  <c r="CX629" i="7"/>
  <c r="CX630" i="7"/>
  <c r="CX631" i="7"/>
  <c r="CX632" i="7"/>
  <c r="CX633" i="7"/>
  <c r="CX634" i="7"/>
  <c r="CX635" i="7"/>
  <c r="CX636" i="7"/>
  <c r="CX606" i="7"/>
  <c r="CX639" i="7"/>
  <c r="CX638" i="7"/>
  <c r="CX642" i="7"/>
  <c r="CX637" i="7"/>
  <c r="CX641" i="7"/>
  <c r="CX640" i="7"/>
  <c r="CX643" i="7"/>
  <c r="CX644" i="7"/>
  <c r="CX645" i="7"/>
  <c r="CX646" i="7"/>
  <c r="CX647" i="7"/>
  <c r="CX648" i="7"/>
  <c r="CP544" i="7"/>
  <c r="CP545" i="7"/>
  <c r="CP546" i="7"/>
  <c r="CP548" i="7"/>
  <c r="CP549" i="7"/>
  <c r="CP550" i="7"/>
  <c r="CP551" i="7"/>
  <c r="CP552" i="7"/>
  <c r="CP553" i="7"/>
  <c r="CP547" i="7"/>
  <c r="CP554" i="7"/>
  <c r="CP556" i="7"/>
  <c r="CP557" i="7"/>
  <c r="CP558" i="7"/>
  <c r="CP555" i="7"/>
  <c r="CP559" i="7"/>
  <c r="CP560" i="7"/>
  <c r="CP562" i="7"/>
  <c r="CP561" i="7"/>
  <c r="CP564" i="7"/>
  <c r="CP563" i="7"/>
  <c r="CP569" i="7"/>
  <c r="CP567" i="7"/>
  <c r="CP565" i="7"/>
  <c r="CP566" i="7"/>
  <c r="CP576" i="7"/>
  <c r="CP568" i="7"/>
  <c r="CP572" i="7"/>
  <c r="CP574" i="7"/>
  <c r="CP570" i="7"/>
  <c r="CP571" i="7"/>
  <c r="CP573" i="7"/>
  <c r="CP577" i="7"/>
  <c r="CP575" i="7"/>
  <c r="CP578" i="7"/>
  <c r="CP579" i="7"/>
  <c r="CP580" i="7"/>
  <c r="CP581" i="7"/>
  <c r="CP582" i="7"/>
  <c r="CP583" i="7"/>
  <c r="CP584" i="7"/>
  <c r="CP585" i="7"/>
  <c r="CP586" i="7"/>
  <c r="CP590" i="7"/>
  <c r="CP591" i="7"/>
  <c r="CP592" i="7"/>
  <c r="CP593" i="7"/>
  <c r="CP594" i="7"/>
  <c r="CP595" i="7"/>
  <c r="CP596" i="7"/>
  <c r="CP597" i="7"/>
  <c r="CP588" i="7"/>
  <c r="CP589" i="7"/>
  <c r="CP587" i="7"/>
  <c r="CP599" i="7"/>
  <c r="CP600" i="7"/>
  <c r="CP601" i="7"/>
  <c r="CP602" i="7"/>
  <c r="CP598" i="7"/>
  <c r="CP604" i="7"/>
  <c r="CP605" i="7"/>
  <c r="CP606" i="7"/>
  <c r="CP607" i="7"/>
  <c r="CP608" i="7"/>
  <c r="CP609" i="7"/>
  <c r="CP610" i="7"/>
  <c r="CP611" i="7"/>
  <c r="CP612" i="7"/>
  <c r="CP613" i="7"/>
  <c r="CP614" i="7"/>
  <c r="CP615" i="7"/>
  <c r="CP616" i="7"/>
  <c r="CP617" i="7"/>
  <c r="CP618" i="7"/>
  <c r="CP619" i="7"/>
  <c r="CP620" i="7"/>
  <c r="CP621" i="7"/>
  <c r="CP622" i="7"/>
  <c r="CP623" i="7"/>
  <c r="CP624" i="7"/>
  <c r="CP625" i="7"/>
  <c r="CP603" i="7"/>
  <c r="CP626" i="7"/>
  <c r="CP627" i="7"/>
  <c r="CP628" i="7"/>
  <c r="CP629" i="7"/>
  <c r="CP630" i="7"/>
  <c r="CP631" i="7"/>
  <c r="CP632" i="7"/>
  <c r="CP633" i="7"/>
  <c r="CP634" i="7"/>
  <c r="CP635" i="7"/>
  <c r="CP636" i="7"/>
  <c r="CP640" i="7"/>
  <c r="CP639" i="7"/>
  <c r="CP638" i="7"/>
  <c r="CP642" i="7"/>
  <c r="CP637" i="7"/>
  <c r="CP641" i="7"/>
  <c r="CP643" i="7"/>
  <c r="CP644" i="7"/>
  <c r="CP645" i="7"/>
  <c r="CP646" i="7"/>
  <c r="CP647" i="7"/>
  <c r="CP648" i="7"/>
  <c r="CH544" i="7"/>
  <c r="CH545" i="7"/>
  <c r="CH546" i="7"/>
  <c r="CH547" i="7"/>
  <c r="CH549" i="7"/>
  <c r="CH550" i="7"/>
  <c r="CH551" i="7"/>
  <c r="CH552" i="7"/>
  <c r="CH553" i="7"/>
  <c r="CH555" i="7"/>
  <c r="CH557" i="7"/>
  <c r="CH558" i="7"/>
  <c r="CH548" i="7"/>
  <c r="CH554" i="7"/>
  <c r="CH556" i="7"/>
  <c r="CH559" i="7"/>
  <c r="CH563" i="7"/>
  <c r="CH560" i="7"/>
  <c r="CH561" i="7"/>
  <c r="CH566" i="7"/>
  <c r="CH570" i="7"/>
  <c r="CH565" i="7"/>
  <c r="CH564" i="7"/>
  <c r="CH568" i="7"/>
  <c r="CH562" i="7"/>
  <c r="CH573" i="7"/>
  <c r="CH577" i="7"/>
  <c r="CH571" i="7"/>
  <c r="CH572" i="7"/>
  <c r="CH575" i="7"/>
  <c r="CH569" i="7"/>
  <c r="CH567" i="7"/>
  <c r="CH574" i="7"/>
  <c r="CH578" i="7"/>
  <c r="CH576" i="7"/>
  <c r="CH579" i="7"/>
  <c r="CH580" i="7"/>
  <c r="CH581" i="7"/>
  <c r="CH582" i="7"/>
  <c r="CH583" i="7"/>
  <c r="CH584" i="7"/>
  <c r="CH585" i="7"/>
  <c r="CH586" i="7"/>
  <c r="CH587" i="7"/>
  <c r="CH590" i="7"/>
  <c r="CH591" i="7"/>
  <c r="CH592" i="7"/>
  <c r="CH593" i="7"/>
  <c r="CH594" i="7"/>
  <c r="CH595" i="7"/>
  <c r="CH596" i="7"/>
  <c r="CH597" i="7"/>
  <c r="CH588" i="7"/>
  <c r="CH599" i="7"/>
  <c r="CH600" i="7"/>
  <c r="CH601" i="7"/>
  <c r="CH602" i="7"/>
  <c r="CH603" i="7"/>
  <c r="CH589" i="7"/>
  <c r="CH598" i="7"/>
  <c r="CH605" i="7"/>
  <c r="CH606" i="7"/>
  <c r="CH607" i="7"/>
  <c r="CH608" i="7"/>
  <c r="CH609" i="7"/>
  <c r="CH610" i="7"/>
  <c r="CH611" i="7"/>
  <c r="CH612" i="7"/>
  <c r="CH613" i="7"/>
  <c r="CH614" i="7"/>
  <c r="CH615" i="7"/>
  <c r="CH616" i="7"/>
  <c r="CH617" i="7"/>
  <c r="CH618" i="7"/>
  <c r="CH619" i="7"/>
  <c r="CH620" i="7"/>
  <c r="CH621" i="7"/>
  <c r="CH622" i="7"/>
  <c r="CH623" i="7"/>
  <c r="CH624" i="7"/>
  <c r="CH625" i="7"/>
  <c r="CH626" i="7"/>
  <c r="CH627" i="7"/>
  <c r="CH628" i="7"/>
  <c r="CH629" i="7"/>
  <c r="CH630" i="7"/>
  <c r="CH631" i="7"/>
  <c r="CH632" i="7"/>
  <c r="CH633" i="7"/>
  <c r="CH634" i="7"/>
  <c r="CH635" i="7"/>
  <c r="CH636" i="7"/>
  <c r="CH604" i="7"/>
  <c r="CH637" i="7"/>
  <c r="CH641" i="7"/>
  <c r="CH640" i="7"/>
  <c r="CH639" i="7"/>
  <c r="CH638" i="7"/>
  <c r="CH642" i="7"/>
  <c r="CH643" i="7"/>
  <c r="CH644" i="7"/>
  <c r="CH645" i="7"/>
  <c r="CH646" i="7"/>
  <c r="CH647" i="7"/>
  <c r="CH648" i="7"/>
  <c r="BZ544" i="7"/>
  <c r="BZ545" i="7"/>
  <c r="BZ546" i="7"/>
  <c r="BZ550" i="7"/>
  <c r="BZ551" i="7"/>
  <c r="BZ552" i="7"/>
  <c r="BZ553" i="7"/>
  <c r="BZ554" i="7"/>
  <c r="BZ548" i="7"/>
  <c r="BZ547" i="7"/>
  <c r="BZ557" i="7"/>
  <c r="BZ558" i="7"/>
  <c r="BZ549" i="7"/>
  <c r="BZ556" i="7"/>
  <c r="BZ559" i="7"/>
  <c r="BZ555" i="7"/>
  <c r="BZ560" i="7"/>
  <c r="BZ561" i="7"/>
  <c r="BZ564" i="7"/>
  <c r="BZ562" i="7"/>
  <c r="BZ567" i="7"/>
  <c r="BZ571" i="7"/>
  <c r="BZ563" i="7"/>
  <c r="BZ566" i="7"/>
  <c r="BZ569" i="7"/>
  <c r="BZ565" i="7"/>
  <c r="BZ572" i="7"/>
  <c r="BZ574" i="7"/>
  <c r="BZ570" i="7"/>
  <c r="BZ573" i="7"/>
  <c r="BZ568" i="7"/>
  <c r="BZ576" i="7"/>
  <c r="BZ575" i="7"/>
  <c r="BZ578" i="7"/>
  <c r="BZ577" i="7"/>
  <c r="BZ579" i="7"/>
  <c r="BZ580" i="7"/>
  <c r="BZ581" i="7"/>
  <c r="BZ582" i="7"/>
  <c r="BZ583" i="7"/>
  <c r="BZ584" i="7"/>
  <c r="BZ585" i="7"/>
  <c r="BZ586" i="7"/>
  <c r="BZ588" i="7"/>
  <c r="BZ590" i="7"/>
  <c r="BZ591" i="7"/>
  <c r="BZ592" i="7"/>
  <c r="BZ593" i="7"/>
  <c r="BZ594" i="7"/>
  <c r="BZ595" i="7"/>
  <c r="BZ596" i="7"/>
  <c r="BZ597" i="7"/>
  <c r="BZ587" i="7"/>
  <c r="BZ589" i="7"/>
  <c r="BZ599" i="7"/>
  <c r="BZ600" i="7"/>
  <c r="BZ601" i="7"/>
  <c r="BZ602" i="7"/>
  <c r="BZ603" i="7"/>
  <c r="BZ598" i="7"/>
  <c r="BZ606" i="7"/>
  <c r="BZ604" i="7"/>
  <c r="BZ607" i="7"/>
  <c r="BZ608" i="7"/>
  <c r="BZ609" i="7"/>
  <c r="BZ610" i="7"/>
  <c r="BZ611" i="7"/>
  <c r="BZ612" i="7"/>
  <c r="BZ613" i="7"/>
  <c r="BZ614" i="7"/>
  <c r="BZ615" i="7"/>
  <c r="BZ616" i="7"/>
  <c r="BZ617" i="7"/>
  <c r="BZ618" i="7"/>
  <c r="BZ619" i="7"/>
  <c r="BZ620" i="7"/>
  <c r="BZ621" i="7"/>
  <c r="BZ622" i="7"/>
  <c r="BZ623" i="7"/>
  <c r="BZ624" i="7"/>
  <c r="BZ625" i="7"/>
  <c r="BZ626" i="7"/>
  <c r="BZ627" i="7"/>
  <c r="BZ628" i="7"/>
  <c r="BZ629" i="7"/>
  <c r="BZ630" i="7"/>
  <c r="BZ631" i="7"/>
  <c r="BZ632" i="7"/>
  <c r="BZ633" i="7"/>
  <c r="BZ634" i="7"/>
  <c r="BZ635" i="7"/>
  <c r="BZ636" i="7"/>
  <c r="BZ605" i="7"/>
  <c r="BZ638" i="7"/>
  <c r="BZ642" i="7"/>
  <c r="BZ637" i="7"/>
  <c r="BZ641" i="7"/>
  <c r="BZ640" i="7"/>
  <c r="BZ639" i="7"/>
  <c r="BZ643" i="7"/>
  <c r="BZ644" i="7"/>
  <c r="BZ645" i="7"/>
  <c r="BZ646" i="7"/>
  <c r="BZ647" i="7"/>
  <c r="BZ648" i="7"/>
  <c r="BR544" i="7"/>
  <c r="BR545" i="7"/>
  <c r="BR546" i="7"/>
  <c r="BR547" i="7"/>
  <c r="BR548" i="7"/>
  <c r="BR550" i="7"/>
  <c r="BR551" i="7"/>
  <c r="BR552" i="7"/>
  <c r="BR553" i="7"/>
  <c r="BR554" i="7"/>
  <c r="BR557" i="7"/>
  <c r="BR558" i="7"/>
  <c r="BR549" i="7"/>
  <c r="BR555" i="7"/>
  <c r="BR560" i="7"/>
  <c r="BR556" i="7"/>
  <c r="BR559" i="7"/>
  <c r="BR561" i="7"/>
  <c r="BR563" i="7"/>
  <c r="BR568" i="7"/>
  <c r="BR565" i="7"/>
  <c r="BR562" i="7"/>
  <c r="BR566" i="7"/>
  <c r="BR570" i="7"/>
  <c r="BR564" i="7"/>
  <c r="BR575" i="7"/>
  <c r="BR567" i="7"/>
  <c r="BR574" i="7"/>
  <c r="BR572" i="7"/>
  <c r="BR573" i="7"/>
  <c r="BR577" i="7"/>
  <c r="BR571" i="7"/>
  <c r="BR569" i="7"/>
  <c r="BR579" i="7"/>
  <c r="BR576" i="7"/>
  <c r="BR580" i="7"/>
  <c r="BR581" i="7"/>
  <c r="BR582" i="7"/>
  <c r="BR583" i="7"/>
  <c r="BR584" i="7"/>
  <c r="BR585" i="7"/>
  <c r="BR586" i="7"/>
  <c r="BR578" i="7"/>
  <c r="BR589" i="7"/>
  <c r="BR587" i="7"/>
  <c r="BR590" i="7"/>
  <c r="BR591" i="7"/>
  <c r="BR592" i="7"/>
  <c r="BR593" i="7"/>
  <c r="BR594" i="7"/>
  <c r="BR595" i="7"/>
  <c r="BR596" i="7"/>
  <c r="BR597" i="7"/>
  <c r="BR588" i="7"/>
  <c r="BR600" i="7"/>
  <c r="BR601" i="7"/>
  <c r="BR602" i="7"/>
  <c r="BR603" i="7"/>
  <c r="BR599" i="7"/>
  <c r="BR598" i="7"/>
  <c r="BR604" i="7"/>
  <c r="BR605" i="7"/>
  <c r="BR607" i="7"/>
  <c r="BR608" i="7"/>
  <c r="BR609" i="7"/>
  <c r="BR610" i="7"/>
  <c r="BR611" i="7"/>
  <c r="BR612" i="7"/>
  <c r="BR613" i="7"/>
  <c r="BR614" i="7"/>
  <c r="BR615" i="7"/>
  <c r="BR616" i="7"/>
  <c r="BR617" i="7"/>
  <c r="BR618" i="7"/>
  <c r="BR619" i="7"/>
  <c r="BR620" i="7"/>
  <c r="BR621" i="7"/>
  <c r="BR622" i="7"/>
  <c r="BR623" i="7"/>
  <c r="BR624" i="7"/>
  <c r="BR625" i="7"/>
  <c r="BR626" i="7"/>
  <c r="BR627" i="7"/>
  <c r="BR628" i="7"/>
  <c r="BR629" i="7"/>
  <c r="BR630" i="7"/>
  <c r="BR631" i="7"/>
  <c r="BR632" i="7"/>
  <c r="BR633" i="7"/>
  <c r="BR634" i="7"/>
  <c r="BR635" i="7"/>
  <c r="BR636" i="7"/>
  <c r="BR606" i="7"/>
  <c r="BR639" i="7"/>
  <c r="BR638" i="7"/>
  <c r="BR642" i="7"/>
  <c r="BR637" i="7"/>
  <c r="BR641" i="7"/>
  <c r="BR640" i="7"/>
  <c r="BR643" i="7"/>
  <c r="BR644" i="7"/>
  <c r="BR645" i="7"/>
  <c r="BR646" i="7"/>
  <c r="BR647" i="7"/>
  <c r="BR648" i="7"/>
  <c r="BJ544" i="7"/>
  <c r="BJ545" i="7"/>
  <c r="BJ546" i="7"/>
  <c r="BJ547" i="7"/>
  <c r="BJ548" i="7"/>
  <c r="BJ551" i="7"/>
  <c r="BJ552" i="7"/>
  <c r="BJ553" i="7"/>
  <c r="BJ556" i="7"/>
  <c r="BJ554" i="7"/>
  <c r="BJ550" i="7"/>
  <c r="BJ557" i="7"/>
  <c r="BJ558" i="7"/>
  <c r="BJ549" i="7"/>
  <c r="BJ559" i="7"/>
  <c r="BJ562" i="7"/>
  <c r="BJ555" i="7"/>
  <c r="BJ561" i="7"/>
  <c r="BJ560" i="7"/>
  <c r="BJ564" i="7"/>
  <c r="BJ569" i="7"/>
  <c r="BJ563" i="7"/>
  <c r="BJ567" i="7"/>
  <c r="BJ571" i="7"/>
  <c r="BJ565" i="7"/>
  <c r="BJ566" i="7"/>
  <c r="BJ576" i="7"/>
  <c r="BJ570" i="7"/>
  <c r="BJ574" i="7"/>
  <c r="BJ578" i="7"/>
  <c r="BJ568" i="7"/>
  <c r="BJ572" i="7"/>
  <c r="BJ577" i="7"/>
  <c r="BJ579" i="7"/>
  <c r="BJ573" i="7"/>
  <c r="BJ575" i="7"/>
  <c r="BJ580" i="7"/>
  <c r="BJ581" i="7"/>
  <c r="BJ582" i="7"/>
  <c r="BJ583" i="7"/>
  <c r="BJ584" i="7"/>
  <c r="BJ585" i="7"/>
  <c r="BJ586" i="7"/>
  <c r="BJ589" i="7"/>
  <c r="BJ588" i="7"/>
  <c r="BJ590" i="7"/>
  <c r="BJ591" i="7"/>
  <c r="BJ592" i="7"/>
  <c r="BJ593" i="7"/>
  <c r="BJ594" i="7"/>
  <c r="BJ595" i="7"/>
  <c r="BJ596" i="7"/>
  <c r="BJ597" i="7"/>
  <c r="BJ587" i="7"/>
  <c r="BJ600" i="7"/>
  <c r="BJ601" i="7"/>
  <c r="BJ602" i="7"/>
  <c r="BJ603" i="7"/>
  <c r="BJ599" i="7"/>
  <c r="BJ598" i="7"/>
  <c r="BJ604" i="7"/>
  <c r="BJ605" i="7"/>
  <c r="BJ606" i="7"/>
  <c r="BJ608" i="7"/>
  <c r="BJ609" i="7"/>
  <c r="BJ610" i="7"/>
  <c r="BJ611" i="7"/>
  <c r="BJ612" i="7"/>
  <c r="BJ613" i="7"/>
  <c r="BJ614" i="7"/>
  <c r="BJ615" i="7"/>
  <c r="BJ616" i="7"/>
  <c r="BJ617" i="7"/>
  <c r="BJ618" i="7"/>
  <c r="BJ619" i="7"/>
  <c r="BJ620" i="7"/>
  <c r="BJ621" i="7"/>
  <c r="BJ622" i="7"/>
  <c r="BJ623" i="7"/>
  <c r="BJ624" i="7"/>
  <c r="BJ625" i="7"/>
  <c r="BJ626" i="7"/>
  <c r="BJ627" i="7"/>
  <c r="BJ628" i="7"/>
  <c r="BJ629" i="7"/>
  <c r="BJ630" i="7"/>
  <c r="BJ631" i="7"/>
  <c r="BJ632" i="7"/>
  <c r="BJ633" i="7"/>
  <c r="BJ634" i="7"/>
  <c r="BJ635" i="7"/>
  <c r="BJ636" i="7"/>
  <c r="BJ607" i="7"/>
  <c r="BJ640" i="7"/>
  <c r="BJ639" i="7"/>
  <c r="BJ638" i="7"/>
  <c r="BJ642" i="7"/>
  <c r="BJ637" i="7"/>
  <c r="BJ641" i="7"/>
  <c r="BJ643" i="7"/>
  <c r="BJ644" i="7"/>
  <c r="BJ645" i="7"/>
  <c r="BJ646" i="7"/>
  <c r="BJ647" i="7"/>
  <c r="BJ648" i="7"/>
  <c r="BB544" i="7"/>
  <c r="BB545" i="7"/>
  <c r="BB546" i="7"/>
  <c r="BB547" i="7"/>
  <c r="BB549" i="7"/>
  <c r="BB550" i="7"/>
  <c r="BB551" i="7"/>
  <c r="BB552" i="7"/>
  <c r="BB553" i="7"/>
  <c r="BB548" i="7"/>
  <c r="BB557" i="7"/>
  <c r="BB558" i="7"/>
  <c r="BB555" i="7"/>
  <c r="BB554" i="7"/>
  <c r="BB556" i="7"/>
  <c r="BB560" i="7"/>
  <c r="BB559" i="7"/>
  <c r="BB563" i="7"/>
  <c r="BB562" i="7"/>
  <c r="BB561" i="7"/>
  <c r="BB564" i="7"/>
  <c r="BB566" i="7"/>
  <c r="BB570" i="7"/>
  <c r="BB565" i="7"/>
  <c r="BB568" i="7"/>
  <c r="BB573" i="7"/>
  <c r="BB577" i="7"/>
  <c r="BB569" i="7"/>
  <c r="BB572" i="7"/>
  <c r="BB567" i="7"/>
  <c r="BB575" i="7"/>
  <c r="BB571" i="7"/>
  <c r="BB576" i="7"/>
  <c r="BB579" i="7"/>
  <c r="BB578" i="7"/>
  <c r="BB574" i="7"/>
  <c r="BB580" i="7"/>
  <c r="BB581" i="7"/>
  <c r="BB582" i="7"/>
  <c r="BB583" i="7"/>
  <c r="BB584" i="7"/>
  <c r="BB585" i="7"/>
  <c r="BB586" i="7"/>
  <c r="BB587" i="7"/>
  <c r="BB591" i="7"/>
  <c r="BB592" i="7"/>
  <c r="BB593" i="7"/>
  <c r="BB594" i="7"/>
  <c r="BB595" i="7"/>
  <c r="BB596" i="7"/>
  <c r="BB597" i="7"/>
  <c r="BB590" i="7"/>
  <c r="BB588" i="7"/>
  <c r="BB600" i="7"/>
  <c r="BB601" i="7"/>
  <c r="BB602" i="7"/>
  <c r="BB603" i="7"/>
  <c r="BB589" i="7"/>
  <c r="BB599" i="7"/>
  <c r="BB598" i="7"/>
  <c r="BB605" i="7"/>
  <c r="BB606" i="7"/>
  <c r="BB607" i="7"/>
  <c r="BB608" i="7"/>
  <c r="BB609" i="7"/>
  <c r="BB610" i="7"/>
  <c r="BB611" i="7"/>
  <c r="BB612" i="7"/>
  <c r="BB613" i="7"/>
  <c r="BB614" i="7"/>
  <c r="BB615" i="7"/>
  <c r="BB616" i="7"/>
  <c r="BB617" i="7"/>
  <c r="BB618" i="7"/>
  <c r="BB619" i="7"/>
  <c r="BB620" i="7"/>
  <c r="BB621" i="7"/>
  <c r="BB622" i="7"/>
  <c r="BB623" i="7"/>
  <c r="BB624" i="7"/>
  <c r="BB625" i="7"/>
  <c r="BB626" i="7"/>
  <c r="BB627" i="7"/>
  <c r="BB628" i="7"/>
  <c r="BB629" i="7"/>
  <c r="BB630" i="7"/>
  <c r="BB631" i="7"/>
  <c r="BB632" i="7"/>
  <c r="BB633" i="7"/>
  <c r="BB634" i="7"/>
  <c r="BB635" i="7"/>
  <c r="BB636" i="7"/>
  <c r="BB604" i="7"/>
  <c r="BB637" i="7"/>
  <c r="BB641" i="7"/>
  <c r="BB640" i="7"/>
  <c r="BB639" i="7"/>
  <c r="BB638" i="7"/>
  <c r="BB642" i="7"/>
  <c r="BB643" i="7"/>
  <c r="BB644" i="7"/>
  <c r="BB645" i="7"/>
  <c r="BB646" i="7"/>
  <c r="BB647" i="7"/>
  <c r="BB648" i="7"/>
  <c r="AT544" i="7"/>
  <c r="AT545" i="7"/>
  <c r="AT546" i="7"/>
  <c r="AT547" i="7"/>
  <c r="AT550" i="7"/>
  <c r="AT551" i="7"/>
  <c r="AT552" i="7"/>
  <c r="AT553" i="7"/>
  <c r="AT556" i="7"/>
  <c r="AT554" i="7"/>
  <c r="AT557" i="7"/>
  <c r="AT558" i="7"/>
  <c r="AT548" i="7"/>
  <c r="AT549" i="7"/>
  <c r="AT555" i="7"/>
  <c r="AT561" i="7"/>
  <c r="AT564" i="7"/>
  <c r="AT559" i="7"/>
  <c r="AT560" i="7"/>
  <c r="AT562" i="7"/>
  <c r="AT567" i="7"/>
  <c r="AT571" i="7"/>
  <c r="AT566" i="7"/>
  <c r="AT569" i="7"/>
  <c r="AT563" i="7"/>
  <c r="AT565" i="7"/>
  <c r="AT574" i="7"/>
  <c r="AT573" i="7"/>
  <c r="AT576" i="7"/>
  <c r="AT570" i="7"/>
  <c r="AT568" i="7"/>
  <c r="AT578" i="7"/>
  <c r="AT575" i="7"/>
  <c r="AT572" i="7"/>
  <c r="AT577" i="7"/>
  <c r="AT579" i="7"/>
  <c r="AT580" i="7"/>
  <c r="AT581" i="7"/>
  <c r="AT582" i="7"/>
  <c r="AT583" i="7"/>
  <c r="AT584" i="7"/>
  <c r="AT585" i="7"/>
  <c r="AT586" i="7"/>
  <c r="AT588" i="7"/>
  <c r="AT589" i="7"/>
  <c r="AT591" i="7"/>
  <c r="AT592" i="7"/>
  <c r="AT593" i="7"/>
  <c r="AT594" i="7"/>
  <c r="AT595" i="7"/>
  <c r="AT596" i="7"/>
  <c r="AT597" i="7"/>
  <c r="AT587" i="7"/>
  <c r="AT590" i="7"/>
  <c r="AT600" i="7"/>
  <c r="AT601" i="7"/>
  <c r="AT602" i="7"/>
  <c r="AT603" i="7"/>
  <c r="AT598" i="7"/>
  <c r="AT599" i="7"/>
  <c r="AT606" i="7"/>
  <c r="AT607" i="7"/>
  <c r="AT604" i="7"/>
  <c r="AT608" i="7"/>
  <c r="AT609" i="7"/>
  <c r="AT610" i="7"/>
  <c r="AT611" i="7"/>
  <c r="AT612" i="7"/>
  <c r="AT613" i="7"/>
  <c r="AT614" i="7"/>
  <c r="AT615" i="7"/>
  <c r="AT616" i="7"/>
  <c r="AT617" i="7"/>
  <c r="AT618" i="7"/>
  <c r="AT619" i="7"/>
  <c r="AT620" i="7"/>
  <c r="AT621" i="7"/>
  <c r="AT622" i="7"/>
  <c r="AT623" i="7"/>
  <c r="AT624" i="7"/>
  <c r="AT625" i="7"/>
  <c r="AT626" i="7"/>
  <c r="AT627" i="7"/>
  <c r="AT628" i="7"/>
  <c r="AT629" i="7"/>
  <c r="AT630" i="7"/>
  <c r="AT631" i="7"/>
  <c r="AT632" i="7"/>
  <c r="AT633" i="7"/>
  <c r="AT634" i="7"/>
  <c r="AT635" i="7"/>
  <c r="AT636" i="7"/>
  <c r="AT605" i="7"/>
  <c r="AT638" i="7"/>
  <c r="AT642" i="7"/>
  <c r="AT637" i="7"/>
  <c r="AT641" i="7"/>
  <c r="AT640" i="7"/>
  <c r="AT639" i="7"/>
  <c r="AT644" i="7"/>
  <c r="AT645" i="7"/>
  <c r="AT646" i="7"/>
  <c r="AT647" i="7"/>
  <c r="AT648" i="7"/>
  <c r="AT643" i="7"/>
  <c r="AL544" i="7"/>
  <c r="AL545" i="7"/>
  <c r="AL546" i="7"/>
  <c r="AL547" i="7"/>
  <c r="AL551" i="7"/>
  <c r="AL552" i="7"/>
  <c r="AL553" i="7"/>
  <c r="AL555" i="7"/>
  <c r="AL548" i="7"/>
  <c r="AL549" i="7"/>
  <c r="AL558" i="7"/>
  <c r="AL559" i="7"/>
  <c r="AL550" i="7"/>
  <c r="AL554" i="7"/>
  <c r="AL556" i="7"/>
  <c r="AL557" i="7"/>
  <c r="AL560" i="7"/>
  <c r="AL562" i="7"/>
  <c r="AL561" i="7"/>
  <c r="AL563" i="7"/>
  <c r="AL568" i="7"/>
  <c r="AL564" i="7"/>
  <c r="AL565" i="7"/>
  <c r="AL570" i="7"/>
  <c r="AL566" i="7"/>
  <c r="AL575" i="7"/>
  <c r="AL571" i="7"/>
  <c r="AL572" i="7"/>
  <c r="AL574" i="7"/>
  <c r="AL569" i="7"/>
  <c r="AL573" i="7"/>
  <c r="AL577" i="7"/>
  <c r="AL567" i="7"/>
  <c r="AL579" i="7"/>
  <c r="AL576" i="7"/>
  <c r="AL578" i="7"/>
  <c r="AL580" i="7"/>
  <c r="AL581" i="7"/>
  <c r="AL582" i="7"/>
  <c r="AL583" i="7"/>
  <c r="AL584" i="7"/>
  <c r="AL585" i="7"/>
  <c r="AL586" i="7"/>
  <c r="AL587" i="7"/>
  <c r="AL589" i="7"/>
  <c r="AL591" i="7"/>
  <c r="AL592" i="7"/>
  <c r="AL593" i="7"/>
  <c r="AL594" i="7"/>
  <c r="AL595" i="7"/>
  <c r="AL596" i="7"/>
  <c r="AL597" i="7"/>
  <c r="AL588" i="7"/>
  <c r="AL590" i="7"/>
  <c r="AL600" i="7"/>
  <c r="AL601" i="7"/>
  <c r="AL602" i="7"/>
  <c r="AL603" i="7"/>
  <c r="AL598" i="7"/>
  <c r="AL599" i="7"/>
  <c r="AL607" i="7"/>
  <c r="AL604" i="7"/>
  <c r="AL605" i="7"/>
  <c r="AL608" i="7"/>
  <c r="AL609" i="7"/>
  <c r="AL610" i="7"/>
  <c r="AL611" i="7"/>
  <c r="AL612" i="7"/>
  <c r="AL613" i="7"/>
  <c r="AL614" i="7"/>
  <c r="AL615" i="7"/>
  <c r="AL616" i="7"/>
  <c r="AL617" i="7"/>
  <c r="AL618" i="7"/>
  <c r="AL619" i="7"/>
  <c r="AL620" i="7"/>
  <c r="AL621" i="7"/>
  <c r="AL622" i="7"/>
  <c r="AL623" i="7"/>
  <c r="AL624" i="7"/>
  <c r="AL625" i="7"/>
  <c r="AL606" i="7"/>
  <c r="AL626" i="7"/>
  <c r="AL627" i="7"/>
  <c r="AL628" i="7"/>
  <c r="AL629" i="7"/>
  <c r="AL630" i="7"/>
  <c r="AL631" i="7"/>
  <c r="AL632" i="7"/>
  <c r="AL633" i="7"/>
  <c r="AL634" i="7"/>
  <c r="AL635" i="7"/>
  <c r="AL636" i="7"/>
  <c r="AL639" i="7"/>
  <c r="AL643" i="7"/>
  <c r="AL638" i="7"/>
  <c r="AL642" i="7"/>
  <c r="AL637" i="7"/>
  <c r="AL641" i="7"/>
  <c r="AL640" i="7"/>
  <c r="AL644" i="7"/>
  <c r="AL645" i="7"/>
  <c r="AL646" i="7"/>
  <c r="AL647" i="7"/>
  <c r="AL648" i="7"/>
  <c r="AD544" i="7"/>
  <c r="AD545" i="7"/>
  <c r="AD546" i="7"/>
  <c r="AD547" i="7"/>
  <c r="AD548" i="7"/>
  <c r="AD549" i="7"/>
  <c r="AD551" i="7"/>
  <c r="AD552" i="7"/>
  <c r="AD553" i="7"/>
  <c r="AD550" i="7"/>
  <c r="AD558" i="7"/>
  <c r="AD559" i="7"/>
  <c r="AD555" i="7"/>
  <c r="AD557" i="7"/>
  <c r="AD554" i="7"/>
  <c r="AD556" i="7"/>
  <c r="AD562" i="7"/>
  <c r="AD560" i="7"/>
  <c r="AD561" i="7"/>
  <c r="AD564" i="7"/>
  <c r="AD563" i="7"/>
  <c r="AD569" i="7"/>
  <c r="AD566" i="7"/>
  <c r="AD567" i="7"/>
  <c r="AD571" i="7"/>
  <c r="AD565" i="7"/>
  <c r="AD576" i="7"/>
  <c r="AD568" i="7"/>
  <c r="AD574" i="7"/>
  <c r="AD578" i="7"/>
  <c r="AD572" i="7"/>
  <c r="AD570" i="7"/>
  <c r="AD573" i="7"/>
  <c r="AD575" i="7"/>
  <c r="AD577" i="7"/>
  <c r="AD579" i="7"/>
  <c r="AD580" i="7"/>
  <c r="AD581" i="7"/>
  <c r="AD582" i="7"/>
  <c r="AD583" i="7"/>
  <c r="AD584" i="7"/>
  <c r="AD585" i="7"/>
  <c r="AD586" i="7"/>
  <c r="AD590" i="7"/>
  <c r="AD588" i="7"/>
  <c r="AD591" i="7"/>
  <c r="AD592" i="7"/>
  <c r="AD593" i="7"/>
  <c r="AD594" i="7"/>
  <c r="AD595" i="7"/>
  <c r="AD596" i="7"/>
  <c r="AD597" i="7"/>
  <c r="AD589" i="7"/>
  <c r="AD587" i="7"/>
  <c r="AD600" i="7"/>
  <c r="AD601" i="7"/>
  <c r="AD602" i="7"/>
  <c r="AD603" i="7"/>
  <c r="AD598" i="7"/>
  <c r="AD599" i="7"/>
  <c r="AD604" i="7"/>
  <c r="AD605" i="7"/>
  <c r="AD606" i="7"/>
  <c r="AD608" i="7"/>
  <c r="AD609" i="7"/>
  <c r="AD610" i="7"/>
  <c r="AD611" i="7"/>
  <c r="AD612" i="7"/>
  <c r="AD613" i="7"/>
  <c r="AD614" i="7"/>
  <c r="AD615" i="7"/>
  <c r="AD616" i="7"/>
  <c r="AD617" i="7"/>
  <c r="AD618" i="7"/>
  <c r="AD619" i="7"/>
  <c r="AD620" i="7"/>
  <c r="AD621" i="7"/>
  <c r="AD622" i="7"/>
  <c r="AD623" i="7"/>
  <c r="AD624" i="7"/>
  <c r="AD625" i="7"/>
  <c r="AD626" i="7"/>
  <c r="AD627" i="7"/>
  <c r="AD628" i="7"/>
  <c r="AD629" i="7"/>
  <c r="AD630" i="7"/>
  <c r="AD631" i="7"/>
  <c r="AD632" i="7"/>
  <c r="AD633" i="7"/>
  <c r="AD634" i="7"/>
  <c r="AD635" i="7"/>
  <c r="AD636" i="7"/>
  <c r="AD607" i="7"/>
  <c r="AD640" i="7"/>
  <c r="AD639" i="7"/>
  <c r="AD643" i="7"/>
  <c r="AD638" i="7"/>
  <c r="AD642" i="7"/>
  <c r="AD637" i="7"/>
  <c r="AD641" i="7"/>
  <c r="AD644" i="7"/>
  <c r="AD645" i="7"/>
  <c r="AD646" i="7"/>
  <c r="AD647" i="7"/>
  <c r="AD648" i="7"/>
  <c r="V544" i="7"/>
  <c r="V545" i="7"/>
  <c r="V546" i="7"/>
  <c r="V547" i="7"/>
  <c r="V549" i="7"/>
  <c r="V551" i="7"/>
  <c r="V552" i="7"/>
  <c r="V553" i="7"/>
  <c r="V554" i="7"/>
  <c r="V557" i="7"/>
  <c r="V555" i="7"/>
  <c r="V558" i="7"/>
  <c r="V559" i="7"/>
  <c r="V548" i="7"/>
  <c r="V550" i="7"/>
  <c r="V556" i="7"/>
  <c r="V560" i="7"/>
  <c r="V563" i="7"/>
  <c r="V562" i="7"/>
  <c r="V561" i="7"/>
  <c r="V565" i="7"/>
  <c r="V570" i="7"/>
  <c r="V564" i="7"/>
  <c r="V568" i="7"/>
  <c r="V566" i="7"/>
  <c r="V572" i="7"/>
  <c r="V577" i="7"/>
  <c r="V571" i="7"/>
  <c r="V573" i="7"/>
  <c r="V575" i="7"/>
  <c r="V569" i="7"/>
  <c r="V567" i="7"/>
  <c r="V576" i="7"/>
  <c r="V574" i="7"/>
  <c r="V579" i="7"/>
  <c r="V578" i="7"/>
  <c r="V580" i="7"/>
  <c r="V581" i="7"/>
  <c r="V582" i="7"/>
  <c r="V583" i="7"/>
  <c r="V584" i="7"/>
  <c r="V585" i="7"/>
  <c r="V586" i="7"/>
  <c r="V590" i="7"/>
  <c r="V587" i="7"/>
  <c r="V591" i="7"/>
  <c r="V592" i="7"/>
  <c r="V593" i="7"/>
  <c r="V594" i="7"/>
  <c r="V595" i="7"/>
  <c r="V596" i="7"/>
  <c r="V597" i="7"/>
  <c r="V588" i="7"/>
  <c r="V600" i="7"/>
  <c r="V601" i="7"/>
  <c r="V602" i="7"/>
  <c r="V603" i="7"/>
  <c r="V589" i="7"/>
  <c r="V598" i="7"/>
  <c r="V599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04" i="7"/>
  <c r="V637" i="7"/>
  <c r="V641" i="7"/>
  <c r="V640" i="7"/>
  <c r="V639" i="7"/>
  <c r="V643" i="7"/>
  <c r="V638" i="7"/>
  <c r="V642" i="7"/>
  <c r="V644" i="7"/>
  <c r="V645" i="7"/>
  <c r="V646" i="7"/>
  <c r="V647" i="7"/>
  <c r="V648" i="7"/>
  <c r="N544" i="7"/>
  <c r="N545" i="7"/>
  <c r="N546" i="7"/>
  <c r="N547" i="7"/>
  <c r="N550" i="7"/>
  <c r="N551" i="7"/>
  <c r="N552" i="7"/>
  <c r="N553" i="7"/>
  <c r="N554" i="7"/>
  <c r="N548" i="7"/>
  <c r="N549" i="7"/>
  <c r="N557" i="7"/>
  <c r="N558" i="7"/>
  <c r="N559" i="7"/>
  <c r="N556" i="7"/>
  <c r="N561" i="7"/>
  <c r="N560" i="7"/>
  <c r="N564" i="7"/>
  <c r="N555" i="7"/>
  <c r="N562" i="7"/>
  <c r="N565" i="7"/>
  <c r="N567" i="7"/>
  <c r="N571" i="7"/>
  <c r="N563" i="7"/>
  <c r="N566" i="7"/>
  <c r="N569" i="7"/>
  <c r="N574" i="7"/>
  <c r="N578" i="7"/>
  <c r="N570" i="7"/>
  <c r="N568" i="7"/>
  <c r="N572" i="7"/>
  <c r="N576" i="7"/>
  <c r="N573" i="7"/>
  <c r="N577" i="7"/>
  <c r="N575" i="7"/>
  <c r="N579" i="7"/>
  <c r="N580" i="7"/>
  <c r="N581" i="7"/>
  <c r="N582" i="7"/>
  <c r="N583" i="7"/>
  <c r="N584" i="7"/>
  <c r="N585" i="7"/>
  <c r="N586" i="7"/>
  <c r="N587" i="7"/>
  <c r="N588" i="7"/>
  <c r="N591" i="7"/>
  <c r="N592" i="7"/>
  <c r="N593" i="7"/>
  <c r="N594" i="7"/>
  <c r="N595" i="7"/>
  <c r="N596" i="7"/>
  <c r="N597" i="7"/>
  <c r="N589" i="7"/>
  <c r="N599" i="7"/>
  <c r="N600" i="7"/>
  <c r="N601" i="7"/>
  <c r="N602" i="7"/>
  <c r="N603" i="7"/>
  <c r="N590" i="7"/>
  <c r="N598" i="7"/>
  <c r="N606" i="7"/>
  <c r="N607" i="7"/>
  <c r="N604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05" i="7"/>
  <c r="N638" i="7"/>
  <c r="N642" i="7"/>
  <c r="N637" i="7"/>
  <c r="N641" i="7"/>
  <c r="N640" i="7"/>
  <c r="N639" i="7"/>
  <c r="N643" i="7"/>
  <c r="N644" i="7"/>
  <c r="N645" i="7"/>
  <c r="N646" i="7"/>
  <c r="N647" i="7"/>
  <c r="N648" i="7"/>
  <c r="N649" i="7"/>
  <c r="DG543" i="7"/>
  <c r="CY543" i="7"/>
  <c r="CQ543" i="7"/>
  <c r="CI543" i="7"/>
  <c r="CA543" i="7"/>
  <c r="BS543" i="7"/>
  <c r="BK543" i="7"/>
  <c r="BC543" i="7"/>
  <c r="AU543" i="7"/>
  <c r="AM543" i="7"/>
  <c r="AE543" i="7"/>
  <c r="V676" i="7" s="1"/>
  <c r="BN2" i="6" s="1"/>
  <c r="W543" i="7"/>
  <c r="O543" i="7"/>
  <c r="DF671" i="7"/>
  <c r="CX671" i="7"/>
  <c r="CP671" i="7"/>
  <c r="CH671" i="7"/>
  <c r="BZ671" i="7"/>
  <c r="BR671" i="7"/>
  <c r="BJ671" i="7"/>
  <c r="BB671" i="7"/>
  <c r="AT671" i="7"/>
  <c r="AL671" i="7"/>
  <c r="AD671" i="7"/>
  <c r="V671" i="7"/>
  <c r="N671" i="7"/>
  <c r="DF670" i="7"/>
  <c r="CX670" i="7"/>
  <c r="CP670" i="7"/>
  <c r="CH670" i="7"/>
  <c r="BZ670" i="7"/>
  <c r="BR670" i="7"/>
  <c r="BJ670" i="7"/>
  <c r="BB670" i="7"/>
  <c r="AT670" i="7"/>
  <c r="AL670" i="7"/>
  <c r="AD670" i="7"/>
  <c r="V670" i="7"/>
  <c r="N670" i="7"/>
  <c r="DF669" i="7"/>
  <c r="CX669" i="7"/>
  <c r="CP669" i="7"/>
  <c r="CH669" i="7"/>
  <c r="BZ669" i="7"/>
  <c r="BR669" i="7"/>
  <c r="BJ669" i="7"/>
  <c r="BB669" i="7"/>
  <c r="AT669" i="7"/>
  <c r="AL669" i="7"/>
  <c r="AD669" i="7"/>
  <c r="V669" i="7"/>
  <c r="N669" i="7"/>
  <c r="DF668" i="7"/>
  <c r="CX668" i="7"/>
  <c r="CP668" i="7"/>
  <c r="CH668" i="7"/>
  <c r="BZ668" i="7"/>
  <c r="BR668" i="7"/>
  <c r="BJ668" i="7"/>
  <c r="BB668" i="7"/>
  <c r="AT668" i="7"/>
  <c r="AL668" i="7"/>
  <c r="AD668" i="7"/>
  <c r="V668" i="7"/>
  <c r="N668" i="7"/>
  <c r="DF667" i="7"/>
  <c r="CX667" i="7"/>
  <c r="CP667" i="7"/>
  <c r="CH667" i="7"/>
  <c r="BZ667" i="7"/>
  <c r="BR667" i="7"/>
  <c r="BJ667" i="7"/>
  <c r="BB667" i="7"/>
  <c r="AT667" i="7"/>
  <c r="AL667" i="7"/>
  <c r="AD667" i="7"/>
  <c r="V667" i="7"/>
  <c r="N667" i="7"/>
  <c r="DF666" i="7"/>
  <c r="CX666" i="7"/>
  <c r="CP666" i="7"/>
  <c r="CH666" i="7"/>
  <c r="BZ666" i="7"/>
  <c r="BR666" i="7"/>
  <c r="BJ666" i="7"/>
  <c r="BB666" i="7"/>
  <c r="AT666" i="7"/>
  <c r="AL666" i="7"/>
  <c r="AD666" i="7"/>
  <c r="V666" i="7"/>
  <c r="N666" i="7"/>
  <c r="DF665" i="7"/>
  <c r="CX665" i="7"/>
  <c r="CP665" i="7"/>
  <c r="CH665" i="7"/>
  <c r="BZ665" i="7"/>
  <c r="BR665" i="7"/>
  <c r="BJ665" i="7"/>
  <c r="BB665" i="7"/>
  <c r="AT665" i="7"/>
  <c r="AL665" i="7"/>
  <c r="AD665" i="7"/>
  <c r="V665" i="7"/>
  <c r="N665" i="7"/>
  <c r="DF664" i="7"/>
  <c r="CX664" i="7"/>
  <c r="CP664" i="7"/>
  <c r="CH664" i="7"/>
  <c r="BZ664" i="7"/>
  <c r="BR664" i="7"/>
  <c r="BJ664" i="7"/>
  <c r="BB664" i="7"/>
  <c r="AT664" i="7"/>
  <c r="AL664" i="7"/>
  <c r="AD664" i="7"/>
  <c r="V664" i="7"/>
  <c r="N664" i="7"/>
  <c r="DF663" i="7"/>
  <c r="CX663" i="7"/>
  <c r="CP663" i="7"/>
  <c r="CH663" i="7"/>
  <c r="BZ663" i="7"/>
  <c r="BR663" i="7"/>
  <c r="BJ663" i="7"/>
  <c r="BB663" i="7"/>
  <c r="AT663" i="7"/>
  <c r="AL663" i="7"/>
  <c r="AD663" i="7"/>
  <c r="V663" i="7"/>
  <c r="N663" i="7"/>
  <c r="DF662" i="7"/>
  <c r="CX662" i="7"/>
  <c r="CP662" i="7"/>
  <c r="CH662" i="7"/>
  <c r="BZ662" i="7"/>
  <c r="BR662" i="7"/>
  <c r="BJ662" i="7"/>
  <c r="BB662" i="7"/>
  <c r="AT662" i="7"/>
  <c r="AL662" i="7"/>
  <c r="AD662" i="7"/>
  <c r="V662" i="7"/>
  <c r="N662" i="7"/>
  <c r="DF661" i="7"/>
  <c r="CW661" i="7"/>
  <c r="CL661" i="7"/>
  <c r="CB661" i="7"/>
  <c r="BQ661" i="7"/>
  <c r="BF661" i="7"/>
  <c r="AV661" i="7"/>
  <c r="AK661" i="7"/>
  <c r="Z661" i="7"/>
  <c r="P661" i="7"/>
  <c r="DE660" i="7"/>
  <c r="CT660" i="7"/>
  <c r="CJ660" i="7"/>
  <c r="BY660" i="7"/>
  <c r="BN660" i="7"/>
  <c r="BD660" i="7"/>
  <c r="AS660" i="7"/>
  <c r="AH660" i="7"/>
  <c r="Y793" i="7" s="1"/>
  <c r="BQ119" i="6" s="1"/>
  <c r="X660" i="7"/>
  <c r="M660" i="7"/>
  <c r="DB659" i="7"/>
  <c r="CR659" i="7"/>
  <c r="CG659" i="7"/>
  <c r="BV659" i="7"/>
  <c r="BL659" i="7"/>
  <c r="BA659" i="7"/>
  <c r="AP659" i="7"/>
  <c r="AF659" i="7"/>
  <c r="W792" i="7" s="1"/>
  <c r="BO118" i="6" s="1"/>
  <c r="U659" i="7"/>
  <c r="DJ658" i="7"/>
  <c r="CZ658" i="7"/>
  <c r="CD658" i="7"/>
  <c r="BT658" i="7"/>
  <c r="AX658" i="7"/>
  <c r="AN658" i="7"/>
  <c r="R658" i="7"/>
  <c r="DH657" i="7"/>
  <c r="CL657" i="7"/>
  <c r="CB657" i="7"/>
  <c r="BF657" i="7"/>
  <c r="AV657" i="7"/>
  <c r="Z657" i="7"/>
  <c r="P657" i="7"/>
  <c r="CT656" i="7"/>
  <c r="CJ656" i="7"/>
  <c r="BN656" i="7"/>
  <c r="BD656" i="7"/>
  <c r="AH656" i="7"/>
  <c r="Y789" i="7" s="1"/>
  <c r="BQ115" i="6" s="1"/>
  <c r="X656" i="7"/>
  <c r="DB655" i="7"/>
  <c r="CR655" i="7"/>
  <c r="BV655" i="7"/>
  <c r="BL655" i="7"/>
  <c r="AP655" i="7"/>
  <c r="AF655" i="7"/>
  <c r="W788" i="7" s="1"/>
  <c r="BO114" i="6" s="1"/>
  <c r="DJ654" i="7"/>
  <c r="CT654" i="7"/>
  <c r="CD654" i="7"/>
  <c r="BN654" i="7"/>
  <c r="AX654" i="7"/>
  <c r="AH654" i="7"/>
  <c r="Y787" i="7" s="1"/>
  <c r="BQ113" i="6" s="1"/>
  <c r="R654" i="7"/>
  <c r="DB653" i="7"/>
  <c r="CL653" i="7"/>
  <c r="BV653" i="7"/>
  <c r="BF653" i="7"/>
  <c r="AP653" i="7"/>
  <c r="Z653" i="7"/>
  <c r="DJ652" i="7"/>
  <c r="CT652" i="7"/>
  <c r="CD652" i="7"/>
  <c r="BN652" i="7"/>
  <c r="AX652" i="7"/>
  <c r="AH652" i="7"/>
  <c r="Y785" i="7" s="1"/>
  <c r="BQ111" i="6" s="1"/>
  <c r="R652" i="7"/>
  <c r="DB651" i="7"/>
  <c r="CL651" i="7"/>
  <c r="BV651" i="7"/>
  <c r="BF651" i="7"/>
  <c r="AP651" i="7"/>
  <c r="Z651" i="7"/>
  <c r="DJ650" i="7"/>
  <c r="CT650" i="7"/>
  <c r="CD650" i="7"/>
  <c r="BN650" i="7"/>
  <c r="AX650" i="7"/>
  <c r="AH650" i="7"/>
  <c r="Y783" i="7" s="1"/>
  <c r="BQ109" i="6" s="1"/>
  <c r="R650" i="7"/>
  <c r="DB649" i="7"/>
  <c r="CH649" i="7"/>
  <c r="BJ649" i="7"/>
  <c r="DE544" i="7"/>
  <c r="DE545" i="7"/>
  <c r="DE546" i="7"/>
  <c r="DE547" i="7"/>
  <c r="DE548" i="7"/>
  <c r="DE549" i="7"/>
  <c r="DE550" i="7"/>
  <c r="DE551" i="7"/>
  <c r="DE553" i="7"/>
  <c r="DE552" i="7"/>
  <c r="DE556" i="7"/>
  <c r="DE555" i="7"/>
  <c r="DE554" i="7"/>
  <c r="DE561" i="7"/>
  <c r="DE562" i="7"/>
  <c r="DE563" i="7"/>
  <c r="DE564" i="7"/>
  <c r="DE557" i="7"/>
  <c r="DE558" i="7"/>
  <c r="DE560" i="7"/>
  <c r="DE565" i="7"/>
  <c r="DE559" i="7"/>
  <c r="DE569" i="7"/>
  <c r="DE567" i="7"/>
  <c r="DE571" i="7"/>
  <c r="DE566" i="7"/>
  <c r="DE572" i="7"/>
  <c r="DE573" i="7"/>
  <c r="DE577" i="7"/>
  <c r="DE576" i="7"/>
  <c r="DE570" i="7"/>
  <c r="DE575" i="7"/>
  <c r="DE574" i="7"/>
  <c r="DE578" i="7"/>
  <c r="DE568" i="7"/>
  <c r="DE579" i="7"/>
  <c r="DE580" i="7"/>
  <c r="DE581" i="7"/>
  <c r="DE582" i="7"/>
  <c r="DE583" i="7"/>
  <c r="DE584" i="7"/>
  <c r="DE585" i="7"/>
  <c r="DE586" i="7"/>
  <c r="DE587" i="7"/>
  <c r="DE588" i="7"/>
  <c r="DE590" i="7"/>
  <c r="DE591" i="7"/>
  <c r="DE592" i="7"/>
  <c r="DE593" i="7"/>
  <c r="DE594" i="7"/>
  <c r="DE595" i="7"/>
  <c r="DE596" i="7"/>
  <c r="DE597" i="7"/>
  <c r="DE598" i="7"/>
  <c r="DE589" i="7"/>
  <c r="DE599" i="7"/>
  <c r="DE600" i="7"/>
  <c r="DE601" i="7"/>
  <c r="DE602" i="7"/>
  <c r="DE603" i="7"/>
  <c r="DE604" i="7"/>
  <c r="DE605" i="7"/>
  <c r="DE606" i="7"/>
  <c r="DE607" i="7"/>
  <c r="DE608" i="7"/>
  <c r="DE609" i="7"/>
  <c r="DE610" i="7"/>
  <c r="DE611" i="7"/>
  <c r="DE612" i="7"/>
  <c r="DE613" i="7"/>
  <c r="DE614" i="7"/>
  <c r="DE619" i="7"/>
  <c r="DE623" i="7"/>
  <c r="DE615" i="7"/>
  <c r="DE617" i="7"/>
  <c r="DE622" i="7"/>
  <c r="DE621" i="7"/>
  <c r="DE616" i="7"/>
  <c r="DE618" i="7"/>
  <c r="DE620" i="7"/>
  <c r="DE624" i="7"/>
  <c r="DE625" i="7"/>
  <c r="DE626" i="7"/>
  <c r="DE627" i="7"/>
  <c r="DE628" i="7"/>
  <c r="DE629" i="7"/>
  <c r="DE630" i="7"/>
  <c r="DE631" i="7"/>
  <c r="DE632" i="7"/>
  <c r="DE633" i="7"/>
  <c r="DE634" i="7"/>
  <c r="DE635" i="7"/>
  <c r="DE636" i="7"/>
  <c r="DE637" i="7"/>
  <c r="DE638" i="7"/>
  <c r="DE639" i="7"/>
  <c r="DE640" i="7"/>
  <c r="DE641" i="7"/>
  <c r="DE642" i="7"/>
  <c r="DE643" i="7"/>
  <c r="DE644" i="7"/>
  <c r="DE645" i="7"/>
  <c r="DE646" i="7"/>
  <c r="DE647" i="7"/>
  <c r="DE648" i="7"/>
  <c r="CW544" i="7"/>
  <c r="CW545" i="7"/>
  <c r="CW546" i="7"/>
  <c r="CW547" i="7"/>
  <c r="CW548" i="7"/>
  <c r="CW549" i="7"/>
  <c r="CW556" i="7"/>
  <c r="CW551" i="7"/>
  <c r="CW552" i="7"/>
  <c r="CW554" i="7"/>
  <c r="CW553" i="7"/>
  <c r="CW550" i="7"/>
  <c r="CW555" i="7"/>
  <c r="CW558" i="7"/>
  <c r="CW561" i="7"/>
  <c r="CW562" i="7"/>
  <c r="CW563" i="7"/>
  <c r="CW564" i="7"/>
  <c r="CW557" i="7"/>
  <c r="CW559" i="7"/>
  <c r="CW565" i="7"/>
  <c r="CW560" i="7"/>
  <c r="CW566" i="7"/>
  <c r="CW570" i="7"/>
  <c r="CW568" i="7"/>
  <c r="CW572" i="7"/>
  <c r="CW574" i="7"/>
  <c r="CW569" i="7"/>
  <c r="CW571" i="7"/>
  <c r="CW573" i="7"/>
  <c r="CW577" i="7"/>
  <c r="CW567" i="7"/>
  <c r="CW576" i="7"/>
  <c r="CW575" i="7"/>
  <c r="CW578" i="7"/>
  <c r="CW579" i="7"/>
  <c r="CW580" i="7"/>
  <c r="CW581" i="7"/>
  <c r="CW582" i="7"/>
  <c r="CW583" i="7"/>
  <c r="CW584" i="7"/>
  <c r="CW585" i="7"/>
  <c r="CW586" i="7"/>
  <c r="CW587" i="7"/>
  <c r="CW588" i="7"/>
  <c r="CW589" i="7"/>
  <c r="CW590" i="7"/>
  <c r="CW591" i="7"/>
  <c r="CW592" i="7"/>
  <c r="CW593" i="7"/>
  <c r="CW594" i="7"/>
  <c r="CW595" i="7"/>
  <c r="CW596" i="7"/>
  <c r="CW597" i="7"/>
  <c r="CW598" i="7"/>
  <c r="CW599" i="7"/>
  <c r="CW600" i="7"/>
  <c r="CW601" i="7"/>
  <c r="CW602" i="7"/>
  <c r="CW603" i="7"/>
  <c r="CW604" i="7"/>
  <c r="CW605" i="7"/>
  <c r="CW606" i="7"/>
  <c r="CW607" i="7"/>
  <c r="CW608" i="7"/>
  <c r="CW609" i="7"/>
  <c r="CW610" i="7"/>
  <c r="CW611" i="7"/>
  <c r="CW612" i="7"/>
  <c r="CW613" i="7"/>
  <c r="CW614" i="7"/>
  <c r="CW620" i="7"/>
  <c r="CW624" i="7"/>
  <c r="CW616" i="7"/>
  <c r="CW618" i="7"/>
  <c r="CW619" i="7"/>
  <c r="CW623" i="7"/>
  <c r="CW622" i="7"/>
  <c r="CW615" i="7"/>
  <c r="CW617" i="7"/>
  <c r="CW621" i="7"/>
  <c r="CW625" i="7"/>
  <c r="CW626" i="7"/>
  <c r="CW627" i="7"/>
  <c r="CW628" i="7"/>
  <c r="CW629" i="7"/>
  <c r="CW630" i="7"/>
  <c r="CW631" i="7"/>
  <c r="CW632" i="7"/>
  <c r="CW633" i="7"/>
  <c r="CW634" i="7"/>
  <c r="CW635" i="7"/>
  <c r="CW636" i="7"/>
  <c r="CW637" i="7"/>
  <c r="CW638" i="7"/>
  <c r="CW639" i="7"/>
  <c r="CW640" i="7"/>
  <c r="CW641" i="7"/>
  <c r="CW642" i="7"/>
  <c r="CW643" i="7"/>
  <c r="CW644" i="7"/>
  <c r="CW645" i="7"/>
  <c r="CW646" i="7"/>
  <c r="CW647" i="7"/>
  <c r="CW648" i="7"/>
  <c r="CO544" i="7"/>
  <c r="CO545" i="7"/>
  <c r="CO546" i="7"/>
  <c r="CO547" i="7"/>
  <c r="CO548" i="7"/>
  <c r="CO549" i="7"/>
  <c r="CO551" i="7"/>
  <c r="CO555" i="7"/>
  <c r="CO552" i="7"/>
  <c r="CO553" i="7"/>
  <c r="CO550" i="7"/>
  <c r="CO561" i="7"/>
  <c r="CO562" i="7"/>
  <c r="CO563" i="7"/>
  <c r="CO564" i="7"/>
  <c r="CO560" i="7"/>
  <c r="CO554" i="7"/>
  <c r="CO558" i="7"/>
  <c r="CO565" i="7"/>
  <c r="CO559" i="7"/>
  <c r="CO556" i="7"/>
  <c r="CO557" i="7"/>
  <c r="CO567" i="7"/>
  <c r="CO571" i="7"/>
  <c r="CO569" i="7"/>
  <c r="CO568" i="7"/>
  <c r="CO572" i="7"/>
  <c r="CO575" i="7"/>
  <c r="CO574" i="7"/>
  <c r="CO578" i="7"/>
  <c r="CO566" i="7"/>
  <c r="CO573" i="7"/>
  <c r="CO577" i="7"/>
  <c r="CO576" i="7"/>
  <c r="CO570" i="7"/>
  <c r="CO579" i="7"/>
  <c r="CO580" i="7"/>
  <c r="CO581" i="7"/>
  <c r="CO582" i="7"/>
  <c r="CO583" i="7"/>
  <c r="CO584" i="7"/>
  <c r="CO585" i="7"/>
  <c r="CO586" i="7"/>
  <c r="CO587" i="7"/>
  <c r="CO588" i="7"/>
  <c r="CO590" i="7"/>
  <c r="CO591" i="7"/>
  <c r="CO592" i="7"/>
  <c r="CO593" i="7"/>
  <c r="CO594" i="7"/>
  <c r="CO595" i="7"/>
  <c r="CO596" i="7"/>
  <c r="CO597" i="7"/>
  <c r="CO598" i="7"/>
  <c r="CO589" i="7"/>
  <c r="CO599" i="7"/>
  <c r="CO600" i="7"/>
  <c r="CO601" i="7"/>
  <c r="CO602" i="7"/>
  <c r="CO603" i="7"/>
  <c r="CO604" i="7"/>
  <c r="CO605" i="7"/>
  <c r="CO606" i="7"/>
  <c r="CO607" i="7"/>
  <c r="CO608" i="7"/>
  <c r="CO609" i="7"/>
  <c r="CO610" i="7"/>
  <c r="CO611" i="7"/>
  <c r="CO612" i="7"/>
  <c r="CO613" i="7"/>
  <c r="CO614" i="7"/>
  <c r="CO621" i="7"/>
  <c r="CO625" i="7"/>
  <c r="CO615" i="7"/>
  <c r="CO617" i="7"/>
  <c r="CO620" i="7"/>
  <c r="CO624" i="7"/>
  <c r="CO619" i="7"/>
  <c r="CO623" i="7"/>
  <c r="CO616" i="7"/>
  <c r="CO618" i="7"/>
  <c r="CO622" i="7"/>
  <c r="CO626" i="7"/>
  <c r="CO627" i="7"/>
  <c r="CO628" i="7"/>
  <c r="CO629" i="7"/>
  <c r="CO630" i="7"/>
  <c r="CO631" i="7"/>
  <c r="CO632" i="7"/>
  <c r="CO633" i="7"/>
  <c r="CO634" i="7"/>
  <c r="CO635" i="7"/>
  <c r="CO636" i="7"/>
  <c r="CO637" i="7"/>
  <c r="CO638" i="7"/>
  <c r="CO639" i="7"/>
  <c r="CO640" i="7"/>
  <c r="CO641" i="7"/>
  <c r="CO642" i="7"/>
  <c r="CO643" i="7"/>
  <c r="CO644" i="7"/>
  <c r="CO645" i="7"/>
  <c r="CO646" i="7"/>
  <c r="CO647" i="7"/>
  <c r="CO648" i="7"/>
  <c r="CG544" i="7"/>
  <c r="CG545" i="7"/>
  <c r="CG546" i="7"/>
  <c r="CG547" i="7"/>
  <c r="CG548" i="7"/>
  <c r="CG549" i="7"/>
  <c r="CG550" i="7"/>
  <c r="CG551" i="7"/>
  <c r="CG552" i="7"/>
  <c r="CG554" i="7"/>
  <c r="CG556" i="7"/>
  <c r="CG553" i="7"/>
  <c r="CG555" i="7"/>
  <c r="CG561" i="7"/>
  <c r="CG562" i="7"/>
  <c r="CG563" i="7"/>
  <c r="CG564" i="7"/>
  <c r="CG559" i="7"/>
  <c r="CG558" i="7"/>
  <c r="CG560" i="7"/>
  <c r="CG565" i="7"/>
  <c r="CG557" i="7"/>
  <c r="CG568" i="7"/>
  <c r="CG572" i="7"/>
  <c r="CG566" i="7"/>
  <c r="CG570" i="7"/>
  <c r="CG576" i="7"/>
  <c r="CG571" i="7"/>
  <c r="CG575" i="7"/>
  <c r="CG569" i="7"/>
  <c r="CG574" i="7"/>
  <c r="CG573" i="7"/>
  <c r="CG577" i="7"/>
  <c r="CG578" i="7"/>
  <c r="CG567" i="7"/>
  <c r="CG579" i="7"/>
  <c r="CG580" i="7"/>
  <c r="CG581" i="7"/>
  <c r="CG582" i="7"/>
  <c r="CG583" i="7"/>
  <c r="CG584" i="7"/>
  <c r="CG585" i="7"/>
  <c r="CG586" i="7"/>
  <c r="CG587" i="7"/>
  <c r="CG588" i="7"/>
  <c r="CG590" i="7"/>
  <c r="CG591" i="7"/>
  <c r="CG592" i="7"/>
  <c r="CG593" i="7"/>
  <c r="CG594" i="7"/>
  <c r="CG595" i="7"/>
  <c r="CG596" i="7"/>
  <c r="CG597" i="7"/>
  <c r="CG598" i="7"/>
  <c r="CG589" i="7"/>
  <c r="CG599" i="7"/>
  <c r="CG600" i="7"/>
  <c r="CG601" i="7"/>
  <c r="CG602" i="7"/>
  <c r="CG603" i="7"/>
  <c r="CG604" i="7"/>
  <c r="CG605" i="7"/>
  <c r="CG606" i="7"/>
  <c r="CG607" i="7"/>
  <c r="CG608" i="7"/>
  <c r="CG609" i="7"/>
  <c r="CG610" i="7"/>
  <c r="CG611" i="7"/>
  <c r="CG612" i="7"/>
  <c r="CG613" i="7"/>
  <c r="CG614" i="7"/>
  <c r="CG619" i="7"/>
  <c r="CG622" i="7"/>
  <c r="CG616" i="7"/>
  <c r="CG618" i="7"/>
  <c r="CG621" i="7"/>
  <c r="CG625" i="7"/>
  <c r="CG620" i="7"/>
  <c r="CG624" i="7"/>
  <c r="CG615" i="7"/>
  <c r="CG617" i="7"/>
  <c r="CG623" i="7"/>
  <c r="CG626" i="7"/>
  <c r="CG627" i="7"/>
  <c r="CG628" i="7"/>
  <c r="CG629" i="7"/>
  <c r="CG630" i="7"/>
  <c r="CG631" i="7"/>
  <c r="CG632" i="7"/>
  <c r="CG633" i="7"/>
  <c r="CG634" i="7"/>
  <c r="CG635" i="7"/>
  <c r="CG636" i="7"/>
  <c r="CG637" i="7"/>
  <c r="CG638" i="7"/>
  <c r="CG639" i="7"/>
  <c r="CG640" i="7"/>
  <c r="CG641" i="7"/>
  <c r="CG642" i="7"/>
  <c r="CG643" i="7"/>
  <c r="CG644" i="7"/>
  <c r="CG645" i="7"/>
  <c r="CG646" i="7"/>
  <c r="CG647" i="7"/>
  <c r="CG648" i="7"/>
  <c r="BY544" i="7"/>
  <c r="BY545" i="7"/>
  <c r="BY546" i="7"/>
  <c r="BY547" i="7"/>
  <c r="BY548" i="7"/>
  <c r="BY549" i="7"/>
  <c r="BY553" i="7"/>
  <c r="BY555" i="7"/>
  <c r="BY552" i="7"/>
  <c r="BY550" i="7"/>
  <c r="BY554" i="7"/>
  <c r="BY556" i="7"/>
  <c r="BY551" i="7"/>
  <c r="BY561" i="7"/>
  <c r="BY562" i="7"/>
  <c r="BY563" i="7"/>
  <c r="BY564" i="7"/>
  <c r="BY558" i="7"/>
  <c r="BY557" i="7"/>
  <c r="BY559" i="7"/>
  <c r="BY565" i="7"/>
  <c r="BY560" i="7"/>
  <c r="BY569" i="7"/>
  <c r="BY567" i="7"/>
  <c r="BY571" i="7"/>
  <c r="BY570" i="7"/>
  <c r="BY566" i="7"/>
  <c r="BY573" i="7"/>
  <c r="BY577" i="7"/>
  <c r="BY568" i="7"/>
  <c r="BY576" i="7"/>
  <c r="BY575" i="7"/>
  <c r="BY572" i="7"/>
  <c r="BY574" i="7"/>
  <c r="BY578" i="7"/>
  <c r="BY579" i="7"/>
  <c r="BY580" i="7"/>
  <c r="BY581" i="7"/>
  <c r="BY582" i="7"/>
  <c r="BY583" i="7"/>
  <c r="BY584" i="7"/>
  <c r="BY585" i="7"/>
  <c r="BY586" i="7"/>
  <c r="BY587" i="7"/>
  <c r="BY588" i="7"/>
  <c r="BY590" i="7"/>
  <c r="BY591" i="7"/>
  <c r="BY592" i="7"/>
  <c r="BY593" i="7"/>
  <c r="BY594" i="7"/>
  <c r="BY595" i="7"/>
  <c r="BY596" i="7"/>
  <c r="BY597" i="7"/>
  <c r="BY598" i="7"/>
  <c r="BY589" i="7"/>
  <c r="BY599" i="7"/>
  <c r="BY600" i="7"/>
  <c r="BY601" i="7"/>
  <c r="BY602" i="7"/>
  <c r="BY603" i="7"/>
  <c r="BY604" i="7"/>
  <c r="BY605" i="7"/>
  <c r="BY606" i="7"/>
  <c r="BY607" i="7"/>
  <c r="BY608" i="7"/>
  <c r="BY609" i="7"/>
  <c r="BY610" i="7"/>
  <c r="BY611" i="7"/>
  <c r="BY612" i="7"/>
  <c r="BY613" i="7"/>
  <c r="BY614" i="7"/>
  <c r="BY623" i="7"/>
  <c r="BY615" i="7"/>
  <c r="BY617" i="7"/>
  <c r="BY619" i="7"/>
  <c r="BY622" i="7"/>
  <c r="BY621" i="7"/>
  <c r="BY625" i="7"/>
  <c r="BY616" i="7"/>
  <c r="BY618" i="7"/>
  <c r="BY620" i="7"/>
  <c r="BY624" i="7"/>
  <c r="BY626" i="7"/>
  <c r="BY627" i="7"/>
  <c r="BY628" i="7"/>
  <c r="BY629" i="7"/>
  <c r="BY630" i="7"/>
  <c r="BY631" i="7"/>
  <c r="BY632" i="7"/>
  <c r="BY633" i="7"/>
  <c r="BY634" i="7"/>
  <c r="BY635" i="7"/>
  <c r="BY636" i="7"/>
  <c r="BY637" i="7"/>
  <c r="BY638" i="7"/>
  <c r="BY639" i="7"/>
  <c r="BY640" i="7"/>
  <c r="BY641" i="7"/>
  <c r="BY642" i="7"/>
  <c r="BY643" i="7"/>
  <c r="BY644" i="7"/>
  <c r="BY645" i="7"/>
  <c r="BY646" i="7"/>
  <c r="BY647" i="7"/>
  <c r="BY648" i="7"/>
  <c r="BQ544" i="7"/>
  <c r="BQ545" i="7"/>
  <c r="BQ546" i="7"/>
  <c r="BQ547" i="7"/>
  <c r="BQ548" i="7"/>
  <c r="BQ549" i="7"/>
  <c r="BQ550" i="7"/>
  <c r="BQ554" i="7"/>
  <c r="BQ551" i="7"/>
  <c r="BQ552" i="7"/>
  <c r="BQ556" i="7"/>
  <c r="BQ555" i="7"/>
  <c r="BQ553" i="7"/>
  <c r="BQ561" i="7"/>
  <c r="BQ562" i="7"/>
  <c r="BQ563" i="7"/>
  <c r="BQ564" i="7"/>
  <c r="BQ558" i="7"/>
  <c r="BQ557" i="7"/>
  <c r="BQ560" i="7"/>
  <c r="BQ565" i="7"/>
  <c r="BQ559" i="7"/>
  <c r="BQ566" i="7"/>
  <c r="BQ570" i="7"/>
  <c r="BQ568" i="7"/>
  <c r="BQ572" i="7"/>
  <c r="BQ567" i="7"/>
  <c r="BQ574" i="7"/>
  <c r="BQ573" i="7"/>
  <c r="BQ577" i="7"/>
  <c r="BQ571" i="7"/>
  <c r="BQ576" i="7"/>
  <c r="BQ575" i="7"/>
  <c r="BQ569" i="7"/>
  <c r="BQ580" i="7"/>
  <c r="BQ581" i="7"/>
  <c r="BQ582" i="7"/>
  <c r="BQ583" i="7"/>
  <c r="BQ584" i="7"/>
  <c r="BQ585" i="7"/>
  <c r="BQ586" i="7"/>
  <c r="BQ587" i="7"/>
  <c r="BQ588" i="7"/>
  <c r="BQ578" i="7"/>
  <c r="BQ579" i="7"/>
  <c r="BQ590" i="7"/>
  <c r="BQ591" i="7"/>
  <c r="BQ592" i="7"/>
  <c r="BQ593" i="7"/>
  <c r="BQ594" i="7"/>
  <c r="BQ595" i="7"/>
  <c r="BQ596" i="7"/>
  <c r="BQ597" i="7"/>
  <c r="BQ598" i="7"/>
  <c r="BQ589" i="7"/>
  <c r="BQ599" i="7"/>
  <c r="BQ600" i="7"/>
  <c r="BQ601" i="7"/>
  <c r="BQ602" i="7"/>
  <c r="BQ603" i="7"/>
  <c r="BQ604" i="7"/>
  <c r="BQ605" i="7"/>
  <c r="BQ606" i="7"/>
  <c r="BQ607" i="7"/>
  <c r="BQ608" i="7"/>
  <c r="BQ609" i="7"/>
  <c r="BQ610" i="7"/>
  <c r="BQ611" i="7"/>
  <c r="BQ612" i="7"/>
  <c r="BQ613" i="7"/>
  <c r="BQ614" i="7"/>
  <c r="BQ615" i="7"/>
  <c r="BQ620" i="7"/>
  <c r="BQ624" i="7"/>
  <c r="BQ616" i="7"/>
  <c r="BQ618" i="7"/>
  <c r="BQ623" i="7"/>
  <c r="BQ622" i="7"/>
  <c r="BQ617" i="7"/>
  <c r="BQ619" i="7"/>
  <c r="BQ621" i="7"/>
  <c r="BQ625" i="7"/>
  <c r="BQ626" i="7"/>
  <c r="BQ627" i="7"/>
  <c r="BQ628" i="7"/>
  <c r="BQ629" i="7"/>
  <c r="BQ630" i="7"/>
  <c r="BQ631" i="7"/>
  <c r="BQ632" i="7"/>
  <c r="BQ633" i="7"/>
  <c r="BQ634" i="7"/>
  <c r="BQ635" i="7"/>
  <c r="BQ636" i="7"/>
  <c r="BQ637" i="7"/>
  <c r="BQ638" i="7"/>
  <c r="BQ639" i="7"/>
  <c r="BQ640" i="7"/>
  <c r="BQ641" i="7"/>
  <c r="BQ642" i="7"/>
  <c r="BQ643" i="7"/>
  <c r="BQ644" i="7"/>
  <c r="BQ645" i="7"/>
  <c r="BQ646" i="7"/>
  <c r="BQ647" i="7"/>
  <c r="BQ648" i="7"/>
  <c r="BQ649" i="7"/>
  <c r="BI544" i="7"/>
  <c r="BI545" i="7"/>
  <c r="BI546" i="7"/>
  <c r="BI547" i="7"/>
  <c r="BI548" i="7"/>
  <c r="BI549" i="7"/>
  <c r="BI550" i="7"/>
  <c r="BI551" i="7"/>
  <c r="BI552" i="7"/>
  <c r="BI553" i="7"/>
  <c r="BI554" i="7"/>
  <c r="BI556" i="7"/>
  <c r="BI555" i="7"/>
  <c r="BI561" i="7"/>
  <c r="BI562" i="7"/>
  <c r="BI563" i="7"/>
  <c r="BI564" i="7"/>
  <c r="BI557" i="7"/>
  <c r="BI558" i="7"/>
  <c r="BI559" i="7"/>
  <c r="BI565" i="7"/>
  <c r="BI560" i="7"/>
  <c r="BI567" i="7"/>
  <c r="BI571" i="7"/>
  <c r="BI566" i="7"/>
  <c r="BI569" i="7"/>
  <c r="BI575" i="7"/>
  <c r="BI570" i="7"/>
  <c r="BI574" i="7"/>
  <c r="BI578" i="7"/>
  <c r="BI568" i="7"/>
  <c r="BI573" i="7"/>
  <c r="BI577" i="7"/>
  <c r="BI576" i="7"/>
  <c r="BI579" i="7"/>
  <c r="BI572" i="7"/>
  <c r="BI580" i="7"/>
  <c r="BI581" i="7"/>
  <c r="BI582" i="7"/>
  <c r="BI583" i="7"/>
  <c r="BI584" i="7"/>
  <c r="BI585" i="7"/>
  <c r="BI586" i="7"/>
  <c r="BI587" i="7"/>
  <c r="BI588" i="7"/>
  <c r="BI589" i="7"/>
  <c r="BI590" i="7"/>
  <c r="BI591" i="7"/>
  <c r="BI592" i="7"/>
  <c r="BI593" i="7"/>
  <c r="BI594" i="7"/>
  <c r="BI595" i="7"/>
  <c r="BI596" i="7"/>
  <c r="BI597" i="7"/>
  <c r="BI598" i="7"/>
  <c r="BI599" i="7"/>
  <c r="BI600" i="7"/>
  <c r="BI601" i="7"/>
  <c r="BI602" i="7"/>
  <c r="BI603" i="7"/>
  <c r="BI604" i="7"/>
  <c r="BI605" i="7"/>
  <c r="BI606" i="7"/>
  <c r="BI607" i="7"/>
  <c r="BI608" i="7"/>
  <c r="BI609" i="7"/>
  <c r="BI610" i="7"/>
  <c r="BI611" i="7"/>
  <c r="BI612" i="7"/>
  <c r="BI613" i="7"/>
  <c r="BI614" i="7"/>
  <c r="BI615" i="7"/>
  <c r="BI621" i="7"/>
  <c r="BI625" i="7"/>
  <c r="BI617" i="7"/>
  <c r="BI619" i="7"/>
  <c r="BI620" i="7"/>
  <c r="BI624" i="7"/>
  <c r="BI623" i="7"/>
  <c r="BI616" i="7"/>
  <c r="BI618" i="7"/>
  <c r="BI622" i="7"/>
  <c r="BI626" i="7"/>
  <c r="BI627" i="7"/>
  <c r="BI628" i="7"/>
  <c r="BI629" i="7"/>
  <c r="BI630" i="7"/>
  <c r="BI631" i="7"/>
  <c r="BI632" i="7"/>
  <c r="BI633" i="7"/>
  <c r="BI634" i="7"/>
  <c r="BI635" i="7"/>
  <c r="BI636" i="7"/>
  <c r="BI637" i="7"/>
  <c r="BI638" i="7"/>
  <c r="BI639" i="7"/>
  <c r="BI640" i="7"/>
  <c r="BI641" i="7"/>
  <c r="BI642" i="7"/>
  <c r="BI643" i="7"/>
  <c r="BI644" i="7"/>
  <c r="BI645" i="7"/>
  <c r="BI646" i="7"/>
  <c r="BI647" i="7"/>
  <c r="BI648" i="7"/>
  <c r="BI649" i="7"/>
  <c r="BA544" i="7"/>
  <c r="BA545" i="7"/>
  <c r="BA546" i="7"/>
  <c r="BA547" i="7"/>
  <c r="BA548" i="7"/>
  <c r="BA549" i="7"/>
  <c r="BA550" i="7"/>
  <c r="BA552" i="7"/>
  <c r="BA556" i="7"/>
  <c r="BA554" i="7"/>
  <c r="BA551" i="7"/>
  <c r="BA553" i="7"/>
  <c r="BA555" i="7"/>
  <c r="BA561" i="7"/>
  <c r="BA562" i="7"/>
  <c r="BA563" i="7"/>
  <c r="BA564" i="7"/>
  <c r="BA558" i="7"/>
  <c r="BA560" i="7"/>
  <c r="BA565" i="7"/>
  <c r="BA557" i="7"/>
  <c r="BA559" i="7"/>
  <c r="BA568" i="7"/>
  <c r="BA572" i="7"/>
  <c r="BA566" i="7"/>
  <c r="BA570" i="7"/>
  <c r="BA569" i="7"/>
  <c r="BA576" i="7"/>
  <c r="BA567" i="7"/>
  <c r="BA575" i="7"/>
  <c r="BA574" i="7"/>
  <c r="BA573" i="7"/>
  <c r="BA579" i="7"/>
  <c r="BA578" i="7"/>
  <c r="BA580" i="7"/>
  <c r="BA581" i="7"/>
  <c r="BA582" i="7"/>
  <c r="BA583" i="7"/>
  <c r="BA584" i="7"/>
  <c r="BA585" i="7"/>
  <c r="BA586" i="7"/>
  <c r="BA587" i="7"/>
  <c r="BA588" i="7"/>
  <c r="BA571" i="7"/>
  <c r="BA577" i="7"/>
  <c r="BA589" i="7"/>
  <c r="BA591" i="7"/>
  <c r="BA592" i="7"/>
  <c r="BA593" i="7"/>
  <c r="BA594" i="7"/>
  <c r="BA595" i="7"/>
  <c r="BA596" i="7"/>
  <c r="BA597" i="7"/>
  <c r="BA598" i="7"/>
  <c r="BA590" i="7"/>
  <c r="BA599" i="7"/>
  <c r="BA600" i="7"/>
  <c r="BA601" i="7"/>
  <c r="BA602" i="7"/>
  <c r="BA603" i="7"/>
  <c r="BA604" i="7"/>
  <c r="BA605" i="7"/>
  <c r="BA606" i="7"/>
  <c r="BA607" i="7"/>
  <c r="BA608" i="7"/>
  <c r="BA609" i="7"/>
  <c r="BA610" i="7"/>
  <c r="BA611" i="7"/>
  <c r="BA612" i="7"/>
  <c r="BA613" i="7"/>
  <c r="BA614" i="7"/>
  <c r="BA615" i="7"/>
  <c r="BA622" i="7"/>
  <c r="BA616" i="7"/>
  <c r="BA618" i="7"/>
  <c r="BA621" i="7"/>
  <c r="BA625" i="7"/>
  <c r="BA620" i="7"/>
  <c r="BA624" i="7"/>
  <c r="BA617" i="7"/>
  <c r="BA619" i="7"/>
  <c r="BA623" i="7"/>
  <c r="BA626" i="7"/>
  <c r="BA627" i="7"/>
  <c r="BA628" i="7"/>
  <c r="BA629" i="7"/>
  <c r="BA630" i="7"/>
  <c r="BA631" i="7"/>
  <c r="BA632" i="7"/>
  <c r="BA633" i="7"/>
  <c r="BA634" i="7"/>
  <c r="BA635" i="7"/>
  <c r="BA636" i="7"/>
  <c r="BA637" i="7"/>
  <c r="BA638" i="7"/>
  <c r="BA639" i="7"/>
  <c r="BA640" i="7"/>
  <c r="BA641" i="7"/>
  <c r="BA642" i="7"/>
  <c r="BA643" i="7"/>
  <c r="BA644" i="7"/>
  <c r="BA645" i="7"/>
  <c r="BA646" i="7"/>
  <c r="BA647" i="7"/>
  <c r="BA648" i="7"/>
  <c r="BA649" i="7"/>
  <c r="AS544" i="7"/>
  <c r="AS545" i="7"/>
  <c r="AS546" i="7"/>
  <c r="AS547" i="7"/>
  <c r="AS548" i="7"/>
  <c r="AS549" i="7"/>
  <c r="AS550" i="7"/>
  <c r="AS551" i="7"/>
  <c r="AS556" i="7"/>
  <c r="AS552" i="7"/>
  <c r="AS553" i="7"/>
  <c r="AS555" i="7"/>
  <c r="AS554" i="7"/>
  <c r="AS561" i="7"/>
  <c r="AS562" i="7"/>
  <c r="AS563" i="7"/>
  <c r="AS564" i="7"/>
  <c r="AS559" i="7"/>
  <c r="AS560" i="7"/>
  <c r="AS565" i="7"/>
  <c r="AS566" i="7"/>
  <c r="AS557" i="7"/>
  <c r="AS558" i="7"/>
  <c r="AS569" i="7"/>
  <c r="AS567" i="7"/>
  <c r="AS571" i="7"/>
  <c r="AS573" i="7"/>
  <c r="AS577" i="7"/>
  <c r="AS576" i="7"/>
  <c r="AS570" i="7"/>
  <c r="AS572" i="7"/>
  <c r="AS575" i="7"/>
  <c r="AS574" i="7"/>
  <c r="AS578" i="7"/>
  <c r="AS579" i="7"/>
  <c r="AS580" i="7"/>
  <c r="AS581" i="7"/>
  <c r="AS582" i="7"/>
  <c r="AS583" i="7"/>
  <c r="AS584" i="7"/>
  <c r="AS585" i="7"/>
  <c r="AS586" i="7"/>
  <c r="AS587" i="7"/>
  <c r="AS588" i="7"/>
  <c r="AS568" i="7"/>
  <c r="AS591" i="7"/>
  <c r="AS592" i="7"/>
  <c r="AS593" i="7"/>
  <c r="AS594" i="7"/>
  <c r="AS595" i="7"/>
  <c r="AS596" i="7"/>
  <c r="AS597" i="7"/>
  <c r="AS598" i="7"/>
  <c r="AS590" i="7"/>
  <c r="AS589" i="7"/>
  <c r="AS599" i="7"/>
  <c r="AS600" i="7"/>
  <c r="AS601" i="7"/>
  <c r="AS602" i="7"/>
  <c r="AS603" i="7"/>
  <c r="AS604" i="7"/>
  <c r="AS605" i="7"/>
  <c r="AS606" i="7"/>
  <c r="AS607" i="7"/>
  <c r="AS608" i="7"/>
  <c r="AS609" i="7"/>
  <c r="AS610" i="7"/>
  <c r="AS611" i="7"/>
  <c r="AS612" i="7"/>
  <c r="AS613" i="7"/>
  <c r="AS614" i="7"/>
  <c r="AS615" i="7"/>
  <c r="AS623" i="7"/>
  <c r="AS617" i="7"/>
  <c r="AS619" i="7"/>
  <c r="AS622" i="7"/>
  <c r="AS621" i="7"/>
  <c r="AS625" i="7"/>
  <c r="AS616" i="7"/>
  <c r="AS618" i="7"/>
  <c r="AS620" i="7"/>
  <c r="AS624" i="7"/>
  <c r="AS626" i="7"/>
  <c r="AS627" i="7"/>
  <c r="AS628" i="7"/>
  <c r="AS629" i="7"/>
  <c r="AS630" i="7"/>
  <c r="AS631" i="7"/>
  <c r="AS632" i="7"/>
  <c r="AS633" i="7"/>
  <c r="AS634" i="7"/>
  <c r="AS635" i="7"/>
  <c r="AS636" i="7"/>
  <c r="AS637" i="7"/>
  <c r="AS638" i="7"/>
  <c r="AS639" i="7"/>
  <c r="AS640" i="7"/>
  <c r="AS641" i="7"/>
  <c r="AS642" i="7"/>
  <c r="AS644" i="7"/>
  <c r="AS645" i="7"/>
  <c r="AS646" i="7"/>
  <c r="AS647" i="7"/>
  <c r="AS648" i="7"/>
  <c r="AS649" i="7"/>
  <c r="AS643" i="7"/>
  <c r="AK544" i="7"/>
  <c r="AK545" i="7"/>
  <c r="AK546" i="7"/>
  <c r="AK547" i="7"/>
  <c r="AK548" i="7"/>
  <c r="AK549" i="7"/>
  <c r="AK550" i="7"/>
  <c r="AK556" i="7"/>
  <c r="AK552" i="7"/>
  <c r="AK553" i="7"/>
  <c r="AK557" i="7"/>
  <c r="AK554" i="7"/>
  <c r="AK551" i="7"/>
  <c r="AK558" i="7"/>
  <c r="AK561" i="7"/>
  <c r="AK562" i="7"/>
  <c r="AK563" i="7"/>
  <c r="AK564" i="7"/>
  <c r="AK565" i="7"/>
  <c r="AK560" i="7"/>
  <c r="AK555" i="7"/>
  <c r="AK559" i="7"/>
  <c r="AK566" i="7"/>
  <c r="AK570" i="7"/>
  <c r="AK568" i="7"/>
  <c r="AK572" i="7"/>
  <c r="AK571" i="7"/>
  <c r="AK574" i="7"/>
  <c r="AK569" i="7"/>
  <c r="AK573" i="7"/>
  <c r="AK577" i="7"/>
  <c r="AK567" i="7"/>
  <c r="AK576" i="7"/>
  <c r="AK575" i="7"/>
  <c r="AK578" i="7"/>
  <c r="AK580" i="7"/>
  <c r="AK581" i="7"/>
  <c r="AK582" i="7"/>
  <c r="AK583" i="7"/>
  <c r="AK584" i="7"/>
  <c r="AK585" i="7"/>
  <c r="AK586" i="7"/>
  <c r="AK587" i="7"/>
  <c r="AK588" i="7"/>
  <c r="AK579" i="7"/>
  <c r="AK589" i="7"/>
  <c r="AK591" i="7"/>
  <c r="AK592" i="7"/>
  <c r="AK593" i="7"/>
  <c r="AK594" i="7"/>
  <c r="AK595" i="7"/>
  <c r="AK596" i="7"/>
  <c r="AK597" i="7"/>
  <c r="AK598" i="7"/>
  <c r="AK599" i="7"/>
  <c r="AK590" i="7"/>
  <c r="AK600" i="7"/>
  <c r="AK601" i="7"/>
  <c r="AK602" i="7"/>
  <c r="AK603" i="7"/>
  <c r="AK604" i="7"/>
  <c r="AK605" i="7"/>
  <c r="AK606" i="7"/>
  <c r="AK607" i="7"/>
  <c r="AK608" i="7"/>
  <c r="AK609" i="7"/>
  <c r="AK610" i="7"/>
  <c r="AK611" i="7"/>
  <c r="AK612" i="7"/>
  <c r="AK613" i="7"/>
  <c r="AK614" i="7"/>
  <c r="AK615" i="7"/>
  <c r="AK620" i="7"/>
  <c r="AK624" i="7"/>
  <c r="AK616" i="7"/>
  <c r="AK618" i="7"/>
  <c r="AK623" i="7"/>
  <c r="AK622" i="7"/>
  <c r="AK617" i="7"/>
  <c r="AK619" i="7"/>
  <c r="AK621" i="7"/>
  <c r="AK625" i="7"/>
  <c r="AK626" i="7"/>
  <c r="AK627" i="7"/>
  <c r="AK628" i="7"/>
  <c r="AK629" i="7"/>
  <c r="AK630" i="7"/>
  <c r="AK631" i="7"/>
  <c r="AK632" i="7"/>
  <c r="AK633" i="7"/>
  <c r="AK634" i="7"/>
  <c r="AK635" i="7"/>
  <c r="AK636" i="7"/>
  <c r="AK637" i="7"/>
  <c r="AK638" i="7"/>
  <c r="AK639" i="7"/>
  <c r="AK640" i="7"/>
  <c r="AK641" i="7"/>
  <c r="AK642" i="7"/>
  <c r="AK643" i="7"/>
  <c r="AK644" i="7"/>
  <c r="AK645" i="7"/>
  <c r="AK646" i="7"/>
  <c r="AK647" i="7"/>
  <c r="AK648" i="7"/>
  <c r="AK649" i="7"/>
  <c r="AC544" i="7"/>
  <c r="AC545" i="7"/>
  <c r="AC546" i="7"/>
  <c r="AC547" i="7"/>
  <c r="AC548" i="7"/>
  <c r="AC549" i="7"/>
  <c r="AC550" i="7"/>
  <c r="AC551" i="7"/>
  <c r="AC555" i="7"/>
  <c r="AC552" i="7"/>
  <c r="AC553" i="7"/>
  <c r="AC557" i="7"/>
  <c r="AC554" i="7"/>
  <c r="AC556" i="7"/>
  <c r="AC561" i="7"/>
  <c r="AC562" i="7"/>
  <c r="AC563" i="7"/>
  <c r="AC564" i="7"/>
  <c r="AC565" i="7"/>
  <c r="AC559" i="7"/>
  <c r="AC558" i="7"/>
  <c r="AC560" i="7"/>
  <c r="AC566" i="7"/>
  <c r="AC567" i="7"/>
  <c r="AC571" i="7"/>
  <c r="AC569" i="7"/>
  <c r="AC573" i="7"/>
  <c r="AC568" i="7"/>
  <c r="AC575" i="7"/>
  <c r="AC574" i="7"/>
  <c r="AC578" i="7"/>
  <c r="AC572" i="7"/>
  <c r="AC577" i="7"/>
  <c r="AC576" i="7"/>
  <c r="AC570" i="7"/>
  <c r="AC579" i="7"/>
  <c r="AC580" i="7"/>
  <c r="AC581" i="7"/>
  <c r="AC582" i="7"/>
  <c r="AC583" i="7"/>
  <c r="AC584" i="7"/>
  <c r="AC585" i="7"/>
  <c r="AC586" i="7"/>
  <c r="AC587" i="7"/>
  <c r="AC588" i="7"/>
  <c r="AC591" i="7"/>
  <c r="AC592" i="7"/>
  <c r="AC593" i="7"/>
  <c r="AC594" i="7"/>
  <c r="AC595" i="7"/>
  <c r="AC596" i="7"/>
  <c r="AC597" i="7"/>
  <c r="AC598" i="7"/>
  <c r="AC589" i="7"/>
  <c r="AC590" i="7"/>
  <c r="AC599" i="7"/>
  <c r="AC600" i="7"/>
  <c r="AC601" i="7"/>
  <c r="AC602" i="7"/>
  <c r="AC603" i="7"/>
  <c r="AC604" i="7"/>
  <c r="AC605" i="7"/>
  <c r="AC606" i="7"/>
  <c r="AC607" i="7"/>
  <c r="AC608" i="7"/>
  <c r="AC609" i="7"/>
  <c r="AC610" i="7"/>
  <c r="AC611" i="7"/>
  <c r="AC612" i="7"/>
  <c r="AC613" i="7"/>
  <c r="AC614" i="7"/>
  <c r="AC615" i="7"/>
  <c r="AC621" i="7"/>
  <c r="AC625" i="7"/>
  <c r="AC617" i="7"/>
  <c r="AC619" i="7"/>
  <c r="AC620" i="7"/>
  <c r="AC624" i="7"/>
  <c r="AC623" i="7"/>
  <c r="AC616" i="7"/>
  <c r="AC618" i="7"/>
  <c r="AC622" i="7"/>
  <c r="AC626" i="7"/>
  <c r="AC627" i="7"/>
  <c r="AC628" i="7"/>
  <c r="AC629" i="7"/>
  <c r="AC630" i="7"/>
  <c r="AC631" i="7"/>
  <c r="AC632" i="7"/>
  <c r="AC633" i="7"/>
  <c r="AC634" i="7"/>
  <c r="AC635" i="7"/>
  <c r="AC636" i="7"/>
  <c r="AC637" i="7"/>
  <c r="AC638" i="7"/>
  <c r="AC639" i="7"/>
  <c r="AC640" i="7"/>
  <c r="AC641" i="7"/>
  <c r="AC642" i="7"/>
  <c r="AC643" i="7"/>
  <c r="AC644" i="7"/>
  <c r="AC645" i="7"/>
  <c r="AC646" i="7"/>
  <c r="AC647" i="7"/>
  <c r="AC648" i="7"/>
  <c r="AC649" i="7"/>
  <c r="U544" i="7"/>
  <c r="U545" i="7"/>
  <c r="U546" i="7"/>
  <c r="U547" i="7"/>
  <c r="U548" i="7"/>
  <c r="U549" i="7"/>
  <c r="U550" i="7"/>
  <c r="U551" i="7"/>
  <c r="U552" i="7"/>
  <c r="U556" i="7"/>
  <c r="U553" i="7"/>
  <c r="U554" i="7"/>
  <c r="U555" i="7"/>
  <c r="U557" i="7"/>
  <c r="U561" i="7"/>
  <c r="U562" i="7"/>
  <c r="U563" i="7"/>
  <c r="U564" i="7"/>
  <c r="U565" i="7"/>
  <c r="U558" i="7"/>
  <c r="U566" i="7"/>
  <c r="U559" i="7"/>
  <c r="U560" i="7"/>
  <c r="U568" i="7"/>
  <c r="U572" i="7"/>
  <c r="U570" i="7"/>
  <c r="U576" i="7"/>
  <c r="U571" i="7"/>
  <c r="U573" i="7"/>
  <c r="U575" i="7"/>
  <c r="U569" i="7"/>
  <c r="U574" i="7"/>
  <c r="U567" i="7"/>
  <c r="U579" i="7"/>
  <c r="U578" i="7"/>
  <c r="U580" i="7"/>
  <c r="U581" i="7"/>
  <c r="U582" i="7"/>
  <c r="U583" i="7"/>
  <c r="U584" i="7"/>
  <c r="U585" i="7"/>
  <c r="U586" i="7"/>
  <c r="U587" i="7"/>
  <c r="U588" i="7"/>
  <c r="U577" i="7"/>
  <c r="U590" i="7"/>
  <c r="U591" i="7"/>
  <c r="U592" i="7"/>
  <c r="U593" i="7"/>
  <c r="U594" i="7"/>
  <c r="U595" i="7"/>
  <c r="U596" i="7"/>
  <c r="U597" i="7"/>
  <c r="U598" i="7"/>
  <c r="U589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22" i="7"/>
  <c r="U616" i="7"/>
  <c r="U618" i="7"/>
  <c r="U621" i="7"/>
  <c r="U625" i="7"/>
  <c r="U620" i="7"/>
  <c r="U624" i="7"/>
  <c r="U617" i="7"/>
  <c r="U619" i="7"/>
  <c r="U623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M544" i="7"/>
  <c r="M545" i="7"/>
  <c r="M546" i="7"/>
  <c r="M547" i="7"/>
  <c r="M548" i="7"/>
  <c r="M549" i="7"/>
  <c r="M550" i="7"/>
  <c r="M553" i="7"/>
  <c r="M557" i="7"/>
  <c r="M555" i="7"/>
  <c r="M556" i="7"/>
  <c r="M554" i="7"/>
  <c r="M551" i="7"/>
  <c r="M552" i="7"/>
  <c r="M562" i="7"/>
  <c r="M563" i="7"/>
  <c r="M564" i="7"/>
  <c r="M565" i="7"/>
  <c r="M561" i="7"/>
  <c r="M560" i="7"/>
  <c r="M559" i="7"/>
  <c r="M566" i="7"/>
  <c r="M558" i="7"/>
  <c r="M569" i="7"/>
  <c r="M573" i="7"/>
  <c r="M567" i="7"/>
  <c r="M571" i="7"/>
  <c r="M570" i="7"/>
  <c r="M577" i="7"/>
  <c r="M568" i="7"/>
  <c r="M572" i="7"/>
  <c r="M576" i="7"/>
  <c r="M575" i="7"/>
  <c r="M574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23" i="7"/>
  <c r="M617" i="7"/>
  <c r="M619" i="7"/>
  <c r="M622" i="7"/>
  <c r="M621" i="7"/>
  <c r="M625" i="7"/>
  <c r="M616" i="7"/>
  <c r="M618" i="7"/>
  <c r="M620" i="7"/>
  <c r="M624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DF543" i="7"/>
  <c r="CX543" i="7"/>
  <c r="CP543" i="7"/>
  <c r="CH543" i="7"/>
  <c r="BZ543" i="7"/>
  <c r="BR543" i="7"/>
  <c r="BJ543" i="7"/>
  <c r="BB543" i="7"/>
  <c r="DE671" i="7"/>
  <c r="CW671" i="7"/>
  <c r="CO671" i="7"/>
  <c r="CG671" i="7"/>
  <c r="BY671" i="7"/>
  <c r="BQ671" i="7"/>
  <c r="BI671" i="7"/>
  <c r="BA671" i="7"/>
  <c r="AS671" i="7"/>
  <c r="AK671" i="7"/>
  <c r="AC671" i="7"/>
  <c r="U671" i="7"/>
  <c r="M671" i="7"/>
  <c r="DE670" i="7"/>
  <c r="CW670" i="7"/>
  <c r="CO670" i="7"/>
  <c r="CG670" i="7"/>
  <c r="BY670" i="7"/>
  <c r="BQ670" i="7"/>
  <c r="BI670" i="7"/>
  <c r="BA670" i="7"/>
  <c r="AS670" i="7"/>
  <c r="AK670" i="7"/>
  <c r="AC670" i="7"/>
  <c r="U670" i="7"/>
  <c r="M670" i="7"/>
  <c r="DE669" i="7"/>
  <c r="CW669" i="7"/>
  <c r="CO669" i="7"/>
  <c r="CG669" i="7"/>
  <c r="BY669" i="7"/>
  <c r="BQ669" i="7"/>
  <c r="BI669" i="7"/>
  <c r="BA669" i="7"/>
  <c r="AS669" i="7"/>
  <c r="AK669" i="7"/>
  <c r="AC669" i="7"/>
  <c r="U669" i="7"/>
  <c r="M669" i="7"/>
  <c r="DE668" i="7"/>
  <c r="CW668" i="7"/>
  <c r="CO668" i="7"/>
  <c r="CG668" i="7"/>
  <c r="BY668" i="7"/>
  <c r="BQ668" i="7"/>
  <c r="BI668" i="7"/>
  <c r="BA668" i="7"/>
  <c r="AS668" i="7"/>
  <c r="AK668" i="7"/>
  <c r="AC668" i="7"/>
  <c r="U668" i="7"/>
  <c r="M668" i="7"/>
  <c r="DE667" i="7"/>
  <c r="CW667" i="7"/>
  <c r="CO667" i="7"/>
  <c r="CG667" i="7"/>
  <c r="BY667" i="7"/>
  <c r="BQ667" i="7"/>
  <c r="BI667" i="7"/>
  <c r="BA667" i="7"/>
  <c r="AS667" i="7"/>
  <c r="AK667" i="7"/>
  <c r="AC667" i="7"/>
  <c r="U667" i="7"/>
  <c r="M667" i="7"/>
  <c r="DE666" i="7"/>
  <c r="CW666" i="7"/>
  <c r="CO666" i="7"/>
  <c r="CG666" i="7"/>
  <c r="BY666" i="7"/>
  <c r="BQ666" i="7"/>
  <c r="BI666" i="7"/>
  <c r="BA666" i="7"/>
  <c r="AS666" i="7"/>
  <c r="AK666" i="7"/>
  <c r="AC666" i="7"/>
  <c r="U666" i="7"/>
  <c r="M666" i="7"/>
  <c r="DE665" i="7"/>
  <c r="CW665" i="7"/>
  <c r="CO665" i="7"/>
  <c r="CG665" i="7"/>
  <c r="BY665" i="7"/>
  <c r="BQ665" i="7"/>
  <c r="BI665" i="7"/>
  <c r="BA665" i="7"/>
  <c r="AS665" i="7"/>
  <c r="AK665" i="7"/>
  <c r="AC665" i="7"/>
  <c r="U665" i="7"/>
  <c r="M665" i="7"/>
  <c r="DE664" i="7"/>
  <c r="CW664" i="7"/>
  <c r="CO664" i="7"/>
  <c r="CG664" i="7"/>
  <c r="BY664" i="7"/>
  <c r="BQ664" i="7"/>
  <c r="BI664" i="7"/>
  <c r="BA664" i="7"/>
  <c r="AS664" i="7"/>
  <c r="AK664" i="7"/>
  <c r="AC664" i="7"/>
  <c r="U664" i="7"/>
  <c r="M664" i="7"/>
  <c r="DE663" i="7"/>
  <c r="CW663" i="7"/>
  <c r="CO663" i="7"/>
  <c r="CG663" i="7"/>
  <c r="BY663" i="7"/>
  <c r="BQ663" i="7"/>
  <c r="BI663" i="7"/>
  <c r="BA663" i="7"/>
  <c r="AS663" i="7"/>
  <c r="AK663" i="7"/>
  <c r="AC663" i="7"/>
  <c r="U663" i="7"/>
  <c r="M663" i="7"/>
  <c r="DE662" i="7"/>
  <c r="CW662" i="7"/>
  <c r="CO662" i="7"/>
  <c r="CG662" i="7"/>
  <c r="BY662" i="7"/>
  <c r="BQ662" i="7"/>
  <c r="BI662" i="7"/>
  <c r="BA662" i="7"/>
  <c r="AS662" i="7"/>
  <c r="AK662" i="7"/>
  <c r="AC662" i="7"/>
  <c r="U662" i="7"/>
  <c r="M662" i="7"/>
  <c r="DE661" i="7"/>
  <c r="CV661" i="7"/>
  <c r="CK661" i="7"/>
  <c r="BZ661" i="7"/>
  <c r="BP661" i="7"/>
  <c r="BE661" i="7"/>
  <c r="AT661" i="7"/>
  <c r="AJ661" i="7"/>
  <c r="AA794" i="7" s="1"/>
  <c r="BS120" i="6" s="1"/>
  <c r="Y661" i="7"/>
  <c r="N661" i="7"/>
  <c r="DD660" i="7"/>
  <c r="CS660" i="7"/>
  <c r="CH660" i="7"/>
  <c r="BX660" i="7"/>
  <c r="BM660" i="7"/>
  <c r="BB660" i="7"/>
  <c r="AR660" i="7"/>
  <c r="AG660" i="7"/>
  <c r="V660" i="7"/>
  <c r="L660" i="7"/>
  <c r="DA659" i="7"/>
  <c r="CP659" i="7"/>
  <c r="CF659" i="7"/>
  <c r="BU659" i="7"/>
  <c r="BJ659" i="7"/>
  <c r="AZ659" i="7"/>
  <c r="AO659" i="7"/>
  <c r="AD659" i="7"/>
  <c r="T659" i="7"/>
  <c r="DI658" i="7"/>
  <c r="CX658" i="7"/>
  <c r="CC658" i="7"/>
  <c r="BR658" i="7"/>
  <c r="AW658" i="7"/>
  <c r="AL658" i="7"/>
  <c r="Q658" i="7"/>
  <c r="DF657" i="7"/>
  <c r="CK657" i="7"/>
  <c r="BZ657" i="7"/>
  <c r="BE657" i="7"/>
  <c r="AT657" i="7"/>
  <c r="Y657" i="7"/>
  <c r="N657" i="7"/>
  <c r="CS656" i="7"/>
  <c r="CH656" i="7"/>
  <c r="BM656" i="7"/>
  <c r="BB656" i="7"/>
  <c r="AG656" i="7"/>
  <c r="V656" i="7"/>
  <c r="DA655" i="7"/>
  <c r="CP655" i="7"/>
  <c r="BU655" i="7"/>
  <c r="BJ655" i="7"/>
  <c r="AO655" i="7"/>
  <c r="AD655" i="7"/>
  <c r="DI654" i="7"/>
  <c r="CS654" i="7"/>
  <c r="CC654" i="7"/>
  <c r="BM654" i="7"/>
  <c r="AW654" i="7"/>
  <c r="AG654" i="7"/>
  <c r="Q654" i="7"/>
  <c r="DA653" i="7"/>
  <c r="CK653" i="7"/>
  <c r="BU653" i="7"/>
  <c r="BE653" i="7"/>
  <c r="AO653" i="7"/>
  <c r="Y653" i="7"/>
  <c r="DI652" i="7"/>
  <c r="CS652" i="7"/>
  <c r="CC652" i="7"/>
  <c r="BM652" i="7"/>
  <c r="AW652" i="7"/>
  <c r="AG652" i="7"/>
  <c r="Q652" i="7"/>
  <c r="DA651" i="7"/>
  <c r="CK651" i="7"/>
  <c r="BU651" i="7"/>
  <c r="BE651" i="7"/>
  <c r="AO651" i="7"/>
  <c r="Y651" i="7"/>
  <c r="DI650" i="7"/>
  <c r="CS650" i="7"/>
  <c r="CC650" i="7"/>
  <c r="BM650" i="7"/>
  <c r="AW650" i="7"/>
  <c r="AG650" i="7"/>
  <c r="Q650" i="7"/>
  <c r="DA649" i="7"/>
  <c r="CG649" i="7"/>
  <c r="BB649" i="7"/>
  <c r="DD546" i="7"/>
  <c r="DD544" i="7"/>
  <c r="DD547" i="7"/>
  <c r="DD548" i="7"/>
  <c r="DD550" i="7"/>
  <c r="DD556" i="7"/>
  <c r="DD545" i="7"/>
  <c r="DD551" i="7"/>
  <c r="DD552" i="7"/>
  <c r="DD554" i="7"/>
  <c r="DD553" i="7"/>
  <c r="DD549" i="7"/>
  <c r="DD555" i="7"/>
  <c r="DD558" i="7"/>
  <c r="DD561" i="7"/>
  <c r="DD557" i="7"/>
  <c r="DD560" i="7"/>
  <c r="DD565" i="7"/>
  <c r="DD566" i="7"/>
  <c r="DD567" i="7"/>
  <c r="DD568" i="7"/>
  <c r="DD569" i="7"/>
  <c r="DD570" i="7"/>
  <c r="DD571" i="7"/>
  <c r="DD572" i="7"/>
  <c r="DD563" i="7"/>
  <c r="DD559" i="7"/>
  <c r="DD564" i="7"/>
  <c r="DD562" i="7"/>
  <c r="DD573" i="7"/>
  <c r="DD577" i="7"/>
  <c r="DD575" i="7"/>
  <c r="DD576" i="7"/>
  <c r="DD574" i="7"/>
  <c r="DD579" i="7"/>
  <c r="DD580" i="7"/>
  <c r="DD581" i="7"/>
  <c r="DD582" i="7"/>
  <c r="DD583" i="7"/>
  <c r="DD584" i="7"/>
  <c r="DD585" i="7"/>
  <c r="DD586" i="7"/>
  <c r="DD587" i="7"/>
  <c r="DD578" i="7"/>
  <c r="DD588" i="7"/>
  <c r="DD589" i="7"/>
  <c r="DD598" i="7"/>
  <c r="DD591" i="7"/>
  <c r="DD592" i="7"/>
  <c r="DD594" i="7"/>
  <c r="DD596" i="7"/>
  <c r="DD597" i="7"/>
  <c r="DD593" i="7"/>
  <c r="DD595" i="7"/>
  <c r="DD599" i="7"/>
  <c r="DD600" i="7"/>
  <c r="DD601" i="7"/>
  <c r="DD602" i="7"/>
  <c r="DD603" i="7"/>
  <c r="DD604" i="7"/>
  <c r="DD605" i="7"/>
  <c r="DD606" i="7"/>
  <c r="DD590" i="7"/>
  <c r="DD607" i="7"/>
  <c r="DD608" i="7"/>
  <c r="DD609" i="7"/>
  <c r="DD610" i="7"/>
  <c r="DD611" i="7"/>
  <c r="DD612" i="7"/>
  <c r="DD613" i="7"/>
  <c r="DD614" i="7"/>
  <c r="DD619" i="7"/>
  <c r="DD623" i="7"/>
  <c r="DD615" i="7"/>
  <c r="DD617" i="7"/>
  <c r="DD622" i="7"/>
  <c r="DD621" i="7"/>
  <c r="DD616" i="7"/>
  <c r="DD618" i="7"/>
  <c r="DD620" i="7"/>
  <c r="DD624" i="7"/>
  <c r="DD625" i="7"/>
  <c r="DD626" i="7"/>
  <c r="DD627" i="7"/>
  <c r="DD628" i="7"/>
  <c r="DD629" i="7"/>
  <c r="DD630" i="7"/>
  <c r="DD637" i="7"/>
  <c r="DD641" i="7"/>
  <c r="DD632" i="7"/>
  <c r="DD634" i="7"/>
  <c r="DD636" i="7"/>
  <c r="DD640" i="7"/>
  <c r="DD643" i="7"/>
  <c r="DD644" i="7"/>
  <c r="DD645" i="7"/>
  <c r="DD646" i="7"/>
  <c r="DD647" i="7"/>
  <c r="DD648" i="7"/>
  <c r="DD649" i="7"/>
  <c r="DD650" i="7"/>
  <c r="DD651" i="7"/>
  <c r="DD652" i="7"/>
  <c r="DD653" i="7"/>
  <c r="DD654" i="7"/>
  <c r="DD639" i="7"/>
  <c r="DD631" i="7"/>
  <c r="DD633" i="7"/>
  <c r="DD635" i="7"/>
  <c r="DD638" i="7"/>
  <c r="DD642" i="7"/>
  <c r="CV545" i="7"/>
  <c r="CV548" i="7"/>
  <c r="CV544" i="7"/>
  <c r="CV547" i="7"/>
  <c r="CV549" i="7"/>
  <c r="CV552" i="7"/>
  <c r="CV555" i="7"/>
  <c r="CV546" i="7"/>
  <c r="CV554" i="7"/>
  <c r="CV553" i="7"/>
  <c r="CV556" i="7"/>
  <c r="CV550" i="7"/>
  <c r="CV551" i="7"/>
  <c r="CV557" i="7"/>
  <c r="CV559" i="7"/>
  <c r="CV562" i="7"/>
  <c r="CV561" i="7"/>
  <c r="CV565" i="7"/>
  <c r="CV566" i="7"/>
  <c r="CV567" i="7"/>
  <c r="CV568" i="7"/>
  <c r="CV569" i="7"/>
  <c r="CV570" i="7"/>
  <c r="CV571" i="7"/>
  <c r="CV572" i="7"/>
  <c r="CV564" i="7"/>
  <c r="CV558" i="7"/>
  <c r="CV560" i="7"/>
  <c r="CV563" i="7"/>
  <c r="CV574" i="7"/>
  <c r="CV573" i="7"/>
  <c r="CV576" i="7"/>
  <c r="CV578" i="7"/>
  <c r="CV577" i="7"/>
  <c r="CV579" i="7"/>
  <c r="CV580" i="7"/>
  <c r="CV581" i="7"/>
  <c r="CV582" i="7"/>
  <c r="CV583" i="7"/>
  <c r="CV584" i="7"/>
  <c r="CV585" i="7"/>
  <c r="CV586" i="7"/>
  <c r="CV587" i="7"/>
  <c r="CV575" i="7"/>
  <c r="CV593" i="7"/>
  <c r="CV595" i="7"/>
  <c r="CV598" i="7"/>
  <c r="CV589" i="7"/>
  <c r="CV590" i="7"/>
  <c r="CV597" i="7"/>
  <c r="CV592" i="7"/>
  <c r="CV594" i="7"/>
  <c r="CV596" i="7"/>
  <c r="CV599" i="7"/>
  <c r="CV600" i="7"/>
  <c r="CV601" i="7"/>
  <c r="CV602" i="7"/>
  <c r="CV603" i="7"/>
  <c r="CV604" i="7"/>
  <c r="CV605" i="7"/>
  <c r="CV606" i="7"/>
  <c r="CV588" i="7"/>
  <c r="CV591" i="7"/>
  <c r="CV607" i="7"/>
  <c r="CV608" i="7"/>
  <c r="CV609" i="7"/>
  <c r="CV610" i="7"/>
  <c r="CV611" i="7"/>
  <c r="CV612" i="7"/>
  <c r="CV613" i="7"/>
  <c r="CV614" i="7"/>
  <c r="CV620" i="7"/>
  <c r="CV624" i="7"/>
  <c r="CV616" i="7"/>
  <c r="CV618" i="7"/>
  <c r="CV619" i="7"/>
  <c r="CV623" i="7"/>
  <c r="CV622" i="7"/>
  <c r="CV615" i="7"/>
  <c r="CV617" i="7"/>
  <c r="CV621" i="7"/>
  <c r="CV625" i="7"/>
  <c r="CV626" i="7"/>
  <c r="CV627" i="7"/>
  <c r="CV628" i="7"/>
  <c r="CV629" i="7"/>
  <c r="CV630" i="7"/>
  <c r="CV638" i="7"/>
  <c r="CV642" i="7"/>
  <c r="CV631" i="7"/>
  <c r="CV633" i="7"/>
  <c r="CV635" i="7"/>
  <c r="CV637" i="7"/>
  <c r="CV641" i="7"/>
  <c r="CV643" i="7"/>
  <c r="CV644" i="7"/>
  <c r="CV645" i="7"/>
  <c r="CV646" i="7"/>
  <c r="CV647" i="7"/>
  <c r="CV648" i="7"/>
  <c r="CV649" i="7"/>
  <c r="CV650" i="7"/>
  <c r="CV651" i="7"/>
  <c r="CV652" i="7"/>
  <c r="CV653" i="7"/>
  <c r="CV654" i="7"/>
  <c r="CV640" i="7"/>
  <c r="CV632" i="7"/>
  <c r="CV634" i="7"/>
  <c r="CV636" i="7"/>
  <c r="CV639" i="7"/>
  <c r="CN546" i="7"/>
  <c r="CN549" i="7"/>
  <c r="CN545" i="7"/>
  <c r="CN544" i="7"/>
  <c r="CN548" i="7"/>
  <c r="CN552" i="7"/>
  <c r="CN556" i="7"/>
  <c r="CN553" i="7"/>
  <c r="CN550" i="7"/>
  <c r="CN555" i="7"/>
  <c r="CN547" i="7"/>
  <c r="CN551" i="7"/>
  <c r="CN554" i="7"/>
  <c r="CN558" i="7"/>
  <c r="CN563" i="7"/>
  <c r="CN560" i="7"/>
  <c r="CN562" i="7"/>
  <c r="CN565" i="7"/>
  <c r="CN566" i="7"/>
  <c r="CN567" i="7"/>
  <c r="CN568" i="7"/>
  <c r="CN569" i="7"/>
  <c r="CN570" i="7"/>
  <c r="CN571" i="7"/>
  <c r="CN572" i="7"/>
  <c r="CN559" i="7"/>
  <c r="CN561" i="7"/>
  <c r="CN557" i="7"/>
  <c r="CN564" i="7"/>
  <c r="CN575" i="7"/>
  <c r="CN574" i="7"/>
  <c r="CN573" i="7"/>
  <c r="CN577" i="7"/>
  <c r="CN579" i="7"/>
  <c r="CN580" i="7"/>
  <c r="CN581" i="7"/>
  <c r="CN582" i="7"/>
  <c r="CN583" i="7"/>
  <c r="CN584" i="7"/>
  <c r="CN585" i="7"/>
  <c r="CN586" i="7"/>
  <c r="CN587" i="7"/>
  <c r="CN578" i="7"/>
  <c r="CN576" i="7"/>
  <c r="CN589" i="7"/>
  <c r="CN588" i="7"/>
  <c r="CN597" i="7"/>
  <c r="CN592" i="7"/>
  <c r="CN594" i="7"/>
  <c r="CN596" i="7"/>
  <c r="CN590" i="7"/>
  <c r="CN598" i="7"/>
  <c r="CN591" i="7"/>
  <c r="CN593" i="7"/>
  <c r="CN595" i="7"/>
  <c r="CN599" i="7"/>
  <c r="CN600" i="7"/>
  <c r="CN601" i="7"/>
  <c r="CN602" i="7"/>
  <c r="CN603" i="7"/>
  <c r="CN604" i="7"/>
  <c r="CN605" i="7"/>
  <c r="CN606" i="7"/>
  <c r="CN607" i="7"/>
  <c r="CN608" i="7"/>
  <c r="CN609" i="7"/>
  <c r="CN610" i="7"/>
  <c r="CN611" i="7"/>
  <c r="CN612" i="7"/>
  <c r="CN613" i="7"/>
  <c r="CN614" i="7"/>
  <c r="CN621" i="7"/>
  <c r="CN625" i="7"/>
  <c r="CN615" i="7"/>
  <c r="CN617" i="7"/>
  <c r="CN620" i="7"/>
  <c r="CN624" i="7"/>
  <c r="CN619" i="7"/>
  <c r="CN623" i="7"/>
  <c r="CN616" i="7"/>
  <c r="CN618" i="7"/>
  <c r="CN622" i="7"/>
  <c r="CN626" i="7"/>
  <c r="CN627" i="7"/>
  <c r="CN628" i="7"/>
  <c r="CN629" i="7"/>
  <c r="CN630" i="7"/>
  <c r="CN639" i="7"/>
  <c r="CN632" i="7"/>
  <c r="CN634" i="7"/>
  <c r="CN636" i="7"/>
  <c r="CN638" i="7"/>
  <c r="CN642" i="7"/>
  <c r="CN643" i="7"/>
  <c r="CN644" i="7"/>
  <c r="CN645" i="7"/>
  <c r="CN646" i="7"/>
  <c r="CN647" i="7"/>
  <c r="CN648" i="7"/>
  <c r="CN649" i="7"/>
  <c r="CN650" i="7"/>
  <c r="CN651" i="7"/>
  <c r="CN652" i="7"/>
  <c r="CN653" i="7"/>
  <c r="CN654" i="7"/>
  <c r="CN637" i="7"/>
  <c r="CN641" i="7"/>
  <c r="CN631" i="7"/>
  <c r="CN633" i="7"/>
  <c r="CN635" i="7"/>
  <c r="CN640" i="7"/>
  <c r="CF545" i="7"/>
  <c r="CF547" i="7"/>
  <c r="CF544" i="7"/>
  <c r="CF555" i="7"/>
  <c r="CF550" i="7"/>
  <c r="CF551" i="7"/>
  <c r="CF546" i="7"/>
  <c r="CF552" i="7"/>
  <c r="CF548" i="7"/>
  <c r="CF549" i="7"/>
  <c r="CF553" i="7"/>
  <c r="CF557" i="7"/>
  <c r="CF554" i="7"/>
  <c r="CF559" i="7"/>
  <c r="CF560" i="7"/>
  <c r="CF564" i="7"/>
  <c r="CF558" i="7"/>
  <c r="CF565" i="7"/>
  <c r="CF566" i="7"/>
  <c r="CF567" i="7"/>
  <c r="CF568" i="7"/>
  <c r="CF569" i="7"/>
  <c r="CF570" i="7"/>
  <c r="CF571" i="7"/>
  <c r="CF572" i="7"/>
  <c r="CF562" i="7"/>
  <c r="CF556" i="7"/>
  <c r="CF561" i="7"/>
  <c r="CF563" i="7"/>
  <c r="CF576" i="7"/>
  <c r="CF574" i="7"/>
  <c r="CF575" i="7"/>
  <c r="CF579" i="7"/>
  <c r="CF580" i="7"/>
  <c r="CF581" i="7"/>
  <c r="CF582" i="7"/>
  <c r="CF583" i="7"/>
  <c r="CF584" i="7"/>
  <c r="CF585" i="7"/>
  <c r="CF586" i="7"/>
  <c r="CF587" i="7"/>
  <c r="CF588" i="7"/>
  <c r="CF573" i="7"/>
  <c r="CF577" i="7"/>
  <c r="CF578" i="7"/>
  <c r="CF589" i="7"/>
  <c r="CF590" i="7"/>
  <c r="CF593" i="7"/>
  <c r="CF595" i="7"/>
  <c r="CF591" i="7"/>
  <c r="CF597" i="7"/>
  <c r="CF592" i="7"/>
  <c r="CF594" i="7"/>
  <c r="CF596" i="7"/>
  <c r="CF598" i="7"/>
  <c r="CF599" i="7"/>
  <c r="CF600" i="7"/>
  <c r="CF601" i="7"/>
  <c r="CF602" i="7"/>
  <c r="CF603" i="7"/>
  <c r="CF604" i="7"/>
  <c r="CF605" i="7"/>
  <c r="CF606" i="7"/>
  <c r="CF607" i="7"/>
  <c r="CF608" i="7"/>
  <c r="CF609" i="7"/>
  <c r="CF610" i="7"/>
  <c r="CF611" i="7"/>
  <c r="CF612" i="7"/>
  <c r="CF613" i="7"/>
  <c r="CF614" i="7"/>
  <c r="CF622" i="7"/>
  <c r="CF616" i="7"/>
  <c r="CF618" i="7"/>
  <c r="CF621" i="7"/>
  <c r="CF625" i="7"/>
  <c r="CF620" i="7"/>
  <c r="CF624" i="7"/>
  <c r="CF615" i="7"/>
  <c r="CF617" i="7"/>
  <c r="CF623" i="7"/>
  <c r="CF626" i="7"/>
  <c r="CF627" i="7"/>
  <c r="CF628" i="7"/>
  <c r="CF629" i="7"/>
  <c r="CF630" i="7"/>
  <c r="CF619" i="7"/>
  <c r="CF640" i="7"/>
  <c r="CF631" i="7"/>
  <c r="CF633" i="7"/>
  <c r="CF635" i="7"/>
  <c r="CF639" i="7"/>
  <c r="CF643" i="7"/>
  <c r="CF644" i="7"/>
  <c r="CF645" i="7"/>
  <c r="CF646" i="7"/>
  <c r="CF647" i="7"/>
  <c r="CF648" i="7"/>
  <c r="CF649" i="7"/>
  <c r="CF650" i="7"/>
  <c r="CF651" i="7"/>
  <c r="CF652" i="7"/>
  <c r="CF653" i="7"/>
  <c r="CF654" i="7"/>
  <c r="CF638" i="7"/>
  <c r="CF642" i="7"/>
  <c r="CF632" i="7"/>
  <c r="CF634" i="7"/>
  <c r="CF636" i="7"/>
  <c r="CF637" i="7"/>
  <c r="CF641" i="7"/>
  <c r="BX544" i="7"/>
  <c r="BX546" i="7"/>
  <c r="BX547" i="7"/>
  <c r="BX548" i="7"/>
  <c r="BX549" i="7"/>
  <c r="BX555" i="7"/>
  <c r="BX553" i="7"/>
  <c r="BX550" i="7"/>
  <c r="BX554" i="7"/>
  <c r="BX556" i="7"/>
  <c r="BX545" i="7"/>
  <c r="BX551" i="7"/>
  <c r="BX552" i="7"/>
  <c r="BX557" i="7"/>
  <c r="BX561" i="7"/>
  <c r="BX559" i="7"/>
  <c r="BX565" i="7"/>
  <c r="BX566" i="7"/>
  <c r="BX567" i="7"/>
  <c r="BX568" i="7"/>
  <c r="BX569" i="7"/>
  <c r="BX570" i="7"/>
  <c r="BX571" i="7"/>
  <c r="BX572" i="7"/>
  <c r="BX563" i="7"/>
  <c r="BX560" i="7"/>
  <c r="BX558" i="7"/>
  <c r="BX564" i="7"/>
  <c r="BX562" i="7"/>
  <c r="BX573" i="7"/>
  <c r="BX577" i="7"/>
  <c r="BX575" i="7"/>
  <c r="BX574" i="7"/>
  <c r="BX578" i="7"/>
  <c r="BX576" i="7"/>
  <c r="BX579" i="7"/>
  <c r="BX580" i="7"/>
  <c r="BX581" i="7"/>
  <c r="BX582" i="7"/>
  <c r="BX583" i="7"/>
  <c r="BX584" i="7"/>
  <c r="BX585" i="7"/>
  <c r="BX586" i="7"/>
  <c r="BX587" i="7"/>
  <c r="BX588" i="7"/>
  <c r="BX589" i="7"/>
  <c r="BX598" i="7"/>
  <c r="BX591" i="7"/>
  <c r="BX592" i="7"/>
  <c r="BX594" i="7"/>
  <c r="BX596" i="7"/>
  <c r="BX593" i="7"/>
  <c r="BX595" i="7"/>
  <c r="BX597" i="7"/>
  <c r="BX599" i="7"/>
  <c r="BX600" i="7"/>
  <c r="BX601" i="7"/>
  <c r="BX602" i="7"/>
  <c r="BX603" i="7"/>
  <c r="BX604" i="7"/>
  <c r="BX605" i="7"/>
  <c r="BX606" i="7"/>
  <c r="BX590" i="7"/>
  <c r="BX607" i="7"/>
  <c r="BX608" i="7"/>
  <c r="BX609" i="7"/>
  <c r="BX610" i="7"/>
  <c r="BX611" i="7"/>
  <c r="BX612" i="7"/>
  <c r="BX613" i="7"/>
  <c r="BX614" i="7"/>
  <c r="BX623" i="7"/>
  <c r="BX615" i="7"/>
  <c r="BX617" i="7"/>
  <c r="BX619" i="7"/>
  <c r="BX622" i="7"/>
  <c r="BX621" i="7"/>
  <c r="BX625" i="7"/>
  <c r="BX616" i="7"/>
  <c r="BX618" i="7"/>
  <c r="BX620" i="7"/>
  <c r="BX624" i="7"/>
  <c r="BX626" i="7"/>
  <c r="BX627" i="7"/>
  <c r="BX628" i="7"/>
  <c r="BX629" i="7"/>
  <c r="BX630" i="7"/>
  <c r="BX637" i="7"/>
  <c r="BX641" i="7"/>
  <c r="BX632" i="7"/>
  <c r="BX634" i="7"/>
  <c r="BX636" i="7"/>
  <c r="BX640" i="7"/>
  <c r="BX643" i="7"/>
  <c r="BX644" i="7"/>
  <c r="BX645" i="7"/>
  <c r="BX646" i="7"/>
  <c r="BX647" i="7"/>
  <c r="BX648" i="7"/>
  <c r="BX649" i="7"/>
  <c r="BX650" i="7"/>
  <c r="BX651" i="7"/>
  <c r="BX652" i="7"/>
  <c r="BX653" i="7"/>
  <c r="BX654" i="7"/>
  <c r="BX639" i="7"/>
  <c r="BX631" i="7"/>
  <c r="BX633" i="7"/>
  <c r="BX635" i="7"/>
  <c r="BX638" i="7"/>
  <c r="BX642" i="7"/>
  <c r="BP544" i="7"/>
  <c r="BP545" i="7"/>
  <c r="BP548" i="7"/>
  <c r="BP549" i="7"/>
  <c r="BP551" i="7"/>
  <c r="BP547" i="7"/>
  <c r="BP552" i="7"/>
  <c r="BP546" i="7"/>
  <c r="BP553" i="7"/>
  <c r="BP555" i="7"/>
  <c r="BP550" i="7"/>
  <c r="BP557" i="7"/>
  <c r="BP559" i="7"/>
  <c r="BP554" i="7"/>
  <c r="BP562" i="7"/>
  <c r="BP560" i="7"/>
  <c r="BP561" i="7"/>
  <c r="BP556" i="7"/>
  <c r="BP565" i="7"/>
  <c r="BP566" i="7"/>
  <c r="BP567" i="7"/>
  <c r="BP568" i="7"/>
  <c r="BP569" i="7"/>
  <c r="BP570" i="7"/>
  <c r="BP571" i="7"/>
  <c r="BP572" i="7"/>
  <c r="BP564" i="7"/>
  <c r="BP558" i="7"/>
  <c r="BP563" i="7"/>
  <c r="BP574" i="7"/>
  <c r="BP573" i="7"/>
  <c r="BP576" i="7"/>
  <c r="BP577" i="7"/>
  <c r="BP580" i="7"/>
  <c r="BP581" i="7"/>
  <c r="BP582" i="7"/>
  <c r="BP583" i="7"/>
  <c r="BP584" i="7"/>
  <c r="BP585" i="7"/>
  <c r="BP586" i="7"/>
  <c r="BP587" i="7"/>
  <c r="BP588" i="7"/>
  <c r="BP578" i="7"/>
  <c r="BP579" i="7"/>
  <c r="BP575" i="7"/>
  <c r="BP593" i="7"/>
  <c r="BP595" i="7"/>
  <c r="BP597" i="7"/>
  <c r="BP598" i="7"/>
  <c r="BP590" i="7"/>
  <c r="BP589" i="7"/>
  <c r="BP592" i="7"/>
  <c r="BP594" i="7"/>
  <c r="BP596" i="7"/>
  <c r="BP600" i="7"/>
  <c r="BP601" i="7"/>
  <c r="BP602" i="7"/>
  <c r="BP603" i="7"/>
  <c r="BP604" i="7"/>
  <c r="BP605" i="7"/>
  <c r="BP606" i="7"/>
  <c r="BP591" i="7"/>
  <c r="BP599" i="7"/>
  <c r="BP607" i="7"/>
  <c r="BP608" i="7"/>
  <c r="BP609" i="7"/>
  <c r="BP610" i="7"/>
  <c r="BP611" i="7"/>
  <c r="BP612" i="7"/>
  <c r="BP613" i="7"/>
  <c r="BP614" i="7"/>
  <c r="BP620" i="7"/>
  <c r="BP624" i="7"/>
  <c r="BP616" i="7"/>
  <c r="BP618" i="7"/>
  <c r="BP623" i="7"/>
  <c r="BP622" i="7"/>
  <c r="BP617" i="7"/>
  <c r="BP619" i="7"/>
  <c r="BP621" i="7"/>
  <c r="BP625" i="7"/>
  <c r="BP626" i="7"/>
  <c r="BP627" i="7"/>
  <c r="BP628" i="7"/>
  <c r="BP629" i="7"/>
  <c r="BP630" i="7"/>
  <c r="BP615" i="7"/>
  <c r="BP638" i="7"/>
  <c r="BP642" i="7"/>
  <c r="BP631" i="7"/>
  <c r="BP633" i="7"/>
  <c r="BP635" i="7"/>
  <c r="BP637" i="7"/>
  <c r="BP641" i="7"/>
  <c r="BP643" i="7"/>
  <c r="BP644" i="7"/>
  <c r="BP645" i="7"/>
  <c r="BP646" i="7"/>
  <c r="BP647" i="7"/>
  <c r="BP648" i="7"/>
  <c r="BP649" i="7"/>
  <c r="BP650" i="7"/>
  <c r="BP651" i="7"/>
  <c r="BP652" i="7"/>
  <c r="BP653" i="7"/>
  <c r="BP654" i="7"/>
  <c r="BP640" i="7"/>
  <c r="BP632" i="7"/>
  <c r="BP634" i="7"/>
  <c r="BP636" i="7"/>
  <c r="BP639" i="7"/>
  <c r="BH544" i="7"/>
  <c r="BH546" i="7"/>
  <c r="BH549" i="7"/>
  <c r="BH554" i="7"/>
  <c r="BH545" i="7"/>
  <c r="BH547" i="7"/>
  <c r="BH550" i="7"/>
  <c r="BH552" i="7"/>
  <c r="BH553" i="7"/>
  <c r="BH556" i="7"/>
  <c r="BH548" i="7"/>
  <c r="BH555" i="7"/>
  <c r="BH551" i="7"/>
  <c r="BH557" i="7"/>
  <c r="BH558" i="7"/>
  <c r="BH560" i="7"/>
  <c r="BH563" i="7"/>
  <c r="BH559" i="7"/>
  <c r="BH562" i="7"/>
  <c r="BH565" i="7"/>
  <c r="BH566" i="7"/>
  <c r="BH567" i="7"/>
  <c r="BH568" i="7"/>
  <c r="BH569" i="7"/>
  <c r="BH570" i="7"/>
  <c r="BH571" i="7"/>
  <c r="BH572" i="7"/>
  <c r="BH561" i="7"/>
  <c r="BH564" i="7"/>
  <c r="BH575" i="7"/>
  <c r="BH574" i="7"/>
  <c r="BH573" i="7"/>
  <c r="BH577" i="7"/>
  <c r="BH579" i="7"/>
  <c r="BH576" i="7"/>
  <c r="BH578" i="7"/>
  <c r="BH580" i="7"/>
  <c r="BH581" i="7"/>
  <c r="BH582" i="7"/>
  <c r="BH583" i="7"/>
  <c r="BH584" i="7"/>
  <c r="BH585" i="7"/>
  <c r="BH586" i="7"/>
  <c r="BH587" i="7"/>
  <c r="BH588" i="7"/>
  <c r="BH589" i="7"/>
  <c r="BH599" i="7"/>
  <c r="BH592" i="7"/>
  <c r="BH594" i="7"/>
  <c r="BH596" i="7"/>
  <c r="BH590" i="7"/>
  <c r="BH598" i="7"/>
  <c r="BH591" i="7"/>
  <c r="BH593" i="7"/>
  <c r="BH595" i="7"/>
  <c r="BH597" i="7"/>
  <c r="BH600" i="7"/>
  <c r="BH601" i="7"/>
  <c r="BH602" i="7"/>
  <c r="BH603" i="7"/>
  <c r="BH604" i="7"/>
  <c r="BH605" i="7"/>
  <c r="BH606" i="7"/>
  <c r="BH607" i="7"/>
  <c r="BH608" i="7"/>
  <c r="BH609" i="7"/>
  <c r="BH610" i="7"/>
  <c r="BH611" i="7"/>
  <c r="BH612" i="7"/>
  <c r="BH613" i="7"/>
  <c r="BH614" i="7"/>
  <c r="BH621" i="7"/>
  <c r="BH625" i="7"/>
  <c r="BH617" i="7"/>
  <c r="BH619" i="7"/>
  <c r="BH620" i="7"/>
  <c r="BH624" i="7"/>
  <c r="BH623" i="7"/>
  <c r="BH615" i="7"/>
  <c r="BH616" i="7"/>
  <c r="BH618" i="7"/>
  <c r="BH622" i="7"/>
  <c r="BH626" i="7"/>
  <c r="BH627" i="7"/>
  <c r="BH628" i="7"/>
  <c r="BH629" i="7"/>
  <c r="BH630" i="7"/>
  <c r="BH639" i="7"/>
  <c r="BH632" i="7"/>
  <c r="BH634" i="7"/>
  <c r="BH636" i="7"/>
  <c r="BH638" i="7"/>
  <c r="BH642" i="7"/>
  <c r="BH643" i="7"/>
  <c r="BH644" i="7"/>
  <c r="BH645" i="7"/>
  <c r="BH646" i="7"/>
  <c r="BH647" i="7"/>
  <c r="BH648" i="7"/>
  <c r="BH649" i="7"/>
  <c r="BH650" i="7"/>
  <c r="BH651" i="7"/>
  <c r="BH652" i="7"/>
  <c r="BH653" i="7"/>
  <c r="BH654" i="7"/>
  <c r="BH637" i="7"/>
  <c r="BH641" i="7"/>
  <c r="BH631" i="7"/>
  <c r="BH633" i="7"/>
  <c r="BH635" i="7"/>
  <c r="BH640" i="7"/>
  <c r="AZ544" i="7"/>
  <c r="AZ547" i="7"/>
  <c r="AZ550" i="7"/>
  <c r="AZ546" i="7"/>
  <c r="AZ545" i="7"/>
  <c r="AZ548" i="7"/>
  <c r="AZ553" i="7"/>
  <c r="AZ549" i="7"/>
  <c r="AZ555" i="7"/>
  <c r="AZ551" i="7"/>
  <c r="AZ554" i="7"/>
  <c r="AZ552" i="7"/>
  <c r="AZ556" i="7"/>
  <c r="AZ557" i="7"/>
  <c r="AZ558" i="7"/>
  <c r="AZ560" i="7"/>
  <c r="AZ564" i="7"/>
  <c r="AZ565" i="7"/>
  <c r="AZ566" i="7"/>
  <c r="AZ567" i="7"/>
  <c r="AZ568" i="7"/>
  <c r="AZ569" i="7"/>
  <c r="AZ570" i="7"/>
  <c r="AZ571" i="7"/>
  <c r="AZ572" i="7"/>
  <c r="AZ562" i="7"/>
  <c r="AZ559" i="7"/>
  <c r="AZ561" i="7"/>
  <c r="AZ563" i="7"/>
  <c r="AZ576" i="7"/>
  <c r="AZ574" i="7"/>
  <c r="AZ578" i="7"/>
  <c r="AZ579" i="7"/>
  <c r="AZ573" i="7"/>
  <c r="AZ575" i="7"/>
  <c r="AZ580" i="7"/>
  <c r="AZ581" i="7"/>
  <c r="AZ582" i="7"/>
  <c r="AZ583" i="7"/>
  <c r="AZ584" i="7"/>
  <c r="AZ585" i="7"/>
  <c r="AZ586" i="7"/>
  <c r="AZ587" i="7"/>
  <c r="AZ588" i="7"/>
  <c r="AZ577" i="7"/>
  <c r="AZ589" i="7"/>
  <c r="AZ590" i="7"/>
  <c r="AZ599" i="7"/>
  <c r="AZ593" i="7"/>
  <c r="AZ595" i="7"/>
  <c r="AZ597" i="7"/>
  <c r="AZ591" i="7"/>
  <c r="AZ592" i="7"/>
  <c r="AZ594" i="7"/>
  <c r="AZ596" i="7"/>
  <c r="AZ598" i="7"/>
  <c r="AZ600" i="7"/>
  <c r="AZ601" i="7"/>
  <c r="AZ602" i="7"/>
  <c r="AZ603" i="7"/>
  <c r="AZ604" i="7"/>
  <c r="AZ605" i="7"/>
  <c r="AZ606" i="7"/>
  <c r="AZ607" i="7"/>
  <c r="AZ608" i="7"/>
  <c r="AZ609" i="7"/>
  <c r="AZ610" i="7"/>
  <c r="AZ611" i="7"/>
  <c r="AZ612" i="7"/>
  <c r="AZ613" i="7"/>
  <c r="AZ614" i="7"/>
  <c r="AZ622" i="7"/>
  <c r="AZ616" i="7"/>
  <c r="AZ618" i="7"/>
  <c r="AZ621" i="7"/>
  <c r="AZ625" i="7"/>
  <c r="AZ615" i="7"/>
  <c r="AZ620" i="7"/>
  <c r="AZ624" i="7"/>
  <c r="AZ617" i="7"/>
  <c r="AZ619" i="7"/>
  <c r="AZ623" i="7"/>
  <c r="AZ626" i="7"/>
  <c r="AZ627" i="7"/>
  <c r="AZ628" i="7"/>
  <c r="AZ629" i="7"/>
  <c r="AZ630" i="7"/>
  <c r="AZ640" i="7"/>
  <c r="AZ631" i="7"/>
  <c r="AZ633" i="7"/>
  <c r="AZ635" i="7"/>
  <c r="AZ639" i="7"/>
  <c r="AZ643" i="7"/>
  <c r="AZ644" i="7"/>
  <c r="AZ645" i="7"/>
  <c r="AZ646" i="7"/>
  <c r="AZ647" i="7"/>
  <c r="AZ648" i="7"/>
  <c r="AZ649" i="7"/>
  <c r="AZ650" i="7"/>
  <c r="AZ651" i="7"/>
  <c r="AZ652" i="7"/>
  <c r="AZ653" i="7"/>
  <c r="AZ654" i="7"/>
  <c r="AZ638" i="7"/>
  <c r="AZ642" i="7"/>
  <c r="AZ632" i="7"/>
  <c r="AZ634" i="7"/>
  <c r="AZ636" i="7"/>
  <c r="AZ637" i="7"/>
  <c r="AZ641" i="7"/>
  <c r="AR544" i="7"/>
  <c r="AR546" i="7"/>
  <c r="AR548" i="7"/>
  <c r="AR545" i="7"/>
  <c r="AR556" i="7"/>
  <c r="AR551" i="7"/>
  <c r="AR552" i="7"/>
  <c r="AR554" i="7"/>
  <c r="AR553" i="7"/>
  <c r="AR549" i="7"/>
  <c r="AR555" i="7"/>
  <c r="AR550" i="7"/>
  <c r="AR547" i="7"/>
  <c r="AR557" i="7"/>
  <c r="AR560" i="7"/>
  <c r="AR561" i="7"/>
  <c r="AR559" i="7"/>
  <c r="AR565" i="7"/>
  <c r="AR566" i="7"/>
  <c r="AR567" i="7"/>
  <c r="AR568" i="7"/>
  <c r="AR569" i="7"/>
  <c r="AR570" i="7"/>
  <c r="AR571" i="7"/>
  <c r="AR572" i="7"/>
  <c r="AR563" i="7"/>
  <c r="AR558" i="7"/>
  <c r="AR562" i="7"/>
  <c r="AR564" i="7"/>
  <c r="AR573" i="7"/>
  <c r="AR577" i="7"/>
  <c r="AR575" i="7"/>
  <c r="AR579" i="7"/>
  <c r="AR580" i="7"/>
  <c r="AR581" i="7"/>
  <c r="AR582" i="7"/>
  <c r="AR583" i="7"/>
  <c r="AR584" i="7"/>
  <c r="AR585" i="7"/>
  <c r="AR586" i="7"/>
  <c r="AR587" i="7"/>
  <c r="AR588" i="7"/>
  <c r="AR574" i="7"/>
  <c r="AR576" i="7"/>
  <c r="AR578" i="7"/>
  <c r="AR589" i="7"/>
  <c r="AR590" i="7"/>
  <c r="AR598" i="7"/>
  <c r="AR591" i="7"/>
  <c r="AR594" i="7"/>
  <c r="AR596" i="7"/>
  <c r="AR599" i="7"/>
  <c r="AR592" i="7"/>
  <c r="AR593" i="7"/>
  <c r="AR595" i="7"/>
  <c r="AR597" i="7"/>
  <c r="AR600" i="7"/>
  <c r="AR601" i="7"/>
  <c r="AR602" i="7"/>
  <c r="AR603" i="7"/>
  <c r="AR604" i="7"/>
  <c r="AR605" i="7"/>
  <c r="AR606" i="7"/>
  <c r="AR607" i="7"/>
  <c r="AR608" i="7"/>
  <c r="AR609" i="7"/>
  <c r="AR610" i="7"/>
  <c r="AR611" i="7"/>
  <c r="AR612" i="7"/>
  <c r="AR613" i="7"/>
  <c r="AR614" i="7"/>
  <c r="AR615" i="7"/>
  <c r="AR623" i="7"/>
  <c r="AR617" i="7"/>
  <c r="AR619" i="7"/>
  <c r="AR622" i="7"/>
  <c r="AR621" i="7"/>
  <c r="AR625" i="7"/>
  <c r="AR616" i="7"/>
  <c r="AR618" i="7"/>
  <c r="AR620" i="7"/>
  <c r="AR624" i="7"/>
  <c r="AR626" i="7"/>
  <c r="AR627" i="7"/>
  <c r="AR628" i="7"/>
  <c r="AR629" i="7"/>
  <c r="AR630" i="7"/>
  <c r="AR637" i="7"/>
  <c r="AR641" i="7"/>
  <c r="AR632" i="7"/>
  <c r="AR634" i="7"/>
  <c r="AR636" i="7"/>
  <c r="AR640" i="7"/>
  <c r="AR644" i="7"/>
  <c r="AR645" i="7"/>
  <c r="AR646" i="7"/>
  <c r="AR647" i="7"/>
  <c r="AR648" i="7"/>
  <c r="AR649" i="7"/>
  <c r="AR650" i="7"/>
  <c r="AR651" i="7"/>
  <c r="AR652" i="7"/>
  <c r="AR653" i="7"/>
  <c r="AR654" i="7"/>
  <c r="AR639" i="7"/>
  <c r="AR643" i="7"/>
  <c r="AR631" i="7"/>
  <c r="AR633" i="7"/>
  <c r="AR635" i="7"/>
  <c r="AR638" i="7"/>
  <c r="AR642" i="7"/>
  <c r="AJ544" i="7"/>
  <c r="AA677" i="7" s="1"/>
  <c r="BS3" i="6" s="1"/>
  <c r="AJ547" i="7"/>
  <c r="AA680" i="7" s="1"/>
  <c r="BS6" i="6" s="1"/>
  <c r="AJ545" i="7"/>
  <c r="AA678" i="7" s="1"/>
  <c r="BS4" i="6" s="1"/>
  <c r="AJ548" i="7"/>
  <c r="AA681" i="7" s="1"/>
  <c r="BS7" i="6" s="1"/>
  <c r="AJ549" i="7"/>
  <c r="AA682" i="7" s="1"/>
  <c r="BS8" i="6" s="1"/>
  <c r="AJ553" i="7"/>
  <c r="AA686" i="7" s="1"/>
  <c r="BS12" i="6" s="1"/>
  <c r="AJ550" i="7"/>
  <c r="AA683" i="7" s="1"/>
  <c r="BS9" i="6" s="1"/>
  <c r="AJ554" i="7"/>
  <c r="AA687" i="7" s="1"/>
  <c r="BS13" i="6" s="1"/>
  <c r="AJ556" i="7"/>
  <c r="AA689" i="7" s="1"/>
  <c r="BS15" i="6" s="1"/>
  <c r="AJ546" i="7"/>
  <c r="AA679" i="7" s="1"/>
  <c r="BS5" i="6" s="1"/>
  <c r="AJ551" i="7"/>
  <c r="AA684" i="7" s="1"/>
  <c r="BS10" i="6" s="1"/>
  <c r="AJ552" i="7"/>
  <c r="AA685" i="7" s="1"/>
  <c r="BS11" i="6" s="1"/>
  <c r="AJ555" i="7"/>
  <c r="AA688" i="7" s="1"/>
  <c r="BS14" i="6" s="1"/>
  <c r="AJ562" i="7"/>
  <c r="AA695" i="7" s="1"/>
  <c r="BS21" i="6" s="1"/>
  <c r="AJ559" i="7"/>
  <c r="AA692" i="7" s="1"/>
  <c r="BS18" i="6" s="1"/>
  <c r="AJ561" i="7"/>
  <c r="AA694" i="7" s="1"/>
  <c r="BS20" i="6" s="1"/>
  <c r="AJ566" i="7"/>
  <c r="AA699" i="7" s="1"/>
  <c r="BS25" i="6" s="1"/>
  <c r="AJ567" i="7"/>
  <c r="AA700" i="7" s="1"/>
  <c r="BS26" i="6" s="1"/>
  <c r="AJ568" i="7"/>
  <c r="AA701" i="7" s="1"/>
  <c r="BS27" i="6" s="1"/>
  <c r="AJ569" i="7"/>
  <c r="AA702" i="7" s="1"/>
  <c r="BS28" i="6" s="1"/>
  <c r="AJ570" i="7"/>
  <c r="AA703" i="7" s="1"/>
  <c r="BS29" i="6" s="1"/>
  <c r="AJ571" i="7"/>
  <c r="AA704" i="7" s="1"/>
  <c r="BS30" i="6" s="1"/>
  <c r="AJ572" i="7"/>
  <c r="AA705" i="7" s="1"/>
  <c r="BS31" i="6" s="1"/>
  <c r="AJ573" i="7"/>
  <c r="AA706" i="7" s="1"/>
  <c r="BS32" i="6" s="1"/>
  <c r="AJ557" i="7"/>
  <c r="AA690" i="7" s="1"/>
  <c r="BS16" i="6" s="1"/>
  <c r="AJ558" i="7"/>
  <c r="AA691" i="7" s="1"/>
  <c r="BS17" i="6" s="1"/>
  <c r="AJ564" i="7"/>
  <c r="AA697" i="7" s="1"/>
  <c r="BS23" i="6" s="1"/>
  <c r="AJ565" i="7"/>
  <c r="AA698" i="7" s="1"/>
  <c r="BS24" i="6" s="1"/>
  <c r="AJ560" i="7"/>
  <c r="AA693" i="7" s="1"/>
  <c r="BS19" i="6" s="1"/>
  <c r="AJ563" i="7"/>
  <c r="AA696" i="7" s="1"/>
  <c r="BS22" i="6" s="1"/>
  <c r="AJ574" i="7"/>
  <c r="AA707" i="7" s="1"/>
  <c r="BS33" i="6" s="1"/>
  <c r="AJ578" i="7"/>
  <c r="AA711" i="7" s="1"/>
  <c r="BS37" i="6" s="1"/>
  <c r="AJ576" i="7"/>
  <c r="AA709" i="7" s="1"/>
  <c r="BS35" i="6" s="1"/>
  <c r="AJ575" i="7"/>
  <c r="AA708" i="7" s="1"/>
  <c r="BS34" i="6" s="1"/>
  <c r="AJ577" i="7"/>
  <c r="AA710" i="7" s="1"/>
  <c r="BS36" i="6" s="1"/>
  <c r="AJ580" i="7"/>
  <c r="AA713" i="7" s="1"/>
  <c r="BS39" i="6" s="1"/>
  <c r="AJ581" i="7"/>
  <c r="AA714" i="7" s="1"/>
  <c r="BS40" i="6" s="1"/>
  <c r="AJ582" i="7"/>
  <c r="AA715" i="7" s="1"/>
  <c r="BS41" i="6" s="1"/>
  <c r="AJ583" i="7"/>
  <c r="AA716" i="7" s="1"/>
  <c r="BS42" i="6" s="1"/>
  <c r="AJ584" i="7"/>
  <c r="AA717" i="7" s="1"/>
  <c r="BS43" i="6" s="1"/>
  <c r="AJ585" i="7"/>
  <c r="AA718" i="7" s="1"/>
  <c r="BS44" i="6" s="1"/>
  <c r="AJ586" i="7"/>
  <c r="AA719" i="7" s="1"/>
  <c r="BS45" i="6" s="1"/>
  <c r="AJ587" i="7"/>
  <c r="AA720" i="7" s="1"/>
  <c r="BS46" i="6" s="1"/>
  <c r="AJ588" i="7"/>
  <c r="AA721" i="7" s="1"/>
  <c r="BS47" i="6" s="1"/>
  <c r="AJ579" i="7"/>
  <c r="AA712" i="7" s="1"/>
  <c r="BS38" i="6" s="1"/>
  <c r="AJ590" i="7"/>
  <c r="AA723" i="7" s="1"/>
  <c r="BS49" i="6" s="1"/>
  <c r="AJ592" i="7"/>
  <c r="AA725" i="7" s="1"/>
  <c r="BS51" i="6" s="1"/>
  <c r="AJ593" i="7"/>
  <c r="AA726" i="7" s="1"/>
  <c r="BS52" i="6" s="1"/>
  <c r="AJ595" i="7"/>
  <c r="AA728" i="7" s="1"/>
  <c r="BS54" i="6" s="1"/>
  <c r="AJ597" i="7"/>
  <c r="AA730" i="7" s="1"/>
  <c r="BS56" i="6" s="1"/>
  <c r="AJ598" i="7"/>
  <c r="AA731" i="7" s="1"/>
  <c r="BS57" i="6" s="1"/>
  <c r="AJ599" i="7"/>
  <c r="AA732" i="7" s="1"/>
  <c r="BS58" i="6" s="1"/>
  <c r="AJ594" i="7"/>
  <c r="AA727" i="7" s="1"/>
  <c r="BS53" i="6" s="1"/>
  <c r="AJ596" i="7"/>
  <c r="AA729" i="7" s="1"/>
  <c r="BS55" i="6" s="1"/>
  <c r="AJ600" i="7"/>
  <c r="AA733" i="7" s="1"/>
  <c r="BS59" i="6" s="1"/>
  <c r="AJ601" i="7"/>
  <c r="AA734" i="7" s="1"/>
  <c r="BS60" i="6" s="1"/>
  <c r="AJ602" i="7"/>
  <c r="AA735" i="7" s="1"/>
  <c r="BS61" i="6" s="1"/>
  <c r="AJ603" i="7"/>
  <c r="AA736" i="7" s="1"/>
  <c r="BS62" i="6" s="1"/>
  <c r="AJ604" i="7"/>
  <c r="AA737" i="7" s="1"/>
  <c r="BS63" i="6" s="1"/>
  <c r="AJ605" i="7"/>
  <c r="AA738" i="7" s="1"/>
  <c r="BS64" i="6" s="1"/>
  <c r="AJ606" i="7"/>
  <c r="AA739" i="7" s="1"/>
  <c r="BS65" i="6" s="1"/>
  <c r="AJ607" i="7"/>
  <c r="AA740" i="7" s="1"/>
  <c r="BS66" i="6" s="1"/>
  <c r="AJ589" i="7"/>
  <c r="AA722" i="7" s="1"/>
  <c r="BS48" i="6" s="1"/>
  <c r="AJ591" i="7"/>
  <c r="AA724" i="7" s="1"/>
  <c r="BS50" i="6" s="1"/>
  <c r="AJ608" i="7"/>
  <c r="AA741" i="7" s="1"/>
  <c r="BS67" i="6" s="1"/>
  <c r="AJ609" i="7"/>
  <c r="AA742" i="7" s="1"/>
  <c r="BS68" i="6" s="1"/>
  <c r="AJ610" i="7"/>
  <c r="AA743" i="7" s="1"/>
  <c r="BS69" i="6" s="1"/>
  <c r="AJ611" i="7"/>
  <c r="AA744" i="7" s="1"/>
  <c r="BS70" i="6" s="1"/>
  <c r="AJ612" i="7"/>
  <c r="AA745" i="7" s="1"/>
  <c r="BS71" i="6" s="1"/>
  <c r="AJ613" i="7"/>
  <c r="AA746" i="7" s="1"/>
  <c r="BS72" i="6" s="1"/>
  <c r="AJ614" i="7"/>
  <c r="AA747" i="7" s="1"/>
  <c r="BS73" i="6" s="1"/>
  <c r="AJ615" i="7"/>
  <c r="AA748" i="7" s="1"/>
  <c r="BS74" i="6" s="1"/>
  <c r="AJ620" i="7"/>
  <c r="AA753" i="7" s="1"/>
  <c r="BS79" i="6" s="1"/>
  <c r="AJ624" i="7"/>
  <c r="AA757" i="7" s="1"/>
  <c r="BS83" i="6" s="1"/>
  <c r="AJ616" i="7"/>
  <c r="AA749" i="7" s="1"/>
  <c r="BS75" i="6" s="1"/>
  <c r="AJ618" i="7"/>
  <c r="AA751" i="7" s="1"/>
  <c r="BS77" i="6" s="1"/>
  <c r="AJ623" i="7"/>
  <c r="AA756" i="7" s="1"/>
  <c r="BS82" i="6" s="1"/>
  <c r="AJ622" i="7"/>
  <c r="AA755" i="7" s="1"/>
  <c r="BS81" i="6" s="1"/>
  <c r="AJ617" i="7"/>
  <c r="AA750" i="7" s="1"/>
  <c r="BS76" i="6" s="1"/>
  <c r="AJ619" i="7"/>
  <c r="AA752" i="7" s="1"/>
  <c r="BS78" i="6" s="1"/>
  <c r="AJ621" i="7"/>
  <c r="AA754" i="7" s="1"/>
  <c r="BS80" i="6" s="1"/>
  <c r="AJ625" i="7"/>
  <c r="AA758" i="7" s="1"/>
  <c r="BS84" i="6" s="1"/>
  <c r="AJ626" i="7"/>
  <c r="AA759" i="7" s="1"/>
  <c r="BS85" i="6" s="1"/>
  <c r="AJ627" i="7"/>
  <c r="AA760" i="7" s="1"/>
  <c r="BS86" i="6" s="1"/>
  <c r="AJ628" i="7"/>
  <c r="AA761" i="7" s="1"/>
  <c r="BS87" i="6" s="1"/>
  <c r="AJ629" i="7"/>
  <c r="AA762" i="7" s="1"/>
  <c r="BS88" i="6" s="1"/>
  <c r="AJ630" i="7"/>
  <c r="AA763" i="7" s="1"/>
  <c r="BS89" i="6" s="1"/>
  <c r="AJ638" i="7"/>
  <c r="AA771" i="7" s="1"/>
  <c r="BS97" i="6" s="1"/>
  <c r="AJ642" i="7"/>
  <c r="AA775" i="7" s="1"/>
  <c r="BS101" i="6" s="1"/>
  <c r="AJ631" i="7"/>
  <c r="AA764" i="7" s="1"/>
  <c r="BS90" i="6" s="1"/>
  <c r="AJ633" i="7"/>
  <c r="AA766" i="7" s="1"/>
  <c r="BS92" i="6" s="1"/>
  <c r="AJ635" i="7"/>
  <c r="AA768" i="7" s="1"/>
  <c r="BS94" i="6" s="1"/>
  <c r="AJ637" i="7"/>
  <c r="AA770" i="7" s="1"/>
  <c r="BS96" i="6" s="1"/>
  <c r="AJ641" i="7"/>
  <c r="AA774" i="7" s="1"/>
  <c r="BS100" i="6" s="1"/>
  <c r="AJ644" i="7"/>
  <c r="AA777" i="7" s="1"/>
  <c r="BS103" i="6" s="1"/>
  <c r="AJ645" i="7"/>
  <c r="AA778" i="7" s="1"/>
  <c r="BS104" i="6" s="1"/>
  <c r="AJ646" i="7"/>
  <c r="AA779" i="7" s="1"/>
  <c r="BS105" i="6" s="1"/>
  <c r="AJ647" i="7"/>
  <c r="AA780" i="7" s="1"/>
  <c r="BS106" i="6" s="1"/>
  <c r="AJ648" i="7"/>
  <c r="AA781" i="7" s="1"/>
  <c r="BS107" i="6" s="1"/>
  <c r="AJ649" i="7"/>
  <c r="AA782" i="7" s="1"/>
  <c r="BS108" i="6" s="1"/>
  <c r="AJ650" i="7"/>
  <c r="AA783" i="7" s="1"/>
  <c r="BS109" i="6" s="1"/>
  <c r="AJ651" i="7"/>
  <c r="AA784" i="7" s="1"/>
  <c r="BS110" i="6" s="1"/>
  <c r="AJ652" i="7"/>
  <c r="AA785" i="7" s="1"/>
  <c r="BS111" i="6" s="1"/>
  <c r="AJ653" i="7"/>
  <c r="AA786" i="7" s="1"/>
  <c r="BS112" i="6" s="1"/>
  <c r="AJ654" i="7"/>
  <c r="AA787" i="7" s="1"/>
  <c r="BS113" i="6" s="1"/>
  <c r="AJ640" i="7"/>
  <c r="AA773" i="7" s="1"/>
  <c r="BS99" i="6" s="1"/>
  <c r="AJ632" i="7"/>
  <c r="AA765" i="7" s="1"/>
  <c r="BS91" i="6" s="1"/>
  <c r="AJ634" i="7"/>
  <c r="AA767" i="7" s="1"/>
  <c r="BS93" i="6" s="1"/>
  <c r="AJ636" i="7"/>
  <c r="AA769" i="7" s="1"/>
  <c r="BS95" i="6" s="1"/>
  <c r="AJ639" i="7"/>
  <c r="AA772" i="7" s="1"/>
  <c r="BS98" i="6" s="1"/>
  <c r="AJ643" i="7"/>
  <c r="AA776" i="7" s="1"/>
  <c r="BS102" i="6" s="1"/>
  <c r="AB544" i="7"/>
  <c r="AB546" i="7"/>
  <c r="AB549" i="7"/>
  <c r="AB545" i="7"/>
  <c r="AB550" i="7"/>
  <c r="AB552" i="7"/>
  <c r="AB553" i="7"/>
  <c r="AB556" i="7"/>
  <c r="AB547" i="7"/>
  <c r="AB551" i="7"/>
  <c r="AB554" i="7"/>
  <c r="AB548" i="7"/>
  <c r="AB560" i="7"/>
  <c r="AB555" i="7"/>
  <c r="AB558" i="7"/>
  <c r="AB563" i="7"/>
  <c r="AB562" i="7"/>
  <c r="AB557" i="7"/>
  <c r="AB566" i="7"/>
  <c r="AB567" i="7"/>
  <c r="AB568" i="7"/>
  <c r="AB569" i="7"/>
  <c r="AB570" i="7"/>
  <c r="AB571" i="7"/>
  <c r="AB572" i="7"/>
  <c r="AB573" i="7"/>
  <c r="AB561" i="7"/>
  <c r="AB559" i="7"/>
  <c r="AB565" i="7"/>
  <c r="AB564" i="7"/>
  <c r="AB575" i="7"/>
  <c r="AB574" i="7"/>
  <c r="AB577" i="7"/>
  <c r="AB578" i="7"/>
  <c r="AB579" i="7"/>
  <c r="AB576" i="7"/>
  <c r="AB580" i="7"/>
  <c r="AB581" i="7"/>
  <c r="AB582" i="7"/>
  <c r="AB583" i="7"/>
  <c r="AB584" i="7"/>
  <c r="AB585" i="7"/>
  <c r="AB586" i="7"/>
  <c r="AB587" i="7"/>
  <c r="AB588" i="7"/>
  <c r="AB589" i="7"/>
  <c r="AB594" i="7"/>
  <c r="AB596" i="7"/>
  <c r="AB590" i="7"/>
  <c r="AB598" i="7"/>
  <c r="AB599" i="7"/>
  <c r="AB591" i="7"/>
  <c r="AB593" i="7"/>
  <c r="AB595" i="7"/>
  <c r="AB597" i="7"/>
  <c r="AB600" i="7"/>
  <c r="AB601" i="7"/>
  <c r="AB602" i="7"/>
  <c r="AB603" i="7"/>
  <c r="AB604" i="7"/>
  <c r="AB605" i="7"/>
  <c r="AB606" i="7"/>
  <c r="AB607" i="7"/>
  <c r="AB592" i="7"/>
  <c r="AB608" i="7"/>
  <c r="AB609" i="7"/>
  <c r="AB610" i="7"/>
  <c r="AB611" i="7"/>
  <c r="AB612" i="7"/>
  <c r="AB613" i="7"/>
  <c r="AB614" i="7"/>
  <c r="AB615" i="7"/>
  <c r="AB621" i="7"/>
  <c r="AB625" i="7"/>
  <c r="AB617" i="7"/>
  <c r="AB619" i="7"/>
  <c r="AB620" i="7"/>
  <c r="AB624" i="7"/>
  <c r="AB623" i="7"/>
  <c r="AB616" i="7"/>
  <c r="AB618" i="7"/>
  <c r="AB622" i="7"/>
  <c r="AB626" i="7"/>
  <c r="AB627" i="7"/>
  <c r="AB628" i="7"/>
  <c r="AB629" i="7"/>
  <c r="AB630" i="7"/>
  <c r="AB631" i="7"/>
  <c r="AB639" i="7"/>
  <c r="AB643" i="7"/>
  <c r="AB632" i="7"/>
  <c r="AB634" i="7"/>
  <c r="AB636" i="7"/>
  <c r="AB638" i="7"/>
  <c r="AB642" i="7"/>
  <c r="AB644" i="7"/>
  <c r="AB645" i="7"/>
  <c r="AB646" i="7"/>
  <c r="AB647" i="7"/>
  <c r="AB648" i="7"/>
  <c r="AB649" i="7"/>
  <c r="AB650" i="7"/>
  <c r="AB651" i="7"/>
  <c r="AB652" i="7"/>
  <c r="AB653" i="7"/>
  <c r="AB654" i="7"/>
  <c r="AB637" i="7"/>
  <c r="AB641" i="7"/>
  <c r="AB633" i="7"/>
  <c r="AB635" i="7"/>
  <c r="AB640" i="7"/>
  <c r="T544" i="7"/>
  <c r="T545" i="7"/>
  <c r="T547" i="7"/>
  <c r="T550" i="7"/>
  <c r="T555" i="7"/>
  <c r="T551" i="7"/>
  <c r="T552" i="7"/>
  <c r="T553" i="7"/>
  <c r="T554" i="7"/>
  <c r="T546" i="7"/>
  <c r="T548" i="7"/>
  <c r="T549" i="7"/>
  <c r="T557" i="7"/>
  <c r="T559" i="7"/>
  <c r="T564" i="7"/>
  <c r="T566" i="7"/>
  <c r="T567" i="7"/>
  <c r="T568" i="7"/>
  <c r="T569" i="7"/>
  <c r="T570" i="7"/>
  <c r="T571" i="7"/>
  <c r="T572" i="7"/>
  <c r="T573" i="7"/>
  <c r="T562" i="7"/>
  <c r="T556" i="7"/>
  <c r="T560" i="7"/>
  <c r="T561" i="7"/>
  <c r="T558" i="7"/>
  <c r="T565" i="7"/>
  <c r="T563" i="7"/>
  <c r="T576" i="7"/>
  <c r="T574" i="7"/>
  <c r="T578" i="7"/>
  <c r="T579" i="7"/>
  <c r="T580" i="7"/>
  <c r="T581" i="7"/>
  <c r="T582" i="7"/>
  <c r="T583" i="7"/>
  <c r="T584" i="7"/>
  <c r="T585" i="7"/>
  <c r="T586" i="7"/>
  <c r="T587" i="7"/>
  <c r="T588" i="7"/>
  <c r="T577" i="7"/>
  <c r="T575" i="7"/>
  <c r="T589" i="7"/>
  <c r="T590" i="7"/>
  <c r="T593" i="7"/>
  <c r="T595" i="7"/>
  <c r="T597" i="7"/>
  <c r="T591" i="7"/>
  <c r="T592" i="7"/>
  <c r="T599" i="7"/>
  <c r="T594" i="7"/>
  <c r="T596" i="7"/>
  <c r="T598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22" i="7"/>
  <c r="T616" i="7"/>
  <c r="T618" i="7"/>
  <c r="T621" i="7"/>
  <c r="T625" i="7"/>
  <c r="T620" i="7"/>
  <c r="T624" i="7"/>
  <c r="T617" i="7"/>
  <c r="T619" i="7"/>
  <c r="T623" i="7"/>
  <c r="T626" i="7"/>
  <c r="T627" i="7"/>
  <c r="T628" i="7"/>
  <c r="T629" i="7"/>
  <c r="T630" i="7"/>
  <c r="T631" i="7"/>
  <c r="T640" i="7"/>
  <c r="T633" i="7"/>
  <c r="T635" i="7"/>
  <c r="T639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38" i="7"/>
  <c r="T642" i="7"/>
  <c r="T632" i="7"/>
  <c r="T634" i="7"/>
  <c r="T636" i="7"/>
  <c r="T637" i="7"/>
  <c r="T641" i="7"/>
  <c r="L544" i="7"/>
  <c r="L547" i="7"/>
  <c r="L546" i="7"/>
  <c r="L548" i="7"/>
  <c r="L554" i="7"/>
  <c r="L549" i="7"/>
  <c r="L550" i="7"/>
  <c r="L545" i="7"/>
  <c r="L556" i="7"/>
  <c r="L551" i="7"/>
  <c r="L552" i="7"/>
  <c r="L553" i="7"/>
  <c r="L555" i="7"/>
  <c r="L561" i="7"/>
  <c r="L560" i="7"/>
  <c r="L565" i="7"/>
  <c r="L557" i="7"/>
  <c r="L559" i="7"/>
  <c r="L566" i="7"/>
  <c r="L567" i="7"/>
  <c r="L568" i="7"/>
  <c r="L569" i="7"/>
  <c r="L570" i="7"/>
  <c r="L571" i="7"/>
  <c r="L572" i="7"/>
  <c r="L573" i="7"/>
  <c r="L563" i="7"/>
  <c r="L558" i="7"/>
  <c r="L562" i="7"/>
  <c r="L564" i="7"/>
  <c r="L577" i="7"/>
  <c r="L575" i="7"/>
  <c r="L576" i="7"/>
  <c r="L578" i="7"/>
  <c r="L574" i="7"/>
  <c r="L579" i="7"/>
  <c r="L580" i="7"/>
  <c r="L581" i="7"/>
  <c r="L582" i="7"/>
  <c r="L583" i="7"/>
  <c r="L584" i="7"/>
  <c r="L585" i="7"/>
  <c r="L586" i="7"/>
  <c r="L587" i="7"/>
  <c r="L588" i="7"/>
  <c r="L590" i="7"/>
  <c r="L598" i="7"/>
  <c r="L591" i="7"/>
  <c r="L589" i="7"/>
  <c r="L594" i="7"/>
  <c r="L596" i="7"/>
  <c r="L592" i="7"/>
  <c r="L593" i="7"/>
  <c r="L595" i="7"/>
  <c r="L597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23" i="7"/>
  <c r="L617" i="7"/>
  <c r="L619" i="7"/>
  <c r="L622" i="7"/>
  <c r="L621" i="7"/>
  <c r="L625" i="7"/>
  <c r="L616" i="7"/>
  <c r="L618" i="7"/>
  <c r="L620" i="7"/>
  <c r="L624" i="7"/>
  <c r="L626" i="7"/>
  <c r="L627" i="7"/>
  <c r="L628" i="7"/>
  <c r="L629" i="7"/>
  <c r="L630" i="7"/>
  <c r="L631" i="7"/>
  <c r="L637" i="7"/>
  <c r="L641" i="7"/>
  <c r="L632" i="7"/>
  <c r="L634" i="7"/>
  <c r="L636" i="7"/>
  <c r="L640" i="7"/>
  <c r="L644" i="7"/>
  <c r="L645" i="7"/>
  <c r="L646" i="7"/>
  <c r="L647" i="7"/>
  <c r="L648" i="7"/>
  <c r="L649" i="7"/>
  <c r="L650" i="7"/>
  <c r="L651" i="7"/>
  <c r="L652" i="7"/>
  <c r="L653" i="7"/>
  <c r="L654" i="7"/>
  <c r="L639" i="7"/>
  <c r="L643" i="7"/>
  <c r="L633" i="7"/>
  <c r="L635" i="7"/>
  <c r="L638" i="7"/>
  <c r="L642" i="7"/>
  <c r="DE543" i="7"/>
  <c r="CW543" i="7"/>
  <c r="CO543" i="7"/>
  <c r="CG543" i="7"/>
  <c r="BY543" i="7"/>
  <c r="BQ543" i="7"/>
  <c r="BI543" i="7"/>
  <c r="BA543" i="7"/>
  <c r="AS543" i="7"/>
  <c r="AK543" i="7"/>
  <c r="AC543" i="7"/>
  <c r="U543" i="7"/>
  <c r="M543" i="7"/>
  <c r="DD671" i="7"/>
  <c r="CV671" i="7"/>
  <c r="CN671" i="7"/>
  <c r="CF671" i="7"/>
  <c r="BX671" i="7"/>
  <c r="BP671" i="7"/>
  <c r="BH671" i="7"/>
  <c r="AZ671" i="7"/>
  <c r="AR671" i="7"/>
  <c r="AJ671" i="7"/>
  <c r="AA804" i="7" s="1"/>
  <c r="BS130" i="6" s="1"/>
  <c r="AB671" i="7"/>
  <c r="T671" i="7"/>
  <c r="L671" i="7"/>
  <c r="DD670" i="7"/>
  <c r="CV670" i="7"/>
  <c r="CN670" i="7"/>
  <c r="CF670" i="7"/>
  <c r="BX670" i="7"/>
  <c r="BP670" i="7"/>
  <c r="BH670" i="7"/>
  <c r="AZ670" i="7"/>
  <c r="AR670" i="7"/>
  <c r="AJ670" i="7"/>
  <c r="AA803" i="7" s="1"/>
  <c r="BS129" i="6" s="1"/>
  <c r="AB670" i="7"/>
  <c r="T670" i="7"/>
  <c r="L670" i="7"/>
  <c r="DD669" i="7"/>
  <c r="CV669" i="7"/>
  <c r="CN669" i="7"/>
  <c r="CF669" i="7"/>
  <c r="BX669" i="7"/>
  <c r="BP669" i="7"/>
  <c r="BH669" i="7"/>
  <c r="AZ669" i="7"/>
  <c r="AR669" i="7"/>
  <c r="AJ669" i="7"/>
  <c r="AA802" i="7" s="1"/>
  <c r="BS128" i="6" s="1"/>
  <c r="AB669" i="7"/>
  <c r="T669" i="7"/>
  <c r="L669" i="7"/>
  <c r="DD668" i="7"/>
  <c r="CV668" i="7"/>
  <c r="CN668" i="7"/>
  <c r="CF668" i="7"/>
  <c r="BX668" i="7"/>
  <c r="BP668" i="7"/>
  <c r="BH668" i="7"/>
  <c r="AZ668" i="7"/>
  <c r="AR668" i="7"/>
  <c r="AJ668" i="7"/>
  <c r="AA801" i="7" s="1"/>
  <c r="BS127" i="6" s="1"/>
  <c r="AB668" i="7"/>
  <c r="T668" i="7"/>
  <c r="L668" i="7"/>
  <c r="DD667" i="7"/>
  <c r="CV667" i="7"/>
  <c r="CN667" i="7"/>
  <c r="CF667" i="7"/>
  <c r="BX667" i="7"/>
  <c r="BP667" i="7"/>
  <c r="BH667" i="7"/>
  <c r="AZ667" i="7"/>
  <c r="AR667" i="7"/>
  <c r="AJ667" i="7"/>
  <c r="AA800" i="7" s="1"/>
  <c r="BS126" i="6" s="1"/>
  <c r="AB667" i="7"/>
  <c r="T667" i="7"/>
  <c r="L667" i="7"/>
  <c r="DD666" i="7"/>
  <c r="CV666" i="7"/>
  <c r="CN666" i="7"/>
  <c r="CF666" i="7"/>
  <c r="BX666" i="7"/>
  <c r="BP666" i="7"/>
  <c r="BH666" i="7"/>
  <c r="AZ666" i="7"/>
  <c r="AR666" i="7"/>
  <c r="AJ666" i="7"/>
  <c r="AA799" i="7" s="1"/>
  <c r="BS125" i="6" s="1"/>
  <c r="AB666" i="7"/>
  <c r="T666" i="7"/>
  <c r="L666" i="7"/>
  <c r="DD665" i="7"/>
  <c r="CV665" i="7"/>
  <c r="CN665" i="7"/>
  <c r="CF665" i="7"/>
  <c r="BX665" i="7"/>
  <c r="BP665" i="7"/>
  <c r="BH665" i="7"/>
  <c r="AZ665" i="7"/>
  <c r="AR665" i="7"/>
  <c r="AJ665" i="7"/>
  <c r="AA798" i="7" s="1"/>
  <c r="BS124" i="6" s="1"/>
  <c r="AB665" i="7"/>
  <c r="T665" i="7"/>
  <c r="L665" i="7"/>
  <c r="DD664" i="7"/>
  <c r="CV664" i="7"/>
  <c r="CN664" i="7"/>
  <c r="CF664" i="7"/>
  <c r="BX664" i="7"/>
  <c r="BP664" i="7"/>
  <c r="BH664" i="7"/>
  <c r="AZ664" i="7"/>
  <c r="AR664" i="7"/>
  <c r="AJ664" i="7"/>
  <c r="AA797" i="7" s="1"/>
  <c r="BS123" i="6" s="1"/>
  <c r="AB664" i="7"/>
  <c r="T664" i="7"/>
  <c r="L664" i="7"/>
  <c r="DD663" i="7"/>
  <c r="CV663" i="7"/>
  <c r="CN663" i="7"/>
  <c r="CF663" i="7"/>
  <c r="BX663" i="7"/>
  <c r="BP663" i="7"/>
  <c r="BH663" i="7"/>
  <c r="AZ663" i="7"/>
  <c r="AR663" i="7"/>
  <c r="AJ663" i="7"/>
  <c r="AA796" i="7" s="1"/>
  <c r="BS122" i="6" s="1"/>
  <c r="AB663" i="7"/>
  <c r="T663" i="7"/>
  <c r="L663" i="7"/>
  <c r="DD662" i="7"/>
  <c r="CV662" i="7"/>
  <c r="CN662" i="7"/>
  <c r="CF662" i="7"/>
  <c r="BX662" i="7"/>
  <c r="BP662" i="7"/>
  <c r="BH662" i="7"/>
  <c r="AZ662" i="7"/>
  <c r="AR662" i="7"/>
  <c r="AJ662" i="7"/>
  <c r="AA795" i="7" s="1"/>
  <c r="BS121" i="6" s="1"/>
  <c r="AB662" i="7"/>
  <c r="T662" i="7"/>
  <c r="L662" i="7"/>
  <c r="DD661" i="7"/>
  <c r="CT661" i="7"/>
  <c r="CJ661" i="7"/>
  <c r="BY661" i="7"/>
  <c r="BN661" i="7"/>
  <c r="BD661" i="7"/>
  <c r="AS661" i="7"/>
  <c r="AH661" i="7"/>
  <c r="Y794" i="7" s="1"/>
  <c r="BQ120" i="6" s="1"/>
  <c r="X661" i="7"/>
  <c r="M661" i="7"/>
  <c r="DB660" i="7"/>
  <c r="CR660" i="7"/>
  <c r="CG660" i="7"/>
  <c r="BV660" i="7"/>
  <c r="BL660" i="7"/>
  <c r="BA660" i="7"/>
  <c r="AP660" i="7"/>
  <c r="AF660" i="7"/>
  <c r="W793" i="7" s="1"/>
  <c r="BO119" i="6" s="1"/>
  <c r="U660" i="7"/>
  <c r="DJ659" i="7"/>
  <c r="CZ659" i="7"/>
  <c r="CO659" i="7"/>
  <c r="CD659" i="7"/>
  <c r="BT659" i="7"/>
  <c r="BI659" i="7"/>
  <c r="AX659" i="7"/>
  <c r="AN659" i="7"/>
  <c r="AC659" i="7"/>
  <c r="R659" i="7"/>
  <c r="DH658" i="7"/>
  <c r="CW658" i="7"/>
  <c r="CB658" i="7"/>
  <c r="BQ658" i="7"/>
  <c r="AV658" i="7"/>
  <c r="AK658" i="7"/>
  <c r="P658" i="7"/>
  <c r="DE657" i="7"/>
  <c r="CJ657" i="7"/>
  <c r="BY657" i="7"/>
  <c r="BD657" i="7"/>
  <c r="AS657" i="7"/>
  <c r="X657" i="7"/>
  <c r="M657" i="7"/>
  <c r="CR656" i="7"/>
  <c r="CG656" i="7"/>
  <c r="BL656" i="7"/>
  <c r="BA656" i="7"/>
  <c r="AF656" i="7"/>
  <c r="W789" i="7" s="1"/>
  <c r="BO115" i="6" s="1"/>
  <c r="U656" i="7"/>
  <c r="CZ655" i="7"/>
  <c r="CO655" i="7"/>
  <c r="BT655" i="7"/>
  <c r="BI655" i="7"/>
  <c r="AN655" i="7"/>
  <c r="AC655" i="7"/>
  <c r="DF654" i="7"/>
  <c r="CP654" i="7"/>
  <c r="BZ654" i="7"/>
  <c r="BJ654" i="7"/>
  <c r="AT654" i="7"/>
  <c r="AD654" i="7"/>
  <c r="N654" i="7"/>
  <c r="CX653" i="7"/>
  <c r="CH653" i="7"/>
  <c r="BR653" i="7"/>
  <c r="BB653" i="7"/>
  <c r="AL653" i="7"/>
  <c r="V653" i="7"/>
  <c r="DF652" i="7"/>
  <c r="CP652" i="7"/>
  <c r="BZ652" i="7"/>
  <c r="BJ652" i="7"/>
  <c r="AT652" i="7"/>
  <c r="AD652" i="7"/>
  <c r="N652" i="7"/>
  <c r="CX651" i="7"/>
  <c r="CH651" i="7"/>
  <c r="BR651" i="7"/>
  <c r="BB651" i="7"/>
  <c r="AL651" i="7"/>
  <c r="V651" i="7"/>
  <c r="DF650" i="7"/>
  <c r="CP650" i="7"/>
  <c r="BZ650" i="7"/>
  <c r="BJ650" i="7"/>
  <c r="AT650" i="7"/>
  <c r="AD650" i="7"/>
  <c r="N650" i="7"/>
  <c r="CX649" i="7"/>
  <c r="CC649" i="7"/>
  <c r="AT649" i="7"/>
  <c r="K544" i="7"/>
  <c r="K545" i="7"/>
  <c r="K546" i="7"/>
  <c r="K547" i="7"/>
  <c r="K551" i="7"/>
  <c r="K552" i="7"/>
  <c r="K553" i="7"/>
  <c r="K554" i="7"/>
  <c r="K548" i="7"/>
  <c r="K549" i="7"/>
  <c r="K555" i="7"/>
  <c r="K550" i="7"/>
  <c r="K558" i="7"/>
  <c r="K559" i="7"/>
  <c r="K557" i="7"/>
  <c r="K561" i="7"/>
  <c r="K560" i="7"/>
  <c r="K563" i="7"/>
  <c r="K556" i="7"/>
  <c r="K562" i="7"/>
  <c r="K565" i="7"/>
  <c r="K564" i="7"/>
  <c r="K570" i="7"/>
  <c r="K566" i="7"/>
  <c r="K574" i="7"/>
  <c r="K575" i="7"/>
  <c r="K576" i="7"/>
  <c r="K577" i="7"/>
  <c r="K578" i="7"/>
  <c r="K579" i="7"/>
  <c r="K568" i="7"/>
  <c r="K569" i="7"/>
  <c r="K572" i="7"/>
  <c r="K567" i="7"/>
  <c r="K573" i="7"/>
  <c r="K571" i="7"/>
  <c r="K580" i="7"/>
  <c r="K581" i="7"/>
  <c r="K582" i="7"/>
  <c r="K583" i="7"/>
  <c r="K586" i="7"/>
  <c r="K585" i="7"/>
  <c r="K591" i="7"/>
  <c r="K592" i="7"/>
  <c r="K593" i="7"/>
  <c r="K594" i="7"/>
  <c r="K595" i="7"/>
  <c r="K596" i="7"/>
  <c r="K597" i="7"/>
  <c r="K598" i="7"/>
  <c r="K599" i="7"/>
  <c r="K584" i="7"/>
  <c r="K589" i="7"/>
  <c r="K587" i="7"/>
  <c r="K590" i="7"/>
  <c r="K588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2" i="7"/>
  <c r="K621" i="7"/>
  <c r="K625" i="7"/>
  <c r="K620" i="7"/>
  <c r="K624" i="7"/>
  <c r="K626" i="7"/>
  <c r="K627" i="7"/>
  <c r="K628" i="7"/>
  <c r="K629" i="7"/>
  <c r="K630" i="7"/>
  <c r="K631" i="7"/>
  <c r="K623" i="7"/>
  <c r="K637" i="7"/>
  <c r="K641" i="7"/>
  <c r="K632" i="7"/>
  <c r="K634" i="7"/>
  <c r="K636" i="7"/>
  <c r="K640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39" i="7"/>
  <c r="K643" i="7"/>
  <c r="K633" i="7"/>
  <c r="K635" i="7"/>
  <c r="K638" i="7"/>
  <c r="K642" i="7"/>
  <c r="DC544" i="7"/>
  <c r="DC545" i="7"/>
  <c r="DC546" i="7"/>
  <c r="DC548" i="7"/>
  <c r="DC549" i="7"/>
  <c r="DC550" i="7"/>
  <c r="DC551" i="7"/>
  <c r="DC552" i="7"/>
  <c r="DC553" i="7"/>
  <c r="DC547" i="7"/>
  <c r="DC554" i="7"/>
  <c r="DC555" i="7"/>
  <c r="DC557" i="7"/>
  <c r="DC558" i="7"/>
  <c r="DC560" i="7"/>
  <c r="DC556" i="7"/>
  <c r="DC563" i="7"/>
  <c r="DC559" i="7"/>
  <c r="DC561" i="7"/>
  <c r="DC566" i="7"/>
  <c r="DC570" i="7"/>
  <c r="DC573" i="7"/>
  <c r="DC574" i="7"/>
  <c r="DC575" i="7"/>
  <c r="DC576" i="7"/>
  <c r="DC577" i="7"/>
  <c r="DC578" i="7"/>
  <c r="DC564" i="7"/>
  <c r="DC568" i="7"/>
  <c r="DC565" i="7"/>
  <c r="DC562" i="7"/>
  <c r="DC572" i="7"/>
  <c r="DC569" i="7"/>
  <c r="DC567" i="7"/>
  <c r="DC571" i="7"/>
  <c r="DC579" i="7"/>
  <c r="DC580" i="7"/>
  <c r="DC581" i="7"/>
  <c r="DC582" i="7"/>
  <c r="DC589" i="7"/>
  <c r="DC590" i="7"/>
  <c r="DC591" i="7"/>
  <c r="DC592" i="7"/>
  <c r="DC593" i="7"/>
  <c r="DC594" i="7"/>
  <c r="DC595" i="7"/>
  <c r="DC596" i="7"/>
  <c r="DC597" i="7"/>
  <c r="DC598" i="7"/>
  <c r="DC586" i="7"/>
  <c r="DC585" i="7"/>
  <c r="DC584" i="7"/>
  <c r="DC583" i="7"/>
  <c r="DC588" i="7"/>
  <c r="DC587" i="7"/>
  <c r="DC599" i="7"/>
  <c r="DC600" i="7"/>
  <c r="DC601" i="7"/>
  <c r="DC602" i="7"/>
  <c r="DC603" i="7"/>
  <c r="DC604" i="7"/>
  <c r="DC605" i="7"/>
  <c r="DC606" i="7"/>
  <c r="DC607" i="7"/>
  <c r="DC608" i="7"/>
  <c r="DC609" i="7"/>
  <c r="DC610" i="7"/>
  <c r="DC611" i="7"/>
  <c r="DC612" i="7"/>
  <c r="DC613" i="7"/>
  <c r="DC614" i="7"/>
  <c r="DC615" i="7"/>
  <c r="DC616" i="7"/>
  <c r="DC617" i="7"/>
  <c r="DC618" i="7"/>
  <c r="DC622" i="7"/>
  <c r="DC621" i="7"/>
  <c r="DC620" i="7"/>
  <c r="DC624" i="7"/>
  <c r="DC625" i="7"/>
  <c r="DC626" i="7"/>
  <c r="DC627" i="7"/>
  <c r="DC628" i="7"/>
  <c r="DC629" i="7"/>
  <c r="DC630" i="7"/>
  <c r="DC619" i="7"/>
  <c r="DC623" i="7"/>
  <c r="DC637" i="7"/>
  <c r="DC641" i="7"/>
  <c r="DC632" i="7"/>
  <c r="DC634" i="7"/>
  <c r="DC636" i="7"/>
  <c r="DC640" i="7"/>
  <c r="DC643" i="7"/>
  <c r="DC644" i="7"/>
  <c r="DC645" i="7"/>
  <c r="DC646" i="7"/>
  <c r="DC647" i="7"/>
  <c r="DC648" i="7"/>
  <c r="DC649" i="7"/>
  <c r="DC650" i="7"/>
  <c r="DC651" i="7"/>
  <c r="DC652" i="7"/>
  <c r="DC653" i="7"/>
  <c r="DC654" i="7"/>
  <c r="DC655" i="7"/>
  <c r="DC656" i="7"/>
  <c r="DC657" i="7"/>
  <c r="DC658" i="7"/>
  <c r="DC659" i="7"/>
  <c r="DC660" i="7"/>
  <c r="DC639" i="7"/>
  <c r="DC631" i="7"/>
  <c r="DC633" i="7"/>
  <c r="DC635" i="7"/>
  <c r="DC638" i="7"/>
  <c r="DC642" i="7"/>
  <c r="CU544" i="7"/>
  <c r="CU545" i="7"/>
  <c r="CU546" i="7"/>
  <c r="CU550" i="7"/>
  <c r="CU551" i="7"/>
  <c r="CU552" i="7"/>
  <c r="CU553" i="7"/>
  <c r="CU549" i="7"/>
  <c r="CU556" i="7"/>
  <c r="CU547" i="7"/>
  <c r="CU548" i="7"/>
  <c r="CU554" i="7"/>
  <c r="CU557" i="7"/>
  <c r="CU558" i="7"/>
  <c r="CU559" i="7"/>
  <c r="CU561" i="7"/>
  <c r="CU555" i="7"/>
  <c r="CU564" i="7"/>
  <c r="CU560" i="7"/>
  <c r="CU562" i="7"/>
  <c r="CU567" i="7"/>
  <c r="CU565" i="7"/>
  <c r="CU563" i="7"/>
  <c r="CU566" i="7"/>
  <c r="CU573" i="7"/>
  <c r="CU574" i="7"/>
  <c r="CU575" i="7"/>
  <c r="CU576" i="7"/>
  <c r="CU577" i="7"/>
  <c r="CU578" i="7"/>
  <c r="CU569" i="7"/>
  <c r="CU570" i="7"/>
  <c r="CU571" i="7"/>
  <c r="CU568" i="7"/>
  <c r="CU572" i="7"/>
  <c r="CU579" i="7"/>
  <c r="CU580" i="7"/>
  <c r="CU581" i="7"/>
  <c r="CU582" i="7"/>
  <c r="CU586" i="7"/>
  <c r="CU588" i="7"/>
  <c r="CU589" i="7"/>
  <c r="CU590" i="7"/>
  <c r="CU591" i="7"/>
  <c r="CU592" i="7"/>
  <c r="CU593" i="7"/>
  <c r="CU594" i="7"/>
  <c r="CU595" i="7"/>
  <c r="CU596" i="7"/>
  <c r="CU597" i="7"/>
  <c r="CU598" i="7"/>
  <c r="CU585" i="7"/>
  <c r="CU584" i="7"/>
  <c r="CU583" i="7"/>
  <c r="CU587" i="7"/>
  <c r="CU599" i="7"/>
  <c r="CU600" i="7"/>
  <c r="CU601" i="7"/>
  <c r="CU602" i="7"/>
  <c r="CU603" i="7"/>
  <c r="CU604" i="7"/>
  <c r="CU605" i="7"/>
  <c r="CU606" i="7"/>
  <c r="CU607" i="7"/>
  <c r="CU608" i="7"/>
  <c r="CU609" i="7"/>
  <c r="CU610" i="7"/>
  <c r="CU611" i="7"/>
  <c r="CU612" i="7"/>
  <c r="CU613" i="7"/>
  <c r="CU614" i="7"/>
  <c r="CU615" i="7"/>
  <c r="CU616" i="7"/>
  <c r="CU617" i="7"/>
  <c r="CU618" i="7"/>
  <c r="CU619" i="7"/>
  <c r="CU623" i="7"/>
  <c r="CU622" i="7"/>
  <c r="CU621" i="7"/>
  <c r="CU625" i="7"/>
  <c r="CU626" i="7"/>
  <c r="CU627" i="7"/>
  <c r="CU628" i="7"/>
  <c r="CU629" i="7"/>
  <c r="CU630" i="7"/>
  <c r="CU620" i="7"/>
  <c r="CU624" i="7"/>
  <c r="CU638" i="7"/>
  <c r="CU642" i="7"/>
  <c r="CU631" i="7"/>
  <c r="CU633" i="7"/>
  <c r="CU635" i="7"/>
  <c r="CU637" i="7"/>
  <c r="CU641" i="7"/>
  <c r="CU643" i="7"/>
  <c r="CU644" i="7"/>
  <c r="CU645" i="7"/>
  <c r="CU646" i="7"/>
  <c r="CU647" i="7"/>
  <c r="CU648" i="7"/>
  <c r="CU649" i="7"/>
  <c r="CU650" i="7"/>
  <c r="CU651" i="7"/>
  <c r="CU652" i="7"/>
  <c r="CU653" i="7"/>
  <c r="CU654" i="7"/>
  <c r="CU655" i="7"/>
  <c r="CU656" i="7"/>
  <c r="CU657" i="7"/>
  <c r="CU658" i="7"/>
  <c r="CU659" i="7"/>
  <c r="CU660" i="7"/>
  <c r="CU661" i="7"/>
  <c r="CU640" i="7"/>
  <c r="CU632" i="7"/>
  <c r="CU634" i="7"/>
  <c r="CU636" i="7"/>
  <c r="CU639" i="7"/>
  <c r="CM544" i="7"/>
  <c r="CM545" i="7"/>
  <c r="CM546" i="7"/>
  <c r="CM550" i="7"/>
  <c r="CM551" i="7"/>
  <c r="CM552" i="7"/>
  <c r="CM553" i="7"/>
  <c r="CM549" i="7"/>
  <c r="CM555" i="7"/>
  <c r="CM547" i="7"/>
  <c r="CM548" i="7"/>
  <c r="CM554" i="7"/>
  <c r="CM557" i="7"/>
  <c r="CM558" i="7"/>
  <c r="CM556" i="7"/>
  <c r="CM560" i="7"/>
  <c r="CM559" i="7"/>
  <c r="CM561" i="7"/>
  <c r="CM563" i="7"/>
  <c r="CM568" i="7"/>
  <c r="CM562" i="7"/>
  <c r="CM573" i="7"/>
  <c r="CM574" i="7"/>
  <c r="CM575" i="7"/>
  <c r="CM576" i="7"/>
  <c r="CM577" i="7"/>
  <c r="CM578" i="7"/>
  <c r="CM566" i="7"/>
  <c r="CM570" i="7"/>
  <c r="CM565" i="7"/>
  <c r="CM564" i="7"/>
  <c r="CM567" i="7"/>
  <c r="CM571" i="7"/>
  <c r="CM569" i="7"/>
  <c r="CM572" i="7"/>
  <c r="CM579" i="7"/>
  <c r="CM580" i="7"/>
  <c r="CM581" i="7"/>
  <c r="CM582" i="7"/>
  <c r="CM584" i="7"/>
  <c r="CM583" i="7"/>
  <c r="CM590" i="7"/>
  <c r="CM591" i="7"/>
  <c r="CM592" i="7"/>
  <c r="CM593" i="7"/>
  <c r="CM594" i="7"/>
  <c r="CM595" i="7"/>
  <c r="CM596" i="7"/>
  <c r="CM597" i="7"/>
  <c r="CM598" i="7"/>
  <c r="CM588" i="7"/>
  <c r="CM586" i="7"/>
  <c r="CM585" i="7"/>
  <c r="CM587" i="7"/>
  <c r="CM589" i="7"/>
  <c r="CM599" i="7"/>
  <c r="CM600" i="7"/>
  <c r="CM601" i="7"/>
  <c r="CM602" i="7"/>
  <c r="CM603" i="7"/>
  <c r="CM604" i="7"/>
  <c r="CM605" i="7"/>
  <c r="CM606" i="7"/>
  <c r="CM607" i="7"/>
  <c r="CM608" i="7"/>
  <c r="CM609" i="7"/>
  <c r="CM610" i="7"/>
  <c r="CM611" i="7"/>
  <c r="CM612" i="7"/>
  <c r="CM613" i="7"/>
  <c r="CM614" i="7"/>
  <c r="CM615" i="7"/>
  <c r="CM616" i="7"/>
  <c r="CM617" i="7"/>
  <c r="CM618" i="7"/>
  <c r="CM620" i="7"/>
  <c r="CM624" i="7"/>
  <c r="CM619" i="7"/>
  <c r="CM623" i="7"/>
  <c r="CM622" i="7"/>
  <c r="CM626" i="7"/>
  <c r="CM627" i="7"/>
  <c r="CM628" i="7"/>
  <c r="CM629" i="7"/>
  <c r="CM630" i="7"/>
  <c r="CM621" i="7"/>
  <c r="CM625" i="7"/>
  <c r="CM639" i="7"/>
  <c r="CM632" i="7"/>
  <c r="CM634" i="7"/>
  <c r="CM636" i="7"/>
  <c r="CM638" i="7"/>
  <c r="CM642" i="7"/>
  <c r="CM643" i="7"/>
  <c r="CM644" i="7"/>
  <c r="CM645" i="7"/>
  <c r="CM646" i="7"/>
  <c r="CM647" i="7"/>
  <c r="CM648" i="7"/>
  <c r="CM649" i="7"/>
  <c r="CM650" i="7"/>
  <c r="CM651" i="7"/>
  <c r="CM652" i="7"/>
  <c r="CM653" i="7"/>
  <c r="CM654" i="7"/>
  <c r="CM655" i="7"/>
  <c r="CM656" i="7"/>
  <c r="CM657" i="7"/>
  <c r="CM658" i="7"/>
  <c r="CM659" i="7"/>
  <c r="CM660" i="7"/>
  <c r="CM661" i="7"/>
  <c r="CM637" i="7"/>
  <c r="CM641" i="7"/>
  <c r="CM631" i="7"/>
  <c r="CM633" i="7"/>
  <c r="CM635" i="7"/>
  <c r="CM640" i="7"/>
  <c r="CE544" i="7"/>
  <c r="CE545" i="7"/>
  <c r="CE546" i="7"/>
  <c r="CE547" i="7"/>
  <c r="CE548" i="7"/>
  <c r="CE550" i="7"/>
  <c r="CE551" i="7"/>
  <c r="CE552" i="7"/>
  <c r="CE553" i="7"/>
  <c r="CE556" i="7"/>
  <c r="CE554" i="7"/>
  <c r="CE549" i="7"/>
  <c r="CE555" i="7"/>
  <c r="CE557" i="7"/>
  <c r="CE558" i="7"/>
  <c r="CE560" i="7"/>
  <c r="CE562" i="7"/>
  <c r="CE561" i="7"/>
  <c r="CE559" i="7"/>
  <c r="CE564" i="7"/>
  <c r="CE569" i="7"/>
  <c r="CE565" i="7"/>
  <c r="CE573" i="7"/>
  <c r="CE574" i="7"/>
  <c r="CE575" i="7"/>
  <c r="CE576" i="7"/>
  <c r="CE577" i="7"/>
  <c r="CE578" i="7"/>
  <c r="CE563" i="7"/>
  <c r="CE567" i="7"/>
  <c r="CE571" i="7"/>
  <c r="CE566" i="7"/>
  <c r="CE570" i="7"/>
  <c r="CE572" i="7"/>
  <c r="CE568" i="7"/>
  <c r="CE579" i="7"/>
  <c r="CE580" i="7"/>
  <c r="CE581" i="7"/>
  <c r="CE582" i="7"/>
  <c r="CE590" i="7"/>
  <c r="CE591" i="7"/>
  <c r="CE592" i="7"/>
  <c r="CE593" i="7"/>
  <c r="CE594" i="7"/>
  <c r="CE595" i="7"/>
  <c r="CE596" i="7"/>
  <c r="CE597" i="7"/>
  <c r="CE598" i="7"/>
  <c r="CE586" i="7"/>
  <c r="CE589" i="7"/>
  <c r="CE585" i="7"/>
  <c r="CE584" i="7"/>
  <c r="CE583" i="7"/>
  <c r="CE588" i="7"/>
  <c r="CE599" i="7"/>
  <c r="CE600" i="7"/>
  <c r="CE601" i="7"/>
  <c r="CE602" i="7"/>
  <c r="CE603" i="7"/>
  <c r="CE604" i="7"/>
  <c r="CE605" i="7"/>
  <c r="CE606" i="7"/>
  <c r="CE587" i="7"/>
  <c r="CE607" i="7"/>
  <c r="CE608" i="7"/>
  <c r="CE609" i="7"/>
  <c r="CE610" i="7"/>
  <c r="CE611" i="7"/>
  <c r="CE612" i="7"/>
  <c r="CE613" i="7"/>
  <c r="CE614" i="7"/>
  <c r="CE615" i="7"/>
  <c r="CE616" i="7"/>
  <c r="CE617" i="7"/>
  <c r="CE618" i="7"/>
  <c r="CE621" i="7"/>
  <c r="CE625" i="7"/>
  <c r="CE620" i="7"/>
  <c r="CE624" i="7"/>
  <c r="CE623" i="7"/>
  <c r="CE626" i="7"/>
  <c r="CE627" i="7"/>
  <c r="CE628" i="7"/>
  <c r="CE629" i="7"/>
  <c r="CE630" i="7"/>
  <c r="CE619" i="7"/>
  <c r="CE622" i="7"/>
  <c r="CE640" i="7"/>
  <c r="CE631" i="7"/>
  <c r="CE633" i="7"/>
  <c r="CE635" i="7"/>
  <c r="CE639" i="7"/>
  <c r="CE643" i="7"/>
  <c r="CE644" i="7"/>
  <c r="CE645" i="7"/>
  <c r="CE646" i="7"/>
  <c r="CE647" i="7"/>
  <c r="CE648" i="7"/>
  <c r="CE649" i="7"/>
  <c r="CE650" i="7"/>
  <c r="CE651" i="7"/>
  <c r="CE652" i="7"/>
  <c r="CE653" i="7"/>
  <c r="CE654" i="7"/>
  <c r="CE655" i="7"/>
  <c r="CE656" i="7"/>
  <c r="CE657" i="7"/>
  <c r="CE658" i="7"/>
  <c r="CE659" i="7"/>
  <c r="CE660" i="7"/>
  <c r="CE661" i="7"/>
  <c r="CE638" i="7"/>
  <c r="CE642" i="7"/>
  <c r="CE632" i="7"/>
  <c r="CE634" i="7"/>
  <c r="CE636" i="7"/>
  <c r="CE637" i="7"/>
  <c r="CE641" i="7"/>
  <c r="BW544" i="7"/>
  <c r="BW545" i="7"/>
  <c r="BW546" i="7"/>
  <c r="BW550" i="7"/>
  <c r="BW551" i="7"/>
  <c r="BW552" i="7"/>
  <c r="BW553" i="7"/>
  <c r="BW548" i="7"/>
  <c r="BW555" i="7"/>
  <c r="BW549" i="7"/>
  <c r="BW547" i="7"/>
  <c r="BW554" i="7"/>
  <c r="BW556" i="7"/>
  <c r="BW557" i="7"/>
  <c r="BW558" i="7"/>
  <c r="BW560" i="7"/>
  <c r="BW559" i="7"/>
  <c r="BW563" i="7"/>
  <c r="BW561" i="7"/>
  <c r="BW564" i="7"/>
  <c r="BW566" i="7"/>
  <c r="BW570" i="7"/>
  <c r="BW573" i="7"/>
  <c r="BW574" i="7"/>
  <c r="BW575" i="7"/>
  <c r="BW576" i="7"/>
  <c r="BW577" i="7"/>
  <c r="BW578" i="7"/>
  <c r="BW579" i="7"/>
  <c r="BW562" i="7"/>
  <c r="BW568" i="7"/>
  <c r="BW565" i="7"/>
  <c r="BW569" i="7"/>
  <c r="BW567" i="7"/>
  <c r="BW571" i="7"/>
  <c r="BW580" i="7"/>
  <c r="BW581" i="7"/>
  <c r="BW582" i="7"/>
  <c r="BW572" i="7"/>
  <c r="BW586" i="7"/>
  <c r="BW585" i="7"/>
  <c r="BW590" i="7"/>
  <c r="BW591" i="7"/>
  <c r="BW592" i="7"/>
  <c r="BW593" i="7"/>
  <c r="BW594" i="7"/>
  <c r="BW595" i="7"/>
  <c r="BW596" i="7"/>
  <c r="BW597" i="7"/>
  <c r="BW598" i="7"/>
  <c r="BW599" i="7"/>
  <c r="BW584" i="7"/>
  <c r="BW583" i="7"/>
  <c r="BW589" i="7"/>
  <c r="BW588" i="7"/>
  <c r="BW600" i="7"/>
  <c r="BW601" i="7"/>
  <c r="BW602" i="7"/>
  <c r="BW603" i="7"/>
  <c r="BW604" i="7"/>
  <c r="BW605" i="7"/>
  <c r="BW606" i="7"/>
  <c r="BW587" i="7"/>
  <c r="BW607" i="7"/>
  <c r="BW608" i="7"/>
  <c r="BW609" i="7"/>
  <c r="BW610" i="7"/>
  <c r="BW611" i="7"/>
  <c r="BW612" i="7"/>
  <c r="BW613" i="7"/>
  <c r="BW614" i="7"/>
  <c r="BW615" i="7"/>
  <c r="BW616" i="7"/>
  <c r="BW617" i="7"/>
  <c r="BW618" i="7"/>
  <c r="BW619" i="7"/>
  <c r="BW622" i="7"/>
  <c r="BW621" i="7"/>
  <c r="BW625" i="7"/>
  <c r="BW620" i="7"/>
  <c r="BW624" i="7"/>
  <c r="BW626" i="7"/>
  <c r="BW627" i="7"/>
  <c r="BW628" i="7"/>
  <c r="BW629" i="7"/>
  <c r="BW630" i="7"/>
  <c r="BW623" i="7"/>
  <c r="BW637" i="7"/>
  <c r="BW641" i="7"/>
  <c r="BW632" i="7"/>
  <c r="BW634" i="7"/>
  <c r="BW636" i="7"/>
  <c r="BW640" i="7"/>
  <c r="BW643" i="7"/>
  <c r="BW644" i="7"/>
  <c r="BW645" i="7"/>
  <c r="BW646" i="7"/>
  <c r="BW647" i="7"/>
  <c r="BW648" i="7"/>
  <c r="BW649" i="7"/>
  <c r="BW650" i="7"/>
  <c r="BW651" i="7"/>
  <c r="BW652" i="7"/>
  <c r="BW653" i="7"/>
  <c r="BW654" i="7"/>
  <c r="BW655" i="7"/>
  <c r="BW656" i="7"/>
  <c r="BW657" i="7"/>
  <c r="BW658" i="7"/>
  <c r="BW659" i="7"/>
  <c r="BW660" i="7"/>
  <c r="BW661" i="7"/>
  <c r="BW639" i="7"/>
  <c r="BW631" i="7"/>
  <c r="BW633" i="7"/>
  <c r="BW635" i="7"/>
  <c r="BW638" i="7"/>
  <c r="BW642" i="7"/>
  <c r="BO544" i="7"/>
  <c r="BO545" i="7"/>
  <c r="BO546" i="7"/>
  <c r="BO547" i="7"/>
  <c r="BO549" i="7"/>
  <c r="BO550" i="7"/>
  <c r="BO551" i="7"/>
  <c r="BO552" i="7"/>
  <c r="BO553" i="7"/>
  <c r="BO548" i="7"/>
  <c r="BO555" i="7"/>
  <c r="BO557" i="7"/>
  <c r="BO558" i="7"/>
  <c r="BO554" i="7"/>
  <c r="BO556" i="7"/>
  <c r="BO560" i="7"/>
  <c r="BO561" i="7"/>
  <c r="BO564" i="7"/>
  <c r="BO559" i="7"/>
  <c r="BO562" i="7"/>
  <c r="BO567" i="7"/>
  <c r="BO571" i="7"/>
  <c r="BO565" i="7"/>
  <c r="BO566" i="7"/>
  <c r="BO573" i="7"/>
  <c r="BO574" i="7"/>
  <c r="BO575" i="7"/>
  <c r="BO576" i="7"/>
  <c r="BO577" i="7"/>
  <c r="BO578" i="7"/>
  <c r="BO579" i="7"/>
  <c r="BO569" i="7"/>
  <c r="BO563" i="7"/>
  <c r="BO572" i="7"/>
  <c r="BO570" i="7"/>
  <c r="BO568" i="7"/>
  <c r="BO580" i="7"/>
  <c r="BO581" i="7"/>
  <c r="BO582" i="7"/>
  <c r="BO583" i="7"/>
  <c r="BO590" i="7"/>
  <c r="BO591" i="7"/>
  <c r="BO592" i="7"/>
  <c r="BO593" i="7"/>
  <c r="BO594" i="7"/>
  <c r="BO595" i="7"/>
  <c r="BO596" i="7"/>
  <c r="BO597" i="7"/>
  <c r="BO598" i="7"/>
  <c r="BO599" i="7"/>
  <c r="BO586" i="7"/>
  <c r="BO589" i="7"/>
  <c r="BO585" i="7"/>
  <c r="BO584" i="7"/>
  <c r="BO588" i="7"/>
  <c r="BO587" i="7"/>
  <c r="BO600" i="7"/>
  <c r="BO601" i="7"/>
  <c r="BO602" i="7"/>
  <c r="BO603" i="7"/>
  <c r="BO604" i="7"/>
  <c r="BO605" i="7"/>
  <c r="BO606" i="7"/>
  <c r="BO607" i="7"/>
  <c r="BO608" i="7"/>
  <c r="BO609" i="7"/>
  <c r="BO610" i="7"/>
  <c r="BO611" i="7"/>
  <c r="BO612" i="7"/>
  <c r="BO613" i="7"/>
  <c r="BO614" i="7"/>
  <c r="BO615" i="7"/>
  <c r="BO616" i="7"/>
  <c r="BO617" i="7"/>
  <c r="BO618" i="7"/>
  <c r="BO619" i="7"/>
  <c r="BO623" i="7"/>
  <c r="BO622" i="7"/>
  <c r="BO621" i="7"/>
  <c r="BO625" i="7"/>
  <c r="BO626" i="7"/>
  <c r="BO627" i="7"/>
  <c r="BO628" i="7"/>
  <c r="BO629" i="7"/>
  <c r="BO630" i="7"/>
  <c r="BO620" i="7"/>
  <c r="BO624" i="7"/>
  <c r="BO638" i="7"/>
  <c r="BO642" i="7"/>
  <c r="BO631" i="7"/>
  <c r="BO633" i="7"/>
  <c r="BO635" i="7"/>
  <c r="BO637" i="7"/>
  <c r="BO641" i="7"/>
  <c r="BO643" i="7"/>
  <c r="BO644" i="7"/>
  <c r="BO645" i="7"/>
  <c r="BO646" i="7"/>
  <c r="BO647" i="7"/>
  <c r="BO648" i="7"/>
  <c r="BO649" i="7"/>
  <c r="BO650" i="7"/>
  <c r="BO651" i="7"/>
  <c r="BO652" i="7"/>
  <c r="BO653" i="7"/>
  <c r="BO654" i="7"/>
  <c r="BO655" i="7"/>
  <c r="BO656" i="7"/>
  <c r="BO657" i="7"/>
  <c r="BO658" i="7"/>
  <c r="BO659" i="7"/>
  <c r="BO660" i="7"/>
  <c r="BO661" i="7"/>
  <c r="BO640" i="7"/>
  <c r="BO632" i="7"/>
  <c r="BO634" i="7"/>
  <c r="BO636" i="7"/>
  <c r="BO639" i="7"/>
  <c r="BG544" i="7"/>
  <c r="BG545" i="7"/>
  <c r="BG546" i="7"/>
  <c r="BG547" i="7"/>
  <c r="BG551" i="7"/>
  <c r="BG552" i="7"/>
  <c r="BG553" i="7"/>
  <c r="BG550" i="7"/>
  <c r="BG548" i="7"/>
  <c r="BG555" i="7"/>
  <c r="BG549" i="7"/>
  <c r="BG557" i="7"/>
  <c r="BG558" i="7"/>
  <c r="BG559" i="7"/>
  <c r="BG554" i="7"/>
  <c r="BG556" i="7"/>
  <c r="BG561" i="7"/>
  <c r="BG560" i="7"/>
  <c r="BG563" i="7"/>
  <c r="BG562" i="7"/>
  <c r="BG568" i="7"/>
  <c r="BG564" i="7"/>
  <c r="BG573" i="7"/>
  <c r="BG574" i="7"/>
  <c r="BG575" i="7"/>
  <c r="BG576" i="7"/>
  <c r="BG577" i="7"/>
  <c r="BG578" i="7"/>
  <c r="BG579" i="7"/>
  <c r="BG566" i="7"/>
  <c r="BG570" i="7"/>
  <c r="BG565" i="7"/>
  <c r="BG571" i="7"/>
  <c r="BG569" i="7"/>
  <c r="BG567" i="7"/>
  <c r="BG572" i="7"/>
  <c r="BG580" i="7"/>
  <c r="BG581" i="7"/>
  <c r="BG582" i="7"/>
  <c r="BG583" i="7"/>
  <c r="BG590" i="7"/>
  <c r="BG591" i="7"/>
  <c r="BG592" i="7"/>
  <c r="BG593" i="7"/>
  <c r="BG594" i="7"/>
  <c r="BG595" i="7"/>
  <c r="BG596" i="7"/>
  <c r="BG597" i="7"/>
  <c r="BG598" i="7"/>
  <c r="BG599" i="7"/>
  <c r="BG586" i="7"/>
  <c r="BG585" i="7"/>
  <c r="BG584" i="7"/>
  <c r="BG588" i="7"/>
  <c r="BG587" i="7"/>
  <c r="BG589" i="7"/>
  <c r="BG600" i="7"/>
  <c r="BG601" i="7"/>
  <c r="BG602" i="7"/>
  <c r="BG603" i="7"/>
  <c r="BG604" i="7"/>
  <c r="BG605" i="7"/>
  <c r="BG606" i="7"/>
  <c r="BG607" i="7"/>
  <c r="BG608" i="7"/>
  <c r="BG609" i="7"/>
  <c r="BG610" i="7"/>
  <c r="BG611" i="7"/>
  <c r="BG612" i="7"/>
  <c r="BG613" i="7"/>
  <c r="BG614" i="7"/>
  <c r="BG615" i="7"/>
  <c r="BG616" i="7"/>
  <c r="BG617" i="7"/>
  <c r="BG618" i="7"/>
  <c r="BG619" i="7"/>
  <c r="BG620" i="7"/>
  <c r="BG624" i="7"/>
  <c r="BG623" i="7"/>
  <c r="BG622" i="7"/>
  <c r="BG626" i="7"/>
  <c r="BG627" i="7"/>
  <c r="BG628" i="7"/>
  <c r="BG629" i="7"/>
  <c r="BG630" i="7"/>
  <c r="BG621" i="7"/>
  <c r="BG625" i="7"/>
  <c r="BG639" i="7"/>
  <c r="BG632" i="7"/>
  <c r="BG634" i="7"/>
  <c r="BG636" i="7"/>
  <c r="BG638" i="7"/>
  <c r="BG642" i="7"/>
  <c r="BG643" i="7"/>
  <c r="BG644" i="7"/>
  <c r="BG645" i="7"/>
  <c r="BG646" i="7"/>
  <c r="BG647" i="7"/>
  <c r="BG648" i="7"/>
  <c r="BG649" i="7"/>
  <c r="BG650" i="7"/>
  <c r="BG651" i="7"/>
  <c r="BG652" i="7"/>
  <c r="BG653" i="7"/>
  <c r="BG654" i="7"/>
  <c r="BG655" i="7"/>
  <c r="BG656" i="7"/>
  <c r="BG657" i="7"/>
  <c r="BG658" i="7"/>
  <c r="BG659" i="7"/>
  <c r="BG660" i="7"/>
  <c r="BG661" i="7"/>
  <c r="BG637" i="7"/>
  <c r="BG641" i="7"/>
  <c r="BG631" i="7"/>
  <c r="BG633" i="7"/>
  <c r="BG635" i="7"/>
  <c r="BG640" i="7"/>
  <c r="AY544" i="7"/>
  <c r="AY545" i="7"/>
  <c r="AY546" i="7"/>
  <c r="AY547" i="7"/>
  <c r="AY551" i="7"/>
  <c r="AY552" i="7"/>
  <c r="AY553" i="7"/>
  <c r="AY549" i="7"/>
  <c r="AY554" i="7"/>
  <c r="AY550" i="7"/>
  <c r="AY548" i="7"/>
  <c r="AY556" i="7"/>
  <c r="AY557" i="7"/>
  <c r="AY558" i="7"/>
  <c r="AY559" i="7"/>
  <c r="AY562" i="7"/>
  <c r="AY555" i="7"/>
  <c r="AY561" i="7"/>
  <c r="AY560" i="7"/>
  <c r="AY564" i="7"/>
  <c r="AY563" i="7"/>
  <c r="AY569" i="7"/>
  <c r="AY565" i="7"/>
  <c r="AY573" i="7"/>
  <c r="AY574" i="7"/>
  <c r="AY575" i="7"/>
  <c r="AY576" i="7"/>
  <c r="AY577" i="7"/>
  <c r="AY578" i="7"/>
  <c r="AY579" i="7"/>
  <c r="AY567" i="7"/>
  <c r="AY571" i="7"/>
  <c r="AY566" i="7"/>
  <c r="AY568" i="7"/>
  <c r="AY572" i="7"/>
  <c r="AY570" i="7"/>
  <c r="AY580" i="7"/>
  <c r="AY581" i="7"/>
  <c r="AY582" i="7"/>
  <c r="AY583" i="7"/>
  <c r="AY585" i="7"/>
  <c r="AY584" i="7"/>
  <c r="AY591" i="7"/>
  <c r="AY592" i="7"/>
  <c r="AY593" i="7"/>
  <c r="AY594" i="7"/>
  <c r="AY595" i="7"/>
  <c r="AY596" i="7"/>
  <c r="AY597" i="7"/>
  <c r="AY598" i="7"/>
  <c r="AY599" i="7"/>
  <c r="AY586" i="7"/>
  <c r="AY589" i="7"/>
  <c r="AY588" i="7"/>
  <c r="AY590" i="7"/>
  <c r="AY587" i="7"/>
  <c r="AY600" i="7"/>
  <c r="AY601" i="7"/>
  <c r="AY602" i="7"/>
  <c r="AY603" i="7"/>
  <c r="AY604" i="7"/>
  <c r="AY605" i="7"/>
  <c r="AY606" i="7"/>
  <c r="AY607" i="7"/>
  <c r="AY608" i="7"/>
  <c r="AY609" i="7"/>
  <c r="AY610" i="7"/>
  <c r="AY611" i="7"/>
  <c r="AY612" i="7"/>
  <c r="AY613" i="7"/>
  <c r="AY614" i="7"/>
  <c r="AY615" i="7"/>
  <c r="AY616" i="7"/>
  <c r="AY617" i="7"/>
  <c r="AY618" i="7"/>
  <c r="AY619" i="7"/>
  <c r="AY621" i="7"/>
  <c r="AY625" i="7"/>
  <c r="AY620" i="7"/>
  <c r="AY624" i="7"/>
  <c r="AY623" i="7"/>
  <c r="AY626" i="7"/>
  <c r="AY627" i="7"/>
  <c r="AY628" i="7"/>
  <c r="AY629" i="7"/>
  <c r="AY630" i="7"/>
  <c r="AY622" i="7"/>
  <c r="AY640" i="7"/>
  <c r="AY631" i="7"/>
  <c r="AY633" i="7"/>
  <c r="AY635" i="7"/>
  <c r="AY639" i="7"/>
  <c r="AY643" i="7"/>
  <c r="AY644" i="7"/>
  <c r="AY645" i="7"/>
  <c r="AY646" i="7"/>
  <c r="AY647" i="7"/>
  <c r="AY648" i="7"/>
  <c r="AY649" i="7"/>
  <c r="AY650" i="7"/>
  <c r="AY651" i="7"/>
  <c r="AY652" i="7"/>
  <c r="AY653" i="7"/>
  <c r="AY654" i="7"/>
  <c r="AY655" i="7"/>
  <c r="AY656" i="7"/>
  <c r="AY657" i="7"/>
  <c r="AY658" i="7"/>
  <c r="AY659" i="7"/>
  <c r="AY660" i="7"/>
  <c r="AY661" i="7"/>
  <c r="AY638" i="7"/>
  <c r="AY642" i="7"/>
  <c r="AY632" i="7"/>
  <c r="AY634" i="7"/>
  <c r="AY636" i="7"/>
  <c r="AY637" i="7"/>
  <c r="AY641" i="7"/>
  <c r="AQ544" i="7"/>
  <c r="AQ545" i="7"/>
  <c r="AQ546" i="7"/>
  <c r="AQ547" i="7"/>
  <c r="AQ548" i="7"/>
  <c r="AQ549" i="7"/>
  <c r="AQ551" i="7"/>
  <c r="AQ552" i="7"/>
  <c r="AQ553" i="7"/>
  <c r="AQ555" i="7"/>
  <c r="AQ550" i="7"/>
  <c r="AQ557" i="7"/>
  <c r="AQ558" i="7"/>
  <c r="AQ559" i="7"/>
  <c r="AQ554" i="7"/>
  <c r="AQ556" i="7"/>
  <c r="AQ560" i="7"/>
  <c r="AQ563" i="7"/>
  <c r="AQ562" i="7"/>
  <c r="AQ561" i="7"/>
  <c r="AQ570" i="7"/>
  <c r="AQ566" i="7"/>
  <c r="AQ573" i="7"/>
  <c r="AQ574" i="7"/>
  <c r="AQ575" i="7"/>
  <c r="AQ576" i="7"/>
  <c r="AQ577" i="7"/>
  <c r="AQ578" i="7"/>
  <c r="AQ579" i="7"/>
  <c r="AQ564" i="7"/>
  <c r="AQ568" i="7"/>
  <c r="AQ565" i="7"/>
  <c r="AQ571" i="7"/>
  <c r="AQ572" i="7"/>
  <c r="AQ569" i="7"/>
  <c r="AQ567" i="7"/>
  <c r="AQ580" i="7"/>
  <c r="AQ581" i="7"/>
  <c r="AQ582" i="7"/>
  <c r="AQ583" i="7"/>
  <c r="AQ589" i="7"/>
  <c r="AQ591" i="7"/>
  <c r="AQ592" i="7"/>
  <c r="AQ593" i="7"/>
  <c r="AQ594" i="7"/>
  <c r="AQ595" i="7"/>
  <c r="AQ596" i="7"/>
  <c r="AQ597" i="7"/>
  <c r="AQ598" i="7"/>
  <c r="AQ599" i="7"/>
  <c r="AQ590" i="7"/>
  <c r="AQ586" i="7"/>
  <c r="AQ585" i="7"/>
  <c r="AQ584" i="7"/>
  <c r="AQ587" i="7"/>
  <c r="AQ600" i="7"/>
  <c r="AQ601" i="7"/>
  <c r="AQ602" i="7"/>
  <c r="AQ603" i="7"/>
  <c r="AQ604" i="7"/>
  <c r="AQ605" i="7"/>
  <c r="AQ606" i="7"/>
  <c r="AQ607" i="7"/>
  <c r="AQ588" i="7"/>
  <c r="AQ608" i="7"/>
  <c r="AQ609" i="7"/>
  <c r="AQ610" i="7"/>
  <c r="AQ611" i="7"/>
  <c r="AQ612" i="7"/>
  <c r="AQ613" i="7"/>
  <c r="AQ614" i="7"/>
  <c r="AQ615" i="7"/>
  <c r="AQ616" i="7"/>
  <c r="AQ617" i="7"/>
  <c r="AQ618" i="7"/>
  <c r="AQ619" i="7"/>
  <c r="AQ622" i="7"/>
  <c r="AQ621" i="7"/>
  <c r="AQ625" i="7"/>
  <c r="AQ620" i="7"/>
  <c r="AQ624" i="7"/>
  <c r="AQ626" i="7"/>
  <c r="AQ627" i="7"/>
  <c r="AQ628" i="7"/>
  <c r="AQ629" i="7"/>
  <c r="AQ630" i="7"/>
  <c r="AQ623" i="7"/>
  <c r="AQ637" i="7"/>
  <c r="AQ641" i="7"/>
  <c r="AQ632" i="7"/>
  <c r="AQ634" i="7"/>
  <c r="AQ636" i="7"/>
  <c r="AQ640" i="7"/>
  <c r="AQ644" i="7"/>
  <c r="AQ645" i="7"/>
  <c r="AQ646" i="7"/>
  <c r="AQ647" i="7"/>
  <c r="AQ648" i="7"/>
  <c r="AQ649" i="7"/>
  <c r="AQ650" i="7"/>
  <c r="AQ651" i="7"/>
  <c r="AQ652" i="7"/>
  <c r="AQ653" i="7"/>
  <c r="AQ654" i="7"/>
  <c r="AQ655" i="7"/>
  <c r="AQ656" i="7"/>
  <c r="AQ657" i="7"/>
  <c r="AQ658" i="7"/>
  <c r="AQ659" i="7"/>
  <c r="AQ660" i="7"/>
  <c r="AQ661" i="7"/>
  <c r="AQ639" i="7"/>
  <c r="AQ643" i="7"/>
  <c r="AQ631" i="7"/>
  <c r="AQ633" i="7"/>
  <c r="AQ635" i="7"/>
  <c r="AQ638" i="7"/>
  <c r="AQ642" i="7"/>
  <c r="AI544" i="7"/>
  <c r="Z677" i="7" s="1"/>
  <c r="BR3" i="6" s="1"/>
  <c r="AI545" i="7"/>
  <c r="Z678" i="7" s="1"/>
  <c r="BR4" i="6" s="1"/>
  <c r="AI546" i="7"/>
  <c r="Z679" i="7" s="1"/>
  <c r="BR5" i="6" s="1"/>
  <c r="AI547" i="7"/>
  <c r="Z680" i="7" s="1"/>
  <c r="BR6" i="6" s="1"/>
  <c r="AI551" i="7"/>
  <c r="Z684" i="7" s="1"/>
  <c r="BR10" i="6" s="1"/>
  <c r="AI552" i="7"/>
  <c r="Z685" i="7" s="1"/>
  <c r="BR11" i="6" s="1"/>
  <c r="AI553" i="7"/>
  <c r="Z686" i="7" s="1"/>
  <c r="BR12" i="6" s="1"/>
  <c r="AI549" i="7"/>
  <c r="Z682" i="7" s="1"/>
  <c r="BR8" i="6" s="1"/>
  <c r="AI556" i="7"/>
  <c r="Z689" i="7" s="1"/>
  <c r="BR15" i="6" s="1"/>
  <c r="AI548" i="7"/>
  <c r="Z681" i="7" s="1"/>
  <c r="BR7" i="6" s="1"/>
  <c r="AI550" i="7"/>
  <c r="Z683" i="7" s="1"/>
  <c r="BR9" i="6" s="1"/>
  <c r="AI554" i="7"/>
  <c r="Z687" i="7" s="1"/>
  <c r="BR13" i="6" s="1"/>
  <c r="AI555" i="7"/>
  <c r="Z688" i="7" s="1"/>
  <c r="BR14" i="6" s="1"/>
  <c r="AI558" i="7"/>
  <c r="Z691" i="7" s="1"/>
  <c r="BR17" i="6" s="1"/>
  <c r="AI559" i="7"/>
  <c r="Z692" i="7" s="1"/>
  <c r="BR18" i="6" s="1"/>
  <c r="AI557" i="7"/>
  <c r="Z690" i="7" s="1"/>
  <c r="BR16" i="6" s="1"/>
  <c r="AI561" i="7"/>
  <c r="Z694" i="7" s="1"/>
  <c r="BR20" i="6" s="1"/>
  <c r="AI564" i="7"/>
  <c r="Z697" i="7" s="1"/>
  <c r="BR23" i="6" s="1"/>
  <c r="AI565" i="7"/>
  <c r="Z698" i="7" s="1"/>
  <c r="BR24" i="6" s="1"/>
  <c r="AI560" i="7"/>
  <c r="Z693" i="7" s="1"/>
  <c r="BR19" i="6" s="1"/>
  <c r="AI562" i="7"/>
  <c r="Z695" i="7" s="1"/>
  <c r="BR21" i="6" s="1"/>
  <c r="AI567" i="7"/>
  <c r="Z700" i="7" s="1"/>
  <c r="BR26" i="6" s="1"/>
  <c r="AI571" i="7"/>
  <c r="Z704" i="7" s="1"/>
  <c r="BR30" i="6" s="1"/>
  <c r="AI563" i="7"/>
  <c r="Z696" i="7" s="1"/>
  <c r="BR22" i="6" s="1"/>
  <c r="AI574" i="7"/>
  <c r="Z707" i="7" s="1"/>
  <c r="BR33" i="6" s="1"/>
  <c r="AI575" i="7"/>
  <c r="Z708" i="7" s="1"/>
  <c r="BR34" i="6" s="1"/>
  <c r="AI576" i="7"/>
  <c r="Z709" i="7" s="1"/>
  <c r="BR35" i="6" s="1"/>
  <c r="AI577" i="7"/>
  <c r="Z710" i="7" s="1"/>
  <c r="BR36" i="6" s="1"/>
  <c r="AI578" i="7"/>
  <c r="Z711" i="7" s="1"/>
  <c r="BR37" i="6" s="1"/>
  <c r="AI579" i="7"/>
  <c r="Z712" i="7" s="1"/>
  <c r="BR38" i="6" s="1"/>
  <c r="AI569" i="7"/>
  <c r="Z702" i="7" s="1"/>
  <c r="BR28" i="6" s="1"/>
  <c r="AI566" i="7"/>
  <c r="Z699" i="7" s="1"/>
  <c r="BR25" i="6" s="1"/>
  <c r="AI572" i="7"/>
  <c r="Z705" i="7" s="1"/>
  <c r="BR31" i="6" s="1"/>
  <c r="AI570" i="7"/>
  <c r="Z703" i="7" s="1"/>
  <c r="BR29" i="6" s="1"/>
  <c r="AI573" i="7"/>
  <c r="Z706" i="7" s="1"/>
  <c r="BR32" i="6" s="1"/>
  <c r="AI568" i="7"/>
  <c r="Z701" i="7" s="1"/>
  <c r="BR27" i="6" s="1"/>
  <c r="AI580" i="7"/>
  <c r="Z713" i="7" s="1"/>
  <c r="BR39" i="6" s="1"/>
  <c r="AI581" i="7"/>
  <c r="Z714" i="7" s="1"/>
  <c r="BR40" i="6" s="1"/>
  <c r="AI582" i="7"/>
  <c r="Z715" i="7" s="1"/>
  <c r="BR41" i="6" s="1"/>
  <c r="AI583" i="7"/>
  <c r="Z716" i="7" s="1"/>
  <c r="BR42" i="6" s="1"/>
  <c r="AI586" i="7"/>
  <c r="Z719" i="7" s="1"/>
  <c r="BR45" i="6" s="1"/>
  <c r="AI589" i="7"/>
  <c r="Z722" i="7" s="1"/>
  <c r="BR48" i="6" s="1"/>
  <c r="AI591" i="7"/>
  <c r="Z724" i="7" s="1"/>
  <c r="BR50" i="6" s="1"/>
  <c r="AI592" i="7"/>
  <c r="Z725" i="7" s="1"/>
  <c r="BR51" i="6" s="1"/>
  <c r="AI593" i="7"/>
  <c r="Z726" i="7" s="1"/>
  <c r="BR52" i="6" s="1"/>
  <c r="AI594" i="7"/>
  <c r="Z727" i="7" s="1"/>
  <c r="BR53" i="6" s="1"/>
  <c r="AI595" i="7"/>
  <c r="Z728" i="7" s="1"/>
  <c r="BR54" i="6" s="1"/>
  <c r="AI596" i="7"/>
  <c r="Z729" i="7" s="1"/>
  <c r="BR55" i="6" s="1"/>
  <c r="AI597" i="7"/>
  <c r="Z730" i="7" s="1"/>
  <c r="BR56" i="6" s="1"/>
  <c r="AI598" i="7"/>
  <c r="Z731" i="7" s="1"/>
  <c r="BR57" i="6" s="1"/>
  <c r="AI599" i="7"/>
  <c r="Z732" i="7" s="1"/>
  <c r="BR58" i="6" s="1"/>
  <c r="AI585" i="7"/>
  <c r="Z718" i="7" s="1"/>
  <c r="BR44" i="6" s="1"/>
  <c r="AI584" i="7"/>
  <c r="Z717" i="7" s="1"/>
  <c r="BR43" i="6" s="1"/>
  <c r="AI590" i="7"/>
  <c r="Z723" i="7" s="1"/>
  <c r="BR49" i="6" s="1"/>
  <c r="AI587" i="7"/>
  <c r="Z720" i="7" s="1"/>
  <c r="BR46" i="6" s="1"/>
  <c r="AI600" i="7"/>
  <c r="Z733" i="7" s="1"/>
  <c r="BR59" i="6" s="1"/>
  <c r="AI601" i="7"/>
  <c r="Z734" i="7" s="1"/>
  <c r="BR60" i="6" s="1"/>
  <c r="AI602" i="7"/>
  <c r="Z735" i="7" s="1"/>
  <c r="BR61" i="6" s="1"/>
  <c r="AI603" i="7"/>
  <c r="Z736" i="7" s="1"/>
  <c r="BR62" i="6" s="1"/>
  <c r="AI604" i="7"/>
  <c r="Z737" i="7" s="1"/>
  <c r="BR63" i="6" s="1"/>
  <c r="AI605" i="7"/>
  <c r="Z738" i="7" s="1"/>
  <c r="BR64" i="6" s="1"/>
  <c r="AI606" i="7"/>
  <c r="Z739" i="7" s="1"/>
  <c r="BR65" i="6" s="1"/>
  <c r="AI607" i="7"/>
  <c r="Z740" i="7" s="1"/>
  <c r="BR66" i="6" s="1"/>
  <c r="AI588" i="7"/>
  <c r="Z721" i="7" s="1"/>
  <c r="BR47" i="6" s="1"/>
  <c r="AI608" i="7"/>
  <c r="Z741" i="7" s="1"/>
  <c r="BR67" i="6" s="1"/>
  <c r="AI609" i="7"/>
  <c r="Z742" i="7" s="1"/>
  <c r="BR68" i="6" s="1"/>
  <c r="AI610" i="7"/>
  <c r="Z743" i="7" s="1"/>
  <c r="BR69" i="6" s="1"/>
  <c r="AI611" i="7"/>
  <c r="Z744" i="7" s="1"/>
  <c r="BR70" i="6" s="1"/>
  <c r="AI612" i="7"/>
  <c r="Z745" i="7" s="1"/>
  <c r="BR71" i="6" s="1"/>
  <c r="AI613" i="7"/>
  <c r="Z746" i="7" s="1"/>
  <c r="BR72" i="6" s="1"/>
  <c r="AI614" i="7"/>
  <c r="Z747" i="7" s="1"/>
  <c r="BR73" i="6" s="1"/>
  <c r="AI615" i="7"/>
  <c r="Z748" i="7" s="1"/>
  <c r="BR74" i="6" s="1"/>
  <c r="AI616" i="7"/>
  <c r="Z749" i="7" s="1"/>
  <c r="BR75" i="6" s="1"/>
  <c r="AI617" i="7"/>
  <c r="Z750" i="7" s="1"/>
  <c r="BR76" i="6" s="1"/>
  <c r="AI618" i="7"/>
  <c r="Z751" i="7" s="1"/>
  <c r="BR77" i="6" s="1"/>
  <c r="AI619" i="7"/>
  <c r="Z752" i="7" s="1"/>
  <c r="BR78" i="6" s="1"/>
  <c r="AI623" i="7"/>
  <c r="Z756" i="7" s="1"/>
  <c r="BR82" i="6" s="1"/>
  <c r="AI622" i="7"/>
  <c r="Z755" i="7" s="1"/>
  <c r="BR81" i="6" s="1"/>
  <c r="AI621" i="7"/>
  <c r="Z754" i="7" s="1"/>
  <c r="BR80" i="6" s="1"/>
  <c r="AI625" i="7"/>
  <c r="Z758" i="7" s="1"/>
  <c r="BR84" i="6" s="1"/>
  <c r="AI626" i="7"/>
  <c r="Z759" i="7" s="1"/>
  <c r="BR85" i="6" s="1"/>
  <c r="AI627" i="7"/>
  <c r="Z760" i="7" s="1"/>
  <c r="BR86" i="6" s="1"/>
  <c r="AI628" i="7"/>
  <c r="Z761" i="7" s="1"/>
  <c r="BR87" i="6" s="1"/>
  <c r="AI629" i="7"/>
  <c r="Z762" i="7" s="1"/>
  <c r="BR88" i="6" s="1"/>
  <c r="AI630" i="7"/>
  <c r="Z763" i="7" s="1"/>
  <c r="BR89" i="6" s="1"/>
  <c r="AI620" i="7"/>
  <c r="Z753" i="7" s="1"/>
  <c r="BR79" i="6" s="1"/>
  <c r="AI624" i="7"/>
  <c r="Z757" i="7" s="1"/>
  <c r="BR83" i="6" s="1"/>
  <c r="AI638" i="7"/>
  <c r="Z771" i="7" s="1"/>
  <c r="BR97" i="6" s="1"/>
  <c r="AI642" i="7"/>
  <c r="Z775" i="7" s="1"/>
  <c r="BR101" i="6" s="1"/>
  <c r="AI631" i="7"/>
  <c r="Z764" i="7" s="1"/>
  <c r="BR90" i="6" s="1"/>
  <c r="AI633" i="7"/>
  <c r="Z766" i="7" s="1"/>
  <c r="BR92" i="6" s="1"/>
  <c r="AI635" i="7"/>
  <c r="Z768" i="7" s="1"/>
  <c r="BR94" i="6" s="1"/>
  <c r="AI637" i="7"/>
  <c r="Z770" i="7" s="1"/>
  <c r="BR96" i="6" s="1"/>
  <c r="AI641" i="7"/>
  <c r="Z774" i="7" s="1"/>
  <c r="BR100" i="6" s="1"/>
  <c r="AI644" i="7"/>
  <c r="Z777" i="7" s="1"/>
  <c r="BR103" i="6" s="1"/>
  <c r="AI645" i="7"/>
  <c r="Z778" i="7" s="1"/>
  <c r="BR104" i="6" s="1"/>
  <c r="AI646" i="7"/>
  <c r="Z779" i="7" s="1"/>
  <c r="BR105" i="6" s="1"/>
  <c r="AI647" i="7"/>
  <c r="Z780" i="7" s="1"/>
  <c r="BR106" i="6" s="1"/>
  <c r="AI648" i="7"/>
  <c r="Z781" i="7" s="1"/>
  <c r="BR107" i="6" s="1"/>
  <c r="AI649" i="7"/>
  <c r="Z782" i="7" s="1"/>
  <c r="BR108" i="6" s="1"/>
  <c r="AI650" i="7"/>
  <c r="Z783" i="7" s="1"/>
  <c r="BR109" i="6" s="1"/>
  <c r="AI651" i="7"/>
  <c r="Z784" i="7" s="1"/>
  <c r="BR110" i="6" s="1"/>
  <c r="AI652" i="7"/>
  <c r="Z785" i="7" s="1"/>
  <c r="BR111" i="6" s="1"/>
  <c r="AI653" i="7"/>
  <c r="Z786" i="7" s="1"/>
  <c r="BR112" i="6" s="1"/>
  <c r="AI654" i="7"/>
  <c r="Z787" i="7" s="1"/>
  <c r="BR113" i="6" s="1"/>
  <c r="AI655" i="7"/>
  <c r="Z788" i="7" s="1"/>
  <c r="BR114" i="6" s="1"/>
  <c r="AI656" i="7"/>
  <c r="Z789" i="7" s="1"/>
  <c r="BR115" i="6" s="1"/>
  <c r="AI657" i="7"/>
  <c r="Z790" i="7" s="1"/>
  <c r="BR116" i="6" s="1"/>
  <c r="AI658" i="7"/>
  <c r="Z791" i="7" s="1"/>
  <c r="BR117" i="6" s="1"/>
  <c r="AI659" i="7"/>
  <c r="Z792" i="7" s="1"/>
  <c r="BR118" i="6" s="1"/>
  <c r="AI660" i="7"/>
  <c r="Z793" i="7" s="1"/>
  <c r="BR119" i="6" s="1"/>
  <c r="AI661" i="7"/>
  <c r="Z794" i="7" s="1"/>
  <c r="BR120" i="6" s="1"/>
  <c r="AI640" i="7"/>
  <c r="Z773" i="7" s="1"/>
  <c r="BR99" i="6" s="1"/>
  <c r="AI632" i="7"/>
  <c r="Z765" i="7" s="1"/>
  <c r="BR91" i="6" s="1"/>
  <c r="AI634" i="7"/>
  <c r="Z767" i="7" s="1"/>
  <c r="BR93" i="6" s="1"/>
  <c r="AI636" i="7"/>
  <c r="Z769" i="7" s="1"/>
  <c r="BR95" i="6" s="1"/>
  <c r="AI639" i="7"/>
  <c r="Z772" i="7" s="1"/>
  <c r="BR98" i="6" s="1"/>
  <c r="AI643" i="7"/>
  <c r="Z776" i="7" s="1"/>
  <c r="BR102" i="6" s="1"/>
  <c r="AA544" i="7"/>
  <c r="AA545" i="7"/>
  <c r="AA546" i="7"/>
  <c r="AA547" i="7"/>
  <c r="AA550" i="7"/>
  <c r="AA551" i="7"/>
  <c r="AA552" i="7"/>
  <c r="AA553" i="7"/>
  <c r="AA549" i="7"/>
  <c r="AA555" i="7"/>
  <c r="AA557" i="7"/>
  <c r="AA554" i="7"/>
  <c r="AA556" i="7"/>
  <c r="AA548" i="7"/>
  <c r="AA558" i="7"/>
  <c r="AA559" i="7"/>
  <c r="AA562" i="7"/>
  <c r="AA560" i="7"/>
  <c r="AA561" i="7"/>
  <c r="AA565" i="7"/>
  <c r="AA563" i="7"/>
  <c r="AA568" i="7"/>
  <c r="AA566" i="7"/>
  <c r="AA574" i="7"/>
  <c r="AA575" i="7"/>
  <c r="AA576" i="7"/>
  <c r="AA577" i="7"/>
  <c r="AA578" i="7"/>
  <c r="AA579" i="7"/>
  <c r="AA570" i="7"/>
  <c r="AA564" i="7"/>
  <c r="AA567" i="7"/>
  <c r="AA572" i="7"/>
  <c r="AA571" i="7"/>
  <c r="AA569" i="7"/>
  <c r="AA573" i="7"/>
  <c r="AA580" i="7"/>
  <c r="AA581" i="7"/>
  <c r="AA582" i="7"/>
  <c r="AA583" i="7"/>
  <c r="AA584" i="7"/>
  <c r="AA591" i="7"/>
  <c r="AA592" i="7"/>
  <c r="AA593" i="7"/>
  <c r="AA594" i="7"/>
  <c r="AA595" i="7"/>
  <c r="AA596" i="7"/>
  <c r="AA597" i="7"/>
  <c r="AA598" i="7"/>
  <c r="AA599" i="7"/>
  <c r="AA590" i="7"/>
  <c r="AA586" i="7"/>
  <c r="AA585" i="7"/>
  <c r="AA587" i="7"/>
  <c r="AA588" i="7"/>
  <c r="AA589" i="7"/>
  <c r="AA600" i="7"/>
  <c r="AA601" i="7"/>
  <c r="AA602" i="7"/>
  <c r="AA603" i="7"/>
  <c r="AA604" i="7"/>
  <c r="AA605" i="7"/>
  <c r="AA606" i="7"/>
  <c r="AA607" i="7"/>
  <c r="AA608" i="7"/>
  <c r="AA609" i="7"/>
  <c r="AA610" i="7"/>
  <c r="AA611" i="7"/>
  <c r="AA612" i="7"/>
  <c r="AA613" i="7"/>
  <c r="AA614" i="7"/>
  <c r="AA615" i="7"/>
  <c r="AA616" i="7"/>
  <c r="AA617" i="7"/>
  <c r="AA618" i="7"/>
  <c r="AA619" i="7"/>
  <c r="AA620" i="7"/>
  <c r="AA624" i="7"/>
  <c r="AA623" i="7"/>
  <c r="AA622" i="7"/>
  <c r="AA626" i="7"/>
  <c r="AA627" i="7"/>
  <c r="AA628" i="7"/>
  <c r="AA629" i="7"/>
  <c r="AA630" i="7"/>
  <c r="AA631" i="7"/>
  <c r="AA621" i="7"/>
  <c r="AA625" i="7"/>
  <c r="AA639" i="7"/>
  <c r="AA643" i="7"/>
  <c r="AA632" i="7"/>
  <c r="AA634" i="7"/>
  <c r="AA636" i="7"/>
  <c r="AA638" i="7"/>
  <c r="AA642" i="7"/>
  <c r="AA644" i="7"/>
  <c r="AA645" i="7"/>
  <c r="AA646" i="7"/>
  <c r="AA647" i="7"/>
  <c r="AA648" i="7"/>
  <c r="AA649" i="7"/>
  <c r="AA650" i="7"/>
  <c r="AA651" i="7"/>
  <c r="AA652" i="7"/>
  <c r="AA653" i="7"/>
  <c r="AA654" i="7"/>
  <c r="AA655" i="7"/>
  <c r="AA656" i="7"/>
  <c r="AA657" i="7"/>
  <c r="AA658" i="7"/>
  <c r="AA659" i="7"/>
  <c r="AA660" i="7"/>
  <c r="AA661" i="7"/>
  <c r="AA637" i="7"/>
  <c r="AA641" i="7"/>
  <c r="AA633" i="7"/>
  <c r="AA635" i="7"/>
  <c r="AA640" i="7"/>
  <c r="S544" i="7"/>
  <c r="S545" i="7"/>
  <c r="S546" i="7"/>
  <c r="S547" i="7"/>
  <c r="S548" i="7"/>
  <c r="S551" i="7"/>
  <c r="S552" i="7"/>
  <c r="S553" i="7"/>
  <c r="S556" i="7"/>
  <c r="S554" i="7"/>
  <c r="S549" i="7"/>
  <c r="S555" i="7"/>
  <c r="S557" i="7"/>
  <c r="S550" i="7"/>
  <c r="S558" i="7"/>
  <c r="S559" i="7"/>
  <c r="S562" i="7"/>
  <c r="S560" i="7"/>
  <c r="S561" i="7"/>
  <c r="S564" i="7"/>
  <c r="S569" i="7"/>
  <c r="S565" i="7"/>
  <c r="S574" i="7"/>
  <c r="S575" i="7"/>
  <c r="S576" i="7"/>
  <c r="S577" i="7"/>
  <c r="S578" i="7"/>
  <c r="S579" i="7"/>
  <c r="S563" i="7"/>
  <c r="S567" i="7"/>
  <c r="S571" i="7"/>
  <c r="S566" i="7"/>
  <c r="S573" i="7"/>
  <c r="S570" i="7"/>
  <c r="S568" i="7"/>
  <c r="S572" i="7"/>
  <c r="S580" i="7"/>
  <c r="S581" i="7"/>
  <c r="S582" i="7"/>
  <c r="S583" i="7"/>
  <c r="S591" i="7"/>
  <c r="S592" i="7"/>
  <c r="S593" i="7"/>
  <c r="S594" i="7"/>
  <c r="S595" i="7"/>
  <c r="S596" i="7"/>
  <c r="S597" i="7"/>
  <c r="S598" i="7"/>
  <c r="S599" i="7"/>
  <c r="S587" i="7"/>
  <c r="S586" i="7"/>
  <c r="S589" i="7"/>
  <c r="S585" i="7"/>
  <c r="S584" i="7"/>
  <c r="S590" i="7"/>
  <c r="S588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1" i="7"/>
  <c r="S625" i="7"/>
  <c r="S620" i="7"/>
  <c r="S624" i="7"/>
  <c r="S623" i="7"/>
  <c r="S626" i="7"/>
  <c r="S627" i="7"/>
  <c r="S628" i="7"/>
  <c r="S629" i="7"/>
  <c r="S630" i="7"/>
  <c r="S631" i="7"/>
  <c r="S622" i="7"/>
  <c r="S640" i="7"/>
  <c r="S633" i="7"/>
  <c r="S635" i="7"/>
  <c r="S639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38" i="7"/>
  <c r="S642" i="7"/>
  <c r="S632" i="7"/>
  <c r="S634" i="7"/>
  <c r="S636" i="7"/>
  <c r="S637" i="7"/>
  <c r="S641" i="7"/>
  <c r="DC671" i="7"/>
  <c r="CU671" i="7"/>
  <c r="CM671" i="7"/>
  <c r="CE671" i="7"/>
  <c r="BW671" i="7"/>
  <c r="BO671" i="7"/>
  <c r="BG671" i="7"/>
  <c r="AY671" i="7"/>
  <c r="AQ671" i="7"/>
  <c r="AI671" i="7"/>
  <c r="Z804" i="7" s="1"/>
  <c r="BR130" i="6" s="1"/>
  <c r="AA671" i="7"/>
  <c r="S671" i="7"/>
  <c r="K671" i="7"/>
  <c r="DC670" i="7"/>
  <c r="CU670" i="7"/>
  <c r="CM670" i="7"/>
  <c r="CE670" i="7"/>
  <c r="BW670" i="7"/>
  <c r="BO670" i="7"/>
  <c r="BG670" i="7"/>
  <c r="AY670" i="7"/>
  <c r="AQ670" i="7"/>
  <c r="AI670" i="7"/>
  <c r="Z803" i="7" s="1"/>
  <c r="BR129" i="6" s="1"/>
  <c r="AA670" i="7"/>
  <c r="S670" i="7"/>
  <c r="K670" i="7"/>
  <c r="DC669" i="7"/>
  <c r="CU669" i="7"/>
  <c r="CM669" i="7"/>
  <c r="CE669" i="7"/>
  <c r="BW669" i="7"/>
  <c r="BO669" i="7"/>
  <c r="BG669" i="7"/>
  <c r="AY669" i="7"/>
  <c r="AQ669" i="7"/>
  <c r="AI669" i="7"/>
  <c r="Z802" i="7" s="1"/>
  <c r="BR128" i="6" s="1"/>
  <c r="AA669" i="7"/>
  <c r="S669" i="7"/>
  <c r="K669" i="7"/>
  <c r="DC668" i="7"/>
  <c r="CU668" i="7"/>
  <c r="CM668" i="7"/>
  <c r="CE668" i="7"/>
  <c r="BW668" i="7"/>
  <c r="BO668" i="7"/>
  <c r="BG668" i="7"/>
  <c r="AY668" i="7"/>
  <c r="AQ668" i="7"/>
  <c r="AI668" i="7"/>
  <c r="Z801" i="7" s="1"/>
  <c r="BR127" i="6" s="1"/>
  <c r="AA668" i="7"/>
  <c r="S668" i="7"/>
  <c r="K668" i="7"/>
  <c r="DC667" i="7"/>
  <c r="CU667" i="7"/>
  <c r="CM667" i="7"/>
  <c r="CE667" i="7"/>
  <c r="BW667" i="7"/>
  <c r="BO667" i="7"/>
  <c r="BG667" i="7"/>
  <c r="AY667" i="7"/>
  <c r="AQ667" i="7"/>
  <c r="AI667" i="7"/>
  <c r="Z800" i="7" s="1"/>
  <c r="BR126" i="6" s="1"/>
  <c r="AA667" i="7"/>
  <c r="S667" i="7"/>
  <c r="K667" i="7"/>
  <c r="DC666" i="7"/>
  <c r="CU666" i="7"/>
  <c r="CM666" i="7"/>
  <c r="CE666" i="7"/>
  <c r="BW666" i="7"/>
  <c r="BO666" i="7"/>
  <c r="BG666" i="7"/>
  <c r="AY666" i="7"/>
  <c r="AQ666" i="7"/>
  <c r="AI666" i="7"/>
  <c r="Z799" i="7" s="1"/>
  <c r="BR125" i="6" s="1"/>
  <c r="AA666" i="7"/>
  <c r="S666" i="7"/>
  <c r="K666" i="7"/>
  <c r="DC665" i="7"/>
  <c r="CU665" i="7"/>
  <c r="CM665" i="7"/>
  <c r="CE665" i="7"/>
  <c r="BW665" i="7"/>
  <c r="BO665" i="7"/>
  <c r="BG665" i="7"/>
  <c r="AY665" i="7"/>
  <c r="AQ665" i="7"/>
  <c r="AI665" i="7"/>
  <c r="Z798" i="7" s="1"/>
  <c r="BR124" i="6" s="1"/>
  <c r="AA665" i="7"/>
  <c r="S665" i="7"/>
  <c r="K665" i="7"/>
  <c r="DC664" i="7"/>
  <c r="CU664" i="7"/>
  <c r="CM664" i="7"/>
  <c r="CE664" i="7"/>
  <c r="BW664" i="7"/>
  <c r="BO664" i="7"/>
  <c r="BG664" i="7"/>
  <c r="AY664" i="7"/>
  <c r="AQ664" i="7"/>
  <c r="AI664" i="7"/>
  <c r="Z797" i="7" s="1"/>
  <c r="BR123" i="6" s="1"/>
  <c r="AA664" i="7"/>
  <c r="S664" i="7"/>
  <c r="K664" i="7"/>
  <c r="DC663" i="7"/>
  <c r="CU663" i="7"/>
  <c r="CM663" i="7"/>
  <c r="CE663" i="7"/>
  <c r="BW663" i="7"/>
  <c r="BO663" i="7"/>
  <c r="BG663" i="7"/>
  <c r="AY663" i="7"/>
  <c r="AQ663" i="7"/>
  <c r="AI663" i="7"/>
  <c r="Z796" i="7" s="1"/>
  <c r="BR122" i="6" s="1"/>
  <c r="AA663" i="7"/>
  <c r="S663" i="7"/>
  <c r="K663" i="7"/>
  <c r="DC662" i="7"/>
  <c r="CU662" i="7"/>
  <c r="CM662" i="7"/>
  <c r="CE662" i="7"/>
  <c r="BW662" i="7"/>
  <c r="BO662" i="7"/>
  <c r="BG662" i="7"/>
  <c r="AY662" i="7"/>
  <c r="AQ662" i="7"/>
  <c r="AI662" i="7"/>
  <c r="Z795" i="7" s="1"/>
  <c r="BR121" i="6" s="1"/>
  <c r="AA662" i="7"/>
  <c r="S662" i="7"/>
  <c r="K662" i="7"/>
  <c r="DC661" i="7"/>
  <c r="CS661" i="7"/>
  <c r="CH661" i="7"/>
  <c r="BX661" i="7"/>
  <c r="BM661" i="7"/>
  <c r="BB661" i="7"/>
  <c r="AR661" i="7"/>
  <c r="AG661" i="7"/>
  <c r="V661" i="7"/>
  <c r="L661" i="7"/>
  <c r="DA660" i="7"/>
  <c r="CP660" i="7"/>
  <c r="CF660" i="7"/>
  <c r="BU660" i="7"/>
  <c r="BJ660" i="7"/>
  <c r="AZ660" i="7"/>
  <c r="AO660" i="7"/>
  <c r="AD660" i="7"/>
  <c r="T660" i="7"/>
  <c r="DI659" i="7"/>
  <c r="CX659" i="7"/>
  <c r="CN659" i="7"/>
  <c r="CC659" i="7"/>
  <c r="BR659" i="7"/>
  <c r="BH659" i="7"/>
  <c r="AW659" i="7"/>
  <c r="AL659" i="7"/>
  <c r="AB659" i="7"/>
  <c r="Q659" i="7"/>
  <c r="DF658" i="7"/>
  <c r="CV658" i="7"/>
  <c r="BZ658" i="7"/>
  <c r="BP658" i="7"/>
  <c r="AT658" i="7"/>
  <c r="AJ658" i="7"/>
  <c r="AA791" i="7" s="1"/>
  <c r="BS117" i="6" s="1"/>
  <c r="N658" i="7"/>
  <c r="DD657" i="7"/>
  <c r="CS657" i="7"/>
  <c r="CH657" i="7"/>
  <c r="BX657" i="7"/>
  <c r="BB657" i="7"/>
  <c r="AR657" i="7"/>
  <c r="V657" i="7"/>
  <c r="L657" i="7"/>
  <c r="CP656" i="7"/>
  <c r="CF656" i="7"/>
  <c r="BJ656" i="7"/>
  <c r="AZ656" i="7"/>
  <c r="AD656" i="7"/>
  <c r="T656" i="7"/>
  <c r="CX655" i="7"/>
  <c r="CN655" i="7"/>
  <c r="BR655" i="7"/>
  <c r="BH655" i="7"/>
  <c r="AL655" i="7"/>
  <c r="AB655" i="7"/>
  <c r="DE654" i="7"/>
  <c r="CO654" i="7"/>
  <c r="BY654" i="7"/>
  <c r="BI654" i="7"/>
  <c r="AS654" i="7"/>
  <c r="AC654" i="7"/>
  <c r="M654" i="7"/>
  <c r="CW653" i="7"/>
  <c r="CG653" i="7"/>
  <c r="BQ653" i="7"/>
  <c r="BA653" i="7"/>
  <c r="AK653" i="7"/>
  <c r="U653" i="7"/>
  <c r="DE652" i="7"/>
  <c r="CO652" i="7"/>
  <c r="BY652" i="7"/>
  <c r="BI652" i="7"/>
  <c r="AS652" i="7"/>
  <c r="AC652" i="7"/>
  <c r="M652" i="7"/>
  <c r="CW651" i="7"/>
  <c r="CG651" i="7"/>
  <c r="BQ651" i="7"/>
  <c r="BA651" i="7"/>
  <c r="AK651" i="7"/>
  <c r="U651" i="7"/>
  <c r="DE650" i="7"/>
  <c r="CO650" i="7"/>
  <c r="BY650" i="7"/>
  <c r="BI650" i="7"/>
  <c r="AS650" i="7"/>
  <c r="AC650" i="7"/>
  <c r="M650" i="7"/>
  <c r="CW649" i="7"/>
  <c r="BZ649" i="7"/>
  <c r="AL649" i="7"/>
  <c r="DJ546" i="7"/>
  <c r="DJ550" i="7"/>
  <c r="DJ551" i="7"/>
  <c r="DJ552" i="7"/>
  <c r="DJ553" i="7"/>
  <c r="DJ554" i="7"/>
  <c r="DJ555" i="7"/>
  <c r="DJ556" i="7"/>
  <c r="DJ545" i="7"/>
  <c r="DJ548" i="7"/>
  <c r="DJ549" i="7"/>
  <c r="DJ547" i="7"/>
  <c r="DJ557" i="7"/>
  <c r="DJ558" i="7"/>
  <c r="DJ559" i="7"/>
  <c r="DJ563" i="7"/>
  <c r="DJ561" i="7"/>
  <c r="DJ560" i="7"/>
  <c r="DJ565" i="7"/>
  <c r="DJ562" i="7"/>
  <c r="DJ567" i="7"/>
  <c r="DJ571" i="7"/>
  <c r="DJ564" i="7"/>
  <c r="DJ569" i="7"/>
  <c r="DJ568" i="7"/>
  <c r="DJ575" i="7"/>
  <c r="DJ566" i="7"/>
  <c r="DJ574" i="7"/>
  <c r="DJ578" i="7"/>
  <c r="DJ572" i="7"/>
  <c r="DJ573" i="7"/>
  <c r="DJ577" i="7"/>
  <c r="DJ576" i="7"/>
  <c r="DJ579" i="7"/>
  <c r="DJ580" i="7"/>
  <c r="DJ581" i="7"/>
  <c r="DJ582" i="7"/>
  <c r="DJ583" i="7"/>
  <c r="DJ584" i="7"/>
  <c r="DJ585" i="7"/>
  <c r="DJ586" i="7"/>
  <c r="DJ587" i="7"/>
  <c r="DJ570" i="7"/>
  <c r="DJ590" i="7"/>
  <c r="DJ591" i="7"/>
  <c r="DJ588" i="7"/>
  <c r="DJ589" i="7"/>
  <c r="DJ593" i="7"/>
  <c r="DJ595" i="7"/>
  <c r="DJ599" i="7"/>
  <c r="DJ600" i="7"/>
  <c r="DJ601" i="7"/>
  <c r="DJ602" i="7"/>
  <c r="DJ592" i="7"/>
  <c r="DJ594" i="7"/>
  <c r="DJ596" i="7"/>
  <c r="DJ598" i="7"/>
  <c r="DJ597" i="7"/>
  <c r="DJ604" i="7"/>
  <c r="DJ605" i="7"/>
  <c r="DJ607" i="7"/>
  <c r="DJ608" i="7"/>
  <c r="DJ609" i="7"/>
  <c r="DJ610" i="7"/>
  <c r="DJ611" i="7"/>
  <c r="DJ612" i="7"/>
  <c r="DJ613" i="7"/>
  <c r="DJ614" i="7"/>
  <c r="DJ615" i="7"/>
  <c r="DJ616" i="7"/>
  <c r="DJ617" i="7"/>
  <c r="DJ618" i="7"/>
  <c r="DJ619" i="7"/>
  <c r="DJ620" i="7"/>
  <c r="DJ621" i="7"/>
  <c r="DJ622" i="7"/>
  <c r="DJ623" i="7"/>
  <c r="DJ624" i="7"/>
  <c r="DJ606" i="7"/>
  <c r="DJ603" i="7"/>
  <c r="DJ625" i="7"/>
  <c r="DJ626" i="7"/>
  <c r="DJ627" i="7"/>
  <c r="DJ628" i="7"/>
  <c r="DJ629" i="7"/>
  <c r="DJ630" i="7"/>
  <c r="DJ631" i="7"/>
  <c r="DJ632" i="7"/>
  <c r="DJ633" i="7"/>
  <c r="DJ634" i="7"/>
  <c r="DJ635" i="7"/>
  <c r="DJ639" i="7"/>
  <c r="DJ643" i="7"/>
  <c r="DJ644" i="7"/>
  <c r="DJ645" i="7"/>
  <c r="DJ646" i="7"/>
  <c r="DJ647" i="7"/>
  <c r="DJ648" i="7"/>
  <c r="DJ638" i="7"/>
  <c r="DJ642" i="7"/>
  <c r="DJ637" i="7"/>
  <c r="DJ641" i="7"/>
  <c r="DJ636" i="7"/>
  <c r="DJ640" i="7"/>
  <c r="DB545" i="7"/>
  <c r="DB549" i="7"/>
  <c r="DB550" i="7"/>
  <c r="DB551" i="7"/>
  <c r="DB552" i="7"/>
  <c r="DB553" i="7"/>
  <c r="DB554" i="7"/>
  <c r="DB555" i="7"/>
  <c r="DB556" i="7"/>
  <c r="DB544" i="7"/>
  <c r="DB548" i="7"/>
  <c r="DB546" i="7"/>
  <c r="DB557" i="7"/>
  <c r="DB558" i="7"/>
  <c r="DB547" i="7"/>
  <c r="DB559" i="7"/>
  <c r="DB564" i="7"/>
  <c r="DB560" i="7"/>
  <c r="DB562" i="7"/>
  <c r="DB561" i="7"/>
  <c r="DB568" i="7"/>
  <c r="DB572" i="7"/>
  <c r="DB565" i="7"/>
  <c r="DB563" i="7"/>
  <c r="DB566" i="7"/>
  <c r="DB570" i="7"/>
  <c r="DB576" i="7"/>
  <c r="DB575" i="7"/>
  <c r="DB569" i="7"/>
  <c r="DB571" i="7"/>
  <c r="DB574" i="7"/>
  <c r="DB573" i="7"/>
  <c r="DB579" i="7"/>
  <c r="DB580" i="7"/>
  <c r="DB581" i="7"/>
  <c r="DB582" i="7"/>
  <c r="DB583" i="7"/>
  <c r="DB584" i="7"/>
  <c r="DB585" i="7"/>
  <c r="DB586" i="7"/>
  <c r="DB587" i="7"/>
  <c r="DB567" i="7"/>
  <c r="DB577" i="7"/>
  <c r="DB578" i="7"/>
  <c r="DB590" i="7"/>
  <c r="DB591" i="7"/>
  <c r="DB589" i="7"/>
  <c r="DB588" i="7"/>
  <c r="DB592" i="7"/>
  <c r="DB594" i="7"/>
  <c r="DB596" i="7"/>
  <c r="DB597" i="7"/>
  <c r="DB599" i="7"/>
  <c r="DB600" i="7"/>
  <c r="DB601" i="7"/>
  <c r="DB602" i="7"/>
  <c r="DB593" i="7"/>
  <c r="DB595" i="7"/>
  <c r="DB598" i="7"/>
  <c r="DB605" i="7"/>
  <c r="DB606" i="7"/>
  <c r="DB607" i="7"/>
  <c r="DB608" i="7"/>
  <c r="DB609" i="7"/>
  <c r="DB610" i="7"/>
  <c r="DB611" i="7"/>
  <c r="DB612" i="7"/>
  <c r="DB613" i="7"/>
  <c r="DB614" i="7"/>
  <c r="DB615" i="7"/>
  <c r="DB616" i="7"/>
  <c r="DB617" i="7"/>
  <c r="DB618" i="7"/>
  <c r="DB619" i="7"/>
  <c r="DB620" i="7"/>
  <c r="DB621" i="7"/>
  <c r="DB622" i="7"/>
  <c r="DB623" i="7"/>
  <c r="DB624" i="7"/>
  <c r="DB603" i="7"/>
  <c r="DB604" i="7"/>
  <c r="DB625" i="7"/>
  <c r="DB626" i="7"/>
  <c r="DB627" i="7"/>
  <c r="DB628" i="7"/>
  <c r="DB629" i="7"/>
  <c r="DB630" i="7"/>
  <c r="DB631" i="7"/>
  <c r="DB632" i="7"/>
  <c r="DB633" i="7"/>
  <c r="DB634" i="7"/>
  <c r="DB635" i="7"/>
  <c r="DB636" i="7"/>
  <c r="DB640" i="7"/>
  <c r="DB643" i="7"/>
  <c r="DB644" i="7"/>
  <c r="DB645" i="7"/>
  <c r="DB646" i="7"/>
  <c r="DB647" i="7"/>
  <c r="DB648" i="7"/>
  <c r="DB639" i="7"/>
  <c r="DB638" i="7"/>
  <c r="DB642" i="7"/>
  <c r="DB637" i="7"/>
  <c r="DB641" i="7"/>
  <c r="CT550" i="7"/>
  <c r="CT551" i="7"/>
  <c r="CT552" i="7"/>
  <c r="CT553" i="7"/>
  <c r="CT554" i="7"/>
  <c r="CT555" i="7"/>
  <c r="CT556" i="7"/>
  <c r="CT547" i="7"/>
  <c r="CT546" i="7"/>
  <c r="CT544" i="7"/>
  <c r="CT548" i="7"/>
  <c r="CT549" i="7"/>
  <c r="CT545" i="7"/>
  <c r="CT557" i="7"/>
  <c r="CT558" i="7"/>
  <c r="CT560" i="7"/>
  <c r="CT561" i="7"/>
  <c r="CT563" i="7"/>
  <c r="CT559" i="7"/>
  <c r="CT565" i="7"/>
  <c r="CT564" i="7"/>
  <c r="CT562" i="7"/>
  <c r="CT569" i="7"/>
  <c r="CT567" i="7"/>
  <c r="CT571" i="7"/>
  <c r="CT570" i="7"/>
  <c r="CT573" i="7"/>
  <c r="CT577" i="7"/>
  <c r="CT568" i="7"/>
  <c r="CT572" i="7"/>
  <c r="CT576" i="7"/>
  <c r="CT566" i="7"/>
  <c r="CT575" i="7"/>
  <c r="CT574" i="7"/>
  <c r="CT578" i="7"/>
  <c r="CT579" i="7"/>
  <c r="CT580" i="7"/>
  <c r="CT581" i="7"/>
  <c r="CT582" i="7"/>
  <c r="CT583" i="7"/>
  <c r="CT584" i="7"/>
  <c r="CT585" i="7"/>
  <c r="CT586" i="7"/>
  <c r="CT587" i="7"/>
  <c r="CT588" i="7"/>
  <c r="CT589" i="7"/>
  <c r="CT590" i="7"/>
  <c r="CT591" i="7"/>
  <c r="CT593" i="7"/>
  <c r="CT595" i="7"/>
  <c r="CT598" i="7"/>
  <c r="CT597" i="7"/>
  <c r="CT599" i="7"/>
  <c r="CT600" i="7"/>
  <c r="CT601" i="7"/>
  <c r="CT602" i="7"/>
  <c r="CT592" i="7"/>
  <c r="CT594" i="7"/>
  <c r="CT596" i="7"/>
  <c r="CT606" i="7"/>
  <c r="CT603" i="7"/>
  <c r="CT607" i="7"/>
  <c r="CT608" i="7"/>
  <c r="CT609" i="7"/>
  <c r="CT610" i="7"/>
  <c r="CT611" i="7"/>
  <c r="CT612" i="7"/>
  <c r="CT613" i="7"/>
  <c r="CT614" i="7"/>
  <c r="CT615" i="7"/>
  <c r="CT616" i="7"/>
  <c r="CT617" i="7"/>
  <c r="CT618" i="7"/>
  <c r="CT619" i="7"/>
  <c r="CT620" i="7"/>
  <c r="CT621" i="7"/>
  <c r="CT622" i="7"/>
  <c r="CT623" i="7"/>
  <c r="CT624" i="7"/>
  <c r="CT625" i="7"/>
  <c r="CT604" i="7"/>
  <c r="CT605" i="7"/>
  <c r="CT626" i="7"/>
  <c r="CT627" i="7"/>
  <c r="CT628" i="7"/>
  <c r="CT629" i="7"/>
  <c r="CT630" i="7"/>
  <c r="CT631" i="7"/>
  <c r="CT632" i="7"/>
  <c r="CT633" i="7"/>
  <c r="CT634" i="7"/>
  <c r="CT635" i="7"/>
  <c r="CT636" i="7"/>
  <c r="CT637" i="7"/>
  <c r="CT641" i="7"/>
  <c r="CT643" i="7"/>
  <c r="CT644" i="7"/>
  <c r="CT645" i="7"/>
  <c r="CT646" i="7"/>
  <c r="CT647" i="7"/>
  <c r="CT648" i="7"/>
  <c r="CT649" i="7"/>
  <c r="CT640" i="7"/>
  <c r="CT639" i="7"/>
  <c r="CT638" i="7"/>
  <c r="CT642" i="7"/>
  <c r="CL545" i="7"/>
  <c r="CL550" i="7"/>
  <c r="CL551" i="7"/>
  <c r="CL552" i="7"/>
  <c r="CL553" i="7"/>
  <c r="CL554" i="7"/>
  <c r="CL555" i="7"/>
  <c r="CL556" i="7"/>
  <c r="CL544" i="7"/>
  <c r="CL547" i="7"/>
  <c r="CL546" i="7"/>
  <c r="CL548" i="7"/>
  <c r="CL557" i="7"/>
  <c r="CL558" i="7"/>
  <c r="CL549" i="7"/>
  <c r="CL559" i="7"/>
  <c r="CL562" i="7"/>
  <c r="CL561" i="7"/>
  <c r="CL564" i="7"/>
  <c r="CL560" i="7"/>
  <c r="CL566" i="7"/>
  <c r="CL570" i="7"/>
  <c r="CL565" i="7"/>
  <c r="CL563" i="7"/>
  <c r="CL568" i="7"/>
  <c r="CL572" i="7"/>
  <c r="CL567" i="7"/>
  <c r="CL574" i="7"/>
  <c r="CL573" i="7"/>
  <c r="CL577" i="7"/>
  <c r="CL571" i="7"/>
  <c r="CL576" i="7"/>
  <c r="CL575" i="7"/>
  <c r="CL579" i="7"/>
  <c r="CL580" i="7"/>
  <c r="CL581" i="7"/>
  <c r="CL582" i="7"/>
  <c r="CL583" i="7"/>
  <c r="CL584" i="7"/>
  <c r="CL585" i="7"/>
  <c r="CL586" i="7"/>
  <c r="CL587" i="7"/>
  <c r="CL578" i="7"/>
  <c r="CL569" i="7"/>
  <c r="CL590" i="7"/>
  <c r="CL591" i="7"/>
  <c r="CL589" i="7"/>
  <c r="CL592" i="7"/>
  <c r="CL594" i="7"/>
  <c r="CL596" i="7"/>
  <c r="CL598" i="7"/>
  <c r="CL599" i="7"/>
  <c r="CL600" i="7"/>
  <c r="CL601" i="7"/>
  <c r="CL602" i="7"/>
  <c r="CL588" i="7"/>
  <c r="CL593" i="7"/>
  <c r="CL595" i="7"/>
  <c r="CL597" i="7"/>
  <c r="CL603" i="7"/>
  <c r="CL604" i="7"/>
  <c r="CL607" i="7"/>
  <c r="CL608" i="7"/>
  <c r="CL609" i="7"/>
  <c r="CL610" i="7"/>
  <c r="CL611" i="7"/>
  <c r="CL612" i="7"/>
  <c r="CL613" i="7"/>
  <c r="CL614" i="7"/>
  <c r="CL615" i="7"/>
  <c r="CL616" i="7"/>
  <c r="CL617" i="7"/>
  <c r="CL618" i="7"/>
  <c r="CL619" i="7"/>
  <c r="CL620" i="7"/>
  <c r="CL621" i="7"/>
  <c r="CL622" i="7"/>
  <c r="CL623" i="7"/>
  <c r="CL624" i="7"/>
  <c r="CL625" i="7"/>
  <c r="CL605" i="7"/>
  <c r="CL606" i="7"/>
  <c r="CL626" i="7"/>
  <c r="CL627" i="7"/>
  <c r="CL628" i="7"/>
  <c r="CL629" i="7"/>
  <c r="CL630" i="7"/>
  <c r="CL631" i="7"/>
  <c r="CL632" i="7"/>
  <c r="CL633" i="7"/>
  <c r="CL634" i="7"/>
  <c r="CL635" i="7"/>
  <c r="CL636" i="7"/>
  <c r="CL638" i="7"/>
  <c r="CL642" i="7"/>
  <c r="CL643" i="7"/>
  <c r="CL644" i="7"/>
  <c r="CL645" i="7"/>
  <c r="CL646" i="7"/>
  <c r="CL647" i="7"/>
  <c r="CL648" i="7"/>
  <c r="CL649" i="7"/>
  <c r="CL637" i="7"/>
  <c r="CL641" i="7"/>
  <c r="CL640" i="7"/>
  <c r="CL639" i="7"/>
  <c r="CD544" i="7"/>
  <c r="CD548" i="7"/>
  <c r="CD550" i="7"/>
  <c r="CD551" i="7"/>
  <c r="CD552" i="7"/>
  <c r="CD553" i="7"/>
  <c r="CD554" i="7"/>
  <c r="CD555" i="7"/>
  <c r="CD556" i="7"/>
  <c r="CD549" i="7"/>
  <c r="CD546" i="7"/>
  <c r="CD547" i="7"/>
  <c r="CD557" i="7"/>
  <c r="CD558" i="7"/>
  <c r="CD545" i="7"/>
  <c r="CD563" i="7"/>
  <c r="CD560" i="7"/>
  <c r="CD562" i="7"/>
  <c r="CD561" i="7"/>
  <c r="CD559" i="7"/>
  <c r="CD565" i="7"/>
  <c r="CD564" i="7"/>
  <c r="CD567" i="7"/>
  <c r="CD571" i="7"/>
  <c r="CD569" i="7"/>
  <c r="CD575" i="7"/>
  <c r="CD566" i="7"/>
  <c r="CD570" i="7"/>
  <c r="CD572" i="7"/>
  <c r="CD574" i="7"/>
  <c r="CD578" i="7"/>
  <c r="CD568" i="7"/>
  <c r="CD573" i="7"/>
  <c r="CD577" i="7"/>
  <c r="CD576" i="7"/>
  <c r="CD579" i="7"/>
  <c r="CD580" i="7"/>
  <c r="CD581" i="7"/>
  <c r="CD582" i="7"/>
  <c r="CD583" i="7"/>
  <c r="CD584" i="7"/>
  <c r="CD585" i="7"/>
  <c r="CD586" i="7"/>
  <c r="CD587" i="7"/>
  <c r="CD588" i="7"/>
  <c r="CD590" i="7"/>
  <c r="CD591" i="7"/>
  <c r="CD589" i="7"/>
  <c r="CD593" i="7"/>
  <c r="CD595" i="7"/>
  <c r="CD597" i="7"/>
  <c r="CD599" i="7"/>
  <c r="CD600" i="7"/>
  <c r="CD601" i="7"/>
  <c r="CD602" i="7"/>
  <c r="CD603" i="7"/>
  <c r="CD592" i="7"/>
  <c r="CD594" i="7"/>
  <c r="CD596" i="7"/>
  <c r="CD598" i="7"/>
  <c r="CD604" i="7"/>
  <c r="CD605" i="7"/>
  <c r="CD607" i="7"/>
  <c r="CD608" i="7"/>
  <c r="CD609" i="7"/>
  <c r="CD610" i="7"/>
  <c r="CD611" i="7"/>
  <c r="CD612" i="7"/>
  <c r="CD613" i="7"/>
  <c r="CD614" i="7"/>
  <c r="CD615" i="7"/>
  <c r="CD616" i="7"/>
  <c r="CD617" i="7"/>
  <c r="CD618" i="7"/>
  <c r="CD619" i="7"/>
  <c r="CD620" i="7"/>
  <c r="CD621" i="7"/>
  <c r="CD622" i="7"/>
  <c r="CD623" i="7"/>
  <c r="CD624" i="7"/>
  <c r="CD625" i="7"/>
  <c r="CD606" i="7"/>
  <c r="CD626" i="7"/>
  <c r="CD627" i="7"/>
  <c r="CD628" i="7"/>
  <c r="CD629" i="7"/>
  <c r="CD630" i="7"/>
  <c r="CD631" i="7"/>
  <c r="CD632" i="7"/>
  <c r="CD633" i="7"/>
  <c r="CD634" i="7"/>
  <c r="CD635" i="7"/>
  <c r="CD636" i="7"/>
  <c r="CD639" i="7"/>
  <c r="CD643" i="7"/>
  <c r="CD644" i="7"/>
  <c r="CD645" i="7"/>
  <c r="CD646" i="7"/>
  <c r="CD647" i="7"/>
  <c r="CD648" i="7"/>
  <c r="CD649" i="7"/>
  <c r="CD638" i="7"/>
  <c r="CD642" i="7"/>
  <c r="CD637" i="7"/>
  <c r="CD641" i="7"/>
  <c r="CD640" i="7"/>
  <c r="BV550" i="7"/>
  <c r="BV551" i="7"/>
  <c r="BV552" i="7"/>
  <c r="BV553" i="7"/>
  <c r="BV554" i="7"/>
  <c r="BV555" i="7"/>
  <c r="BV556" i="7"/>
  <c r="BV546" i="7"/>
  <c r="BV545" i="7"/>
  <c r="BV547" i="7"/>
  <c r="BV549" i="7"/>
  <c r="BV548" i="7"/>
  <c r="BV544" i="7"/>
  <c r="BV557" i="7"/>
  <c r="BV558" i="7"/>
  <c r="BV559" i="7"/>
  <c r="BV564" i="7"/>
  <c r="BV562" i="7"/>
  <c r="BV560" i="7"/>
  <c r="BV561" i="7"/>
  <c r="BV563" i="7"/>
  <c r="BV568" i="7"/>
  <c r="BV572" i="7"/>
  <c r="BV565" i="7"/>
  <c r="BV566" i="7"/>
  <c r="BV570" i="7"/>
  <c r="BV569" i="7"/>
  <c r="BV576" i="7"/>
  <c r="BV567" i="7"/>
  <c r="BV575" i="7"/>
  <c r="BV574" i="7"/>
  <c r="BV573" i="7"/>
  <c r="BV578" i="7"/>
  <c r="BV580" i="7"/>
  <c r="BV581" i="7"/>
  <c r="BV582" i="7"/>
  <c r="BV583" i="7"/>
  <c r="BV584" i="7"/>
  <c r="BV585" i="7"/>
  <c r="BV586" i="7"/>
  <c r="BV587" i="7"/>
  <c r="BV588" i="7"/>
  <c r="BV579" i="7"/>
  <c r="BV577" i="7"/>
  <c r="BV571" i="7"/>
  <c r="BV590" i="7"/>
  <c r="BV591" i="7"/>
  <c r="BV589" i="7"/>
  <c r="BV592" i="7"/>
  <c r="BV594" i="7"/>
  <c r="BV596" i="7"/>
  <c r="BV600" i="7"/>
  <c r="BV601" i="7"/>
  <c r="BV602" i="7"/>
  <c r="BV603" i="7"/>
  <c r="BV593" i="7"/>
  <c r="BV595" i="7"/>
  <c r="BV597" i="7"/>
  <c r="BV599" i="7"/>
  <c r="BV598" i="7"/>
  <c r="BV605" i="7"/>
  <c r="BV606" i="7"/>
  <c r="BV607" i="7"/>
  <c r="BV608" i="7"/>
  <c r="BV609" i="7"/>
  <c r="BV610" i="7"/>
  <c r="BV611" i="7"/>
  <c r="BV612" i="7"/>
  <c r="BV613" i="7"/>
  <c r="BV614" i="7"/>
  <c r="BV615" i="7"/>
  <c r="BV616" i="7"/>
  <c r="BV617" i="7"/>
  <c r="BV618" i="7"/>
  <c r="BV619" i="7"/>
  <c r="BV620" i="7"/>
  <c r="BV621" i="7"/>
  <c r="BV622" i="7"/>
  <c r="BV623" i="7"/>
  <c r="BV624" i="7"/>
  <c r="BV625" i="7"/>
  <c r="BV604" i="7"/>
  <c r="BV626" i="7"/>
  <c r="BV627" i="7"/>
  <c r="BV628" i="7"/>
  <c r="BV629" i="7"/>
  <c r="BV630" i="7"/>
  <c r="BV631" i="7"/>
  <c r="BV632" i="7"/>
  <c r="BV633" i="7"/>
  <c r="BV634" i="7"/>
  <c r="BV635" i="7"/>
  <c r="BV636" i="7"/>
  <c r="BV640" i="7"/>
  <c r="BV643" i="7"/>
  <c r="BV644" i="7"/>
  <c r="BV645" i="7"/>
  <c r="BV646" i="7"/>
  <c r="BV647" i="7"/>
  <c r="BV648" i="7"/>
  <c r="BV649" i="7"/>
  <c r="BV639" i="7"/>
  <c r="BV638" i="7"/>
  <c r="BV642" i="7"/>
  <c r="BV637" i="7"/>
  <c r="BV641" i="7"/>
  <c r="BN546" i="7"/>
  <c r="BN550" i="7"/>
  <c r="BN551" i="7"/>
  <c r="BN552" i="7"/>
  <c r="BN553" i="7"/>
  <c r="BN554" i="7"/>
  <c r="BN555" i="7"/>
  <c r="BN556" i="7"/>
  <c r="BN544" i="7"/>
  <c r="BN547" i="7"/>
  <c r="BN549" i="7"/>
  <c r="BN545" i="7"/>
  <c r="BN557" i="7"/>
  <c r="BN558" i="7"/>
  <c r="BN548" i="7"/>
  <c r="BN560" i="7"/>
  <c r="BN561" i="7"/>
  <c r="BN563" i="7"/>
  <c r="BN559" i="7"/>
  <c r="BN565" i="7"/>
  <c r="BN566" i="7"/>
  <c r="BN562" i="7"/>
  <c r="BN569" i="7"/>
  <c r="BN564" i="7"/>
  <c r="BN567" i="7"/>
  <c r="BN571" i="7"/>
  <c r="BN572" i="7"/>
  <c r="BN573" i="7"/>
  <c r="BN577" i="7"/>
  <c r="BN576" i="7"/>
  <c r="BN570" i="7"/>
  <c r="BN575" i="7"/>
  <c r="BN574" i="7"/>
  <c r="BN568" i="7"/>
  <c r="BN580" i="7"/>
  <c r="BN581" i="7"/>
  <c r="BN582" i="7"/>
  <c r="BN583" i="7"/>
  <c r="BN584" i="7"/>
  <c r="BN585" i="7"/>
  <c r="BN586" i="7"/>
  <c r="BN587" i="7"/>
  <c r="BN588" i="7"/>
  <c r="BN578" i="7"/>
  <c r="BN579" i="7"/>
  <c r="BN590" i="7"/>
  <c r="BN591" i="7"/>
  <c r="BN589" i="7"/>
  <c r="BN593" i="7"/>
  <c r="BN595" i="7"/>
  <c r="BN597" i="7"/>
  <c r="BN598" i="7"/>
  <c r="BN600" i="7"/>
  <c r="BN601" i="7"/>
  <c r="BN602" i="7"/>
  <c r="BN603" i="7"/>
  <c r="BN592" i="7"/>
  <c r="BN594" i="7"/>
  <c r="BN596" i="7"/>
  <c r="BN599" i="7"/>
  <c r="BN606" i="7"/>
  <c r="BN607" i="7"/>
  <c r="BN608" i="7"/>
  <c r="BN609" i="7"/>
  <c r="BN610" i="7"/>
  <c r="BN611" i="7"/>
  <c r="BN612" i="7"/>
  <c r="BN613" i="7"/>
  <c r="BN614" i="7"/>
  <c r="BN615" i="7"/>
  <c r="BN616" i="7"/>
  <c r="BN617" i="7"/>
  <c r="BN618" i="7"/>
  <c r="BN619" i="7"/>
  <c r="BN620" i="7"/>
  <c r="BN621" i="7"/>
  <c r="BN622" i="7"/>
  <c r="BN623" i="7"/>
  <c r="BN624" i="7"/>
  <c r="BN625" i="7"/>
  <c r="BN604" i="7"/>
  <c r="BN605" i="7"/>
  <c r="BN626" i="7"/>
  <c r="BN627" i="7"/>
  <c r="BN628" i="7"/>
  <c r="BN629" i="7"/>
  <c r="BN630" i="7"/>
  <c r="BN631" i="7"/>
  <c r="BN632" i="7"/>
  <c r="BN633" i="7"/>
  <c r="BN634" i="7"/>
  <c r="BN635" i="7"/>
  <c r="BN636" i="7"/>
  <c r="BN637" i="7"/>
  <c r="BN641" i="7"/>
  <c r="BN643" i="7"/>
  <c r="BN644" i="7"/>
  <c r="BN645" i="7"/>
  <c r="BN646" i="7"/>
  <c r="BN647" i="7"/>
  <c r="BN648" i="7"/>
  <c r="BN649" i="7"/>
  <c r="BN640" i="7"/>
  <c r="BN639" i="7"/>
  <c r="BN638" i="7"/>
  <c r="BN642" i="7"/>
  <c r="BF551" i="7"/>
  <c r="BF552" i="7"/>
  <c r="BF553" i="7"/>
  <c r="BF554" i="7"/>
  <c r="BF555" i="7"/>
  <c r="BF556" i="7"/>
  <c r="BF548" i="7"/>
  <c r="BF547" i="7"/>
  <c r="BF545" i="7"/>
  <c r="BF546" i="7"/>
  <c r="BF549" i="7"/>
  <c r="BF544" i="7"/>
  <c r="BF557" i="7"/>
  <c r="BF558" i="7"/>
  <c r="BF550" i="7"/>
  <c r="BF562" i="7"/>
  <c r="BF559" i="7"/>
  <c r="BF561" i="7"/>
  <c r="BF560" i="7"/>
  <c r="BF564" i="7"/>
  <c r="BF563" i="7"/>
  <c r="BF566" i="7"/>
  <c r="BF570" i="7"/>
  <c r="BF565" i="7"/>
  <c r="BF568" i="7"/>
  <c r="BF572" i="7"/>
  <c r="BF571" i="7"/>
  <c r="BF574" i="7"/>
  <c r="BF569" i="7"/>
  <c r="BF573" i="7"/>
  <c r="BF577" i="7"/>
  <c r="BF567" i="7"/>
  <c r="BF576" i="7"/>
  <c r="BF575" i="7"/>
  <c r="BF578" i="7"/>
  <c r="BF580" i="7"/>
  <c r="BF581" i="7"/>
  <c r="BF582" i="7"/>
  <c r="BF583" i="7"/>
  <c r="BF584" i="7"/>
  <c r="BF585" i="7"/>
  <c r="BF586" i="7"/>
  <c r="BF587" i="7"/>
  <c r="BF588" i="7"/>
  <c r="BF579" i="7"/>
  <c r="BF590" i="7"/>
  <c r="BF591" i="7"/>
  <c r="BF589" i="7"/>
  <c r="BF592" i="7"/>
  <c r="BF594" i="7"/>
  <c r="BF596" i="7"/>
  <c r="BF598" i="7"/>
  <c r="BF600" i="7"/>
  <c r="BF601" i="7"/>
  <c r="BF602" i="7"/>
  <c r="BF603" i="7"/>
  <c r="BF593" i="7"/>
  <c r="BF595" i="7"/>
  <c r="BF597" i="7"/>
  <c r="BF599" i="7"/>
  <c r="BF607" i="7"/>
  <c r="BF604" i="7"/>
  <c r="BF608" i="7"/>
  <c r="BF609" i="7"/>
  <c r="BF610" i="7"/>
  <c r="BF611" i="7"/>
  <c r="BF612" i="7"/>
  <c r="BF613" i="7"/>
  <c r="BF614" i="7"/>
  <c r="BF615" i="7"/>
  <c r="BF616" i="7"/>
  <c r="BF617" i="7"/>
  <c r="BF618" i="7"/>
  <c r="BF619" i="7"/>
  <c r="BF620" i="7"/>
  <c r="BF621" i="7"/>
  <c r="BF622" i="7"/>
  <c r="BF623" i="7"/>
  <c r="BF624" i="7"/>
  <c r="BF625" i="7"/>
  <c r="BF605" i="7"/>
  <c r="BF606" i="7"/>
  <c r="BF626" i="7"/>
  <c r="BF627" i="7"/>
  <c r="BF628" i="7"/>
  <c r="BF629" i="7"/>
  <c r="BF630" i="7"/>
  <c r="BF631" i="7"/>
  <c r="BF632" i="7"/>
  <c r="BF633" i="7"/>
  <c r="BF634" i="7"/>
  <c r="BF635" i="7"/>
  <c r="BF636" i="7"/>
  <c r="BF638" i="7"/>
  <c r="BF642" i="7"/>
  <c r="BF643" i="7"/>
  <c r="BF644" i="7"/>
  <c r="BF645" i="7"/>
  <c r="BF646" i="7"/>
  <c r="BF647" i="7"/>
  <c r="BF648" i="7"/>
  <c r="BF649" i="7"/>
  <c r="BF637" i="7"/>
  <c r="BF641" i="7"/>
  <c r="BF640" i="7"/>
  <c r="BF639" i="7"/>
  <c r="AX546" i="7"/>
  <c r="AX551" i="7"/>
  <c r="AX552" i="7"/>
  <c r="AX553" i="7"/>
  <c r="AX554" i="7"/>
  <c r="AX555" i="7"/>
  <c r="AX556" i="7"/>
  <c r="AX545" i="7"/>
  <c r="AX544" i="7"/>
  <c r="AX548" i="7"/>
  <c r="AX550" i="7"/>
  <c r="AX549" i="7"/>
  <c r="AX557" i="7"/>
  <c r="AX558" i="7"/>
  <c r="AX559" i="7"/>
  <c r="AX547" i="7"/>
  <c r="AX560" i="7"/>
  <c r="AX563" i="7"/>
  <c r="AX562" i="7"/>
  <c r="AX561" i="7"/>
  <c r="AX565" i="7"/>
  <c r="AX567" i="7"/>
  <c r="AX571" i="7"/>
  <c r="AX566" i="7"/>
  <c r="AX564" i="7"/>
  <c r="AX569" i="7"/>
  <c r="AX568" i="7"/>
  <c r="AX572" i="7"/>
  <c r="AX575" i="7"/>
  <c r="AX574" i="7"/>
  <c r="AX578" i="7"/>
  <c r="AX573" i="7"/>
  <c r="AX577" i="7"/>
  <c r="AX576" i="7"/>
  <c r="AX570" i="7"/>
  <c r="AX579" i="7"/>
  <c r="AX580" i="7"/>
  <c r="AX581" i="7"/>
  <c r="AX582" i="7"/>
  <c r="AX583" i="7"/>
  <c r="AX584" i="7"/>
  <c r="AX585" i="7"/>
  <c r="AX586" i="7"/>
  <c r="AX587" i="7"/>
  <c r="AX588" i="7"/>
  <c r="AX591" i="7"/>
  <c r="AX590" i="7"/>
  <c r="AX599" i="7"/>
  <c r="AX593" i="7"/>
  <c r="AX595" i="7"/>
  <c r="AX597" i="7"/>
  <c r="AX589" i="7"/>
  <c r="AX600" i="7"/>
  <c r="AX601" i="7"/>
  <c r="AX602" i="7"/>
  <c r="AX603" i="7"/>
  <c r="AX592" i="7"/>
  <c r="AX594" i="7"/>
  <c r="AX596" i="7"/>
  <c r="AX598" i="7"/>
  <c r="AX604" i="7"/>
  <c r="AX605" i="7"/>
  <c r="AX608" i="7"/>
  <c r="AX609" i="7"/>
  <c r="AX610" i="7"/>
  <c r="AX611" i="7"/>
  <c r="AX612" i="7"/>
  <c r="AX613" i="7"/>
  <c r="AX614" i="7"/>
  <c r="AX615" i="7"/>
  <c r="AX616" i="7"/>
  <c r="AX617" i="7"/>
  <c r="AX618" i="7"/>
  <c r="AX619" i="7"/>
  <c r="AX620" i="7"/>
  <c r="AX621" i="7"/>
  <c r="AX622" i="7"/>
  <c r="AX623" i="7"/>
  <c r="AX624" i="7"/>
  <c r="AX625" i="7"/>
  <c r="AX606" i="7"/>
  <c r="AX607" i="7"/>
  <c r="AX626" i="7"/>
  <c r="AX627" i="7"/>
  <c r="AX628" i="7"/>
  <c r="AX629" i="7"/>
  <c r="AX630" i="7"/>
  <c r="AX631" i="7"/>
  <c r="AX632" i="7"/>
  <c r="AX633" i="7"/>
  <c r="AX634" i="7"/>
  <c r="AX635" i="7"/>
  <c r="AX636" i="7"/>
  <c r="AX639" i="7"/>
  <c r="AX643" i="7"/>
  <c r="AX644" i="7"/>
  <c r="AX645" i="7"/>
  <c r="AX646" i="7"/>
  <c r="AX647" i="7"/>
  <c r="AX648" i="7"/>
  <c r="AX649" i="7"/>
  <c r="AX638" i="7"/>
  <c r="AX642" i="7"/>
  <c r="AX637" i="7"/>
  <c r="AX641" i="7"/>
  <c r="AX640" i="7"/>
  <c r="AP545" i="7"/>
  <c r="AP549" i="7"/>
  <c r="AP551" i="7"/>
  <c r="AP552" i="7"/>
  <c r="AP553" i="7"/>
  <c r="AP554" i="7"/>
  <c r="AP555" i="7"/>
  <c r="AP556" i="7"/>
  <c r="AP544" i="7"/>
  <c r="AP550" i="7"/>
  <c r="AP547" i="7"/>
  <c r="AP548" i="7"/>
  <c r="AP546" i="7"/>
  <c r="AP557" i="7"/>
  <c r="AP558" i="7"/>
  <c r="AP559" i="7"/>
  <c r="AP564" i="7"/>
  <c r="AP560" i="7"/>
  <c r="AP562" i="7"/>
  <c r="AP561" i="7"/>
  <c r="AP566" i="7"/>
  <c r="AP568" i="7"/>
  <c r="AP572" i="7"/>
  <c r="AP565" i="7"/>
  <c r="AP563" i="7"/>
  <c r="AP570" i="7"/>
  <c r="AP576" i="7"/>
  <c r="AP571" i="7"/>
  <c r="AP575" i="7"/>
  <c r="AP569" i="7"/>
  <c r="AP574" i="7"/>
  <c r="AP573" i="7"/>
  <c r="AP567" i="7"/>
  <c r="AP580" i="7"/>
  <c r="AP581" i="7"/>
  <c r="AP582" i="7"/>
  <c r="AP583" i="7"/>
  <c r="AP584" i="7"/>
  <c r="AP585" i="7"/>
  <c r="AP586" i="7"/>
  <c r="AP587" i="7"/>
  <c r="AP588" i="7"/>
  <c r="AP579" i="7"/>
  <c r="AP577" i="7"/>
  <c r="AP578" i="7"/>
  <c r="AP591" i="7"/>
  <c r="AP592" i="7"/>
  <c r="AP589" i="7"/>
  <c r="AP594" i="7"/>
  <c r="AP596" i="7"/>
  <c r="AP599" i="7"/>
  <c r="AP600" i="7"/>
  <c r="AP601" i="7"/>
  <c r="AP602" i="7"/>
  <c r="AP603" i="7"/>
  <c r="AP593" i="7"/>
  <c r="AP595" i="7"/>
  <c r="AP597" i="7"/>
  <c r="AP590" i="7"/>
  <c r="AP598" i="7"/>
  <c r="AP605" i="7"/>
  <c r="AP606" i="7"/>
  <c r="AP608" i="7"/>
  <c r="AP609" i="7"/>
  <c r="AP610" i="7"/>
  <c r="AP611" i="7"/>
  <c r="AP612" i="7"/>
  <c r="AP613" i="7"/>
  <c r="AP614" i="7"/>
  <c r="AP615" i="7"/>
  <c r="AP616" i="7"/>
  <c r="AP617" i="7"/>
  <c r="AP618" i="7"/>
  <c r="AP619" i="7"/>
  <c r="AP620" i="7"/>
  <c r="AP621" i="7"/>
  <c r="AP622" i="7"/>
  <c r="AP623" i="7"/>
  <c r="AP624" i="7"/>
  <c r="AP625" i="7"/>
  <c r="AP607" i="7"/>
  <c r="AP604" i="7"/>
  <c r="AP626" i="7"/>
  <c r="AP627" i="7"/>
  <c r="AP628" i="7"/>
  <c r="AP629" i="7"/>
  <c r="AP630" i="7"/>
  <c r="AP631" i="7"/>
  <c r="AP632" i="7"/>
  <c r="AP633" i="7"/>
  <c r="AP634" i="7"/>
  <c r="AP635" i="7"/>
  <c r="AP636" i="7"/>
  <c r="AP640" i="7"/>
  <c r="AP644" i="7"/>
  <c r="AP645" i="7"/>
  <c r="AP646" i="7"/>
  <c r="AP647" i="7"/>
  <c r="AP648" i="7"/>
  <c r="AP649" i="7"/>
  <c r="AP639" i="7"/>
  <c r="AP643" i="7"/>
  <c r="AP638" i="7"/>
  <c r="AP642" i="7"/>
  <c r="AP637" i="7"/>
  <c r="AP641" i="7"/>
  <c r="AH544" i="7"/>
  <c r="Y677" i="7" s="1"/>
  <c r="BQ3" i="6" s="1"/>
  <c r="AH551" i="7"/>
  <c r="Y684" i="7" s="1"/>
  <c r="BQ10" i="6" s="1"/>
  <c r="AH552" i="7"/>
  <c r="Y685" i="7" s="1"/>
  <c r="BQ11" i="6" s="1"/>
  <c r="AH553" i="7"/>
  <c r="Y686" i="7" s="1"/>
  <c r="BQ12" i="6" s="1"/>
  <c r="AH554" i="7"/>
  <c r="Y687" i="7" s="1"/>
  <c r="BQ13" i="6" s="1"/>
  <c r="AH555" i="7"/>
  <c r="Y688" i="7" s="1"/>
  <c r="BQ14" i="6" s="1"/>
  <c r="AH556" i="7"/>
  <c r="Y689" i="7" s="1"/>
  <c r="BQ15" i="6" s="1"/>
  <c r="AH547" i="7"/>
  <c r="Y680" i="7" s="1"/>
  <c r="BQ6" i="6" s="1"/>
  <c r="AH546" i="7"/>
  <c r="Y679" i="7" s="1"/>
  <c r="BQ5" i="6" s="1"/>
  <c r="AH550" i="7"/>
  <c r="Y683" i="7" s="1"/>
  <c r="BQ9" i="6" s="1"/>
  <c r="AH548" i="7"/>
  <c r="Y681" i="7" s="1"/>
  <c r="BQ7" i="6" s="1"/>
  <c r="AH549" i="7"/>
  <c r="Y682" i="7" s="1"/>
  <c r="BQ8" i="6" s="1"/>
  <c r="AH545" i="7"/>
  <c r="Y678" i="7" s="1"/>
  <c r="BQ4" i="6" s="1"/>
  <c r="AH558" i="7"/>
  <c r="Y691" i="7" s="1"/>
  <c r="BQ17" i="6" s="1"/>
  <c r="AH559" i="7"/>
  <c r="Y692" i="7" s="1"/>
  <c r="BQ18" i="6" s="1"/>
  <c r="AH557" i="7"/>
  <c r="Y690" i="7" s="1"/>
  <c r="BQ16" i="6" s="1"/>
  <c r="AH560" i="7"/>
  <c r="Y693" i="7" s="1"/>
  <c r="BQ19" i="6" s="1"/>
  <c r="AH561" i="7"/>
  <c r="Y694" i="7" s="1"/>
  <c r="BQ20" i="6" s="1"/>
  <c r="AH563" i="7"/>
  <c r="Y696" i="7" s="1"/>
  <c r="BQ22" i="6" s="1"/>
  <c r="AH562" i="7"/>
  <c r="Y695" i="7" s="1"/>
  <c r="BQ21" i="6" s="1"/>
  <c r="AH564" i="7"/>
  <c r="Y697" i="7" s="1"/>
  <c r="BQ23" i="6" s="1"/>
  <c r="AH565" i="7"/>
  <c r="Y698" i="7" s="1"/>
  <c r="BQ24" i="6" s="1"/>
  <c r="AH569" i="7"/>
  <c r="Y702" i="7" s="1"/>
  <c r="BQ28" i="6" s="1"/>
  <c r="AH573" i="7"/>
  <c r="Y706" i="7" s="1"/>
  <c r="BQ32" i="6" s="1"/>
  <c r="AH566" i="7"/>
  <c r="Y699" i="7" s="1"/>
  <c r="BQ25" i="6" s="1"/>
  <c r="AH567" i="7"/>
  <c r="Y700" i="7" s="1"/>
  <c r="BQ26" i="6" s="1"/>
  <c r="AH571" i="7"/>
  <c r="Y704" i="7" s="1"/>
  <c r="BQ30" i="6" s="1"/>
  <c r="AH570" i="7"/>
  <c r="Y703" i="7" s="1"/>
  <c r="BQ29" i="6" s="1"/>
  <c r="AH577" i="7"/>
  <c r="Y710" i="7" s="1"/>
  <c r="BQ36" i="6" s="1"/>
  <c r="AH568" i="7"/>
  <c r="Y701" i="7" s="1"/>
  <c r="BQ27" i="6" s="1"/>
  <c r="AH576" i="7"/>
  <c r="Y709" i="7" s="1"/>
  <c r="BQ35" i="6" s="1"/>
  <c r="AH575" i="7"/>
  <c r="Y708" i="7" s="1"/>
  <c r="BQ34" i="6" s="1"/>
  <c r="AH572" i="7"/>
  <c r="Y705" i="7" s="1"/>
  <c r="BQ31" i="6" s="1"/>
  <c r="AH574" i="7"/>
  <c r="Y707" i="7" s="1"/>
  <c r="BQ33" i="6" s="1"/>
  <c r="AH580" i="7"/>
  <c r="Y713" i="7" s="1"/>
  <c r="BQ39" i="6" s="1"/>
  <c r="AH581" i="7"/>
  <c r="Y714" i="7" s="1"/>
  <c r="BQ40" i="6" s="1"/>
  <c r="AH582" i="7"/>
  <c r="Y715" i="7" s="1"/>
  <c r="BQ41" i="6" s="1"/>
  <c r="AH583" i="7"/>
  <c r="Y716" i="7" s="1"/>
  <c r="BQ42" i="6" s="1"/>
  <c r="AH584" i="7"/>
  <c r="Y717" i="7" s="1"/>
  <c r="BQ43" i="6" s="1"/>
  <c r="AH585" i="7"/>
  <c r="Y718" i="7" s="1"/>
  <c r="BQ44" i="6" s="1"/>
  <c r="AH586" i="7"/>
  <c r="Y719" i="7" s="1"/>
  <c r="BQ45" i="6" s="1"/>
  <c r="AH587" i="7"/>
  <c r="Y720" i="7" s="1"/>
  <c r="BQ46" i="6" s="1"/>
  <c r="AH588" i="7"/>
  <c r="Y721" i="7" s="1"/>
  <c r="BQ47" i="6" s="1"/>
  <c r="AH578" i="7"/>
  <c r="Y711" i="7" s="1"/>
  <c r="BQ37" i="6" s="1"/>
  <c r="AH579" i="7"/>
  <c r="Y712" i="7" s="1"/>
  <c r="BQ38" i="6" s="1"/>
  <c r="AH589" i="7"/>
  <c r="Y722" i="7" s="1"/>
  <c r="BQ48" i="6" s="1"/>
  <c r="AH591" i="7"/>
  <c r="Y724" i="7" s="1"/>
  <c r="BQ50" i="6" s="1"/>
  <c r="AH592" i="7"/>
  <c r="Y725" i="7" s="1"/>
  <c r="BQ51" i="6" s="1"/>
  <c r="AH590" i="7"/>
  <c r="Y723" i="7" s="1"/>
  <c r="BQ49" i="6" s="1"/>
  <c r="AH593" i="7"/>
  <c r="Y726" i="7" s="1"/>
  <c r="BQ52" i="6" s="1"/>
  <c r="AH595" i="7"/>
  <c r="Y728" i="7" s="1"/>
  <c r="BQ54" i="6" s="1"/>
  <c r="AH597" i="7"/>
  <c r="Y730" i="7" s="1"/>
  <c r="BQ56" i="6" s="1"/>
  <c r="AH598" i="7"/>
  <c r="Y731" i="7" s="1"/>
  <c r="BQ57" i="6" s="1"/>
  <c r="AH599" i="7"/>
  <c r="Y732" i="7" s="1"/>
  <c r="BQ58" i="6" s="1"/>
  <c r="AH600" i="7"/>
  <c r="Y733" i="7" s="1"/>
  <c r="BQ59" i="6" s="1"/>
  <c r="AH601" i="7"/>
  <c r="Y734" i="7" s="1"/>
  <c r="BQ60" i="6" s="1"/>
  <c r="AH602" i="7"/>
  <c r="Y735" i="7" s="1"/>
  <c r="BQ61" i="6" s="1"/>
  <c r="AH603" i="7"/>
  <c r="Y736" i="7" s="1"/>
  <c r="BQ62" i="6" s="1"/>
  <c r="AH594" i="7"/>
  <c r="Y727" i="7" s="1"/>
  <c r="BQ53" i="6" s="1"/>
  <c r="AH596" i="7"/>
  <c r="Y729" i="7" s="1"/>
  <c r="BQ55" i="6" s="1"/>
  <c r="AH606" i="7"/>
  <c r="Y739" i="7" s="1"/>
  <c r="BQ65" i="6" s="1"/>
  <c r="AH607" i="7"/>
  <c r="Y740" i="7" s="1"/>
  <c r="BQ66" i="6" s="1"/>
  <c r="AH608" i="7"/>
  <c r="Y741" i="7" s="1"/>
  <c r="BQ67" i="6" s="1"/>
  <c r="AH609" i="7"/>
  <c r="Y742" i="7" s="1"/>
  <c r="BQ68" i="6" s="1"/>
  <c r="AH610" i="7"/>
  <c r="Y743" i="7" s="1"/>
  <c r="BQ69" i="6" s="1"/>
  <c r="AH611" i="7"/>
  <c r="Y744" i="7" s="1"/>
  <c r="BQ70" i="6" s="1"/>
  <c r="AH612" i="7"/>
  <c r="Y745" i="7" s="1"/>
  <c r="BQ71" i="6" s="1"/>
  <c r="AH613" i="7"/>
  <c r="Y746" i="7" s="1"/>
  <c r="BQ72" i="6" s="1"/>
  <c r="AH614" i="7"/>
  <c r="Y747" i="7" s="1"/>
  <c r="BQ73" i="6" s="1"/>
  <c r="AH615" i="7"/>
  <c r="Y748" i="7" s="1"/>
  <c r="BQ74" i="6" s="1"/>
  <c r="AH616" i="7"/>
  <c r="Y749" i="7" s="1"/>
  <c r="BQ75" i="6" s="1"/>
  <c r="AH617" i="7"/>
  <c r="Y750" i="7" s="1"/>
  <c r="BQ76" i="6" s="1"/>
  <c r="AH618" i="7"/>
  <c r="Y751" i="7" s="1"/>
  <c r="BQ77" i="6" s="1"/>
  <c r="AH619" i="7"/>
  <c r="Y752" i="7" s="1"/>
  <c r="BQ78" i="6" s="1"/>
  <c r="AH620" i="7"/>
  <c r="Y753" i="7" s="1"/>
  <c r="BQ79" i="6" s="1"/>
  <c r="AH621" i="7"/>
  <c r="Y754" i="7" s="1"/>
  <c r="BQ80" i="6" s="1"/>
  <c r="AH622" i="7"/>
  <c r="Y755" i="7" s="1"/>
  <c r="BQ81" i="6" s="1"/>
  <c r="AH623" i="7"/>
  <c r="Y756" i="7" s="1"/>
  <c r="BQ82" i="6" s="1"/>
  <c r="AH624" i="7"/>
  <c r="Y757" i="7" s="1"/>
  <c r="BQ83" i="6" s="1"/>
  <c r="AH625" i="7"/>
  <c r="Y758" i="7" s="1"/>
  <c r="BQ84" i="6" s="1"/>
  <c r="AH604" i="7"/>
  <c r="Y737" i="7" s="1"/>
  <c r="BQ63" i="6" s="1"/>
  <c r="AH605" i="7"/>
  <c r="Y738" i="7" s="1"/>
  <c r="BQ64" i="6" s="1"/>
  <c r="AH626" i="7"/>
  <c r="Y759" i="7" s="1"/>
  <c r="BQ85" i="6" s="1"/>
  <c r="AH627" i="7"/>
  <c r="Y760" i="7" s="1"/>
  <c r="BQ86" i="6" s="1"/>
  <c r="AH628" i="7"/>
  <c r="Y761" i="7" s="1"/>
  <c r="BQ87" i="6" s="1"/>
  <c r="AH629" i="7"/>
  <c r="Y762" i="7" s="1"/>
  <c r="BQ88" i="6" s="1"/>
  <c r="AH630" i="7"/>
  <c r="Y763" i="7" s="1"/>
  <c r="BQ89" i="6" s="1"/>
  <c r="AH631" i="7"/>
  <c r="Y764" i="7" s="1"/>
  <c r="BQ90" i="6" s="1"/>
  <c r="AH632" i="7"/>
  <c r="Y765" i="7" s="1"/>
  <c r="BQ91" i="6" s="1"/>
  <c r="AH633" i="7"/>
  <c r="Y766" i="7" s="1"/>
  <c r="BQ92" i="6" s="1"/>
  <c r="AH634" i="7"/>
  <c r="Y767" i="7" s="1"/>
  <c r="BQ93" i="6" s="1"/>
  <c r="AH635" i="7"/>
  <c r="Y768" i="7" s="1"/>
  <c r="BQ94" i="6" s="1"/>
  <c r="AH636" i="7"/>
  <c r="Y769" i="7" s="1"/>
  <c r="BQ95" i="6" s="1"/>
  <c r="AH637" i="7"/>
  <c r="Y770" i="7" s="1"/>
  <c r="BQ96" i="6" s="1"/>
  <c r="AH641" i="7"/>
  <c r="Y774" i="7" s="1"/>
  <c r="BQ100" i="6" s="1"/>
  <c r="AH644" i="7"/>
  <c r="Y777" i="7" s="1"/>
  <c r="BQ103" i="6" s="1"/>
  <c r="AH645" i="7"/>
  <c r="Y778" i="7" s="1"/>
  <c r="BQ104" i="6" s="1"/>
  <c r="AH646" i="7"/>
  <c r="Y779" i="7" s="1"/>
  <c r="BQ105" i="6" s="1"/>
  <c r="AH647" i="7"/>
  <c r="Y780" i="7" s="1"/>
  <c r="BQ106" i="6" s="1"/>
  <c r="AH648" i="7"/>
  <c r="Y781" i="7" s="1"/>
  <c r="BQ107" i="6" s="1"/>
  <c r="AH649" i="7"/>
  <c r="Y782" i="7" s="1"/>
  <c r="BQ108" i="6" s="1"/>
  <c r="AH640" i="7"/>
  <c r="Y773" i="7" s="1"/>
  <c r="BQ99" i="6" s="1"/>
  <c r="AH639" i="7"/>
  <c r="Y772" i="7" s="1"/>
  <c r="BQ98" i="6" s="1"/>
  <c r="AH643" i="7"/>
  <c r="Y776" i="7" s="1"/>
  <c r="BQ102" i="6" s="1"/>
  <c r="AH638" i="7"/>
  <c r="Y771" i="7" s="1"/>
  <c r="BQ97" i="6" s="1"/>
  <c r="AH642" i="7"/>
  <c r="Y775" i="7" s="1"/>
  <c r="BQ101" i="6" s="1"/>
  <c r="Z547" i="7"/>
  <c r="Z545" i="7"/>
  <c r="Z551" i="7"/>
  <c r="Z552" i="7"/>
  <c r="Z553" i="7"/>
  <c r="Z554" i="7"/>
  <c r="Z555" i="7"/>
  <c r="Z556" i="7"/>
  <c r="Z557" i="7"/>
  <c r="Z544" i="7"/>
  <c r="Z550" i="7"/>
  <c r="Z546" i="7"/>
  <c r="Z548" i="7"/>
  <c r="Z558" i="7"/>
  <c r="Z559" i="7"/>
  <c r="Z549" i="7"/>
  <c r="Z562" i="7"/>
  <c r="Z560" i="7"/>
  <c r="Z561" i="7"/>
  <c r="Z565" i="7"/>
  <c r="Z564" i="7"/>
  <c r="Z566" i="7"/>
  <c r="Z570" i="7"/>
  <c r="Z563" i="7"/>
  <c r="Z568" i="7"/>
  <c r="Z572" i="7"/>
  <c r="Z567" i="7"/>
  <c r="Z574" i="7"/>
  <c r="Z577" i="7"/>
  <c r="Z571" i="7"/>
  <c r="Z573" i="7"/>
  <c r="Z576" i="7"/>
  <c r="Z575" i="7"/>
  <c r="Z580" i="7"/>
  <c r="Z581" i="7"/>
  <c r="Z582" i="7"/>
  <c r="Z583" i="7"/>
  <c r="Z584" i="7"/>
  <c r="Z585" i="7"/>
  <c r="Z586" i="7"/>
  <c r="Z587" i="7"/>
  <c r="Z588" i="7"/>
  <c r="Z569" i="7"/>
  <c r="Z578" i="7"/>
  <c r="Z579" i="7"/>
  <c r="Z591" i="7"/>
  <c r="Z592" i="7"/>
  <c r="Z589" i="7"/>
  <c r="Z590" i="7"/>
  <c r="Z594" i="7"/>
  <c r="Z596" i="7"/>
  <c r="Z598" i="7"/>
  <c r="Z599" i="7"/>
  <c r="Z600" i="7"/>
  <c r="Z601" i="7"/>
  <c r="Z602" i="7"/>
  <c r="Z603" i="7"/>
  <c r="Z593" i="7"/>
  <c r="Z595" i="7"/>
  <c r="Z597" i="7"/>
  <c r="Z607" i="7"/>
  <c r="Z604" i="7"/>
  <c r="Z608" i="7"/>
  <c r="Z609" i="7"/>
  <c r="Z610" i="7"/>
  <c r="Z611" i="7"/>
  <c r="Z612" i="7"/>
  <c r="Z613" i="7"/>
  <c r="Z614" i="7"/>
  <c r="Z615" i="7"/>
  <c r="Z616" i="7"/>
  <c r="Z617" i="7"/>
  <c r="Z618" i="7"/>
  <c r="Z619" i="7"/>
  <c r="Z620" i="7"/>
  <c r="Z621" i="7"/>
  <c r="Z622" i="7"/>
  <c r="Z623" i="7"/>
  <c r="Z624" i="7"/>
  <c r="Z625" i="7"/>
  <c r="Z605" i="7"/>
  <c r="Z606" i="7"/>
  <c r="Z626" i="7"/>
  <c r="Z627" i="7"/>
  <c r="Z628" i="7"/>
  <c r="Z629" i="7"/>
  <c r="Z630" i="7"/>
  <c r="Z631" i="7"/>
  <c r="Z632" i="7"/>
  <c r="Z633" i="7"/>
  <c r="Z634" i="7"/>
  <c r="Z635" i="7"/>
  <c r="Z636" i="7"/>
  <c r="Z638" i="7"/>
  <c r="Z642" i="7"/>
  <c r="Z644" i="7"/>
  <c r="Z645" i="7"/>
  <c r="Z646" i="7"/>
  <c r="Z647" i="7"/>
  <c r="Z648" i="7"/>
  <c r="Z649" i="7"/>
  <c r="Z637" i="7"/>
  <c r="Z641" i="7"/>
  <c r="Z640" i="7"/>
  <c r="Z639" i="7"/>
  <c r="Z643" i="7"/>
  <c r="R544" i="7"/>
  <c r="R548" i="7"/>
  <c r="R551" i="7"/>
  <c r="R552" i="7"/>
  <c r="R553" i="7"/>
  <c r="R554" i="7"/>
  <c r="R555" i="7"/>
  <c r="R556" i="7"/>
  <c r="R557" i="7"/>
  <c r="R549" i="7"/>
  <c r="R546" i="7"/>
  <c r="R545" i="7"/>
  <c r="R547" i="7"/>
  <c r="R550" i="7"/>
  <c r="R558" i="7"/>
  <c r="R559" i="7"/>
  <c r="R560" i="7"/>
  <c r="R563" i="7"/>
  <c r="R562" i="7"/>
  <c r="R561" i="7"/>
  <c r="R565" i="7"/>
  <c r="R564" i="7"/>
  <c r="R567" i="7"/>
  <c r="R571" i="7"/>
  <c r="R566" i="7"/>
  <c r="R569" i="7"/>
  <c r="R573" i="7"/>
  <c r="R575" i="7"/>
  <c r="R570" i="7"/>
  <c r="R574" i="7"/>
  <c r="R578" i="7"/>
  <c r="R568" i="7"/>
  <c r="R577" i="7"/>
  <c r="R576" i="7"/>
  <c r="R579" i="7"/>
  <c r="R572" i="7"/>
  <c r="R580" i="7"/>
  <c r="R581" i="7"/>
  <c r="R582" i="7"/>
  <c r="R583" i="7"/>
  <c r="R584" i="7"/>
  <c r="R585" i="7"/>
  <c r="R586" i="7"/>
  <c r="R587" i="7"/>
  <c r="R588" i="7"/>
  <c r="R591" i="7"/>
  <c r="R592" i="7"/>
  <c r="R590" i="7"/>
  <c r="R593" i="7"/>
  <c r="R595" i="7"/>
  <c r="R597" i="7"/>
  <c r="R589" i="7"/>
  <c r="R599" i="7"/>
  <c r="R600" i="7"/>
  <c r="R601" i="7"/>
  <c r="R602" i="7"/>
  <c r="R603" i="7"/>
  <c r="R594" i="7"/>
  <c r="R596" i="7"/>
  <c r="R598" i="7"/>
  <c r="R604" i="7"/>
  <c r="R605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06" i="7"/>
  <c r="R607" i="7"/>
  <c r="R626" i="7"/>
  <c r="R627" i="7"/>
  <c r="R628" i="7"/>
  <c r="R629" i="7"/>
  <c r="R630" i="7"/>
  <c r="R631" i="7"/>
  <c r="R632" i="7"/>
  <c r="R633" i="7"/>
  <c r="R634" i="7"/>
  <c r="R635" i="7"/>
  <c r="R636" i="7"/>
  <c r="R639" i="7"/>
  <c r="R643" i="7"/>
  <c r="R644" i="7"/>
  <c r="R645" i="7"/>
  <c r="R646" i="7"/>
  <c r="R647" i="7"/>
  <c r="R648" i="7"/>
  <c r="R649" i="7"/>
  <c r="R638" i="7"/>
  <c r="R642" i="7"/>
  <c r="R637" i="7"/>
  <c r="R641" i="7"/>
  <c r="R640" i="7"/>
  <c r="K543" i="7"/>
  <c r="DC543" i="7"/>
  <c r="CU543" i="7"/>
  <c r="CM543" i="7"/>
  <c r="CE543" i="7"/>
  <c r="BW543" i="7"/>
  <c r="BO543" i="7"/>
  <c r="BG543" i="7"/>
  <c r="AY543" i="7"/>
  <c r="AQ543" i="7"/>
  <c r="AI543" i="7"/>
  <c r="Z676" i="7" s="1"/>
  <c r="BR2" i="6" s="1"/>
  <c r="AA543" i="7"/>
  <c r="S543" i="7"/>
  <c r="DJ671" i="7"/>
  <c r="DB671" i="7"/>
  <c r="CT671" i="7"/>
  <c r="CL671" i="7"/>
  <c r="CD671" i="7"/>
  <c r="BV671" i="7"/>
  <c r="BN671" i="7"/>
  <c r="BF671" i="7"/>
  <c r="AX671" i="7"/>
  <c r="AP671" i="7"/>
  <c r="AH671" i="7"/>
  <c r="Y804" i="7" s="1"/>
  <c r="BQ130" i="6" s="1"/>
  <c r="Z671" i="7"/>
  <c r="R671" i="7"/>
  <c r="DJ670" i="7"/>
  <c r="DB670" i="7"/>
  <c r="CT670" i="7"/>
  <c r="CL670" i="7"/>
  <c r="CD670" i="7"/>
  <c r="BV670" i="7"/>
  <c r="BN670" i="7"/>
  <c r="BF670" i="7"/>
  <c r="AX670" i="7"/>
  <c r="AP670" i="7"/>
  <c r="AH670" i="7"/>
  <c r="Y803" i="7" s="1"/>
  <c r="BQ129" i="6" s="1"/>
  <c r="Z670" i="7"/>
  <c r="R670" i="7"/>
  <c r="DJ669" i="7"/>
  <c r="DB669" i="7"/>
  <c r="CT669" i="7"/>
  <c r="CL669" i="7"/>
  <c r="CD669" i="7"/>
  <c r="BV669" i="7"/>
  <c r="BN669" i="7"/>
  <c r="BF669" i="7"/>
  <c r="AX669" i="7"/>
  <c r="AP669" i="7"/>
  <c r="AH669" i="7"/>
  <c r="Y802" i="7" s="1"/>
  <c r="BQ128" i="6" s="1"/>
  <c r="Z669" i="7"/>
  <c r="R669" i="7"/>
  <c r="DJ668" i="7"/>
  <c r="DB668" i="7"/>
  <c r="CT668" i="7"/>
  <c r="CL668" i="7"/>
  <c r="CD668" i="7"/>
  <c r="BV668" i="7"/>
  <c r="BN668" i="7"/>
  <c r="BF668" i="7"/>
  <c r="AX668" i="7"/>
  <c r="AP668" i="7"/>
  <c r="AH668" i="7"/>
  <c r="Y801" i="7" s="1"/>
  <c r="BQ127" i="6" s="1"/>
  <c r="Z668" i="7"/>
  <c r="R668" i="7"/>
  <c r="DJ667" i="7"/>
  <c r="DB667" i="7"/>
  <c r="CT667" i="7"/>
  <c r="CL667" i="7"/>
  <c r="CD667" i="7"/>
  <c r="BV667" i="7"/>
  <c r="BN667" i="7"/>
  <c r="BF667" i="7"/>
  <c r="AX667" i="7"/>
  <c r="AP667" i="7"/>
  <c r="AH667" i="7"/>
  <c r="Y800" i="7" s="1"/>
  <c r="BQ126" i="6" s="1"/>
  <c r="Z667" i="7"/>
  <c r="R667" i="7"/>
  <c r="DJ666" i="7"/>
  <c r="DB666" i="7"/>
  <c r="CT666" i="7"/>
  <c r="CL666" i="7"/>
  <c r="CD666" i="7"/>
  <c r="BV666" i="7"/>
  <c r="BN666" i="7"/>
  <c r="BF666" i="7"/>
  <c r="AX666" i="7"/>
  <c r="AP666" i="7"/>
  <c r="AH666" i="7"/>
  <c r="Y799" i="7" s="1"/>
  <c r="BQ125" i="6" s="1"/>
  <c r="Z666" i="7"/>
  <c r="R666" i="7"/>
  <c r="DJ665" i="7"/>
  <c r="DB665" i="7"/>
  <c r="CT665" i="7"/>
  <c r="CL665" i="7"/>
  <c r="CD665" i="7"/>
  <c r="BV665" i="7"/>
  <c r="BN665" i="7"/>
  <c r="BF665" i="7"/>
  <c r="AX665" i="7"/>
  <c r="AP665" i="7"/>
  <c r="AH665" i="7"/>
  <c r="Y798" i="7" s="1"/>
  <c r="BQ124" i="6" s="1"/>
  <c r="Z665" i="7"/>
  <c r="R665" i="7"/>
  <c r="DJ664" i="7"/>
  <c r="DB664" i="7"/>
  <c r="CT664" i="7"/>
  <c r="CL664" i="7"/>
  <c r="CD664" i="7"/>
  <c r="BV664" i="7"/>
  <c r="BN664" i="7"/>
  <c r="BF664" i="7"/>
  <c r="AX664" i="7"/>
  <c r="AP664" i="7"/>
  <c r="AH664" i="7"/>
  <c r="Y797" i="7" s="1"/>
  <c r="BQ123" i="6" s="1"/>
  <c r="Z664" i="7"/>
  <c r="R664" i="7"/>
  <c r="DJ663" i="7"/>
  <c r="DB663" i="7"/>
  <c r="CT663" i="7"/>
  <c r="CL663" i="7"/>
  <c r="CD663" i="7"/>
  <c r="BV663" i="7"/>
  <c r="BN663" i="7"/>
  <c r="BF663" i="7"/>
  <c r="AX663" i="7"/>
  <c r="AP663" i="7"/>
  <c r="AH663" i="7"/>
  <c r="Y796" i="7" s="1"/>
  <c r="BQ122" i="6" s="1"/>
  <c r="Z663" i="7"/>
  <c r="R663" i="7"/>
  <c r="DJ662" i="7"/>
  <c r="DB662" i="7"/>
  <c r="CT662" i="7"/>
  <c r="CL662" i="7"/>
  <c r="CD662" i="7"/>
  <c r="BV662" i="7"/>
  <c r="BN662" i="7"/>
  <c r="BF662" i="7"/>
  <c r="AX662" i="7"/>
  <c r="AP662" i="7"/>
  <c r="AH662" i="7"/>
  <c r="Y795" i="7" s="1"/>
  <c r="BQ121" i="6" s="1"/>
  <c r="Z662" i="7"/>
  <c r="R662" i="7"/>
  <c r="DJ661" i="7"/>
  <c r="DB661" i="7"/>
  <c r="CR661" i="7"/>
  <c r="CG661" i="7"/>
  <c r="BV661" i="7"/>
  <c r="BL661" i="7"/>
  <c r="BA661" i="7"/>
  <c r="AP661" i="7"/>
  <c r="AF661" i="7"/>
  <c r="W794" i="7" s="1"/>
  <c r="BO120" i="6" s="1"/>
  <c r="U661" i="7"/>
  <c r="DJ660" i="7"/>
  <c r="CZ660" i="7"/>
  <c r="CO660" i="7"/>
  <c r="CD660" i="7"/>
  <c r="BT660" i="7"/>
  <c r="BI660" i="7"/>
  <c r="AX660" i="7"/>
  <c r="AN660" i="7"/>
  <c r="AC660" i="7"/>
  <c r="R660" i="7"/>
  <c r="DH659" i="7"/>
  <c r="CW659" i="7"/>
  <c r="CL659" i="7"/>
  <c r="CB659" i="7"/>
  <c r="BQ659" i="7"/>
  <c r="BF659" i="7"/>
  <c r="AV659" i="7"/>
  <c r="AK659" i="7"/>
  <c r="Z659" i="7"/>
  <c r="P659" i="7"/>
  <c r="DE658" i="7"/>
  <c r="CT658" i="7"/>
  <c r="CJ658" i="7"/>
  <c r="BY658" i="7"/>
  <c r="BN658" i="7"/>
  <c r="BD658" i="7"/>
  <c r="AS658" i="7"/>
  <c r="AH658" i="7"/>
  <c r="Y791" i="7" s="1"/>
  <c r="BQ117" i="6" s="1"/>
  <c r="X658" i="7"/>
  <c r="M658" i="7"/>
  <c r="DB657" i="7"/>
  <c r="CR657" i="7"/>
  <c r="CG657" i="7"/>
  <c r="BV657" i="7"/>
  <c r="BL657" i="7"/>
  <c r="BA657" i="7"/>
  <c r="AP657" i="7"/>
  <c r="AF657" i="7"/>
  <c r="W790" i="7" s="1"/>
  <c r="BO116" i="6" s="1"/>
  <c r="U657" i="7"/>
  <c r="DJ656" i="7"/>
  <c r="CZ656" i="7"/>
  <c r="CO656" i="7"/>
  <c r="CD656" i="7"/>
  <c r="BT656" i="7"/>
  <c r="BI656" i="7"/>
  <c r="AX656" i="7"/>
  <c r="AN656" i="7"/>
  <c r="AC656" i="7"/>
  <c r="R656" i="7"/>
  <c r="DH655" i="7"/>
  <c r="CW655" i="7"/>
  <c r="CL655" i="7"/>
  <c r="CB655" i="7"/>
  <c r="BQ655" i="7"/>
  <c r="BF655" i="7"/>
  <c r="AV655" i="7"/>
  <c r="AK655" i="7"/>
  <c r="Z655" i="7"/>
  <c r="P655" i="7"/>
  <c r="DB654" i="7"/>
  <c r="CL654" i="7"/>
  <c r="BV654" i="7"/>
  <c r="BF654" i="7"/>
  <c r="AP654" i="7"/>
  <c r="Z654" i="7"/>
  <c r="DJ653" i="7"/>
  <c r="CT653" i="7"/>
  <c r="CD653" i="7"/>
  <c r="BN653" i="7"/>
  <c r="AX653" i="7"/>
  <c r="AH653" i="7"/>
  <c r="Y786" i="7" s="1"/>
  <c r="BQ112" i="6" s="1"/>
  <c r="R653" i="7"/>
  <c r="DB652" i="7"/>
  <c r="CL652" i="7"/>
  <c r="BV652" i="7"/>
  <c r="BF652" i="7"/>
  <c r="AP652" i="7"/>
  <c r="Z652" i="7"/>
  <c r="DJ651" i="7"/>
  <c r="CT651" i="7"/>
  <c r="CD651" i="7"/>
  <c r="BN651" i="7"/>
  <c r="AX651" i="7"/>
  <c r="AH651" i="7"/>
  <c r="Y784" i="7" s="1"/>
  <c r="BQ110" i="6" s="1"/>
  <c r="R651" i="7"/>
  <c r="DB650" i="7"/>
  <c r="CL650" i="7"/>
  <c r="BV650" i="7"/>
  <c r="BF650" i="7"/>
  <c r="AP650" i="7"/>
  <c r="Z650" i="7"/>
  <c r="DJ649" i="7"/>
  <c r="BY649" i="7"/>
  <c r="AD649" i="7"/>
  <c r="DI544" i="7"/>
  <c r="DI545" i="7"/>
  <c r="DI546" i="7"/>
  <c r="DI547" i="7"/>
  <c r="DI548" i="7"/>
  <c r="DI549" i="7"/>
  <c r="DI555" i="7"/>
  <c r="DI550" i="7"/>
  <c r="DI553" i="7"/>
  <c r="DI557" i="7"/>
  <c r="DI558" i="7"/>
  <c r="DI559" i="7"/>
  <c r="DI551" i="7"/>
  <c r="DI552" i="7"/>
  <c r="DI554" i="7"/>
  <c r="DI556" i="7"/>
  <c r="DI561" i="7"/>
  <c r="DI562" i="7"/>
  <c r="DI563" i="7"/>
  <c r="DI564" i="7"/>
  <c r="DI565" i="7"/>
  <c r="DI560" i="7"/>
  <c r="DI568" i="7"/>
  <c r="DI566" i="7"/>
  <c r="DI570" i="7"/>
  <c r="DI575" i="7"/>
  <c r="DI567" i="7"/>
  <c r="DI571" i="7"/>
  <c r="DI572" i="7"/>
  <c r="DI573" i="7"/>
  <c r="DI577" i="7"/>
  <c r="DI569" i="7"/>
  <c r="DI579" i="7"/>
  <c r="DI580" i="7"/>
  <c r="DI581" i="7"/>
  <c r="DI582" i="7"/>
  <c r="DI576" i="7"/>
  <c r="DI578" i="7"/>
  <c r="DI574" i="7"/>
  <c r="DI584" i="7"/>
  <c r="DI583" i="7"/>
  <c r="DI587" i="7"/>
  <c r="DI588" i="7"/>
  <c r="DI589" i="7"/>
  <c r="DI586" i="7"/>
  <c r="DI585" i="7"/>
  <c r="DI590" i="7"/>
  <c r="DI591" i="7"/>
  <c r="DI592" i="7"/>
  <c r="DI593" i="7"/>
  <c r="DI594" i="7"/>
  <c r="DI595" i="7"/>
  <c r="DI596" i="7"/>
  <c r="DI599" i="7"/>
  <c r="DI600" i="7"/>
  <c r="DI601" i="7"/>
  <c r="DI602" i="7"/>
  <c r="DI603" i="7"/>
  <c r="DI604" i="7"/>
  <c r="DI605" i="7"/>
  <c r="DI606" i="7"/>
  <c r="DI598" i="7"/>
  <c r="DI597" i="7"/>
  <c r="DI607" i="7"/>
  <c r="DI608" i="7"/>
  <c r="DI609" i="7"/>
  <c r="DI610" i="7"/>
  <c r="DI611" i="7"/>
  <c r="DI612" i="7"/>
  <c r="DI613" i="7"/>
  <c r="DI614" i="7"/>
  <c r="DI621" i="7"/>
  <c r="DI616" i="7"/>
  <c r="DI618" i="7"/>
  <c r="DI620" i="7"/>
  <c r="DI624" i="7"/>
  <c r="DI625" i="7"/>
  <c r="DI626" i="7"/>
  <c r="DI627" i="7"/>
  <c r="DI628" i="7"/>
  <c r="DI629" i="7"/>
  <c r="DI630" i="7"/>
  <c r="DI631" i="7"/>
  <c r="DI632" i="7"/>
  <c r="DI633" i="7"/>
  <c r="DI634" i="7"/>
  <c r="DI635" i="7"/>
  <c r="DI636" i="7"/>
  <c r="DI637" i="7"/>
  <c r="DI638" i="7"/>
  <c r="DI639" i="7"/>
  <c r="DI640" i="7"/>
  <c r="DI641" i="7"/>
  <c r="DI642" i="7"/>
  <c r="DI619" i="7"/>
  <c r="DI623" i="7"/>
  <c r="DI615" i="7"/>
  <c r="DI617" i="7"/>
  <c r="DI622" i="7"/>
  <c r="DI643" i="7"/>
  <c r="DI644" i="7"/>
  <c r="DI645" i="7"/>
  <c r="DI646" i="7"/>
  <c r="DI647" i="7"/>
  <c r="DI648" i="7"/>
  <c r="DA544" i="7"/>
  <c r="DA545" i="7"/>
  <c r="DA546" i="7"/>
  <c r="DA547" i="7"/>
  <c r="DA548" i="7"/>
  <c r="DA549" i="7"/>
  <c r="DA551" i="7"/>
  <c r="DA554" i="7"/>
  <c r="DA552" i="7"/>
  <c r="DA553" i="7"/>
  <c r="DA556" i="7"/>
  <c r="DA550" i="7"/>
  <c r="DA555" i="7"/>
  <c r="DA557" i="7"/>
  <c r="DA558" i="7"/>
  <c r="DA559" i="7"/>
  <c r="DA561" i="7"/>
  <c r="DA562" i="7"/>
  <c r="DA563" i="7"/>
  <c r="DA564" i="7"/>
  <c r="DA565" i="7"/>
  <c r="DA560" i="7"/>
  <c r="DA569" i="7"/>
  <c r="DA567" i="7"/>
  <c r="DA576" i="7"/>
  <c r="DA570" i="7"/>
  <c r="DA571" i="7"/>
  <c r="DA574" i="7"/>
  <c r="DA568" i="7"/>
  <c r="DA566" i="7"/>
  <c r="DA572" i="7"/>
  <c r="DA573" i="7"/>
  <c r="DA579" i="7"/>
  <c r="DA580" i="7"/>
  <c r="DA581" i="7"/>
  <c r="DA582" i="7"/>
  <c r="DA577" i="7"/>
  <c r="DA578" i="7"/>
  <c r="DA575" i="7"/>
  <c r="DA586" i="7"/>
  <c r="DA585" i="7"/>
  <c r="DA584" i="7"/>
  <c r="DA587" i="7"/>
  <c r="DA588" i="7"/>
  <c r="DA583" i="7"/>
  <c r="DA590" i="7"/>
  <c r="DA591" i="7"/>
  <c r="DA592" i="7"/>
  <c r="DA593" i="7"/>
  <c r="DA594" i="7"/>
  <c r="DA595" i="7"/>
  <c r="DA596" i="7"/>
  <c r="DA597" i="7"/>
  <c r="DA599" i="7"/>
  <c r="DA600" i="7"/>
  <c r="DA601" i="7"/>
  <c r="DA602" i="7"/>
  <c r="DA603" i="7"/>
  <c r="DA604" i="7"/>
  <c r="DA605" i="7"/>
  <c r="DA606" i="7"/>
  <c r="DA589" i="7"/>
  <c r="DA598" i="7"/>
  <c r="DA607" i="7"/>
  <c r="DA608" i="7"/>
  <c r="DA609" i="7"/>
  <c r="DA610" i="7"/>
  <c r="DA611" i="7"/>
  <c r="DA612" i="7"/>
  <c r="DA613" i="7"/>
  <c r="DA614" i="7"/>
  <c r="DA622" i="7"/>
  <c r="DA615" i="7"/>
  <c r="DA617" i="7"/>
  <c r="DA621" i="7"/>
  <c r="DA625" i="7"/>
  <c r="DA626" i="7"/>
  <c r="DA627" i="7"/>
  <c r="DA628" i="7"/>
  <c r="DA629" i="7"/>
  <c r="DA630" i="7"/>
  <c r="DA631" i="7"/>
  <c r="DA632" i="7"/>
  <c r="DA633" i="7"/>
  <c r="DA634" i="7"/>
  <c r="DA635" i="7"/>
  <c r="DA636" i="7"/>
  <c r="DA637" i="7"/>
  <c r="DA638" i="7"/>
  <c r="DA639" i="7"/>
  <c r="DA640" i="7"/>
  <c r="DA641" i="7"/>
  <c r="DA642" i="7"/>
  <c r="DA620" i="7"/>
  <c r="DA624" i="7"/>
  <c r="DA616" i="7"/>
  <c r="DA618" i="7"/>
  <c r="DA619" i="7"/>
  <c r="DA623" i="7"/>
  <c r="DA643" i="7"/>
  <c r="DA644" i="7"/>
  <c r="DA645" i="7"/>
  <c r="DA646" i="7"/>
  <c r="DA647" i="7"/>
  <c r="DA648" i="7"/>
  <c r="CS544" i="7"/>
  <c r="CS545" i="7"/>
  <c r="CS546" i="7"/>
  <c r="CS547" i="7"/>
  <c r="CS548" i="7"/>
  <c r="CS549" i="7"/>
  <c r="CS550" i="7"/>
  <c r="CS554" i="7"/>
  <c r="CS553" i="7"/>
  <c r="CS556" i="7"/>
  <c r="CS557" i="7"/>
  <c r="CS558" i="7"/>
  <c r="CS559" i="7"/>
  <c r="CS551" i="7"/>
  <c r="CS552" i="7"/>
  <c r="CS555" i="7"/>
  <c r="CS561" i="7"/>
  <c r="CS562" i="7"/>
  <c r="CS563" i="7"/>
  <c r="CS564" i="7"/>
  <c r="CS565" i="7"/>
  <c r="CS560" i="7"/>
  <c r="CS566" i="7"/>
  <c r="CS570" i="7"/>
  <c r="CS568" i="7"/>
  <c r="CS571" i="7"/>
  <c r="CS573" i="7"/>
  <c r="CS577" i="7"/>
  <c r="CS569" i="7"/>
  <c r="CS572" i="7"/>
  <c r="CS567" i="7"/>
  <c r="CS575" i="7"/>
  <c r="CS576" i="7"/>
  <c r="CS578" i="7"/>
  <c r="CS579" i="7"/>
  <c r="CS580" i="7"/>
  <c r="CS581" i="7"/>
  <c r="CS582" i="7"/>
  <c r="CS574" i="7"/>
  <c r="CS586" i="7"/>
  <c r="CS585" i="7"/>
  <c r="CS587" i="7"/>
  <c r="CS584" i="7"/>
  <c r="CS583" i="7"/>
  <c r="CS588" i="7"/>
  <c r="CS589" i="7"/>
  <c r="CS590" i="7"/>
  <c r="CS591" i="7"/>
  <c r="CS592" i="7"/>
  <c r="CS593" i="7"/>
  <c r="CS594" i="7"/>
  <c r="CS595" i="7"/>
  <c r="CS596" i="7"/>
  <c r="CS598" i="7"/>
  <c r="CS597" i="7"/>
  <c r="CS599" i="7"/>
  <c r="CS600" i="7"/>
  <c r="CS601" i="7"/>
  <c r="CS602" i="7"/>
  <c r="CS603" i="7"/>
  <c r="CS604" i="7"/>
  <c r="CS605" i="7"/>
  <c r="CS606" i="7"/>
  <c r="CS607" i="7"/>
  <c r="CS608" i="7"/>
  <c r="CS609" i="7"/>
  <c r="CS610" i="7"/>
  <c r="CS611" i="7"/>
  <c r="CS612" i="7"/>
  <c r="CS613" i="7"/>
  <c r="CS614" i="7"/>
  <c r="CS619" i="7"/>
  <c r="CS623" i="7"/>
  <c r="CS616" i="7"/>
  <c r="CS618" i="7"/>
  <c r="CS622" i="7"/>
  <c r="CS626" i="7"/>
  <c r="CS627" i="7"/>
  <c r="CS628" i="7"/>
  <c r="CS629" i="7"/>
  <c r="CS630" i="7"/>
  <c r="CS631" i="7"/>
  <c r="CS632" i="7"/>
  <c r="CS633" i="7"/>
  <c r="CS634" i="7"/>
  <c r="CS635" i="7"/>
  <c r="CS636" i="7"/>
  <c r="CS637" i="7"/>
  <c r="CS638" i="7"/>
  <c r="CS639" i="7"/>
  <c r="CS640" i="7"/>
  <c r="CS641" i="7"/>
  <c r="CS642" i="7"/>
  <c r="CS621" i="7"/>
  <c r="CS625" i="7"/>
  <c r="CS615" i="7"/>
  <c r="CS617" i="7"/>
  <c r="CS620" i="7"/>
  <c r="CS624" i="7"/>
  <c r="CS643" i="7"/>
  <c r="CS644" i="7"/>
  <c r="CS645" i="7"/>
  <c r="CS646" i="7"/>
  <c r="CS647" i="7"/>
  <c r="CS648" i="7"/>
  <c r="CK544" i="7"/>
  <c r="CK545" i="7"/>
  <c r="CK546" i="7"/>
  <c r="CK547" i="7"/>
  <c r="CK548" i="7"/>
  <c r="CK549" i="7"/>
  <c r="CK553" i="7"/>
  <c r="CK556" i="7"/>
  <c r="CK554" i="7"/>
  <c r="CK550" i="7"/>
  <c r="CK551" i="7"/>
  <c r="CK557" i="7"/>
  <c r="CK558" i="7"/>
  <c r="CK559" i="7"/>
  <c r="CK552" i="7"/>
  <c r="CK560" i="7"/>
  <c r="CK561" i="7"/>
  <c r="CK562" i="7"/>
  <c r="CK563" i="7"/>
  <c r="CK564" i="7"/>
  <c r="CK565" i="7"/>
  <c r="CK555" i="7"/>
  <c r="CK567" i="7"/>
  <c r="CK571" i="7"/>
  <c r="CK566" i="7"/>
  <c r="CK569" i="7"/>
  <c r="CK574" i="7"/>
  <c r="CK573" i="7"/>
  <c r="CK576" i="7"/>
  <c r="CK570" i="7"/>
  <c r="CK568" i="7"/>
  <c r="CK577" i="7"/>
  <c r="CK579" i="7"/>
  <c r="CK580" i="7"/>
  <c r="CK581" i="7"/>
  <c r="CK582" i="7"/>
  <c r="CK575" i="7"/>
  <c r="CK578" i="7"/>
  <c r="CK572" i="7"/>
  <c r="CK583" i="7"/>
  <c r="CK589" i="7"/>
  <c r="CK588" i="7"/>
  <c r="CK586" i="7"/>
  <c r="CK587" i="7"/>
  <c r="CK585" i="7"/>
  <c r="CK584" i="7"/>
  <c r="CK590" i="7"/>
  <c r="CK591" i="7"/>
  <c r="CK592" i="7"/>
  <c r="CK593" i="7"/>
  <c r="CK594" i="7"/>
  <c r="CK595" i="7"/>
  <c r="CK596" i="7"/>
  <c r="CK598" i="7"/>
  <c r="CK599" i="7"/>
  <c r="CK600" i="7"/>
  <c r="CK601" i="7"/>
  <c r="CK602" i="7"/>
  <c r="CK603" i="7"/>
  <c r="CK604" i="7"/>
  <c r="CK605" i="7"/>
  <c r="CK606" i="7"/>
  <c r="CK597" i="7"/>
  <c r="CK607" i="7"/>
  <c r="CK608" i="7"/>
  <c r="CK609" i="7"/>
  <c r="CK610" i="7"/>
  <c r="CK611" i="7"/>
  <c r="CK612" i="7"/>
  <c r="CK613" i="7"/>
  <c r="CK614" i="7"/>
  <c r="CK620" i="7"/>
  <c r="CK624" i="7"/>
  <c r="CK615" i="7"/>
  <c r="CK617" i="7"/>
  <c r="CK619" i="7"/>
  <c r="CK623" i="7"/>
  <c r="CK626" i="7"/>
  <c r="CK627" i="7"/>
  <c r="CK628" i="7"/>
  <c r="CK629" i="7"/>
  <c r="CK630" i="7"/>
  <c r="CK631" i="7"/>
  <c r="CK632" i="7"/>
  <c r="CK633" i="7"/>
  <c r="CK634" i="7"/>
  <c r="CK635" i="7"/>
  <c r="CK636" i="7"/>
  <c r="CK637" i="7"/>
  <c r="CK638" i="7"/>
  <c r="CK639" i="7"/>
  <c r="CK640" i="7"/>
  <c r="CK641" i="7"/>
  <c r="CK642" i="7"/>
  <c r="CK622" i="7"/>
  <c r="CK616" i="7"/>
  <c r="CK618" i="7"/>
  <c r="CK621" i="7"/>
  <c r="CK625" i="7"/>
  <c r="CK643" i="7"/>
  <c r="CK644" i="7"/>
  <c r="CK645" i="7"/>
  <c r="CK646" i="7"/>
  <c r="CK647" i="7"/>
  <c r="CK648" i="7"/>
  <c r="CC544" i="7"/>
  <c r="CC545" i="7"/>
  <c r="CC546" i="7"/>
  <c r="CC547" i="7"/>
  <c r="CC548" i="7"/>
  <c r="CC549" i="7"/>
  <c r="CC550" i="7"/>
  <c r="CC551" i="7"/>
  <c r="CC552" i="7"/>
  <c r="CC556" i="7"/>
  <c r="CC553" i="7"/>
  <c r="CC557" i="7"/>
  <c r="CC558" i="7"/>
  <c r="CC559" i="7"/>
  <c r="CC555" i="7"/>
  <c r="CC561" i="7"/>
  <c r="CC562" i="7"/>
  <c r="CC563" i="7"/>
  <c r="CC564" i="7"/>
  <c r="CC565" i="7"/>
  <c r="CC560" i="7"/>
  <c r="CC554" i="7"/>
  <c r="CC568" i="7"/>
  <c r="CC566" i="7"/>
  <c r="CC570" i="7"/>
  <c r="CC575" i="7"/>
  <c r="CC571" i="7"/>
  <c r="CC572" i="7"/>
  <c r="CC574" i="7"/>
  <c r="CC569" i="7"/>
  <c r="CC573" i="7"/>
  <c r="CC577" i="7"/>
  <c r="CC567" i="7"/>
  <c r="CC579" i="7"/>
  <c r="CC580" i="7"/>
  <c r="CC581" i="7"/>
  <c r="CC582" i="7"/>
  <c r="CC576" i="7"/>
  <c r="CC578" i="7"/>
  <c r="CC587" i="7"/>
  <c r="CC589" i="7"/>
  <c r="CC586" i="7"/>
  <c r="CC585" i="7"/>
  <c r="CC584" i="7"/>
  <c r="CC583" i="7"/>
  <c r="CC588" i="7"/>
  <c r="CC590" i="7"/>
  <c r="CC591" i="7"/>
  <c r="CC592" i="7"/>
  <c r="CC593" i="7"/>
  <c r="CC594" i="7"/>
  <c r="CC595" i="7"/>
  <c r="CC596" i="7"/>
  <c r="CC597" i="7"/>
  <c r="CC599" i="7"/>
  <c r="CC600" i="7"/>
  <c r="CC601" i="7"/>
  <c r="CC602" i="7"/>
  <c r="CC603" i="7"/>
  <c r="CC604" i="7"/>
  <c r="CC605" i="7"/>
  <c r="CC606" i="7"/>
  <c r="CC598" i="7"/>
  <c r="CC607" i="7"/>
  <c r="CC608" i="7"/>
  <c r="CC609" i="7"/>
  <c r="CC610" i="7"/>
  <c r="CC611" i="7"/>
  <c r="CC612" i="7"/>
  <c r="CC613" i="7"/>
  <c r="CC614" i="7"/>
  <c r="CC621" i="7"/>
  <c r="CC625" i="7"/>
  <c r="CC616" i="7"/>
  <c r="CC618" i="7"/>
  <c r="CC620" i="7"/>
  <c r="CC624" i="7"/>
  <c r="CC626" i="7"/>
  <c r="CC627" i="7"/>
  <c r="CC628" i="7"/>
  <c r="CC629" i="7"/>
  <c r="CC630" i="7"/>
  <c r="CC631" i="7"/>
  <c r="CC632" i="7"/>
  <c r="CC633" i="7"/>
  <c r="CC634" i="7"/>
  <c r="CC635" i="7"/>
  <c r="CC636" i="7"/>
  <c r="CC637" i="7"/>
  <c r="CC638" i="7"/>
  <c r="CC639" i="7"/>
  <c r="CC640" i="7"/>
  <c r="CC641" i="7"/>
  <c r="CC642" i="7"/>
  <c r="CC623" i="7"/>
  <c r="CC615" i="7"/>
  <c r="CC617" i="7"/>
  <c r="CC619" i="7"/>
  <c r="CC622" i="7"/>
  <c r="CC643" i="7"/>
  <c r="CC644" i="7"/>
  <c r="CC645" i="7"/>
  <c r="CC646" i="7"/>
  <c r="CC647" i="7"/>
  <c r="CC648" i="7"/>
  <c r="BU544" i="7"/>
  <c r="BU545" i="7"/>
  <c r="BU546" i="7"/>
  <c r="BU547" i="7"/>
  <c r="BU548" i="7"/>
  <c r="BU549" i="7"/>
  <c r="BU556" i="7"/>
  <c r="BU553" i="7"/>
  <c r="BU554" i="7"/>
  <c r="BU550" i="7"/>
  <c r="BU557" i="7"/>
  <c r="BU558" i="7"/>
  <c r="BU559" i="7"/>
  <c r="BU551" i="7"/>
  <c r="BU552" i="7"/>
  <c r="BU561" i="7"/>
  <c r="BU562" i="7"/>
  <c r="BU563" i="7"/>
  <c r="BU564" i="7"/>
  <c r="BU565" i="7"/>
  <c r="BU560" i="7"/>
  <c r="BU555" i="7"/>
  <c r="BU569" i="7"/>
  <c r="BU567" i="7"/>
  <c r="BU571" i="7"/>
  <c r="BU566" i="7"/>
  <c r="BU576" i="7"/>
  <c r="BU568" i="7"/>
  <c r="BU574" i="7"/>
  <c r="BU572" i="7"/>
  <c r="BU570" i="7"/>
  <c r="BU575" i="7"/>
  <c r="BU578" i="7"/>
  <c r="BU580" i="7"/>
  <c r="BU581" i="7"/>
  <c r="BU582" i="7"/>
  <c r="BU579" i="7"/>
  <c r="BU577" i="7"/>
  <c r="BU573" i="7"/>
  <c r="BU585" i="7"/>
  <c r="BU584" i="7"/>
  <c r="BU588" i="7"/>
  <c r="BU583" i="7"/>
  <c r="BU587" i="7"/>
  <c r="BU586" i="7"/>
  <c r="BU590" i="7"/>
  <c r="BU591" i="7"/>
  <c r="BU592" i="7"/>
  <c r="BU593" i="7"/>
  <c r="BU594" i="7"/>
  <c r="BU595" i="7"/>
  <c r="BU596" i="7"/>
  <c r="BU597" i="7"/>
  <c r="BU600" i="7"/>
  <c r="BU601" i="7"/>
  <c r="BU602" i="7"/>
  <c r="BU603" i="7"/>
  <c r="BU604" i="7"/>
  <c r="BU605" i="7"/>
  <c r="BU606" i="7"/>
  <c r="BU599" i="7"/>
  <c r="BU598" i="7"/>
  <c r="BU589" i="7"/>
  <c r="BU607" i="7"/>
  <c r="BU608" i="7"/>
  <c r="BU609" i="7"/>
  <c r="BU610" i="7"/>
  <c r="BU611" i="7"/>
  <c r="BU612" i="7"/>
  <c r="BU613" i="7"/>
  <c r="BU614" i="7"/>
  <c r="BU622" i="7"/>
  <c r="BU615" i="7"/>
  <c r="BU617" i="7"/>
  <c r="BU619" i="7"/>
  <c r="BU621" i="7"/>
  <c r="BU625" i="7"/>
  <c r="BU626" i="7"/>
  <c r="BU627" i="7"/>
  <c r="BU628" i="7"/>
  <c r="BU629" i="7"/>
  <c r="BU630" i="7"/>
  <c r="BU631" i="7"/>
  <c r="BU632" i="7"/>
  <c r="BU633" i="7"/>
  <c r="BU634" i="7"/>
  <c r="BU635" i="7"/>
  <c r="BU636" i="7"/>
  <c r="BU637" i="7"/>
  <c r="BU638" i="7"/>
  <c r="BU639" i="7"/>
  <c r="BU640" i="7"/>
  <c r="BU641" i="7"/>
  <c r="BU642" i="7"/>
  <c r="BU620" i="7"/>
  <c r="BU624" i="7"/>
  <c r="BU616" i="7"/>
  <c r="BU618" i="7"/>
  <c r="BU623" i="7"/>
  <c r="BU643" i="7"/>
  <c r="BU644" i="7"/>
  <c r="BU645" i="7"/>
  <c r="BU646" i="7"/>
  <c r="BU647" i="7"/>
  <c r="BU648" i="7"/>
  <c r="BM544" i="7"/>
  <c r="BM545" i="7"/>
  <c r="BM546" i="7"/>
  <c r="BM547" i="7"/>
  <c r="BM548" i="7"/>
  <c r="BM549" i="7"/>
  <c r="BM550" i="7"/>
  <c r="BM552" i="7"/>
  <c r="BM555" i="7"/>
  <c r="BM551" i="7"/>
  <c r="BM557" i="7"/>
  <c r="BM558" i="7"/>
  <c r="BM559" i="7"/>
  <c r="BM560" i="7"/>
  <c r="BM553" i="7"/>
  <c r="BM554" i="7"/>
  <c r="BM556" i="7"/>
  <c r="BM561" i="7"/>
  <c r="BM562" i="7"/>
  <c r="BM563" i="7"/>
  <c r="BM564" i="7"/>
  <c r="BM565" i="7"/>
  <c r="BM566" i="7"/>
  <c r="BM570" i="7"/>
  <c r="BM568" i="7"/>
  <c r="BM572" i="7"/>
  <c r="BM573" i="7"/>
  <c r="BM577" i="7"/>
  <c r="BM571" i="7"/>
  <c r="BM575" i="7"/>
  <c r="BM569" i="7"/>
  <c r="BM567" i="7"/>
  <c r="BM580" i="7"/>
  <c r="BM581" i="7"/>
  <c r="BM582" i="7"/>
  <c r="BM576" i="7"/>
  <c r="BM578" i="7"/>
  <c r="BM579" i="7"/>
  <c r="BM574" i="7"/>
  <c r="BM587" i="7"/>
  <c r="BM589" i="7"/>
  <c r="BM586" i="7"/>
  <c r="BM585" i="7"/>
  <c r="BM588" i="7"/>
  <c r="BM584" i="7"/>
  <c r="BM583" i="7"/>
  <c r="BM590" i="7"/>
  <c r="BM591" i="7"/>
  <c r="BM592" i="7"/>
  <c r="BM593" i="7"/>
  <c r="BM594" i="7"/>
  <c r="BM595" i="7"/>
  <c r="BM596" i="7"/>
  <c r="BM597" i="7"/>
  <c r="BM598" i="7"/>
  <c r="BM600" i="7"/>
  <c r="BM601" i="7"/>
  <c r="BM602" i="7"/>
  <c r="BM603" i="7"/>
  <c r="BM604" i="7"/>
  <c r="BM605" i="7"/>
  <c r="BM606" i="7"/>
  <c r="BM607" i="7"/>
  <c r="BM599" i="7"/>
  <c r="BM608" i="7"/>
  <c r="BM609" i="7"/>
  <c r="BM610" i="7"/>
  <c r="BM611" i="7"/>
  <c r="BM612" i="7"/>
  <c r="BM613" i="7"/>
  <c r="BM614" i="7"/>
  <c r="BM615" i="7"/>
  <c r="BM623" i="7"/>
  <c r="BM616" i="7"/>
  <c r="BM618" i="7"/>
  <c r="BM622" i="7"/>
  <c r="BM626" i="7"/>
  <c r="BM627" i="7"/>
  <c r="BM628" i="7"/>
  <c r="BM629" i="7"/>
  <c r="BM630" i="7"/>
  <c r="BM631" i="7"/>
  <c r="BM632" i="7"/>
  <c r="BM633" i="7"/>
  <c r="BM634" i="7"/>
  <c r="BM635" i="7"/>
  <c r="BM636" i="7"/>
  <c r="BM637" i="7"/>
  <c r="BM638" i="7"/>
  <c r="BM639" i="7"/>
  <c r="BM640" i="7"/>
  <c r="BM641" i="7"/>
  <c r="BM642" i="7"/>
  <c r="BM621" i="7"/>
  <c r="BM625" i="7"/>
  <c r="BM617" i="7"/>
  <c r="BM619" i="7"/>
  <c r="BM620" i="7"/>
  <c r="BM624" i="7"/>
  <c r="BM643" i="7"/>
  <c r="BM644" i="7"/>
  <c r="BM645" i="7"/>
  <c r="BM646" i="7"/>
  <c r="BM647" i="7"/>
  <c r="BM648" i="7"/>
  <c r="BE544" i="7"/>
  <c r="BE545" i="7"/>
  <c r="BE546" i="7"/>
  <c r="BE547" i="7"/>
  <c r="BE548" i="7"/>
  <c r="BE549" i="7"/>
  <c r="BE550" i="7"/>
  <c r="BE551" i="7"/>
  <c r="BE553" i="7"/>
  <c r="BE554" i="7"/>
  <c r="BE556" i="7"/>
  <c r="BE557" i="7"/>
  <c r="BE558" i="7"/>
  <c r="BE559" i="7"/>
  <c r="BE560" i="7"/>
  <c r="BE555" i="7"/>
  <c r="BE552" i="7"/>
  <c r="BE561" i="7"/>
  <c r="BE562" i="7"/>
  <c r="BE563" i="7"/>
  <c r="BE564" i="7"/>
  <c r="BE565" i="7"/>
  <c r="BE567" i="7"/>
  <c r="BE571" i="7"/>
  <c r="BE566" i="7"/>
  <c r="BE569" i="7"/>
  <c r="BE574" i="7"/>
  <c r="BE570" i="7"/>
  <c r="BE573" i="7"/>
  <c r="BE568" i="7"/>
  <c r="BE572" i="7"/>
  <c r="BE576" i="7"/>
  <c r="BE577" i="7"/>
  <c r="BE580" i="7"/>
  <c r="BE581" i="7"/>
  <c r="BE582" i="7"/>
  <c r="BE575" i="7"/>
  <c r="BE579" i="7"/>
  <c r="BE578" i="7"/>
  <c r="BE586" i="7"/>
  <c r="BE588" i="7"/>
  <c r="BE585" i="7"/>
  <c r="BE584" i="7"/>
  <c r="BE589" i="7"/>
  <c r="BE583" i="7"/>
  <c r="BE587" i="7"/>
  <c r="BE590" i="7"/>
  <c r="BE591" i="7"/>
  <c r="BE592" i="7"/>
  <c r="BE593" i="7"/>
  <c r="BE594" i="7"/>
  <c r="BE595" i="7"/>
  <c r="BE596" i="7"/>
  <c r="BE597" i="7"/>
  <c r="BE598" i="7"/>
  <c r="BE600" i="7"/>
  <c r="BE601" i="7"/>
  <c r="BE602" i="7"/>
  <c r="BE603" i="7"/>
  <c r="BE604" i="7"/>
  <c r="BE605" i="7"/>
  <c r="BE606" i="7"/>
  <c r="BE607" i="7"/>
  <c r="BE599" i="7"/>
  <c r="BE608" i="7"/>
  <c r="BE609" i="7"/>
  <c r="BE610" i="7"/>
  <c r="BE611" i="7"/>
  <c r="BE612" i="7"/>
  <c r="BE613" i="7"/>
  <c r="BE614" i="7"/>
  <c r="BE615" i="7"/>
  <c r="BE620" i="7"/>
  <c r="BE624" i="7"/>
  <c r="BE617" i="7"/>
  <c r="BE619" i="7"/>
  <c r="BE623" i="7"/>
  <c r="BE626" i="7"/>
  <c r="BE627" i="7"/>
  <c r="BE628" i="7"/>
  <c r="BE629" i="7"/>
  <c r="BE630" i="7"/>
  <c r="BE631" i="7"/>
  <c r="BE632" i="7"/>
  <c r="BE633" i="7"/>
  <c r="BE634" i="7"/>
  <c r="BE635" i="7"/>
  <c r="BE636" i="7"/>
  <c r="BE637" i="7"/>
  <c r="BE638" i="7"/>
  <c r="BE639" i="7"/>
  <c r="BE640" i="7"/>
  <c r="BE641" i="7"/>
  <c r="BE642" i="7"/>
  <c r="BE622" i="7"/>
  <c r="BE616" i="7"/>
  <c r="BE618" i="7"/>
  <c r="BE621" i="7"/>
  <c r="BE625" i="7"/>
  <c r="BE643" i="7"/>
  <c r="BE644" i="7"/>
  <c r="BE645" i="7"/>
  <c r="BE646" i="7"/>
  <c r="BE647" i="7"/>
  <c r="BE648" i="7"/>
  <c r="BE649" i="7"/>
  <c r="AW544" i="7"/>
  <c r="AW545" i="7"/>
  <c r="AW546" i="7"/>
  <c r="AW547" i="7"/>
  <c r="AW548" i="7"/>
  <c r="AW549" i="7"/>
  <c r="AW550" i="7"/>
  <c r="AW555" i="7"/>
  <c r="AW551" i="7"/>
  <c r="AW554" i="7"/>
  <c r="AW556" i="7"/>
  <c r="AW557" i="7"/>
  <c r="AW558" i="7"/>
  <c r="AW559" i="7"/>
  <c r="AW560" i="7"/>
  <c r="AW552" i="7"/>
  <c r="AW553" i="7"/>
  <c r="AW561" i="7"/>
  <c r="AW562" i="7"/>
  <c r="AW563" i="7"/>
  <c r="AW564" i="7"/>
  <c r="AW565" i="7"/>
  <c r="AW568" i="7"/>
  <c r="AW566" i="7"/>
  <c r="AW570" i="7"/>
  <c r="AW575" i="7"/>
  <c r="AW567" i="7"/>
  <c r="AW574" i="7"/>
  <c r="AW573" i="7"/>
  <c r="AW577" i="7"/>
  <c r="AW571" i="7"/>
  <c r="AW569" i="7"/>
  <c r="AW572" i="7"/>
  <c r="AW579" i="7"/>
  <c r="AW580" i="7"/>
  <c r="AW581" i="7"/>
  <c r="AW582" i="7"/>
  <c r="AW583" i="7"/>
  <c r="AW578" i="7"/>
  <c r="AW576" i="7"/>
  <c r="AW584" i="7"/>
  <c r="AW590" i="7"/>
  <c r="AW587" i="7"/>
  <c r="AW588" i="7"/>
  <c r="AW589" i="7"/>
  <c r="AW586" i="7"/>
  <c r="AW585" i="7"/>
  <c r="AW591" i="7"/>
  <c r="AW592" i="7"/>
  <c r="AW593" i="7"/>
  <c r="AW594" i="7"/>
  <c r="AW595" i="7"/>
  <c r="AW596" i="7"/>
  <c r="AW597" i="7"/>
  <c r="AW600" i="7"/>
  <c r="AW601" i="7"/>
  <c r="AW602" i="7"/>
  <c r="AW603" i="7"/>
  <c r="AW604" i="7"/>
  <c r="AW605" i="7"/>
  <c r="AW606" i="7"/>
  <c r="AW607" i="7"/>
  <c r="AW598" i="7"/>
  <c r="AW599" i="7"/>
  <c r="AW608" i="7"/>
  <c r="AW609" i="7"/>
  <c r="AW610" i="7"/>
  <c r="AW611" i="7"/>
  <c r="AW612" i="7"/>
  <c r="AW613" i="7"/>
  <c r="AW614" i="7"/>
  <c r="AW615" i="7"/>
  <c r="AW621" i="7"/>
  <c r="AW625" i="7"/>
  <c r="AW616" i="7"/>
  <c r="AW618" i="7"/>
  <c r="AW620" i="7"/>
  <c r="AW624" i="7"/>
  <c r="AW626" i="7"/>
  <c r="AW627" i="7"/>
  <c r="AW628" i="7"/>
  <c r="AW629" i="7"/>
  <c r="AW630" i="7"/>
  <c r="AW631" i="7"/>
  <c r="AW632" i="7"/>
  <c r="AW633" i="7"/>
  <c r="AW634" i="7"/>
  <c r="AW635" i="7"/>
  <c r="AW636" i="7"/>
  <c r="AW637" i="7"/>
  <c r="AW638" i="7"/>
  <c r="AW639" i="7"/>
  <c r="AW640" i="7"/>
  <c r="AW641" i="7"/>
  <c r="AW642" i="7"/>
  <c r="AW643" i="7"/>
  <c r="AW623" i="7"/>
  <c r="AW617" i="7"/>
  <c r="AW619" i="7"/>
  <c r="AW622" i="7"/>
  <c r="AW644" i="7"/>
  <c r="AW645" i="7"/>
  <c r="AW646" i="7"/>
  <c r="AW647" i="7"/>
  <c r="AW648" i="7"/>
  <c r="AW649" i="7"/>
  <c r="AO544" i="7"/>
  <c r="AO545" i="7"/>
  <c r="AO546" i="7"/>
  <c r="AO547" i="7"/>
  <c r="AO548" i="7"/>
  <c r="AO549" i="7"/>
  <c r="AO550" i="7"/>
  <c r="AO551" i="7"/>
  <c r="AO554" i="7"/>
  <c r="AO552" i="7"/>
  <c r="AO553" i="7"/>
  <c r="AO557" i="7"/>
  <c r="AO558" i="7"/>
  <c r="AO559" i="7"/>
  <c r="AO560" i="7"/>
  <c r="AO556" i="7"/>
  <c r="AO561" i="7"/>
  <c r="AO562" i="7"/>
  <c r="AO563" i="7"/>
  <c r="AO564" i="7"/>
  <c r="AO565" i="7"/>
  <c r="AO566" i="7"/>
  <c r="AO555" i="7"/>
  <c r="AO569" i="7"/>
  <c r="AO567" i="7"/>
  <c r="AO571" i="7"/>
  <c r="AO576" i="7"/>
  <c r="AO570" i="7"/>
  <c r="AO572" i="7"/>
  <c r="AO574" i="7"/>
  <c r="AO578" i="7"/>
  <c r="AO568" i="7"/>
  <c r="AO580" i="7"/>
  <c r="AO581" i="7"/>
  <c r="AO582" i="7"/>
  <c r="AO583" i="7"/>
  <c r="AO575" i="7"/>
  <c r="AO579" i="7"/>
  <c r="AO573" i="7"/>
  <c r="AO577" i="7"/>
  <c r="AO588" i="7"/>
  <c r="AO590" i="7"/>
  <c r="AO586" i="7"/>
  <c r="AO585" i="7"/>
  <c r="AO584" i="7"/>
  <c r="AO587" i="7"/>
  <c r="AO591" i="7"/>
  <c r="AO592" i="7"/>
  <c r="AO593" i="7"/>
  <c r="AO594" i="7"/>
  <c r="AO595" i="7"/>
  <c r="AO596" i="7"/>
  <c r="AO597" i="7"/>
  <c r="AO589" i="7"/>
  <c r="AO599" i="7"/>
  <c r="AO600" i="7"/>
  <c r="AO601" i="7"/>
  <c r="AO602" i="7"/>
  <c r="AO603" i="7"/>
  <c r="AO604" i="7"/>
  <c r="AO605" i="7"/>
  <c r="AO606" i="7"/>
  <c r="AO607" i="7"/>
  <c r="AO598" i="7"/>
  <c r="AO608" i="7"/>
  <c r="AO609" i="7"/>
  <c r="AO610" i="7"/>
  <c r="AO611" i="7"/>
  <c r="AO612" i="7"/>
  <c r="AO613" i="7"/>
  <c r="AO614" i="7"/>
  <c r="AO615" i="7"/>
  <c r="AO622" i="7"/>
  <c r="AO617" i="7"/>
  <c r="AO619" i="7"/>
  <c r="AO621" i="7"/>
  <c r="AO625" i="7"/>
  <c r="AO626" i="7"/>
  <c r="AO627" i="7"/>
  <c r="AO628" i="7"/>
  <c r="AO629" i="7"/>
  <c r="AO630" i="7"/>
  <c r="AO631" i="7"/>
  <c r="AO632" i="7"/>
  <c r="AO633" i="7"/>
  <c r="AO634" i="7"/>
  <c r="AO635" i="7"/>
  <c r="AO636" i="7"/>
  <c r="AO637" i="7"/>
  <c r="AO638" i="7"/>
  <c r="AO639" i="7"/>
  <c r="AO640" i="7"/>
  <c r="AO641" i="7"/>
  <c r="AO642" i="7"/>
  <c r="AO643" i="7"/>
  <c r="AO620" i="7"/>
  <c r="AO624" i="7"/>
  <c r="AO616" i="7"/>
  <c r="AO618" i="7"/>
  <c r="AO623" i="7"/>
  <c r="AO644" i="7"/>
  <c r="AO645" i="7"/>
  <c r="AO646" i="7"/>
  <c r="AO647" i="7"/>
  <c r="AO648" i="7"/>
  <c r="AO649" i="7"/>
  <c r="AG544" i="7"/>
  <c r="AG545" i="7"/>
  <c r="AG546" i="7"/>
  <c r="AG547" i="7"/>
  <c r="AG548" i="7"/>
  <c r="AG549" i="7"/>
  <c r="AG550" i="7"/>
  <c r="AG557" i="7"/>
  <c r="AG554" i="7"/>
  <c r="AG558" i="7"/>
  <c r="AG559" i="7"/>
  <c r="AG560" i="7"/>
  <c r="AG551" i="7"/>
  <c r="AG555" i="7"/>
  <c r="AG552" i="7"/>
  <c r="AG553" i="7"/>
  <c r="AG561" i="7"/>
  <c r="AG562" i="7"/>
  <c r="AG563" i="7"/>
  <c r="AG564" i="7"/>
  <c r="AG566" i="7"/>
  <c r="AG556" i="7"/>
  <c r="AG565" i="7"/>
  <c r="AG570" i="7"/>
  <c r="AG568" i="7"/>
  <c r="AG577" i="7"/>
  <c r="AG569" i="7"/>
  <c r="AG573" i="7"/>
  <c r="AG567" i="7"/>
  <c r="AG575" i="7"/>
  <c r="AG571" i="7"/>
  <c r="AG580" i="7"/>
  <c r="AG581" i="7"/>
  <c r="AG582" i="7"/>
  <c r="AG583" i="7"/>
  <c r="AG578" i="7"/>
  <c r="AG572" i="7"/>
  <c r="AG574" i="7"/>
  <c r="AG576" i="7"/>
  <c r="AG579" i="7"/>
  <c r="AG586" i="7"/>
  <c r="AG585" i="7"/>
  <c r="AG587" i="7"/>
  <c r="AG584" i="7"/>
  <c r="AG588" i="7"/>
  <c r="AG589" i="7"/>
  <c r="AG591" i="7"/>
  <c r="AG592" i="7"/>
  <c r="AG593" i="7"/>
  <c r="AG594" i="7"/>
  <c r="AG595" i="7"/>
  <c r="AG596" i="7"/>
  <c r="AG597" i="7"/>
  <c r="AG598" i="7"/>
  <c r="AG599" i="7"/>
  <c r="AG600" i="7"/>
  <c r="AG601" i="7"/>
  <c r="AG602" i="7"/>
  <c r="AG603" i="7"/>
  <c r="AG604" i="7"/>
  <c r="AG605" i="7"/>
  <c r="AG606" i="7"/>
  <c r="AG607" i="7"/>
  <c r="AG590" i="7"/>
  <c r="AG608" i="7"/>
  <c r="AG609" i="7"/>
  <c r="AG610" i="7"/>
  <c r="AG611" i="7"/>
  <c r="AG612" i="7"/>
  <c r="AG613" i="7"/>
  <c r="AG614" i="7"/>
  <c r="AG615" i="7"/>
  <c r="AG623" i="7"/>
  <c r="AG616" i="7"/>
  <c r="AG618" i="7"/>
  <c r="AG622" i="7"/>
  <c r="AG626" i="7"/>
  <c r="AG627" i="7"/>
  <c r="AG628" i="7"/>
  <c r="AG629" i="7"/>
  <c r="AG630" i="7"/>
  <c r="AG631" i="7"/>
  <c r="AG632" i="7"/>
  <c r="AG633" i="7"/>
  <c r="AG634" i="7"/>
  <c r="AG635" i="7"/>
  <c r="AG636" i="7"/>
  <c r="AG637" i="7"/>
  <c r="AG638" i="7"/>
  <c r="AG639" i="7"/>
  <c r="AG640" i="7"/>
  <c r="AG641" i="7"/>
  <c r="AG642" i="7"/>
  <c r="AG643" i="7"/>
  <c r="AG621" i="7"/>
  <c r="AG625" i="7"/>
  <c r="AG617" i="7"/>
  <c r="AG619" i="7"/>
  <c r="AG620" i="7"/>
  <c r="AG624" i="7"/>
  <c r="AG644" i="7"/>
  <c r="AG645" i="7"/>
  <c r="AG646" i="7"/>
  <c r="AG647" i="7"/>
  <c r="AG648" i="7"/>
  <c r="AG649" i="7"/>
  <c r="Y544" i="7"/>
  <c r="Y545" i="7"/>
  <c r="Y546" i="7"/>
  <c r="Y547" i="7"/>
  <c r="Y548" i="7"/>
  <c r="Y549" i="7"/>
  <c r="Y550" i="7"/>
  <c r="Y553" i="7"/>
  <c r="Y556" i="7"/>
  <c r="Y554" i="7"/>
  <c r="Y551" i="7"/>
  <c r="Y552" i="7"/>
  <c r="Y558" i="7"/>
  <c r="Y559" i="7"/>
  <c r="Y560" i="7"/>
  <c r="Y561" i="7"/>
  <c r="Y562" i="7"/>
  <c r="Y563" i="7"/>
  <c r="Y564" i="7"/>
  <c r="Y566" i="7"/>
  <c r="Y555" i="7"/>
  <c r="Y557" i="7"/>
  <c r="Y567" i="7"/>
  <c r="Y571" i="7"/>
  <c r="Y569" i="7"/>
  <c r="Y565" i="7"/>
  <c r="Y574" i="7"/>
  <c r="Y578" i="7"/>
  <c r="Y572" i="7"/>
  <c r="Y573" i="7"/>
  <c r="Y576" i="7"/>
  <c r="Y570" i="7"/>
  <c r="Y568" i="7"/>
  <c r="Y580" i="7"/>
  <c r="Y581" i="7"/>
  <c r="Y582" i="7"/>
  <c r="Y583" i="7"/>
  <c r="Y579" i="7"/>
  <c r="Y575" i="7"/>
  <c r="Y577" i="7"/>
  <c r="Y589" i="7"/>
  <c r="Y588" i="7"/>
  <c r="Y590" i="7"/>
  <c r="Y586" i="7"/>
  <c r="Y587" i="7"/>
  <c r="Y585" i="7"/>
  <c r="Y584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20" i="7"/>
  <c r="Y624" i="7"/>
  <c r="Y617" i="7"/>
  <c r="Y619" i="7"/>
  <c r="Y623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22" i="7"/>
  <c r="Y616" i="7"/>
  <c r="Y618" i="7"/>
  <c r="Y621" i="7"/>
  <c r="Y625" i="7"/>
  <c r="Y644" i="7"/>
  <c r="Y645" i="7"/>
  <c r="Y646" i="7"/>
  <c r="Y647" i="7"/>
  <c r="Y648" i="7"/>
  <c r="Y649" i="7"/>
  <c r="Q544" i="7"/>
  <c r="Q545" i="7"/>
  <c r="Q546" i="7"/>
  <c r="Q547" i="7"/>
  <c r="Q548" i="7"/>
  <c r="Q549" i="7"/>
  <c r="Q550" i="7"/>
  <c r="Q551" i="7"/>
  <c r="Q552" i="7"/>
  <c r="Q553" i="7"/>
  <c r="Q555" i="7"/>
  <c r="Q557" i="7"/>
  <c r="Q558" i="7"/>
  <c r="Q559" i="7"/>
  <c r="Q560" i="7"/>
  <c r="Q554" i="7"/>
  <c r="Q556" i="7"/>
  <c r="Q561" i="7"/>
  <c r="Q562" i="7"/>
  <c r="Q563" i="7"/>
  <c r="Q564" i="7"/>
  <c r="Q565" i="7"/>
  <c r="Q566" i="7"/>
  <c r="Q568" i="7"/>
  <c r="Q570" i="7"/>
  <c r="Q573" i="7"/>
  <c r="Q575" i="7"/>
  <c r="Q571" i="7"/>
  <c r="Q574" i="7"/>
  <c r="Q569" i="7"/>
  <c r="Q577" i="7"/>
  <c r="Q567" i="7"/>
  <c r="Q572" i="7"/>
  <c r="Q579" i="7"/>
  <c r="Q576" i="7"/>
  <c r="Q580" i="7"/>
  <c r="Q581" i="7"/>
  <c r="Q582" i="7"/>
  <c r="Q583" i="7"/>
  <c r="Q578" i="7"/>
  <c r="Q587" i="7"/>
  <c r="Q589" i="7"/>
  <c r="Q586" i="7"/>
  <c r="Q585" i="7"/>
  <c r="Q584" i="7"/>
  <c r="Q590" i="7"/>
  <c r="Q588" i="7"/>
  <c r="Q591" i="7"/>
  <c r="Q592" i="7"/>
  <c r="Q593" i="7"/>
  <c r="Q594" i="7"/>
  <c r="Q595" i="7"/>
  <c r="Q596" i="7"/>
  <c r="Q597" i="7"/>
  <c r="Q599" i="7"/>
  <c r="Q600" i="7"/>
  <c r="Q601" i="7"/>
  <c r="Q602" i="7"/>
  <c r="Q603" i="7"/>
  <c r="Q604" i="7"/>
  <c r="Q605" i="7"/>
  <c r="Q606" i="7"/>
  <c r="Q607" i="7"/>
  <c r="Q598" i="7"/>
  <c r="Q608" i="7"/>
  <c r="Q609" i="7"/>
  <c r="Q610" i="7"/>
  <c r="Q611" i="7"/>
  <c r="Q612" i="7"/>
  <c r="Q613" i="7"/>
  <c r="Q614" i="7"/>
  <c r="Q615" i="7"/>
  <c r="Q621" i="7"/>
  <c r="Q625" i="7"/>
  <c r="Q616" i="7"/>
  <c r="Q618" i="7"/>
  <c r="Q620" i="7"/>
  <c r="Q624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23" i="7"/>
  <c r="Q617" i="7"/>
  <c r="Q619" i="7"/>
  <c r="Q622" i="7"/>
  <c r="Q644" i="7"/>
  <c r="Q645" i="7"/>
  <c r="Q646" i="7"/>
  <c r="Q647" i="7"/>
  <c r="Q648" i="7"/>
  <c r="Q649" i="7"/>
  <c r="DJ543" i="7"/>
  <c r="DB543" i="7"/>
  <c r="CT543" i="7"/>
  <c r="CL543" i="7"/>
  <c r="CD543" i="7"/>
  <c r="BV543" i="7"/>
  <c r="BN543" i="7"/>
  <c r="BF543" i="7"/>
  <c r="AX543" i="7"/>
  <c r="AP543" i="7"/>
  <c r="AH543" i="7"/>
  <c r="Y676" i="7" s="1"/>
  <c r="BQ2" i="6" s="1"/>
  <c r="Z543" i="7"/>
  <c r="R543" i="7"/>
  <c r="DI671" i="7"/>
  <c r="DA671" i="7"/>
  <c r="CS671" i="7"/>
  <c r="CK671" i="7"/>
  <c r="CC671" i="7"/>
  <c r="BU671" i="7"/>
  <c r="BM671" i="7"/>
  <c r="BE671" i="7"/>
  <c r="AW671" i="7"/>
  <c r="AO671" i="7"/>
  <c r="AG671" i="7"/>
  <c r="Y671" i="7"/>
  <c r="Q671" i="7"/>
  <c r="DI670" i="7"/>
  <c r="DA670" i="7"/>
  <c r="CS670" i="7"/>
  <c r="CK670" i="7"/>
  <c r="CC670" i="7"/>
  <c r="BU670" i="7"/>
  <c r="BM670" i="7"/>
  <c r="BE670" i="7"/>
  <c r="AW670" i="7"/>
  <c r="AO670" i="7"/>
  <c r="AG670" i="7"/>
  <c r="Y670" i="7"/>
  <c r="Q670" i="7"/>
  <c r="DI669" i="7"/>
  <c r="DA669" i="7"/>
  <c r="CS669" i="7"/>
  <c r="CK669" i="7"/>
  <c r="CC669" i="7"/>
  <c r="BU669" i="7"/>
  <c r="BM669" i="7"/>
  <c r="BE669" i="7"/>
  <c r="AW669" i="7"/>
  <c r="AO669" i="7"/>
  <c r="AG669" i="7"/>
  <c r="Y669" i="7"/>
  <c r="Q669" i="7"/>
  <c r="DI668" i="7"/>
  <c r="DA668" i="7"/>
  <c r="CS668" i="7"/>
  <c r="CK668" i="7"/>
  <c r="CC668" i="7"/>
  <c r="BU668" i="7"/>
  <c r="BM668" i="7"/>
  <c r="BE668" i="7"/>
  <c r="AW668" i="7"/>
  <c r="AO668" i="7"/>
  <c r="AG668" i="7"/>
  <c r="Y668" i="7"/>
  <c r="Q668" i="7"/>
  <c r="DI667" i="7"/>
  <c r="DA667" i="7"/>
  <c r="CS667" i="7"/>
  <c r="CK667" i="7"/>
  <c r="CC667" i="7"/>
  <c r="BU667" i="7"/>
  <c r="BM667" i="7"/>
  <c r="BE667" i="7"/>
  <c r="AW667" i="7"/>
  <c r="AO667" i="7"/>
  <c r="AG667" i="7"/>
  <c r="Y667" i="7"/>
  <c r="Q667" i="7"/>
  <c r="DI666" i="7"/>
  <c r="DA666" i="7"/>
  <c r="CS666" i="7"/>
  <c r="CK666" i="7"/>
  <c r="CC666" i="7"/>
  <c r="BU666" i="7"/>
  <c r="BM666" i="7"/>
  <c r="BE666" i="7"/>
  <c r="AW666" i="7"/>
  <c r="AO666" i="7"/>
  <c r="AG666" i="7"/>
  <c r="Y666" i="7"/>
  <c r="Q666" i="7"/>
  <c r="DI665" i="7"/>
  <c r="DA665" i="7"/>
  <c r="CS665" i="7"/>
  <c r="CK665" i="7"/>
  <c r="CC665" i="7"/>
  <c r="BU665" i="7"/>
  <c r="BM665" i="7"/>
  <c r="BE665" i="7"/>
  <c r="AW665" i="7"/>
  <c r="AO665" i="7"/>
  <c r="AG665" i="7"/>
  <c r="Y665" i="7"/>
  <c r="Q665" i="7"/>
  <c r="DI664" i="7"/>
  <c r="DA664" i="7"/>
  <c r="CS664" i="7"/>
  <c r="CK664" i="7"/>
  <c r="CC664" i="7"/>
  <c r="BU664" i="7"/>
  <c r="BM664" i="7"/>
  <c r="BE664" i="7"/>
  <c r="AW664" i="7"/>
  <c r="AO664" i="7"/>
  <c r="AG664" i="7"/>
  <c r="Y664" i="7"/>
  <c r="Q664" i="7"/>
  <c r="DI663" i="7"/>
  <c r="DA663" i="7"/>
  <c r="CS663" i="7"/>
  <c r="CK663" i="7"/>
  <c r="CC663" i="7"/>
  <c r="BU663" i="7"/>
  <c r="BM663" i="7"/>
  <c r="BE663" i="7"/>
  <c r="AW663" i="7"/>
  <c r="AO663" i="7"/>
  <c r="AG663" i="7"/>
  <c r="Y663" i="7"/>
  <c r="Q663" i="7"/>
  <c r="DI662" i="7"/>
  <c r="DA662" i="7"/>
  <c r="CS662" i="7"/>
  <c r="CK662" i="7"/>
  <c r="CC662" i="7"/>
  <c r="BU662" i="7"/>
  <c r="BM662" i="7"/>
  <c r="BE662" i="7"/>
  <c r="AW662" i="7"/>
  <c r="AO662" i="7"/>
  <c r="AG662" i="7"/>
  <c r="Y662" i="7"/>
  <c r="Q662" i="7"/>
  <c r="DI661" i="7"/>
  <c r="DA661" i="7"/>
  <c r="CP661" i="7"/>
  <c r="CF661" i="7"/>
  <c r="BU661" i="7"/>
  <c r="BJ661" i="7"/>
  <c r="AZ661" i="7"/>
  <c r="AO661" i="7"/>
  <c r="AD661" i="7"/>
  <c r="T661" i="7"/>
  <c r="DI660" i="7"/>
  <c r="CX660" i="7"/>
  <c r="CN660" i="7"/>
  <c r="CC660" i="7"/>
  <c r="BR660" i="7"/>
  <c r="BH660" i="7"/>
  <c r="AW660" i="7"/>
  <c r="AL660" i="7"/>
  <c r="AB660" i="7"/>
  <c r="Q660" i="7"/>
  <c r="DF659" i="7"/>
  <c r="CV659" i="7"/>
  <c r="CK659" i="7"/>
  <c r="BZ659" i="7"/>
  <c r="BP659" i="7"/>
  <c r="BE659" i="7"/>
  <c r="AT659" i="7"/>
  <c r="AJ659" i="7"/>
  <c r="AA792" i="7" s="1"/>
  <c r="BS118" i="6" s="1"/>
  <c r="Y659" i="7"/>
  <c r="N659" i="7"/>
  <c r="DD658" i="7"/>
  <c r="CS658" i="7"/>
  <c r="CH658" i="7"/>
  <c r="BX658" i="7"/>
  <c r="BM658" i="7"/>
  <c r="BB658" i="7"/>
  <c r="AR658" i="7"/>
  <c r="AG658" i="7"/>
  <c r="V658" i="7"/>
  <c r="L658" i="7"/>
  <c r="DA657" i="7"/>
  <c r="CP657" i="7"/>
  <c r="CF657" i="7"/>
  <c r="BU657" i="7"/>
  <c r="BJ657" i="7"/>
  <c r="AZ657" i="7"/>
  <c r="AO657" i="7"/>
  <c r="AD657" i="7"/>
  <c r="T657" i="7"/>
  <c r="DI656" i="7"/>
  <c r="CX656" i="7"/>
  <c r="CN656" i="7"/>
  <c r="CC656" i="7"/>
  <c r="BR656" i="7"/>
  <c r="BH656" i="7"/>
  <c r="AW656" i="7"/>
  <c r="AL656" i="7"/>
  <c r="AB656" i="7"/>
  <c r="Q656" i="7"/>
  <c r="DF655" i="7"/>
  <c r="CV655" i="7"/>
  <c r="CK655" i="7"/>
  <c r="BZ655" i="7"/>
  <c r="BP655" i="7"/>
  <c r="BE655" i="7"/>
  <c r="AT655" i="7"/>
  <c r="AJ655" i="7"/>
  <c r="AA788" i="7" s="1"/>
  <c r="BS114" i="6" s="1"/>
  <c r="Y655" i="7"/>
  <c r="N655" i="7"/>
  <c r="DA654" i="7"/>
  <c r="CK654" i="7"/>
  <c r="BU654" i="7"/>
  <c r="BE654" i="7"/>
  <c r="AO654" i="7"/>
  <c r="Y654" i="7"/>
  <c r="DI653" i="7"/>
  <c r="CS653" i="7"/>
  <c r="CC653" i="7"/>
  <c r="BM653" i="7"/>
  <c r="AW653" i="7"/>
  <c r="AG653" i="7"/>
  <c r="Q653" i="7"/>
  <c r="DA652" i="7"/>
  <c r="CK652" i="7"/>
  <c r="BU652" i="7"/>
  <c r="BE652" i="7"/>
  <c r="AO652" i="7"/>
  <c r="Y652" i="7"/>
  <c r="DI651" i="7"/>
  <c r="CS651" i="7"/>
  <c r="CC651" i="7"/>
  <c r="BM651" i="7"/>
  <c r="AW651" i="7"/>
  <c r="AG651" i="7"/>
  <c r="Q651" i="7"/>
  <c r="DA650" i="7"/>
  <c r="CK650" i="7"/>
  <c r="BU650" i="7"/>
  <c r="BE650" i="7"/>
  <c r="AO650" i="7"/>
  <c r="Y650" i="7"/>
  <c r="DI649" i="7"/>
  <c r="CP649" i="7"/>
  <c r="BU649" i="7"/>
  <c r="V649" i="7"/>
  <c r="BX272" i="7"/>
  <c r="L272" i="7"/>
  <c r="BD271" i="7"/>
  <c r="CJ270" i="7"/>
  <c r="X270" i="7"/>
  <c r="BD272" i="7"/>
  <c r="AA272" i="7"/>
  <c r="DH271" i="7"/>
  <c r="AV271" i="7"/>
  <c r="CB270" i="7"/>
  <c r="DH272" i="7"/>
  <c r="AV272" i="7"/>
  <c r="BN272" i="7"/>
  <c r="CZ271" i="7"/>
  <c r="AN271" i="7"/>
  <c r="BT270" i="7"/>
  <c r="AN272" i="7"/>
  <c r="BE272" i="7"/>
  <c r="CR271" i="7"/>
  <c r="AF271" i="7"/>
  <c r="CU269" i="7"/>
  <c r="CJ271" i="7"/>
  <c r="X271" i="7"/>
  <c r="AU272" i="7"/>
  <c r="O272" i="7"/>
  <c r="CB271" i="7"/>
  <c r="P271" i="7"/>
  <c r="CH272" i="7"/>
  <c r="BT271" i="7"/>
  <c r="DH270" i="7"/>
  <c r="BT272" i="7"/>
  <c r="DJ271" i="7"/>
  <c r="DB271" i="7"/>
  <c r="CT271" i="7"/>
  <c r="CL271" i="7"/>
  <c r="CD271" i="7"/>
  <c r="BV271" i="7"/>
  <c r="BN271" i="7"/>
  <c r="BF271" i="7"/>
  <c r="AX271" i="7"/>
  <c r="AP271" i="7"/>
  <c r="AH271" i="7"/>
  <c r="Z271" i="7"/>
  <c r="R271" i="7"/>
  <c r="DJ270" i="7"/>
  <c r="DB270" i="7"/>
  <c r="CT270" i="7"/>
  <c r="CL270" i="7"/>
  <c r="CD270" i="7"/>
  <c r="BV270" i="7"/>
  <c r="BN270" i="7"/>
  <c r="BF270" i="7"/>
  <c r="AX270" i="7"/>
  <c r="AP270" i="7"/>
  <c r="AH270" i="7"/>
  <c r="Z270" i="7"/>
  <c r="R270" i="7"/>
  <c r="DJ272" i="7"/>
  <c r="DB272" i="7"/>
  <c r="CT272" i="7"/>
  <c r="CL272" i="7"/>
  <c r="CD272" i="7"/>
  <c r="BV272" i="7"/>
  <c r="BF272" i="7"/>
  <c r="AX272" i="7"/>
  <c r="AP272" i="7"/>
  <c r="AH272" i="7"/>
  <c r="Z272" i="7"/>
  <c r="R272" i="7"/>
  <c r="BN281" i="7"/>
  <c r="K269" i="7"/>
  <c r="DI271" i="7"/>
  <c r="DA271" i="7"/>
  <c r="CK271" i="7"/>
  <c r="CC271" i="7"/>
  <c r="BU271" i="7"/>
  <c r="BM271" i="7"/>
  <c r="BE271" i="7"/>
  <c r="AW271" i="7"/>
  <c r="AO271" i="7"/>
  <c r="AG271" i="7"/>
  <c r="X803" i="7" s="1"/>
  <c r="BP129" i="6" s="1"/>
  <c r="Y271" i="7"/>
  <c r="Q271" i="7"/>
  <c r="DI270" i="7"/>
  <c r="DA270" i="7"/>
  <c r="CK270" i="7"/>
  <c r="CC270" i="7"/>
  <c r="BU270" i="7"/>
  <c r="BM270" i="7"/>
  <c r="BE270" i="7"/>
  <c r="AW270" i="7"/>
  <c r="AO270" i="7"/>
  <c r="AG270" i="7"/>
  <c r="X802" i="7" s="1"/>
  <c r="BP128" i="6" s="1"/>
  <c r="Y270" i="7"/>
  <c r="Q270" i="7"/>
  <c r="DI272" i="7"/>
  <c r="CK272" i="7"/>
  <c r="CC272" i="7"/>
  <c r="BU272" i="7"/>
  <c r="BM272" i="7"/>
  <c r="AO272" i="7"/>
  <c r="AG272" i="7"/>
  <c r="X804" i="7" s="1"/>
  <c r="BP130" i="6" s="1"/>
  <c r="Y272" i="7"/>
  <c r="BX263" i="7"/>
  <c r="DG271" i="7"/>
  <c r="CY271" i="7"/>
  <c r="CQ271" i="7"/>
  <c r="CI271" i="7"/>
  <c r="CA271" i="7"/>
  <c r="BS271" i="7"/>
  <c r="BK271" i="7"/>
  <c r="BC271" i="7"/>
  <c r="AU271" i="7"/>
  <c r="AM271" i="7"/>
  <c r="AE271" i="7"/>
  <c r="W271" i="7"/>
  <c r="O271" i="7"/>
  <c r="DG270" i="7"/>
  <c r="CY270" i="7"/>
  <c r="CQ270" i="7"/>
  <c r="CI270" i="7"/>
  <c r="CA270" i="7"/>
  <c r="BS270" i="7"/>
  <c r="BK270" i="7"/>
  <c r="BC270" i="7"/>
  <c r="AU270" i="7"/>
  <c r="AM270" i="7"/>
  <c r="AE270" i="7"/>
  <c r="W270" i="7"/>
  <c r="O270" i="7"/>
  <c r="DG272" i="7"/>
  <c r="BK272" i="7"/>
  <c r="AM272" i="7"/>
  <c r="AE272" i="7"/>
  <c r="DF271" i="7"/>
  <c r="CX271" i="7"/>
  <c r="CP271" i="7"/>
  <c r="CH271" i="7"/>
  <c r="BZ271" i="7"/>
  <c r="BR271" i="7"/>
  <c r="BJ271" i="7"/>
  <c r="BB271" i="7"/>
  <c r="AT271" i="7"/>
  <c r="AL271" i="7"/>
  <c r="AD271" i="7"/>
  <c r="V271" i="7"/>
  <c r="N271" i="7"/>
  <c r="E803" i="7" s="1"/>
  <c r="AW129" i="6" s="1"/>
  <c r="DF270" i="7"/>
  <c r="CX270" i="7"/>
  <c r="CP270" i="7"/>
  <c r="CH270" i="7"/>
  <c r="BZ270" i="7"/>
  <c r="BR270" i="7"/>
  <c r="BJ270" i="7"/>
  <c r="BB270" i="7"/>
  <c r="AT270" i="7"/>
  <c r="AL270" i="7"/>
  <c r="AD270" i="7"/>
  <c r="V270" i="7"/>
  <c r="N270" i="7"/>
  <c r="E802" i="7" s="1"/>
  <c r="AW128" i="6" s="1"/>
  <c r="DF272" i="7"/>
  <c r="CP272" i="7"/>
  <c r="BZ272" i="7"/>
  <c r="BR272" i="7"/>
  <c r="AL272" i="7"/>
  <c r="AD272" i="7"/>
  <c r="N272" i="7"/>
  <c r="E804" i="7" s="1"/>
  <c r="AW130" i="6" s="1"/>
  <c r="BX144" i="7"/>
  <c r="L397" i="7"/>
  <c r="C796" i="7" s="1"/>
  <c r="AU122" i="6" s="1"/>
  <c r="BN333" i="7"/>
  <c r="BN197" i="7"/>
  <c r="BN325" i="7"/>
  <c r="BN189" i="7"/>
  <c r="BN317" i="7"/>
  <c r="BN181" i="7"/>
  <c r="BN309" i="7"/>
  <c r="BN173" i="7"/>
  <c r="BN301" i="7"/>
  <c r="BN165" i="7"/>
  <c r="BN293" i="7"/>
  <c r="BN157" i="7"/>
  <c r="BN285" i="7"/>
  <c r="BN149" i="7"/>
  <c r="DE271" i="7"/>
  <c r="CV803" i="7" s="1"/>
  <c r="EN129" i="6" s="1"/>
  <c r="CW271" i="7"/>
  <c r="CO271" i="7"/>
  <c r="CG271" i="7"/>
  <c r="BY271" i="7"/>
  <c r="BQ271" i="7"/>
  <c r="BI271" i="7"/>
  <c r="AS271" i="7"/>
  <c r="AK271" i="7"/>
  <c r="AC271" i="7"/>
  <c r="U271" i="7"/>
  <c r="M271" i="7"/>
  <c r="D803" i="7" s="1"/>
  <c r="AV129" i="6" s="1"/>
  <c r="DE270" i="7"/>
  <c r="CV802" i="7" s="1"/>
  <c r="EN128" i="6" s="1"/>
  <c r="CW270" i="7"/>
  <c r="CO270" i="7"/>
  <c r="CG270" i="7"/>
  <c r="BY270" i="7"/>
  <c r="BQ270" i="7"/>
  <c r="BI270" i="7"/>
  <c r="AS270" i="7"/>
  <c r="AK270" i="7"/>
  <c r="AC270" i="7"/>
  <c r="U270" i="7"/>
  <c r="M270" i="7"/>
  <c r="D802" i="7" s="1"/>
  <c r="AV128" i="6" s="1"/>
  <c r="DE272" i="7"/>
  <c r="CV804" i="7" s="1"/>
  <c r="EN130" i="6" s="1"/>
  <c r="CO272" i="7"/>
  <c r="CG272" i="7"/>
  <c r="BQ272" i="7"/>
  <c r="AS272" i="7"/>
  <c r="CR270" i="7"/>
  <c r="DD271" i="7"/>
  <c r="CU803" i="7" s="1"/>
  <c r="EM129" i="6" s="1"/>
  <c r="CV271" i="7"/>
  <c r="CN271" i="7"/>
  <c r="CF271" i="7"/>
  <c r="BX271" i="7"/>
  <c r="BP271" i="7"/>
  <c r="BH271" i="7"/>
  <c r="AZ271" i="7"/>
  <c r="AR271" i="7"/>
  <c r="AJ271" i="7"/>
  <c r="AB271" i="7"/>
  <c r="T271" i="7"/>
  <c r="L271" i="7"/>
  <c r="DD270" i="7"/>
  <c r="CU802" i="7" s="1"/>
  <c r="EM128" i="6" s="1"/>
  <c r="CV270" i="7"/>
  <c r="CN270" i="7"/>
  <c r="CF270" i="7"/>
  <c r="BX270" i="7"/>
  <c r="BP270" i="7"/>
  <c r="BH270" i="7"/>
  <c r="AZ270" i="7"/>
  <c r="AR270" i="7"/>
  <c r="AJ270" i="7"/>
  <c r="AB270" i="7"/>
  <c r="T270" i="7"/>
  <c r="L270" i="7"/>
  <c r="DD272" i="7"/>
  <c r="CU804" i="7" s="1"/>
  <c r="EM130" i="6" s="1"/>
  <c r="CV272" i="7"/>
  <c r="CN272" i="7"/>
  <c r="CF272" i="7"/>
  <c r="BP272" i="7"/>
  <c r="BH272" i="7"/>
  <c r="AZ272" i="7"/>
  <c r="AR272" i="7"/>
  <c r="AJ272" i="7"/>
  <c r="AE265" i="7"/>
  <c r="DC271" i="7"/>
  <c r="CT803" i="7" s="1"/>
  <c r="EL129" i="6" s="1"/>
  <c r="CU271" i="7"/>
  <c r="CM271" i="7"/>
  <c r="CE271" i="7"/>
  <c r="BW271" i="7"/>
  <c r="BO271" i="7"/>
  <c r="BG271" i="7"/>
  <c r="AY271" i="7"/>
  <c r="AQ271" i="7"/>
  <c r="AI271" i="7"/>
  <c r="AA271" i="7"/>
  <c r="S271" i="7"/>
  <c r="K271" i="7"/>
  <c r="DC270" i="7"/>
  <c r="CT802" i="7" s="1"/>
  <c r="EL128" i="6" s="1"/>
  <c r="CU270" i="7"/>
  <c r="CM270" i="7"/>
  <c r="CE270" i="7"/>
  <c r="BW270" i="7"/>
  <c r="BO270" i="7"/>
  <c r="BG270" i="7"/>
  <c r="AY270" i="7"/>
  <c r="AQ270" i="7"/>
  <c r="AI270" i="7"/>
  <c r="AA270" i="7"/>
  <c r="S270" i="7"/>
  <c r="K270" i="7"/>
  <c r="DC272" i="7"/>
  <c r="CT804" i="7" s="1"/>
  <c r="EL130" i="6" s="1"/>
  <c r="CU272" i="7"/>
  <c r="CM272" i="7"/>
  <c r="CE272" i="7"/>
  <c r="BW272" i="7"/>
  <c r="BO272" i="7"/>
  <c r="BG272" i="7"/>
  <c r="AY272" i="7"/>
  <c r="AQ272" i="7"/>
  <c r="AI272" i="7"/>
  <c r="S272" i="7"/>
  <c r="K272" i="7"/>
  <c r="AA269" i="7"/>
  <c r="BT267" i="7"/>
  <c r="BN262" i="7"/>
  <c r="AX267" i="7"/>
  <c r="BE265" i="7"/>
  <c r="BW268" i="7"/>
  <c r="AH261" i="7"/>
  <c r="AU267" i="7"/>
  <c r="AY268" i="7"/>
  <c r="DB264" i="7"/>
  <c r="BH269" i="7"/>
  <c r="AE268" i="7"/>
  <c r="CM266" i="7"/>
  <c r="AI264" i="7"/>
  <c r="BO266" i="7"/>
  <c r="AH269" i="7"/>
  <c r="CN267" i="7"/>
  <c r="DG263" i="7"/>
  <c r="DA234" i="7"/>
  <c r="DA253" i="7"/>
  <c r="DA254" i="7"/>
  <c r="DA255" i="7"/>
  <c r="DA257" i="7"/>
  <c r="DA256" i="7"/>
  <c r="DA259" i="7"/>
  <c r="DA262" i="7"/>
  <c r="DA260" i="7"/>
  <c r="DA261" i="7"/>
  <c r="DA263" i="7"/>
  <c r="DA264" i="7"/>
  <c r="DA266" i="7"/>
  <c r="DA267" i="7"/>
  <c r="DA268" i="7"/>
  <c r="DA269" i="7"/>
  <c r="AW253" i="7"/>
  <c r="AW254" i="7"/>
  <c r="AW255" i="7"/>
  <c r="AW259" i="7"/>
  <c r="AW258" i="7"/>
  <c r="AW257" i="7"/>
  <c r="AW261" i="7"/>
  <c r="AW262" i="7"/>
  <c r="AW256" i="7"/>
  <c r="AW260" i="7"/>
  <c r="AW264" i="7"/>
  <c r="AW266" i="7"/>
  <c r="AW265" i="7"/>
  <c r="AW267" i="7"/>
  <c r="AW268" i="7"/>
  <c r="AW269" i="7"/>
  <c r="Q253" i="7"/>
  <c r="Q254" i="7"/>
  <c r="Q255" i="7"/>
  <c r="Q257" i="7"/>
  <c r="Q258" i="7"/>
  <c r="Q259" i="7"/>
  <c r="Q261" i="7"/>
  <c r="Q262" i="7"/>
  <c r="Q260" i="7"/>
  <c r="Q266" i="7"/>
  <c r="Q263" i="7"/>
  <c r="Q256" i="7"/>
  <c r="Q264" i="7"/>
  <c r="Q267" i="7"/>
  <c r="Q268" i="7"/>
  <c r="Q269" i="7"/>
  <c r="BE194" i="7"/>
  <c r="DH253" i="7"/>
  <c r="DH255" i="7"/>
  <c r="DH256" i="7"/>
  <c r="DH257" i="7"/>
  <c r="DH254" i="7"/>
  <c r="DH259" i="7"/>
  <c r="DH260" i="7"/>
  <c r="DH261" i="7"/>
  <c r="DH258" i="7"/>
  <c r="DH265" i="7"/>
  <c r="DH262" i="7"/>
  <c r="DH263" i="7"/>
  <c r="CZ253" i="7"/>
  <c r="CZ255" i="7"/>
  <c r="CZ256" i="7"/>
  <c r="CZ254" i="7"/>
  <c r="CZ258" i="7"/>
  <c r="CZ259" i="7"/>
  <c r="CZ260" i="7"/>
  <c r="CZ261" i="7"/>
  <c r="CZ257" i="7"/>
  <c r="CZ262" i="7"/>
  <c r="CZ264" i="7"/>
  <c r="CZ265" i="7"/>
  <c r="CR253" i="7"/>
  <c r="CR255" i="7"/>
  <c r="CR256" i="7"/>
  <c r="CR259" i="7"/>
  <c r="CR260" i="7"/>
  <c r="CR261" i="7"/>
  <c r="CR257" i="7"/>
  <c r="CR254" i="7"/>
  <c r="CR263" i="7"/>
  <c r="CR258" i="7"/>
  <c r="CR264" i="7"/>
  <c r="CR265" i="7"/>
  <c r="CJ253" i="7"/>
  <c r="CJ255" i="7"/>
  <c r="CJ256" i="7"/>
  <c r="CJ259" i="7"/>
  <c r="CJ260" i="7"/>
  <c r="CJ261" i="7"/>
  <c r="CJ262" i="7"/>
  <c r="CJ254" i="7"/>
  <c r="CJ257" i="7"/>
  <c r="CJ258" i="7"/>
  <c r="CJ263" i="7"/>
  <c r="CB253" i="7"/>
  <c r="CB255" i="7"/>
  <c r="CB256" i="7"/>
  <c r="CB254" i="7"/>
  <c r="CB257" i="7"/>
  <c r="CB259" i="7"/>
  <c r="CB260" i="7"/>
  <c r="CB261" i="7"/>
  <c r="CB262" i="7"/>
  <c r="CB258" i="7"/>
  <c r="CB263" i="7"/>
  <c r="CB265" i="7"/>
  <c r="CB264" i="7"/>
  <c r="BT253" i="7"/>
  <c r="BT255" i="7"/>
  <c r="BT256" i="7"/>
  <c r="BT258" i="7"/>
  <c r="BT259" i="7"/>
  <c r="BT260" i="7"/>
  <c r="BT261" i="7"/>
  <c r="BT262" i="7"/>
  <c r="BT254" i="7"/>
  <c r="BT265" i="7"/>
  <c r="BT257" i="7"/>
  <c r="BT264" i="7"/>
  <c r="BL253" i="7"/>
  <c r="BL255" i="7"/>
  <c r="BL256" i="7"/>
  <c r="BL259" i="7"/>
  <c r="BL260" i="7"/>
  <c r="BL261" i="7"/>
  <c r="BL262" i="7"/>
  <c r="BL257" i="7"/>
  <c r="BL254" i="7"/>
  <c r="BL258" i="7"/>
  <c r="BL264" i="7"/>
  <c r="BL265" i="7"/>
  <c r="BL266" i="7"/>
  <c r="BD253" i="7"/>
  <c r="BD254" i="7"/>
  <c r="BD255" i="7"/>
  <c r="BD256" i="7"/>
  <c r="BD257" i="7"/>
  <c r="BD260" i="7"/>
  <c r="BD261" i="7"/>
  <c r="BD262" i="7"/>
  <c r="BD258" i="7"/>
  <c r="BD259" i="7"/>
  <c r="BD263" i="7"/>
  <c r="BD266" i="7"/>
  <c r="AV237" i="7"/>
  <c r="AV253" i="7"/>
  <c r="AV254" i="7"/>
  <c r="AV255" i="7"/>
  <c r="AV256" i="7"/>
  <c r="AV258" i="7"/>
  <c r="AV262" i="7"/>
  <c r="AV257" i="7"/>
  <c r="AV259" i="7"/>
  <c r="AV266" i="7"/>
  <c r="AV261" i="7"/>
  <c r="AV265" i="7"/>
  <c r="AV267" i="7"/>
  <c r="AV268" i="7"/>
  <c r="AV269" i="7"/>
  <c r="AV263" i="7"/>
  <c r="AN242" i="7"/>
  <c r="AN253" i="7"/>
  <c r="AN254" i="7"/>
  <c r="AN255" i="7"/>
  <c r="AN256" i="7"/>
  <c r="AN259" i="7"/>
  <c r="AN257" i="7"/>
  <c r="AN258" i="7"/>
  <c r="AN260" i="7"/>
  <c r="AN261" i="7"/>
  <c r="AN262" i="7"/>
  <c r="AN263" i="7"/>
  <c r="AN264" i="7"/>
  <c r="AN266" i="7"/>
  <c r="AN265" i="7"/>
  <c r="AN267" i="7"/>
  <c r="AN268" i="7"/>
  <c r="AN269" i="7"/>
  <c r="AF238" i="7"/>
  <c r="AF253" i="7"/>
  <c r="AF254" i="7"/>
  <c r="AF255" i="7"/>
  <c r="AF256" i="7"/>
  <c r="AF257" i="7"/>
  <c r="AF258" i="7"/>
  <c r="AF260" i="7"/>
  <c r="AF261" i="7"/>
  <c r="AF259" i="7"/>
  <c r="AF266" i="7"/>
  <c r="AF267" i="7"/>
  <c r="AF268" i="7"/>
  <c r="AF269" i="7"/>
  <c r="AF264" i="7"/>
  <c r="X236" i="7"/>
  <c r="X253" i="7"/>
  <c r="X254" i="7"/>
  <c r="X255" i="7"/>
  <c r="X256" i="7"/>
  <c r="X257" i="7"/>
  <c r="X259" i="7"/>
  <c r="X261" i="7"/>
  <c r="X262" i="7"/>
  <c r="X258" i="7"/>
  <c r="X264" i="7"/>
  <c r="X260" i="7"/>
  <c r="X265" i="7"/>
  <c r="X267" i="7"/>
  <c r="X268" i="7"/>
  <c r="X269" i="7"/>
  <c r="P253" i="7"/>
  <c r="P254" i="7"/>
  <c r="P255" i="7"/>
  <c r="P256" i="7"/>
  <c r="P258" i="7"/>
  <c r="P257" i="7"/>
  <c r="P260" i="7"/>
  <c r="P262" i="7"/>
  <c r="P266" i="7"/>
  <c r="P261" i="7"/>
  <c r="P263" i="7"/>
  <c r="P259" i="7"/>
  <c r="P267" i="7"/>
  <c r="P268" i="7"/>
  <c r="P269" i="7"/>
  <c r="P265" i="7"/>
  <c r="DE269" i="7"/>
  <c r="CV801" i="7" s="1"/>
  <c r="EN127" i="6" s="1"/>
  <c r="CR269" i="7"/>
  <c r="CF269" i="7"/>
  <c r="BG269" i="7"/>
  <c r="CN268" i="7"/>
  <c r="BT268" i="7"/>
  <c r="AX268" i="7"/>
  <c r="AA268" i="7"/>
  <c r="DH267" i="7"/>
  <c r="CM267" i="7"/>
  <c r="BP267" i="7"/>
  <c r="Z267" i="7"/>
  <c r="DD266" i="7"/>
  <c r="CU798" i="7" s="1"/>
  <c r="EM124" i="6" s="1"/>
  <c r="CJ266" i="7"/>
  <c r="BN266" i="7"/>
  <c r="CJ265" i="7"/>
  <c r="Y265" i="7"/>
  <c r="CV264" i="7"/>
  <c r="BP264" i="7"/>
  <c r="AG264" i="7"/>
  <c r="X796" i="7" s="1"/>
  <c r="BP122" i="6" s="1"/>
  <c r="CZ263" i="7"/>
  <c r="BT263" i="7"/>
  <c r="AF262" i="7"/>
  <c r="DJ259" i="7"/>
  <c r="BV257" i="7"/>
  <c r="BU235" i="7"/>
  <c r="BU253" i="7"/>
  <c r="BU254" i="7"/>
  <c r="BU255" i="7"/>
  <c r="BU256" i="7"/>
  <c r="BU257" i="7"/>
  <c r="BU258" i="7"/>
  <c r="BU259" i="7"/>
  <c r="BU260" i="7"/>
  <c r="BU262" i="7"/>
  <c r="BU263" i="7"/>
  <c r="BU266" i="7"/>
  <c r="BU267" i="7"/>
  <c r="BU268" i="7"/>
  <c r="BU269" i="7"/>
  <c r="CX244" i="7"/>
  <c r="CX253" i="7"/>
  <c r="CX254" i="7"/>
  <c r="CX255" i="7"/>
  <c r="CX257" i="7"/>
  <c r="CX258" i="7"/>
  <c r="CX256" i="7"/>
  <c r="CX261" i="7"/>
  <c r="CX262" i="7"/>
  <c r="CX263" i="7"/>
  <c r="CX264" i="7"/>
  <c r="CX265" i="7"/>
  <c r="CX266" i="7"/>
  <c r="CX267" i="7"/>
  <c r="CX268" i="7"/>
  <c r="CX259" i="7"/>
  <c r="CX260" i="7"/>
  <c r="DG243" i="7"/>
  <c r="DG253" i="7"/>
  <c r="DG254" i="7"/>
  <c r="DG256" i="7"/>
  <c r="DG257" i="7"/>
  <c r="DG258" i="7"/>
  <c r="DG255" i="7"/>
  <c r="DG259" i="7"/>
  <c r="DG260" i="7"/>
  <c r="DG266" i="7"/>
  <c r="DG267" i="7"/>
  <c r="DG268" i="7"/>
  <c r="DG269" i="7"/>
  <c r="DG264" i="7"/>
  <c r="CY253" i="7"/>
  <c r="CY254" i="7"/>
  <c r="CY256" i="7"/>
  <c r="CY257" i="7"/>
  <c r="CY258" i="7"/>
  <c r="CY255" i="7"/>
  <c r="CY260" i="7"/>
  <c r="CY261" i="7"/>
  <c r="CY262" i="7"/>
  <c r="CY264" i="7"/>
  <c r="CY265" i="7"/>
  <c r="CY266" i="7"/>
  <c r="CY267" i="7"/>
  <c r="CY268" i="7"/>
  <c r="CY269" i="7"/>
  <c r="CY259" i="7"/>
  <c r="CQ253" i="7"/>
  <c r="CQ254" i="7"/>
  <c r="CQ256" i="7"/>
  <c r="CQ257" i="7"/>
  <c r="CQ258" i="7"/>
  <c r="CQ255" i="7"/>
  <c r="CQ259" i="7"/>
  <c r="CQ261" i="7"/>
  <c r="CQ263" i="7"/>
  <c r="CQ260" i="7"/>
  <c r="CQ266" i="7"/>
  <c r="CQ267" i="7"/>
  <c r="CQ268" i="7"/>
  <c r="CQ269" i="7"/>
  <c r="CQ262" i="7"/>
  <c r="CI243" i="7"/>
  <c r="CI253" i="7"/>
  <c r="CI254" i="7"/>
  <c r="CI256" i="7"/>
  <c r="CI257" i="7"/>
  <c r="CI258" i="7"/>
  <c r="CI262" i="7"/>
  <c r="CI259" i="7"/>
  <c r="CI255" i="7"/>
  <c r="CI260" i="7"/>
  <c r="CI261" i="7"/>
  <c r="CI266" i="7"/>
  <c r="CI267" i="7"/>
  <c r="CI268" i="7"/>
  <c r="CI269" i="7"/>
  <c r="CI263" i="7"/>
  <c r="CI265" i="7"/>
  <c r="CA253" i="7"/>
  <c r="CA254" i="7"/>
  <c r="CA256" i="7"/>
  <c r="CA257" i="7"/>
  <c r="CA258" i="7"/>
  <c r="CA255" i="7"/>
  <c r="CA259" i="7"/>
  <c r="CA260" i="7"/>
  <c r="CA261" i="7"/>
  <c r="CA262" i="7"/>
  <c r="CA264" i="7"/>
  <c r="CA266" i="7"/>
  <c r="CA267" i="7"/>
  <c r="CA268" i="7"/>
  <c r="CA269" i="7"/>
  <c r="BS253" i="7"/>
  <c r="BS254" i="7"/>
  <c r="BS256" i="7"/>
  <c r="BS257" i="7"/>
  <c r="BS258" i="7"/>
  <c r="BS260" i="7"/>
  <c r="BS261" i="7"/>
  <c r="BS265" i="7"/>
  <c r="BS263" i="7"/>
  <c r="BS266" i="7"/>
  <c r="BS267" i="7"/>
  <c r="BS268" i="7"/>
  <c r="BS269" i="7"/>
  <c r="BS259" i="7"/>
  <c r="BS264" i="7"/>
  <c r="BS255" i="7"/>
  <c r="BK243" i="7"/>
  <c r="BK253" i="7"/>
  <c r="BK254" i="7"/>
  <c r="BK256" i="7"/>
  <c r="BK257" i="7"/>
  <c r="BK258" i="7"/>
  <c r="BK259" i="7"/>
  <c r="BK255" i="7"/>
  <c r="BK261" i="7"/>
  <c r="BK262" i="7"/>
  <c r="BK267" i="7"/>
  <c r="BK268" i="7"/>
  <c r="BK269" i="7"/>
  <c r="BK260" i="7"/>
  <c r="BK263" i="7"/>
  <c r="BC253" i="7"/>
  <c r="BC254" i="7"/>
  <c r="BC256" i="7"/>
  <c r="BC257" i="7"/>
  <c r="BC258" i="7"/>
  <c r="BC259" i="7"/>
  <c r="BC255" i="7"/>
  <c r="BC260" i="7"/>
  <c r="BC262" i="7"/>
  <c r="BC263" i="7"/>
  <c r="BC261" i="7"/>
  <c r="BC264" i="7"/>
  <c r="BC267" i="7"/>
  <c r="BC268" i="7"/>
  <c r="BC269" i="7"/>
  <c r="BC266" i="7"/>
  <c r="BC265" i="7"/>
  <c r="AU253" i="7"/>
  <c r="AU254" i="7"/>
  <c r="AU256" i="7"/>
  <c r="AU257" i="7"/>
  <c r="AU260" i="7"/>
  <c r="AU261" i="7"/>
  <c r="AU262" i="7"/>
  <c r="AU255" i="7"/>
  <c r="AU258" i="7"/>
  <c r="AU259" i="7"/>
  <c r="AU265" i="7"/>
  <c r="AU263" i="7"/>
  <c r="AM253" i="7"/>
  <c r="AM254" i="7"/>
  <c r="AM256" i="7"/>
  <c r="AM257" i="7"/>
  <c r="AM255" i="7"/>
  <c r="AM258" i="7"/>
  <c r="AM260" i="7"/>
  <c r="AM261" i="7"/>
  <c r="AM262" i="7"/>
  <c r="AM259" i="7"/>
  <c r="AM264" i="7"/>
  <c r="AM266" i="7"/>
  <c r="AE253" i="7"/>
  <c r="AE254" i="7"/>
  <c r="AE256" i="7"/>
  <c r="AE257" i="7"/>
  <c r="AE259" i="7"/>
  <c r="AE260" i="7"/>
  <c r="AE261" i="7"/>
  <c r="AE262" i="7"/>
  <c r="AE255" i="7"/>
  <c r="AE258" i="7"/>
  <c r="AE263" i="7"/>
  <c r="AE264" i="7"/>
  <c r="W253" i="7"/>
  <c r="W254" i="7"/>
  <c r="W256" i="7"/>
  <c r="W257" i="7"/>
  <c r="W260" i="7"/>
  <c r="W261" i="7"/>
  <c r="W262" i="7"/>
  <c r="W258" i="7"/>
  <c r="W255" i="7"/>
  <c r="W259" i="7"/>
  <c r="W265" i="7"/>
  <c r="W263" i="7"/>
  <c r="W266" i="7"/>
  <c r="O253" i="7"/>
  <c r="O254" i="7"/>
  <c r="O256" i="7"/>
  <c r="O257" i="7"/>
  <c r="O260" i="7"/>
  <c r="O261" i="7"/>
  <c r="O262" i="7"/>
  <c r="O255" i="7"/>
  <c r="O263" i="7"/>
  <c r="O259" i="7"/>
  <c r="O264" i="7"/>
  <c r="O265" i="7"/>
  <c r="DD269" i="7"/>
  <c r="CU801" i="7" s="1"/>
  <c r="EM127" i="6" s="1"/>
  <c r="CE269" i="7"/>
  <c r="BD269" i="7"/>
  <c r="AQ269" i="7"/>
  <c r="DH268" i="7"/>
  <c r="CM268" i="7"/>
  <c r="BP268" i="7"/>
  <c r="AU268" i="7"/>
  <c r="Z268" i="7"/>
  <c r="DD267" i="7"/>
  <c r="CU799" i="7" s="1"/>
  <c r="EM125" i="6" s="1"/>
  <c r="CJ267" i="7"/>
  <c r="BO267" i="7"/>
  <c r="AQ267" i="7"/>
  <c r="W267" i="7"/>
  <c r="DC266" i="7"/>
  <c r="CT798" i="7" s="1"/>
  <c r="EL124" i="6" s="1"/>
  <c r="CF266" i="7"/>
  <c r="BK266" i="7"/>
  <c r="AI266" i="7"/>
  <c r="DG265" i="7"/>
  <c r="CF265" i="7"/>
  <c r="BD265" i="7"/>
  <c r="S265" i="7"/>
  <c r="CT264" i="7"/>
  <c r="BK264" i="7"/>
  <c r="CY263" i="7"/>
  <c r="AF263" i="7"/>
  <c r="CV262" i="7"/>
  <c r="CK239" i="7"/>
  <c r="CK253" i="7"/>
  <c r="CK254" i="7"/>
  <c r="CK255" i="7"/>
  <c r="CK257" i="7"/>
  <c r="CK258" i="7"/>
  <c r="CK261" i="7"/>
  <c r="CK262" i="7"/>
  <c r="CK256" i="7"/>
  <c r="CK259" i="7"/>
  <c r="CK264" i="7"/>
  <c r="CK260" i="7"/>
  <c r="CK266" i="7"/>
  <c r="CK267" i="7"/>
  <c r="CK268" i="7"/>
  <c r="CK269" i="7"/>
  <c r="BE253" i="7"/>
  <c r="BE254" i="7"/>
  <c r="BE255" i="7"/>
  <c r="BE257" i="7"/>
  <c r="BE258" i="7"/>
  <c r="BE261" i="7"/>
  <c r="BE262" i="7"/>
  <c r="BE259" i="7"/>
  <c r="BE260" i="7"/>
  <c r="BE256" i="7"/>
  <c r="BE263" i="7"/>
  <c r="BE264" i="7"/>
  <c r="BE267" i="7"/>
  <c r="BE268" i="7"/>
  <c r="BE269" i="7"/>
  <c r="Y253" i="7"/>
  <c r="Y254" i="7"/>
  <c r="Y255" i="7"/>
  <c r="Y260" i="7"/>
  <c r="Y256" i="7"/>
  <c r="Y261" i="7"/>
  <c r="Y262" i="7"/>
  <c r="Y258" i="7"/>
  <c r="Y264" i="7"/>
  <c r="Y259" i="7"/>
  <c r="Y267" i="7"/>
  <c r="Y268" i="7"/>
  <c r="Y269" i="7"/>
  <c r="DF244" i="7"/>
  <c r="DF253" i="7"/>
  <c r="DF254" i="7"/>
  <c r="DF255" i="7"/>
  <c r="DF257" i="7"/>
  <c r="DF258" i="7"/>
  <c r="DF256" i="7"/>
  <c r="DF260" i="7"/>
  <c r="DF261" i="7"/>
  <c r="DF262" i="7"/>
  <c r="DF263" i="7"/>
  <c r="DF264" i="7"/>
  <c r="DF265" i="7"/>
  <c r="DF266" i="7"/>
  <c r="DF267" i="7"/>
  <c r="DF268" i="7"/>
  <c r="DF259" i="7"/>
  <c r="CP244" i="7"/>
  <c r="CP253" i="7"/>
  <c r="CP254" i="7"/>
  <c r="CP255" i="7"/>
  <c r="CP257" i="7"/>
  <c r="CP258" i="7"/>
  <c r="CP259" i="7"/>
  <c r="CP260" i="7"/>
  <c r="CP256" i="7"/>
  <c r="CP262" i="7"/>
  <c r="CP263" i="7"/>
  <c r="CP264" i="7"/>
  <c r="CP265" i="7"/>
  <c r="CP266" i="7"/>
  <c r="CP267" i="7"/>
  <c r="CP268" i="7"/>
  <c r="CP261" i="7"/>
  <c r="CH253" i="7"/>
  <c r="CH254" i="7"/>
  <c r="CH255" i="7"/>
  <c r="CH257" i="7"/>
  <c r="CH258" i="7"/>
  <c r="CH256" i="7"/>
  <c r="CH259" i="7"/>
  <c r="CH260" i="7"/>
  <c r="CH263" i="7"/>
  <c r="CH264" i="7"/>
  <c r="CH265" i="7"/>
  <c r="CH261" i="7"/>
  <c r="CH266" i="7"/>
  <c r="CH267" i="7"/>
  <c r="CH268" i="7"/>
  <c r="BZ244" i="7"/>
  <c r="BZ253" i="7"/>
  <c r="BZ254" i="7"/>
  <c r="BZ255" i="7"/>
  <c r="BZ257" i="7"/>
  <c r="BZ258" i="7"/>
  <c r="BZ260" i="7"/>
  <c r="BZ261" i="7"/>
  <c r="BZ262" i="7"/>
  <c r="BZ263" i="7"/>
  <c r="BZ264" i="7"/>
  <c r="BZ265" i="7"/>
  <c r="BZ266" i="7"/>
  <c r="BZ267" i="7"/>
  <c r="BZ268" i="7"/>
  <c r="BZ256" i="7"/>
  <c r="BR244" i="7"/>
  <c r="BR253" i="7"/>
  <c r="BR254" i="7"/>
  <c r="BR255" i="7"/>
  <c r="BR257" i="7"/>
  <c r="BR258" i="7"/>
  <c r="BR256" i="7"/>
  <c r="BR259" i="7"/>
  <c r="BR261" i="7"/>
  <c r="BR262" i="7"/>
  <c r="BR263" i="7"/>
  <c r="BR264" i="7"/>
  <c r="BR265" i="7"/>
  <c r="BR266" i="7"/>
  <c r="BR267" i="7"/>
  <c r="BR268" i="7"/>
  <c r="BR260" i="7"/>
  <c r="BJ244" i="7"/>
  <c r="BJ253" i="7"/>
  <c r="BJ254" i="7"/>
  <c r="BJ255" i="7"/>
  <c r="BJ257" i="7"/>
  <c r="BJ258" i="7"/>
  <c r="BJ256" i="7"/>
  <c r="BJ262" i="7"/>
  <c r="BJ263" i="7"/>
  <c r="BJ264" i="7"/>
  <c r="BJ265" i="7"/>
  <c r="BJ266" i="7"/>
  <c r="BJ267" i="7"/>
  <c r="BJ268" i="7"/>
  <c r="BJ259" i="7"/>
  <c r="BJ260" i="7"/>
  <c r="BJ261" i="7"/>
  <c r="BB244" i="7"/>
  <c r="BB253" i="7"/>
  <c r="BB254" i="7"/>
  <c r="BB255" i="7"/>
  <c r="BB257" i="7"/>
  <c r="BB258" i="7"/>
  <c r="BB259" i="7"/>
  <c r="BB260" i="7"/>
  <c r="BB261" i="7"/>
  <c r="BB256" i="7"/>
  <c r="BB263" i="7"/>
  <c r="BB264" i="7"/>
  <c r="BB265" i="7"/>
  <c r="BB266" i="7"/>
  <c r="BB267" i="7"/>
  <c r="BB268" i="7"/>
  <c r="AT253" i="7"/>
  <c r="AT254" i="7"/>
  <c r="AT255" i="7"/>
  <c r="AT257" i="7"/>
  <c r="AT258" i="7"/>
  <c r="AT259" i="7"/>
  <c r="AT256" i="7"/>
  <c r="AT260" i="7"/>
  <c r="AT261" i="7"/>
  <c r="AT262" i="7"/>
  <c r="AT267" i="7"/>
  <c r="AT268" i="7"/>
  <c r="AT269" i="7"/>
  <c r="AT264" i="7"/>
  <c r="AL253" i="7"/>
  <c r="AL254" i="7"/>
  <c r="AL255" i="7"/>
  <c r="AL257" i="7"/>
  <c r="AL258" i="7"/>
  <c r="AL259" i="7"/>
  <c r="AL256" i="7"/>
  <c r="AL260" i="7"/>
  <c r="AL261" i="7"/>
  <c r="AL262" i="7"/>
  <c r="AL264" i="7"/>
  <c r="AL266" i="7"/>
  <c r="AL265" i="7"/>
  <c r="AL267" i="7"/>
  <c r="AL268" i="7"/>
  <c r="AL269" i="7"/>
  <c r="AD244" i="7"/>
  <c r="AD253" i="7"/>
  <c r="AD254" i="7"/>
  <c r="AD255" i="7"/>
  <c r="AD257" i="7"/>
  <c r="AD258" i="7"/>
  <c r="AD259" i="7"/>
  <c r="AD256" i="7"/>
  <c r="AD261" i="7"/>
  <c r="AD262" i="7"/>
  <c r="AD263" i="7"/>
  <c r="AD266" i="7"/>
  <c r="AD267" i="7"/>
  <c r="AD268" i="7"/>
  <c r="AD269" i="7"/>
  <c r="AD260" i="7"/>
  <c r="AD265" i="7"/>
  <c r="V244" i="7"/>
  <c r="V253" i="7"/>
  <c r="V254" i="7"/>
  <c r="V255" i="7"/>
  <c r="V257" i="7"/>
  <c r="V258" i="7"/>
  <c r="V259" i="7"/>
  <c r="V256" i="7"/>
  <c r="V262" i="7"/>
  <c r="V265" i="7"/>
  <c r="V260" i="7"/>
  <c r="V267" i="7"/>
  <c r="V268" i="7"/>
  <c r="V269" i="7"/>
  <c r="V261" i="7"/>
  <c r="V263" i="7"/>
  <c r="V266" i="7"/>
  <c r="N253" i="7"/>
  <c r="E785" i="7" s="1"/>
  <c r="AW111" i="6" s="1"/>
  <c r="N254" i="7"/>
  <c r="E786" i="7" s="1"/>
  <c r="AW112" i="6" s="1"/>
  <c r="N255" i="7"/>
  <c r="E787" i="7" s="1"/>
  <c r="AW113" i="6" s="1"/>
  <c r="N257" i="7"/>
  <c r="E789" i="7" s="1"/>
  <c r="AW115" i="6" s="1"/>
  <c r="N258" i="7"/>
  <c r="E790" i="7" s="1"/>
  <c r="AW116" i="6" s="1"/>
  <c r="N259" i="7"/>
  <c r="E791" i="7" s="1"/>
  <c r="AW117" i="6" s="1"/>
  <c r="N260" i="7"/>
  <c r="E792" i="7" s="1"/>
  <c r="AW118" i="6" s="1"/>
  <c r="N261" i="7"/>
  <c r="E793" i="7" s="1"/>
  <c r="AW119" i="6" s="1"/>
  <c r="N256" i="7"/>
  <c r="E788" i="7" s="1"/>
  <c r="AW114" i="6" s="1"/>
  <c r="N264" i="7"/>
  <c r="E796" i="7" s="1"/>
  <c r="AW122" i="6" s="1"/>
  <c r="N262" i="7"/>
  <c r="E794" i="7" s="1"/>
  <c r="AW120" i="6" s="1"/>
  <c r="N267" i="7"/>
  <c r="E799" i="7" s="1"/>
  <c r="AW125" i="6" s="1"/>
  <c r="N268" i="7"/>
  <c r="E800" i="7" s="1"/>
  <c r="AW126" i="6" s="1"/>
  <c r="N269" i="7"/>
  <c r="E801" i="7" s="1"/>
  <c r="AW127" i="6" s="1"/>
  <c r="DC269" i="7"/>
  <c r="CT801" i="7" s="1"/>
  <c r="EL127" i="6" s="1"/>
  <c r="CB269" i="7"/>
  <c r="BB269" i="7"/>
  <c r="AP269" i="7"/>
  <c r="CJ268" i="7"/>
  <c r="BO268" i="7"/>
  <c r="AQ268" i="7"/>
  <c r="W268" i="7"/>
  <c r="DC267" i="7"/>
  <c r="CT799" i="7" s="1"/>
  <c r="EL125" i="6" s="1"/>
  <c r="CF267" i="7"/>
  <c r="BL267" i="7"/>
  <c r="AP267" i="7"/>
  <c r="S267" i="7"/>
  <c r="CZ266" i="7"/>
  <c r="CE266" i="7"/>
  <c r="BF266" i="7"/>
  <c r="AE266" i="7"/>
  <c r="CA265" i="7"/>
  <c r="AY265" i="7"/>
  <c r="Q265" i="7"/>
  <c r="CQ264" i="7"/>
  <c r="BH264" i="7"/>
  <c r="W264" i="7"/>
  <c r="BL263" i="7"/>
  <c r="Y263" i="7"/>
  <c r="CR262" i="7"/>
  <c r="DG261" i="7"/>
  <c r="AP259" i="7"/>
  <c r="AO253" i="7"/>
  <c r="AO254" i="7"/>
  <c r="AO255" i="7"/>
  <c r="AO259" i="7"/>
  <c r="AO257" i="7"/>
  <c r="AO258" i="7"/>
  <c r="AO260" i="7"/>
  <c r="AO262" i="7"/>
  <c r="AO256" i="7"/>
  <c r="AO263" i="7"/>
  <c r="AO265" i="7"/>
  <c r="AO267" i="7"/>
  <c r="AO268" i="7"/>
  <c r="AO269" i="7"/>
  <c r="DE236" i="7"/>
  <c r="CV768" i="7" s="1"/>
  <c r="EN94" i="6" s="1"/>
  <c r="DE253" i="7"/>
  <c r="CV785" i="7" s="1"/>
  <c r="EN111" i="6" s="1"/>
  <c r="DE254" i="7"/>
  <c r="CV786" i="7" s="1"/>
  <c r="EN112" i="6" s="1"/>
  <c r="DE255" i="7"/>
  <c r="CV787" i="7" s="1"/>
  <c r="EN113" i="6" s="1"/>
  <c r="DE256" i="7"/>
  <c r="CV788" i="7" s="1"/>
  <c r="EN114" i="6" s="1"/>
  <c r="DE257" i="7"/>
  <c r="CV789" i="7" s="1"/>
  <c r="EN115" i="6" s="1"/>
  <c r="DE259" i="7"/>
  <c r="CV791" i="7" s="1"/>
  <c r="EN117" i="6" s="1"/>
  <c r="DE260" i="7"/>
  <c r="CV792" i="7" s="1"/>
  <c r="EN118" i="6" s="1"/>
  <c r="DE261" i="7"/>
  <c r="CV793" i="7" s="1"/>
  <c r="EN119" i="6" s="1"/>
  <c r="DE258" i="7"/>
  <c r="CV790" i="7" s="1"/>
  <c r="EN116" i="6" s="1"/>
  <c r="DE262" i="7"/>
  <c r="CV794" i="7" s="1"/>
  <c r="EN120" i="6" s="1"/>
  <c r="DE263" i="7"/>
  <c r="CV795" i="7" s="1"/>
  <c r="EN121" i="6" s="1"/>
  <c r="DE264" i="7"/>
  <c r="CV796" i="7" s="1"/>
  <c r="EN122" i="6" s="1"/>
  <c r="DE266" i="7"/>
  <c r="CV798" i="7" s="1"/>
  <c r="EN124" i="6" s="1"/>
  <c r="DE267" i="7"/>
  <c r="CV799" i="7" s="1"/>
  <c r="EN125" i="6" s="1"/>
  <c r="DE268" i="7"/>
  <c r="CV800" i="7" s="1"/>
  <c r="EN126" i="6" s="1"/>
  <c r="CW237" i="7"/>
  <c r="CW253" i="7"/>
  <c r="CW254" i="7"/>
  <c r="CW255" i="7"/>
  <c r="CW256" i="7"/>
  <c r="CW258" i="7"/>
  <c r="CW259" i="7"/>
  <c r="CW260" i="7"/>
  <c r="CW261" i="7"/>
  <c r="CW257" i="7"/>
  <c r="CW262" i="7"/>
  <c r="CW263" i="7"/>
  <c r="CW264" i="7"/>
  <c r="CW265" i="7"/>
  <c r="CW266" i="7"/>
  <c r="CW267" i="7"/>
  <c r="CW268" i="7"/>
  <c r="CO242" i="7"/>
  <c r="CO253" i="7"/>
  <c r="CO254" i="7"/>
  <c r="CO255" i="7"/>
  <c r="CO256" i="7"/>
  <c r="CO259" i="7"/>
  <c r="CO260" i="7"/>
  <c r="CO261" i="7"/>
  <c r="CO262" i="7"/>
  <c r="CO257" i="7"/>
  <c r="CO258" i="7"/>
  <c r="CO263" i="7"/>
  <c r="CO264" i="7"/>
  <c r="CO266" i="7"/>
  <c r="CO267" i="7"/>
  <c r="CO268" i="7"/>
  <c r="CO265" i="7"/>
  <c r="CG238" i="7"/>
  <c r="CG253" i="7"/>
  <c r="CG254" i="7"/>
  <c r="CG255" i="7"/>
  <c r="CG256" i="7"/>
  <c r="CG259" i="7"/>
  <c r="CG260" i="7"/>
  <c r="CG261" i="7"/>
  <c r="CG262" i="7"/>
  <c r="CG258" i="7"/>
  <c r="CG263" i="7"/>
  <c r="CG264" i="7"/>
  <c r="CG257" i="7"/>
  <c r="CG266" i="7"/>
  <c r="CG267" i="7"/>
  <c r="CG268" i="7"/>
  <c r="CG265" i="7"/>
  <c r="BY236" i="7"/>
  <c r="BY253" i="7"/>
  <c r="BY254" i="7"/>
  <c r="BY255" i="7"/>
  <c r="BY256" i="7"/>
  <c r="BY257" i="7"/>
  <c r="BY259" i="7"/>
  <c r="BY260" i="7"/>
  <c r="BY261" i="7"/>
  <c r="BY262" i="7"/>
  <c r="BY263" i="7"/>
  <c r="BY264" i="7"/>
  <c r="BY266" i="7"/>
  <c r="BY267" i="7"/>
  <c r="BY268" i="7"/>
  <c r="BY258" i="7"/>
  <c r="BQ241" i="7"/>
  <c r="BQ253" i="7"/>
  <c r="BQ254" i="7"/>
  <c r="BQ255" i="7"/>
  <c r="BQ256" i="7"/>
  <c r="BQ258" i="7"/>
  <c r="BQ259" i="7"/>
  <c r="BQ260" i="7"/>
  <c r="BQ261" i="7"/>
  <c r="BQ262" i="7"/>
  <c r="BQ263" i="7"/>
  <c r="BQ264" i="7"/>
  <c r="BQ257" i="7"/>
  <c r="BQ265" i="7"/>
  <c r="BQ267" i="7"/>
  <c r="BQ268" i="7"/>
  <c r="BQ266" i="7"/>
  <c r="BI235" i="7"/>
  <c r="BI253" i="7"/>
  <c r="BI254" i="7"/>
  <c r="BI255" i="7"/>
  <c r="BI256" i="7"/>
  <c r="BI260" i="7"/>
  <c r="BI261" i="7"/>
  <c r="BI262" i="7"/>
  <c r="BI257" i="7"/>
  <c r="BI263" i="7"/>
  <c r="BI264" i="7"/>
  <c r="BI259" i="7"/>
  <c r="BI267" i="7"/>
  <c r="BI268" i="7"/>
  <c r="BI265" i="7"/>
  <c r="BI266" i="7"/>
  <c r="AS244" i="7"/>
  <c r="AS253" i="7"/>
  <c r="AS254" i="7"/>
  <c r="AS255" i="7"/>
  <c r="AS256" i="7"/>
  <c r="AS258" i="7"/>
  <c r="AS260" i="7"/>
  <c r="AS259" i="7"/>
  <c r="AS261" i="7"/>
  <c r="AS263" i="7"/>
  <c r="AS264" i="7"/>
  <c r="AS265" i="7"/>
  <c r="AS266" i="7"/>
  <c r="AS257" i="7"/>
  <c r="AS262" i="7"/>
  <c r="AS267" i="7"/>
  <c r="AS268" i="7"/>
  <c r="AK253" i="7"/>
  <c r="AK254" i="7"/>
  <c r="AK255" i="7"/>
  <c r="AK256" i="7"/>
  <c r="AK258" i="7"/>
  <c r="AK259" i="7"/>
  <c r="AK257" i="7"/>
  <c r="AK261" i="7"/>
  <c r="AK262" i="7"/>
  <c r="AK263" i="7"/>
  <c r="AK264" i="7"/>
  <c r="AK265" i="7"/>
  <c r="AK266" i="7"/>
  <c r="AK267" i="7"/>
  <c r="AK268" i="7"/>
  <c r="AK260" i="7"/>
  <c r="AC245" i="7"/>
  <c r="AC253" i="7"/>
  <c r="AC254" i="7"/>
  <c r="AC255" i="7"/>
  <c r="AC256" i="7"/>
  <c r="AC258" i="7"/>
  <c r="AC259" i="7"/>
  <c r="AC257" i="7"/>
  <c r="AC260" i="7"/>
  <c r="AC262" i="7"/>
  <c r="AC263" i="7"/>
  <c r="AC264" i="7"/>
  <c r="AC265" i="7"/>
  <c r="AC266" i="7"/>
  <c r="AC267" i="7"/>
  <c r="AC268" i="7"/>
  <c r="AC269" i="7"/>
  <c r="AC261" i="7"/>
  <c r="U245" i="7"/>
  <c r="U253" i="7"/>
  <c r="U254" i="7"/>
  <c r="U255" i="7"/>
  <c r="U256" i="7"/>
  <c r="U258" i="7"/>
  <c r="U259" i="7"/>
  <c r="U257" i="7"/>
  <c r="U260" i="7"/>
  <c r="U263" i="7"/>
  <c r="U264" i="7"/>
  <c r="U265" i="7"/>
  <c r="U266" i="7"/>
  <c r="U267" i="7"/>
  <c r="U268" i="7"/>
  <c r="U269" i="7"/>
  <c r="U261" i="7"/>
  <c r="U262" i="7"/>
  <c r="M245" i="7"/>
  <c r="D777" i="7" s="1"/>
  <c r="AV103" i="6" s="1"/>
  <c r="M253" i="7"/>
  <c r="D785" i="7" s="1"/>
  <c r="AV111" i="6" s="1"/>
  <c r="M254" i="7"/>
  <c r="D786" i="7" s="1"/>
  <c r="AV112" i="6" s="1"/>
  <c r="M255" i="7"/>
  <c r="D787" i="7" s="1"/>
  <c r="AV113" i="6" s="1"/>
  <c r="M256" i="7"/>
  <c r="D788" i="7" s="1"/>
  <c r="AV114" i="6" s="1"/>
  <c r="M258" i="7"/>
  <c r="D790" i="7" s="1"/>
  <c r="AV116" i="6" s="1"/>
  <c r="M259" i="7"/>
  <c r="D791" i="7" s="1"/>
  <c r="AV117" i="6" s="1"/>
  <c r="M260" i="7"/>
  <c r="D792" i="7" s="1"/>
  <c r="AV118" i="6" s="1"/>
  <c r="M261" i="7"/>
  <c r="D793" i="7" s="1"/>
  <c r="AV119" i="6" s="1"/>
  <c r="M262" i="7"/>
  <c r="D794" i="7" s="1"/>
  <c r="AV120" i="6" s="1"/>
  <c r="M263" i="7"/>
  <c r="D795" i="7" s="1"/>
  <c r="AV121" i="6" s="1"/>
  <c r="M264" i="7"/>
  <c r="D796" i="7" s="1"/>
  <c r="AV122" i="6" s="1"/>
  <c r="M265" i="7"/>
  <c r="D797" i="7" s="1"/>
  <c r="AV123" i="6" s="1"/>
  <c r="M266" i="7"/>
  <c r="D798" i="7" s="1"/>
  <c r="AV124" i="6" s="1"/>
  <c r="M267" i="7"/>
  <c r="D799" i="7" s="1"/>
  <c r="AV125" i="6" s="1"/>
  <c r="M268" i="7"/>
  <c r="D800" i="7" s="1"/>
  <c r="AV126" i="6" s="1"/>
  <c r="M269" i="7"/>
  <c r="D801" i="7" s="1"/>
  <c r="AV127" i="6" s="1"/>
  <c r="M257" i="7"/>
  <c r="D789" i="7" s="1"/>
  <c r="AV115" i="6" s="1"/>
  <c r="CZ269" i="7"/>
  <c r="BZ269" i="7"/>
  <c r="AM269" i="7"/>
  <c r="W269" i="7"/>
  <c r="BL268" i="7"/>
  <c r="S268" i="7"/>
  <c r="CZ267" i="7"/>
  <c r="CE267" i="7"/>
  <c r="AM267" i="7"/>
  <c r="R267" i="7"/>
  <c r="CB266" i="7"/>
  <c r="BE266" i="7"/>
  <c r="Y266" i="7"/>
  <c r="DA265" i="7"/>
  <c r="BY265" i="7"/>
  <c r="AT265" i="7"/>
  <c r="N265" i="7"/>
  <c r="E797" i="7" s="1"/>
  <c r="AW123" i="6" s="1"/>
  <c r="CJ264" i="7"/>
  <c r="BD264" i="7"/>
  <c r="V264" i="7"/>
  <c r="X263" i="7"/>
  <c r="CH262" i="7"/>
  <c r="DI237" i="7"/>
  <c r="DI253" i="7"/>
  <c r="DI254" i="7"/>
  <c r="DI255" i="7"/>
  <c r="DI258" i="7"/>
  <c r="DI262" i="7"/>
  <c r="DI257" i="7"/>
  <c r="DI259" i="7"/>
  <c r="DI261" i="7"/>
  <c r="DI265" i="7"/>
  <c r="DI256" i="7"/>
  <c r="DI266" i="7"/>
  <c r="DI267" i="7"/>
  <c r="DI268" i="7"/>
  <c r="DI269" i="7"/>
  <c r="DI263" i="7"/>
  <c r="CC237" i="7"/>
  <c r="CC253" i="7"/>
  <c r="CC254" i="7"/>
  <c r="CC255" i="7"/>
  <c r="CC258" i="7"/>
  <c r="CC259" i="7"/>
  <c r="CC257" i="7"/>
  <c r="CC260" i="7"/>
  <c r="CC262" i="7"/>
  <c r="CC261" i="7"/>
  <c r="CC263" i="7"/>
  <c r="CC265" i="7"/>
  <c r="CC266" i="7"/>
  <c r="CC267" i="7"/>
  <c r="CC268" i="7"/>
  <c r="CC269" i="7"/>
  <c r="AG253" i="7"/>
  <c r="X785" i="7" s="1"/>
  <c r="BP111" i="6" s="1"/>
  <c r="AG254" i="7"/>
  <c r="X786" i="7" s="1"/>
  <c r="BP112" i="6" s="1"/>
  <c r="AG255" i="7"/>
  <c r="X787" i="7" s="1"/>
  <c r="BP113" i="6" s="1"/>
  <c r="AG256" i="7"/>
  <c r="X788" i="7" s="1"/>
  <c r="BP114" i="6" s="1"/>
  <c r="AG260" i="7"/>
  <c r="X792" i="7" s="1"/>
  <c r="BP118" i="6" s="1"/>
  <c r="AG257" i="7"/>
  <c r="X789" i="7" s="1"/>
  <c r="BP115" i="6" s="1"/>
  <c r="AG265" i="7"/>
  <c r="X797" i="7" s="1"/>
  <c r="BP123" i="6" s="1"/>
  <c r="AG258" i="7"/>
  <c r="X790" i="7" s="1"/>
  <c r="BP116" i="6" s="1"/>
  <c r="AG263" i="7"/>
  <c r="X795" i="7" s="1"/>
  <c r="BP121" i="6" s="1"/>
  <c r="AG259" i="7"/>
  <c r="X791" i="7" s="1"/>
  <c r="BP117" i="6" s="1"/>
  <c r="AG261" i="7"/>
  <c r="X793" i="7" s="1"/>
  <c r="BP119" i="6" s="1"/>
  <c r="AG266" i="7"/>
  <c r="X798" i="7" s="1"/>
  <c r="BP124" i="6" s="1"/>
  <c r="AG267" i="7"/>
  <c r="X799" i="7" s="1"/>
  <c r="BP125" i="6" s="1"/>
  <c r="AG268" i="7"/>
  <c r="X800" i="7" s="1"/>
  <c r="BP126" i="6" s="1"/>
  <c r="AG269" i="7"/>
  <c r="X801" i="7" s="1"/>
  <c r="BP127" i="6" s="1"/>
  <c r="DD244" i="7"/>
  <c r="CU776" i="7" s="1"/>
  <c r="EM102" i="6" s="1"/>
  <c r="DD253" i="7"/>
  <c r="CU785" i="7" s="1"/>
  <c r="EM111" i="6" s="1"/>
  <c r="DD255" i="7"/>
  <c r="CU787" i="7" s="1"/>
  <c r="EM113" i="6" s="1"/>
  <c r="DD256" i="7"/>
  <c r="CU788" i="7" s="1"/>
  <c r="EM114" i="6" s="1"/>
  <c r="DD259" i="7"/>
  <c r="CU791" i="7" s="1"/>
  <c r="EM117" i="6" s="1"/>
  <c r="DD260" i="7"/>
  <c r="CU792" i="7" s="1"/>
  <c r="EM118" i="6" s="1"/>
  <c r="DD261" i="7"/>
  <c r="CU793" i="7" s="1"/>
  <c r="EM119" i="6" s="1"/>
  <c r="DD257" i="7"/>
  <c r="CU789" i="7" s="1"/>
  <c r="EM115" i="6" s="1"/>
  <c r="DD258" i="7"/>
  <c r="CU790" i="7" s="1"/>
  <c r="EM116" i="6" s="1"/>
  <c r="DD254" i="7"/>
  <c r="CU786" i="7" s="1"/>
  <c r="EM112" i="6" s="1"/>
  <c r="DD262" i="7"/>
  <c r="CU794" i="7" s="1"/>
  <c r="EM120" i="6" s="1"/>
  <c r="DD263" i="7"/>
  <c r="CU795" i="7" s="1"/>
  <c r="EM121" i="6" s="1"/>
  <c r="DD264" i="7"/>
  <c r="CU796" i="7" s="1"/>
  <c r="EM122" i="6" s="1"/>
  <c r="DD265" i="7"/>
  <c r="CU797" i="7" s="1"/>
  <c r="EM123" i="6" s="1"/>
  <c r="CV244" i="7"/>
  <c r="CV254" i="7"/>
  <c r="CV259" i="7"/>
  <c r="CV260" i="7"/>
  <c r="CV261" i="7"/>
  <c r="CV257" i="7"/>
  <c r="CV255" i="7"/>
  <c r="CV253" i="7"/>
  <c r="CV256" i="7"/>
  <c r="CV258" i="7"/>
  <c r="CV263" i="7"/>
  <c r="CN244" i="7"/>
  <c r="CN255" i="7"/>
  <c r="CN259" i="7"/>
  <c r="CN260" i="7"/>
  <c r="CN261" i="7"/>
  <c r="CN258" i="7"/>
  <c r="CN257" i="7"/>
  <c r="CN254" i="7"/>
  <c r="CN253" i="7"/>
  <c r="CN256" i="7"/>
  <c r="CN262" i="7"/>
  <c r="CN263" i="7"/>
  <c r="CN265" i="7"/>
  <c r="CN264" i="7"/>
  <c r="CF244" i="7"/>
  <c r="CF259" i="7"/>
  <c r="CF260" i="7"/>
  <c r="CF261" i="7"/>
  <c r="CF262" i="7"/>
  <c r="CF256" i="7"/>
  <c r="CF255" i="7"/>
  <c r="CF254" i="7"/>
  <c r="CF253" i="7"/>
  <c r="CF257" i="7"/>
  <c r="CF258" i="7"/>
  <c r="CF264" i="7"/>
  <c r="BX255" i="7"/>
  <c r="BX259" i="7"/>
  <c r="BX260" i="7"/>
  <c r="BX261" i="7"/>
  <c r="BX262" i="7"/>
  <c r="BX253" i="7"/>
  <c r="BX256" i="7"/>
  <c r="BX254" i="7"/>
  <c r="BX257" i="7"/>
  <c r="BX258" i="7"/>
  <c r="BX264" i="7"/>
  <c r="BX265" i="7"/>
  <c r="BP244" i="7"/>
  <c r="BP259" i="7"/>
  <c r="BP260" i="7"/>
  <c r="BP261" i="7"/>
  <c r="BP262" i="7"/>
  <c r="BP257" i="7"/>
  <c r="BP254" i="7"/>
  <c r="BP255" i="7"/>
  <c r="BP253" i="7"/>
  <c r="BP258" i="7"/>
  <c r="BP266" i="7"/>
  <c r="BP263" i="7"/>
  <c r="BP256" i="7"/>
  <c r="BH244" i="7"/>
  <c r="BH255" i="7"/>
  <c r="BH257" i="7"/>
  <c r="BH260" i="7"/>
  <c r="BH261" i="7"/>
  <c r="BH262" i="7"/>
  <c r="BH254" i="7"/>
  <c r="BH258" i="7"/>
  <c r="BH259" i="7"/>
  <c r="BH253" i="7"/>
  <c r="BH265" i="7"/>
  <c r="BH266" i="7"/>
  <c r="BH256" i="7"/>
  <c r="BH263" i="7"/>
  <c r="AZ243" i="7"/>
  <c r="AZ254" i="7"/>
  <c r="AZ255" i="7"/>
  <c r="AZ257" i="7"/>
  <c r="AZ253" i="7"/>
  <c r="AZ260" i="7"/>
  <c r="AZ261" i="7"/>
  <c r="AZ262" i="7"/>
  <c r="AZ258" i="7"/>
  <c r="AZ259" i="7"/>
  <c r="AZ256" i="7"/>
  <c r="AZ263" i="7"/>
  <c r="AZ264" i="7"/>
  <c r="AZ267" i="7"/>
  <c r="AZ268" i="7"/>
  <c r="AZ265" i="7"/>
  <c r="AR241" i="7"/>
  <c r="AR254" i="7"/>
  <c r="AR255" i="7"/>
  <c r="AR257" i="7"/>
  <c r="AR253" i="7"/>
  <c r="AR256" i="7"/>
  <c r="AR260" i="7"/>
  <c r="AR261" i="7"/>
  <c r="AR262" i="7"/>
  <c r="AR259" i="7"/>
  <c r="AR258" i="7"/>
  <c r="AR263" i="7"/>
  <c r="AR264" i="7"/>
  <c r="AR265" i="7"/>
  <c r="AR267" i="7"/>
  <c r="AR268" i="7"/>
  <c r="AR266" i="7"/>
  <c r="AJ239" i="7"/>
  <c r="AJ254" i="7"/>
  <c r="AJ255" i="7"/>
  <c r="AJ257" i="7"/>
  <c r="AJ258" i="7"/>
  <c r="AJ260" i="7"/>
  <c r="AJ261" i="7"/>
  <c r="AJ262" i="7"/>
  <c r="AJ253" i="7"/>
  <c r="AJ259" i="7"/>
  <c r="AJ263" i="7"/>
  <c r="AJ264" i="7"/>
  <c r="AJ265" i="7"/>
  <c r="AJ256" i="7"/>
  <c r="AJ267" i="7"/>
  <c r="AJ268" i="7"/>
  <c r="AB237" i="7"/>
  <c r="AB254" i="7"/>
  <c r="AB255" i="7"/>
  <c r="AB257" i="7"/>
  <c r="AB259" i="7"/>
  <c r="AB260" i="7"/>
  <c r="AB261" i="7"/>
  <c r="AB262" i="7"/>
  <c r="AB258" i="7"/>
  <c r="AB263" i="7"/>
  <c r="AB264" i="7"/>
  <c r="AB265" i="7"/>
  <c r="AB267" i="7"/>
  <c r="AB268" i="7"/>
  <c r="AB269" i="7"/>
  <c r="AB266" i="7"/>
  <c r="AB253" i="7"/>
  <c r="T240" i="7"/>
  <c r="T254" i="7"/>
  <c r="T255" i="7"/>
  <c r="T257" i="7"/>
  <c r="T256" i="7"/>
  <c r="T260" i="7"/>
  <c r="T261" i="7"/>
  <c r="T262" i="7"/>
  <c r="T258" i="7"/>
  <c r="T259" i="7"/>
  <c r="T263" i="7"/>
  <c r="T264" i="7"/>
  <c r="T265" i="7"/>
  <c r="T253" i="7"/>
  <c r="T267" i="7"/>
  <c r="T268" i="7"/>
  <c r="T269" i="7"/>
  <c r="L254" i="7"/>
  <c r="L255" i="7"/>
  <c r="L256" i="7"/>
  <c r="L257" i="7"/>
  <c r="L260" i="7"/>
  <c r="L261" i="7"/>
  <c r="L262" i="7"/>
  <c r="L253" i="7"/>
  <c r="L259" i="7"/>
  <c r="L263" i="7"/>
  <c r="L264" i="7"/>
  <c r="L265" i="7"/>
  <c r="L258" i="7"/>
  <c r="L267" i="7"/>
  <c r="L268" i="7"/>
  <c r="L269" i="7"/>
  <c r="L266" i="7"/>
  <c r="CX269" i="7"/>
  <c r="BY269" i="7"/>
  <c r="BL269" i="7"/>
  <c r="AY269" i="7"/>
  <c r="AK269" i="7"/>
  <c r="S269" i="7"/>
  <c r="CZ268" i="7"/>
  <c r="BH268" i="7"/>
  <c r="AM268" i="7"/>
  <c r="R268" i="7"/>
  <c r="CV267" i="7"/>
  <c r="CB267" i="7"/>
  <c r="O267" i="7"/>
  <c r="BX266" i="7"/>
  <c r="AZ266" i="7"/>
  <c r="X266" i="7"/>
  <c r="CV265" i="7"/>
  <c r="BU265" i="7"/>
  <c r="CI264" i="7"/>
  <c r="AV264" i="7"/>
  <c r="P264" i="7"/>
  <c r="CK263" i="7"/>
  <c r="BS262" i="7"/>
  <c r="DA258" i="7"/>
  <c r="AB256" i="7"/>
  <c r="K253" i="7"/>
  <c r="K260" i="7"/>
  <c r="K261" i="7"/>
  <c r="K262" i="7"/>
  <c r="K256" i="7"/>
  <c r="K255" i="7"/>
  <c r="K258" i="7"/>
  <c r="K259" i="7"/>
  <c r="K254" i="7"/>
  <c r="K264" i="7"/>
  <c r="K265" i="7"/>
  <c r="K257" i="7"/>
  <c r="K266" i="7"/>
  <c r="DC241" i="7"/>
  <c r="CT773" i="7" s="1"/>
  <c r="EL99" i="6" s="1"/>
  <c r="DC253" i="7"/>
  <c r="CT785" i="7" s="1"/>
  <c r="EL111" i="6" s="1"/>
  <c r="DC258" i="7"/>
  <c r="CT790" i="7" s="1"/>
  <c r="EL116" i="6" s="1"/>
  <c r="DC255" i="7"/>
  <c r="CT787" i="7" s="1"/>
  <c r="EL113" i="6" s="1"/>
  <c r="DC256" i="7"/>
  <c r="CT788" i="7" s="1"/>
  <c r="EL114" i="6" s="1"/>
  <c r="DC259" i="7"/>
  <c r="CT791" i="7" s="1"/>
  <c r="EL117" i="6" s="1"/>
  <c r="DC262" i="7"/>
  <c r="CT794" i="7" s="1"/>
  <c r="EL120" i="6" s="1"/>
  <c r="DC263" i="7"/>
  <c r="CT795" i="7" s="1"/>
  <c r="EL121" i="6" s="1"/>
  <c r="DC264" i="7"/>
  <c r="CT796" i="7" s="1"/>
  <c r="EL122" i="6" s="1"/>
  <c r="DC265" i="7"/>
  <c r="CT797" i="7" s="1"/>
  <c r="EL123" i="6" s="1"/>
  <c r="DC261" i="7"/>
  <c r="CT793" i="7" s="1"/>
  <c r="EL119" i="6" s="1"/>
  <c r="DC254" i="7"/>
  <c r="CT786" i="7" s="1"/>
  <c r="EL112" i="6" s="1"/>
  <c r="DC257" i="7"/>
  <c r="CT789" i="7" s="1"/>
  <c r="EL115" i="6" s="1"/>
  <c r="DC260" i="7"/>
  <c r="CT792" i="7" s="1"/>
  <c r="EL118" i="6" s="1"/>
  <c r="CU231" i="7"/>
  <c r="CU253" i="7"/>
  <c r="CU257" i="7"/>
  <c r="CU262" i="7"/>
  <c r="CU263" i="7"/>
  <c r="CU264" i="7"/>
  <c r="CU265" i="7"/>
  <c r="CU254" i="7"/>
  <c r="CU258" i="7"/>
  <c r="CU259" i="7"/>
  <c r="CU256" i="7"/>
  <c r="CU255" i="7"/>
  <c r="CU260" i="7"/>
  <c r="CU261" i="7"/>
  <c r="CM243" i="7"/>
  <c r="CM253" i="7"/>
  <c r="CM258" i="7"/>
  <c r="CM254" i="7"/>
  <c r="CM259" i="7"/>
  <c r="CM260" i="7"/>
  <c r="CM261" i="7"/>
  <c r="CM263" i="7"/>
  <c r="CM264" i="7"/>
  <c r="CM265" i="7"/>
  <c r="CM255" i="7"/>
  <c r="CM256" i="7"/>
  <c r="CM257" i="7"/>
  <c r="CM262" i="7"/>
  <c r="CE231" i="7"/>
  <c r="CE253" i="7"/>
  <c r="CE256" i="7"/>
  <c r="CE254" i="7"/>
  <c r="CE257" i="7"/>
  <c r="CE255" i="7"/>
  <c r="CE263" i="7"/>
  <c r="CE264" i="7"/>
  <c r="CE265" i="7"/>
  <c r="CE260" i="7"/>
  <c r="CE258" i="7"/>
  <c r="CE261" i="7"/>
  <c r="CE259" i="7"/>
  <c r="CE262" i="7"/>
  <c r="BW226" i="7"/>
  <c r="BW253" i="7"/>
  <c r="BW258" i="7"/>
  <c r="BW255" i="7"/>
  <c r="BW257" i="7"/>
  <c r="BW261" i="7"/>
  <c r="BW262" i="7"/>
  <c r="BW263" i="7"/>
  <c r="BW264" i="7"/>
  <c r="BW265" i="7"/>
  <c r="BW256" i="7"/>
  <c r="BW254" i="7"/>
  <c r="BW259" i="7"/>
  <c r="BO233" i="7"/>
  <c r="BO253" i="7"/>
  <c r="BO257" i="7"/>
  <c r="BO259" i="7"/>
  <c r="BO256" i="7"/>
  <c r="BO260" i="7"/>
  <c r="BO263" i="7"/>
  <c r="BO264" i="7"/>
  <c r="BO265" i="7"/>
  <c r="BO254" i="7"/>
  <c r="BO262" i="7"/>
  <c r="BO255" i="7"/>
  <c r="BO258" i="7"/>
  <c r="BO261" i="7"/>
  <c r="BG228" i="7"/>
  <c r="BG253" i="7"/>
  <c r="BG254" i="7"/>
  <c r="BG255" i="7"/>
  <c r="BG258" i="7"/>
  <c r="BG259" i="7"/>
  <c r="BG256" i="7"/>
  <c r="BG257" i="7"/>
  <c r="BG263" i="7"/>
  <c r="BG264" i="7"/>
  <c r="BG265" i="7"/>
  <c r="BG260" i="7"/>
  <c r="BG266" i="7"/>
  <c r="BG261" i="7"/>
  <c r="BG262" i="7"/>
  <c r="AY235" i="7"/>
  <c r="AY253" i="7"/>
  <c r="AY260" i="7"/>
  <c r="AY261" i="7"/>
  <c r="AY262" i="7"/>
  <c r="AY256" i="7"/>
  <c r="AY259" i="7"/>
  <c r="AY255" i="7"/>
  <c r="AY254" i="7"/>
  <c r="AY264" i="7"/>
  <c r="AY257" i="7"/>
  <c r="AY266" i="7"/>
  <c r="AY258" i="7"/>
  <c r="AQ245" i="7"/>
  <c r="AQ253" i="7"/>
  <c r="AQ260" i="7"/>
  <c r="AQ261" i="7"/>
  <c r="AQ262" i="7"/>
  <c r="AQ257" i="7"/>
  <c r="AQ254" i="7"/>
  <c r="AQ256" i="7"/>
  <c r="AQ259" i="7"/>
  <c r="AQ263" i="7"/>
  <c r="AQ258" i="7"/>
  <c r="AQ255" i="7"/>
  <c r="AQ264" i="7"/>
  <c r="AQ266" i="7"/>
  <c r="AI245" i="7"/>
  <c r="AI253" i="7"/>
  <c r="AI260" i="7"/>
  <c r="AI261" i="7"/>
  <c r="AI262" i="7"/>
  <c r="AI257" i="7"/>
  <c r="AI254" i="7"/>
  <c r="AI258" i="7"/>
  <c r="AI259" i="7"/>
  <c r="AI256" i="7"/>
  <c r="AI265" i="7"/>
  <c r="AI255" i="7"/>
  <c r="AI263" i="7"/>
  <c r="AA253" i="7"/>
  <c r="AA260" i="7"/>
  <c r="AA261" i="7"/>
  <c r="AA262" i="7"/>
  <c r="AA258" i="7"/>
  <c r="AA254" i="7"/>
  <c r="AA255" i="7"/>
  <c r="AA256" i="7"/>
  <c r="AA257" i="7"/>
  <c r="AA259" i="7"/>
  <c r="AA263" i="7"/>
  <c r="AA266" i="7"/>
  <c r="AA264" i="7"/>
  <c r="AA265" i="7"/>
  <c r="S235" i="7"/>
  <c r="S253" i="7"/>
  <c r="S256" i="7"/>
  <c r="S260" i="7"/>
  <c r="S261" i="7"/>
  <c r="S262" i="7"/>
  <c r="S255" i="7"/>
  <c r="S259" i="7"/>
  <c r="S254" i="7"/>
  <c r="S258" i="7"/>
  <c r="S257" i="7"/>
  <c r="S266" i="7"/>
  <c r="S264" i="7"/>
  <c r="CW269" i="7"/>
  <c r="CJ269" i="7"/>
  <c r="BX269" i="7"/>
  <c r="BJ269" i="7"/>
  <c r="AJ269" i="7"/>
  <c r="CV268" i="7"/>
  <c r="CB268" i="7"/>
  <c r="BG268" i="7"/>
  <c r="AI268" i="7"/>
  <c r="O268" i="7"/>
  <c r="CU267" i="7"/>
  <c r="BX267" i="7"/>
  <c r="BD267" i="7"/>
  <c r="K267" i="7"/>
  <c r="CR266" i="7"/>
  <c r="BW266" i="7"/>
  <c r="AU266" i="7"/>
  <c r="T266" i="7"/>
  <c r="BP265" i="7"/>
  <c r="AM265" i="7"/>
  <c r="DI264" i="7"/>
  <c r="CC264" i="7"/>
  <c r="AU264" i="7"/>
  <c r="CF263" i="7"/>
  <c r="AW263" i="7"/>
  <c r="N263" i="7"/>
  <c r="E795" i="7" s="1"/>
  <c r="AW121" i="6" s="1"/>
  <c r="BU261" i="7"/>
  <c r="AV260" i="7"/>
  <c r="BI258" i="7"/>
  <c r="BM253" i="7"/>
  <c r="BM254" i="7"/>
  <c r="BM255" i="7"/>
  <c r="BM256" i="7"/>
  <c r="BM258" i="7"/>
  <c r="BM260" i="7"/>
  <c r="BM261" i="7"/>
  <c r="BM262" i="7"/>
  <c r="BM264" i="7"/>
  <c r="BM259" i="7"/>
  <c r="BM257" i="7"/>
  <c r="BM267" i="7"/>
  <c r="BM268" i="7"/>
  <c r="BM269" i="7"/>
  <c r="BM265" i="7"/>
  <c r="BM266" i="7"/>
  <c r="DJ253" i="7"/>
  <c r="DJ254" i="7"/>
  <c r="DJ258" i="7"/>
  <c r="DJ261" i="7"/>
  <c r="DJ262" i="7"/>
  <c r="DJ257" i="7"/>
  <c r="DJ256" i="7"/>
  <c r="DJ264" i="7"/>
  <c r="DJ255" i="7"/>
  <c r="DJ265" i="7"/>
  <c r="DJ266" i="7"/>
  <c r="DJ267" i="7"/>
  <c r="DJ268" i="7"/>
  <c r="DJ269" i="7"/>
  <c r="DB253" i="7"/>
  <c r="DB254" i="7"/>
  <c r="DB258" i="7"/>
  <c r="DB255" i="7"/>
  <c r="DB256" i="7"/>
  <c r="DB259" i="7"/>
  <c r="DB262" i="7"/>
  <c r="DB260" i="7"/>
  <c r="DB263" i="7"/>
  <c r="DB257" i="7"/>
  <c r="DB265" i="7"/>
  <c r="DB266" i="7"/>
  <c r="DB267" i="7"/>
  <c r="DB268" i="7"/>
  <c r="DB269" i="7"/>
  <c r="CT253" i="7"/>
  <c r="CT254" i="7"/>
  <c r="CT256" i="7"/>
  <c r="CT262" i="7"/>
  <c r="CT258" i="7"/>
  <c r="CT259" i="7"/>
  <c r="CT260" i="7"/>
  <c r="CT255" i="7"/>
  <c r="CT257" i="7"/>
  <c r="CT261" i="7"/>
  <c r="CT263" i="7"/>
  <c r="CT266" i="7"/>
  <c r="CT267" i="7"/>
  <c r="CT268" i="7"/>
  <c r="CT269" i="7"/>
  <c r="CL253" i="7"/>
  <c r="CL254" i="7"/>
  <c r="CL257" i="7"/>
  <c r="CL256" i="7"/>
  <c r="CL260" i="7"/>
  <c r="CL258" i="7"/>
  <c r="CL261" i="7"/>
  <c r="CL262" i="7"/>
  <c r="CL255" i="7"/>
  <c r="CL265" i="7"/>
  <c r="CL259" i="7"/>
  <c r="CL264" i="7"/>
  <c r="CL266" i="7"/>
  <c r="CL267" i="7"/>
  <c r="CL268" i="7"/>
  <c r="CL269" i="7"/>
  <c r="CD253" i="7"/>
  <c r="CD254" i="7"/>
  <c r="CD258" i="7"/>
  <c r="CD256" i="7"/>
  <c r="CD255" i="7"/>
  <c r="CD259" i="7"/>
  <c r="CD261" i="7"/>
  <c r="CD262" i="7"/>
  <c r="CD257" i="7"/>
  <c r="CD263" i="7"/>
  <c r="CD265" i="7"/>
  <c r="CD264" i="7"/>
  <c r="CD266" i="7"/>
  <c r="CD267" i="7"/>
  <c r="CD268" i="7"/>
  <c r="CD269" i="7"/>
  <c r="BV253" i="7"/>
  <c r="BV254" i="7"/>
  <c r="BV262" i="7"/>
  <c r="BV258" i="7"/>
  <c r="BV256" i="7"/>
  <c r="BV259" i="7"/>
  <c r="BV265" i="7"/>
  <c r="BV260" i="7"/>
  <c r="BV263" i="7"/>
  <c r="BV266" i="7"/>
  <c r="BV267" i="7"/>
  <c r="BV268" i="7"/>
  <c r="BV269" i="7"/>
  <c r="BN253" i="7"/>
  <c r="BN254" i="7"/>
  <c r="BN259" i="7"/>
  <c r="BN256" i="7"/>
  <c r="BN260" i="7"/>
  <c r="BN261" i="7"/>
  <c r="BN255" i="7"/>
  <c r="BN257" i="7"/>
  <c r="BN258" i="7"/>
  <c r="BN263" i="7"/>
  <c r="BN264" i="7"/>
  <c r="BN267" i="7"/>
  <c r="BN268" i="7"/>
  <c r="BN269" i="7"/>
  <c r="BF253" i="7"/>
  <c r="BF254" i="7"/>
  <c r="BF256" i="7"/>
  <c r="BF257" i="7"/>
  <c r="BF258" i="7"/>
  <c r="BF255" i="7"/>
  <c r="BF259" i="7"/>
  <c r="BF260" i="7"/>
  <c r="BF261" i="7"/>
  <c r="BF265" i="7"/>
  <c r="BF262" i="7"/>
  <c r="BF264" i="7"/>
  <c r="BF267" i="7"/>
  <c r="BF268" i="7"/>
  <c r="BF269" i="7"/>
  <c r="AX253" i="7"/>
  <c r="AX254" i="7"/>
  <c r="AX259" i="7"/>
  <c r="AX255" i="7"/>
  <c r="AX260" i="7"/>
  <c r="AX261" i="7"/>
  <c r="AX262" i="7"/>
  <c r="AX263" i="7"/>
  <c r="AX264" i="7"/>
  <c r="AX265" i="7"/>
  <c r="AX266" i="7"/>
  <c r="AX257" i="7"/>
  <c r="AX256" i="7"/>
  <c r="AX258" i="7"/>
  <c r="AP253" i="7"/>
  <c r="AP254" i="7"/>
  <c r="AP257" i="7"/>
  <c r="AP255" i="7"/>
  <c r="AP258" i="7"/>
  <c r="AP256" i="7"/>
  <c r="AP263" i="7"/>
  <c r="AP264" i="7"/>
  <c r="AP265" i="7"/>
  <c r="AP266" i="7"/>
  <c r="AP261" i="7"/>
  <c r="AP262" i="7"/>
  <c r="AH253" i="7"/>
  <c r="AH254" i="7"/>
  <c r="AH256" i="7"/>
  <c r="AH259" i="7"/>
  <c r="AH262" i="7"/>
  <c r="AH263" i="7"/>
  <c r="AH264" i="7"/>
  <c r="AH265" i="7"/>
  <c r="AH266" i="7"/>
  <c r="AH255" i="7"/>
  <c r="AH257" i="7"/>
  <c r="AH258" i="7"/>
  <c r="AH260" i="7"/>
  <c r="Z253" i="7"/>
  <c r="Z254" i="7"/>
  <c r="Z258" i="7"/>
  <c r="Z256" i="7"/>
  <c r="Z260" i="7"/>
  <c r="Z261" i="7"/>
  <c r="Z263" i="7"/>
  <c r="Z264" i="7"/>
  <c r="Z265" i="7"/>
  <c r="Z266" i="7"/>
  <c r="Z255" i="7"/>
  <c r="Z257" i="7"/>
  <c r="Z259" i="7"/>
  <c r="Z262" i="7"/>
  <c r="R253" i="7"/>
  <c r="R254" i="7"/>
  <c r="R255" i="7"/>
  <c r="R259" i="7"/>
  <c r="R257" i="7"/>
  <c r="R263" i="7"/>
  <c r="R264" i="7"/>
  <c r="R265" i="7"/>
  <c r="R266" i="7"/>
  <c r="R260" i="7"/>
  <c r="R261" i="7"/>
  <c r="R258" i="7"/>
  <c r="R262" i="7"/>
  <c r="R256" i="7"/>
  <c r="DH269" i="7"/>
  <c r="CV269" i="7"/>
  <c r="CH269" i="7"/>
  <c r="BW269" i="7"/>
  <c r="BI269" i="7"/>
  <c r="AU269" i="7"/>
  <c r="AI269" i="7"/>
  <c r="O269" i="7"/>
  <c r="CU268" i="7"/>
  <c r="BX268" i="7"/>
  <c r="BD268" i="7"/>
  <c r="AH268" i="7"/>
  <c r="K268" i="7"/>
  <c r="CR267" i="7"/>
  <c r="BW267" i="7"/>
  <c r="AY267" i="7"/>
  <c r="AE267" i="7"/>
  <c r="CN266" i="7"/>
  <c r="BT266" i="7"/>
  <c r="AT266" i="7"/>
  <c r="O266" i="7"/>
  <c r="CQ265" i="7"/>
  <c r="BN265" i="7"/>
  <c r="AF265" i="7"/>
  <c r="DH264" i="7"/>
  <c r="BV264" i="7"/>
  <c r="AO264" i="7"/>
  <c r="DJ263" i="7"/>
  <c r="CA263" i="7"/>
  <c r="AT263" i="7"/>
  <c r="K263" i="7"/>
  <c r="BB262" i="7"/>
  <c r="AO261" i="7"/>
  <c r="AP260" i="7"/>
  <c r="O258" i="7"/>
  <c r="BV255" i="7"/>
  <c r="K245" i="7"/>
  <c r="AA245" i="7"/>
  <c r="BE326" i="7"/>
  <c r="BE318" i="7"/>
  <c r="AK191" i="7"/>
  <c r="AK175" i="7"/>
  <c r="AA277" i="7"/>
  <c r="AK200" i="7"/>
  <c r="AK192" i="7"/>
  <c r="AK184" i="7"/>
  <c r="AK176" i="7"/>
  <c r="AK168" i="7"/>
  <c r="AK160" i="7"/>
  <c r="AK152" i="7"/>
  <c r="AK235" i="7"/>
  <c r="BX244" i="7"/>
  <c r="L236" i="7"/>
  <c r="BE239" i="7"/>
  <c r="K402" i="7"/>
  <c r="K370" i="7"/>
  <c r="K282" i="7"/>
  <c r="P242" i="7"/>
  <c r="CH244" i="7"/>
  <c r="DJ187" i="7"/>
  <c r="DJ204" i="7"/>
  <c r="DJ205" i="7"/>
  <c r="DJ206" i="7"/>
  <c r="DJ209" i="7"/>
  <c r="DJ210" i="7"/>
  <c r="DJ211" i="7"/>
  <c r="DJ203" i="7"/>
  <c r="DJ207" i="7"/>
  <c r="DJ212" i="7"/>
  <c r="DJ213" i="7"/>
  <c r="DJ214" i="7"/>
  <c r="DJ215" i="7"/>
  <c r="DJ218" i="7"/>
  <c r="DJ220" i="7"/>
  <c r="DJ217" i="7"/>
  <c r="DJ208" i="7"/>
  <c r="DJ216" i="7"/>
  <c r="DJ219" i="7"/>
  <c r="DJ221" i="7"/>
  <c r="DJ222" i="7"/>
  <c r="DJ223" i="7"/>
  <c r="DJ224" i="7"/>
  <c r="DJ225" i="7"/>
  <c r="DJ226" i="7"/>
  <c r="DJ227" i="7"/>
  <c r="DJ228" i="7"/>
  <c r="DJ229" i="7"/>
  <c r="DJ230" i="7"/>
  <c r="DJ231" i="7"/>
  <c r="DJ233" i="7"/>
  <c r="DJ234" i="7"/>
  <c r="DJ235" i="7"/>
  <c r="DJ236" i="7"/>
  <c r="DJ237" i="7"/>
  <c r="DJ238" i="7"/>
  <c r="DJ239" i="7"/>
  <c r="DJ240" i="7"/>
  <c r="DJ241" i="7"/>
  <c r="DB171" i="7"/>
  <c r="DB204" i="7"/>
  <c r="DB205" i="7"/>
  <c r="DB206" i="7"/>
  <c r="DB208" i="7"/>
  <c r="DB209" i="7"/>
  <c r="DB210" i="7"/>
  <c r="DB211" i="7"/>
  <c r="DB203" i="7"/>
  <c r="DB212" i="7"/>
  <c r="DB213" i="7"/>
  <c r="DB214" i="7"/>
  <c r="DB215" i="7"/>
  <c r="DB207" i="7"/>
  <c r="DB220" i="7"/>
  <c r="DB218" i="7"/>
  <c r="DB217" i="7"/>
  <c r="DB219" i="7"/>
  <c r="DB216" i="7"/>
  <c r="DB221" i="7"/>
  <c r="DB222" i="7"/>
  <c r="DB224" i="7"/>
  <c r="DB225" i="7"/>
  <c r="DB226" i="7"/>
  <c r="DB227" i="7"/>
  <c r="DB228" i="7"/>
  <c r="DB229" i="7"/>
  <c r="DB230" i="7"/>
  <c r="DB231" i="7"/>
  <c r="DB232" i="7"/>
  <c r="DB234" i="7"/>
  <c r="DB235" i="7"/>
  <c r="DB236" i="7"/>
  <c r="DB237" i="7"/>
  <c r="DB238" i="7"/>
  <c r="DB239" i="7"/>
  <c r="DB240" i="7"/>
  <c r="DB241" i="7"/>
  <c r="DB223" i="7"/>
  <c r="DB233" i="7"/>
  <c r="CT157" i="7"/>
  <c r="CT203" i="7"/>
  <c r="CT204" i="7"/>
  <c r="CT205" i="7"/>
  <c r="CT206" i="7"/>
  <c r="CT209" i="7"/>
  <c r="CT210" i="7"/>
  <c r="CT211" i="7"/>
  <c r="CT207" i="7"/>
  <c r="CT208" i="7"/>
  <c r="CT212" i="7"/>
  <c r="CT213" i="7"/>
  <c r="CT214" i="7"/>
  <c r="CT215" i="7"/>
  <c r="CT217" i="7"/>
  <c r="CT218" i="7"/>
  <c r="CT220" i="7"/>
  <c r="CT219" i="7"/>
  <c r="CT216" i="7"/>
  <c r="CT221" i="7"/>
  <c r="CT224" i="7"/>
  <c r="CT225" i="7"/>
  <c r="CT226" i="7"/>
  <c r="CT227" i="7"/>
  <c r="CT228" i="7"/>
  <c r="CT229" i="7"/>
  <c r="CT230" i="7"/>
  <c r="CT231" i="7"/>
  <c r="CT222" i="7"/>
  <c r="CT233" i="7"/>
  <c r="CT235" i="7"/>
  <c r="CT236" i="7"/>
  <c r="CT237" i="7"/>
  <c r="CT238" i="7"/>
  <c r="CT239" i="7"/>
  <c r="CT240" i="7"/>
  <c r="CT241" i="7"/>
  <c r="CT242" i="7"/>
  <c r="CT223" i="7"/>
  <c r="CT232" i="7"/>
  <c r="CT234" i="7"/>
  <c r="CL157" i="7"/>
  <c r="CL203" i="7"/>
  <c r="CL204" i="7"/>
  <c r="CL205" i="7"/>
  <c r="CL206" i="7"/>
  <c r="CL209" i="7"/>
  <c r="CL210" i="7"/>
  <c r="CL211" i="7"/>
  <c r="CL208" i="7"/>
  <c r="CL207" i="7"/>
  <c r="CL212" i="7"/>
  <c r="CL213" i="7"/>
  <c r="CL214" i="7"/>
  <c r="CL215" i="7"/>
  <c r="CL217" i="7"/>
  <c r="CL216" i="7"/>
  <c r="CL219" i="7"/>
  <c r="CL220" i="7"/>
  <c r="CL218" i="7"/>
  <c r="CL221" i="7"/>
  <c r="CL223" i="7"/>
  <c r="CL222" i="7"/>
  <c r="CL224" i="7"/>
  <c r="CL225" i="7"/>
  <c r="CL226" i="7"/>
  <c r="CL227" i="7"/>
  <c r="CL228" i="7"/>
  <c r="CL229" i="7"/>
  <c r="CL230" i="7"/>
  <c r="CL231" i="7"/>
  <c r="CL232" i="7"/>
  <c r="CL234" i="7"/>
  <c r="CL235" i="7"/>
  <c r="CL236" i="7"/>
  <c r="CL237" i="7"/>
  <c r="CL238" i="7"/>
  <c r="CL239" i="7"/>
  <c r="CL240" i="7"/>
  <c r="CL241" i="7"/>
  <c r="CL242" i="7"/>
  <c r="CL233" i="7"/>
  <c r="CD173" i="7"/>
  <c r="CD203" i="7"/>
  <c r="CD204" i="7"/>
  <c r="CD205" i="7"/>
  <c r="CD206" i="7"/>
  <c r="CD209" i="7"/>
  <c r="CD210" i="7"/>
  <c r="CD211" i="7"/>
  <c r="CD207" i="7"/>
  <c r="CD212" i="7"/>
  <c r="CD213" i="7"/>
  <c r="CD214" i="7"/>
  <c r="CD215" i="7"/>
  <c r="CD208" i="7"/>
  <c r="CD216" i="7"/>
  <c r="CD217" i="7"/>
  <c r="CD218" i="7"/>
  <c r="CD220" i="7"/>
  <c r="CD219" i="7"/>
  <c r="CD221" i="7"/>
  <c r="CD223" i="7"/>
  <c r="CD224" i="7"/>
  <c r="CD225" i="7"/>
  <c r="CD226" i="7"/>
  <c r="CD227" i="7"/>
  <c r="CD228" i="7"/>
  <c r="CD229" i="7"/>
  <c r="CD230" i="7"/>
  <c r="CD231" i="7"/>
  <c r="CD232" i="7"/>
  <c r="CD222" i="7"/>
  <c r="CD233" i="7"/>
  <c r="CD234" i="7"/>
  <c r="CD235" i="7"/>
  <c r="CD236" i="7"/>
  <c r="CD237" i="7"/>
  <c r="CD238" i="7"/>
  <c r="CD239" i="7"/>
  <c r="CD240" i="7"/>
  <c r="CD241" i="7"/>
  <c r="CD242" i="7"/>
  <c r="BV149" i="7"/>
  <c r="BV203" i="7"/>
  <c r="BV204" i="7"/>
  <c r="BV205" i="7"/>
  <c r="BV206" i="7"/>
  <c r="BV209" i="7"/>
  <c r="BV210" i="7"/>
  <c r="BV211" i="7"/>
  <c r="BV208" i="7"/>
  <c r="BV212" i="7"/>
  <c r="BV213" i="7"/>
  <c r="BV214" i="7"/>
  <c r="BV215" i="7"/>
  <c r="BV216" i="7"/>
  <c r="BV219" i="7"/>
  <c r="BV217" i="7"/>
  <c r="BV220" i="7"/>
  <c r="BV207" i="7"/>
  <c r="BV218" i="7"/>
  <c r="BV222" i="7"/>
  <c r="BV224" i="7"/>
  <c r="BV225" i="7"/>
  <c r="BV226" i="7"/>
  <c r="BV227" i="7"/>
  <c r="BV228" i="7"/>
  <c r="BV229" i="7"/>
  <c r="BV230" i="7"/>
  <c r="BV231" i="7"/>
  <c r="BV232" i="7"/>
  <c r="BV221" i="7"/>
  <c r="BV223" i="7"/>
  <c r="BV234" i="7"/>
  <c r="BV235" i="7"/>
  <c r="BV236" i="7"/>
  <c r="BV237" i="7"/>
  <c r="BV238" i="7"/>
  <c r="BV239" i="7"/>
  <c r="BV240" i="7"/>
  <c r="BV241" i="7"/>
  <c r="BV242" i="7"/>
  <c r="BV233" i="7"/>
  <c r="BN203" i="7"/>
  <c r="BN204" i="7"/>
  <c r="BN205" i="7"/>
  <c r="BN206" i="7"/>
  <c r="BN209" i="7"/>
  <c r="BN210" i="7"/>
  <c r="BN211" i="7"/>
  <c r="BN207" i="7"/>
  <c r="BN212" i="7"/>
  <c r="BN213" i="7"/>
  <c r="BN214" i="7"/>
  <c r="BN215" i="7"/>
  <c r="BN216" i="7"/>
  <c r="BN218" i="7"/>
  <c r="BN220" i="7"/>
  <c r="BN221" i="7"/>
  <c r="BN219" i="7"/>
  <c r="BN217" i="7"/>
  <c r="BN208" i="7"/>
  <c r="BN222" i="7"/>
  <c r="BN224" i="7"/>
  <c r="BN225" i="7"/>
  <c r="BN226" i="7"/>
  <c r="BN227" i="7"/>
  <c r="BN228" i="7"/>
  <c r="BN229" i="7"/>
  <c r="BN230" i="7"/>
  <c r="BN231" i="7"/>
  <c r="BN232" i="7"/>
  <c r="BN223" i="7"/>
  <c r="BN233" i="7"/>
  <c r="BN235" i="7"/>
  <c r="BN236" i="7"/>
  <c r="BN237" i="7"/>
  <c r="BN238" i="7"/>
  <c r="BN239" i="7"/>
  <c r="BN240" i="7"/>
  <c r="BN241" i="7"/>
  <c r="BN242" i="7"/>
  <c r="BN234" i="7"/>
  <c r="BF189" i="7"/>
  <c r="BF203" i="7"/>
  <c r="BF204" i="7"/>
  <c r="BF205" i="7"/>
  <c r="BF206" i="7"/>
  <c r="BF210" i="7"/>
  <c r="BF211" i="7"/>
  <c r="BF212" i="7"/>
  <c r="BF208" i="7"/>
  <c r="BF209" i="7"/>
  <c r="BF207" i="7"/>
  <c r="BF213" i="7"/>
  <c r="BF214" i="7"/>
  <c r="BF215" i="7"/>
  <c r="BF219" i="7"/>
  <c r="BF220" i="7"/>
  <c r="BF217" i="7"/>
  <c r="BF216" i="7"/>
  <c r="BF221" i="7"/>
  <c r="BF218" i="7"/>
  <c r="BF222" i="7"/>
  <c r="BF223" i="7"/>
  <c r="BF224" i="7"/>
  <c r="BF225" i="7"/>
  <c r="BF226" i="7"/>
  <c r="BF227" i="7"/>
  <c r="BF228" i="7"/>
  <c r="BF229" i="7"/>
  <c r="BF230" i="7"/>
  <c r="BF231" i="7"/>
  <c r="BF232" i="7"/>
  <c r="BF234" i="7"/>
  <c r="BF235" i="7"/>
  <c r="BF236" i="7"/>
  <c r="BF237" i="7"/>
  <c r="BF238" i="7"/>
  <c r="BF239" i="7"/>
  <c r="BF240" i="7"/>
  <c r="BF241" i="7"/>
  <c r="BF242" i="7"/>
  <c r="BF233" i="7"/>
  <c r="AX167" i="7"/>
  <c r="AX203" i="7"/>
  <c r="AX204" i="7"/>
  <c r="AX205" i="7"/>
  <c r="AX206" i="7"/>
  <c r="AX207" i="7"/>
  <c r="AX210" i="7"/>
  <c r="AX211" i="7"/>
  <c r="AX208" i="7"/>
  <c r="AX212" i="7"/>
  <c r="AX214" i="7"/>
  <c r="AX209" i="7"/>
  <c r="AX216" i="7"/>
  <c r="AX220" i="7"/>
  <c r="AX213" i="7"/>
  <c r="AX215" i="7"/>
  <c r="AX218" i="7"/>
  <c r="AX219" i="7"/>
  <c r="AX221" i="7"/>
  <c r="AX217" i="7"/>
  <c r="AX222" i="7"/>
  <c r="AX223" i="7"/>
  <c r="AX227" i="7"/>
  <c r="AX224" i="7"/>
  <c r="AX228" i="7"/>
  <c r="AX232" i="7"/>
  <c r="AX225" i="7"/>
  <c r="AX234" i="7"/>
  <c r="AX226" i="7"/>
  <c r="AX230" i="7"/>
  <c r="AX236" i="7"/>
  <c r="AX237" i="7"/>
  <c r="AX238" i="7"/>
  <c r="AX239" i="7"/>
  <c r="AX235" i="7"/>
  <c r="AP191" i="7"/>
  <c r="AP203" i="7"/>
  <c r="AP204" i="7"/>
  <c r="AP205" i="7"/>
  <c r="AP206" i="7"/>
  <c r="AP210" i="7"/>
  <c r="AP211" i="7"/>
  <c r="AP207" i="7"/>
  <c r="AP209" i="7"/>
  <c r="AP212" i="7"/>
  <c r="AP213" i="7"/>
  <c r="AP215" i="7"/>
  <c r="AP217" i="7"/>
  <c r="AP214" i="7"/>
  <c r="AP221" i="7"/>
  <c r="AP208" i="7"/>
  <c r="AP220" i="7"/>
  <c r="AP216" i="7"/>
  <c r="AP218" i="7"/>
  <c r="AP219" i="7"/>
  <c r="AP223" i="7"/>
  <c r="AP224" i="7"/>
  <c r="AP233" i="7"/>
  <c r="AP225" i="7"/>
  <c r="AP229" i="7"/>
  <c r="AP222" i="7"/>
  <c r="AP227" i="7"/>
  <c r="AP231" i="7"/>
  <c r="AP236" i="7"/>
  <c r="AP237" i="7"/>
  <c r="AP238" i="7"/>
  <c r="AP239" i="7"/>
  <c r="AH198" i="7"/>
  <c r="AH203" i="7"/>
  <c r="AH204" i="7"/>
  <c r="AH205" i="7"/>
  <c r="AH206" i="7"/>
  <c r="AH207" i="7"/>
  <c r="AH208" i="7"/>
  <c r="AH210" i="7"/>
  <c r="AH211" i="7"/>
  <c r="AH209" i="7"/>
  <c r="AH214" i="7"/>
  <c r="AH212" i="7"/>
  <c r="AH216" i="7"/>
  <c r="AH213" i="7"/>
  <c r="AH218" i="7"/>
  <c r="AH221" i="7"/>
  <c r="AH217" i="7"/>
  <c r="AH219" i="7"/>
  <c r="AH215" i="7"/>
  <c r="AH223" i="7"/>
  <c r="AH222" i="7"/>
  <c r="AH224" i="7"/>
  <c r="AH225" i="7"/>
  <c r="AH235" i="7"/>
  <c r="AH226" i="7"/>
  <c r="AH230" i="7"/>
  <c r="AH234" i="7"/>
  <c r="AH220" i="7"/>
  <c r="AH228" i="7"/>
  <c r="AH232" i="7"/>
  <c r="AH233" i="7"/>
  <c r="AH236" i="7"/>
  <c r="AH237" i="7"/>
  <c r="AH238" i="7"/>
  <c r="AH239" i="7"/>
  <c r="Z192" i="7"/>
  <c r="Z203" i="7"/>
  <c r="Z204" i="7"/>
  <c r="Z205" i="7"/>
  <c r="Z206" i="7"/>
  <c r="Z207" i="7"/>
  <c r="Z210" i="7"/>
  <c r="Z211" i="7"/>
  <c r="Z208" i="7"/>
  <c r="Z212" i="7"/>
  <c r="Z215" i="7"/>
  <c r="Z213" i="7"/>
  <c r="Z217" i="7"/>
  <c r="Z216" i="7"/>
  <c r="Z219" i="7"/>
  <c r="Z221" i="7"/>
  <c r="Z220" i="7"/>
  <c r="Z218" i="7"/>
  <c r="Z214" i="7"/>
  <c r="Z209" i="7"/>
  <c r="Z224" i="7"/>
  <c r="Z222" i="7"/>
  <c r="Z223" i="7"/>
  <c r="Z226" i="7"/>
  <c r="Z227" i="7"/>
  <c r="Z231" i="7"/>
  <c r="Z235" i="7"/>
  <c r="Z233" i="7"/>
  <c r="Z225" i="7"/>
  <c r="Z229" i="7"/>
  <c r="Z234" i="7"/>
  <c r="Z236" i="7"/>
  <c r="Z237" i="7"/>
  <c r="Z238" i="7"/>
  <c r="Z239" i="7"/>
  <c r="R160" i="7"/>
  <c r="R203" i="7"/>
  <c r="R204" i="7"/>
  <c r="R205" i="7"/>
  <c r="R206" i="7"/>
  <c r="R210" i="7"/>
  <c r="R211" i="7"/>
  <c r="R212" i="7"/>
  <c r="R209" i="7"/>
  <c r="R216" i="7"/>
  <c r="R214" i="7"/>
  <c r="R217" i="7"/>
  <c r="R221" i="7"/>
  <c r="R215" i="7"/>
  <c r="R218" i="7"/>
  <c r="R208" i="7"/>
  <c r="R213" i="7"/>
  <c r="R219" i="7"/>
  <c r="R207" i="7"/>
  <c r="R220" i="7"/>
  <c r="R224" i="7"/>
  <c r="R222" i="7"/>
  <c r="R223" i="7"/>
  <c r="R227" i="7"/>
  <c r="R234" i="7"/>
  <c r="R228" i="7"/>
  <c r="R232" i="7"/>
  <c r="R235" i="7"/>
  <c r="R225" i="7"/>
  <c r="R226" i="7"/>
  <c r="R230" i="7"/>
  <c r="R236" i="7"/>
  <c r="R237" i="7"/>
  <c r="R238" i="7"/>
  <c r="R239" i="7"/>
  <c r="DF252" i="7"/>
  <c r="CX252" i="7"/>
  <c r="CP252" i="7"/>
  <c r="CH252" i="7"/>
  <c r="BZ252" i="7"/>
  <c r="BR252" i="7"/>
  <c r="BJ252" i="7"/>
  <c r="BB252" i="7"/>
  <c r="AS252" i="7"/>
  <c r="AK252" i="7"/>
  <c r="AC252" i="7"/>
  <c r="U252" i="7"/>
  <c r="M252" i="7"/>
  <c r="D784" i="7" s="1"/>
  <c r="AV110" i="6" s="1"/>
  <c r="DF251" i="7"/>
  <c r="CX251" i="7"/>
  <c r="CP251" i="7"/>
  <c r="CH251" i="7"/>
  <c r="BZ251" i="7"/>
  <c r="BR251" i="7"/>
  <c r="BJ251" i="7"/>
  <c r="BB251" i="7"/>
  <c r="AS251" i="7"/>
  <c r="AK251" i="7"/>
  <c r="AC251" i="7"/>
  <c r="U251" i="7"/>
  <c r="M251" i="7"/>
  <c r="D783" i="7" s="1"/>
  <c r="AV109" i="6" s="1"/>
  <c r="DF250" i="7"/>
  <c r="CX250" i="7"/>
  <c r="CP250" i="7"/>
  <c r="CH250" i="7"/>
  <c r="BZ250" i="7"/>
  <c r="BR250" i="7"/>
  <c r="BJ250" i="7"/>
  <c r="BB250" i="7"/>
  <c r="AS250" i="7"/>
  <c r="AK250" i="7"/>
  <c r="AC250" i="7"/>
  <c r="U250" i="7"/>
  <c r="M250" i="7"/>
  <c r="D782" i="7" s="1"/>
  <c r="AV108" i="6" s="1"/>
  <c r="DF249" i="7"/>
  <c r="CX249" i="7"/>
  <c r="CP249" i="7"/>
  <c r="CH249" i="7"/>
  <c r="BZ249" i="7"/>
  <c r="BR249" i="7"/>
  <c r="BJ249" i="7"/>
  <c r="BB249" i="7"/>
  <c r="AS249" i="7"/>
  <c r="AK249" i="7"/>
  <c r="AC249" i="7"/>
  <c r="U249" i="7"/>
  <c r="M249" i="7"/>
  <c r="D781" i="7" s="1"/>
  <c r="AV107" i="6" s="1"/>
  <c r="DF248" i="7"/>
  <c r="CX248" i="7"/>
  <c r="CP248" i="7"/>
  <c r="CH248" i="7"/>
  <c r="BZ248" i="7"/>
  <c r="BR248" i="7"/>
  <c r="BJ248" i="7"/>
  <c r="BB248" i="7"/>
  <c r="AS248" i="7"/>
  <c r="AK248" i="7"/>
  <c r="AC248" i="7"/>
  <c r="U248" i="7"/>
  <c r="M248" i="7"/>
  <c r="D780" i="7" s="1"/>
  <c r="AV106" i="6" s="1"/>
  <c r="DF247" i="7"/>
  <c r="CX247" i="7"/>
  <c r="CP247" i="7"/>
  <c r="CH247" i="7"/>
  <c r="BZ247" i="7"/>
  <c r="BR247" i="7"/>
  <c r="BJ247" i="7"/>
  <c r="BB247" i="7"/>
  <c r="AS247" i="7"/>
  <c r="AK247" i="7"/>
  <c r="AC247" i="7"/>
  <c r="U247" i="7"/>
  <c r="M247" i="7"/>
  <c r="D779" i="7" s="1"/>
  <c r="AV105" i="6" s="1"/>
  <c r="DF246" i="7"/>
  <c r="CX246" i="7"/>
  <c r="CP246" i="7"/>
  <c r="CH246" i="7"/>
  <c r="BZ246" i="7"/>
  <c r="BR246" i="7"/>
  <c r="BJ246" i="7"/>
  <c r="BB246" i="7"/>
  <c r="AS246" i="7"/>
  <c r="AK246" i="7"/>
  <c r="AC246" i="7"/>
  <c r="U246" i="7"/>
  <c r="M246" i="7"/>
  <c r="D778" i="7" s="1"/>
  <c r="AV104" i="6" s="1"/>
  <c r="DF245" i="7"/>
  <c r="CX245" i="7"/>
  <c r="CP245" i="7"/>
  <c r="CH245" i="7"/>
  <c r="BZ245" i="7"/>
  <c r="BR245" i="7"/>
  <c r="BJ245" i="7"/>
  <c r="BB245" i="7"/>
  <c r="AS245" i="7"/>
  <c r="AK245" i="7"/>
  <c r="AH244" i="7"/>
  <c r="DJ243" i="7"/>
  <c r="CW243" i="7"/>
  <c r="CK243" i="7"/>
  <c r="BW243" i="7"/>
  <c r="AV243" i="7"/>
  <c r="AF243" i="7"/>
  <c r="P243" i="7"/>
  <c r="DA242" i="7"/>
  <c r="CE242" i="7"/>
  <c r="BI242" i="7"/>
  <c r="R242" i="7"/>
  <c r="CW241" i="7"/>
  <c r="CC241" i="7"/>
  <c r="BG241" i="7"/>
  <c r="AJ241" i="7"/>
  <c r="P241" i="7"/>
  <c r="CU240" i="7"/>
  <c r="BY240" i="7"/>
  <c r="BE240" i="7"/>
  <c r="AH240" i="7"/>
  <c r="L240" i="7"/>
  <c r="X239" i="7"/>
  <c r="CW238" i="7"/>
  <c r="BQ238" i="7"/>
  <c r="AJ238" i="7"/>
  <c r="P237" i="7"/>
  <c r="CO236" i="7"/>
  <c r="BI236" i="7"/>
  <c r="AB236" i="7"/>
  <c r="DA235" i="7"/>
  <c r="BI234" i="7"/>
  <c r="AX233" i="7"/>
  <c r="BW232" i="7"/>
  <c r="AX231" i="7"/>
  <c r="AP230" i="7"/>
  <c r="R229" i="7"/>
  <c r="DI152" i="7"/>
  <c r="DI205" i="7"/>
  <c r="DI206" i="7"/>
  <c r="DI207" i="7"/>
  <c r="DI203" i="7"/>
  <c r="DI204" i="7"/>
  <c r="DI208" i="7"/>
  <c r="DI209" i="7"/>
  <c r="DI210" i="7"/>
  <c r="DI218" i="7"/>
  <c r="DI219" i="7"/>
  <c r="DI213" i="7"/>
  <c r="DI215" i="7"/>
  <c r="DI217" i="7"/>
  <c r="DI212" i="7"/>
  <c r="DI216" i="7"/>
  <c r="DI214" i="7"/>
  <c r="DI211" i="7"/>
  <c r="DI222" i="7"/>
  <c r="DI220" i="7"/>
  <c r="DI221" i="7"/>
  <c r="DI223" i="7"/>
  <c r="DI224" i="7"/>
  <c r="DI225" i="7"/>
  <c r="DI226" i="7"/>
  <c r="DI227" i="7"/>
  <c r="DI228" i="7"/>
  <c r="DI229" i="7"/>
  <c r="DI230" i="7"/>
  <c r="DI231" i="7"/>
  <c r="DI232" i="7"/>
  <c r="DI233" i="7"/>
  <c r="DI234" i="7"/>
  <c r="DA160" i="7"/>
  <c r="DA205" i="7"/>
  <c r="DA206" i="7"/>
  <c r="DA207" i="7"/>
  <c r="DA203" i="7"/>
  <c r="DA209" i="7"/>
  <c r="DA211" i="7"/>
  <c r="DA204" i="7"/>
  <c r="DA213" i="7"/>
  <c r="DA218" i="7"/>
  <c r="DA219" i="7"/>
  <c r="DA212" i="7"/>
  <c r="DA216" i="7"/>
  <c r="DA210" i="7"/>
  <c r="DA215" i="7"/>
  <c r="DA217" i="7"/>
  <c r="DA208" i="7"/>
  <c r="DA220" i="7"/>
  <c r="DA214" i="7"/>
  <c r="DA222" i="7"/>
  <c r="DA224" i="7"/>
  <c r="DA225" i="7"/>
  <c r="DA226" i="7"/>
  <c r="DA227" i="7"/>
  <c r="DA228" i="7"/>
  <c r="DA229" i="7"/>
  <c r="DA230" i="7"/>
  <c r="DA231" i="7"/>
  <c r="DA232" i="7"/>
  <c r="DA223" i="7"/>
  <c r="DA221" i="7"/>
  <c r="DA233" i="7"/>
  <c r="CK178" i="7"/>
  <c r="CK205" i="7"/>
  <c r="CK206" i="7"/>
  <c r="CK207" i="7"/>
  <c r="CK204" i="7"/>
  <c r="CK208" i="7"/>
  <c r="CK203" i="7"/>
  <c r="CK209" i="7"/>
  <c r="CK211" i="7"/>
  <c r="CK216" i="7"/>
  <c r="CK218" i="7"/>
  <c r="CK219" i="7"/>
  <c r="CK213" i="7"/>
  <c r="CK212" i="7"/>
  <c r="CK214" i="7"/>
  <c r="CK217" i="7"/>
  <c r="CK215" i="7"/>
  <c r="CK220" i="7"/>
  <c r="CK221" i="7"/>
  <c r="CK210" i="7"/>
  <c r="CK223" i="7"/>
  <c r="CK222" i="7"/>
  <c r="CK224" i="7"/>
  <c r="CK225" i="7"/>
  <c r="CK226" i="7"/>
  <c r="CK227" i="7"/>
  <c r="CK228" i="7"/>
  <c r="CK229" i="7"/>
  <c r="CK230" i="7"/>
  <c r="CK231" i="7"/>
  <c r="CK232" i="7"/>
  <c r="CK233" i="7"/>
  <c r="CC146" i="7"/>
  <c r="CC205" i="7"/>
  <c r="CC206" i="7"/>
  <c r="CC207" i="7"/>
  <c r="CC208" i="7"/>
  <c r="CC204" i="7"/>
  <c r="CC203" i="7"/>
  <c r="CC209" i="7"/>
  <c r="CC210" i="7"/>
  <c r="CC215" i="7"/>
  <c r="CC217" i="7"/>
  <c r="CC218" i="7"/>
  <c r="CC219" i="7"/>
  <c r="CC212" i="7"/>
  <c r="CC214" i="7"/>
  <c r="CC211" i="7"/>
  <c r="CC213" i="7"/>
  <c r="CC216" i="7"/>
  <c r="CC220" i="7"/>
  <c r="CC221" i="7"/>
  <c r="CC223" i="7"/>
  <c r="CC224" i="7"/>
  <c r="CC225" i="7"/>
  <c r="CC226" i="7"/>
  <c r="CC227" i="7"/>
  <c r="CC228" i="7"/>
  <c r="CC229" i="7"/>
  <c r="CC230" i="7"/>
  <c r="CC231" i="7"/>
  <c r="CC232" i="7"/>
  <c r="CC222" i="7"/>
  <c r="CC233" i="7"/>
  <c r="CC234" i="7"/>
  <c r="BU178" i="7"/>
  <c r="BU205" i="7"/>
  <c r="BU206" i="7"/>
  <c r="BU207" i="7"/>
  <c r="BU208" i="7"/>
  <c r="BU203" i="7"/>
  <c r="BU204" i="7"/>
  <c r="BU209" i="7"/>
  <c r="BU211" i="7"/>
  <c r="BU210" i="7"/>
  <c r="BU214" i="7"/>
  <c r="BU218" i="7"/>
  <c r="BU219" i="7"/>
  <c r="BU215" i="7"/>
  <c r="BU216" i="7"/>
  <c r="BU212" i="7"/>
  <c r="BU217" i="7"/>
  <c r="BU213" i="7"/>
  <c r="BU220" i="7"/>
  <c r="BU221" i="7"/>
  <c r="BU224" i="7"/>
  <c r="BU225" i="7"/>
  <c r="BU226" i="7"/>
  <c r="BU227" i="7"/>
  <c r="BU228" i="7"/>
  <c r="BU229" i="7"/>
  <c r="BU230" i="7"/>
  <c r="BU231" i="7"/>
  <c r="BU232" i="7"/>
  <c r="BU223" i="7"/>
  <c r="BU233" i="7"/>
  <c r="BU222" i="7"/>
  <c r="BM146" i="7"/>
  <c r="BM205" i="7"/>
  <c r="BM206" i="7"/>
  <c r="BM207" i="7"/>
  <c r="BM208" i="7"/>
  <c r="BM204" i="7"/>
  <c r="BM203" i="7"/>
  <c r="BM209" i="7"/>
  <c r="BM218" i="7"/>
  <c r="BM219" i="7"/>
  <c r="BM214" i="7"/>
  <c r="BM217" i="7"/>
  <c r="BM210" i="7"/>
  <c r="BM211" i="7"/>
  <c r="BM215" i="7"/>
  <c r="BM220" i="7"/>
  <c r="BM216" i="7"/>
  <c r="BM213" i="7"/>
  <c r="BM212" i="7"/>
  <c r="BM222" i="7"/>
  <c r="BM224" i="7"/>
  <c r="BM225" i="7"/>
  <c r="BM226" i="7"/>
  <c r="BM227" i="7"/>
  <c r="BM228" i="7"/>
  <c r="BM229" i="7"/>
  <c r="BM230" i="7"/>
  <c r="BM231" i="7"/>
  <c r="BM232" i="7"/>
  <c r="BM221" i="7"/>
  <c r="BM223" i="7"/>
  <c r="BM233" i="7"/>
  <c r="BM234" i="7"/>
  <c r="BE205" i="7"/>
  <c r="BE206" i="7"/>
  <c r="BE207" i="7"/>
  <c r="BE208" i="7"/>
  <c r="BE209" i="7"/>
  <c r="BE203" i="7"/>
  <c r="BE204" i="7"/>
  <c r="BE211" i="7"/>
  <c r="BE216" i="7"/>
  <c r="BE218" i="7"/>
  <c r="BE219" i="7"/>
  <c r="BE210" i="7"/>
  <c r="BE215" i="7"/>
  <c r="BE217" i="7"/>
  <c r="BE221" i="7"/>
  <c r="BE214" i="7"/>
  <c r="BE213" i="7"/>
  <c r="BE212" i="7"/>
  <c r="BE220" i="7"/>
  <c r="BE223" i="7"/>
  <c r="BE224" i="7"/>
  <c r="BE225" i="7"/>
  <c r="BE226" i="7"/>
  <c r="BE227" i="7"/>
  <c r="BE228" i="7"/>
  <c r="BE229" i="7"/>
  <c r="BE230" i="7"/>
  <c r="BE231" i="7"/>
  <c r="BE232" i="7"/>
  <c r="BE222" i="7"/>
  <c r="BE233" i="7"/>
  <c r="AW148" i="7"/>
  <c r="AW205" i="7"/>
  <c r="AW206" i="7"/>
  <c r="AW207" i="7"/>
  <c r="AW203" i="7"/>
  <c r="AW210" i="7"/>
  <c r="AW211" i="7"/>
  <c r="AW212" i="7"/>
  <c r="AW204" i="7"/>
  <c r="AW209" i="7"/>
  <c r="AW208" i="7"/>
  <c r="AW213" i="7"/>
  <c r="AW214" i="7"/>
  <c r="AW215" i="7"/>
  <c r="AW218" i="7"/>
  <c r="AW220" i="7"/>
  <c r="AW216" i="7"/>
  <c r="AW219" i="7"/>
  <c r="AW221" i="7"/>
  <c r="AW217" i="7"/>
  <c r="AW222" i="7"/>
  <c r="AW223" i="7"/>
  <c r="AW224" i="7"/>
  <c r="AW225" i="7"/>
  <c r="AW226" i="7"/>
  <c r="AW227" i="7"/>
  <c r="AW228" i="7"/>
  <c r="AW229" i="7"/>
  <c r="AW230" i="7"/>
  <c r="AW231" i="7"/>
  <c r="AW232" i="7"/>
  <c r="AW233" i="7"/>
  <c r="AW236" i="7"/>
  <c r="AW237" i="7"/>
  <c r="AW238" i="7"/>
  <c r="AW239" i="7"/>
  <c r="AW240" i="7"/>
  <c r="AW241" i="7"/>
  <c r="AW242" i="7"/>
  <c r="AW235" i="7"/>
  <c r="AO179" i="7"/>
  <c r="AO205" i="7"/>
  <c r="AO206" i="7"/>
  <c r="AO207" i="7"/>
  <c r="AO203" i="7"/>
  <c r="AO210" i="7"/>
  <c r="AO211" i="7"/>
  <c r="AO212" i="7"/>
  <c r="AO208" i="7"/>
  <c r="AO213" i="7"/>
  <c r="AO214" i="7"/>
  <c r="AO215" i="7"/>
  <c r="AO216" i="7"/>
  <c r="AO220" i="7"/>
  <c r="AO219" i="7"/>
  <c r="AO221" i="7"/>
  <c r="AO217" i="7"/>
  <c r="AO204" i="7"/>
  <c r="AO209" i="7"/>
  <c r="AO218" i="7"/>
  <c r="AO222" i="7"/>
  <c r="AO224" i="7"/>
  <c r="AO225" i="7"/>
  <c r="AO226" i="7"/>
  <c r="AO227" i="7"/>
  <c r="AO228" i="7"/>
  <c r="AO229" i="7"/>
  <c r="AO230" i="7"/>
  <c r="AO231" i="7"/>
  <c r="AO232" i="7"/>
  <c r="AO223" i="7"/>
  <c r="AO236" i="7"/>
  <c r="AO237" i="7"/>
  <c r="AO238" i="7"/>
  <c r="AO239" i="7"/>
  <c r="AO240" i="7"/>
  <c r="AO241" i="7"/>
  <c r="AO242" i="7"/>
  <c r="AO234" i="7"/>
  <c r="AO235" i="7"/>
  <c r="AG179" i="7"/>
  <c r="X711" i="7" s="1"/>
  <c r="BP37" i="6" s="1"/>
  <c r="AG205" i="7"/>
  <c r="X737" i="7" s="1"/>
  <c r="BP63" i="6" s="1"/>
  <c r="AG206" i="7"/>
  <c r="X738" i="7" s="1"/>
  <c r="BP64" i="6" s="1"/>
  <c r="AG207" i="7"/>
  <c r="X739" i="7" s="1"/>
  <c r="BP65" i="6" s="1"/>
  <c r="AG210" i="7"/>
  <c r="X742" i="7" s="1"/>
  <c r="BP68" i="6" s="1"/>
  <c r="AG211" i="7"/>
  <c r="X743" i="7" s="1"/>
  <c r="BP69" i="6" s="1"/>
  <c r="AG212" i="7"/>
  <c r="X744" i="7" s="1"/>
  <c r="BP70" i="6" s="1"/>
  <c r="AG213" i="7"/>
  <c r="X745" i="7" s="1"/>
  <c r="BP71" i="6" s="1"/>
  <c r="AG214" i="7"/>
  <c r="X746" i="7" s="1"/>
  <c r="BP72" i="6" s="1"/>
  <c r="AG215" i="7"/>
  <c r="X747" i="7" s="1"/>
  <c r="BP73" i="6" s="1"/>
  <c r="AG216" i="7"/>
  <c r="X748" i="7" s="1"/>
  <c r="BP74" i="6" s="1"/>
  <c r="AG208" i="7"/>
  <c r="X740" i="7" s="1"/>
  <c r="BP66" i="6" s="1"/>
  <c r="AG209" i="7"/>
  <c r="X741" i="7" s="1"/>
  <c r="BP67" i="6" s="1"/>
  <c r="AG204" i="7"/>
  <c r="X736" i="7" s="1"/>
  <c r="BP62" i="6" s="1"/>
  <c r="AG217" i="7"/>
  <c r="X749" i="7" s="1"/>
  <c r="BP75" i="6" s="1"/>
  <c r="AG218" i="7"/>
  <c r="X750" i="7" s="1"/>
  <c r="BP76" i="6" s="1"/>
  <c r="AG221" i="7"/>
  <c r="X753" i="7" s="1"/>
  <c r="BP79" i="6" s="1"/>
  <c r="AG203" i="7"/>
  <c r="X735" i="7" s="1"/>
  <c r="BP61" i="6" s="1"/>
  <c r="AG219" i="7"/>
  <c r="X751" i="7" s="1"/>
  <c r="BP77" i="6" s="1"/>
  <c r="AG220" i="7"/>
  <c r="X752" i="7" s="1"/>
  <c r="BP78" i="6" s="1"/>
  <c r="AG222" i="7"/>
  <c r="X754" i="7" s="1"/>
  <c r="BP80" i="6" s="1"/>
  <c r="AG223" i="7"/>
  <c r="X755" i="7" s="1"/>
  <c r="BP81" i="6" s="1"/>
  <c r="AG225" i="7"/>
  <c r="X757" i="7" s="1"/>
  <c r="BP83" i="6" s="1"/>
  <c r="AG226" i="7"/>
  <c r="X758" i="7" s="1"/>
  <c r="BP84" i="6" s="1"/>
  <c r="AG227" i="7"/>
  <c r="X759" i="7" s="1"/>
  <c r="BP85" i="6" s="1"/>
  <c r="AG228" i="7"/>
  <c r="X760" i="7" s="1"/>
  <c r="BP86" i="6" s="1"/>
  <c r="AG229" i="7"/>
  <c r="X761" i="7" s="1"/>
  <c r="BP87" i="6" s="1"/>
  <c r="AG230" i="7"/>
  <c r="X762" i="7" s="1"/>
  <c r="BP88" i="6" s="1"/>
  <c r="AG231" i="7"/>
  <c r="X763" i="7" s="1"/>
  <c r="BP89" i="6" s="1"/>
  <c r="AG232" i="7"/>
  <c r="X764" i="7" s="1"/>
  <c r="BP90" i="6" s="1"/>
  <c r="AG234" i="7"/>
  <c r="X766" i="7" s="1"/>
  <c r="BP92" i="6" s="1"/>
  <c r="AG233" i="7"/>
  <c r="X765" i="7" s="1"/>
  <c r="BP91" i="6" s="1"/>
  <c r="AG236" i="7"/>
  <c r="X768" i="7" s="1"/>
  <c r="BP94" i="6" s="1"/>
  <c r="AG237" i="7"/>
  <c r="X769" i="7" s="1"/>
  <c r="BP95" i="6" s="1"/>
  <c r="AG238" i="7"/>
  <c r="X770" i="7" s="1"/>
  <c r="BP96" i="6" s="1"/>
  <c r="AG239" i="7"/>
  <c r="X771" i="7" s="1"/>
  <c r="BP97" i="6" s="1"/>
  <c r="AG240" i="7"/>
  <c r="X772" i="7" s="1"/>
  <c r="BP98" i="6" s="1"/>
  <c r="AG241" i="7"/>
  <c r="X773" i="7" s="1"/>
  <c r="BP99" i="6" s="1"/>
  <c r="AG242" i="7"/>
  <c r="X774" i="7" s="1"/>
  <c r="BP100" i="6" s="1"/>
  <c r="AG224" i="7"/>
  <c r="X756" i="7" s="1"/>
  <c r="BP82" i="6" s="1"/>
  <c r="Y165" i="7"/>
  <c r="Y205" i="7"/>
  <c r="Y206" i="7"/>
  <c r="Y207" i="7"/>
  <c r="Y210" i="7"/>
  <c r="Y211" i="7"/>
  <c r="Y212" i="7"/>
  <c r="Y204" i="7"/>
  <c r="Y208" i="7"/>
  <c r="Y203" i="7"/>
  <c r="Y209" i="7"/>
  <c r="Y213" i="7"/>
  <c r="Y214" i="7"/>
  <c r="Y215" i="7"/>
  <c r="Y216" i="7"/>
  <c r="Y217" i="7"/>
  <c r="Y219" i="7"/>
  <c r="Y221" i="7"/>
  <c r="Y220" i="7"/>
  <c r="Y218" i="7"/>
  <c r="Y222" i="7"/>
  <c r="Y223" i="7"/>
  <c r="Y225" i="7"/>
  <c r="Y226" i="7"/>
  <c r="Y227" i="7"/>
  <c r="Y228" i="7"/>
  <c r="Y229" i="7"/>
  <c r="Y230" i="7"/>
  <c r="Y231" i="7"/>
  <c r="Y232" i="7"/>
  <c r="Y235" i="7"/>
  <c r="Y233" i="7"/>
  <c r="Y224" i="7"/>
  <c r="Y234" i="7"/>
  <c r="Y236" i="7"/>
  <c r="Y237" i="7"/>
  <c r="Y238" i="7"/>
  <c r="Y239" i="7"/>
  <c r="Y240" i="7"/>
  <c r="Y241" i="7"/>
  <c r="Y242" i="7"/>
  <c r="Q173" i="7"/>
  <c r="Q205" i="7"/>
  <c r="Q206" i="7"/>
  <c r="Q207" i="7"/>
  <c r="Q204" i="7"/>
  <c r="Q203" i="7"/>
  <c r="Q210" i="7"/>
  <c r="Q211" i="7"/>
  <c r="Q212" i="7"/>
  <c r="Q208" i="7"/>
  <c r="Q213" i="7"/>
  <c r="Q214" i="7"/>
  <c r="Q215" i="7"/>
  <c r="Q216" i="7"/>
  <c r="Q218" i="7"/>
  <c r="Q220" i="7"/>
  <c r="Q217" i="7"/>
  <c r="Q221" i="7"/>
  <c r="Q219" i="7"/>
  <c r="Q209" i="7"/>
  <c r="Q222" i="7"/>
  <c r="Q224" i="7"/>
  <c r="Q225" i="7"/>
  <c r="Q226" i="7"/>
  <c r="Q227" i="7"/>
  <c r="Q228" i="7"/>
  <c r="Q229" i="7"/>
  <c r="Q230" i="7"/>
  <c r="Q231" i="7"/>
  <c r="Q232" i="7"/>
  <c r="Q223" i="7"/>
  <c r="Q235" i="7"/>
  <c r="Q236" i="7"/>
  <c r="Q237" i="7"/>
  <c r="Q238" i="7"/>
  <c r="Q239" i="7"/>
  <c r="Q240" i="7"/>
  <c r="Q241" i="7"/>
  <c r="Q242" i="7"/>
  <c r="Q233" i="7"/>
  <c r="DE252" i="7"/>
  <c r="CV784" i="7" s="1"/>
  <c r="EN110" i="6" s="1"/>
  <c r="CW252" i="7"/>
  <c r="CO252" i="7"/>
  <c r="CG252" i="7"/>
  <c r="BY252" i="7"/>
  <c r="BQ252" i="7"/>
  <c r="BI252" i="7"/>
  <c r="AZ252" i="7"/>
  <c r="AR252" i="7"/>
  <c r="AJ252" i="7"/>
  <c r="AB252" i="7"/>
  <c r="T252" i="7"/>
  <c r="L252" i="7"/>
  <c r="DE251" i="7"/>
  <c r="CV783" i="7" s="1"/>
  <c r="EN109" i="6" s="1"/>
  <c r="CW251" i="7"/>
  <c r="CO251" i="7"/>
  <c r="CG251" i="7"/>
  <c r="BY251" i="7"/>
  <c r="BQ251" i="7"/>
  <c r="BI251" i="7"/>
  <c r="AZ251" i="7"/>
  <c r="AR251" i="7"/>
  <c r="AJ251" i="7"/>
  <c r="AB251" i="7"/>
  <c r="T251" i="7"/>
  <c r="L251" i="7"/>
  <c r="DE250" i="7"/>
  <c r="CV782" i="7" s="1"/>
  <c r="EN108" i="6" s="1"/>
  <c r="CW250" i="7"/>
  <c r="CO250" i="7"/>
  <c r="CG250" i="7"/>
  <c r="BY250" i="7"/>
  <c r="BQ250" i="7"/>
  <c r="BI250" i="7"/>
  <c r="AZ250" i="7"/>
  <c r="AR250" i="7"/>
  <c r="AJ250" i="7"/>
  <c r="AB250" i="7"/>
  <c r="T250" i="7"/>
  <c r="L250" i="7"/>
  <c r="DE249" i="7"/>
  <c r="CV781" i="7" s="1"/>
  <c r="EN107" i="6" s="1"/>
  <c r="CW249" i="7"/>
  <c r="CO249" i="7"/>
  <c r="CG249" i="7"/>
  <c r="BY249" i="7"/>
  <c r="BQ249" i="7"/>
  <c r="BI249" i="7"/>
  <c r="AZ249" i="7"/>
  <c r="AR249" i="7"/>
  <c r="AJ249" i="7"/>
  <c r="AB249" i="7"/>
  <c r="T249" i="7"/>
  <c r="L249" i="7"/>
  <c r="DE248" i="7"/>
  <c r="CV780" i="7" s="1"/>
  <c r="EN106" i="6" s="1"/>
  <c r="CW248" i="7"/>
  <c r="CO248" i="7"/>
  <c r="CG248" i="7"/>
  <c r="BY248" i="7"/>
  <c r="BQ248" i="7"/>
  <c r="BI248" i="7"/>
  <c r="AZ248" i="7"/>
  <c r="AR248" i="7"/>
  <c r="AJ248" i="7"/>
  <c r="AB248" i="7"/>
  <c r="T248" i="7"/>
  <c r="L248" i="7"/>
  <c r="DE247" i="7"/>
  <c r="CV779" i="7" s="1"/>
  <c r="EN105" i="6" s="1"/>
  <c r="CW247" i="7"/>
  <c r="CO247" i="7"/>
  <c r="CG247" i="7"/>
  <c r="BY247" i="7"/>
  <c r="BQ247" i="7"/>
  <c r="BI247" i="7"/>
  <c r="AZ247" i="7"/>
  <c r="AR247" i="7"/>
  <c r="AJ247" i="7"/>
  <c r="AB247" i="7"/>
  <c r="T247" i="7"/>
  <c r="L247" i="7"/>
  <c r="DE246" i="7"/>
  <c r="CV778" i="7" s="1"/>
  <c r="EN104" i="6" s="1"/>
  <c r="CW246" i="7"/>
  <c r="CO246" i="7"/>
  <c r="CG246" i="7"/>
  <c r="BY246" i="7"/>
  <c r="BQ246" i="7"/>
  <c r="BI246" i="7"/>
  <c r="AZ246" i="7"/>
  <c r="AR246" i="7"/>
  <c r="AJ246" i="7"/>
  <c r="AB246" i="7"/>
  <c r="T246" i="7"/>
  <c r="L246" i="7"/>
  <c r="DE245" i="7"/>
  <c r="CV777" i="7" s="1"/>
  <c r="EN103" i="6" s="1"/>
  <c r="CW245" i="7"/>
  <c r="CO245" i="7"/>
  <c r="CG245" i="7"/>
  <c r="BY245" i="7"/>
  <c r="BQ245" i="7"/>
  <c r="BI245" i="7"/>
  <c r="AZ245" i="7"/>
  <c r="AR245" i="7"/>
  <c r="AJ245" i="7"/>
  <c r="AB245" i="7"/>
  <c r="T245" i="7"/>
  <c r="L245" i="7"/>
  <c r="DE244" i="7"/>
  <c r="CV776" i="7" s="1"/>
  <c r="EN102" i="6" s="1"/>
  <c r="CW244" i="7"/>
  <c r="CO244" i="7"/>
  <c r="CG244" i="7"/>
  <c r="BY244" i="7"/>
  <c r="BQ244" i="7"/>
  <c r="BI244" i="7"/>
  <c r="AZ244" i="7"/>
  <c r="AR244" i="7"/>
  <c r="AG244" i="7"/>
  <c r="X776" i="7" s="1"/>
  <c r="BP102" i="6" s="1"/>
  <c r="T244" i="7"/>
  <c r="DI243" i="7"/>
  <c r="CU243" i="7"/>
  <c r="BV243" i="7"/>
  <c r="BI243" i="7"/>
  <c r="AR243" i="7"/>
  <c r="AB243" i="7"/>
  <c r="L243" i="7"/>
  <c r="CW242" i="7"/>
  <c r="CC242" i="7"/>
  <c r="BG242" i="7"/>
  <c r="AJ242" i="7"/>
  <c r="CU241" i="7"/>
  <c r="BY241" i="7"/>
  <c r="BE241" i="7"/>
  <c r="AH241" i="7"/>
  <c r="L241" i="7"/>
  <c r="BW240" i="7"/>
  <c r="AZ240" i="7"/>
  <c r="AF240" i="7"/>
  <c r="CG239" i="7"/>
  <c r="AZ239" i="7"/>
  <c r="T239" i="7"/>
  <c r="BM238" i="7"/>
  <c r="DE237" i="7"/>
  <c r="CV769" i="7" s="1"/>
  <c r="EN95" i="6" s="1"/>
  <c r="BY237" i="7"/>
  <c r="AR237" i="7"/>
  <c r="L237" i="7"/>
  <c r="CK236" i="7"/>
  <c r="BE236" i="7"/>
  <c r="CW235" i="7"/>
  <c r="BQ235" i="7"/>
  <c r="AG235" i="7"/>
  <c r="X767" i="7" s="1"/>
  <c r="BP93" i="6" s="1"/>
  <c r="CU234" i="7"/>
  <c r="BE234" i="7"/>
  <c r="DC233" i="7"/>
  <c r="CT765" i="7" s="1"/>
  <c r="EL91" i="6" s="1"/>
  <c r="AO233" i="7"/>
  <c r="BG232" i="7"/>
  <c r="AH231" i="7"/>
  <c r="Z230" i="7"/>
  <c r="CU227" i="7"/>
  <c r="DH157" i="7"/>
  <c r="DH203" i="7"/>
  <c r="DH206" i="7"/>
  <c r="DH204" i="7"/>
  <c r="DH208" i="7"/>
  <c r="DH210" i="7"/>
  <c r="DH212" i="7"/>
  <c r="DH213" i="7"/>
  <c r="DH214" i="7"/>
  <c r="DH215" i="7"/>
  <c r="DH211" i="7"/>
  <c r="DH216" i="7"/>
  <c r="DH205" i="7"/>
  <c r="DH217" i="7"/>
  <c r="DH209" i="7"/>
  <c r="DH219" i="7"/>
  <c r="DH207" i="7"/>
  <c r="DH218" i="7"/>
  <c r="DH220" i="7"/>
  <c r="DH221" i="7"/>
  <c r="DH223" i="7"/>
  <c r="DH224" i="7"/>
  <c r="DH225" i="7"/>
  <c r="DH226" i="7"/>
  <c r="DH227" i="7"/>
  <c r="DH228" i="7"/>
  <c r="DH229" i="7"/>
  <c r="DH230" i="7"/>
  <c r="DH231" i="7"/>
  <c r="DH232" i="7"/>
  <c r="DH233" i="7"/>
  <c r="DH234" i="7"/>
  <c r="DH235" i="7"/>
  <c r="DH236" i="7"/>
  <c r="DH237" i="7"/>
  <c r="DH238" i="7"/>
  <c r="DH239" i="7"/>
  <c r="DH240" i="7"/>
  <c r="DH241" i="7"/>
  <c r="DH242" i="7"/>
  <c r="DH243" i="7"/>
  <c r="DH222" i="7"/>
  <c r="CZ181" i="7"/>
  <c r="CZ203" i="7"/>
  <c r="CZ204" i="7"/>
  <c r="CZ207" i="7"/>
  <c r="CZ205" i="7"/>
  <c r="CZ206" i="7"/>
  <c r="CZ212" i="7"/>
  <c r="CZ213" i="7"/>
  <c r="CZ214" i="7"/>
  <c r="CZ215" i="7"/>
  <c r="CZ208" i="7"/>
  <c r="CZ216" i="7"/>
  <c r="CZ217" i="7"/>
  <c r="CZ210" i="7"/>
  <c r="CZ211" i="7"/>
  <c r="CZ220" i="7"/>
  <c r="CZ218" i="7"/>
  <c r="CZ209" i="7"/>
  <c r="CZ222" i="7"/>
  <c r="CZ224" i="7"/>
  <c r="CZ225" i="7"/>
  <c r="CZ226" i="7"/>
  <c r="CZ227" i="7"/>
  <c r="CZ228" i="7"/>
  <c r="CZ229" i="7"/>
  <c r="CZ230" i="7"/>
  <c r="CZ231" i="7"/>
  <c r="CZ232" i="7"/>
  <c r="CZ233" i="7"/>
  <c r="CZ223" i="7"/>
  <c r="CZ221" i="7"/>
  <c r="CZ219" i="7"/>
  <c r="CZ234" i="7"/>
  <c r="CZ235" i="7"/>
  <c r="CZ236" i="7"/>
  <c r="CZ237" i="7"/>
  <c r="CZ238" i="7"/>
  <c r="CZ239" i="7"/>
  <c r="CZ240" i="7"/>
  <c r="CZ241" i="7"/>
  <c r="CZ242" i="7"/>
  <c r="CZ243" i="7"/>
  <c r="CR203" i="7"/>
  <c r="CR207" i="7"/>
  <c r="CR204" i="7"/>
  <c r="CR206" i="7"/>
  <c r="CR210" i="7"/>
  <c r="CR212" i="7"/>
  <c r="CR213" i="7"/>
  <c r="CR214" i="7"/>
  <c r="CR215" i="7"/>
  <c r="CR216" i="7"/>
  <c r="CR217" i="7"/>
  <c r="CR205" i="7"/>
  <c r="CR209" i="7"/>
  <c r="CR208" i="7"/>
  <c r="CR218" i="7"/>
  <c r="CR219" i="7"/>
  <c r="CR211" i="7"/>
  <c r="CR224" i="7"/>
  <c r="CR225" i="7"/>
  <c r="CR226" i="7"/>
  <c r="CR227" i="7"/>
  <c r="CR228" i="7"/>
  <c r="CR229" i="7"/>
  <c r="CR230" i="7"/>
  <c r="CR231" i="7"/>
  <c r="CR232" i="7"/>
  <c r="CR233" i="7"/>
  <c r="CR221" i="7"/>
  <c r="CR220" i="7"/>
  <c r="CR222" i="7"/>
  <c r="CR235" i="7"/>
  <c r="CR236" i="7"/>
  <c r="CR237" i="7"/>
  <c r="CR238" i="7"/>
  <c r="CR239" i="7"/>
  <c r="CR240" i="7"/>
  <c r="CR241" i="7"/>
  <c r="CR242" i="7"/>
  <c r="CR243" i="7"/>
  <c r="CR223" i="7"/>
  <c r="CR234" i="7"/>
  <c r="CJ151" i="7"/>
  <c r="CJ203" i="7"/>
  <c r="CJ204" i="7"/>
  <c r="CJ205" i="7"/>
  <c r="CJ208" i="7"/>
  <c r="CJ207" i="7"/>
  <c r="CJ212" i="7"/>
  <c r="CJ213" i="7"/>
  <c r="CJ214" i="7"/>
  <c r="CJ215" i="7"/>
  <c r="CJ216" i="7"/>
  <c r="CJ217" i="7"/>
  <c r="CJ206" i="7"/>
  <c r="CJ210" i="7"/>
  <c r="CJ218" i="7"/>
  <c r="CJ209" i="7"/>
  <c r="CJ211" i="7"/>
  <c r="CJ222" i="7"/>
  <c r="CJ221" i="7"/>
  <c r="CJ224" i="7"/>
  <c r="CJ225" i="7"/>
  <c r="CJ226" i="7"/>
  <c r="CJ227" i="7"/>
  <c r="CJ228" i="7"/>
  <c r="CJ229" i="7"/>
  <c r="CJ230" i="7"/>
  <c r="CJ231" i="7"/>
  <c r="CJ232" i="7"/>
  <c r="CJ233" i="7"/>
  <c r="CJ219" i="7"/>
  <c r="CJ235" i="7"/>
  <c r="CJ236" i="7"/>
  <c r="CJ237" i="7"/>
  <c r="CJ238" i="7"/>
  <c r="CJ239" i="7"/>
  <c r="CJ240" i="7"/>
  <c r="CJ241" i="7"/>
  <c r="CJ242" i="7"/>
  <c r="CJ243" i="7"/>
  <c r="CJ223" i="7"/>
  <c r="CJ220" i="7"/>
  <c r="CJ234" i="7"/>
  <c r="CB199" i="7"/>
  <c r="CB203" i="7"/>
  <c r="CB206" i="7"/>
  <c r="CB208" i="7"/>
  <c r="CB204" i="7"/>
  <c r="CB210" i="7"/>
  <c r="CB212" i="7"/>
  <c r="CB213" i="7"/>
  <c r="CB214" i="7"/>
  <c r="CB215" i="7"/>
  <c r="CB216" i="7"/>
  <c r="CB217" i="7"/>
  <c r="CB211" i="7"/>
  <c r="CB207" i="7"/>
  <c r="CB209" i="7"/>
  <c r="CB219" i="7"/>
  <c r="CB218" i="7"/>
  <c r="CB205" i="7"/>
  <c r="CB220" i="7"/>
  <c r="CB223" i="7"/>
  <c r="CB224" i="7"/>
  <c r="CB225" i="7"/>
  <c r="CB226" i="7"/>
  <c r="CB227" i="7"/>
  <c r="CB228" i="7"/>
  <c r="CB229" i="7"/>
  <c r="CB230" i="7"/>
  <c r="CB231" i="7"/>
  <c r="CB232" i="7"/>
  <c r="CB233" i="7"/>
  <c r="CB222" i="7"/>
  <c r="CB234" i="7"/>
  <c r="CB235" i="7"/>
  <c r="CB236" i="7"/>
  <c r="CB237" i="7"/>
  <c r="CB238" i="7"/>
  <c r="CB239" i="7"/>
  <c r="CB240" i="7"/>
  <c r="CB241" i="7"/>
  <c r="CB242" i="7"/>
  <c r="CB243" i="7"/>
  <c r="CB221" i="7"/>
  <c r="BT159" i="7"/>
  <c r="BT206" i="7"/>
  <c r="BT207" i="7"/>
  <c r="BT203" i="7"/>
  <c r="BT205" i="7"/>
  <c r="BT204" i="7"/>
  <c r="BT212" i="7"/>
  <c r="BT213" i="7"/>
  <c r="BT214" i="7"/>
  <c r="BT215" i="7"/>
  <c r="BT210" i="7"/>
  <c r="BT216" i="7"/>
  <c r="BT217" i="7"/>
  <c r="BT209" i="7"/>
  <c r="BT208" i="7"/>
  <c r="BT211" i="7"/>
  <c r="BT218" i="7"/>
  <c r="BT220" i="7"/>
  <c r="BT221" i="7"/>
  <c r="BT224" i="7"/>
  <c r="BT225" i="7"/>
  <c r="BT226" i="7"/>
  <c r="BT227" i="7"/>
  <c r="BT228" i="7"/>
  <c r="BT229" i="7"/>
  <c r="BT230" i="7"/>
  <c r="BT231" i="7"/>
  <c r="BT232" i="7"/>
  <c r="BT233" i="7"/>
  <c r="BT219" i="7"/>
  <c r="BT223" i="7"/>
  <c r="BT222" i="7"/>
  <c r="BT234" i="7"/>
  <c r="BT235" i="7"/>
  <c r="BT236" i="7"/>
  <c r="BT237" i="7"/>
  <c r="BT238" i="7"/>
  <c r="BT239" i="7"/>
  <c r="BT240" i="7"/>
  <c r="BT241" i="7"/>
  <c r="BT242" i="7"/>
  <c r="BT243" i="7"/>
  <c r="BL151" i="7"/>
  <c r="BL206" i="7"/>
  <c r="BL207" i="7"/>
  <c r="BL203" i="7"/>
  <c r="BL210" i="7"/>
  <c r="BL212" i="7"/>
  <c r="BL213" i="7"/>
  <c r="BL214" i="7"/>
  <c r="BL215" i="7"/>
  <c r="BL204" i="7"/>
  <c r="BL216" i="7"/>
  <c r="BL217" i="7"/>
  <c r="BL208" i="7"/>
  <c r="BL211" i="7"/>
  <c r="BL205" i="7"/>
  <c r="BL209" i="7"/>
  <c r="BL218" i="7"/>
  <c r="BL219" i="7"/>
  <c r="BL220" i="7"/>
  <c r="BL221" i="7"/>
  <c r="BL222" i="7"/>
  <c r="BL224" i="7"/>
  <c r="BL225" i="7"/>
  <c r="BL226" i="7"/>
  <c r="BL227" i="7"/>
  <c r="BL228" i="7"/>
  <c r="BL229" i="7"/>
  <c r="BL230" i="7"/>
  <c r="BL231" i="7"/>
  <c r="BL232" i="7"/>
  <c r="BL233" i="7"/>
  <c r="BL235" i="7"/>
  <c r="BL236" i="7"/>
  <c r="BL237" i="7"/>
  <c r="BL238" i="7"/>
  <c r="BL239" i="7"/>
  <c r="BL240" i="7"/>
  <c r="BL241" i="7"/>
  <c r="BL242" i="7"/>
  <c r="BL243" i="7"/>
  <c r="BL234" i="7"/>
  <c r="BL223" i="7"/>
  <c r="BD151" i="7"/>
  <c r="BD206" i="7"/>
  <c r="BD207" i="7"/>
  <c r="BD203" i="7"/>
  <c r="BD205" i="7"/>
  <c r="BD208" i="7"/>
  <c r="BD204" i="7"/>
  <c r="BD209" i="7"/>
  <c r="BD213" i="7"/>
  <c r="BD214" i="7"/>
  <c r="BD215" i="7"/>
  <c r="BD212" i="7"/>
  <c r="BD216" i="7"/>
  <c r="BD217" i="7"/>
  <c r="BD218" i="7"/>
  <c r="BD211" i="7"/>
  <c r="BD210" i="7"/>
  <c r="BD220" i="7"/>
  <c r="BD219" i="7"/>
  <c r="BD221" i="7"/>
  <c r="BD224" i="7"/>
  <c r="BD225" i="7"/>
  <c r="BD226" i="7"/>
  <c r="BD227" i="7"/>
  <c r="BD228" i="7"/>
  <c r="BD229" i="7"/>
  <c r="BD230" i="7"/>
  <c r="BD231" i="7"/>
  <c r="BD232" i="7"/>
  <c r="BD233" i="7"/>
  <c r="BD235" i="7"/>
  <c r="BD236" i="7"/>
  <c r="BD237" i="7"/>
  <c r="BD238" i="7"/>
  <c r="BD239" i="7"/>
  <c r="BD240" i="7"/>
  <c r="BD241" i="7"/>
  <c r="BD242" i="7"/>
  <c r="BD243" i="7"/>
  <c r="BD222" i="7"/>
  <c r="BD223" i="7"/>
  <c r="BD234" i="7"/>
  <c r="AV152" i="7"/>
  <c r="AV206" i="7"/>
  <c r="AV207" i="7"/>
  <c r="AV208" i="7"/>
  <c r="AV203" i="7"/>
  <c r="AV204" i="7"/>
  <c r="AV209" i="7"/>
  <c r="AV210" i="7"/>
  <c r="AV211" i="7"/>
  <c r="AV212" i="7"/>
  <c r="AV213" i="7"/>
  <c r="AV217" i="7"/>
  <c r="AV218" i="7"/>
  <c r="AV219" i="7"/>
  <c r="AV220" i="7"/>
  <c r="AV205" i="7"/>
  <c r="AV215" i="7"/>
  <c r="AV214" i="7"/>
  <c r="AV221" i="7"/>
  <c r="AV216" i="7"/>
  <c r="AV222" i="7"/>
  <c r="AV223" i="7"/>
  <c r="AV224" i="7"/>
  <c r="AV225" i="7"/>
  <c r="AV226" i="7"/>
  <c r="AV227" i="7"/>
  <c r="AV228" i="7"/>
  <c r="AV229" i="7"/>
  <c r="AV230" i="7"/>
  <c r="AV231" i="7"/>
  <c r="AV232" i="7"/>
  <c r="AV233" i="7"/>
  <c r="AV234" i="7"/>
  <c r="AV235" i="7"/>
  <c r="AN184" i="7"/>
  <c r="AN206" i="7"/>
  <c r="AN207" i="7"/>
  <c r="AN208" i="7"/>
  <c r="AN203" i="7"/>
  <c r="AN204" i="7"/>
  <c r="AN205" i="7"/>
  <c r="AN209" i="7"/>
  <c r="AN211" i="7"/>
  <c r="AN218" i="7"/>
  <c r="AN219" i="7"/>
  <c r="AN220" i="7"/>
  <c r="AN213" i="7"/>
  <c r="AN210" i="7"/>
  <c r="AN217" i="7"/>
  <c r="AN214" i="7"/>
  <c r="AN212" i="7"/>
  <c r="AN216" i="7"/>
  <c r="AN215" i="7"/>
  <c r="AN224" i="7"/>
  <c r="AN225" i="7"/>
  <c r="AN226" i="7"/>
  <c r="AN227" i="7"/>
  <c r="AN228" i="7"/>
  <c r="AN229" i="7"/>
  <c r="AN230" i="7"/>
  <c r="AN231" i="7"/>
  <c r="AN232" i="7"/>
  <c r="AN233" i="7"/>
  <c r="AN223" i="7"/>
  <c r="AN222" i="7"/>
  <c r="AN221" i="7"/>
  <c r="AN234" i="7"/>
  <c r="AN235" i="7"/>
  <c r="AF192" i="7"/>
  <c r="AF206" i="7"/>
  <c r="AF207" i="7"/>
  <c r="AF208" i="7"/>
  <c r="AF203" i="7"/>
  <c r="AF204" i="7"/>
  <c r="AF209" i="7"/>
  <c r="AF216" i="7"/>
  <c r="AF218" i="7"/>
  <c r="AF219" i="7"/>
  <c r="AF220" i="7"/>
  <c r="AF211" i="7"/>
  <c r="AF217" i="7"/>
  <c r="AF212" i="7"/>
  <c r="AF213" i="7"/>
  <c r="AF205" i="7"/>
  <c r="AF214" i="7"/>
  <c r="AF210" i="7"/>
  <c r="AF215" i="7"/>
  <c r="AF222" i="7"/>
  <c r="AF225" i="7"/>
  <c r="AF226" i="7"/>
  <c r="AF227" i="7"/>
  <c r="AF228" i="7"/>
  <c r="AF229" i="7"/>
  <c r="AF230" i="7"/>
  <c r="AF231" i="7"/>
  <c r="AF232" i="7"/>
  <c r="AF233" i="7"/>
  <c r="AF224" i="7"/>
  <c r="AF221" i="7"/>
  <c r="AF234" i="7"/>
  <c r="AF223" i="7"/>
  <c r="AF235" i="7"/>
  <c r="X170" i="7"/>
  <c r="X206" i="7"/>
  <c r="X207" i="7"/>
  <c r="X208" i="7"/>
  <c r="X203" i="7"/>
  <c r="X204" i="7"/>
  <c r="X205" i="7"/>
  <c r="X209" i="7"/>
  <c r="X211" i="7"/>
  <c r="X212" i="7"/>
  <c r="X218" i="7"/>
  <c r="X219" i="7"/>
  <c r="X220" i="7"/>
  <c r="X210" i="7"/>
  <c r="X214" i="7"/>
  <c r="X217" i="7"/>
  <c r="X216" i="7"/>
  <c r="X215" i="7"/>
  <c r="X221" i="7"/>
  <c r="X213" i="7"/>
  <c r="X222" i="7"/>
  <c r="X223" i="7"/>
  <c r="X225" i="7"/>
  <c r="X226" i="7"/>
  <c r="X227" i="7"/>
  <c r="X228" i="7"/>
  <c r="X229" i="7"/>
  <c r="X230" i="7"/>
  <c r="X231" i="7"/>
  <c r="X232" i="7"/>
  <c r="X233" i="7"/>
  <c r="X224" i="7"/>
  <c r="P206" i="7"/>
  <c r="P207" i="7"/>
  <c r="P208" i="7"/>
  <c r="P203" i="7"/>
  <c r="P205" i="7"/>
  <c r="P204" i="7"/>
  <c r="P209" i="7"/>
  <c r="P210" i="7"/>
  <c r="P212" i="7"/>
  <c r="P217" i="7"/>
  <c r="P218" i="7"/>
  <c r="P219" i="7"/>
  <c r="P220" i="7"/>
  <c r="P215" i="7"/>
  <c r="P216" i="7"/>
  <c r="P214" i="7"/>
  <c r="P213" i="7"/>
  <c r="P211" i="7"/>
  <c r="P221" i="7"/>
  <c r="P224" i="7"/>
  <c r="P225" i="7"/>
  <c r="P226" i="7"/>
  <c r="P227" i="7"/>
  <c r="P228" i="7"/>
  <c r="P229" i="7"/>
  <c r="P230" i="7"/>
  <c r="P231" i="7"/>
  <c r="P232" i="7"/>
  <c r="P233" i="7"/>
  <c r="P222" i="7"/>
  <c r="P235" i="7"/>
  <c r="P223" i="7"/>
  <c r="P234" i="7"/>
  <c r="DD252" i="7"/>
  <c r="CU784" i="7" s="1"/>
  <c r="EM110" i="6" s="1"/>
  <c r="CV252" i="7"/>
  <c r="CN252" i="7"/>
  <c r="CF252" i="7"/>
  <c r="BX252" i="7"/>
  <c r="BP252" i="7"/>
  <c r="BH252" i="7"/>
  <c r="AY252" i="7"/>
  <c r="AQ252" i="7"/>
  <c r="AI252" i="7"/>
  <c r="AA252" i="7"/>
  <c r="S252" i="7"/>
  <c r="K252" i="7"/>
  <c r="DD251" i="7"/>
  <c r="CU783" i="7" s="1"/>
  <c r="EM109" i="6" s="1"/>
  <c r="CV251" i="7"/>
  <c r="CN251" i="7"/>
  <c r="CF251" i="7"/>
  <c r="BX251" i="7"/>
  <c r="BP251" i="7"/>
  <c r="BH251" i="7"/>
  <c r="AY251" i="7"/>
  <c r="AQ251" i="7"/>
  <c r="AI251" i="7"/>
  <c r="AA251" i="7"/>
  <c r="S251" i="7"/>
  <c r="K251" i="7"/>
  <c r="DD250" i="7"/>
  <c r="CU782" i="7" s="1"/>
  <c r="EM108" i="6" s="1"/>
  <c r="CV250" i="7"/>
  <c r="CN250" i="7"/>
  <c r="CF250" i="7"/>
  <c r="BX250" i="7"/>
  <c r="BP250" i="7"/>
  <c r="BH250" i="7"/>
  <c r="AY250" i="7"/>
  <c r="AQ250" i="7"/>
  <c r="AI250" i="7"/>
  <c r="AA250" i="7"/>
  <c r="S250" i="7"/>
  <c r="K250" i="7"/>
  <c r="DD249" i="7"/>
  <c r="CU781" i="7" s="1"/>
  <c r="EM107" i="6" s="1"/>
  <c r="CV249" i="7"/>
  <c r="CN249" i="7"/>
  <c r="CF249" i="7"/>
  <c r="BX249" i="7"/>
  <c r="BP249" i="7"/>
  <c r="BH249" i="7"/>
  <c r="AY249" i="7"/>
  <c r="AQ249" i="7"/>
  <c r="AI249" i="7"/>
  <c r="AA249" i="7"/>
  <c r="S249" i="7"/>
  <c r="K249" i="7"/>
  <c r="DD248" i="7"/>
  <c r="CU780" i="7" s="1"/>
  <c r="EM106" i="6" s="1"/>
  <c r="CV248" i="7"/>
  <c r="CN248" i="7"/>
  <c r="CF248" i="7"/>
  <c r="BX248" i="7"/>
  <c r="BP248" i="7"/>
  <c r="BH248" i="7"/>
  <c r="AY248" i="7"/>
  <c r="AQ248" i="7"/>
  <c r="AI248" i="7"/>
  <c r="AA248" i="7"/>
  <c r="S248" i="7"/>
  <c r="K248" i="7"/>
  <c r="DD247" i="7"/>
  <c r="CU779" i="7" s="1"/>
  <c r="EM105" i="6" s="1"/>
  <c r="CV247" i="7"/>
  <c r="CN247" i="7"/>
  <c r="CF247" i="7"/>
  <c r="BX247" i="7"/>
  <c r="BP247" i="7"/>
  <c r="BH247" i="7"/>
  <c r="AY247" i="7"/>
  <c r="AQ247" i="7"/>
  <c r="AI247" i="7"/>
  <c r="AA247" i="7"/>
  <c r="S247" i="7"/>
  <c r="K247" i="7"/>
  <c r="DD246" i="7"/>
  <c r="CU778" i="7" s="1"/>
  <c r="EM104" i="6" s="1"/>
  <c r="CV246" i="7"/>
  <c r="CN246" i="7"/>
  <c r="CF246" i="7"/>
  <c r="BX246" i="7"/>
  <c r="BP246" i="7"/>
  <c r="BH246" i="7"/>
  <c r="AY246" i="7"/>
  <c r="AQ246" i="7"/>
  <c r="AI246" i="7"/>
  <c r="AA246" i="7"/>
  <c r="S246" i="7"/>
  <c r="K246" i="7"/>
  <c r="DD245" i="7"/>
  <c r="CU777" i="7" s="1"/>
  <c r="EM103" i="6" s="1"/>
  <c r="CV245" i="7"/>
  <c r="CN245" i="7"/>
  <c r="CF245" i="7"/>
  <c r="BX245" i="7"/>
  <c r="BP245" i="7"/>
  <c r="BH245" i="7"/>
  <c r="AY245" i="7"/>
  <c r="S245" i="7"/>
  <c r="AY244" i="7"/>
  <c r="AP244" i="7"/>
  <c r="AF244" i="7"/>
  <c r="R244" i="7"/>
  <c r="CT243" i="7"/>
  <c r="CG243" i="7"/>
  <c r="BU243" i="7"/>
  <c r="BG243" i="7"/>
  <c r="AP243" i="7"/>
  <c r="Z243" i="7"/>
  <c r="CU242" i="7"/>
  <c r="BY242" i="7"/>
  <c r="BE242" i="7"/>
  <c r="AH242" i="7"/>
  <c r="L242" i="7"/>
  <c r="BW241" i="7"/>
  <c r="AZ241" i="7"/>
  <c r="AF241" i="7"/>
  <c r="CO240" i="7"/>
  <c r="BU240" i="7"/>
  <c r="AX240" i="7"/>
  <c r="AB240" i="7"/>
  <c r="DI239" i="7"/>
  <c r="CC239" i="7"/>
  <c r="AV239" i="7"/>
  <c r="P239" i="7"/>
  <c r="CO238" i="7"/>
  <c r="BI238" i="7"/>
  <c r="AB238" i="7"/>
  <c r="DA237" i="7"/>
  <c r="BU237" i="7"/>
  <c r="AN237" i="7"/>
  <c r="CG236" i="7"/>
  <c r="AZ236" i="7"/>
  <c r="T236" i="7"/>
  <c r="BM235" i="7"/>
  <c r="AB235" i="7"/>
  <c r="CO234" i="7"/>
  <c r="AW234" i="7"/>
  <c r="CU233" i="7"/>
  <c r="AB233" i="7"/>
  <c r="AP232" i="7"/>
  <c r="R231" i="7"/>
  <c r="DC228" i="7"/>
  <c r="CT760" i="7" s="1"/>
  <c r="EL86" i="6" s="1"/>
  <c r="BO227" i="7"/>
  <c r="CX203" i="7"/>
  <c r="CX205" i="7"/>
  <c r="CX204" i="7"/>
  <c r="CX211" i="7"/>
  <c r="CX207" i="7"/>
  <c r="CX206" i="7"/>
  <c r="CX209" i="7"/>
  <c r="CX210" i="7"/>
  <c r="CX217" i="7"/>
  <c r="CX215" i="7"/>
  <c r="CX216" i="7"/>
  <c r="CX220" i="7"/>
  <c r="CX208" i="7"/>
  <c r="CX218" i="7"/>
  <c r="CX214" i="7"/>
  <c r="CX221" i="7"/>
  <c r="CX219" i="7"/>
  <c r="CX213" i="7"/>
  <c r="CX212" i="7"/>
  <c r="CX224" i="7"/>
  <c r="CX225" i="7"/>
  <c r="CX226" i="7"/>
  <c r="CX227" i="7"/>
  <c r="CX228" i="7"/>
  <c r="CX229" i="7"/>
  <c r="CX230" i="7"/>
  <c r="CX231" i="7"/>
  <c r="CX232" i="7"/>
  <c r="CX233" i="7"/>
  <c r="CX234" i="7"/>
  <c r="CX222" i="7"/>
  <c r="CX223" i="7"/>
  <c r="CX235" i="7"/>
  <c r="CX236" i="7"/>
  <c r="CX237" i="7"/>
  <c r="CX238" i="7"/>
  <c r="CX239" i="7"/>
  <c r="CX240" i="7"/>
  <c r="CX241" i="7"/>
  <c r="CX242" i="7"/>
  <c r="CX243" i="7"/>
  <c r="DG147" i="7"/>
  <c r="DG204" i="7"/>
  <c r="DG203" i="7"/>
  <c r="DG205" i="7"/>
  <c r="DG207" i="7"/>
  <c r="DG206" i="7"/>
  <c r="DG209" i="7"/>
  <c r="DG210" i="7"/>
  <c r="DG211" i="7"/>
  <c r="DG215" i="7"/>
  <c r="DG213" i="7"/>
  <c r="DG208" i="7"/>
  <c r="DG212" i="7"/>
  <c r="DG216" i="7"/>
  <c r="DG217" i="7"/>
  <c r="DG219" i="7"/>
  <c r="DG221" i="7"/>
  <c r="DG222" i="7"/>
  <c r="DG214" i="7"/>
  <c r="DG218" i="7"/>
  <c r="DG220" i="7"/>
  <c r="DG223" i="7"/>
  <c r="DG224" i="7"/>
  <c r="DG225" i="7"/>
  <c r="DG226" i="7"/>
  <c r="DG227" i="7"/>
  <c r="DG228" i="7"/>
  <c r="DG229" i="7"/>
  <c r="DG230" i="7"/>
  <c r="DG231" i="7"/>
  <c r="DG232" i="7"/>
  <c r="DG233" i="7"/>
  <c r="DG234" i="7"/>
  <c r="DG235" i="7"/>
  <c r="DG236" i="7"/>
  <c r="DG237" i="7"/>
  <c r="DG238" i="7"/>
  <c r="DG239" i="7"/>
  <c r="DG240" i="7"/>
  <c r="DG241" i="7"/>
  <c r="DG242" i="7"/>
  <c r="CY147" i="7"/>
  <c r="CY204" i="7"/>
  <c r="CY206" i="7"/>
  <c r="CY203" i="7"/>
  <c r="CY207" i="7"/>
  <c r="CY208" i="7"/>
  <c r="CY209" i="7"/>
  <c r="CY210" i="7"/>
  <c r="CY211" i="7"/>
  <c r="CY205" i="7"/>
  <c r="CY212" i="7"/>
  <c r="CY214" i="7"/>
  <c r="CY218" i="7"/>
  <c r="CY219" i="7"/>
  <c r="CY216" i="7"/>
  <c r="CY215" i="7"/>
  <c r="CY217" i="7"/>
  <c r="CY220" i="7"/>
  <c r="CY221" i="7"/>
  <c r="CY222" i="7"/>
  <c r="CY213" i="7"/>
  <c r="CY224" i="7"/>
  <c r="CY225" i="7"/>
  <c r="CY226" i="7"/>
  <c r="CY227" i="7"/>
  <c r="CY228" i="7"/>
  <c r="CY229" i="7"/>
  <c r="CY230" i="7"/>
  <c r="CY231" i="7"/>
  <c r="CY232" i="7"/>
  <c r="CY233" i="7"/>
  <c r="CY234" i="7"/>
  <c r="CY223" i="7"/>
  <c r="CY235" i="7"/>
  <c r="CY236" i="7"/>
  <c r="CY237" i="7"/>
  <c r="CY238" i="7"/>
  <c r="CY239" i="7"/>
  <c r="CY240" i="7"/>
  <c r="CY241" i="7"/>
  <c r="CY242" i="7"/>
  <c r="CQ149" i="7"/>
  <c r="CQ204" i="7"/>
  <c r="CQ203" i="7"/>
  <c r="CQ205" i="7"/>
  <c r="CQ206" i="7"/>
  <c r="CQ209" i="7"/>
  <c r="CQ210" i="7"/>
  <c r="CQ211" i="7"/>
  <c r="CQ208" i="7"/>
  <c r="CQ213" i="7"/>
  <c r="CQ207" i="7"/>
  <c r="CQ215" i="7"/>
  <c r="CQ217" i="7"/>
  <c r="CQ216" i="7"/>
  <c r="CQ214" i="7"/>
  <c r="CQ220" i="7"/>
  <c r="CQ221" i="7"/>
  <c r="CQ222" i="7"/>
  <c r="CQ212" i="7"/>
  <c r="CQ218" i="7"/>
  <c r="CQ224" i="7"/>
  <c r="CQ225" i="7"/>
  <c r="CQ226" i="7"/>
  <c r="CQ227" i="7"/>
  <c r="CQ228" i="7"/>
  <c r="CQ229" i="7"/>
  <c r="CQ230" i="7"/>
  <c r="CQ231" i="7"/>
  <c r="CQ232" i="7"/>
  <c r="CQ233" i="7"/>
  <c r="CQ234" i="7"/>
  <c r="CQ223" i="7"/>
  <c r="CQ219" i="7"/>
  <c r="CQ235" i="7"/>
  <c r="CQ236" i="7"/>
  <c r="CQ237" i="7"/>
  <c r="CQ238" i="7"/>
  <c r="CQ239" i="7"/>
  <c r="CQ240" i="7"/>
  <c r="CQ241" i="7"/>
  <c r="CQ242" i="7"/>
  <c r="CI149" i="7"/>
  <c r="CI204" i="7"/>
  <c r="CI206" i="7"/>
  <c r="CI203" i="7"/>
  <c r="CI207" i="7"/>
  <c r="CI209" i="7"/>
  <c r="CI210" i="7"/>
  <c r="CI211" i="7"/>
  <c r="CI205" i="7"/>
  <c r="CI214" i="7"/>
  <c r="CI212" i="7"/>
  <c r="CI215" i="7"/>
  <c r="CI216" i="7"/>
  <c r="CI213" i="7"/>
  <c r="CI218" i="7"/>
  <c r="CI208" i="7"/>
  <c r="CI217" i="7"/>
  <c r="CI219" i="7"/>
  <c r="CI221" i="7"/>
  <c r="CI222" i="7"/>
  <c r="CI220" i="7"/>
  <c r="CI224" i="7"/>
  <c r="CI225" i="7"/>
  <c r="CI226" i="7"/>
  <c r="CI227" i="7"/>
  <c r="CI228" i="7"/>
  <c r="CI229" i="7"/>
  <c r="CI230" i="7"/>
  <c r="CI231" i="7"/>
  <c r="CI232" i="7"/>
  <c r="CI233" i="7"/>
  <c r="CI234" i="7"/>
  <c r="CI223" i="7"/>
  <c r="CI235" i="7"/>
  <c r="CI236" i="7"/>
  <c r="CI237" i="7"/>
  <c r="CI238" i="7"/>
  <c r="CI239" i="7"/>
  <c r="CI240" i="7"/>
  <c r="CI241" i="7"/>
  <c r="CI242" i="7"/>
  <c r="CA149" i="7"/>
  <c r="CA204" i="7"/>
  <c r="CA206" i="7"/>
  <c r="CA208" i="7"/>
  <c r="CA205" i="7"/>
  <c r="CA207" i="7"/>
  <c r="CA209" i="7"/>
  <c r="CA210" i="7"/>
  <c r="CA211" i="7"/>
  <c r="CA203" i="7"/>
  <c r="CA215" i="7"/>
  <c r="CA213" i="7"/>
  <c r="CA214" i="7"/>
  <c r="CA212" i="7"/>
  <c r="CA219" i="7"/>
  <c r="CA216" i="7"/>
  <c r="CA220" i="7"/>
  <c r="CA221" i="7"/>
  <c r="CA222" i="7"/>
  <c r="CA217" i="7"/>
  <c r="CA218" i="7"/>
  <c r="CA223" i="7"/>
  <c r="CA224" i="7"/>
  <c r="CA225" i="7"/>
  <c r="CA226" i="7"/>
  <c r="CA227" i="7"/>
  <c r="CA228" i="7"/>
  <c r="CA229" i="7"/>
  <c r="CA230" i="7"/>
  <c r="CA231" i="7"/>
  <c r="CA232" i="7"/>
  <c r="CA233" i="7"/>
  <c r="CA234" i="7"/>
  <c r="CA235" i="7"/>
  <c r="CA236" i="7"/>
  <c r="CA237" i="7"/>
  <c r="CA238" i="7"/>
  <c r="CA239" i="7"/>
  <c r="CA240" i="7"/>
  <c r="CA241" i="7"/>
  <c r="CA242" i="7"/>
  <c r="BS149" i="7"/>
  <c r="BS204" i="7"/>
  <c r="BS207" i="7"/>
  <c r="BS203" i="7"/>
  <c r="BS206" i="7"/>
  <c r="BS209" i="7"/>
  <c r="BS210" i="7"/>
  <c r="BS211" i="7"/>
  <c r="BS208" i="7"/>
  <c r="BS212" i="7"/>
  <c r="BS214" i="7"/>
  <c r="BS213" i="7"/>
  <c r="BS218" i="7"/>
  <c r="BS205" i="7"/>
  <c r="BS217" i="7"/>
  <c r="BS219" i="7"/>
  <c r="BS222" i="7"/>
  <c r="BS215" i="7"/>
  <c r="BS216" i="7"/>
  <c r="BS224" i="7"/>
  <c r="BS225" i="7"/>
  <c r="BS226" i="7"/>
  <c r="BS227" i="7"/>
  <c r="BS228" i="7"/>
  <c r="BS229" i="7"/>
  <c r="BS230" i="7"/>
  <c r="BS231" i="7"/>
  <c r="BS232" i="7"/>
  <c r="BS233" i="7"/>
  <c r="BS234" i="7"/>
  <c r="BS220" i="7"/>
  <c r="BS223" i="7"/>
  <c r="BS235" i="7"/>
  <c r="BS236" i="7"/>
  <c r="BS237" i="7"/>
  <c r="BS238" i="7"/>
  <c r="BS239" i="7"/>
  <c r="BS240" i="7"/>
  <c r="BS241" i="7"/>
  <c r="BS242" i="7"/>
  <c r="BS221" i="7"/>
  <c r="BK149" i="7"/>
  <c r="BK204" i="7"/>
  <c r="BK206" i="7"/>
  <c r="BK207" i="7"/>
  <c r="BK203" i="7"/>
  <c r="BK205" i="7"/>
  <c r="BK208" i="7"/>
  <c r="BK209" i="7"/>
  <c r="BK210" i="7"/>
  <c r="BK211" i="7"/>
  <c r="BK212" i="7"/>
  <c r="BK213" i="7"/>
  <c r="BK215" i="7"/>
  <c r="BK219" i="7"/>
  <c r="BK218" i="7"/>
  <c r="BK217" i="7"/>
  <c r="BK214" i="7"/>
  <c r="BK216" i="7"/>
  <c r="BK222" i="7"/>
  <c r="BK221" i="7"/>
  <c r="BK220" i="7"/>
  <c r="BK224" i="7"/>
  <c r="BK225" i="7"/>
  <c r="BK226" i="7"/>
  <c r="BK227" i="7"/>
  <c r="BK228" i="7"/>
  <c r="BK229" i="7"/>
  <c r="BK230" i="7"/>
  <c r="BK231" i="7"/>
  <c r="BK232" i="7"/>
  <c r="BK233" i="7"/>
  <c r="BK234" i="7"/>
  <c r="BK223" i="7"/>
  <c r="BK235" i="7"/>
  <c r="BK236" i="7"/>
  <c r="BK237" i="7"/>
  <c r="BK238" i="7"/>
  <c r="BK239" i="7"/>
  <c r="BK240" i="7"/>
  <c r="BK241" i="7"/>
  <c r="BK242" i="7"/>
  <c r="BC149" i="7"/>
  <c r="BC204" i="7"/>
  <c r="BC203" i="7"/>
  <c r="BC206" i="7"/>
  <c r="BC210" i="7"/>
  <c r="BC211" i="7"/>
  <c r="BC212" i="7"/>
  <c r="BC207" i="7"/>
  <c r="BC205" i="7"/>
  <c r="BC214" i="7"/>
  <c r="BC213" i="7"/>
  <c r="BC209" i="7"/>
  <c r="BC215" i="7"/>
  <c r="BC208" i="7"/>
  <c r="BC217" i="7"/>
  <c r="BC218" i="7"/>
  <c r="BC216" i="7"/>
  <c r="BC220" i="7"/>
  <c r="BC222" i="7"/>
  <c r="BC221" i="7"/>
  <c r="BC219" i="7"/>
  <c r="BC224" i="7"/>
  <c r="BC225" i="7"/>
  <c r="BC226" i="7"/>
  <c r="BC227" i="7"/>
  <c r="BC228" i="7"/>
  <c r="BC229" i="7"/>
  <c r="BC230" i="7"/>
  <c r="BC231" i="7"/>
  <c r="BC232" i="7"/>
  <c r="BC233" i="7"/>
  <c r="BC234" i="7"/>
  <c r="BC235" i="7"/>
  <c r="BC223" i="7"/>
  <c r="BC236" i="7"/>
  <c r="BC237" i="7"/>
  <c r="BC238" i="7"/>
  <c r="BC239" i="7"/>
  <c r="BC240" i="7"/>
  <c r="BC241" i="7"/>
  <c r="BC242" i="7"/>
  <c r="BC243" i="7"/>
  <c r="AU204" i="7"/>
  <c r="AU209" i="7"/>
  <c r="AU206" i="7"/>
  <c r="AU208" i="7"/>
  <c r="AU205" i="7"/>
  <c r="AU210" i="7"/>
  <c r="AU213" i="7"/>
  <c r="AU214" i="7"/>
  <c r="AU215" i="7"/>
  <c r="AU203" i="7"/>
  <c r="AU211" i="7"/>
  <c r="AU216" i="7"/>
  <c r="AU217" i="7"/>
  <c r="AU207" i="7"/>
  <c r="AU219" i="7"/>
  <c r="AU212" i="7"/>
  <c r="AU218" i="7"/>
  <c r="AU221" i="7"/>
  <c r="AU222" i="7"/>
  <c r="AU223" i="7"/>
  <c r="AU224" i="7"/>
  <c r="AU225" i="7"/>
  <c r="AU226" i="7"/>
  <c r="AU227" i="7"/>
  <c r="AU228" i="7"/>
  <c r="AU229" i="7"/>
  <c r="AU230" i="7"/>
  <c r="AU231" i="7"/>
  <c r="AU232" i="7"/>
  <c r="AU233" i="7"/>
  <c r="AU234" i="7"/>
  <c r="AU236" i="7"/>
  <c r="AU237" i="7"/>
  <c r="AU238" i="7"/>
  <c r="AU239" i="7"/>
  <c r="AU240" i="7"/>
  <c r="AU241" i="7"/>
  <c r="AU242" i="7"/>
  <c r="AU243" i="7"/>
  <c r="AU220" i="7"/>
  <c r="AM150" i="7"/>
  <c r="AM204" i="7"/>
  <c r="AM209" i="7"/>
  <c r="AM207" i="7"/>
  <c r="AM203" i="7"/>
  <c r="AM206" i="7"/>
  <c r="AM212" i="7"/>
  <c r="AM213" i="7"/>
  <c r="AM214" i="7"/>
  <c r="AM215" i="7"/>
  <c r="AM205" i="7"/>
  <c r="AM217" i="7"/>
  <c r="AM210" i="7"/>
  <c r="AM208" i="7"/>
  <c r="AM216" i="7"/>
  <c r="AM220" i="7"/>
  <c r="AM221" i="7"/>
  <c r="AM218" i="7"/>
  <c r="AM219" i="7"/>
  <c r="AM211" i="7"/>
  <c r="AM224" i="7"/>
  <c r="AM225" i="7"/>
  <c r="AM226" i="7"/>
  <c r="AM227" i="7"/>
  <c r="AM228" i="7"/>
  <c r="AM229" i="7"/>
  <c r="AM230" i="7"/>
  <c r="AM231" i="7"/>
  <c r="AM232" i="7"/>
  <c r="AM233" i="7"/>
  <c r="AM223" i="7"/>
  <c r="AM222" i="7"/>
  <c r="AM236" i="7"/>
  <c r="AM237" i="7"/>
  <c r="AM238" i="7"/>
  <c r="AM239" i="7"/>
  <c r="AM240" i="7"/>
  <c r="AM241" i="7"/>
  <c r="AM242" i="7"/>
  <c r="AM243" i="7"/>
  <c r="AM244" i="7"/>
  <c r="AM234" i="7"/>
  <c r="AM235" i="7"/>
  <c r="AE150" i="7"/>
  <c r="AE204" i="7"/>
  <c r="AE206" i="7"/>
  <c r="AE209" i="7"/>
  <c r="AE203" i="7"/>
  <c r="AE205" i="7"/>
  <c r="AE207" i="7"/>
  <c r="AE210" i="7"/>
  <c r="AE213" i="7"/>
  <c r="AE214" i="7"/>
  <c r="AE215" i="7"/>
  <c r="AE216" i="7"/>
  <c r="AE217" i="7"/>
  <c r="AE220" i="7"/>
  <c r="AE212" i="7"/>
  <c r="AE218" i="7"/>
  <c r="AE219" i="7"/>
  <c r="AE208" i="7"/>
  <c r="AE211" i="7"/>
  <c r="AE221" i="7"/>
  <c r="AE222" i="7"/>
  <c r="AE225" i="7"/>
  <c r="AE226" i="7"/>
  <c r="AE227" i="7"/>
  <c r="AE228" i="7"/>
  <c r="AE229" i="7"/>
  <c r="AE230" i="7"/>
  <c r="AE231" i="7"/>
  <c r="AE232" i="7"/>
  <c r="AE233" i="7"/>
  <c r="AE224" i="7"/>
  <c r="AE223" i="7"/>
  <c r="AE236" i="7"/>
  <c r="AE237" i="7"/>
  <c r="AE238" i="7"/>
  <c r="AE239" i="7"/>
  <c r="AE240" i="7"/>
  <c r="AE241" i="7"/>
  <c r="AE242" i="7"/>
  <c r="AE243" i="7"/>
  <c r="AE244" i="7"/>
  <c r="AE235" i="7"/>
  <c r="W152" i="7"/>
  <c r="W204" i="7"/>
  <c r="W205" i="7"/>
  <c r="W207" i="7"/>
  <c r="W208" i="7"/>
  <c r="W203" i="7"/>
  <c r="W206" i="7"/>
  <c r="W213" i="7"/>
  <c r="W214" i="7"/>
  <c r="W215" i="7"/>
  <c r="W216" i="7"/>
  <c r="W209" i="7"/>
  <c r="W217" i="7"/>
  <c r="W218" i="7"/>
  <c r="W210" i="7"/>
  <c r="W211" i="7"/>
  <c r="W212" i="7"/>
  <c r="W220" i="7"/>
  <c r="W221" i="7"/>
  <c r="W219" i="7"/>
  <c r="W223" i="7"/>
  <c r="W225" i="7"/>
  <c r="W226" i="7"/>
  <c r="W227" i="7"/>
  <c r="W228" i="7"/>
  <c r="W229" i="7"/>
  <c r="W230" i="7"/>
  <c r="W231" i="7"/>
  <c r="W232" i="7"/>
  <c r="W233" i="7"/>
  <c r="W222" i="7"/>
  <c r="W234" i="7"/>
  <c r="W236" i="7"/>
  <c r="W237" i="7"/>
  <c r="W238" i="7"/>
  <c r="W239" i="7"/>
  <c r="W240" i="7"/>
  <c r="W241" i="7"/>
  <c r="W242" i="7"/>
  <c r="W243" i="7"/>
  <c r="W244" i="7"/>
  <c r="W224" i="7"/>
  <c r="W235" i="7"/>
  <c r="O204" i="7"/>
  <c r="O206" i="7"/>
  <c r="F738" i="7" s="1"/>
  <c r="AX64" i="6" s="1"/>
  <c r="O208" i="7"/>
  <c r="O207" i="7"/>
  <c r="O205" i="7"/>
  <c r="O210" i="7"/>
  <c r="O213" i="7"/>
  <c r="O214" i="7"/>
  <c r="O215" i="7"/>
  <c r="O216" i="7"/>
  <c r="F748" i="7" s="1"/>
  <c r="AX74" i="6" s="1"/>
  <c r="O212" i="7"/>
  <c r="O217" i="7"/>
  <c r="O211" i="7"/>
  <c r="O209" i="7"/>
  <c r="O219" i="7"/>
  <c r="O203" i="7"/>
  <c r="O218" i="7"/>
  <c r="O220" i="7"/>
  <c r="F752" i="7" s="1"/>
  <c r="AX78" i="6" s="1"/>
  <c r="O225" i="7"/>
  <c r="O226" i="7"/>
  <c r="O227" i="7"/>
  <c r="O228" i="7"/>
  <c r="O229" i="7"/>
  <c r="O230" i="7"/>
  <c r="O231" i="7"/>
  <c r="O232" i="7"/>
  <c r="O233" i="7"/>
  <c r="O221" i="7"/>
  <c r="O222" i="7"/>
  <c r="O223" i="7"/>
  <c r="O224" i="7"/>
  <c r="O236" i="7"/>
  <c r="O237" i="7"/>
  <c r="O238" i="7"/>
  <c r="F770" i="7" s="1"/>
  <c r="AX96" i="6" s="1"/>
  <c r="O239" i="7"/>
  <c r="O240" i="7"/>
  <c r="O241" i="7"/>
  <c r="O242" i="7"/>
  <c r="O243" i="7"/>
  <c r="O244" i="7"/>
  <c r="O234" i="7"/>
  <c r="DC252" i="7"/>
  <c r="CT784" i="7" s="1"/>
  <c r="EL110" i="6" s="1"/>
  <c r="CU252" i="7"/>
  <c r="CM252" i="7"/>
  <c r="CE252" i="7"/>
  <c r="BW252" i="7"/>
  <c r="BO252" i="7"/>
  <c r="BG252" i="7"/>
  <c r="AX252" i="7"/>
  <c r="AP252" i="7"/>
  <c r="AH252" i="7"/>
  <c r="Z252" i="7"/>
  <c r="R252" i="7"/>
  <c r="DC251" i="7"/>
  <c r="CT783" i="7" s="1"/>
  <c r="EL109" i="6" s="1"/>
  <c r="CU251" i="7"/>
  <c r="CM251" i="7"/>
  <c r="CE251" i="7"/>
  <c r="BW251" i="7"/>
  <c r="BO251" i="7"/>
  <c r="BG251" i="7"/>
  <c r="AX251" i="7"/>
  <c r="AP251" i="7"/>
  <c r="AH251" i="7"/>
  <c r="Z251" i="7"/>
  <c r="R251" i="7"/>
  <c r="DC250" i="7"/>
  <c r="CT782" i="7" s="1"/>
  <c r="EL108" i="6" s="1"/>
  <c r="CU250" i="7"/>
  <c r="CM250" i="7"/>
  <c r="CE250" i="7"/>
  <c r="BW250" i="7"/>
  <c r="BO250" i="7"/>
  <c r="BG250" i="7"/>
  <c r="AX250" i="7"/>
  <c r="AP250" i="7"/>
  <c r="AH250" i="7"/>
  <c r="Z250" i="7"/>
  <c r="R250" i="7"/>
  <c r="DC249" i="7"/>
  <c r="CT781" i="7" s="1"/>
  <c r="EL107" i="6" s="1"/>
  <c r="CU249" i="7"/>
  <c r="CM249" i="7"/>
  <c r="CE249" i="7"/>
  <c r="BW249" i="7"/>
  <c r="BO249" i="7"/>
  <c r="BG249" i="7"/>
  <c r="AX249" i="7"/>
  <c r="AP249" i="7"/>
  <c r="AH249" i="7"/>
  <c r="Z249" i="7"/>
  <c r="R249" i="7"/>
  <c r="DC248" i="7"/>
  <c r="CT780" i="7" s="1"/>
  <c r="EL106" i="6" s="1"/>
  <c r="CU248" i="7"/>
  <c r="CM248" i="7"/>
  <c r="CE248" i="7"/>
  <c r="BW248" i="7"/>
  <c r="BO248" i="7"/>
  <c r="BG248" i="7"/>
  <c r="AX248" i="7"/>
  <c r="AP248" i="7"/>
  <c r="AH248" i="7"/>
  <c r="Z248" i="7"/>
  <c r="R248" i="7"/>
  <c r="DC247" i="7"/>
  <c r="CT779" i="7" s="1"/>
  <c r="EL105" i="6" s="1"/>
  <c r="CU247" i="7"/>
  <c r="CM247" i="7"/>
  <c r="CE247" i="7"/>
  <c r="BW247" i="7"/>
  <c r="BO247" i="7"/>
  <c r="BG247" i="7"/>
  <c r="AX247" i="7"/>
  <c r="AP247" i="7"/>
  <c r="AH247" i="7"/>
  <c r="Z247" i="7"/>
  <c r="R247" i="7"/>
  <c r="DC246" i="7"/>
  <c r="CT778" i="7" s="1"/>
  <c r="EL104" i="6" s="1"/>
  <c r="CU246" i="7"/>
  <c r="CM246" i="7"/>
  <c r="CE246" i="7"/>
  <c r="BW246" i="7"/>
  <c r="BO246" i="7"/>
  <c r="BG246" i="7"/>
  <c r="AX246" i="7"/>
  <c r="AP246" i="7"/>
  <c r="AH246" i="7"/>
  <c r="Z246" i="7"/>
  <c r="R246" i="7"/>
  <c r="DC245" i="7"/>
  <c r="CT777" i="7" s="1"/>
  <c r="EL103" i="6" s="1"/>
  <c r="CU245" i="7"/>
  <c r="CM245" i="7"/>
  <c r="CE245" i="7"/>
  <c r="BW245" i="7"/>
  <c r="BO245" i="7"/>
  <c r="BG245" i="7"/>
  <c r="AX245" i="7"/>
  <c r="AP245" i="7"/>
  <c r="AH245" i="7"/>
  <c r="Z245" i="7"/>
  <c r="R245" i="7"/>
  <c r="DC244" i="7"/>
  <c r="CT776" i="7" s="1"/>
  <c r="EL102" i="6" s="1"/>
  <c r="CU244" i="7"/>
  <c r="CM244" i="7"/>
  <c r="CE244" i="7"/>
  <c r="BW244" i="7"/>
  <c r="BO244" i="7"/>
  <c r="BG244" i="7"/>
  <c r="AX244" i="7"/>
  <c r="AO244" i="7"/>
  <c r="Q244" i="7"/>
  <c r="DE243" i="7"/>
  <c r="CV775" i="7" s="1"/>
  <c r="EN101" i="6" s="1"/>
  <c r="CE243" i="7"/>
  <c r="BS243" i="7"/>
  <c r="BF243" i="7"/>
  <c r="AO243" i="7"/>
  <c r="Y243" i="7"/>
  <c r="DJ242" i="7"/>
  <c r="BW242" i="7"/>
  <c r="AZ242" i="7"/>
  <c r="AF242" i="7"/>
  <c r="CO241" i="7"/>
  <c r="BU241" i="7"/>
  <c r="AX241" i="7"/>
  <c r="AB241" i="7"/>
  <c r="DI240" i="7"/>
  <c r="CM240" i="7"/>
  <c r="BQ240" i="7"/>
  <c r="AV240" i="7"/>
  <c r="Z240" i="7"/>
  <c r="DE239" i="7"/>
  <c r="CV771" i="7" s="1"/>
  <c r="EN97" i="6" s="1"/>
  <c r="BY239" i="7"/>
  <c r="AR239" i="7"/>
  <c r="L239" i="7"/>
  <c r="CK238" i="7"/>
  <c r="BE238" i="7"/>
  <c r="X238" i="7"/>
  <c r="BQ237" i="7"/>
  <c r="AJ237" i="7"/>
  <c r="DI236" i="7"/>
  <c r="CC236" i="7"/>
  <c r="AV236" i="7"/>
  <c r="P236" i="7"/>
  <c r="CO235" i="7"/>
  <c r="X235" i="7"/>
  <c r="CK234" i="7"/>
  <c r="AP234" i="7"/>
  <c r="CM233" i="7"/>
  <c r="R233" i="7"/>
  <c r="Z232" i="7"/>
  <c r="CU229" i="7"/>
  <c r="CM228" i="7"/>
  <c r="AH227" i="7"/>
  <c r="DF203" i="7"/>
  <c r="DF205" i="7"/>
  <c r="DF204" i="7"/>
  <c r="DF207" i="7"/>
  <c r="DF208" i="7"/>
  <c r="DF206" i="7"/>
  <c r="DF209" i="7"/>
  <c r="DF216" i="7"/>
  <c r="DF218" i="7"/>
  <c r="DF217" i="7"/>
  <c r="DF220" i="7"/>
  <c r="DF212" i="7"/>
  <c r="DF214" i="7"/>
  <c r="DF210" i="7"/>
  <c r="DF221" i="7"/>
  <c r="DF215" i="7"/>
  <c r="DF211" i="7"/>
  <c r="DF213" i="7"/>
  <c r="DF219" i="7"/>
  <c r="DF224" i="7"/>
  <c r="DF225" i="7"/>
  <c r="DF226" i="7"/>
  <c r="DF227" i="7"/>
  <c r="DF228" i="7"/>
  <c r="DF229" i="7"/>
  <c r="DF230" i="7"/>
  <c r="DF231" i="7"/>
  <c r="DF232" i="7"/>
  <c r="DF233" i="7"/>
  <c r="DF234" i="7"/>
  <c r="DF222" i="7"/>
  <c r="DF223" i="7"/>
  <c r="DF235" i="7"/>
  <c r="DF236" i="7"/>
  <c r="DF237" i="7"/>
  <c r="DF238" i="7"/>
  <c r="DF239" i="7"/>
  <c r="DF240" i="7"/>
  <c r="DF241" i="7"/>
  <c r="DF242" i="7"/>
  <c r="DF243" i="7"/>
  <c r="CP203" i="7"/>
  <c r="CP205" i="7"/>
  <c r="CP207" i="7"/>
  <c r="CP204" i="7"/>
  <c r="CP206" i="7"/>
  <c r="CP208" i="7"/>
  <c r="CP209" i="7"/>
  <c r="CP215" i="7"/>
  <c r="CP211" i="7"/>
  <c r="CP214" i="7"/>
  <c r="CP216" i="7"/>
  <c r="CP219" i="7"/>
  <c r="CP220" i="7"/>
  <c r="CP210" i="7"/>
  <c r="CP217" i="7"/>
  <c r="CP221" i="7"/>
  <c r="CP213" i="7"/>
  <c r="CP212" i="7"/>
  <c r="CP218" i="7"/>
  <c r="CP224" i="7"/>
  <c r="CP225" i="7"/>
  <c r="CP226" i="7"/>
  <c r="CP227" i="7"/>
  <c r="CP228" i="7"/>
  <c r="CP229" i="7"/>
  <c r="CP230" i="7"/>
  <c r="CP231" i="7"/>
  <c r="CP232" i="7"/>
  <c r="CP233" i="7"/>
  <c r="CP234" i="7"/>
  <c r="CP223" i="7"/>
  <c r="CP222" i="7"/>
  <c r="CP235" i="7"/>
  <c r="CP236" i="7"/>
  <c r="CP237" i="7"/>
  <c r="CP238" i="7"/>
  <c r="CP239" i="7"/>
  <c r="CP240" i="7"/>
  <c r="CP241" i="7"/>
  <c r="CP242" i="7"/>
  <c r="CP243" i="7"/>
  <c r="CH203" i="7"/>
  <c r="CH205" i="7"/>
  <c r="CH207" i="7"/>
  <c r="CH206" i="7"/>
  <c r="CH211" i="7"/>
  <c r="CH214" i="7"/>
  <c r="CH217" i="7"/>
  <c r="CH215" i="7"/>
  <c r="CH220" i="7"/>
  <c r="CH210" i="7"/>
  <c r="CH204" i="7"/>
  <c r="CH213" i="7"/>
  <c r="CH216" i="7"/>
  <c r="CH209" i="7"/>
  <c r="CH218" i="7"/>
  <c r="CH219" i="7"/>
  <c r="CH221" i="7"/>
  <c r="CH212" i="7"/>
  <c r="CH208" i="7"/>
  <c r="CH224" i="7"/>
  <c r="CH225" i="7"/>
  <c r="CH226" i="7"/>
  <c r="CH227" i="7"/>
  <c r="CH228" i="7"/>
  <c r="CH229" i="7"/>
  <c r="CH230" i="7"/>
  <c r="CH231" i="7"/>
  <c r="CH232" i="7"/>
  <c r="CH233" i="7"/>
  <c r="CH234" i="7"/>
  <c r="CH222" i="7"/>
  <c r="CH235" i="7"/>
  <c r="CH236" i="7"/>
  <c r="CH237" i="7"/>
  <c r="CH238" i="7"/>
  <c r="CH239" i="7"/>
  <c r="CH240" i="7"/>
  <c r="CH241" i="7"/>
  <c r="CH242" i="7"/>
  <c r="CH243" i="7"/>
  <c r="CH223" i="7"/>
  <c r="BZ153" i="7"/>
  <c r="BZ203" i="7"/>
  <c r="BZ205" i="7"/>
  <c r="BZ206" i="7"/>
  <c r="BZ208" i="7"/>
  <c r="BZ207" i="7"/>
  <c r="BZ204" i="7"/>
  <c r="BZ209" i="7"/>
  <c r="BZ211" i="7"/>
  <c r="BZ216" i="7"/>
  <c r="BZ218" i="7"/>
  <c r="BZ210" i="7"/>
  <c r="BZ213" i="7"/>
  <c r="BZ220" i="7"/>
  <c r="BZ221" i="7"/>
  <c r="BZ214" i="7"/>
  <c r="BZ212" i="7"/>
  <c r="BZ215" i="7"/>
  <c r="BZ217" i="7"/>
  <c r="BZ224" i="7"/>
  <c r="BZ225" i="7"/>
  <c r="BZ226" i="7"/>
  <c r="BZ227" i="7"/>
  <c r="BZ228" i="7"/>
  <c r="BZ229" i="7"/>
  <c r="BZ230" i="7"/>
  <c r="BZ231" i="7"/>
  <c r="BZ232" i="7"/>
  <c r="BZ233" i="7"/>
  <c r="BZ234" i="7"/>
  <c r="BZ222" i="7"/>
  <c r="BZ219" i="7"/>
  <c r="BZ235" i="7"/>
  <c r="BZ236" i="7"/>
  <c r="BZ237" i="7"/>
  <c r="BZ238" i="7"/>
  <c r="BZ239" i="7"/>
  <c r="BZ240" i="7"/>
  <c r="BZ241" i="7"/>
  <c r="BZ242" i="7"/>
  <c r="BZ243" i="7"/>
  <c r="BZ223" i="7"/>
  <c r="BR203" i="7"/>
  <c r="BR205" i="7"/>
  <c r="BR204" i="7"/>
  <c r="BR208" i="7"/>
  <c r="BR207" i="7"/>
  <c r="BR211" i="7"/>
  <c r="BR209" i="7"/>
  <c r="BR206" i="7"/>
  <c r="BR217" i="7"/>
  <c r="BR213" i="7"/>
  <c r="BR219" i="7"/>
  <c r="BR212" i="7"/>
  <c r="BR220" i="7"/>
  <c r="BR221" i="7"/>
  <c r="BR214" i="7"/>
  <c r="BR218" i="7"/>
  <c r="BR215" i="7"/>
  <c r="BR210" i="7"/>
  <c r="BR216" i="7"/>
  <c r="BR224" i="7"/>
  <c r="BR225" i="7"/>
  <c r="BR226" i="7"/>
  <c r="BR227" i="7"/>
  <c r="BR228" i="7"/>
  <c r="BR229" i="7"/>
  <c r="BR230" i="7"/>
  <c r="BR231" i="7"/>
  <c r="BR232" i="7"/>
  <c r="BR233" i="7"/>
  <c r="BR234" i="7"/>
  <c r="BR223" i="7"/>
  <c r="BR235" i="7"/>
  <c r="BR236" i="7"/>
  <c r="BR237" i="7"/>
  <c r="BR238" i="7"/>
  <c r="BR239" i="7"/>
  <c r="BR240" i="7"/>
  <c r="BR241" i="7"/>
  <c r="BR242" i="7"/>
  <c r="BR243" i="7"/>
  <c r="BR222" i="7"/>
  <c r="BJ145" i="7"/>
  <c r="BJ203" i="7"/>
  <c r="BJ205" i="7"/>
  <c r="BJ204" i="7"/>
  <c r="BJ206" i="7"/>
  <c r="BJ207" i="7"/>
  <c r="BJ209" i="7"/>
  <c r="BJ213" i="7"/>
  <c r="BJ216" i="7"/>
  <c r="BJ212" i="7"/>
  <c r="BJ214" i="7"/>
  <c r="BJ217" i="7"/>
  <c r="BJ220" i="7"/>
  <c r="BJ221" i="7"/>
  <c r="BJ210" i="7"/>
  <c r="BJ211" i="7"/>
  <c r="BJ215" i="7"/>
  <c r="BJ208" i="7"/>
  <c r="BJ218" i="7"/>
  <c r="BJ222" i="7"/>
  <c r="BJ224" i="7"/>
  <c r="BJ225" i="7"/>
  <c r="BJ226" i="7"/>
  <c r="BJ227" i="7"/>
  <c r="BJ228" i="7"/>
  <c r="BJ229" i="7"/>
  <c r="BJ230" i="7"/>
  <c r="BJ231" i="7"/>
  <c r="BJ232" i="7"/>
  <c r="BJ233" i="7"/>
  <c r="BJ234" i="7"/>
  <c r="BJ219" i="7"/>
  <c r="BJ223" i="7"/>
  <c r="BJ235" i="7"/>
  <c r="BJ236" i="7"/>
  <c r="BJ237" i="7"/>
  <c r="BJ238" i="7"/>
  <c r="BJ239" i="7"/>
  <c r="BJ240" i="7"/>
  <c r="BJ241" i="7"/>
  <c r="BJ242" i="7"/>
  <c r="BJ243" i="7"/>
  <c r="BB153" i="7"/>
  <c r="BB203" i="7"/>
  <c r="BB205" i="7"/>
  <c r="BB204" i="7"/>
  <c r="BB207" i="7"/>
  <c r="BB209" i="7"/>
  <c r="BB211" i="7"/>
  <c r="BB206" i="7"/>
  <c r="BB208" i="7"/>
  <c r="BB217" i="7"/>
  <c r="BB216" i="7"/>
  <c r="BB220" i="7"/>
  <c r="BB221" i="7"/>
  <c r="BB214" i="7"/>
  <c r="BB215" i="7"/>
  <c r="BB210" i="7"/>
  <c r="BB213" i="7"/>
  <c r="BB218" i="7"/>
  <c r="BB219" i="7"/>
  <c r="BB212" i="7"/>
  <c r="BB224" i="7"/>
  <c r="BB225" i="7"/>
  <c r="BB226" i="7"/>
  <c r="BB227" i="7"/>
  <c r="BB228" i="7"/>
  <c r="BB229" i="7"/>
  <c r="BB230" i="7"/>
  <c r="BB231" i="7"/>
  <c r="BB232" i="7"/>
  <c r="BB233" i="7"/>
  <c r="BB234" i="7"/>
  <c r="BB222" i="7"/>
  <c r="BB236" i="7"/>
  <c r="BB237" i="7"/>
  <c r="BB238" i="7"/>
  <c r="BB239" i="7"/>
  <c r="BB240" i="7"/>
  <c r="BB241" i="7"/>
  <c r="BB242" i="7"/>
  <c r="BB243" i="7"/>
  <c r="BB235" i="7"/>
  <c r="BB223" i="7"/>
  <c r="AT203" i="7"/>
  <c r="AT205" i="7"/>
  <c r="AT207" i="7"/>
  <c r="AT204" i="7"/>
  <c r="AT206" i="7"/>
  <c r="AT208" i="7"/>
  <c r="AT210" i="7"/>
  <c r="AT211" i="7"/>
  <c r="AT212" i="7"/>
  <c r="AT209" i="7"/>
  <c r="AT215" i="7"/>
  <c r="AT213" i="7"/>
  <c r="AT217" i="7"/>
  <c r="AT216" i="7"/>
  <c r="AT219" i="7"/>
  <c r="AT214" i="7"/>
  <c r="AT218" i="7"/>
  <c r="AT222" i="7"/>
  <c r="AT220" i="7"/>
  <c r="AT221" i="7"/>
  <c r="AT223" i="7"/>
  <c r="AT224" i="7"/>
  <c r="AT225" i="7"/>
  <c r="AT226" i="7"/>
  <c r="AT227" i="7"/>
  <c r="AT228" i="7"/>
  <c r="AT229" i="7"/>
  <c r="AT230" i="7"/>
  <c r="AT231" i="7"/>
  <c r="AT232" i="7"/>
  <c r="AT233" i="7"/>
  <c r="AT234" i="7"/>
  <c r="AT235" i="7"/>
  <c r="AT236" i="7"/>
  <c r="AT237" i="7"/>
  <c r="AT238" i="7"/>
  <c r="AT239" i="7"/>
  <c r="AT240" i="7"/>
  <c r="AT241" i="7"/>
  <c r="AT242" i="7"/>
  <c r="AT243" i="7"/>
  <c r="AL187" i="7"/>
  <c r="AL203" i="7"/>
  <c r="AL205" i="7"/>
  <c r="AL209" i="7"/>
  <c r="AL207" i="7"/>
  <c r="AL208" i="7"/>
  <c r="AL204" i="7"/>
  <c r="AL210" i="7"/>
  <c r="AL211" i="7"/>
  <c r="AL212" i="7"/>
  <c r="AL206" i="7"/>
  <c r="AL216" i="7"/>
  <c r="AL214" i="7"/>
  <c r="AL213" i="7"/>
  <c r="AL217" i="7"/>
  <c r="AL218" i="7"/>
  <c r="AL215" i="7"/>
  <c r="AL220" i="7"/>
  <c r="AL221" i="7"/>
  <c r="AL222" i="7"/>
  <c r="AL223" i="7"/>
  <c r="AL219" i="7"/>
  <c r="AL224" i="7"/>
  <c r="AL225" i="7"/>
  <c r="AL226" i="7"/>
  <c r="AL227" i="7"/>
  <c r="AL228" i="7"/>
  <c r="AL229" i="7"/>
  <c r="AL230" i="7"/>
  <c r="AL231" i="7"/>
  <c r="AL232" i="7"/>
  <c r="AL233" i="7"/>
  <c r="AL234" i="7"/>
  <c r="AL235" i="7"/>
  <c r="AL236" i="7"/>
  <c r="AL237" i="7"/>
  <c r="AL238" i="7"/>
  <c r="AL239" i="7"/>
  <c r="AL240" i="7"/>
  <c r="AL241" i="7"/>
  <c r="AL242" i="7"/>
  <c r="AL243" i="7"/>
  <c r="AD186" i="7"/>
  <c r="AD203" i="7"/>
  <c r="AD205" i="7"/>
  <c r="AD206" i="7"/>
  <c r="AD209" i="7"/>
  <c r="AD204" i="7"/>
  <c r="AD208" i="7"/>
  <c r="AD210" i="7"/>
  <c r="AD211" i="7"/>
  <c r="AD212" i="7"/>
  <c r="AD213" i="7"/>
  <c r="AD207" i="7"/>
  <c r="AD215" i="7"/>
  <c r="AD214" i="7"/>
  <c r="AD219" i="7"/>
  <c r="AD217" i="7"/>
  <c r="AD220" i="7"/>
  <c r="AD218" i="7"/>
  <c r="AD216" i="7"/>
  <c r="AD222" i="7"/>
  <c r="AD223" i="7"/>
  <c r="AD221" i="7"/>
  <c r="AD225" i="7"/>
  <c r="AD226" i="7"/>
  <c r="AD227" i="7"/>
  <c r="AD228" i="7"/>
  <c r="AD229" i="7"/>
  <c r="AD230" i="7"/>
  <c r="AD231" i="7"/>
  <c r="AD232" i="7"/>
  <c r="AD233" i="7"/>
  <c r="AD234" i="7"/>
  <c r="AD235" i="7"/>
  <c r="AD224" i="7"/>
  <c r="AD236" i="7"/>
  <c r="AD237" i="7"/>
  <c r="AD238" i="7"/>
  <c r="AD239" i="7"/>
  <c r="AD240" i="7"/>
  <c r="AD241" i="7"/>
  <c r="AD242" i="7"/>
  <c r="AD243" i="7"/>
  <c r="V203" i="7"/>
  <c r="V205" i="7"/>
  <c r="V209" i="7"/>
  <c r="V210" i="7"/>
  <c r="V211" i="7"/>
  <c r="V212" i="7"/>
  <c r="V206" i="7"/>
  <c r="V214" i="7"/>
  <c r="V216" i="7"/>
  <c r="V215" i="7"/>
  <c r="V208" i="7"/>
  <c r="V220" i="7"/>
  <c r="V213" i="7"/>
  <c r="V207" i="7"/>
  <c r="V218" i="7"/>
  <c r="V221" i="7"/>
  <c r="V204" i="7"/>
  <c r="V222" i="7"/>
  <c r="V223" i="7"/>
  <c r="V219" i="7"/>
  <c r="V217" i="7"/>
  <c r="V225" i="7"/>
  <c r="V226" i="7"/>
  <c r="V227" i="7"/>
  <c r="V228" i="7"/>
  <c r="V229" i="7"/>
  <c r="V230" i="7"/>
  <c r="V231" i="7"/>
  <c r="V232" i="7"/>
  <c r="V233" i="7"/>
  <c r="V234" i="7"/>
  <c r="V235" i="7"/>
  <c r="V224" i="7"/>
  <c r="V236" i="7"/>
  <c r="V237" i="7"/>
  <c r="V238" i="7"/>
  <c r="V239" i="7"/>
  <c r="V240" i="7"/>
  <c r="V241" i="7"/>
  <c r="V242" i="7"/>
  <c r="V243" i="7"/>
  <c r="N203" i="7"/>
  <c r="E735" i="7" s="1"/>
  <c r="AW61" i="6" s="1"/>
  <c r="N205" i="7"/>
  <c r="E737" i="7" s="1"/>
  <c r="AW63" i="6" s="1"/>
  <c r="N206" i="7"/>
  <c r="E738" i="7" s="1"/>
  <c r="AW64" i="6" s="1"/>
  <c r="N208" i="7"/>
  <c r="E740" i="7" s="1"/>
  <c r="AW66" i="6" s="1"/>
  <c r="N207" i="7"/>
  <c r="E739" i="7" s="1"/>
  <c r="AW65" i="6" s="1"/>
  <c r="N210" i="7"/>
  <c r="E742" i="7" s="1"/>
  <c r="AW68" i="6" s="1"/>
  <c r="N211" i="7"/>
  <c r="E743" i="7" s="1"/>
  <c r="AW69" i="6" s="1"/>
  <c r="N212" i="7"/>
  <c r="N215" i="7"/>
  <c r="E747" i="7" s="1"/>
  <c r="AW73" i="6" s="1"/>
  <c r="N204" i="7"/>
  <c r="E736" i="7" s="1"/>
  <c r="AW62" i="6" s="1"/>
  <c r="N213" i="7"/>
  <c r="E745" i="7" s="1"/>
  <c r="AW71" i="6" s="1"/>
  <c r="N214" i="7"/>
  <c r="E746" i="7" s="1"/>
  <c r="AW72" i="6" s="1"/>
  <c r="N209" i="7"/>
  <c r="E741" i="7" s="1"/>
  <c r="AW67" i="6" s="1"/>
  <c r="N219" i="7"/>
  <c r="N216" i="7"/>
  <c r="E748" i="7" s="1"/>
  <c r="AW74" i="6" s="1"/>
  <c r="N218" i="7"/>
  <c r="E750" i="7" s="1"/>
  <c r="AW76" i="6" s="1"/>
  <c r="N221" i="7"/>
  <c r="E753" i="7" s="1"/>
  <c r="AW79" i="6" s="1"/>
  <c r="N222" i="7"/>
  <c r="E754" i="7" s="1"/>
  <c r="AW80" i="6" s="1"/>
  <c r="N223" i="7"/>
  <c r="E755" i="7" s="1"/>
  <c r="AW81" i="6" s="1"/>
  <c r="N217" i="7"/>
  <c r="E749" i="7" s="1"/>
  <c r="AW75" i="6" s="1"/>
  <c r="N225" i="7"/>
  <c r="E757" i="7" s="1"/>
  <c r="AW83" i="6" s="1"/>
  <c r="N226" i="7"/>
  <c r="N227" i="7"/>
  <c r="E759" i="7" s="1"/>
  <c r="AW85" i="6" s="1"/>
  <c r="N228" i="7"/>
  <c r="E760" i="7" s="1"/>
  <c r="AW86" i="6" s="1"/>
  <c r="N229" i="7"/>
  <c r="E761" i="7" s="1"/>
  <c r="AW87" i="6" s="1"/>
  <c r="N230" i="7"/>
  <c r="E762" i="7" s="1"/>
  <c r="AW88" i="6" s="1"/>
  <c r="N231" i="7"/>
  <c r="E763" i="7" s="1"/>
  <c r="AW89" i="6" s="1"/>
  <c r="N232" i="7"/>
  <c r="E764" i="7" s="1"/>
  <c r="AW90" i="6" s="1"/>
  <c r="N233" i="7"/>
  <c r="N234" i="7"/>
  <c r="E766" i="7" s="1"/>
  <c r="AW92" i="6" s="1"/>
  <c r="N235" i="7"/>
  <c r="E767" i="7" s="1"/>
  <c r="AW93" i="6" s="1"/>
  <c r="N220" i="7"/>
  <c r="E752" i="7" s="1"/>
  <c r="AW78" i="6" s="1"/>
  <c r="N224" i="7"/>
  <c r="E756" i="7" s="1"/>
  <c r="AW82" i="6" s="1"/>
  <c r="N236" i="7"/>
  <c r="E768" i="7" s="1"/>
  <c r="AW94" i="6" s="1"/>
  <c r="N237" i="7"/>
  <c r="E769" i="7" s="1"/>
  <c r="AW95" i="6" s="1"/>
  <c r="N238" i="7"/>
  <c r="N239" i="7"/>
  <c r="N240" i="7"/>
  <c r="N241" i="7"/>
  <c r="E773" i="7" s="1"/>
  <c r="AW99" i="6" s="1"/>
  <c r="N242" i="7"/>
  <c r="E774" i="7" s="1"/>
  <c r="AW100" i="6" s="1"/>
  <c r="N243" i="7"/>
  <c r="E775" i="7" s="1"/>
  <c r="AW101" i="6" s="1"/>
  <c r="DJ252" i="7"/>
  <c r="DB252" i="7"/>
  <c r="CT252" i="7"/>
  <c r="CL252" i="7"/>
  <c r="CD252" i="7"/>
  <c r="BV252" i="7"/>
  <c r="BN252" i="7"/>
  <c r="BF252" i="7"/>
  <c r="AW252" i="7"/>
  <c r="AO252" i="7"/>
  <c r="AG252" i="7"/>
  <c r="X784" i="7" s="1"/>
  <c r="BP110" i="6" s="1"/>
  <c r="Y252" i="7"/>
  <c r="Q252" i="7"/>
  <c r="DJ251" i="7"/>
  <c r="DB251" i="7"/>
  <c r="CT251" i="7"/>
  <c r="CL251" i="7"/>
  <c r="CD251" i="7"/>
  <c r="BV251" i="7"/>
  <c r="BN251" i="7"/>
  <c r="BF251" i="7"/>
  <c r="AW251" i="7"/>
  <c r="AO251" i="7"/>
  <c r="AG251" i="7"/>
  <c r="X783" i="7" s="1"/>
  <c r="BP109" i="6" s="1"/>
  <c r="Y251" i="7"/>
  <c r="Q251" i="7"/>
  <c r="DJ250" i="7"/>
  <c r="DB250" i="7"/>
  <c r="CT250" i="7"/>
  <c r="CL250" i="7"/>
  <c r="CD250" i="7"/>
  <c r="BV250" i="7"/>
  <c r="BN250" i="7"/>
  <c r="BF250" i="7"/>
  <c r="AW250" i="7"/>
  <c r="AO250" i="7"/>
  <c r="AG250" i="7"/>
  <c r="X782" i="7" s="1"/>
  <c r="BP108" i="6" s="1"/>
  <c r="Y250" i="7"/>
  <c r="Q250" i="7"/>
  <c r="DJ249" i="7"/>
  <c r="DB249" i="7"/>
  <c r="CT249" i="7"/>
  <c r="CL249" i="7"/>
  <c r="CD249" i="7"/>
  <c r="BV249" i="7"/>
  <c r="BN249" i="7"/>
  <c r="BF249" i="7"/>
  <c r="AW249" i="7"/>
  <c r="AO249" i="7"/>
  <c r="AG249" i="7"/>
  <c r="X781" i="7" s="1"/>
  <c r="BP107" i="6" s="1"/>
  <c r="Y249" i="7"/>
  <c r="Q249" i="7"/>
  <c r="DJ248" i="7"/>
  <c r="DB248" i="7"/>
  <c r="CT248" i="7"/>
  <c r="CL248" i="7"/>
  <c r="CD248" i="7"/>
  <c r="BV248" i="7"/>
  <c r="BN248" i="7"/>
  <c r="BF248" i="7"/>
  <c r="AW248" i="7"/>
  <c r="AO248" i="7"/>
  <c r="AG248" i="7"/>
  <c r="X780" i="7" s="1"/>
  <c r="BP106" i="6" s="1"/>
  <c r="Y248" i="7"/>
  <c r="Q248" i="7"/>
  <c r="DJ247" i="7"/>
  <c r="DB247" i="7"/>
  <c r="CT247" i="7"/>
  <c r="CL247" i="7"/>
  <c r="CD247" i="7"/>
  <c r="BV247" i="7"/>
  <c r="BN247" i="7"/>
  <c r="BF247" i="7"/>
  <c r="AW247" i="7"/>
  <c r="AO247" i="7"/>
  <c r="AG247" i="7"/>
  <c r="X779" i="7" s="1"/>
  <c r="BP105" i="6" s="1"/>
  <c r="Y247" i="7"/>
  <c r="Q247" i="7"/>
  <c r="DJ246" i="7"/>
  <c r="DB246" i="7"/>
  <c r="CT246" i="7"/>
  <c r="CL246" i="7"/>
  <c r="CD246" i="7"/>
  <c r="BV246" i="7"/>
  <c r="BN246" i="7"/>
  <c r="BF246" i="7"/>
  <c r="AW246" i="7"/>
  <c r="AO246" i="7"/>
  <c r="AG246" i="7"/>
  <c r="X778" i="7" s="1"/>
  <c r="BP104" i="6" s="1"/>
  <c r="Y246" i="7"/>
  <c r="Q246" i="7"/>
  <c r="DJ245" i="7"/>
  <c r="DB245" i="7"/>
  <c r="CT245" i="7"/>
  <c r="CL245" i="7"/>
  <c r="CD245" i="7"/>
  <c r="BV245" i="7"/>
  <c r="BN245" i="7"/>
  <c r="BF245" i="7"/>
  <c r="AW245" i="7"/>
  <c r="AO245" i="7"/>
  <c r="AG245" i="7"/>
  <c r="X777" i="7" s="1"/>
  <c r="BP103" i="6" s="1"/>
  <c r="Y245" i="7"/>
  <c r="Q245" i="7"/>
  <c r="DJ244" i="7"/>
  <c r="DB244" i="7"/>
  <c r="CT244" i="7"/>
  <c r="CL244" i="7"/>
  <c r="CD244" i="7"/>
  <c r="BV244" i="7"/>
  <c r="BN244" i="7"/>
  <c r="BF244" i="7"/>
  <c r="AW244" i="7"/>
  <c r="AN244" i="7"/>
  <c r="AB244" i="7"/>
  <c r="P244" i="7"/>
  <c r="DC243" i="7"/>
  <c r="CT775" i="7" s="1"/>
  <c r="EL101" i="6" s="1"/>
  <c r="CQ243" i="7"/>
  <c r="CD243" i="7"/>
  <c r="BQ243" i="7"/>
  <c r="BE243" i="7"/>
  <c r="AN243" i="7"/>
  <c r="X243" i="7"/>
  <c r="DI242" i="7"/>
  <c r="BU242" i="7"/>
  <c r="AX242" i="7"/>
  <c r="AB242" i="7"/>
  <c r="DI241" i="7"/>
  <c r="CM241" i="7"/>
  <c r="AV241" i="7"/>
  <c r="Z241" i="7"/>
  <c r="DE240" i="7"/>
  <c r="CV772" i="7" s="1"/>
  <c r="EN98" i="6" s="1"/>
  <c r="CK240" i="7"/>
  <c r="BO240" i="7"/>
  <c r="AR240" i="7"/>
  <c r="X240" i="7"/>
  <c r="DA239" i="7"/>
  <c r="BU239" i="7"/>
  <c r="AN239" i="7"/>
  <c r="AZ238" i="7"/>
  <c r="T238" i="7"/>
  <c r="BM237" i="7"/>
  <c r="AF237" i="7"/>
  <c r="AR236" i="7"/>
  <c r="CK235" i="7"/>
  <c r="BE235" i="7"/>
  <c r="CE234" i="7"/>
  <c r="AJ234" i="7"/>
  <c r="CE233" i="7"/>
  <c r="DC230" i="7"/>
  <c r="CT762" i="7" s="1"/>
  <c r="EL88" i="6" s="1"/>
  <c r="CE229" i="7"/>
  <c r="BW228" i="7"/>
  <c r="DE203" i="7"/>
  <c r="CV735" i="7" s="1"/>
  <c r="EN61" i="6" s="1"/>
  <c r="DE204" i="7"/>
  <c r="CV736" i="7" s="1"/>
  <c r="EN62" i="6" s="1"/>
  <c r="DE206" i="7"/>
  <c r="CV738" i="7" s="1"/>
  <c r="EN64" i="6" s="1"/>
  <c r="DE207" i="7"/>
  <c r="CV739" i="7" s="1"/>
  <c r="EN65" i="6" s="1"/>
  <c r="DE205" i="7"/>
  <c r="CV737" i="7" s="1"/>
  <c r="EN63" i="6" s="1"/>
  <c r="DE208" i="7"/>
  <c r="CV740" i="7" s="1"/>
  <c r="EN66" i="6" s="1"/>
  <c r="DE214" i="7"/>
  <c r="CV746" i="7" s="1"/>
  <c r="EN72" i="6" s="1"/>
  <c r="DE212" i="7"/>
  <c r="CV744" i="7" s="1"/>
  <c r="EN70" i="6" s="1"/>
  <c r="DE211" i="7"/>
  <c r="CV743" i="7" s="1"/>
  <c r="EN69" i="6" s="1"/>
  <c r="DE215" i="7"/>
  <c r="CV747" i="7" s="1"/>
  <c r="EN73" i="6" s="1"/>
  <c r="DE209" i="7"/>
  <c r="CV741" i="7" s="1"/>
  <c r="EN67" i="6" s="1"/>
  <c r="DE218" i="7"/>
  <c r="CV750" i="7" s="1"/>
  <c r="EN76" i="6" s="1"/>
  <c r="DE213" i="7"/>
  <c r="CV745" i="7" s="1"/>
  <c r="EN71" i="6" s="1"/>
  <c r="DE219" i="7"/>
  <c r="CV751" i="7" s="1"/>
  <c r="EN77" i="6" s="1"/>
  <c r="DE216" i="7"/>
  <c r="CV748" i="7" s="1"/>
  <c r="EN74" i="6" s="1"/>
  <c r="DE210" i="7"/>
  <c r="CV742" i="7" s="1"/>
  <c r="EN68" i="6" s="1"/>
  <c r="DE221" i="7"/>
  <c r="CV753" i="7" s="1"/>
  <c r="EN79" i="6" s="1"/>
  <c r="DE222" i="7"/>
  <c r="CV754" i="7" s="1"/>
  <c r="EN80" i="6" s="1"/>
  <c r="DE223" i="7"/>
  <c r="CV755" i="7" s="1"/>
  <c r="EN81" i="6" s="1"/>
  <c r="DE217" i="7"/>
  <c r="CV749" i="7" s="1"/>
  <c r="EN75" i="6" s="1"/>
  <c r="DE220" i="7"/>
  <c r="CV752" i="7" s="1"/>
  <c r="EN78" i="6" s="1"/>
  <c r="DE224" i="7"/>
  <c r="CV756" i="7" s="1"/>
  <c r="EN82" i="6" s="1"/>
  <c r="DE228" i="7"/>
  <c r="CV760" i="7" s="1"/>
  <c r="EN86" i="6" s="1"/>
  <c r="DE233" i="7"/>
  <c r="CV765" i="7" s="1"/>
  <c r="EN91" i="6" s="1"/>
  <c r="DE225" i="7"/>
  <c r="CV757" i="7" s="1"/>
  <c r="EN83" i="6" s="1"/>
  <c r="DE229" i="7"/>
  <c r="CV761" i="7" s="1"/>
  <c r="EN87" i="6" s="1"/>
  <c r="DE232" i="7"/>
  <c r="CV764" i="7" s="1"/>
  <c r="EN90" i="6" s="1"/>
  <c r="DE226" i="7"/>
  <c r="CV758" i="7" s="1"/>
  <c r="EN84" i="6" s="1"/>
  <c r="DE230" i="7"/>
  <c r="CV762" i="7" s="1"/>
  <c r="EN88" i="6" s="1"/>
  <c r="DE227" i="7"/>
  <c r="CV759" i="7" s="1"/>
  <c r="EN85" i="6" s="1"/>
  <c r="DE231" i="7"/>
  <c r="CV763" i="7" s="1"/>
  <c r="EN89" i="6" s="1"/>
  <c r="CW190" i="7"/>
  <c r="CW203" i="7"/>
  <c r="CW204" i="7"/>
  <c r="CW206" i="7"/>
  <c r="CW205" i="7"/>
  <c r="CW207" i="7"/>
  <c r="CW210" i="7"/>
  <c r="CW215" i="7"/>
  <c r="CW211" i="7"/>
  <c r="CW213" i="7"/>
  <c r="CW214" i="7"/>
  <c r="CW218" i="7"/>
  <c r="CW212" i="7"/>
  <c r="CW208" i="7"/>
  <c r="CW221" i="7"/>
  <c r="CW222" i="7"/>
  <c r="CW223" i="7"/>
  <c r="CW219" i="7"/>
  <c r="CW209" i="7"/>
  <c r="CW217" i="7"/>
  <c r="CW216" i="7"/>
  <c r="CW225" i="7"/>
  <c r="CW229" i="7"/>
  <c r="CW234" i="7"/>
  <c r="CW226" i="7"/>
  <c r="CW230" i="7"/>
  <c r="CW227" i="7"/>
  <c r="CW231" i="7"/>
  <c r="CW233" i="7"/>
  <c r="CW220" i="7"/>
  <c r="CW224" i="7"/>
  <c r="CW228" i="7"/>
  <c r="CO190" i="7"/>
  <c r="CO203" i="7"/>
  <c r="CO204" i="7"/>
  <c r="CO206" i="7"/>
  <c r="CO205" i="7"/>
  <c r="CO207" i="7"/>
  <c r="CO209" i="7"/>
  <c r="CO210" i="7"/>
  <c r="CO211" i="7"/>
  <c r="CO212" i="7"/>
  <c r="CO208" i="7"/>
  <c r="CO214" i="7"/>
  <c r="CO218" i="7"/>
  <c r="CO215" i="7"/>
  <c r="CO217" i="7"/>
  <c r="CO221" i="7"/>
  <c r="CO222" i="7"/>
  <c r="CO223" i="7"/>
  <c r="CO213" i="7"/>
  <c r="CO220" i="7"/>
  <c r="CO216" i="7"/>
  <c r="CO219" i="7"/>
  <c r="CO226" i="7"/>
  <c r="CO230" i="7"/>
  <c r="CO233" i="7"/>
  <c r="CO227" i="7"/>
  <c r="CO231" i="7"/>
  <c r="CO224" i="7"/>
  <c r="CO228" i="7"/>
  <c r="CO232" i="7"/>
  <c r="CO225" i="7"/>
  <c r="CO229" i="7"/>
  <c r="CG158" i="7"/>
  <c r="CG203" i="7"/>
  <c r="CG204" i="7"/>
  <c r="CG206" i="7"/>
  <c r="CG205" i="7"/>
  <c r="CG208" i="7"/>
  <c r="CG210" i="7"/>
  <c r="CG213" i="7"/>
  <c r="CG215" i="7"/>
  <c r="CG218" i="7"/>
  <c r="CG219" i="7"/>
  <c r="CG207" i="7"/>
  <c r="CG211" i="7"/>
  <c r="CG214" i="7"/>
  <c r="CG217" i="7"/>
  <c r="CG216" i="7"/>
  <c r="CG209" i="7"/>
  <c r="CG221" i="7"/>
  <c r="CG222" i="7"/>
  <c r="CG223" i="7"/>
  <c r="CG212" i="7"/>
  <c r="CG220" i="7"/>
  <c r="CG227" i="7"/>
  <c r="CG231" i="7"/>
  <c r="CG224" i="7"/>
  <c r="CG228" i="7"/>
  <c r="CG232" i="7"/>
  <c r="CG225" i="7"/>
  <c r="CG229" i="7"/>
  <c r="CG233" i="7"/>
  <c r="CG234" i="7"/>
  <c r="CG226" i="7"/>
  <c r="CG230" i="7"/>
  <c r="BY150" i="7"/>
  <c r="BY203" i="7"/>
  <c r="BY204" i="7"/>
  <c r="BY206" i="7"/>
  <c r="BY207" i="7"/>
  <c r="BY205" i="7"/>
  <c r="BY214" i="7"/>
  <c r="BY212" i="7"/>
  <c r="BY208" i="7"/>
  <c r="BY213" i="7"/>
  <c r="BY218" i="7"/>
  <c r="BY219" i="7"/>
  <c r="BY217" i="7"/>
  <c r="BY209" i="7"/>
  <c r="BY215" i="7"/>
  <c r="BY220" i="7"/>
  <c r="BY222" i="7"/>
  <c r="BY223" i="7"/>
  <c r="BY211" i="7"/>
  <c r="BY221" i="7"/>
  <c r="BY210" i="7"/>
  <c r="BY216" i="7"/>
  <c r="BY224" i="7"/>
  <c r="BY228" i="7"/>
  <c r="BY232" i="7"/>
  <c r="BY233" i="7"/>
  <c r="BY225" i="7"/>
  <c r="BY229" i="7"/>
  <c r="BY226" i="7"/>
  <c r="BY230" i="7"/>
  <c r="BY227" i="7"/>
  <c r="BY231" i="7"/>
  <c r="BQ190" i="7"/>
  <c r="BQ203" i="7"/>
  <c r="BQ204" i="7"/>
  <c r="BQ206" i="7"/>
  <c r="BQ205" i="7"/>
  <c r="BQ208" i="7"/>
  <c r="BQ210" i="7"/>
  <c r="BQ207" i="7"/>
  <c r="BQ211" i="7"/>
  <c r="BQ215" i="7"/>
  <c r="BQ213" i="7"/>
  <c r="BQ212" i="7"/>
  <c r="BQ218" i="7"/>
  <c r="BQ219" i="7"/>
  <c r="BQ216" i="7"/>
  <c r="BQ214" i="7"/>
  <c r="BQ217" i="7"/>
  <c r="BQ209" i="7"/>
  <c r="BQ222" i="7"/>
  <c r="BQ223" i="7"/>
  <c r="BQ220" i="7"/>
  <c r="BQ221" i="7"/>
  <c r="BQ225" i="7"/>
  <c r="BQ229" i="7"/>
  <c r="BQ234" i="7"/>
  <c r="BQ226" i="7"/>
  <c r="BQ230" i="7"/>
  <c r="BQ227" i="7"/>
  <c r="BQ231" i="7"/>
  <c r="BQ233" i="7"/>
  <c r="BQ224" i="7"/>
  <c r="BQ228" i="7"/>
  <c r="BQ232" i="7"/>
  <c r="BI174" i="7"/>
  <c r="BI203" i="7"/>
  <c r="BI204" i="7"/>
  <c r="BI206" i="7"/>
  <c r="BI205" i="7"/>
  <c r="BI209" i="7"/>
  <c r="BI210" i="7"/>
  <c r="BI211" i="7"/>
  <c r="BI214" i="7"/>
  <c r="BI208" i="7"/>
  <c r="BI212" i="7"/>
  <c r="BI218" i="7"/>
  <c r="BI219" i="7"/>
  <c r="BI213" i="7"/>
  <c r="BI216" i="7"/>
  <c r="BI217" i="7"/>
  <c r="BI215" i="7"/>
  <c r="BI222" i="7"/>
  <c r="BI223" i="7"/>
  <c r="BI207" i="7"/>
  <c r="BI220" i="7"/>
  <c r="BI221" i="7"/>
  <c r="BI226" i="7"/>
  <c r="BI230" i="7"/>
  <c r="BI233" i="7"/>
  <c r="BI227" i="7"/>
  <c r="BI231" i="7"/>
  <c r="BI224" i="7"/>
  <c r="BI228" i="7"/>
  <c r="BI232" i="7"/>
  <c r="BI225" i="7"/>
  <c r="BI229" i="7"/>
  <c r="AS184" i="7"/>
  <c r="AS203" i="7"/>
  <c r="AS204" i="7"/>
  <c r="AS206" i="7"/>
  <c r="AS208" i="7"/>
  <c r="AS205" i="7"/>
  <c r="AS207" i="7"/>
  <c r="AS216" i="7"/>
  <c r="AS218" i="7"/>
  <c r="AS212" i="7"/>
  <c r="AS221" i="7"/>
  <c r="AS210" i="7"/>
  <c r="AS211" i="7"/>
  <c r="AS215" i="7"/>
  <c r="AS217" i="7"/>
  <c r="AS219" i="7"/>
  <c r="AS213" i="7"/>
  <c r="AS220" i="7"/>
  <c r="AS209" i="7"/>
  <c r="AS214" i="7"/>
  <c r="AS222" i="7"/>
  <c r="AS224" i="7"/>
  <c r="AS225" i="7"/>
  <c r="AS226" i="7"/>
  <c r="AS227" i="7"/>
  <c r="AS228" i="7"/>
  <c r="AS229" i="7"/>
  <c r="AS230" i="7"/>
  <c r="AS231" i="7"/>
  <c r="AS232" i="7"/>
  <c r="AS233" i="7"/>
  <c r="AS234" i="7"/>
  <c r="AS236" i="7"/>
  <c r="AS237" i="7"/>
  <c r="AS238" i="7"/>
  <c r="AS239" i="7"/>
  <c r="AS240" i="7"/>
  <c r="AS241" i="7"/>
  <c r="AS242" i="7"/>
  <c r="AS243" i="7"/>
  <c r="AS235" i="7"/>
  <c r="AS223" i="7"/>
  <c r="AK203" i="7"/>
  <c r="AK204" i="7"/>
  <c r="AK206" i="7"/>
  <c r="AK205" i="7"/>
  <c r="AK207" i="7"/>
  <c r="AK208" i="7"/>
  <c r="AK209" i="7"/>
  <c r="AK211" i="7"/>
  <c r="AK215" i="7"/>
  <c r="AK217" i="7"/>
  <c r="AK212" i="7"/>
  <c r="AK216" i="7"/>
  <c r="AK219" i="7"/>
  <c r="AK221" i="7"/>
  <c r="AK213" i="7"/>
  <c r="AK210" i="7"/>
  <c r="AK220" i="7"/>
  <c r="AK222" i="7"/>
  <c r="AK218" i="7"/>
  <c r="AK214" i="7"/>
  <c r="AK224" i="7"/>
  <c r="AK225" i="7"/>
  <c r="AK226" i="7"/>
  <c r="AK227" i="7"/>
  <c r="AK228" i="7"/>
  <c r="AK229" i="7"/>
  <c r="AK230" i="7"/>
  <c r="AK231" i="7"/>
  <c r="AK232" i="7"/>
  <c r="AK233" i="7"/>
  <c r="AK234" i="7"/>
  <c r="AK223" i="7"/>
  <c r="AK236" i="7"/>
  <c r="AK237" i="7"/>
  <c r="AK238" i="7"/>
  <c r="AK239" i="7"/>
  <c r="AK240" i="7"/>
  <c r="AK241" i="7"/>
  <c r="AK242" i="7"/>
  <c r="AK243" i="7"/>
  <c r="AC145" i="7"/>
  <c r="AC203" i="7"/>
  <c r="AC204" i="7"/>
  <c r="AC206" i="7"/>
  <c r="AC209" i="7"/>
  <c r="AC205" i="7"/>
  <c r="AC207" i="7"/>
  <c r="AC208" i="7"/>
  <c r="AC212" i="7"/>
  <c r="AC214" i="7"/>
  <c r="AC210" i="7"/>
  <c r="AC215" i="7"/>
  <c r="AC211" i="7"/>
  <c r="AC221" i="7"/>
  <c r="AC216" i="7"/>
  <c r="AC218" i="7"/>
  <c r="AC213" i="7"/>
  <c r="AC217" i="7"/>
  <c r="AC219" i="7"/>
  <c r="AC222" i="7"/>
  <c r="AC220" i="7"/>
  <c r="AC225" i="7"/>
  <c r="AC226" i="7"/>
  <c r="AC227" i="7"/>
  <c r="AC228" i="7"/>
  <c r="AC229" i="7"/>
  <c r="AC230" i="7"/>
  <c r="AC231" i="7"/>
  <c r="AC232" i="7"/>
  <c r="AC233" i="7"/>
  <c r="AC234" i="7"/>
  <c r="AC224" i="7"/>
  <c r="AC223" i="7"/>
  <c r="AC236" i="7"/>
  <c r="AC237" i="7"/>
  <c r="AC238" i="7"/>
  <c r="AC239" i="7"/>
  <c r="AC240" i="7"/>
  <c r="AC241" i="7"/>
  <c r="AC242" i="7"/>
  <c r="AC243" i="7"/>
  <c r="AC244" i="7"/>
  <c r="AC235" i="7"/>
  <c r="U185" i="7"/>
  <c r="U203" i="7"/>
  <c r="U204" i="7"/>
  <c r="U206" i="7"/>
  <c r="U207" i="7"/>
  <c r="U209" i="7"/>
  <c r="U205" i="7"/>
  <c r="U208" i="7"/>
  <c r="U211" i="7"/>
  <c r="U214" i="7"/>
  <c r="U217" i="7"/>
  <c r="U213" i="7"/>
  <c r="U221" i="7"/>
  <c r="U220" i="7"/>
  <c r="U210" i="7"/>
  <c r="U212" i="7"/>
  <c r="U216" i="7"/>
  <c r="U215" i="7"/>
  <c r="U222" i="7"/>
  <c r="U219" i="7"/>
  <c r="U218" i="7"/>
  <c r="U223" i="7"/>
  <c r="U225" i="7"/>
  <c r="U226" i="7"/>
  <c r="U227" i="7"/>
  <c r="U228" i="7"/>
  <c r="U229" i="7"/>
  <c r="U230" i="7"/>
  <c r="U231" i="7"/>
  <c r="U232" i="7"/>
  <c r="U233" i="7"/>
  <c r="U234" i="7"/>
  <c r="U224" i="7"/>
  <c r="U236" i="7"/>
  <c r="U237" i="7"/>
  <c r="U238" i="7"/>
  <c r="U239" i="7"/>
  <c r="U240" i="7"/>
  <c r="U241" i="7"/>
  <c r="U242" i="7"/>
  <c r="U243" i="7"/>
  <c r="U244" i="7"/>
  <c r="U235" i="7"/>
  <c r="M145" i="7"/>
  <c r="D677" i="7" s="1"/>
  <c r="AV3" i="6" s="1"/>
  <c r="M203" i="7"/>
  <c r="D735" i="7" s="1"/>
  <c r="AV61" i="6" s="1"/>
  <c r="M204" i="7"/>
  <c r="D736" i="7" s="1"/>
  <c r="AV62" i="6" s="1"/>
  <c r="M206" i="7"/>
  <c r="D738" i="7" s="1"/>
  <c r="AV64" i="6" s="1"/>
  <c r="M208" i="7"/>
  <c r="D740" i="7" s="1"/>
  <c r="AV66" i="6" s="1"/>
  <c r="M207" i="7"/>
  <c r="D739" i="7" s="1"/>
  <c r="AV65" i="6" s="1"/>
  <c r="M209" i="7"/>
  <c r="D741" i="7" s="1"/>
  <c r="AV67" i="6" s="1"/>
  <c r="M210" i="7"/>
  <c r="D742" i="7" s="1"/>
  <c r="AV68" i="6" s="1"/>
  <c r="M212" i="7"/>
  <c r="D744" i="7" s="1"/>
  <c r="AV70" i="6" s="1"/>
  <c r="M213" i="7"/>
  <c r="D745" i="7" s="1"/>
  <c r="AV71" i="6" s="1"/>
  <c r="M218" i="7"/>
  <c r="D750" i="7" s="1"/>
  <c r="AV76" i="6" s="1"/>
  <c r="M220" i="7"/>
  <c r="D752" i="7" s="1"/>
  <c r="AV78" i="6" s="1"/>
  <c r="M221" i="7"/>
  <c r="D753" i="7" s="1"/>
  <c r="AV79" i="6" s="1"/>
  <c r="M214" i="7"/>
  <c r="D746" i="7" s="1"/>
  <c r="AV72" i="6" s="1"/>
  <c r="M215" i="7"/>
  <c r="D747" i="7" s="1"/>
  <c r="AV73" i="6" s="1"/>
  <c r="M219" i="7"/>
  <c r="D751" i="7" s="1"/>
  <c r="AV77" i="6" s="1"/>
  <c r="M222" i="7"/>
  <c r="D754" i="7" s="1"/>
  <c r="AV80" i="6" s="1"/>
  <c r="M211" i="7"/>
  <c r="D743" i="7" s="1"/>
  <c r="AV69" i="6" s="1"/>
  <c r="M217" i="7"/>
  <c r="D749" i="7" s="1"/>
  <c r="AV75" i="6" s="1"/>
  <c r="M205" i="7"/>
  <c r="D737" i="7" s="1"/>
  <c r="AV63" i="6" s="1"/>
  <c r="M216" i="7"/>
  <c r="D748" i="7" s="1"/>
  <c r="AV74" i="6" s="1"/>
  <c r="M225" i="7"/>
  <c r="D757" i="7" s="1"/>
  <c r="AV83" i="6" s="1"/>
  <c r="M226" i="7"/>
  <c r="D758" i="7" s="1"/>
  <c r="AV84" i="6" s="1"/>
  <c r="M227" i="7"/>
  <c r="D759" i="7" s="1"/>
  <c r="AV85" i="6" s="1"/>
  <c r="M228" i="7"/>
  <c r="D760" i="7" s="1"/>
  <c r="AV86" i="6" s="1"/>
  <c r="M229" i="7"/>
  <c r="D761" i="7" s="1"/>
  <c r="AV87" i="6" s="1"/>
  <c r="M230" i="7"/>
  <c r="D762" i="7" s="1"/>
  <c r="AV88" i="6" s="1"/>
  <c r="M231" i="7"/>
  <c r="D763" i="7" s="1"/>
  <c r="AV89" i="6" s="1"/>
  <c r="M232" i="7"/>
  <c r="D764" i="7" s="1"/>
  <c r="AV90" i="6" s="1"/>
  <c r="M233" i="7"/>
  <c r="D765" i="7" s="1"/>
  <c r="AV91" i="6" s="1"/>
  <c r="M234" i="7"/>
  <c r="D766" i="7" s="1"/>
  <c r="AV92" i="6" s="1"/>
  <c r="M223" i="7"/>
  <c r="D755" i="7" s="1"/>
  <c r="AV81" i="6" s="1"/>
  <c r="M236" i="7"/>
  <c r="D768" i="7" s="1"/>
  <c r="AV94" i="6" s="1"/>
  <c r="M237" i="7"/>
  <c r="D769" i="7" s="1"/>
  <c r="AV95" i="6" s="1"/>
  <c r="M238" i="7"/>
  <c r="D770" i="7" s="1"/>
  <c r="AV96" i="6" s="1"/>
  <c r="M239" i="7"/>
  <c r="D771" i="7" s="1"/>
  <c r="AV97" i="6" s="1"/>
  <c r="M240" i="7"/>
  <c r="D772" i="7" s="1"/>
  <c r="AV98" i="6" s="1"/>
  <c r="M241" i="7"/>
  <c r="D773" i="7" s="1"/>
  <c r="AV99" i="6" s="1"/>
  <c r="M242" i="7"/>
  <c r="D774" i="7" s="1"/>
  <c r="AV100" i="6" s="1"/>
  <c r="M243" i="7"/>
  <c r="D775" i="7" s="1"/>
  <c r="AV101" i="6" s="1"/>
  <c r="M244" i="7"/>
  <c r="D776" i="7" s="1"/>
  <c r="AV102" i="6" s="1"/>
  <c r="M224" i="7"/>
  <c r="D756" i="7" s="1"/>
  <c r="AV82" i="6" s="1"/>
  <c r="M235" i="7"/>
  <c r="D767" i="7" s="1"/>
  <c r="AV93" i="6" s="1"/>
  <c r="DI252" i="7"/>
  <c r="DA252" i="7"/>
  <c r="CK252" i="7"/>
  <c r="CC252" i="7"/>
  <c r="BU252" i="7"/>
  <c r="BM252" i="7"/>
  <c r="BE252" i="7"/>
  <c r="AV252" i="7"/>
  <c r="AN252" i="7"/>
  <c r="AF252" i="7"/>
  <c r="X252" i="7"/>
  <c r="O784" i="7" s="1"/>
  <c r="BG110" i="6" s="1"/>
  <c r="P252" i="7"/>
  <c r="DI251" i="7"/>
  <c r="DA251" i="7"/>
  <c r="CK251" i="7"/>
  <c r="CC251" i="7"/>
  <c r="BU251" i="7"/>
  <c r="BM251" i="7"/>
  <c r="BE251" i="7"/>
  <c r="AV251" i="7"/>
  <c r="AN251" i="7"/>
  <c r="AF251" i="7"/>
  <c r="X251" i="7"/>
  <c r="P251" i="7"/>
  <c r="DI250" i="7"/>
  <c r="DA250" i="7"/>
  <c r="CK250" i="7"/>
  <c r="CC250" i="7"/>
  <c r="BU250" i="7"/>
  <c r="BM250" i="7"/>
  <c r="BE250" i="7"/>
  <c r="AV250" i="7"/>
  <c r="AN250" i="7"/>
  <c r="AF250" i="7"/>
  <c r="X250" i="7"/>
  <c r="P250" i="7"/>
  <c r="DI249" i="7"/>
  <c r="DA249" i="7"/>
  <c r="CK249" i="7"/>
  <c r="CC249" i="7"/>
  <c r="BU249" i="7"/>
  <c r="BM249" i="7"/>
  <c r="BE249" i="7"/>
  <c r="AV249" i="7"/>
  <c r="AN249" i="7"/>
  <c r="AF249" i="7"/>
  <c r="X249" i="7"/>
  <c r="P249" i="7"/>
  <c r="DI248" i="7"/>
  <c r="DA248" i="7"/>
  <c r="CK248" i="7"/>
  <c r="CC248" i="7"/>
  <c r="BU248" i="7"/>
  <c r="BM248" i="7"/>
  <c r="BE248" i="7"/>
  <c r="AV248" i="7"/>
  <c r="AN248" i="7"/>
  <c r="AF248" i="7"/>
  <c r="X248" i="7"/>
  <c r="P248" i="7"/>
  <c r="DI247" i="7"/>
  <c r="DA247" i="7"/>
  <c r="CK247" i="7"/>
  <c r="CC247" i="7"/>
  <c r="BU247" i="7"/>
  <c r="BM247" i="7"/>
  <c r="BE247" i="7"/>
  <c r="AV247" i="7"/>
  <c r="AN247" i="7"/>
  <c r="AF247" i="7"/>
  <c r="X247" i="7"/>
  <c r="P247" i="7"/>
  <c r="DI246" i="7"/>
  <c r="DA246" i="7"/>
  <c r="CK246" i="7"/>
  <c r="CC246" i="7"/>
  <c r="BU246" i="7"/>
  <c r="BM246" i="7"/>
  <c r="BE246" i="7"/>
  <c r="AV246" i="7"/>
  <c r="AN246" i="7"/>
  <c r="AF246" i="7"/>
  <c r="X246" i="7"/>
  <c r="P246" i="7"/>
  <c r="DI245" i="7"/>
  <c r="DA245" i="7"/>
  <c r="CK245" i="7"/>
  <c r="CC245" i="7"/>
  <c r="BU245" i="7"/>
  <c r="BM245" i="7"/>
  <c r="BE245" i="7"/>
  <c r="AV245" i="7"/>
  <c r="AN245" i="7"/>
  <c r="AF245" i="7"/>
  <c r="X245" i="7"/>
  <c r="P245" i="7"/>
  <c r="DI244" i="7"/>
  <c r="DA244" i="7"/>
  <c r="CK244" i="7"/>
  <c r="CC244" i="7"/>
  <c r="BU244" i="7"/>
  <c r="BM244" i="7"/>
  <c r="BE244" i="7"/>
  <c r="AV244" i="7"/>
  <c r="AL244" i="7"/>
  <c r="Z244" i="7"/>
  <c r="N244" i="7"/>
  <c r="E776" i="7" s="1"/>
  <c r="AW102" i="6" s="1"/>
  <c r="DB243" i="7"/>
  <c r="CO243" i="7"/>
  <c r="CC243" i="7"/>
  <c r="BO243" i="7"/>
  <c r="AJ243" i="7"/>
  <c r="T243" i="7"/>
  <c r="DE242" i="7"/>
  <c r="CV774" i="7" s="1"/>
  <c r="EN100" i="6" s="1"/>
  <c r="CM242" i="7"/>
  <c r="BQ242" i="7"/>
  <c r="AV242" i="7"/>
  <c r="Z242" i="7"/>
  <c r="DE241" i="7"/>
  <c r="CV773" i="7" s="1"/>
  <c r="EN99" i="6" s="1"/>
  <c r="CK241" i="7"/>
  <c r="BO241" i="7"/>
  <c r="X241" i="7"/>
  <c r="DC240" i="7"/>
  <c r="CT772" i="7" s="1"/>
  <c r="EL98" i="6" s="1"/>
  <c r="CG240" i="7"/>
  <c r="BM240" i="7"/>
  <c r="AP240" i="7"/>
  <c r="CW239" i="7"/>
  <c r="BQ239" i="7"/>
  <c r="DI238" i="7"/>
  <c r="CC238" i="7"/>
  <c r="AV238" i="7"/>
  <c r="P238" i="7"/>
  <c r="CO237" i="7"/>
  <c r="BI237" i="7"/>
  <c r="DA236" i="7"/>
  <c r="BU236" i="7"/>
  <c r="AN236" i="7"/>
  <c r="CG235" i="7"/>
  <c r="O235" i="7"/>
  <c r="BY234" i="7"/>
  <c r="AE234" i="7"/>
  <c r="BW233" i="7"/>
  <c r="DJ232" i="7"/>
  <c r="CM230" i="7"/>
  <c r="BO229" i="7"/>
  <c r="DC226" i="7"/>
  <c r="CT758" i="7" s="1"/>
  <c r="EL84" i="6" s="1"/>
  <c r="DD161" i="7"/>
  <c r="CU693" i="7" s="1"/>
  <c r="EM19" i="6" s="1"/>
  <c r="DD203" i="7"/>
  <c r="CU735" i="7" s="1"/>
  <c r="EM61" i="6" s="1"/>
  <c r="DD204" i="7"/>
  <c r="CU736" i="7" s="1"/>
  <c r="EM62" i="6" s="1"/>
  <c r="DD207" i="7"/>
  <c r="CU739" i="7" s="1"/>
  <c r="EM65" i="6" s="1"/>
  <c r="DD208" i="7"/>
  <c r="CU740" i="7" s="1"/>
  <c r="EM66" i="6" s="1"/>
  <c r="DD205" i="7"/>
  <c r="CU737" i="7" s="1"/>
  <c r="EM63" i="6" s="1"/>
  <c r="DD209" i="7"/>
  <c r="CU741" i="7" s="1"/>
  <c r="EM67" i="6" s="1"/>
  <c r="DD210" i="7"/>
  <c r="CU742" i="7" s="1"/>
  <c r="EM68" i="6" s="1"/>
  <c r="DD211" i="7"/>
  <c r="CU743" i="7" s="1"/>
  <c r="EM69" i="6" s="1"/>
  <c r="DD206" i="7"/>
  <c r="CU738" i="7" s="1"/>
  <c r="EM64" i="6" s="1"/>
  <c r="DD216" i="7"/>
  <c r="CU748" i="7" s="1"/>
  <c r="EM74" i="6" s="1"/>
  <c r="DD217" i="7"/>
  <c r="CU749" i="7" s="1"/>
  <c r="EM75" i="6" s="1"/>
  <c r="DD214" i="7"/>
  <c r="CU746" i="7" s="1"/>
  <c r="EM72" i="6" s="1"/>
  <c r="DD212" i="7"/>
  <c r="CU744" i="7" s="1"/>
  <c r="EM70" i="6" s="1"/>
  <c r="DD213" i="7"/>
  <c r="CU745" i="7" s="1"/>
  <c r="EM71" i="6" s="1"/>
  <c r="DD218" i="7"/>
  <c r="CU750" i="7" s="1"/>
  <c r="EM76" i="6" s="1"/>
  <c r="DD219" i="7"/>
  <c r="CU751" i="7" s="1"/>
  <c r="EM77" i="6" s="1"/>
  <c r="DD221" i="7"/>
  <c r="CU753" i="7" s="1"/>
  <c r="EM79" i="6" s="1"/>
  <c r="DD222" i="7"/>
  <c r="CU754" i="7" s="1"/>
  <c r="EM80" i="6" s="1"/>
  <c r="DD223" i="7"/>
  <c r="CU755" i="7" s="1"/>
  <c r="EM81" i="6" s="1"/>
  <c r="DD215" i="7"/>
  <c r="CU747" i="7" s="1"/>
  <c r="EM73" i="6" s="1"/>
  <c r="DD220" i="7"/>
  <c r="CU752" i="7" s="1"/>
  <c r="EM78" i="6" s="1"/>
  <c r="DD224" i="7"/>
  <c r="CU756" i="7" s="1"/>
  <c r="EM82" i="6" s="1"/>
  <c r="DD225" i="7"/>
  <c r="CU757" i="7" s="1"/>
  <c r="EM83" i="6" s="1"/>
  <c r="DD226" i="7"/>
  <c r="CU758" i="7" s="1"/>
  <c r="EM84" i="6" s="1"/>
  <c r="DD227" i="7"/>
  <c r="CU759" i="7" s="1"/>
  <c r="EM85" i="6" s="1"/>
  <c r="DD228" i="7"/>
  <c r="CU760" i="7" s="1"/>
  <c r="EM86" i="6" s="1"/>
  <c r="DD229" i="7"/>
  <c r="CU761" i="7" s="1"/>
  <c r="EM87" i="6" s="1"/>
  <c r="DD230" i="7"/>
  <c r="CU762" i="7" s="1"/>
  <c r="EM88" i="6" s="1"/>
  <c r="DD231" i="7"/>
  <c r="CU763" i="7" s="1"/>
  <c r="EM89" i="6" s="1"/>
  <c r="DD232" i="7"/>
  <c r="CU764" i="7" s="1"/>
  <c r="EM90" i="6" s="1"/>
  <c r="DD233" i="7"/>
  <c r="CU765" i="7" s="1"/>
  <c r="EM91" i="6" s="1"/>
  <c r="DD234" i="7"/>
  <c r="CU766" i="7" s="1"/>
  <c r="EM92" i="6" s="1"/>
  <c r="DD235" i="7"/>
  <c r="CU767" i="7" s="1"/>
  <c r="EM93" i="6" s="1"/>
  <c r="DD236" i="7"/>
  <c r="CU768" i="7" s="1"/>
  <c r="EM94" i="6" s="1"/>
  <c r="DD237" i="7"/>
  <c r="CU769" i="7" s="1"/>
  <c r="EM95" i="6" s="1"/>
  <c r="DD238" i="7"/>
  <c r="CU770" i="7" s="1"/>
  <c r="EM96" i="6" s="1"/>
  <c r="DD239" i="7"/>
  <c r="CU771" i="7" s="1"/>
  <c r="EM97" i="6" s="1"/>
  <c r="DD240" i="7"/>
  <c r="CU772" i="7" s="1"/>
  <c r="EM98" i="6" s="1"/>
  <c r="DD241" i="7"/>
  <c r="CU773" i="7" s="1"/>
  <c r="EM99" i="6" s="1"/>
  <c r="DD242" i="7"/>
  <c r="CU774" i="7" s="1"/>
  <c r="EM100" i="6" s="1"/>
  <c r="DD243" i="7"/>
  <c r="CU775" i="7" s="1"/>
  <c r="EM101" i="6" s="1"/>
  <c r="CV147" i="7"/>
  <c r="CV203" i="7"/>
  <c r="CV204" i="7"/>
  <c r="CV207" i="7"/>
  <c r="CV208" i="7"/>
  <c r="CV206" i="7"/>
  <c r="CV209" i="7"/>
  <c r="CV210" i="7"/>
  <c r="CV211" i="7"/>
  <c r="CV205" i="7"/>
  <c r="CV216" i="7"/>
  <c r="CV217" i="7"/>
  <c r="CV214" i="7"/>
  <c r="CV219" i="7"/>
  <c r="CV213" i="7"/>
  <c r="CV212" i="7"/>
  <c r="CV218" i="7"/>
  <c r="CV221" i="7"/>
  <c r="CV222" i="7"/>
  <c r="CV223" i="7"/>
  <c r="CV215" i="7"/>
  <c r="CV220" i="7"/>
  <c r="CV224" i="7"/>
  <c r="CV225" i="7"/>
  <c r="CV226" i="7"/>
  <c r="CV227" i="7"/>
  <c r="CV228" i="7"/>
  <c r="CV229" i="7"/>
  <c r="CV230" i="7"/>
  <c r="CV231" i="7"/>
  <c r="CV232" i="7"/>
  <c r="CV233" i="7"/>
  <c r="CV234" i="7"/>
  <c r="CV235" i="7"/>
  <c r="CV236" i="7"/>
  <c r="CV237" i="7"/>
  <c r="CV238" i="7"/>
  <c r="CV239" i="7"/>
  <c r="CV240" i="7"/>
  <c r="CV241" i="7"/>
  <c r="CV242" i="7"/>
  <c r="CV243" i="7"/>
  <c r="CN147" i="7"/>
  <c r="CN203" i="7"/>
  <c r="CN204" i="7"/>
  <c r="CN207" i="7"/>
  <c r="CN208" i="7"/>
  <c r="CN205" i="7"/>
  <c r="CN206" i="7"/>
  <c r="CN209" i="7"/>
  <c r="CN210" i="7"/>
  <c r="CN211" i="7"/>
  <c r="CN216" i="7"/>
  <c r="CN217" i="7"/>
  <c r="CN213" i="7"/>
  <c r="CN218" i="7"/>
  <c r="CN212" i="7"/>
  <c r="CN214" i="7"/>
  <c r="CN215" i="7"/>
  <c r="CN221" i="7"/>
  <c r="CN222" i="7"/>
  <c r="CN223" i="7"/>
  <c r="CN220" i="7"/>
  <c r="CN219" i="7"/>
  <c r="CN224" i="7"/>
  <c r="CN225" i="7"/>
  <c r="CN226" i="7"/>
  <c r="CN227" i="7"/>
  <c r="CN228" i="7"/>
  <c r="CN229" i="7"/>
  <c r="CN230" i="7"/>
  <c r="CN231" i="7"/>
  <c r="CN232" i="7"/>
  <c r="CN233" i="7"/>
  <c r="CN234" i="7"/>
  <c r="CN235" i="7"/>
  <c r="CN236" i="7"/>
  <c r="CN237" i="7"/>
  <c r="CN238" i="7"/>
  <c r="CN239" i="7"/>
  <c r="CN240" i="7"/>
  <c r="CN241" i="7"/>
  <c r="CN242" i="7"/>
  <c r="CN243" i="7"/>
  <c r="CF203" i="7"/>
  <c r="CF204" i="7"/>
  <c r="CF207" i="7"/>
  <c r="CF208" i="7"/>
  <c r="CF209" i="7"/>
  <c r="CF210" i="7"/>
  <c r="CF211" i="7"/>
  <c r="CF205" i="7"/>
  <c r="CF216" i="7"/>
  <c r="CF217" i="7"/>
  <c r="CF212" i="7"/>
  <c r="CF213" i="7"/>
  <c r="CF219" i="7"/>
  <c r="CF206" i="7"/>
  <c r="CF215" i="7"/>
  <c r="CF221" i="7"/>
  <c r="CF222" i="7"/>
  <c r="CF223" i="7"/>
  <c r="CF218" i="7"/>
  <c r="CF214" i="7"/>
  <c r="CF220" i="7"/>
  <c r="CF224" i="7"/>
  <c r="CF225" i="7"/>
  <c r="CF226" i="7"/>
  <c r="CF227" i="7"/>
  <c r="CF228" i="7"/>
  <c r="CF229" i="7"/>
  <c r="CF230" i="7"/>
  <c r="CF231" i="7"/>
  <c r="CF232" i="7"/>
  <c r="CF233" i="7"/>
  <c r="CF234" i="7"/>
  <c r="CF235" i="7"/>
  <c r="CF236" i="7"/>
  <c r="CF237" i="7"/>
  <c r="CF238" i="7"/>
  <c r="CF239" i="7"/>
  <c r="CF240" i="7"/>
  <c r="CF241" i="7"/>
  <c r="CF242" i="7"/>
  <c r="CF243" i="7"/>
  <c r="BX203" i="7"/>
  <c r="BX204" i="7"/>
  <c r="BX207" i="7"/>
  <c r="BX208" i="7"/>
  <c r="BX205" i="7"/>
  <c r="BX209" i="7"/>
  <c r="BX210" i="7"/>
  <c r="BX211" i="7"/>
  <c r="BX216" i="7"/>
  <c r="BX217" i="7"/>
  <c r="BX212" i="7"/>
  <c r="BX206" i="7"/>
  <c r="BX215" i="7"/>
  <c r="BX218" i="7"/>
  <c r="BX213" i="7"/>
  <c r="BX222" i="7"/>
  <c r="BX223" i="7"/>
  <c r="BX221" i="7"/>
  <c r="BX214" i="7"/>
  <c r="BX219" i="7"/>
  <c r="BX220" i="7"/>
  <c r="BX224" i="7"/>
  <c r="BX225" i="7"/>
  <c r="BX226" i="7"/>
  <c r="BX227" i="7"/>
  <c r="BX228" i="7"/>
  <c r="BX229" i="7"/>
  <c r="BX230" i="7"/>
  <c r="BX231" i="7"/>
  <c r="BX232" i="7"/>
  <c r="BX233" i="7"/>
  <c r="BX234" i="7"/>
  <c r="BX235" i="7"/>
  <c r="BX236" i="7"/>
  <c r="BX237" i="7"/>
  <c r="BX238" i="7"/>
  <c r="BX239" i="7"/>
  <c r="BX240" i="7"/>
  <c r="BX241" i="7"/>
  <c r="BX242" i="7"/>
  <c r="BX243" i="7"/>
  <c r="BP187" i="7"/>
  <c r="BP203" i="7"/>
  <c r="BP204" i="7"/>
  <c r="BP207" i="7"/>
  <c r="BP208" i="7"/>
  <c r="BP209" i="7"/>
  <c r="BP210" i="7"/>
  <c r="BP211" i="7"/>
  <c r="BP206" i="7"/>
  <c r="BP205" i="7"/>
  <c r="BP216" i="7"/>
  <c r="BP217" i="7"/>
  <c r="BP215" i="7"/>
  <c r="BP213" i="7"/>
  <c r="BP219" i="7"/>
  <c r="BP212" i="7"/>
  <c r="BP222" i="7"/>
  <c r="BP223" i="7"/>
  <c r="BP218" i="7"/>
  <c r="BP220" i="7"/>
  <c r="BP221" i="7"/>
  <c r="BP214" i="7"/>
  <c r="BP224" i="7"/>
  <c r="BP225" i="7"/>
  <c r="BP226" i="7"/>
  <c r="BP227" i="7"/>
  <c r="BP228" i="7"/>
  <c r="BP229" i="7"/>
  <c r="BP230" i="7"/>
  <c r="BP231" i="7"/>
  <c r="BP232" i="7"/>
  <c r="BP233" i="7"/>
  <c r="BP234" i="7"/>
  <c r="BP235" i="7"/>
  <c r="BP236" i="7"/>
  <c r="BP237" i="7"/>
  <c r="BP238" i="7"/>
  <c r="BP239" i="7"/>
  <c r="BP240" i="7"/>
  <c r="BP241" i="7"/>
  <c r="BP242" i="7"/>
  <c r="BP243" i="7"/>
  <c r="BH163" i="7"/>
  <c r="BH203" i="7"/>
  <c r="BH204" i="7"/>
  <c r="BH207" i="7"/>
  <c r="BH208" i="7"/>
  <c r="BH209" i="7"/>
  <c r="BH205" i="7"/>
  <c r="BH210" i="7"/>
  <c r="BH211" i="7"/>
  <c r="BH212" i="7"/>
  <c r="BH216" i="7"/>
  <c r="BH217" i="7"/>
  <c r="BH215" i="7"/>
  <c r="BH213" i="7"/>
  <c r="BH218" i="7"/>
  <c r="BH214" i="7"/>
  <c r="BH222" i="7"/>
  <c r="BH223" i="7"/>
  <c r="BH206" i="7"/>
  <c r="BH221" i="7"/>
  <c r="BH220" i="7"/>
  <c r="BH219" i="7"/>
  <c r="BH224" i="7"/>
  <c r="BH225" i="7"/>
  <c r="BH226" i="7"/>
  <c r="BH227" i="7"/>
  <c r="BH228" i="7"/>
  <c r="BH229" i="7"/>
  <c r="BH230" i="7"/>
  <c r="BH231" i="7"/>
  <c r="BH232" i="7"/>
  <c r="BH233" i="7"/>
  <c r="BH234" i="7"/>
  <c r="BH235" i="7"/>
  <c r="BH236" i="7"/>
  <c r="BH237" i="7"/>
  <c r="BH238" i="7"/>
  <c r="BH239" i="7"/>
  <c r="BH240" i="7"/>
  <c r="BH241" i="7"/>
  <c r="BH242" i="7"/>
  <c r="BH243" i="7"/>
  <c r="AZ180" i="7"/>
  <c r="AZ203" i="7"/>
  <c r="AZ204" i="7"/>
  <c r="AZ207" i="7"/>
  <c r="AZ206" i="7"/>
  <c r="AZ205" i="7"/>
  <c r="AZ208" i="7"/>
  <c r="AZ212" i="7"/>
  <c r="AZ210" i="7"/>
  <c r="AZ213" i="7"/>
  <c r="AZ215" i="7"/>
  <c r="AZ218" i="7"/>
  <c r="AZ219" i="7"/>
  <c r="AZ217" i="7"/>
  <c r="AZ214" i="7"/>
  <c r="AZ209" i="7"/>
  <c r="AZ216" i="7"/>
  <c r="AZ211" i="7"/>
  <c r="AZ220" i="7"/>
  <c r="AZ222" i="7"/>
  <c r="AZ223" i="7"/>
  <c r="AZ221" i="7"/>
  <c r="AZ227" i="7"/>
  <c r="AZ231" i="7"/>
  <c r="AZ235" i="7"/>
  <c r="AZ224" i="7"/>
  <c r="AZ228" i="7"/>
  <c r="AZ232" i="7"/>
  <c r="AZ225" i="7"/>
  <c r="AZ229" i="7"/>
  <c r="AZ233" i="7"/>
  <c r="AZ234" i="7"/>
  <c r="AZ226" i="7"/>
  <c r="AZ230" i="7"/>
  <c r="AR165" i="7"/>
  <c r="AR203" i="7"/>
  <c r="AR204" i="7"/>
  <c r="AR207" i="7"/>
  <c r="AR205" i="7"/>
  <c r="AR209" i="7"/>
  <c r="AR212" i="7"/>
  <c r="AR214" i="7"/>
  <c r="AR210" i="7"/>
  <c r="AR206" i="7"/>
  <c r="AR215" i="7"/>
  <c r="AR218" i="7"/>
  <c r="AR219" i="7"/>
  <c r="AR208" i="7"/>
  <c r="AR211" i="7"/>
  <c r="AR216" i="7"/>
  <c r="AR220" i="7"/>
  <c r="AR213" i="7"/>
  <c r="AR222" i="7"/>
  <c r="AR223" i="7"/>
  <c r="AR217" i="7"/>
  <c r="AR221" i="7"/>
  <c r="AR224" i="7"/>
  <c r="AR228" i="7"/>
  <c r="AR232" i="7"/>
  <c r="AR234" i="7"/>
  <c r="AR233" i="7"/>
  <c r="AR235" i="7"/>
  <c r="AR225" i="7"/>
  <c r="AR229" i="7"/>
  <c r="AR226" i="7"/>
  <c r="AR230" i="7"/>
  <c r="AR227" i="7"/>
  <c r="AR231" i="7"/>
  <c r="AJ172" i="7"/>
  <c r="AJ203" i="7"/>
  <c r="AJ204" i="7"/>
  <c r="AJ207" i="7"/>
  <c r="AJ208" i="7"/>
  <c r="AJ206" i="7"/>
  <c r="AJ205" i="7"/>
  <c r="AJ210" i="7"/>
  <c r="AJ215" i="7"/>
  <c r="AJ211" i="7"/>
  <c r="AJ213" i="7"/>
  <c r="AJ214" i="7"/>
  <c r="AJ218" i="7"/>
  <c r="AJ219" i="7"/>
  <c r="AJ209" i="7"/>
  <c r="AJ216" i="7"/>
  <c r="AJ220" i="7"/>
  <c r="AJ221" i="7"/>
  <c r="AJ222" i="7"/>
  <c r="AJ223" i="7"/>
  <c r="AJ224" i="7"/>
  <c r="AJ212" i="7"/>
  <c r="AJ217" i="7"/>
  <c r="AJ225" i="7"/>
  <c r="AJ229" i="7"/>
  <c r="AJ226" i="7"/>
  <c r="AJ230" i="7"/>
  <c r="AJ235" i="7"/>
  <c r="AJ227" i="7"/>
  <c r="AJ231" i="7"/>
  <c r="AJ228" i="7"/>
  <c r="AJ232" i="7"/>
  <c r="AJ233" i="7"/>
  <c r="AB203" i="7"/>
  <c r="AB204" i="7"/>
  <c r="AB205" i="7"/>
  <c r="AB207" i="7"/>
  <c r="AB208" i="7"/>
  <c r="AB210" i="7"/>
  <c r="AB211" i="7"/>
  <c r="AB216" i="7"/>
  <c r="AB214" i="7"/>
  <c r="AB212" i="7"/>
  <c r="AB218" i="7"/>
  <c r="AB219" i="7"/>
  <c r="AB215" i="7"/>
  <c r="AB209" i="7"/>
  <c r="AB217" i="7"/>
  <c r="AB222" i="7"/>
  <c r="AB223" i="7"/>
  <c r="AB224" i="7"/>
  <c r="AB206" i="7"/>
  <c r="AB213" i="7"/>
  <c r="AB220" i="7"/>
  <c r="AB221" i="7"/>
  <c r="AB226" i="7"/>
  <c r="AB230" i="7"/>
  <c r="AB227" i="7"/>
  <c r="AB231" i="7"/>
  <c r="AB228" i="7"/>
  <c r="AB232" i="7"/>
  <c r="AB225" i="7"/>
  <c r="AB229" i="7"/>
  <c r="AB234" i="7"/>
  <c r="T198" i="7"/>
  <c r="T203" i="7"/>
  <c r="T204" i="7"/>
  <c r="T205" i="7"/>
  <c r="T207" i="7"/>
  <c r="T209" i="7"/>
  <c r="T206" i="7"/>
  <c r="T208" i="7"/>
  <c r="T210" i="7"/>
  <c r="T213" i="7"/>
  <c r="T215" i="7"/>
  <c r="T211" i="7"/>
  <c r="T218" i="7"/>
  <c r="T219" i="7"/>
  <c r="T216" i="7"/>
  <c r="T212" i="7"/>
  <c r="T214" i="7"/>
  <c r="T220" i="7"/>
  <c r="T222" i="7"/>
  <c r="T223" i="7"/>
  <c r="T224" i="7"/>
  <c r="T217" i="7"/>
  <c r="T221" i="7"/>
  <c r="T227" i="7"/>
  <c r="T231" i="7"/>
  <c r="T233" i="7"/>
  <c r="T234" i="7"/>
  <c r="T228" i="7"/>
  <c r="T232" i="7"/>
  <c r="T225" i="7"/>
  <c r="T229" i="7"/>
  <c r="T235" i="7"/>
  <c r="T226" i="7"/>
  <c r="T230" i="7"/>
  <c r="L203" i="7"/>
  <c r="L204" i="7"/>
  <c r="L205" i="7"/>
  <c r="L207" i="7"/>
  <c r="L209" i="7"/>
  <c r="L212" i="7"/>
  <c r="L208" i="7"/>
  <c r="L214" i="7"/>
  <c r="L216" i="7"/>
  <c r="L213" i="7"/>
  <c r="L218" i="7"/>
  <c r="L219" i="7"/>
  <c r="L206" i="7"/>
  <c r="L211" i="7"/>
  <c r="L217" i="7"/>
  <c r="L220" i="7"/>
  <c r="L215" i="7"/>
  <c r="L222" i="7"/>
  <c r="L223" i="7"/>
  <c r="L224" i="7"/>
  <c r="L221" i="7"/>
  <c r="L210" i="7"/>
  <c r="L228" i="7"/>
  <c r="L232" i="7"/>
  <c r="L225" i="7"/>
  <c r="L229" i="7"/>
  <c r="L226" i="7"/>
  <c r="L230" i="7"/>
  <c r="L234" i="7"/>
  <c r="L233" i="7"/>
  <c r="L235" i="7"/>
  <c r="L227" i="7"/>
  <c r="L231" i="7"/>
  <c r="DH252" i="7"/>
  <c r="CZ252" i="7"/>
  <c r="CR252" i="7"/>
  <c r="CJ252" i="7"/>
  <c r="CB252" i="7"/>
  <c r="BT252" i="7"/>
  <c r="BL252" i="7"/>
  <c r="BD252" i="7"/>
  <c r="AU252" i="7"/>
  <c r="AM252" i="7"/>
  <c r="AE252" i="7"/>
  <c r="W252" i="7"/>
  <c r="O252" i="7"/>
  <c r="DH251" i="7"/>
  <c r="CZ251" i="7"/>
  <c r="CR251" i="7"/>
  <c r="CJ251" i="7"/>
  <c r="CB251" i="7"/>
  <c r="BT251" i="7"/>
  <c r="BL251" i="7"/>
  <c r="BD251" i="7"/>
  <c r="AU251" i="7"/>
  <c r="AM251" i="7"/>
  <c r="AE251" i="7"/>
  <c r="W251" i="7"/>
  <c r="O251" i="7"/>
  <c r="DH250" i="7"/>
  <c r="CZ250" i="7"/>
  <c r="CR250" i="7"/>
  <c r="CJ250" i="7"/>
  <c r="CB250" i="7"/>
  <c r="BT250" i="7"/>
  <c r="BL250" i="7"/>
  <c r="BD250" i="7"/>
  <c r="AU250" i="7"/>
  <c r="AM250" i="7"/>
  <c r="AE250" i="7"/>
  <c r="W250" i="7"/>
  <c r="O250" i="7"/>
  <c r="DH249" i="7"/>
  <c r="CZ249" i="7"/>
  <c r="CR249" i="7"/>
  <c r="CJ249" i="7"/>
  <c r="CB249" i="7"/>
  <c r="BT249" i="7"/>
  <c r="BL249" i="7"/>
  <c r="BD249" i="7"/>
  <c r="AU249" i="7"/>
  <c r="AM249" i="7"/>
  <c r="AE249" i="7"/>
  <c r="W249" i="7"/>
  <c r="O249" i="7"/>
  <c r="DH248" i="7"/>
  <c r="CZ248" i="7"/>
  <c r="CR248" i="7"/>
  <c r="CJ248" i="7"/>
  <c r="CB248" i="7"/>
  <c r="BT248" i="7"/>
  <c r="BL248" i="7"/>
  <c r="BD248" i="7"/>
  <c r="AU248" i="7"/>
  <c r="AM248" i="7"/>
  <c r="AE248" i="7"/>
  <c r="W248" i="7"/>
  <c r="O248" i="7"/>
  <c r="DH247" i="7"/>
  <c r="CZ247" i="7"/>
  <c r="CR247" i="7"/>
  <c r="CJ247" i="7"/>
  <c r="CB247" i="7"/>
  <c r="BT247" i="7"/>
  <c r="BL247" i="7"/>
  <c r="BD247" i="7"/>
  <c r="AU247" i="7"/>
  <c r="AM247" i="7"/>
  <c r="AE247" i="7"/>
  <c r="W247" i="7"/>
  <c r="O247" i="7"/>
  <c r="DH246" i="7"/>
  <c r="CZ246" i="7"/>
  <c r="CR246" i="7"/>
  <c r="CJ246" i="7"/>
  <c r="CB246" i="7"/>
  <c r="BT246" i="7"/>
  <c r="BL246" i="7"/>
  <c r="BD246" i="7"/>
  <c r="AU246" i="7"/>
  <c r="AM246" i="7"/>
  <c r="AE246" i="7"/>
  <c r="W246" i="7"/>
  <c r="O246" i="7"/>
  <c r="F778" i="7" s="1"/>
  <c r="AX104" i="6" s="1"/>
  <c r="DH245" i="7"/>
  <c r="CZ245" i="7"/>
  <c r="CR245" i="7"/>
  <c r="CJ245" i="7"/>
  <c r="CB245" i="7"/>
  <c r="BT245" i="7"/>
  <c r="BL245" i="7"/>
  <c r="BD245" i="7"/>
  <c r="AU245" i="7"/>
  <c r="AM245" i="7"/>
  <c r="AE245" i="7"/>
  <c r="W245" i="7"/>
  <c r="O245" i="7"/>
  <c r="DH244" i="7"/>
  <c r="CZ244" i="7"/>
  <c r="CR244" i="7"/>
  <c r="CJ244" i="7"/>
  <c r="CB244" i="7"/>
  <c r="BT244" i="7"/>
  <c r="BL244" i="7"/>
  <c r="BD244" i="7"/>
  <c r="AU244" i="7"/>
  <c r="AK244" i="7"/>
  <c r="Y244" i="7"/>
  <c r="L244" i="7"/>
  <c r="DA243" i="7"/>
  <c r="CA243" i="7"/>
  <c r="BN243" i="7"/>
  <c r="AX243" i="7"/>
  <c r="AH243" i="7"/>
  <c r="R243" i="7"/>
  <c r="DC242" i="7"/>
  <c r="CT774" i="7" s="1"/>
  <c r="EL100" i="6" s="1"/>
  <c r="CK242" i="7"/>
  <c r="BO242" i="7"/>
  <c r="AR242" i="7"/>
  <c r="X242" i="7"/>
  <c r="CG241" i="7"/>
  <c r="BM241" i="7"/>
  <c r="AP241" i="7"/>
  <c r="T241" i="7"/>
  <c r="DA240" i="7"/>
  <c r="CE240" i="7"/>
  <c r="BI240" i="7"/>
  <c r="AN240" i="7"/>
  <c r="R240" i="7"/>
  <c r="BM239" i="7"/>
  <c r="AF239" i="7"/>
  <c r="DE238" i="7"/>
  <c r="CV770" i="7" s="1"/>
  <c r="EN96" i="6" s="1"/>
  <c r="BY238" i="7"/>
  <c r="AR238" i="7"/>
  <c r="L238" i="7"/>
  <c r="CK237" i="7"/>
  <c r="BE237" i="7"/>
  <c r="X237" i="7"/>
  <c r="CW236" i="7"/>
  <c r="BQ236" i="7"/>
  <c r="AJ236" i="7"/>
  <c r="DI235" i="7"/>
  <c r="CC235" i="7"/>
  <c r="AU235" i="7"/>
  <c r="BU234" i="7"/>
  <c r="X234" i="7"/>
  <c r="CW232" i="7"/>
  <c r="BW230" i="7"/>
  <c r="AX229" i="7"/>
  <c r="AP228" i="7"/>
  <c r="K203" i="7"/>
  <c r="K204" i="7"/>
  <c r="K205" i="7"/>
  <c r="K208" i="7"/>
  <c r="K209" i="7"/>
  <c r="K206" i="7"/>
  <c r="K207" i="7"/>
  <c r="K210" i="7"/>
  <c r="K211" i="7"/>
  <c r="K212" i="7"/>
  <c r="K217" i="7"/>
  <c r="K218" i="7"/>
  <c r="K216" i="7"/>
  <c r="K215" i="7"/>
  <c r="K214" i="7"/>
  <c r="K213" i="7"/>
  <c r="K219" i="7"/>
  <c r="K222" i="7"/>
  <c r="K223" i="7"/>
  <c r="K224" i="7"/>
  <c r="K221" i="7"/>
  <c r="K220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DC166" i="7"/>
  <c r="CT698" i="7" s="1"/>
  <c r="EL24" i="6" s="1"/>
  <c r="DC203" i="7"/>
  <c r="CT735" i="7" s="1"/>
  <c r="EL61" i="6" s="1"/>
  <c r="DC204" i="7"/>
  <c r="CT736" i="7" s="1"/>
  <c r="EL62" i="6" s="1"/>
  <c r="DC205" i="7"/>
  <c r="CT737" i="7" s="1"/>
  <c r="EL63" i="6" s="1"/>
  <c r="DC207" i="7"/>
  <c r="CT739" i="7" s="1"/>
  <c r="EL65" i="6" s="1"/>
  <c r="DC208" i="7"/>
  <c r="CT740" i="7" s="1"/>
  <c r="EL66" i="6" s="1"/>
  <c r="DC209" i="7"/>
  <c r="CT741" i="7" s="1"/>
  <c r="EL67" i="6" s="1"/>
  <c r="DC210" i="7"/>
  <c r="CT742" i="7" s="1"/>
  <c r="EL68" i="6" s="1"/>
  <c r="DC211" i="7"/>
  <c r="CT743" i="7" s="1"/>
  <c r="EL69" i="6" s="1"/>
  <c r="DC206" i="7"/>
  <c r="CT738" i="7" s="1"/>
  <c r="EL64" i="6" s="1"/>
  <c r="DC213" i="7"/>
  <c r="CT745" i="7" s="1"/>
  <c r="EL71" i="6" s="1"/>
  <c r="DC215" i="7"/>
  <c r="CT747" i="7" s="1"/>
  <c r="EL73" i="6" s="1"/>
  <c r="DC217" i="7"/>
  <c r="CT749" i="7" s="1"/>
  <c r="EL75" i="6" s="1"/>
  <c r="DC220" i="7"/>
  <c r="CT752" i="7" s="1"/>
  <c r="EL78" i="6" s="1"/>
  <c r="DC214" i="7"/>
  <c r="CT746" i="7" s="1"/>
  <c r="EL72" i="6" s="1"/>
  <c r="DC212" i="7"/>
  <c r="CT744" i="7" s="1"/>
  <c r="EL70" i="6" s="1"/>
  <c r="DC216" i="7"/>
  <c r="CT748" i="7" s="1"/>
  <c r="EL74" i="6" s="1"/>
  <c r="DC218" i="7"/>
  <c r="CT750" i="7" s="1"/>
  <c r="EL76" i="6" s="1"/>
  <c r="DC219" i="7"/>
  <c r="CT751" i="7" s="1"/>
  <c r="EL77" i="6" s="1"/>
  <c r="DC221" i="7"/>
  <c r="CT753" i="7" s="1"/>
  <c r="EL79" i="6" s="1"/>
  <c r="DC223" i="7"/>
  <c r="CT755" i="7" s="1"/>
  <c r="EL81" i="6" s="1"/>
  <c r="DC224" i="7"/>
  <c r="CT756" i="7" s="1"/>
  <c r="EL82" i="6" s="1"/>
  <c r="DC225" i="7"/>
  <c r="CT757" i="7" s="1"/>
  <c r="EL83" i="6" s="1"/>
  <c r="DC229" i="7"/>
  <c r="CT761" i="7" s="1"/>
  <c r="EL87" i="6" s="1"/>
  <c r="DC232" i="7"/>
  <c r="CT764" i="7" s="1"/>
  <c r="EL90" i="6" s="1"/>
  <c r="DC222" i="7"/>
  <c r="CT754" i="7" s="1"/>
  <c r="EL80" i="6" s="1"/>
  <c r="DC227" i="7"/>
  <c r="CT759" i="7" s="1"/>
  <c r="EL85" i="6" s="1"/>
  <c r="DC231" i="7"/>
  <c r="CT763" i="7" s="1"/>
  <c r="EL89" i="6" s="1"/>
  <c r="DC234" i="7"/>
  <c r="CT766" i="7" s="1"/>
  <c r="EL92" i="6" s="1"/>
  <c r="DC235" i="7"/>
  <c r="CT767" i="7" s="1"/>
  <c r="EL93" i="6" s="1"/>
  <c r="DC236" i="7"/>
  <c r="CT768" i="7" s="1"/>
  <c r="EL94" i="6" s="1"/>
  <c r="DC237" i="7"/>
  <c r="CT769" i="7" s="1"/>
  <c r="EL95" i="6" s="1"/>
  <c r="DC238" i="7"/>
  <c r="CT770" i="7" s="1"/>
  <c r="EL96" i="6" s="1"/>
  <c r="DC239" i="7"/>
  <c r="CT771" i="7" s="1"/>
  <c r="EL97" i="6" s="1"/>
  <c r="CU152" i="7"/>
  <c r="CU203" i="7"/>
  <c r="CU204" i="7"/>
  <c r="CU205" i="7"/>
  <c r="CU209" i="7"/>
  <c r="CU210" i="7"/>
  <c r="CU211" i="7"/>
  <c r="CU207" i="7"/>
  <c r="CU208" i="7"/>
  <c r="CU206" i="7"/>
  <c r="CU214" i="7"/>
  <c r="CU212" i="7"/>
  <c r="CU216" i="7"/>
  <c r="CU213" i="7"/>
  <c r="CU218" i="7"/>
  <c r="CU220" i="7"/>
  <c r="CU219" i="7"/>
  <c r="CU215" i="7"/>
  <c r="CU217" i="7"/>
  <c r="CU222" i="7"/>
  <c r="CU223" i="7"/>
  <c r="CU225" i="7"/>
  <c r="CU226" i="7"/>
  <c r="CU230" i="7"/>
  <c r="CU221" i="7"/>
  <c r="CU224" i="7"/>
  <c r="CU228" i="7"/>
  <c r="CU235" i="7"/>
  <c r="CU236" i="7"/>
  <c r="CU237" i="7"/>
  <c r="CU238" i="7"/>
  <c r="CU239" i="7"/>
  <c r="CU232" i="7"/>
  <c r="CM152" i="7"/>
  <c r="CM203" i="7"/>
  <c r="CM204" i="7"/>
  <c r="CM205" i="7"/>
  <c r="CM206" i="7"/>
  <c r="CM209" i="7"/>
  <c r="CM210" i="7"/>
  <c r="CM211" i="7"/>
  <c r="CM207" i="7"/>
  <c r="CM208" i="7"/>
  <c r="CM215" i="7"/>
  <c r="CM213" i="7"/>
  <c r="CM217" i="7"/>
  <c r="CM212" i="7"/>
  <c r="CM219" i="7"/>
  <c r="CM220" i="7"/>
  <c r="CM214" i="7"/>
  <c r="CM216" i="7"/>
  <c r="CM218" i="7"/>
  <c r="CM221" i="7"/>
  <c r="CM223" i="7"/>
  <c r="CM222" i="7"/>
  <c r="CM226" i="7"/>
  <c r="CM227" i="7"/>
  <c r="CM231" i="7"/>
  <c r="CM234" i="7"/>
  <c r="CM224" i="7"/>
  <c r="CM225" i="7"/>
  <c r="CM229" i="7"/>
  <c r="CM235" i="7"/>
  <c r="CM236" i="7"/>
  <c r="CM237" i="7"/>
  <c r="CM238" i="7"/>
  <c r="CM239" i="7"/>
  <c r="CE184" i="7"/>
  <c r="CE203" i="7"/>
  <c r="CE204" i="7"/>
  <c r="CE205" i="7"/>
  <c r="CE207" i="7"/>
  <c r="CE209" i="7"/>
  <c r="CE210" i="7"/>
  <c r="CE211" i="7"/>
  <c r="CE206" i="7"/>
  <c r="CE212" i="7"/>
  <c r="CE214" i="7"/>
  <c r="CE216" i="7"/>
  <c r="CE208" i="7"/>
  <c r="CE220" i="7"/>
  <c r="CE217" i="7"/>
  <c r="CE213" i="7"/>
  <c r="CE218" i="7"/>
  <c r="CE219" i="7"/>
  <c r="CE215" i="7"/>
  <c r="CE221" i="7"/>
  <c r="CE223" i="7"/>
  <c r="CE222" i="7"/>
  <c r="CE227" i="7"/>
  <c r="CE224" i="7"/>
  <c r="CE228" i="7"/>
  <c r="CE232" i="7"/>
  <c r="CE225" i="7"/>
  <c r="CE226" i="7"/>
  <c r="CE230" i="7"/>
  <c r="CE235" i="7"/>
  <c r="CE236" i="7"/>
  <c r="CE237" i="7"/>
  <c r="CE238" i="7"/>
  <c r="CE239" i="7"/>
  <c r="BW176" i="7"/>
  <c r="BW203" i="7"/>
  <c r="BW204" i="7"/>
  <c r="BW205" i="7"/>
  <c r="BW206" i="7"/>
  <c r="BW207" i="7"/>
  <c r="BW209" i="7"/>
  <c r="BW210" i="7"/>
  <c r="BW211" i="7"/>
  <c r="BW208" i="7"/>
  <c r="BW213" i="7"/>
  <c r="BW215" i="7"/>
  <c r="BW217" i="7"/>
  <c r="BW220" i="7"/>
  <c r="BW216" i="7"/>
  <c r="BW212" i="7"/>
  <c r="BW221" i="7"/>
  <c r="BW214" i="7"/>
  <c r="BW218" i="7"/>
  <c r="BW219" i="7"/>
  <c r="BW222" i="7"/>
  <c r="BW223" i="7"/>
  <c r="BW224" i="7"/>
  <c r="BW225" i="7"/>
  <c r="BW229" i="7"/>
  <c r="BW227" i="7"/>
  <c r="BW231" i="7"/>
  <c r="BW234" i="7"/>
  <c r="BW235" i="7"/>
  <c r="BW236" i="7"/>
  <c r="BW237" i="7"/>
  <c r="BW238" i="7"/>
  <c r="BW239" i="7"/>
  <c r="BO160" i="7"/>
  <c r="BO203" i="7"/>
  <c r="BO204" i="7"/>
  <c r="BO205" i="7"/>
  <c r="BO208" i="7"/>
  <c r="BO209" i="7"/>
  <c r="BO210" i="7"/>
  <c r="BO211" i="7"/>
  <c r="BO206" i="7"/>
  <c r="BO207" i="7"/>
  <c r="BO214" i="7"/>
  <c r="BO212" i="7"/>
  <c r="BO215" i="7"/>
  <c r="BO216" i="7"/>
  <c r="BO218" i="7"/>
  <c r="BO220" i="7"/>
  <c r="BO217" i="7"/>
  <c r="BO221" i="7"/>
  <c r="BO219" i="7"/>
  <c r="BO213" i="7"/>
  <c r="BO223" i="7"/>
  <c r="BO222" i="7"/>
  <c r="BO225" i="7"/>
  <c r="BO226" i="7"/>
  <c r="BO230" i="7"/>
  <c r="BO224" i="7"/>
  <c r="BO228" i="7"/>
  <c r="BO232" i="7"/>
  <c r="BO235" i="7"/>
  <c r="BO236" i="7"/>
  <c r="BO237" i="7"/>
  <c r="BO238" i="7"/>
  <c r="BO239" i="7"/>
  <c r="BG168" i="7"/>
  <c r="BG203" i="7"/>
  <c r="BG204" i="7"/>
  <c r="BG205" i="7"/>
  <c r="BG206" i="7"/>
  <c r="BG207" i="7"/>
  <c r="BG210" i="7"/>
  <c r="BG211" i="7"/>
  <c r="BG208" i="7"/>
  <c r="BG209" i="7"/>
  <c r="BG215" i="7"/>
  <c r="BG213" i="7"/>
  <c r="BG214" i="7"/>
  <c r="BG217" i="7"/>
  <c r="BG219" i="7"/>
  <c r="BG220" i="7"/>
  <c r="BG216" i="7"/>
  <c r="BG212" i="7"/>
  <c r="BG221" i="7"/>
  <c r="BG218" i="7"/>
  <c r="BG223" i="7"/>
  <c r="BG226" i="7"/>
  <c r="BG227" i="7"/>
  <c r="BG231" i="7"/>
  <c r="BG234" i="7"/>
  <c r="BG224" i="7"/>
  <c r="BG222" i="7"/>
  <c r="BG225" i="7"/>
  <c r="BG229" i="7"/>
  <c r="BG235" i="7"/>
  <c r="BG236" i="7"/>
  <c r="BG237" i="7"/>
  <c r="BG238" i="7"/>
  <c r="BG239" i="7"/>
  <c r="AY186" i="7"/>
  <c r="AY203" i="7"/>
  <c r="AY204" i="7"/>
  <c r="AY205" i="7"/>
  <c r="AY208" i="7"/>
  <c r="AY209" i="7"/>
  <c r="AY207" i="7"/>
  <c r="AY206" i="7"/>
  <c r="AY210" i="7"/>
  <c r="AY211" i="7"/>
  <c r="AY212" i="7"/>
  <c r="AY216" i="7"/>
  <c r="AY217" i="7"/>
  <c r="AY215" i="7"/>
  <c r="AY214" i="7"/>
  <c r="AY213" i="7"/>
  <c r="AY219" i="7"/>
  <c r="AY220" i="7"/>
  <c r="AY222" i="7"/>
  <c r="AY223" i="7"/>
  <c r="AY218" i="7"/>
  <c r="AY221" i="7"/>
  <c r="AY224" i="7"/>
  <c r="AY225" i="7"/>
  <c r="AY226" i="7"/>
  <c r="AY227" i="7"/>
  <c r="AY228" i="7"/>
  <c r="AY229" i="7"/>
  <c r="AY230" i="7"/>
  <c r="AY231" i="7"/>
  <c r="AY232" i="7"/>
  <c r="AY233" i="7"/>
  <c r="AY234" i="7"/>
  <c r="AY236" i="7"/>
  <c r="AY237" i="7"/>
  <c r="AY238" i="7"/>
  <c r="AY239" i="7"/>
  <c r="AY240" i="7"/>
  <c r="AY241" i="7"/>
  <c r="AY242" i="7"/>
  <c r="AY243" i="7"/>
  <c r="AQ162" i="7"/>
  <c r="AQ203" i="7"/>
  <c r="AQ204" i="7"/>
  <c r="AQ205" i="7"/>
  <c r="AQ208" i="7"/>
  <c r="AQ209" i="7"/>
  <c r="AQ206" i="7"/>
  <c r="AQ210" i="7"/>
  <c r="AQ211" i="7"/>
  <c r="AQ212" i="7"/>
  <c r="AQ207" i="7"/>
  <c r="AQ216" i="7"/>
  <c r="AQ217" i="7"/>
  <c r="AQ214" i="7"/>
  <c r="AQ213" i="7"/>
  <c r="AQ218" i="7"/>
  <c r="AQ222" i="7"/>
  <c r="AQ223" i="7"/>
  <c r="AQ221" i="7"/>
  <c r="AQ215" i="7"/>
  <c r="AQ219" i="7"/>
  <c r="AQ220" i="7"/>
  <c r="AQ224" i="7"/>
  <c r="AQ225" i="7"/>
  <c r="AQ226" i="7"/>
  <c r="AQ227" i="7"/>
  <c r="AQ228" i="7"/>
  <c r="AQ229" i="7"/>
  <c r="AQ230" i="7"/>
  <c r="AQ231" i="7"/>
  <c r="AQ232" i="7"/>
  <c r="AQ233" i="7"/>
  <c r="AQ234" i="7"/>
  <c r="AQ235" i="7"/>
  <c r="AQ236" i="7"/>
  <c r="AQ237" i="7"/>
  <c r="AQ238" i="7"/>
  <c r="AQ239" i="7"/>
  <c r="AQ240" i="7"/>
  <c r="AQ241" i="7"/>
  <c r="AQ242" i="7"/>
  <c r="AQ243" i="7"/>
  <c r="AQ244" i="7"/>
  <c r="AI162" i="7"/>
  <c r="AI203" i="7"/>
  <c r="AI204" i="7"/>
  <c r="AI205" i="7"/>
  <c r="AI208" i="7"/>
  <c r="AI209" i="7"/>
  <c r="AI206" i="7"/>
  <c r="AI210" i="7"/>
  <c r="AI211" i="7"/>
  <c r="AI212" i="7"/>
  <c r="AI217" i="7"/>
  <c r="AI207" i="7"/>
  <c r="AI215" i="7"/>
  <c r="AI220" i="7"/>
  <c r="AI219" i="7"/>
  <c r="AI221" i="7"/>
  <c r="AI222" i="7"/>
  <c r="AI223" i="7"/>
  <c r="AI218" i="7"/>
  <c r="AI216" i="7"/>
  <c r="AI214" i="7"/>
  <c r="AI213" i="7"/>
  <c r="AI225" i="7"/>
  <c r="AI226" i="7"/>
  <c r="AI227" i="7"/>
  <c r="AI228" i="7"/>
  <c r="AI229" i="7"/>
  <c r="AI230" i="7"/>
  <c r="AI231" i="7"/>
  <c r="AI232" i="7"/>
  <c r="AI233" i="7"/>
  <c r="AI234" i="7"/>
  <c r="AI235" i="7"/>
  <c r="AI224" i="7"/>
  <c r="AI236" i="7"/>
  <c r="AI237" i="7"/>
  <c r="AI238" i="7"/>
  <c r="AI239" i="7"/>
  <c r="AI240" i="7"/>
  <c r="AI241" i="7"/>
  <c r="AI242" i="7"/>
  <c r="AI243" i="7"/>
  <c r="AI244" i="7"/>
  <c r="AA203" i="7"/>
  <c r="AA204" i="7"/>
  <c r="AA205" i="7"/>
  <c r="AA208" i="7"/>
  <c r="AA209" i="7"/>
  <c r="AA206" i="7"/>
  <c r="AA207" i="7"/>
  <c r="AA210" i="7"/>
  <c r="AA211" i="7"/>
  <c r="AA212" i="7"/>
  <c r="AA217" i="7"/>
  <c r="AA213" i="7"/>
  <c r="AA216" i="7"/>
  <c r="AA218" i="7"/>
  <c r="AA215" i="7"/>
  <c r="AA219" i="7"/>
  <c r="AA222" i="7"/>
  <c r="AA223" i="7"/>
  <c r="AA224" i="7"/>
  <c r="AA214" i="7"/>
  <c r="AA220" i="7"/>
  <c r="AA221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S181" i="7"/>
  <c r="S203" i="7"/>
  <c r="S204" i="7"/>
  <c r="S205" i="7"/>
  <c r="S208" i="7"/>
  <c r="S209" i="7"/>
  <c r="S206" i="7"/>
  <c r="S210" i="7"/>
  <c r="S211" i="7"/>
  <c r="S212" i="7"/>
  <c r="S207" i="7"/>
  <c r="S217" i="7"/>
  <c r="S213" i="7"/>
  <c r="S216" i="7"/>
  <c r="S219" i="7"/>
  <c r="S215" i="7"/>
  <c r="S222" i="7"/>
  <c r="S223" i="7"/>
  <c r="S224" i="7"/>
  <c r="S214" i="7"/>
  <c r="S218" i="7"/>
  <c r="S221" i="7"/>
  <c r="S220" i="7"/>
  <c r="S225" i="7"/>
  <c r="S226" i="7"/>
  <c r="S227" i="7"/>
  <c r="S228" i="7"/>
  <c r="S229" i="7"/>
  <c r="S230" i="7"/>
  <c r="S231" i="7"/>
  <c r="S232" i="7"/>
  <c r="S233" i="7"/>
  <c r="S234" i="7"/>
  <c r="S236" i="7"/>
  <c r="S237" i="7"/>
  <c r="S238" i="7"/>
  <c r="S239" i="7"/>
  <c r="S240" i="7"/>
  <c r="S241" i="7"/>
  <c r="S242" i="7"/>
  <c r="S243" i="7"/>
  <c r="S244" i="7"/>
  <c r="AC184" i="7"/>
  <c r="DG252" i="7"/>
  <c r="CY252" i="7"/>
  <c r="CQ252" i="7"/>
  <c r="CI252" i="7"/>
  <c r="CA252" i="7"/>
  <c r="BS252" i="7"/>
  <c r="BK252" i="7"/>
  <c r="BC252" i="7"/>
  <c r="AT252" i="7"/>
  <c r="AL252" i="7"/>
  <c r="AD252" i="7"/>
  <c r="V252" i="7"/>
  <c r="N252" i="7"/>
  <c r="E784" i="7" s="1"/>
  <c r="AW110" i="6" s="1"/>
  <c r="DG251" i="7"/>
  <c r="CY251" i="7"/>
  <c r="CQ251" i="7"/>
  <c r="CI251" i="7"/>
  <c r="CA251" i="7"/>
  <c r="BS251" i="7"/>
  <c r="BK251" i="7"/>
  <c r="BC251" i="7"/>
  <c r="AT251" i="7"/>
  <c r="AL251" i="7"/>
  <c r="AD251" i="7"/>
  <c r="V251" i="7"/>
  <c r="N251" i="7"/>
  <c r="E783" i="7" s="1"/>
  <c r="AW109" i="6" s="1"/>
  <c r="DG250" i="7"/>
  <c r="CY250" i="7"/>
  <c r="CQ250" i="7"/>
  <c r="CI250" i="7"/>
  <c r="CA250" i="7"/>
  <c r="BS250" i="7"/>
  <c r="BK250" i="7"/>
  <c r="BC250" i="7"/>
  <c r="AT250" i="7"/>
  <c r="AL250" i="7"/>
  <c r="AD250" i="7"/>
  <c r="V250" i="7"/>
  <c r="N250" i="7"/>
  <c r="E782" i="7" s="1"/>
  <c r="AW108" i="6" s="1"/>
  <c r="DG249" i="7"/>
  <c r="CY249" i="7"/>
  <c r="CQ249" i="7"/>
  <c r="CI249" i="7"/>
  <c r="CA249" i="7"/>
  <c r="BS249" i="7"/>
  <c r="BK249" i="7"/>
  <c r="BC249" i="7"/>
  <c r="AT249" i="7"/>
  <c r="AL249" i="7"/>
  <c r="AD249" i="7"/>
  <c r="V249" i="7"/>
  <c r="N249" i="7"/>
  <c r="E781" i="7" s="1"/>
  <c r="AW107" i="6" s="1"/>
  <c r="DG248" i="7"/>
  <c r="CY248" i="7"/>
  <c r="CQ248" i="7"/>
  <c r="CI248" i="7"/>
  <c r="CA248" i="7"/>
  <c r="BS248" i="7"/>
  <c r="BK248" i="7"/>
  <c r="BC248" i="7"/>
  <c r="AT248" i="7"/>
  <c r="AL248" i="7"/>
  <c r="AD248" i="7"/>
  <c r="V248" i="7"/>
  <c r="N248" i="7"/>
  <c r="E780" i="7" s="1"/>
  <c r="AW106" i="6" s="1"/>
  <c r="DG247" i="7"/>
  <c r="CY247" i="7"/>
  <c r="CQ247" i="7"/>
  <c r="CI247" i="7"/>
  <c r="CA247" i="7"/>
  <c r="BS247" i="7"/>
  <c r="BK247" i="7"/>
  <c r="BC247" i="7"/>
  <c r="AT247" i="7"/>
  <c r="AL247" i="7"/>
  <c r="AD247" i="7"/>
  <c r="V247" i="7"/>
  <c r="N247" i="7"/>
  <c r="E779" i="7" s="1"/>
  <c r="AW105" i="6" s="1"/>
  <c r="DG246" i="7"/>
  <c r="CY246" i="7"/>
  <c r="CQ246" i="7"/>
  <c r="CI246" i="7"/>
  <c r="CA246" i="7"/>
  <c r="BS246" i="7"/>
  <c r="BK246" i="7"/>
  <c r="BC246" i="7"/>
  <c r="AT246" i="7"/>
  <c r="AL246" i="7"/>
  <c r="AD246" i="7"/>
  <c r="V246" i="7"/>
  <c r="N246" i="7"/>
  <c r="E778" i="7" s="1"/>
  <c r="AW104" i="6" s="1"/>
  <c r="DG245" i="7"/>
  <c r="CY245" i="7"/>
  <c r="CQ245" i="7"/>
  <c r="CI245" i="7"/>
  <c r="CA245" i="7"/>
  <c r="BS245" i="7"/>
  <c r="BK245" i="7"/>
  <c r="BC245" i="7"/>
  <c r="AT245" i="7"/>
  <c r="AL245" i="7"/>
  <c r="AD245" i="7"/>
  <c r="V245" i="7"/>
  <c r="N245" i="7"/>
  <c r="E777" i="7" s="1"/>
  <c r="AW103" i="6" s="1"/>
  <c r="DG244" i="7"/>
  <c r="CY244" i="7"/>
  <c r="CQ244" i="7"/>
  <c r="CI244" i="7"/>
  <c r="CA244" i="7"/>
  <c r="BS244" i="7"/>
  <c r="BK244" i="7"/>
  <c r="BC244" i="7"/>
  <c r="AT244" i="7"/>
  <c r="AJ244" i="7"/>
  <c r="X244" i="7"/>
  <c r="CY243" i="7"/>
  <c r="CL243" i="7"/>
  <c r="BY243" i="7"/>
  <c r="BM243" i="7"/>
  <c r="AW243" i="7"/>
  <c r="AG243" i="7"/>
  <c r="X775" i="7" s="1"/>
  <c r="BP101" i="6" s="1"/>
  <c r="Q243" i="7"/>
  <c r="DB242" i="7"/>
  <c r="CG242" i="7"/>
  <c r="BM242" i="7"/>
  <c r="AP242" i="7"/>
  <c r="T242" i="7"/>
  <c r="DA241" i="7"/>
  <c r="CE241" i="7"/>
  <c r="BI241" i="7"/>
  <c r="AN241" i="7"/>
  <c r="R241" i="7"/>
  <c r="CW240" i="7"/>
  <c r="CC240" i="7"/>
  <c r="BG240" i="7"/>
  <c r="AJ240" i="7"/>
  <c r="P240" i="7"/>
  <c r="CO239" i="7"/>
  <c r="BI239" i="7"/>
  <c r="AB239" i="7"/>
  <c r="DA238" i="7"/>
  <c r="BU238" i="7"/>
  <c r="AN238" i="7"/>
  <c r="CG237" i="7"/>
  <c r="AZ237" i="7"/>
  <c r="T237" i="7"/>
  <c r="BM236" i="7"/>
  <c r="AF236" i="7"/>
  <c r="DE235" i="7"/>
  <c r="CV767" i="7" s="1"/>
  <c r="EN93" i="6" s="1"/>
  <c r="BY235" i="7"/>
  <c r="AP235" i="7"/>
  <c r="DE234" i="7"/>
  <c r="CV766" i="7" s="1"/>
  <c r="EN92" i="6" s="1"/>
  <c r="BO234" i="7"/>
  <c r="Q234" i="7"/>
  <c r="BG233" i="7"/>
  <c r="CM232" i="7"/>
  <c r="BO231" i="7"/>
  <c r="BG230" i="7"/>
  <c r="AH229" i="7"/>
  <c r="Z228" i="7"/>
  <c r="AP226" i="7"/>
  <c r="AC183" i="7"/>
  <c r="AX151" i="7"/>
  <c r="BX280" i="7"/>
  <c r="K405" i="7"/>
  <c r="K389" i="7"/>
  <c r="K373" i="7"/>
  <c r="K357" i="7"/>
  <c r="K341" i="7"/>
  <c r="BW168" i="7"/>
  <c r="CY296" i="7"/>
  <c r="BX195" i="7"/>
  <c r="BE170" i="7"/>
  <c r="AI145" i="7"/>
  <c r="CE280" i="7"/>
  <c r="AK167" i="7"/>
  <c r="AJ189" i="7"/>
  <c r="AY202" i="7"/>
  <c r="DF279" i="7"/>
  <c r="BA335" i="7"/>
  <c r="DC316" i="7"/>
  <c r="Q302" i="7"/>
  <c r="AP175" i="7"/>
  <c r="AZ188" i="7"/>
  <c r="CE168" i="7"/>
  <c r="U335" i="7"/>
  <c r="CW322" i="7"/>
  <c r="AP174" i="7"/>
  <c r="CG190" i="7"/>
  <c r="AQ169" i="7"/>
  <c r="BH147" i="7"/>
  <c r="CN163" i="7"/>
  <c r="M278" i="7"/>
  <c r="CE326" i="7"/>
  <c r="BQ306" i="7"/>
  <c r="AG195" i="7"/>
  <c r="X727" i="7" s="1"/>
  <c r="BP53" i="6" s="1"/>
  <c r="AQ154" i="7"/>
  <c r="Q279" i="7"/>
  <c r="Y326" i="7"/>
  <c r="DC284" i="7"/>
  <c r="CR151" i="7"/>
  <c r="AH166" i="7"/>
  <c r="AS168" i="7"/>
  <c r="BQ182" i="7"/>
  <c r="DC182" i="7"/>
  <c r="CT714" i="7" s="1"/>
  <c r="EL40" i="6" s="1"/>
  <c r="BB277" i="7"/>
  <c r="AH150" i="7"/>
  <c r="AS152" i="7"/>
  <c r="BQ166" i="7"/>
  <c r="DI282" i="7"/>
  <c r="CH169" i="7"/>
  <c r="AC175" i="7"/>
  <c r="AG171" i="7"/>
  <c r="X703" i="7" s="1"/>
  <c r="BP29" i="6" s="1"/>
  <c r="AI194" i="7"/>
  <c r="AJ180" i="7"/>
  <c r="AP159" i="7"/>
  <c r="AR189" i="7"/>
  <c r="AV200" i="7"/>
  <c r="AY201" i="7"/>
  <c r="BF165" i="7"/>
  <c r="BM202" i="7"/>
  <c r="BQ150" i="7"/>
  <c r="BY190" i="7"/>
  <c r="DD177" i="7"/>
  <c r="CU709" i="7" s="1"/>
  <c r="EM35" i="6" s="1"/>
  <c r="U279" i="7"/>
  <c r="CA282" i="7"/>
  <c r="CG279" i="7"/>
  <c r="AQ316" i="7"/>
  <c r="AH715" i="7" s="1"/>
  <c r="BZ41" i="6" s="1"/>
  <c r="CC310" i="7"/>
  <c r="AC167" i="7"/>
  <c r="AG155" i="7"/>
  <c r="X687" i="7" s="1"/>
  <c r="BP13" i="6" s="1"/>
  <c r="AI193" i="7"/>
  <c r="AQ202" i="7"/>
  <c r="AR173" i="7"/>
  <c r="AW188" i="7"/>
  <c r="AY194" i="7"/>
  <c r="BF157" i="7"/>
  <c r="BM178" i="7"/>
  <c r="BT175" i="7"/>
  <c r="BY174" i="7"/>
  <c r="CJ183" i="7"/>
  <c r="CU184" i="7"/>
  <c r="W282" i="7"/>
  <c r="BK282" i="7"/>
  <c r="BY279" i="7"/>
  <c r="BU334" i="7"/>
  <c r="V329" i="7"/>
  <c r="CQ320" i="7"/>
  <c r="BB305" i="7"/>
  <c r="AQ300" i="7"/>
  <c r="AH699" i="7" s="1"/>
  <c r="BZ25" i="6" s="1"/>
  <c r="CY288" i="7"/>
  <c r="BX179" i="7"/>
  <c r="AC160" i="7"/>
  <c r="AH199" i="7"/>
  <c r="AI185" i="7"/>
  <c r="AN152" i="7"/>
  <c r="AQ194" i="7"/>
  <c r="AS200" i="7"/>
  <c r="AW179" i="7"/>
  <c r="AY178" i="7"/>
  <c r="BG200" i="7"/>
  <c r="BO176" i="7"/>
  <c r="BU154" i="7"/>
  <c r="CK146" i="7"/>
  <c r="AC279" i="7"/>
  <c r="BA279" i="7"/>
  <c r="AQ324" i="7"/>
  <c r="AH723" i="7" s="1"/>
  <c r="BZ49" i="6" s="1"/>
  <c r="Q294" i="7"/>
  <c r="AC199" i="7"/>
  <c r="AC159" i="7"/>
  <c r="AH182" i="7"/>
  <c r="AI177" i="7"/>
  <c r="AO164" i="7"/>
  <c r="AQ186" i="7"/>
  <c r="AS192" i="7"/>
  <c r="AX199" i="7"/>
  <c r="AY162" i="7"/>
  <c r="BG184" i="7"/>
  <c r="BV181" i="7"/>
  <c r="CB151" i="7"/>
  <c r="CL173" i="7"/>
  <c r="CV179" i="7"/>
  <c r="AE282" i="7"/>
  <c r="BM281" i="7"/>
  <c r="AS279" i="7"/>
  <c r="AG328" i="7"/>
  <c r="BQ314" i="7"/>
  <c r="DC308" i="7"/>
  <c r="AC192" i="7"/>
  <c r="AC152" i="7"/>
  <c r="AH174" i="7"/>
  <c r="AI169" i="7"/>
  <c r="AO148" i="7"/>
  <c r="AQ178" i="7"/>
  <c r="AS191" i="7"/>
  <c r="AX183" i="7"/>
  <c r="AY154" i="7"/>
  <c r="BG160" i="7"/>
  <c r="BP195" i="7"/>
  <c r="BV165" i="7"/>
  <c r="CM200" i="7"/>
  <c r="AM282" i="7"/>
  <c r="AO281" i="7"/>
  <c r="BS278" i="7"/>
  <c r="BW332" i="7"/>
  <c r="V323" i="7"/>
  <c r="S318" i="7"/>
  <c r="AQ308" i="7"/>
  <c r="AH707" i="7" s="1"/>
  <c r="BZ33" i="6" s="1"/>
  <c r="BE146" i="7"/>
  <c r="AC191" i="7"/>
  <c r="AC151" i="7"/>
  <c r="AH167" i="7"/>
  <c r="AI161" i="7"/>
  <c r="AP199" i="7"/>
  <c r="AQ170" i="7"/>
  <c r="AX174" i="7"/>
  <c r="AY145" i="7"/>
  <c r="CE200" i="7"/>
  <c r="DA176" i="7"/>
  <c r="CP277" i="7"/>
  <c r="DC280" i="7"/>
  <c r="BC278" i="7"/>
  <c r="AQ332" i="7"/>
  <c r="AH731" i="7" s="1"/>
  <c r="BZ57" i="6" s="1"/>
  <c r="CC302" i="7"/>
  <c r="BB297" i="7"/>
  <c r="AF152" i="7"/>
  <c r="DF152" i="7"/>
  <c r="DF175" i="7"/>
  <c r="DF191" i="7"/>
  <c r="DF199" i="7"/>
  <c r="DF167" i="7"/>
  <c r="DF151" i="7"/>
  <c r="BR146" i="7"/>
  <c r="BR169" i="7"/>
  <c r="BR201" i="7"/>
  <c r="BR153" i="7"/>
  <c r="AT148" i="7"/>
  <c r="AT146" i="7"/>
  <c r="AT178" i="7"/>
  <c r="AT162" i="7"/>
  <c r="AT194" i="7"/>
  <c r="AT170" i="7"/>
  <c r="AT202" i="7"/>
  <c r="DE149" i="7"/>
  <c r="CV681" i="7" s="1"/>
  <c r="EN7" i="6" s="1"/>
  <c r="DE180" i="7"/>
  <c r="CV712" i="7" s="1"/>
  <c r="EN38" i="6" s="1"/>
  <c r="DE196" i="7"/>
  <c r="CV728" i="7" s="1"/>
  <c r="EN54" i="6" s="1"/>
  <c r="DE148" i="7"/>
  <c r="CV680" i="7" s="1"/>
  <c r="EN6" i="6" s="1"/>
  <c r="DE164" i="7"/>
  <c r="CV696" i="7" s="1"/>
  <c r="EN22" i="6" s="1"/>
  <c r="DE188" i="7"/>
  <c r="CV720" i="7" s="1"/>
  <c r="EN46" i="6" s="1"/>
  <c r="CW151" i="7"/>
  <c r="CW150" i="7"/>
  <c r="CW166" i="7"/>
  <c r="CW198" i="7"/>
  <c r="CW158" i="7"/>
  <c r="CW182" i="7"/>
  <c r="CO151" i="7"/>
  <c r="CO198" i="7"/>
  <c r="CO150" i="7"/>
  <c r="CO166" i="7"/>
  <c r="CO182" i="7"/>
  <c r="CG151" i="7"/>
  <c r="CG166" i="7"/>
  <c r="CG182" i="7"/>
  <c r="CG198" i="7"/>
  <c r="CG150" i="7"/>
  <c r="BY151" i="7"/>
  <c r="BY198" i="7"/>
  <c r="BY166" i="7"/>
  <c r="BY182" i="7"/>
  <c r="BQ151" i="7"/>
  <c r="BQ174" i="7"/>
  <c r="BQ158" i="7"/>
  <c r="BI151" i="7"/>
  <c r="BI198" i="7"/>
  <c r="BI166" i="7"/>
  <c r="BI182" i="7"/>
  <c r="AS145" i="7"/>
  <c r="AS151" i="7"/>
  <c r="AS183" i="7"/>
  <c r="AS167" i="7"/>
  <c r="AS199" i="7"/>
  <c r="AS175" i="7"/>
  <c r="AK145" i="7"/>
  <c r="AK151" i="7"/>
  <c r="AK183" i="7"/>
  <c r="AK199" i="7"/>
  <c r="AC176" i="7"/>
  <c r="AD144" i="7"/>
  <c r="AD162" i="7"/>
  <c r="AG144" i="7"/>
  <c r="X676" i="7" s="1"/>
  <c r="BP2" i="6" s="1"/>
  <c r="AG147" i="7"/>
  <c r="X679" i="7" s="1"/>
  <c r="BP5" i="6" s="1"/>
  <c r="AH158" i="7"/>
  <c r="AK159" i="7"/>
  <c r="AL155" i="7"/>
  <c r="AO196" i="7"/>
  <c r="AO147" i="7"/>
  <c r="AP151" i="7"/>
  <c r="AS176" i="7"/>
  <c r="AT186" i="7"/>
  <c r="AV184" i="7"/>
  <c r="AW172" i="7"/>
  <c r="AX175" i="7"/>
  <c r="BD199" i="7"/>
  <c r="BE162" i="7"/>
  <c r="BI190" i="7"/>
  <c r="BM162" i="7"/>
  <c r="BR193" i="7"/>
  <c r="BV173" i="7"/>
  <c r="BZ201" i="7"/>
  <c r="CC194" i="7"/>
  <c r="CG174" i="7"/>
  <c r="CJ167" i="7"/>
  <c r="CR199" i="7"/>
  <c r="CT189" i="7"/>
  <c r="DI192" i="7"/>
  <c r="CH277" i="7"/>
  <c r="CP146" i="7"/>
  <c r="CP193" i="7"/>
  <c r="CP145" i="7"/>
  <c r="CP161" i="7"/>
  <c r="CP177" i="7"/>
  <c r="DD146" i="7"/>
  <c r="CU678" i="7" s="1"/>
  <c r="EM4" i="6" s="1"/>
  <c r="DD185" i="7"/>
  <c r="CU717" i="7" s="1"/>
  <c r="EM43" i="6" s="1"/>
  <c r="DD201" i="7"/>
  <c r="CU733" i="7" s="1"/>
  <c r="EM59" i="6" s="1"/>
  <c r="DD153" i="7"/>
  <c r="CU685" i="7" s="1"/>
  <c r="EM11" i="6" s="1"/>
  <c r="DD169" i="7"/>
  <c r="CU701" i="7" s="1"/>
  <c r="EM27" i="6" s="1"/>
  <c r="DD193" i="7"/>
  <c r="CU725" i="7" s="1"/>
  <c r="EM51" i="6" s="1"/>
  <c r="CV148" i="7"/>
  <c r="CV155" i="7"/>
  <c r="CV171" i="7"/>
  <c r="CV163" i="7"/>
  <c r="CV187" i="7"/>
  <c r="CV144" i="7"/>
  <c r="CN148" i="7"/>
  <c r="CN144" i="7"/>
  <c r="CN155" i="7"/>
  <c r="CN171" i="7"/>
  <c r="CN187" i="7"/>
  <c r="CF148" i="7"/>
  <c r="CF171" i="7"/>
  <c r="CF187" i="7"/>
  <c r="CF144" i="7"/>
  <c r="CF155" i="7"/>
  <c r="BX148" i="7"/>
  <c r="BX171" i="7"/>
  <c r="BX187" i="7"/>
  <c r="BP148" i="7"/>
  <c r="BP179" i="7"/>
  <c r="BP147" i="7"/>
  <c r="BP163" i="7"/>
  <c r="BH148" i="7"/>
  <c r="BH144" i="7"/>
  <c r="BH171" i="7"/>
  <c r="BH187" i="7"/>
  <c r="AZ149" i="7"/>
  <c r="AZ164" i="7"/>
  <c r="AZ196" i="7"/>
  <c r="AZ148" i="7"/>
  <c r="AR150" i="7"/>
  <c r="AR156" i="7"/>
  <c r="AR188" i="7"/>
  <c r="AR172" i="7"/>
  <c r="AR148" i="7"/>
  <c r="AR180" i="7"/>
  <c r="AJ150" i="7"/>
  <c r="AJ149" i="7"/>
  <c r="AJ181" i="7"/>
  <c r="AJ165" i="7"/>
  <c r="AJ197" i="7"/>
  <c r="AJ173" i="7"/>
  <c r="AD202" i="7"/>
  <c r="AD154" i="7"/>
  <c r="AJ164" i="7"/>
  <c r="AL144" i="7"/>
  <c r="AL154" i="7"/>
  <c r="AO188" i="7"/>
  <c r="AR164" i="7"/>
  <c r="AT179" i="7"/>
  <c r="AV168" i="7"/>
  <c r="AW164" i="7"/>
  <c r="AZ172" i="7"/>
  <c r="BD183" i="7"/>
  <c r="BL199" i="7"/>
  <c r="BP171" i="7"/>
  <c r="BR185" i="7"/>
  <c r="BU202" i="7"/>
  <c r="BX163" i="7"/>
  <c r="BZ185" i="7"/>
  <c r="CC178" i="7"/>
  <c r="CR183" i="7"/>
  <c r="CT173" i="7"/>
  <c r="DB187" i="7"/>
  <c r="DD145" i="7"/>
  <c r="CU677" i="7" s="1"/>
  <c r="EM3" i="6" s="1"/>
  <c r="BJ146" i="7"/>
  <c r="BJ193" i="7"/>
  <c r="BJ161" i="7"/>
  <c r="BJ177" i="7"/>
  <c r="BJ153" i="7"/>
  <c r="DC151" i="7"/>
  <c r="CT683" i="7" s="1"/>
  <c r="EL9" i="6" s="1"/>
  <c r="DC190" i="7"/>
  <c r="CT722" i="7" s="1"/>
  <c r="EL48" i="6" s="1"/>
  <c r="DC174" i="7"/>
  <c r="CT706" i="7" s="1"/>
  <c r="EL32" i="6" s="1"/>
  <c r="DC198" i="7"/>
  <c r="CT730" i="7" s="1"/>
  <c r="EL56" i="6" s="1"/>
  <c r="DC158" i="7"/>
  <c r="CT690" i="7" s="1"/>
  <c r="EL16" i="6" s="1"/>
  <c r="CU145" i="7"/>
  <c r="CU160" i="7"/>
  <c r="CU176" i="7"/>
  <c r="CU168" i="7"/>
  <c r="CU192" i="7"/>
  <c r="CM145" i="7"/>
  <c r="CM160" i="7"/>
  <c r="CM176" i="7"/>
  <c r="CM192" i="7"/>
  <c r="CE145" i="7"/>
  <c r="CE176" i="7"/>
  <c r="CE192" i="7"/>
  <c r="CE160" i="7"/>
  <c r="BW145" i="7"/>
  <c r="BW152" i="7"/>
  <c r="BW184" i="7"/>
  <c r="BW200" i="7"/>
  <c r="BO145" i="7"/>
  <c r="BO184" i="7"/>
  <c r="BO152" i="7"/>
  <c r="BO168" i="7"/>
  <c r="BG145" i="7"/>
  <c r="BG176" i="7"/>
  <c r="BG192" i="7"/>
  <c r="AY146" i="7"/>
  <c r="AY161" i="7"/>
  <c r="AY193" i="7"/>
  <c r="AY177" i="7"/>
  <c r="AY153" i="7"/>
  <c r="AY185" i="7"/>
  <c r="AQ147" i="7"/>
  <c r="AQ161" i="7"/>
  <c r="AQ193" i="7"/>
  <c r="AQ145" i="7"/>
  <c r="AQ177" i="7"/>
  <c r="AQ153" i="7"/>
  <c r="AQ185" i="7"/>
  <c r="AI147" i="7"/>
  <c r="AI154" i="7"/>
  <c r="AI186" i="7"/>
  <c r="AI170" i="7"/>
  <c r="AI202" i="7"/>
  <c r="AI146" i="7"/>
  <c r="AI178" i="7"/>
  <c r="AC200" i="7"/>
  <c r="AC168" i="7"/>
  <c r="AD195" i="7"/>
  <c r="AD147" i="7"/>
  <c r="AG187" i="7"/>
  <c r="X719" i="7" s="1"/>
  <c r="BP45" i="6" s="1"/>
  <c r="AI201" i="7"/>
  <c r="AI153" i="7"/>
  <c r="AJ157" i="7"/>
  <c r="AL195" i="7"/>
  <c r="AL147" i="7"/>
  <c r="AO180" i="7"/>
  <c r="AQ201" i="7"/>
  <c r="AQ146" i="7"/>
  <c r="AR157" i="7"/>
  <c r="AS160" i="7"/>
  <c r="AT171" i="7"/>
  <c r="AV160" i="7"/>
  <c r="AW156" i="7"/>
  <c r="AY170" i="7"/>
  <c r="AZ156" i="7"/>
  <c r="BD175" i="7"/>
  <c r="BG152" i="7"/>
  <c r="BI158" i="7"/>
  <c r="BL183" i="7"/>
  <c r="BO200" i="7"/>
  <c r="BP155" i="7"/>
  <c r="BR177" i="7"/>
  <c r="BU186" i="7"/>
  <c r="BX155" i="7"/>
  <c r="BZ169" i="7"/>
  <c r="CC162" i="7"/>
  <c r="CE152" i="7"/>
  <c r="CH201" i="7"/>
  <c r="CK194" i="7"/>
  <c r="CM184" i="7"/>
  <c r="CO174" i="7"/>
  <c r="CR167" i="7"/>
  <c r="CW174" i="7"/>
  <c r="DE172" i="7"/>
  <c r="CV704" i="7" s="1"/>
  <c r="EN30" i="6" s="1"/>
  <c r="BB146" i="7"/>
  <c r="BB161" i="7"/>
  <c r="BB193" i="7"/>
  <c r="BB145" i="7"/>
  <c r="AL163" i="7"/>
  <c r="DJ148" i="7"/>
  <c r="DJ155" i="7"/>
  <c r="DJ171" i="7"/>
  <c r="DJ179" i="7"/>
  <c r="DJ144" i="7"/>
  <c r="DJ163" i="7"/>
  <c r="DJ195" i="7"/>
  <c r="DB148" i="7"/>
  <c r="DB195" i="7"/>
  <c r="DB147" i="7"/>
  <c r="DB144" i="7"/>
  <c r="DB163" i="7"/>
  <c r="DB179" i="7"/>
  <c r="CT150" i="7"/>
  <c r="CT181" i="7"/>
  <c r="CT197" i="7"/>
  <c r="CT149" i="7"/>
  <c r="CT165" i="7"/>
  <c r="CL150" i="7"/>
  <c r="CL149" i="7"/>
  <c r="CL165" i="7"/>
  <c r="CL181" i="7"/>
  <c r="CL197" i="7"/>
  <c r="CD150" i="7"/>
  <c r="CD181" i="7"/>
  <c r="CD197" i="7"/>
  <c r="CD149" i="7"/>
  <c r="CD165" i="7"/>
  <c r="BV150" i="7"/>
  <c r="BV157" i="7"/>
  <c r="BV189" i="7"/>
  <c r="BN150" i="7"/>
  <c r="BF150" i="7"/>
  <c r="BF149" i="7"/>
  <c r="BF181" i="7"/>
  <c r="BF197" i="7"/>
  <c r="AX152" i="7"/>
  <c r="AX166" i="7"/>
  <c r="AX198" i="7"/>
  <c r="AX150" i="7"/>
  <c r="AX182" i="7"/>
  <c r="AX158" i="7"/>
  <c r="AX190" i="7"/>
  <c r="AP152" i="7"/>
  <c r="AP166" i="7"/>
  <c r="AP198" i="7"/>
  <c r="AP150" i="7"/>
  <c r="AP182" i="7"/>
  <c r="AP158" i="7"/>
  <c r="AP190" i="7"/>
  <c r="AH152" i="7"/>
  <c r="AH159" i="7"/>
  <c r="AH191" i="7"/>
  <c r="AH175" i="7"/>
  <c r="AH151" i="7"/>
  <c r="AH183" i="7"/>
  <c r="AD194" i="7"/>
  <c r="AD146" i="7"/>
  <c r="AH190" i="7"/>
  <c r="AJ156" i="7"/>
  <c r="AN200" i="7"/>
  <c r="AP183" i="7"/>
  <c r="AR197" i="7"/>
  <c r="AR149" i="7"/>
  <c r="AS159" i="7"/>
  <c r="AT163" i="7"/>
  <c r="AX159" i="7"/>
  <c r="AY169" i="7"/>
  <c r="BB201" i="7"/>
  <c r="BD167" i="7"/>
  <c r="BF173" i="7"/>
  <c r="BH195" i="7"/>
  <c r="BI150" i="7"/>
  <c r="BL167" i="7"/>
  <c r="BO192" i="7"/>
  <c r="BQ198" i="7"/>
  <c r="BR161" i="7"/>
  <c r="BW192" i="7"/>
  <c r="BX147" i="7"/>
  <c r="CF195" i="7"/>
  <c r="CH185" i="7"/>
  <c r="CM168" i="7"/>
  <c r="CO158" i="7"/>
  <c r="CU200" i="7"/>
  <c r="CZ197" i="7"/>
  <c r="DB155" i="7"/>
  <c r="DE156" i="7"/>
  <c r="CV688" i="7" s="1"/>
  <c r="EN14" i="6" s="1"/>
  <c r="DJ147" i="7"/>
  <c r="AH317" i="7"/>
  <c r="AH333" i="7"/>
  <c r="AH325" i="7"/>
  <c r="AP281" i="7"/>
  <c r="AP327" i="7"/>
  <c r="AP319" i="7"/>
  <c r="BZ146" i="7"/>
  <c r="BZ193" i="7"/>
  <c r="BZ145" i="7"/>
  <c r="BZ161" i="7"/>
  <c r="BZ177" i="7"/>
  <c r="AL148" i="7"/>
  <c r="AL146" i="7"/>
  <c r="AL178" i="7"/>
  <c r="AL162" i="7"/>
  <c r="AL194" i="7"/>
  <c r="AL170" i="7"/>
  <c r="AL202" i="7"/>
  <c r="AT187" i="7"/>
  <c r="CP153" i="7"/>
  <c r="DI145" i="7"/>
  <c r="DI160" i="7"/>
  <c r="DI176" i="7"/>
  <c r="DI184" i="7"/>
  <c r="DI168" i="7"/>
  <c r="DI200" i="7"/>
  <c r="DA145" i="7"/>
  <c r="DA200" i="7"/>
  <c r="DA152" i="7"/>
  <c r="DA168" i="7"/>
  <c r="DA184" i="7"/>
  <c r="CK147" i="7"/>
  <c r="CK154" i="7"/>
  <c r="CK170" i="7"/>
  <c r="CK186" i="7"/>
  <c r="CK202" i="7"/>
  <c r="CC147" i="7"/>
  <c r="CC186" i="7"/>
  <c r="CC202" i="7"/>
  <c r="CC154" i="7"/>
  <c r="CC170" i="7"/>
  <c r="BU147" i="7"/>
  <c r="BU162" i="7"/>
  <c r="BU194" i="7"/>
  <c r="BU146" i="7"/>
  <c r="BM147" i="7"/>
  <c r="BM186" i="7"/>
  <c r="BM154" i="7"/>
  <c r="BM170" i="7"/>
  <c r="BE147" i="7"/>
  <c r="BE154" i="7"/>
  <c r="BE186" i="7"/>
  <c r="BE202" i="7"/>
  <c r="AW149" i="7"/>
  <c r="AW171" i="7"/>
  <c r="AW144" i="7"/>
  <c r="AW155" i="7"/>
  <c r="AW187" i="7"/>
  <c r="AW163" i="7"/>
  <c r="AW195" i="7"/>
  <c r="AO149" i="7"/>
  <c r="AO171" i="7"/>
  <c r="AO144" i="7"/>
  <c r="AO155" i="7"/>
  <c r="AO187" i="7"/>
  <c r="AO163" i="7"/>
  <c r="AO195" i="7"/>
  <c r="AG149" i="7"/>
  <c r="X681" i="7" s="1"/>
  <c r="BP7" i="6" s="1"/>
  <c r="AG164" i="7"/>
  <c r="X696" i="7" s="1"/>
  <c r="BP22" i="6" s="1"/>
  <c r="AG196" i="7"/>
  <c r="X728" i="7" s="1"/>
  <c r="BP54" i="6" s="1"/>
  <c r="AG148" i="7"/>
  <c r="X680" i="7" s="1"/>
  <c r="BP6" i="6" s="1"/>
  <c r="AG180" i="7"/>
  <c r="X712" i="7" s="1"/>
  <c r="BP38" i="6" s="1"/>
  <c r="AG156" i="7"/>
  <c r="X688" i="7" s="1"/>
  <c r="BP14" i="6" s="1"/>
  <c r="AG188" i="7"/>
  <c r="X720" i="7" s="1"/>
  <c r="BP46" i="6" s="1"/>
  <c r="AG172" i="7"/>
  <c r="X704" i="7" s="1"/>
  <c r="BP30" i="6" s="1"/>
  <c r="AJ196" i="7"/>
  <c r="AJ148" i="7"/>
  <c r="AL186" i="7"/>
  <c r="AO172" i="7"/>
  <c r="AR196" i="7"/>
  <c r="AT155" i="7"/>
  <c r="AW196" i="7"/>
  <c r="AW147" i="7"/>
  <c r="BB185" i="7"/>
  <c r="BH179" i="7"/>
  <c r="BJ201" i="7"/>
  <c r="BR145" i="7"/>
  <c r="BU170" i="7"/>
  <c r="CD189" i="7"/>
  <c r="CF179" i="7"/>
  <c r="CK162" i="7"/>
  <c r="CP201" i="7"/>
  <c r="DF183" i="7"/>
  <c r="CH146" i="7"/>
  <c r="CH161" i="7"/>
  <c r="CH177" i="7"/>
  <c r="CH193" i="7"/>
  <c r="CH145" i="7"/>
  <c r="AD148" i="7"/>
  <c r="AD171" i="7"/>
  <c r="AD155" i="7"/>
  <c r="AD187" i="7"/>
  <c r="AD163" i="7"/>
  <c r="AD170" i="7"/>
  <c r="DH150" i="7"/>
  <c r="DH165" i="7"/>
  <c r="DH181" i="7"/>
  <c r="DH189" i="7"/>
  <c r="DH149" i="7"/>
  <c r="DH173" i="7"/>
  <c r="CZ150" i="7"/>
  <c r="CZ157" i="7"/>
  <c r="CZ173" i="7"/>
  <c r="CZ189" i="7"/>
  <c r="CZ149" i="7"/>
  <c r="CR152" i="7"/>
  <c r="CR191" i="7"/>
  <c r="CR159" i="7"/>
  <c r="CR175" i="7"/>
  <c r="CJ152" i="7"/>
  <c r="CJ159" i="7"/>
  <c r="CJ175" i="7"/>
  <c r="CJ191" i="7"/>
  <c r="CB152" i="7"/>
  <c r="CB191" i="7"/>
  <c r="CB159" i="7"/>
  <c r="CB175" i="7"/>
  <c r="BT152" i="7"/>
  <c r="BT167" i="7"/>
  <c r="BT199" i="7"/>
  <c r="BT151" i="7"/>
  <c r="BL152" i="7"/>
  <c r="BL191" i="7"/>
  <c r="BL159" i="7"/>
  <c r="BL175" i="7"/>
  <c r="BD152" i="7"/>
  <c r="BD159" i="7"/>
  <c r="BD191" i="7"/>
  <c r="AV145" i="7"/>
  <c r="AV176" i="7"/>
  <c r="AV192" i="7"/>
  <c r="AN145" i="7"/>
  <c r="AN176" i="7"/>
  <c r="AN192" i="7"/>
  <c r="AF145" i="7"/>
  <c r="AF200" i="7"/>
  <c r="AF168" i="7"/>
  <c r="AF184" i="7"/>
  <c r="AD179" i="7"/>
  <c r="AF176" i="7"/>
  <c r="AL179" i="7"/>
  <c r="AN168" i="7"/>
  <c r="AT144" i="7"/>
  <c r="AT154" i="7"/>
  <c r="BB177" i="7"/>
  <c r="BJ185" i="7"/>
  <c r="BT191" i="7"/>
  <c r="CB183" i="7"/>
  <c r="CF163" i="7"/>
  <c r="CH153" i="7"/>
  <c r="CN195" i="7"/>
  <c r="CP185" i="7"/>
  <c r="CZ165" i="7"/>
  <c r="DF159" i="7"/>
  <c r="L373" i="7"/>
  <c r="C772" i="7" s="1"/>
  <c r="AU98" i="6" s="1"/>
  <c r="L280" i="7"/>
  <c r="C679" i="7" s="1"/>
  <c r="AU5" i="6" s="1"/>
  <c r="T280" i="7"/>
  <c r="T307" i="7"/>
  <c r="T281" i="7"/>
  <c r="T299" i="7"/>
  <c r="T315" i="7"/>
  <c r="T291" i="7"/>
  <c r="AB323" i="7"/>
  <c r="AB280" i="7"/>
  <c r="AB281" i="7"/>
  <c r="AB331" i="7"/>
  <c r="AJ281" i="7"/>
  <c r="AJ280" i="7"/>
  <c r="AJ325" i="7"/>
  <c r="AR280" i="7"/>
  <c r="AI679" i="7" s="1"/>
  <c r="CA5" i="6" s="1"/>
  <c r="AZ280" i="7"/>
  <c r="BH323" i="7"/>
  <c r="BH280" i="7"/>
  <c r="BH331" i="7"/>
  <c r="BP325" i="7"/>
  <c r="BP317" i="7"/>
  <c r="BP333" i="7"/>
  <c r="BP280" i="7"/>
  <c r="CF283" i="7"/>
  <c r="CF280" i="7"/>
  <c r="CF307" i="7"/>
  <c r="CF299" i="7"/>
  <c r="CF291" i="7"/>
  <c r="CN331" i="7"/>
  <c r="CN315" i="7"/>
  <c r="CN280" i="7"/>
  <c r="CN323" i="7"/>
  <c r="CV333" i="7"/>
  <c r="CV325" i="7"/>
  <c r="CV280" i="7"/>
  <c r="CV317" i="7"/>
  <c r="DD280" i="7"/>
  <c r="AU150" i="7"/>
  <c r="O162" i="7"/>
  <c r="AD178" i="7"/>
  <c r="AF160" i="7"/>
  <c r="AG163" i="7"/>
  <c r="X695" i="7" s="1"/>
  <c r="BP21" i="6" s="1"/>
  <c r="AJ188" i="7"/>
  <c r="AL171" i="7"/>
  <c r="AN160" i="7"/>
  <c r="AO156" i="7"/>
  <c r="AP167" i="7"/>
  <c r="AR181" i="7"/>
  <c r="AT195" i="7"/>
  <c r="AT147" i="7"/>
  <c r="AW180" i="7"/>
  <c r="AX191" i="7"/>
  <c r="BB169" i="7"/>
  <c r="BE178" i="7"/>
  <c r="BH155" i="7"/>
  <c r="BJ169" i="7"/>
  <c r="BM194" i="7"/>
  <c r="BP144" i="7"/>
  <c r="BT183" i="7"/>
  <c r="BV197" i="7"/>
  <c r="BW160" i="7"/>
  <c r="BY158" i="7"/>
  <c r="CB167" i="7"/>
  <c r="CD157" i="7"/>
  <c r="CF147" i="7"/>
  <c r="CJ199" i="7"/>
  <c r="CL189" i="7"/>
  <c r="CN179" i="7"/>
  <c r="CP169" i="7"/>
  <c r="CV195" i="7"/>
  <c r="DA192" i="7"/>
  <c r="DC150" i="7"/>
  <c r="CT682" i="7" s="1"/>
  <c r="EL8" i="6" s="1"/>
  <c r="DH197" i="7"/>
  <c r="AX281" i="7"/>
  <c r="BF309" i="7"/>
  <c r="BF301" i="7"/>
  <c r="BF281" i="7"/>
  <c r="BV327" i="7"/>
  <c r="BV319" i="7"/>
  <c r="CD281" i="7"/>
  <c r="CL334" i="7"/>
  <c r="CL281" i="7"/>
  <c r="CT325" i="7"/>
  <c r="CT317" i="7"/>
  <c r="DB327" i="7"/>
  <c r="DJ281" i="7"/>
  <c r="DB319" i="7"/>
  <c r="BF285" i="7"/>
  <c r="AX334" i="7"/>
  <c r="DB281" i="7"/>
  <c r="CT333" i="7"/>
  <c r="K318" i="7"/>
  <c r="O282" i="7"/>
  <c r="U278" i="7"/>
  <c r="AC278" i="7"/>
  <c r="AK278" i="7"/>
  <c r="CK277" i="7"/>
  <c r="AT277" i="7"/>
  <c r="BS282" i="7"/>
  <c r="DA281" i="7"/>
  <c r="BU281" i="7"/>
  <c r="BW280" i="7"/>
  <c r="AQ280" i="7"/>
  <c r="AH679" i="7" s="1"/>
  <c r="BZ5" i="6" s="1"/>
  <c r="BZ279" i="7"/>
  <c r="AT279" i="7"/>
  <c r="BK278" i="7"/>
  <c r="K386" i="7"/>
  <c r="AK335" i="7"/>
  <c r="BO334" i="7"/>
  <c r="AS332" i="7"/>
  <c r="BB331" i="7"/>
  <c r="BB329" i="7"/>
  <c r="AE328" i="7"/>
  <c r="AY326" i="7"/>
  <c r="K324" i="7"/>
  <c r="CS320" i="7"/>
  <c r="BW316" i="7"/>
  <c r="CU308" i="7"/>
  <c r="BU302" i="7"/>
  <c r="AI300" i="7"/>
  <c r="AM288" i="7"/>
  <c r="Q278" i="7"/>
  <c r="Y279" i="7"/>
  <c r="AG279" i="7"/>
  <c r="DI277" i="7"/>
  <c r="CC277" i="7"/>
  <c r="DG282" i="7"/>
  <c r="BC282" i="7"/>
  <c r="CS281" i="7"/>
  <c r="BO280" i="7"/>
  <c r="DE279" i="7"/>
  <c r="BR279" i="7"/>
  <c r="DG278" i="7"/>
  <c r="AU278" i="7"/>
  <c r="K354" i="7"/>
  <c r="AW334" i="7"/>
  <c r="M332" i="7"/>
  <c r="V331" i="7"/>
  <c r="S326" i="7"/>
  <c r="DE324" i="7"/>
  <c r="BQ322" i="7"/>
  <c r="BM320" i="7"/>
  <c r="K316" i="7"/>
  <c r="BU310" i="7"/>
  <c r="AI308" i="7"/>
  <c r="AM296" i="7"/>
  <c r="CU284" i="7"/>
  <c r="S277" i="7"/>
  <c r="Y278" i="7"/>
  <c r="AG278" i="7"/>
  <c r="DF277" i="7"/>
  <c r="BZ277" i="7"/>
  <c r="DC282" i="7"/>
  <c r="AU282" i="7"/>
  <c r="BE281" i="7"/>
  <c r="CU280" i="7"/>
  <c r="CX279" i="7"/>
  <c r="BQ279" i="7"/>
  <c r="CY278" i="7"/>
  <c r="K338" i="7"/>
  <c r="DI334" i="7"/>
  <c r="Y334" i="7"/>
  <c r="K332" i="7"/>
  <c r="CS328" i="7"/>
  <c r="DC324" i="7"/>
  <c r="CH323" i="7"/>
  <c r="AK322" i="7"/>
  <c r="BK320" i="7"/>
  <c r="CK318" i="7"/>
  <c r="BB313" i="7"/>
  <c r="Q310" i="7"/>
  <c r="CY304" i="7"/>
  <c r="DC292" i="7"/>
  <c r="BQ290" i="7"/>
  <c r="CC286" i="7"/>
  <c r="AQ284" i="7"/>
  <c r="AH683" i="7" s="1"/>
  <c r="BZ9" i="6" s="1"/>
  <c r="N399" i="7"/>
  <c r="O340" i="7"/>
  <c r="K281" i="7"/>
  <c r="S282" i="7"/>
  <c r="AA282" i="7"/>
  <c r="AI277" i="7"/>
  <c r="BU277" i="7"/>
  <c r="CY282" i="7"/>
  <c r="CK281" i="7"/>
  <c r="BG280" i="7"/>
  <c r="CW279" i="7"/>
  <c r="BJ279" i="7"/>
  <c r="CQ278" i="7"/>
  <c r="CW335" i="7"/>
  <c r="DF334" i="7"/>
  <c r="S334" i="7"/>
  <c r="DE332" i="7"/>
  <c r="CW330" i="7"/>
  <c r="CQ328" i="7"/>
  <c r="BY324" i="7"/>
  <c r="CE318" i="7"/>
  <c r="AM304" i="7"/>
  <c r="CU292" i="7"/>
  <c r="BU286" i="7"/>
  <c r="AI284" i="7"/>
  <c r="M378" i="7"/>
  <c r="AI282" i="7"/>
  <c r="CX277" i="7"/>
  <c r="BR277" i="7"/>
  <c r="CQ282" i="7"/>
  <c r="DI281" i="7"/>
  <c r="CM280" i="7"/>
  <c r="CP279" i="7"/>
  <c r="BI279" i="7"/>
  <c r="CI278" i="7"/>
  <c r="CG335" i="7"/>
  <c r="CM334" i="7"/>
  <c r="DC332" i="7"/>
  <c r="BQ330" i="7"/>
  <c r="BW324" i="7"/>
  <c r="BB323" i="7"/>
  <c r="BB321" i="7"/>
  <c r="AE320" i="7"/>
  <c r="AY318" i="7"/>
  <c r="CH315" i="7"/>
  <c r="CY312" i="7"/>
  <c r="DC300" i="7"/>
  <c r="BQ298" i="7"/>
  <c r="CC294" i="7"/>
  <c r="AQ292" i="7"/>
  <c r="AH691" i="7" s="1"/>
  <c r="BZ17" i="6" s="1"/>
  <c r="BB289" i="7"/>
  <c r="Q286" i="7"/>
  <c r="O356" i="7"/>
  <c r="M279" i="7"/>
  <c r="BJ277" i="7"/>
  <c r="CI282" i="7"/>
  <c r="DC281" i="7"/>
  <c r="CC281" i="7"/>
  <c r="AY280" i="7"/>
  <c r="CO279" i="7"/>
  <c r="BB279" i="7"/>
  <c r="CA278" i="7"/>
  <c r="BQ335" i="7"/>
  <c r="BY332" i="7"/>
  <c r="CH331" i="7"/>
  <c r="AK330" i="7"/>
  <c r="BK328" i="7"/>
  <c r="CK326" i="7"/>
  <c r="AS324" i="7"/>
  <c r="V321" i="7"/>
  <c r="DE316" i="7"/>
  <c r="BB315" i="7"/>
  <c r="AM312" i="7"/>
  <c r="CU300" i="7"/>
  <c r="AI292" i="7"/>
  <c r="AM181" i="7"/>
  <c r="AU173" i="7"/>
  <c r="BC196" i="7"/>
  <c r="BC156" i="7"/>
  <c r="BK180" i="7"/>
  <c r="CA196" i="7"/>
  <c r="CI188" i="7"/>
  <c r="CI164" i="7"/>
  <c r="CY186" i="7"/>
  <c r="DG202" i="7"/>
  <c r="DG146" i="7"/>
  <c r="AN337" i="7"/>
  <c r="AN345" i="7"/>
  <c r="AN353" i="7"/>
  <c r="AN340" i="7"/>
  <c r="AN348" i="7"/>
  <c r="AN343" i="7"/>
  <c r="AN351" i="7"/>
  <c r="AN338" i="7"/>
  <c r="AN346" i="7"/>
  <c r="AN354" i="7"/>
  <c r="AN341" i="7"/>
  <c r="AN349" i="7"/>
  <c r="AN357" i="7"/>
  <c r="AN339" i="7"/>
  <c r="AN347" i="7"/>
  <c r="AN355" i="7"/>
  <c r="AN342" i="7"/>
  <c r="AN356" i="7"/>
  <c r="AN365" i="7"/>
  <c r="AN373" i="7"/>
  <c r="AN381" i="7"/>
  <c r="AN389" i="7"/>
  <c r="AN397" i="7"/>
  <c r="AN405" i="7"/>
  <c r="AN344" i="7"/>
  <c r="AN360" i="7"/>
  <c r="AN368" i="7"/>
  <c r="AN376" i="7"/>
  <c r="AN384" i="7"/>
  <c r="AN392" i="7"/>
  <c r="AN400" i="7"/>
  <c r="AN363" i="7"/>
  <c r="AN371" i="7"/>
  <c r="AN379" i="7"/>
  <c r="AN387" i="7"/>
  <c r="AN395" i="7"/>
  <c r="AN403" i="7"/>
  <c r="AN336" i="7"/>
  <c r="AN358" i="7"/>
  <c r="AN366" i="7"/>
  <c r="AN374" i="7"/>
  <c r="AN382" i="7"/>
  <c r="AN390" i="7"/>
  <c r="AN398" i="7"/>
  <c r="AN361" i="7"/>
  <c r="AN369" i="7"/>
  <c r="AN377" i="7"/>
  <c r="AN385" i="7"/>
  <c r="AN393" i="7"/>
  <c r="AN401" i="7"/>
  <c r="AN364" i="7"/>
  <c r="AN372" i="7"/>
  <c r="AN380" i="7"/>
  <c r="AN388" i="7"/>
  <c r="AN396" i="7"/>
  <c r="AN404" i="7"/>
  <c r="AN350" i="7"/>
  <c r="AN367" i="7"/>
  <c r="AN399" i="7"/>
  <c r="AN378" i="7"/>
  <c r="AN359" i="7"/>
  <c r="AN391" i="7"/>
  <c r="AN370" i="7"/>
  <c r="AN402" i="7"/>
  <c r="AN383" i="7"/>
  <c r="AN375" i="7"/>
  <c r="AN386" i="7"/>
  <c r="AN352" i="7"/>
  <c r="AN394" i="7"/>
  <c r="AN362" i="7"/>
  <c r="AN288" i="7"/>
  <c r="AN296" i="7"/>
  <c r="AN304" i="7"/>
  <c r="AN312" i="7"/>
  <c r="AN320" i="7"/>
  <c r="AN328" i="7"/>
  <c r="AN289" i="7"/>
  <c r="AN297" i="7"/>
  <c r="AN305" i="7"/>
  <c r="AN313" i="7"/>
  <c r="AN290" i="7"/>
  <c r="AN298" i="7"/>
  <c r="AN306" i="7"/>
  <c r="AN314" i="7"/>
  <c r="AN322" i="7"/>
  <c r="AN330" i="7"/>
  <c r="AN283" i="7"/>
  <c r="AN291" i="7"/>
  <c r="AN299" i="7"/>
  <c r="AN307" i="7"/>
  <c r="AN315" i="7"/>
  <c r="AN323" i="7"/>
  <c r="AN331" i="7"/>
  <c r="AN284" i="7"/>
  <c r="AN292" i="7"/>
  <c r="AN300" i="7"/>
  <c r="AN308" i="7"/>
  <c r="AN316" i="7"/>
  <c r="AN324" i="7"/>
  <c r="AN332" i="7"/>
  <c r="AN285" i="7"/>
  <c r="AN293" i="7"/>
  <c r="AN301" i="7"/>
  <c r="AN309" i="7"/>
  <c r="AN317" i="7"/>
  <c r="AN325" i="7"/>
  <c r="AN333" i="7"/>
  <c r="AN286" i="7"/>
  <c r="AN294" i="7"/>
  <c r="AN302" i="7"/>
  <c r="AN310" i="7"/>
  <c r="AN318" i="7"/>
  <c r="AN326" i="7"/>
  <c r="AN334" i="7"/>
  <c r="CZ337" i="7"/>
  <c r="CZ345" i="7"/>
  <c r="CZ353" i="7"/>
  <c r="CZ340" i="7"/>
  <c r="CZ348" i="7"/>
  <c r="CZ343" i="7"/>
  <c r="CZ351" i="7"/>
  <c r="CZ338" i="7"/>
  <c r="CZ346" i="7"/>
  <c r="CZ354" i="7"/>
  <c r="CZ341" i="7"/>
  <c r="CZ349" i="7"/>
  <c r="CZ339" i="7"/>
  <c r="CZ347" i="7"/>
  <c r="CZ355" i="7"/>
  <c r="CZ342" i="7"/>
  <c r="CZ356" i="7"/>
  <c r="CZ357" i="7"/>
  <c r="CZ365" i="7"/>
  <c r="CZ373" i="7"/>
  <c r="CZ381" i="7"/>
  <c r="CZ389" i="7"/>
  <c r="CZ397" i="7"/>
  <c r="CZ405" i="7"/>
  <c r="CZ344" i="7"/>
  <c r="CZ360" i="7"/>
  <c r="CZ368" i="7"/>
  <c r="CZ376" i="7"/>
  <c r="CZ384" i="7"/>
  <c r="CZ392" i="7"/>
  <c r="CZ400" i="7"/>
  <c r="CZ363" i="7"/>
  <c r="CZ371" i="7"/>
  <c r="CZ379" i="7"/>
  <c r="CZ387" i="7"/>
  <c r="CZ395" i="7"/>
  <c r="CZ403" i="7"/>
  <c r="CZ336" i="7"/>
  <c r="CZ358" i="7"/>
  <c r="CZ366" i="7"/>
  <c r="CZ374" i="7"/>
  <c r="CZ382" i="7"/>
  <c r="CZ390" i="7"/>
  <c r="CZ398" i="7"/>
  <c r="CZ361" i="7"/>
  <c r="CZ369" i="7"/>
  <c r="CZ377" i="7"/>
  <c r="CZ385" i="7"/>
  <c r="CZ393" i="7"/>
  <c r="CZ401" i="7"/>
  <c r="CZ364" i="7"/>
  <c r="CZ372" i="7"/>
  <c r="CZ380" i="7"/>
  <c r="CZ388" i="7"/>
  <c r="CZ396" i="7"/>
  <c r="CZ404" i="7"/>
  <c r="CZ367" i="7"/>
  <c r="CZ399" i="7"/>
  <c r="CZ352" i="7"/>
  <c r="CZ378" i="7"/>
  <c r="CZ359" i="7"/>
  <c r="CZ391" i="7"/>
  <c r="CZ370" i="7"/>
  <c r="CZ402" i="7"/>
  <c r="CZ350" i="7"/>
  <c r="CZ383" i="7"/>
  <c r="CZ375" i="7"/>
  <c r="CZ362" i="7"/>
  <c r="CZ394" i="7"/>
  <c r="CZ386" i="7"/>
  <c r="CZ288" i="7"/>
  <c r="CZ296" i="7"/>
  <c r="CZ304" i="7"/>
  <c r="CZ312" i="7"/>
  <c r="CZ320" i="7"/>
  <c r="CZ328" i="7"/>
  <c r="CZ289" i="7"/>
  <c r="CZ297" i="7"/>
  <c r="CZ305" i="7"/>
  <c r="CZ313" i="7"/>
  <c r="CZ290" i="7"/>
  <c r="CZ298" i="7"/>
  <c r="CZ306" i="7"/>
  <c r="CZ314" i="7"/>
  <c r="CZ322" i="7"/>
  <c r="CZ330" i="7"/>
  <c r="CZ283" i="7"/>
  <c r="CZ291" i="7"/>
  <c r="CZ299" i="7"/>
  <c r="CZ307" i="7"/>
  <c r="CZ315" i="7"/>
  <c r="CZ323" i="7"/>
  <c r="CZ331" i="7"/>
  <c r="CZ284" i="7"/>
  <c r="CZ292" i="7"/>
  <c r="CZ300" i="7"/>
  <c r="CZ308" i="7"/>
  <c r="CZ316" i="7"/>
  <c r="CZ324" i="7"/>
  <c r="CZ332" i="7"/>
  <c r="CZ285" i="7"/>
  <c r="CZ293" i="7"/>
  <c r="CZ301" i="7"/>
  <c r="CZ309" i="7"/>
  <c r="CZ317" i="7"/>
  <c r="CZ325" i="7"/>
  <c r="CZ333" i="7"/>
  <c r="CZ286" i="7"/>
  <c r="CZ294" i="7"/>
  <c r="CZ302" i="7"/>
  <c r="CZ310" i="7"/>
  <c r="CZ318" i="7"/>
  <c r="CZ326" i="7"/>
  <c r="CZ334" i="7"/>
  <c r="P329" i="7"/>
  <c r="DH321" i="7"/>
  <c r="CJ303" i="7"/>
  <c r="X295" i="7"/>
  <c r="AC198" i="7"/>
  <c r="AC190" i="7"/>
  <c r="AC182" i="7"/>
  <c r="AC174" i="7"/>
  <c r="AC166" i="7"/>
  <c r="AC158" i="7"/>
  <c r="AC150" i="7"/>
  <c r="AD201" i="7"/>
  <c r="AD193" i="7"/>
  <c r="AD185" i="7"/>
  <c r="AD177" i="7"/>
  <c r="AD169" i="7"/>
  <c r="AD161" i="7"/>
  <c r="AD153" i="7"/>
  <c r="AD145" i="7"/>
  <c r="AE196" i="7"/>
  <c r="AE188" i="7"/>
  <c r="AE180" i="7"/>
  <c r="AE172" i="7"/>
  <c r="AE164" i="7"/>
  <c r="AE156" i="7"/>
  <c r="AE148" i="7"/>
  <c r="AF199" i="7"/>
  <c r="AF191" i="7"/>
  <c r="AF183" i="7"/>
  <c r="AF175" i="7"/>
  <c r="AF167" i="7"/>
  <c r="AF159" i="7"/>
  <c r="AF151" i="7"/>
  <c r="AG202" i="7"/>
  <c r="X734" i="7" s="1"/>
  <c r="BP60" i="6" s="1"/>
  <c r="AG194" i="7"/>
  <c r="X726" i="7" s="1"/>
  <c r="BP52" i="6" s="1"/>
  <c r="AG186" i="7"/>
  <c r="X718" i="7" s="1"/>
  <c r="BP44" i="6" s="1"/>
  <c r="AG178" i="7"/>
  <c r="X710" i="7" s="1"/>
  <c r="BP36" i="6" s="1"/>
  <c r="AG170" i="7"/>
  <c r="X702" i="7" s="1"/>
  <c r="BP28" i="6" s="1"/>
  <c r="AG162" i="7"/>
  <c r="X694" i="7" s="1"/>
  <c r="BP20" i="6" s="1"/>
  <c r="AG154" i="7"/>
  <c r="X686" i="7" s="1"/>
  <c r="BP12" i="6" s="1"/>
  <c r="AG146" i="7"/>
  <c r="X678" i="7" s="1"/>
  <c r="BP4" i="6" s="1"/>
  <c r="AH197" i="7"/>
  <c r="AH189" i="7"/>
  <c r="AH181" i="7"/>
  <c r="AH173" i="7"/>
  <c r="AH165" i="7"/>
  <c r="AH157" i="7"/>
  <c r="AH149" i="7"/>
  <c r="AI200" i="7"/>
  <c r="AI192" i="7"/>
  <c r="AI184" i="7"/>
  <c r="AI176" i="7"/>
  <c r="AI168" i="7"/>
  <c r="AI160" i="7"/>
  <c r="AI152" i="7"/>
  <c r="AJ144" i="7"/>
  <c r="AJ195" i="7"/>
  <c r="AJ187" i="7"/>
  <c r="AJ179" i="7"/>
  <c r="AJ171" i="7"/>
  <c r="AJ163" i="7"/>
  <c r="AJ155" i="7"/>
  <c r="AJ147" i="7"/>
  <c r="AK198" i="7"/>
  <c r="AK190" i="7"/>
  <c r="AK182" i="7"/>
  <c r="AK174" i="7"/>
  <c r="AK166" i="7"/>
  <c r="AK158" i="7"/>
  <c r="AK150" i="7"/>
  <c r="AL201" i="7"/>
  <c r="AL193" i="7"/>
  <c r="AL185" i="7"/>
  <c r="AL177" i="7"/>
  <c r="AL169" i="7"/>
  <c r="AL161" i="7"/>
  <c r="AL153" i="7"/>
  <c r="AL145" i="7"/>
  <c r="AM196" i="7"/>
  <c r="AM188" i="7"/>
  <c r="AM180" i="7"/>
  <c r="AM172" i="7"/>
  <c r="AM164" i="7"/>
  <c r="AM156" i="7"/>
  <c r="AM148" i="7"/>
  <c r="AN199" i="7"/>
  <c r="AN191" i="7"/>
  <c r="AN183" i="7"/>
  <c r="AN175" i="7"/>
  <c r="AN167" i="7"/>
  <c r="AN159" i="7"/>
  <c r="AN151" i="7"/>
  <c r="AO202" i="7"/>
  <c r="AO194" i="7"/>
  <c r="AO186" i="7"/>
  <c r="AO178" i="7"/>
  <c r="AO170" i="7"/>
  <c r="AO162" i="7"/>
  <c r="AO154" i="7"/>
  <c r="AO146" i="7"/>
  <c r="AP197" i="7"/>
  <c r="AP189" i="7"/>
  <c r="AP181" i="7"/>
  <c r="AP173" i="7"/>
  <c r="AP165" i="7"/>
  <c r="AP157" i="7"/>
  <c r="AP149" i="7"/>
  <c r="AQ200" i="7"/>
  <c r="AQ192" i="7"/>
  <c r="AQ184" i="7"/>
  <c r="AQ176" i="7"/>
  <c r="AQ168" i="7"/>
  <c r="AQ160" i="7"/>
  <c r="AQ152" i="7"/>
  <c r="AR144" i="7"/>
  <c r="AR195" i="7"/>
  <c r="AR187" i="7"/>
  <c r="AR179" i="7"/>
  <c r="AR171" i="7"/>
  <c r="AR163" i="7"/>
  <c r="AR155" i="7"/>
  <c r="AR147" i="7"/>
  <c r="AS198" i="7"/>
  <c r="AS190" i="7"/>
  <c r="AS182" i="7"/>
  <c r="AS174" i="7"/>
  <c r="AS166" i="7"/>
  <c r="AS158" i="7"/>
  <c r="AS150" i="7"/>
  <c r="AT201" i="7"/>
  <c r="AT193" i="7"/>
  <c r="AT185" i="7"/>
  <c r="AT177" i="7"/>
  <c r="AT169" i="7"/>
  <c r="AT161" i="7"/>
  <c r="AT153" i="7"/>
  <c r="AT145" i="7"/>
  <c r="AU196" i="7"/>
  <c r="AU188" i="7"/>
  <c r="AU180" i="7"/>
  <c r="AU172" i="7"/>
  <c r="AU164" i="7"/>
  <c r="AU156" i="7"/>
  <c r="AU148" i="7"/>
  <c r="AV199" i="7"/>
  <c r="AV191" i="7"/>
  <c r="AV183" i="7"/>
  <c r="AV175" i="7"/>
  <c r="AV167" i="7"/>
  <c r="AV159" i="7"/>
  <c r="AV151" i="7"/>
  <c r="AW202" i="7"/>
  <c r="AW194" i="7"/>
  <c r="AW186" i="7"/>
  <c r="AW178" i="7"/>
  <c r="AW170" i="7"/>
  <c r="AW162" i="7"/>
  <c r="AW154" i="7"/>
  <c r="AW146" i="7"/>
  <c r="AX197" i="7"/>
  <c r="AX189" i="7"/>
  <c r="AX181" i="7"/>
  <c r="AX173" i="7"/>
  <c r="AX165" i="7"/>
  <c r="AX157" i="7"/>
  <c r="AX149" i="7"/>
  <c r="AY200" i="7"/>
  <c r="AY192" i="7"/>
  <c r="AY184" i="7"/>
  <c r="AY176" i="7"/>
  <c r="AY168" i="7"/>
  <c r="AY160" i="7"/>
  <c r="AY152" i="7"/>
  <c r="AZ144" i="7"/>
  <c r="AZ195" i="7"/>
  <c r="AZ187" i="7"/>
  <c r="AZ179" i="7"/>
  <c r="AZ171" i="7"/>
  <c r="AZ163" i="7"/>
  <c r="AZ155" i="7"/>
  <c r="AZ147" i="7"/>
  <c r="BB200" i="7"/>
  <c r="BB192" i="7"/>
  <c r="BB184" i="7"/>
  <c r="BB176" i="7"/>
  <c r="BB168" i="7"/>
  <c r="BB160" i="7"/>
  <c r="BB152" i="7"/>
  <c r="BC144" i="7"/>
  <c r="BC195" i="7"/>
  <c r="BC187" i="7"/>
  <c r="BC179" i="7"/>
  <c r="BC171" i="7"/>
  <c r="BC163" i="7"/>
  <c r="BC155" i="7"/>
  <c r="BC147" i="7"/>
  <c r="BD198" i="7"/>
  <c r="BD190" i="7"/>
  <c r="BD182" i="7"/>
  <c r="BD174" i="7"/>
  <c r="BD166" i="7"/>
  <c r="BD158" i="7"/>
  <c r="BD150" i="7"/>
  <c r="BE201" i="7"/>
  <c r="BE193" i="7"/>
  <c r="BE185" i="7"/>
  <c r="BE177" i="7"/>
  <c r="BE169" i="7"/>
  <c r="BE161" i="7"/>
  <c r="BE153" i="7"/>
  <c r="BE145" i="7"/>
  <c r="BF196" i="7"/>
  <c r="BF188" i="7"/>
  <c r="BF180" i="7"/>
  <c r="BF172" i="7"/>
  <c r="BF164" i="7"/>
  <c r="BF156" i="7"/>
  <c r="BF148" i="7"/>
  <c r="BG199" i="7"/>
  <c r="BG191" i="7"/>
  <c r="BG183" i="7"/>
  <c r="BG175" i="7"/>
  <c r="BG167" i="7"/>
  <c r="BG159" i="7"/>
  <c r="BG151" i="7"/>
  <c r="BH202" i="7"/>
  <c r="BH194" i="7"/>
  <c r="BH186" i="7"/>
  <c r="BH178" i="7"/>
  <c r="BH170" i="7"/>
  <c r="BH162" i="7"/>
  <c r="BH154" i="7"/>
  <c r="BH146" i="7"/>
  <c r="BI197" i="7"/>
  <c r="BI189" i="7"/>
  <c r="BI181" i="7"/>
  <c r="BI173" i="7"/>
  <c r="BI165" i="7"/>
  <c r="BI157" i="7"/>
  <c r="BI149" i="7"/>
  <c r="BJ200" i="7"/>
  <c r="BJ192" i="7"/>
  <c r="BJ184" i="7"/>
  <c r="BJ176" i="7"/>
  <c r="BJ168" i="7"/>
  <c r="BJ160" i="7"/>
  <c r="BJ152" i="7"/>
  <c r="BK144" i="7"/>
  <c r="BK195" i="7"/>
  <c r="BK187" i="7"/>
  <c r="BK179" i="7"/>
  <c r="BK171" i="7"/>
  <c r="BK163" i="7"/>
  <c r="BK155" i="7"/>
  <c r="BK147" i="7"/>
  <c r="BL198" i="7"/>
  <c r="BL190" i="7"/>
  <c r="BL182" i="7"/>
  <c r="BL174" i="7"/>
  <c r="BL166" i="7"/>
  <c r="BL158" i="7"/>
  <c r="BL150" i="7"/>
  <c r="BM201" i="7"/>
  <c r="BM193" i="7"/>
  <c r="BM185" i="7"/>
  <c r="BM177" i="7"/>
  <c r="BM169" i="7"/>
  <c r="BM161" i="7"/>
  <c r="BM153" i="7"/>
  <c r="BM145" i="7"/>
  <c r="BN196" i="7"/>
  <c r="BN188" i="7"/>
  <c r="BN180" i="7"/>
  <c r="BN172" i="7"/>
  <c r="BN164" i="7"/>
  <c r="BN156" i="7"/>
  <c r="BN148" i="7"/>
  <c r="BO199" i="7"/>
  <c r="BO191" i="7"/>
  <c r="BO183" i="7"/>
  <c r="BO175" i="7"/>
  <c r="BO167" i="7"/>
  <c r="BO159" i="7"/>
  <c r="BO151" i="7"/>
  <c r="BP202" i="7"/>
  <c r="BP194" i="7"/>
  <c r="BP186" i="7"/>
  <c r="BP178" i="7"/>
  <c r="BP170" i="7"/>
  <c r="BP162" i="7"/>
  <c r="BP154" i="7"/>
  <c r="BP146" i="7"/>
  <c r="BQ197" i="7"/>
  <c r="BQ189" i="7"/>
  <c r="BQ181" i="7"/>
  <c r="BQ173" i="7"/>
  <c r="BQ165" i="7"/>
  <c r="BQ157" i="7"/>
  <c r="BQ149" i="7"/>
  <c r="BR200" i="7"/>
  <c r="BR192" i="7"/>
  <c r="BR184" i="7"/>
  <c r="BR176" i="7"/>
  <c r="BR168" i="7"/>
  <c r="BR160" i="7"/>
  <c r="BR152" i="7"/>
  <c r="BS144" i="7"/>
  <c r="BS195" i="7"/>
  <c r="BS187" i="7"/>
  <c r="BS179" i="7"/>
  <c r="BS171" i="7"/>
  <c r="BS163" i="7"/>
  <c r="BS155" i="7"/>
  <c r="BS147" i="7"/>
  <c r="BT198" i="7"/>
  <c r="BT190" i="7"/>
  <c r="BT182" i="7"/>
  <c r="BT174" i="7"/>
  <c r="BT166" i="7"/>
  <c r="BT158" i="7"/>
  <c r="BT150" i="7"/>
  <c r="BU201" i="7"/>
  <c r="BU193" i="7"/>
  <c r="BU185" i="7"/>
  <c r="BU177" i="7"/>
  <c r="BU169" i="7"/>
  <c r="BU161" i="7"/>
  <c r="BU153" i="7"/>
  <c r="BU145" i="7"/>
  <c r="BV196" i="7"/>
  <c r="BV188" i="7"/>
  <c r="BV180" i="7"/>
  <c r="BV172" i="7"/>
  <c r="BV164" i="7"/>
  <c r="BV156" i="7"/>
  <c r="BV148" i="7"/>
  <c r="BW199" i="7"/>
  <c r="BW191" i="7"/>
  <c r="BW183" i="7"/>
  <c r="BW175" i="7"/>
  <c r="BW167" i="7"/>
  <c r="BW159" i="7"/>
  <c r="BW151" i="7"/>
  <c r="BX202" i="7"/>
  <c r="BX194" i="7"/>
  <c r="BX186" i="7"/>
  <c r="BX178" i="7"/>
  <c r="BX170" i="7"/>
  <c r="BX162" i="7"/>
  <c r="BX154" i="7"/>
  <c r="BX146" i="7"/>
  <c r="BY197" i="7"/>
  <c r="BY189" i="7"/>
  <c r="BY181" i="7"/>
  <c r="BY173" i="7"/>
  <c r="BY165" i="7"/>
  <c r="BY157" i="7"/>
  <c r="BY149" i="7"/>
  <c r="BZ200" i="7"/>
  <c r="BZ192" i="7"/>
  <c r="BZ184" i="7"/>
  <c r="BZ176" i="7"/>
  <c r="BZ168" i="7"/>
  <c r="BZ160" i="7"/>
  <c r="BZ152" i="7"/>
  <c r="CA144" i="7"/>
  <c r="CA195" i="7"/>
  <c r="CA187" i="7"/>
  <c r="CA179" i="7"/>
  <c r="CA171" i="7"/>
  <c r="CA163" i="7"/>
  <c r="CA155" i="7"/>
  <c r="CA147" i="7"/>
  <c r="CB198" i="7"/>
  <c r="CB190" i="7"/>
  <c r="CB182" i="7"/>
  <c r="CB174" i="7"/>
  <c r="CB166" i="7"/>
  <c r="CB158" i="7"/>
  <c r="CB150" i="7"/>
  <c r="CC201" i="7"/>
  <c r="CC193" i="7"/>
  <c r="CC185" i="7"/>
  <c r="CC177" i="7"/>
  <c r="CC169" i="7"/>
  <c r="CC161" i="7"/>
  <c r="CC153" i="7"/>
  <c r="CC145" i="7"/>
  <c r="CD196" i="7"/>
  <c r="CD188" i="7"/>
  <c r="CD180" i="7"/>
  <c r="CD172" i="7"/>
  <c r="CD164" i="7"/>
  <c r="CD156" i="7"/>
  <c r="CD148" i="7"/>
  <c r="CE199" i="7"/>
  <c r="CE191" i="7"/>
  <c r="CE183" i="7"/>
  <c r="CE175" i="7"/>
  <c r="CE167" i="7"/>
  <c r="CE159" i="7"/>
  <c r="CE151" i="7"/>
  <c r="CF202" i="7"/>
  <c r="CF194" i="7"/>
  <c r="CF186" i="7"/>
  <c r="CF178" i="7"/>
  <c r="CF170" i="7"/>
  <c r="CF162" i="7"/>
  <c r="CF154" i="7"/>
  <c r="CF146" i="7"/>
  <c r="CG197" i="7"/>
  <c r="CG189" i="7"/>
  <c r="CG181" i="7"/>
  <c r="CG173" i="7"/>
  <c r="CG165" i="7"/>
  <c r="CG157" i="7"/>
  <c r="CG149" i="7"/>
  <c r="CH200" i="7"/>
  <c r="CH192" i="7"/>
  <c r="CH184" i="7"/>
  <c r="CH176" i="7"/>
  <c r="CH168" i="7"/>
  <c r="CH160" i="7"/>
  <c r="CH152" i="7"/>
  <c r="CI144" i="7"/>
  <c r="CI195" i="7"/>
  <c r="CI187" i="7"/>
  <c r="CI179" i="7"/>
  <c r="CI171" i="7"/>
  <c r="CI163" i="7"/>
  <c r="CI155" i="7"/>
  <c r="CI147" i="7"/>
  <c r="CJ198" i="7"/>
  <c r="CJ190" i="7"/>
  <c r="CJ182" i="7"/>
  <c r="CJ174" i="7"/>
  <c r="CJ166" i="7"/>
  <c r="CJ158" i="7"/>
  <c r="CJ150" i="7"/>
  <c r="CK201" i="7"/>
  <c r="CK193" i="7"/>
  <c r="CK185" i="7"/>
  <c r="CK177" i="7"/>
  <c r="CK169" i="7"/>
  <c r="CK161" i="7"/>
  <c r="CK153" i="7"/>
  <c r="CK145" i="7"/>
  <c r="CL196" i="7"/>
  <c r="CL188" i="7"/>
  <c r="CL180" i="7"/>
  <c r="CL172" i="7"/>
  <c r="CL164" i="7"/>
  <c r="CL156" i="7"/>
  <c r="CL148" i="7"/>
  <c r="CM199" i="7"/>
  <c r="CM191" i="7"/>
  <c r="CM183" i="7"/>
  <c r="CM175" i="7"/>
  <c r="CM167" i="7"/>
  <c r="CM159" i="7"/>
  <c r="CM151" i="7"/>
  <c r="CN202" i="7"/>
  <c r="CN194" i="7"/>
  <c r="CN186" i="7"/>
  <c r="CN178" i="7"/>
  <c r="CN170" i="7"/>
  <c r="CN162" i="7"/>
  <c r="CN154" i="7"/>
  <c r="CN146" i="7"/>
  <c r="CO197" i="7"/>
  <c r="CO189" i="7"/>
  <c r="CO181" i="7"/>
  <c r="CO173" i="7"/>
  <c r="CO165" i="7"/>
  <c r="CO157" i="7"/>
  <c r="CO149" i="7"/>
  <c r="CP200" i="7"/>
  <c r="CP192" i="7"/>
  <c r="CP184" i="7"/>
  <c r="CP176" i="7"/>
  <c r="CP168" i="7"/>
  <c r="CP160" i="7"/>
  <c r="CP152" i="7"/>
  <c r="CQ144" i="7"/>
  <c r="CQ195" i="7"/>
  <c r="CQ187" i="7"/>
  <c r="CQ179" i="7"/>
  <c r="CQ171" i="7"/>
  <c r="CQ163" i="7"/>
  <c r="CQ155" i="7"/>
  <c r="CQ147" i="7"/>
  <c r="CR198" i="7"/>
  <c r="CR190" i="7"/>
  <c r="CR182" i="7"/>
  <c r="CR174" i="7"/>
  <c r="CR166" i="7"/>
  <c r="CR158" i="7"/>
  <c r="CR150" i="7"/>
  <c r="CT196" i="7"/>
  <c r="CT188" i="7"/>
  <c r="CT180" i="7"/>
  <c r="CT172" i="7"/>
  <c r="CT164" i="7"/>
  <c r="CT156" i="7"/>
  <c r="CT148" i="7"/>
  <c r="CU199" i="7"/>
  <c r="CU191" i="7"/>
  <c r="CU183" i="7"/>
  <c r="CU175" i="7"/>
  <c r="CU167" i="7"/>
  <c r="CU159" i="7"/>
  <c r="CU151" i="7"/>
  <c r="CV202" i="7"/>
  <c r="CV194" i="7"/>
  <c r="CV186" i="7"/>
  <c r="CV178" i="7"/>
  <c r="CV170" i="7"/>
  <c r="CV162" i="7"/>
  <c r="CV154" i="7"/>
  <c r="CV146" i="7"/>
  <c r="CW197" i="7"/>
  <c r="CW189" i="7"/>
  <c r="CW181" i="7"/>
  <c r="CW173" i="7"/>
  <c r="CW165" i="7"/>
  <c r="CW157" i="7"/>
  <c r="CW149" i="7"/>
  <c r="CY201" i="7"/>
  <c r="CY193" i="7"/>
  <c r="CY185" i="7"/>
  <c r="CY177" i="7"/>
  <c r="CY169" i="7"/>
  <c r="CY161" i="7"/>
  <c r="CY153" i="7"/>
  <c r="CY145" i="7"/>
  <c r="CZ196" i="7"/>
  <c r="CZ188" i="7"/>
  <c r="CZ180" i="7"/>
  <c r="CZ172" i="7"/>
  <c r="CZ164" i="7"/>
  <c r="CZ156" i="7"/>
  <c r="CZ148" i="7"/>
  <c r="DA199" i="7"/>
  <c r="DA191" i="7"/>
  <c r="DA183" i="7"/>
  <c r="DA175" i="7"/>
  <c r="DA167" i="7"/>
  <c r="DA159" i="7"/>
  <c r="DA151" i="7"/>
  <c r="DB202" i="7"/>
  <c r="DB194" i="7"/>
  <c r="DB186" i="7"/>
  <c r="DB178" i="7"/>
  <c r="DB170" i="7"/>
  <c r="DB162" i="7"/>
  <c r="DB154" i="7"/>
  <c r="DB146" i="7"/>
  <c r="DC197" i="7"/>
  <c r="CT729" i="7" s="1"/>
  <c r="EL55" i="6" s="1"/>
  <c r="DC189" i="7"/>
  <c r="CT721" i="7" s="1"/>
  <c r="EL47" i="6" s="1"/>
  <c r="DC181" i="7"/>
  <c r="CT713" i="7" s="1"/>
  <c r="EL39" i="6" s="1"/>
  <c r="DC173" i="7"/>
  <c r="CT705" i="7" s="1"/>
  <c r="EL31" i="6" s="1"/>
  <c r="DC165" i="7"/>
  <c r="CT697" i="7" s="1"/>
  <c r="EL23" i="6" s="1"/>
  <c r="DC157" i="7"/>
  <c r="CT689" i="7" s="1"/>
  <c r="EL15" i="6" s="1"/>
  <c r="DC149" i="7"/>
  <c r="CT681" i="7" s="1"/>
  <c r="EL7" i="6" s="1"/>
  <c r="DD200" i="7"/>
  <c r="CU732" i="7" s="1"/>
  <c r="EM58" i="6" s="1"/>
  <c r="DD192" i="7"/>
  <c r="CU724" i="7" s="1"/>
  <c r="EM50" i="6" s="1"/>
  <c r="DD184" i="7"/>
  <c r="CU716" i="7" s="1"/>
  <c r="EM42" i="6" s="1"/>
  <c r="DD176" i="7"/>
  <c r="CU708" i="7" s="1"/>
  <c r="EM34" i="6" s="1"/>
  <c r="DD168" i="7"/>
  <c r="CU700" i="7" s="1"/>
  <c r="EM26" i="6" s="1"/>
  <c r="DD160" i="7"/>
  <c r="CU692" i="7" s="1"/>
  <c r="EM18" i="6" s="1"/>
  <c r="DD152" i="7"/>
  <c r="CU684" i="7" s="1"/>
  <c r="EM10" i="6" s="1"/>
  <c r="DE144" i="7"/>
  <c r="CV676" i="7" s="1"/>
  <c r="EN2" i="6" s="1"/>
  <c r="DE195" i="7"/>
  <c r="CV727" i="7" s="1"/>
  <c r="EN53" i="6" s="1"/>
  <c r="DE187" i="7"/>
  <c r="CV719" i="7" s="1"/>
  <c r="EN45" i="6" s="1"/>
  <c r="DE179" i="7"/>
  <c r="CV711" i="7" s="1"/>
  <c r="EN37" i="6" s="1"/>
  <c r="DE171" i="7"/>
  <c r="CV703" i="7" s="1"/>
  <c r="EN29" i="6" s="1"/>
  <c r="DE163" i="7"/>
  <c r="CV695" i="7" s="1"/>
  <c r="EN21" i="6" s="1"/>
  <c r="DE155" i="7"/>
  <c r="CV687" i="7" s="1"/>
  <c r="EN13" i="6" s="1"/>
  <c r="DE147" i="7"/>
  <c r="CV679" i="7" s="1"/>
  <c r="EN5" i="6" s="1"/>
  <c r="DF198" i="7"/>
  <c r="DF190" i="7"/>
  <c r="DF182" i="7"/>
  <c r="DF174" i="7"/>
  <c r="DF166" i="7"/>
  <c r="DF158" i="7"/>
  <c r="DF150" i="7"/>
  <c r="DG201" i="7"/>
  <c r="DG193" i="7"/>
  <c r="DG185" i="7"/>
  <c r="DG177" i="7"/>
  <c r="DG169" i="7"/>
  <c r="DG161" i="7"/>
  <c r="DG153" i="7"/>
  <c r="DG145" i="7"/>
  <c r="DH196" i="7"/>
  <c r="DH188" i="7"/>
  <c r="DH180" i="7"/>
  <c r="DH172" i="7"/>
  <c r="DH164" i="7"/>
  <c r="DH156" i="7"/>
  <c r="DH148" i="7"/>
  <c r="DI199" i="7"/>
  <c r="DI191" i="7"/>
  <c r="DI183" i="7"/>
  <c r="DI175" i="7"/>
  <c r="DI167" i="7"/>
  <c r="DI159" i="7"/>
  <c r="DI151" i="7"/>
  <c r="DJ202" i="7"/>
  <c r="DJ194" i="7"/>
  <c r="DJ186" i="7"/>
  <c r="DJ178" i="7"/>
  <c r="DJ170" i="7"/>
  <c r="DJ162" i="7"/>
  <c r="DJ154" i="7"/>
  <c r="DJ146" i="7"/>
  <c r="Q342" i="7"/>
  <c r="Q350" i="7"/>
  <c r="Q337" i="7"/>
  <c r="Q345" i="7"/>
  <c r="Q353" i="7"/>
  <c r="Q340" i="7"/>
  <c r="Q348" i="7"/>
  <c r="Q356" i="7"/>
  <c r="Q343" i="7"/>
  <c r="Q351" i="7"/>
  <c r="Q338" i="7"/>
  <c r="Q346" i="7"/>
  <c r="Q354" i="7"/>
  <c r="Q344" i="7"/>
  <c r="Q352" i="7"/>
  <c r="Q339" i="7"/>
  <c r="Q355" i="7"/>
  <c r="Q362" i="7"/>
  <c r="Q370" i="7"/>
  <c r="Q378" i="7"/>
  <c r="Q386" i="7"/>
  <c r="Q394" i="7"/>
  <c r="Q402" i="7"/>
  <c r="Q341" i="7"/>
  <c r="Q365" i="7"/>
  <c r="Q373" i="7"/>
  <c r="Q381" i="7"/>
  <c r="Q389" i="7"/>
  <c r="Q397" i="7"/>
  <c r="Q405" i="7"/>
  <c r="Q360" i="7"/>
  <c r="Q368" i="7"/>
  <c r="Q376" i="7"/>
  <c r="Q384" i="7"/>
  <c r="Q392" i="7"/>
  <c r="Q400" i="7"/>
  <c r="Q363" i="7"/>
  <c r="Q371" i="7"/>
  <c r="Q379" i="7"/>
  <c r="Q387" i="7"/>
  <c r="Q395" i="7"/>
  <c r="Q403" i="7"/>
  <c r="Q358" i="7"/>
  <c r="Q366" i="7"/>
  <c r="Q374" i="7"/>
  <c r="Q382" i="7"/>
  <c r="Q390" i="7"/>
  <c r="Q398" i="7"/>
  <c r="Q336" i="7"/>
  <c r="Q361" i="7"/>
  <c r="Q369" i="7"/>
  <c r="Q377" i="7"/>
  <c r="Q385" i="7"/>
  <c r="Q393" i="7"/>
  <c r="Q401" i="7"/>
  <c r="Q364" i="7"/>
  <c r="Q396" i="7"/>
  <c r="Q349" i="7"/>
  <c r="Q375" i="7"/>
  <c r="Q357" i="7"/>
  <c r="Q388" i="7"/>
  <c r="Q367" i="7"/>
  <c r="Q399" i="7"/>
  <c r="Q347" i="7"/>
  <c r="Q380" i="7"/>
  <c r="Q372" i="7"/>
  <c r="Q404" i="7"/>
  <c r="Q359" i="7"/>
  <c r="Q391" i="7"/>
  <c r="Q383" i="7"/>
  <c r="Q287" i="7"/>
  <c r="Q295" i="7"/>
  <c r="Q303" i="7"/>
  <c r="Q311" i="7"/>
  <c r="Q319" i="7"/>
  <c r="Q327" i="7"/>
  <c r="Q288" i="7"/>
  <c r="Q296" i="7"/>
  <c r="Q304" i="7"/>
  <c r="Q312" i="7"/>
  <c r="Q289" i="7"/>
  <c r="Q297" i="7"/>
  <c r="Q305" i="7"/>
  <c r="Q313" i="7"/>
  <c r="Q321" i="7"/>
  <c r="Q329" i="7"/>
  <c r="Q290" i="7"/>
  <c r="Q298" i="7"/>
  <c r="Q306" i="7"/>
  <c r="Q314" i="7"/>
  <c r="Q322" i="7"/>
  <c r="Q330" i="7"/>
  <c r="Q283" i="7"/>
  <c r="Q291" i="7"/>
  <c r="Q299" i="7"/>
  <c r="Q307" i="7"/>
  <c r="Q315" i="7"/>
  <c r="Q323" i="7"/>
  <c r="Q331" i="7"/>
  <c r="Q284" i="7"/>
  <c r="Q292" i="7"/>
  <c r="Q300" i="7"/>
  <c r="Q308" i="7"/>
  <c r="Q316" i="7"/>
  <c r="Q324" i="7"/>
  <c r="Q332" i="7"/>
  <c r="Q285" i="7"/>
  <c r="Q293" i="7"/>
  <c r="Q301" i="7"/>
  <c r="Q309" i="7"/>
  <c r="Q317" i="7"/>
  <c r="Q325" i="7"/>
  <c r="Q333" i="7"/>
  <c r="Y342" i="7"/>
  <c r="Y350" i="7"/>
  <c r="Y337" i="7"/>
  <c r="Y345" i="7"/>
  <c r="Y353" i="7"/>
  <c r="Y340" i="7"/>
  <c r="Y348" i="7"/>
  <c r="Y356" i="7"/>
  <c r="Y343" i="7"/>
  <c r="Y351" i="7"/>
  <c r="Y338" i="7"/>
  <c r="Y346" i="7"/>
  <c r="Y354" i="7"/>
  <c r="Y336" i="7"/>
  <c r="Y344" i="7"/>
  <c r="Y352" i="7"/>
  <c r="Y347" i="7"/>
  <c r="Y362" i="7"/>
  <c r="Y370" i="7"/>
  <c r="Y378" i="7"/>
  <c r="Y386" i="7"/>
  <c r="Y394" i="7"/>
  <c r="Y402" i="7"/>
  <c r="Y349" i="7"/>
  <c r="Y365" i="7"/>
  <c r="Y373" i="7"/>
  <c r="Y381" i="7"/>
  <c r="Y389" i="7"/>
  <c r="Y397" i="7"/>
  <c r="Y405" i="7"/>
  <c r="Y339" i="7"/>
  <c r="Y360" i="7"/>
  <c r="Y368" i="7"/>
  <c r="Y376" i="7"/>
  <c r="Y384" i="7"/>
  <c r="Y392" i="7"/>
  <c r="Y400" i="7"/>
  <c r="Y341" i="7"/>
  <c r="Y357" i="7"/>
  <c r="Y363" i="7"/>
  <c r="Y371" i="7"/>
  <c r="Y379" i="7"/>
  <c r="Y387" i="7"/>
  <c r="Y395" i="7"/>
  <c r="Y403" i="7"/>
  <c r="Y355" i="7"/>
  <c r="Y358" i="7"/>
  <c r="Y366" i="7"/>
  <c r="Y374" i="7"/>
  <c r="Y382" i="7"/>
  <c r="Y390" i="7"/>
  <c r="Y398" i="7"/>
  <c r="Y361" i="7"/>
  <c r="Y369" i="7"/>
  <c r="Y377" i="7"/>
  <c r="Y385" i="7"/>
  <c r="Y393" i="7"/>
  <c r="Y401" i="7"/>
  <c r="Y372" i="7"/>
  <c r="Y404" i="7"/>
  <c r="Y383" i="7"/>
  <c r="Y364" i="7"/>
  <c r="Y396" i="7"/>
  <c r="Y375" i="7"/>
  <c r="Y388" i="7"/>
  <c r="Y380" i="7"/>
  <c r="Y399" i="7"/>
  <c r="Y359" i="7"/>
  <c r="Y367" i="7"/>
  <c r="Y391" i="7"/>
  <c r="Y287" i="7"/>
  <c r="Y295" i="7"/>
  <c r="Y303" i="7"/>
  <c r="Y311" i="7"/>
  <c r="Y319" i="7"/>
  <c r="Y327" i="7"/>
  <c r="Y288" i="7"/>
  <c r="Y296" i="7"/>
  <c r="Y304" i="7"/>
  <c r="Y312" i="7"/>
  <c r="Y289" i="7"/>
  <c r="Y297" i="7"/>
  <c r="Y305" i="7"/>
  <c r="Y313" i="7"/>
  <c r="Y321" i="7"/>
  <c r="Y329" i="7"/>
  <c r="Y290" i="7"/>
  <c r="Y298" i="7"/>
  <c r="Y306" i="7"/>
  <c r="Y314" i="7"/>
  <c r="Y322" i="7"/>
  <c r="Y330" i="7"/>
  <c r="Y283" i="7"/>
  <c r="Y291" i="7"/>
  <c r="Y299" i="7"/>
  <c r="Y307" i="7"/>
  <c r="Y315" i="7"/>
  <c r="Y323" i="7"/>
  <c r="Y331" i="7"/>
  <c r="Y284" i="7"/>
  <c r="Y292" i="7"/>
  <c r="Y300" i="7"/>
  <c r="Y308" i="7"/>
  <c r="Y316" i="7"/>
  <c r="Y324" i="7"/>
  <c r="Y332" i="7"/>
  <c r="Y285" i="7"/>
  <c r="Y293" i="7"/>
  <c r="Y301" i="7"/>
  <c r="Y309" i="7"/>
  <c r="Y317" i="7"/>
  <c r="Y325" i="7"/>
  <c r="Y333" i="7"/>
  <c r="AG342" i="7"/>
  <c r="AG350" i="7"/>
  <c r="AG337" i="7"/>
  <c r="AG345" i="7"/>
  <c r="AG353" i="7"/>
  <c r="AG340" i="7"/>
  <c r="AG348" i="7"/>
  <c r="AG356" i="7"/>
  <c r="AG343" i="7"/>
  <c r="AG351" i="7"/>
  <c r="AG338" i="7"/>
  <c r="AG346" i="7"/>
  <c r="AG354" i="7"/>
  <c r="AG336" i="7"/>
  <c r="AG344" i="7"/>
  <c r="AG352" i="7"/>
  <c r="AG355" i="7"/>
  <c r="AG357" i="7"/>
  <c r="AG362" i="7"/>
  <c r="AG370" i="7"/>
  <c r="AG378" i="7"/>
  <c r="AG386" i="7"/>
  <c r="AG394" i="7"/>
  <c r="AG402" i="7"/>
  <c r="AG365" i="7"/>
  <c r="AG373" i="7"/>
  <c r="AG381" i="7"/>
  <c r="AG389" i="7"/>
  <c r="AG397" i="7"/>
  <c r="AG405" i="7"/>
  <c r="AG347" i="7"/>
  <c r="AG360" i="7"/>
  <c r="AG368" i="7"/>
  <c r="AG376" i="7"/>
  <c r="AG384" i="7"/>
  <c r="AG392" i="7"/>
  <c r="AG400" i="7"/>
  <c r="AG349" i="7"/>
  <c r="AG363" i="7"/>
  <c r="AG371" i="7"/>
  <c r="AG379" i="7"/>
  <c r="AG387" i="7"/>
  <c r="AG395" i="7"/>
  <c r="AG403" i="7"/>
  <c r="AG339" i="7"/>
  <c r="AG358" i="7"/>
  <c r="AG366" i="7"/>
  <c r="AG374" i="7"/>
  <c r="AG382" i="7"/>
  <c r="AG390" i="7"/>
  <c r="AG398" i="7"/>
  <c r="AG341" i="7"/>
  <c r="AG361" i="7"/>
  <c r="AG369" i="7"/>
  <c r="AG377" i="7"/>
  <c r="AG385" i="7"/>
  <c r="AG393" i="7"/>
  <c r="AG401" i="7"/>
  <c r="AG380" i="7"/>
  <c r="AG359" i="7"/>
  <c r="AG391" i="7"/>
  <c r="AG372" i="7"/>
  <c r="AG404" i="7"/>
  <c r="AG383" i="7"/>
  <c r="AG364" i="7"/>
  <c r="AG396" i="7"/>
  <c r="AG388" i="7"/>
  <c r="AG399" i="7"/>
  <c r="AG367" i="7"/>
  <c r="AG375" i="7"/>
  <c r="AG287" i="7"/>
  <c r="AG295" i="7"/>
  <c r="AG303" i="7"/>
  <c r="AG311" i="7"/>
  <c r="AG319" i="7"/>
  <c r="AG327" i="7"/>
  <c r="AG288" i="7"/>
  <c r="AG296" i="7"/>
  <c r="AG304" i="7"/>
  <c r="AG312" i="7"/>
  <c r="AG289" i="7"/>
  <c r="AG297" i="7"/>
  <c r="AG305" i="7"/>
  <c r="AG313" i="7"/>
  <c r="AG321" i="7"/>
  <c r="AG329" i="7"/>
  <c r="AG290" i="7"/>
  <c r="AG298" i="7"/>
  <c r="AG306" i="7"/>
  <c r="AG314" i="7"/>
  <c r="AG322" i="7"/>
  <c r="AG330" i="7"/>
  <c r="AG283" i="7"/>
  <c r="AG291" i="7"/>
  <c r="AG299" i="7"/>
  <c r="AG307" i="7"/>
  <c r="AG315" i="7"/>
  <c r="AG323" i="7"/>
  <c r="AG331" i="7"/>
  <c r="AG284" i="7"/>
  <c r="AG292" i="7"/>
  <c r="AG300" i="7"/>
  <c r="AG308" i="7"/>
  <c r="AG316" i="7"/>
  <c r="AG324" i="7"/>
  <c r="AG332" i="7"/>
  <c r="AG285" i="7"/>
  <c r="AG293" i="7"/>
  <c r="AG301" i="7"/>
  <c r="AG309" i="7"/>
  <c r="AG317" i="7"/>
  <c r="AG325" i="7"/>
  <c r="AG333" i="7"/>
  <c r="AO342" i="7"/>
  <c r="AO350" i="7"/>
  <c r="AO337" i="7"/>
  <c r="AO345" i="7"/>
  <c r="AO353" i="7"/>
  <c r="AO340" i="7"/>
  <c r="AO348" i="7"/>
  <c r="AO356" i="7"/>
  <c r="AO343" i="7"/>
  <c r="AO351" i="7"/>
  <c r="AO338" i="7"/>
  <c r="AO346" i="7"/>
  <c r="AO354" i="7"/>
  <c r="AO336" i="7"/>
  <c r="AO344" i="7"/>
  <c r="AO352" i="7"/>
  <c r="AO362" i="7"/>
  <c r="AO370" i="7"/>
  <c r="AO378" i="7"/>
  <c r="AO386" i="7"/>
  <c r="AO394" i="7"/>
  <c r="AO402" i="7"/>
  <c r="AO365" i="7"/>
  <c r="AO373" i="7"/>
  <c r="AO381" i="7"/>
  <c r="AO389" i="7"/>
  <c r="AO397" i="7"/>
  <c r="AO405" i="7"/>
  <c r="AO360" i="7"/>
  <c r="AO368" i="7"/>
  <c r="AO376" i="7"/>
  <c r="AO384" i="7"/>
  <c r="AO392" i="7"/>
  <c r="AO400" i="7"/>
  <c r="AO363" i="7"/>
  <c r="AO371" i="7"/>
  <c r="AO379" i="7"/>
  <c r="AO387" i="7"/>
  <c r="AO395" i="7"/>
  <c r="AO403" i="7"/>
  <c r="AO347" i="7"/>
  <c r="AO355" i="7"/>
  <c r="AO358" i="7"/>
  <c r="AO366" i="7"/>
  <c r="AO374" i="7"/>
  <c r="AO382" i="7"/>
  <c r="AO390" i="7"/>
  <c r="AO398" i="7"/>
  <c r="AO349" i="7"/>
  <c r="AO357" i="7"/>
  <c r="AO361" i="7"/>
  <c r="AO369" i="7"/>
  <c r="AO377" i="7"/>
  <c r="AO385" i="7"/>
  <c r="AO393" i="7"/>
  <c r="AO401" i="7"/>
  <c r="AO388" i="7"/>
  <c r="AO341" i="7"/>
  <c r="AO367" i="7"/>
  <c r="AO399" i="7"/>
  <c r="AO380" i="7"/>
  <c r="AO359" i="7"/>
  <c r="AO391" i="7"/>
  <c r="AO339" i="7"/>
  <c r="AO372" i="7"/>
  <c r="AO404" i="7"/>
  <c r="AO364" i="7"/>
  <c r="AO396" i="7"/>
  <c r="AO383" i="7"/>
  <c r="AO375" i="7"/>
  <c r="AO287" i="7"/>
  <c r="AO295" i="7"/>
  <c r="AO303" i="7"/>
  <c r="AO311" i="7"/>
  <c r="AO319" i="7"/>
  <c r="AO327" i="7"/>
  <c r="AO288" i="7"/>
  <c r="AO296" i="7"/>
  <c r="AO304" i="7"/>
  <c r="AO312" i="7"/>
  <c r="AO289" i="7"/>
  <c r="AO297" i="7"/>
  <c r="AO305" i="7"/>
  <c r="AO313" i="7"/>
  <c r="AO321" i="7"/>
  <c r="AO329" i="7"/>
  <c r="AO290" i="7"/>
  <c r="AO298" i="7"/>
  <c r="AO306" i="7"/>
  <c r="AO314" i="7"/>
  <c r="AO322" i="7"/>
  <c r="AO330" i="7"/>
  <c r="AO283" i="7"/>
  <c r="AO291" i="7"/>
  <c r="AO299" i="7"/>
  <c r="AO307" i="7"/>
  <c r="AO315" i="7"/>
  <c r="AO323" i="7"/>
  <c r="AO331" i="7"/>
  <c r="AO284" i="7"/>
  <c r="AO292" i="7"/>
  <c r="AO300" i="7"/>
  <c r="AO308" i="7"/>
  <c r="AO316" i="7"/>
  <c r="AO324" i="7"/>
  <c r="AO332" i="7"/>
  <c r="AO285" i="7"/>
  <c r="AO293" i="7"/>
  <c r="AO301" i="7"/>
  <c r="AO309" i="7"/>
  <c r="AO317" i="7"/>
  <c r="AO325" i="7"/>
  <c r="AO333" i="7"/>
  <c r="AW342" i="7"/>
  <c r="AW350" i="7"/>
  <c r="AW337" i="7"/>
  <c r="AW345" i="7"/>
  <c r="AW353" i="7"/>
  <c r="AW340" i="7"/>
  <c r="AW348" i="7"/>
  <c r="AW356" i="7"/>
  <c r="AW343" i="7"/>
  <c r="AW351" i="7"/>
  <c r="AW338" i="7"/>
  <c r="AW346" i="7"/>
  <c r="AW354" i="7"/>
  <c r="AW336" i="7"/>
  <c r="AW344" i="7"/>
  <c r="AW352" i="7"/>
  <c r="AW339" i="7"/>
  <c r="AW355" i="7"/>
  <c r="AW362" i="7"/>
  <c r="AW370" i="7"/>
  <c r="AW378" i="7"/>
  <c r="AW386" i="7"/>
  <c r="AW394" i="7"/>
  <c r="AW402" i="7"/>
  <c r="AW341" i="7"/>
  <c r="AW365" i="7"/>
  <c r="AW373" i="7"/>
  <c r="AW381" i="7"/>
  <c r="AW389" i="7"/>
  <c r="AW397" i="7"/>
  <c r="AW405" i="7"/>
  <c r="AW357" i="7"/>
  <c r="AW360" i="7"/>
  <c r="AW368" i="7"/>
  <c r="AW376" i="7"/>
  <c r="AW384" i="7"/>
  <c r="AW392" i="7"/>
  <c r="AW400" i="7"/>
  <c r="AW363" i="7"/>
  <c r="AW371" i="7"/>
  <c r="AW379" i="7"/>
  <c r="AW387" i="7"/>
  <c r="AW395" i="7"/>
  <c r="AW403" i="7"/>
  <c r="AW358" i="7"/>
  <c r="AW366" i="7"/>
  <c r="AW374" i="7"/>
  <c r="AW382" i="7"/>
  <c r="AW390" i="7"/>
  <c r="AW398" i="7"/>
  <c r="AW361" i="7"/>
  <c r="AW369" i="7"/>
  <c r="AW377" i="7"/>
  <c r="AW385" i="7"/>
  <c r="AW393" i="7"/>
  <c r="AW401" i="7"/>
  <c r="AW364" i="7"/>
  <c r="AW396" i="7"/>
  <c r="AW375" i="7"/>
  <c r="AW388" i="7"/>
  <c r="AW349" i="7"/>
  <c r="AW367" i="7"/>
  <c r="AW399" i="7"/>
  <c r="AW380" i="7"/>
  <c r="AW347" i="7"/>
  <c r="AW372" i="7"/>
  <c r="AW404" i="7"/>
  <c r="AW391" i="7"/>
  <c r="AW359" i="7"/>
  <c r="AW383" i="7"/>
  <c r="AW287" i="7"/>
  <c r="AW295" i="7"/>
  <c r="AW303" i="7"/>
  <c r="AW311" i="7"/>
  <c r="AW319" i="7"/>
  <c r="AW327" i="7"/>
  <c r="AW288" i="7"/>
  <c r="AW296" i="7"/>
  <c r="AW304" i="7"/>
  <c r="AW312" i="7"/>
  <c r="AW289" i="7"/>
  <c r="AW297" i="7"/>
  <c r="AW305" i="7"/>
  <c r="AW313" i="7"/>
  <c r="AW321" i="7"/>
  <c r="AW329" i="7"/>
  <c r="AW290" i="7"/>
  <c r="AW298" i="7"/>
  <c r="AW306" i="7"/>
  <c r="AW314" i="7"/>
  <c r="AW322" i="7"/>
  <c r="AW330" i="7"/>
  <c r="AW283" i="7"/>
  <c r="AW291" i="7"/>
  <c r="AW299" i="7"/>
  <c r="AW307" i="7"/>
  <c r="AW315" i="7"/>
  <c r="AW323" i="7"/>
  <c r="AW331" i="7"/>
  <c r="AW284" i="7"/>
  <c r="AW292" i="7"/>
  <c r="AW300" i="7"/>
  <c r="AW308" i="7"/>
  <c r="AW316" i="7"/>
  <c r="AW324" i="7"/>
  <c r="AW332" i="7"/>
  <c r="AW285" i="7"/>
  <c r="AW293" i="7"/>
  <c r="AW301" i="7"/>
  <c r="AW309" i="7"/>
  <c r="AW317" i="7"/>
  <c r="AW325" i="7"/>
  <c r="AW333" i="7"/>
  <c r="BE342" i="7"/>
  <c r="BE350" i="7"/>
  <c r="BE337" i="7"/>
  <c r="BE345" i="7"/>
  <c r="BE353" i="7"/>
  <c r="BE340" i="7"/>
  <c r="BE348" i="7"/>
  <c r="BE356" i="7"/>
  <c r="BE343" i="7"/>
  <c r="BE351" i="7"/>
  <c r="BE338" i="7"/>
  <c r="BE346" i="7"/>
  <c r="BE354" i="7"/>
  <c r="BE336" i="7"/>
  <c r="BE344" i="7"/>
  <c r="BE352" i="7"/>
  <c r="BE347" i="7"/>
  <c r="BE362" i="7"/>
  <c r="BE370" i="7"/>
  <c r="BE378" i="7"/>
  <c r="BE386" i="7"/>
  <c r="BE394" i="7"/>
  <c r="BE402" i="7"/>
  <c r="BE349" i="7"/>
  <c r="BE365" i="7"/>
  <c r="BE373" i="7"/>
  <c r="BE381" i="7"/>
  <c r="BE389" i="7"/>
  <c r="BE397" i="7"/>
  <c r="BE405" i="7"/>
  <c r="BE339" i="7"/>
  <c r="BE360" i="7"/>
  <c r="BE368" i="7"/>
  <c r="BE376" i="7"/>
  <c r="BE384" i="7"/>
  <c r="BE392" i="7"/>
  <c r="BE400" i="7"/>
  <c r="BE341" i="7"/>
  <c r="BE363" i="7"/>
  <c r="BE371" i="7"/>
  <c r="BE379" i="7"/>
  <c r="BE387" i="7"/>
  <c r="BE395" i="7"/>
  <c r="BE403" i="7"/>
  <c r="BE355" i="7"/>
  <c r="BE358" i="7"/>
  <c r="BE366" i="7"/>
  <c r="BE374" i="7"/>
  <c r="BE382" i="7"/>
  <c r="BE390" i="7"/>
  <c r="BE398" i="7"/>
  <c r="BE361" i="7"/>
  <c r="BE369" i="7"/>
  <c r="BE377" i="7"/>
  <c r="BE385" i="7"/>
  <c r="BE393" i="7"/>
  <c r="BE401" i="7"/>
  <c r="BE372" i="7"/>
  <c r="BE404" i="7"/>
  <c r="BE357" i="7"/>
  <c r="BE383" i="7"/>
  <c r="BE364" i="7"/>
  <c r="BE396" i="7"/>
  <c r="BE375" i="7"/>
  <c r="BE388" i="7"/>
  <c r="BE380" i="7"/>
  <c r="BE391" i="7"/>
  <c r="BE399" i="7"/>
  <c r="BE359" i="7"/>
  <c r="BE367" i="7"/>
  <c r="BE287" i="7"/>
  <c r="BE295" i="7"/>
  <c r="BE303" i="7"/>
  <c r="BE311" i="7"/>
  <c r="BE319" i="7"/>
  <c r="BE327" i="7"/>
  <c r="BE288" i="7"/>
  <c r="BE296" i="7"/>
  <c r="BE304" i="7"/>
  <c r="BE312" i="7"/>
  <c r="BE289" i="7"/>
  <c r="BE297" i="7"/>
  <c r="BE305" i="7"/>
  <c r="BE313" i="7"/>
  <c r="BE321" i="7"/>
  <c r="BE329" i="7"/>
  <c r="BE290" i="7"/>
  <c r="BE298" i="7"/>
  <c r="BE306" i="7"/>
  <c r="BE314" i="7"/>
  <c r="BE322" i="7"/>
  <c r="BE330" i="7"/>
  <c r="BE283" i="7"/>
  <c r="BE291" i="7"/>
  <c r="BE299" i="7"/>
  <c r="BE307" i="7"/>
  <c r="BE315" i="7"/>
  <c r="BE323" i="7"/>
  <c r="BE331" i="7"/>
  <c r="BE284" i="7"/>
  <c r="BE292" i="7"/>
  <c r="BE300" i="7"/>
  <c r="BE308" i="7"/>
  <c r="BE316" i="7"/>
  <c r="BE324" i="7"/>
  <c r="BE332" i="7"/>
  <c r="BE285" i="7"/>
  <c r="BE293" i="7"/>
  <c r="BE301" i="7"/>
  <c r="BE309" i="7"/>
  <c r="BE317" i="7"/>
  <c r="BE325" i="7"/>
  <c r="BE333" i="7"/>
  <c r="BM342" i="7"/>
  <c r="BM350" i="7"/>
  <c r="BM337" i="7"/>
  <c r="BM345" i="7"/>
  <c r="BM353" i="7"/>
  <c r="BM340" i="7"/>
  <c r="BM348" i="7"/>
  <c r="BM356" i="7"/>
  <c r="BM343" i="7"/>
  <c r="BM351" i="7"/>
  <c r="BM338" i="7"/>
  <c r="BM346" i="7"/>
  <c r="BM354" i="7"/>
  <c r="BM336" i="7"/>
  <c r="BM344" i="7"/>
  <c r="BM352" i="7"/>
  <c r="BM355" i="7"/>
  <c r="BM362" i="7"/>
  <c r="BM370" i="7"/>
  <c r="BM378" i="7"/>
  <c r="BM386" i="7"/>
  <c r="BM394" i="7"/>
  <c r="BM402" i="7"/>
  <c r="BM365" i="7"/>
  <c r="BM373" i="7"/>
  <c r="BM381" i="7"/>
  <c r="BM389" i="7"/>
  <c r="BM397" i="7"/>
  <c r="BM405" i="7"/>
  <c r="BM347" i="7"/>
  <c r="BM360" i="7"/>
  <c r="BM368" i="7"/>
  <c r="BM376" i="7"/>
  <c r="BM384" i="7"/>
  <c r="BM392" i="7"/>
  <c r="BM400" i="7"/>
  <c r="BM349" i="7"/>
  <c r="BM363" i="7"/>
  <c r="BM371" i="7"/>
  <c r="BM379" i="7"/>
  <c r="BM387" i="7"/>
  <c r="BM395" i="7"/>
  <c r="BM403" i="7"/>
  <c r="BM339" i="7"/>
  <c r="BM357" i="7"/>
  <c r="BM358" i="7"/>
  <c r="BM366" i="7"/>
  <c r="BM374" i="7"/>
  <c r="BM382" i="7"/>
  <c r="BM390" i="7"/>
  <c r="BM398" i="7"/>
  <c r="BM341" i="7"/>
  <c r="BM361" i="7"/>
  <c r="BM369" i="7"/>
  <c r="BM377" i="7"/>
  <c r="BM385" i="7"/>
  <c r="BM393" i="7"/>
  <c r="BM401" i="7"/>
  <c r="BM380" i="7"/>
  <c r="BM359" i="7"/>
  <c r="BM391" i="7"/>
  <c r="BM372" i="7"/>
  <c r="BM404" i="7"/>
  <c r="BM383" i="7"/>
  <c r="BM364" i="7"/>
  <c r="BM396" i="7"/>
  <c r="BM388" i="7"/>
  <c r="BM399" i="7"/>
  <c r="BM375" i="7"/>
  <c r="BM367" i="7"/>
  <c r="BM287" i="7"/>
  <c r="BM295" i="7"/>
  <c r="BM303" i="7"/>
  <c r="BM311" i="7"/>
  <c r="BM319" i="7"/>
  <c r="BM327" i="7"/>
  <c r="BM288" i="7"/>
  <c r="BM296" i="7"/>
  <c r="BM304" i="7"/>
  <c r="BM312" i="7"/>
  <c r="BM289" i="7"/>
  <c r="BM297" i="7"/>
  <c r="BM305" i="7"/>
  <c r="BM313" i="7"/>
  <c r="BM321" i="7"/>
  <c r="BM329" i="7"/>
  <c r="BM290" i="7"/>
  <c r="BM298" i="7"/>
  <c r="BM306" i="7"/>
  <c r="BM314" i="7"/>
  <c r="BM322" i="7"/>
  <c r="BM330" i="7"/>
  <c r="BM283" i="7"/>
  <c r="BM291" i="7"/>
  <c r="BM299" i="7"/>
  <c r="BM307" i="7"/>
  <c r="BM315" i="7"/>
  <c r="BM323" i="7"/>
  <c r="BM331" i="7"/>
  <c r="BM284" i="7"/>
  <c r="BM292" i="7"/>
  <c r="BM300" i="7"/>
  <c r="BM308" i="7"/>
  <c r="BM316" i="7"/>
  <c r="BM324" i="7"/>
  <c r="BM332" i="7"/>
  <c r="BM285" i="7"/>
  <c r="BM293" i="7"/>
  <c r="BM301" i="7"/>
  <c r="BM309" i="7"/>
  <c r="BM317" i="7"/>
  <c r="BM325" i="7"/>
  <c r="BM333" i="7"/>
  <c r="BU342" i="7"/>
  <c r="BU350" i="7"/>
  <c r="BU337" i="7"/>
  <c r="BU345" i="7"/>
  <c r="BU353" i="7"/>
  <c r="BU340" i="7"/>
  <c r="BU348" i="7"/>
  <c r="BU356" i="7"/>
  <c r="BU343" i="7"/>
  <c r="BU351" i="7"/>
  <c r="BU338" i="7"/>
  <c r="BU346" i="7"/>
  <c r="BU354" i="7"/>
  <c r="BU336" i="7"/>
  <c r="BU344" i="7"/>
  <c r="BU352" i="7"/>
  <c r="BU362" i="7"/>
  <c r="BU370" i="7"/>
  <c r="BU378" i="7"/>
  <c r="BU386" i="7"/>
  <c r="BU394" i="7"/>
  <c r="BU402" i="7"/>
  <c r="BU357" i="7"/>
  <c r="BU365" i="7"/>
  <c r="BU373" i="7"/>
  <c r="BU381" i="7"/>
  <c r="BU389" i="7"/>
  <c r="BU397" i="7"/>
  <c r="BU405" i="7"/>
  <c r="BU360" i="7"/>
  <c r="BU368" i="7"/>
  <c r="BU376" i="7"/>
  <c r="BU384" i="7"/>
  <c r="BU392" i="7"/>
  <c r="BU400" i="7"/>
  <c r="BU363" i="7"/>
  <c r="BU371" i="7"/>
  <c r="BU379" i="7"/>
  <c r="BU387" i="7"/>
  <c r="BU395" i="7"/>
  <c r="BU403" i="7"/>
  <c r="BU347" i="7"/>
  <c r="BU355" i="7"/>
  <c r="BU358" i="7"/>
  <c r="BU366" i="7"/>
  <c r="BU374" i="7"/>
  <c r="BU382" i="7"/>
  <c r="BU390" i="7"/>
  <c r="BU398" i="7"/>
  <c r="BU349" i="7"/>
  <c r="BU361" i="7"/>
  <c r="BU369" i="7"/>
  <c r="BU377" i="7"/>
  <c r="BU385" i="7"/>
  <c r="BU393" i="7"/>
  <c r="BU401" i="7"/>
  <c r="BU388" i="7"/>
  <c r="BU367" i="7"/>
  <c r="BU399" i="7"/>
  <c r="BU380" i="7"/>
  <c r="BU341" i="7"/>
  <c r="BU359" i="7"/>
  <c r="BU391" i="7"/>
  <c r="BU372" i="7"/>
  <c r="BU404" i="7"/>
  <c r="BU339" i="7"/>
  <c r="BU364" i="7"/>
  <c r="BU396" i="7"/>
  <c r="BU383" i="7"/>
  <c r="BU375" i="7"/>
  <c r="BU287" i="7"/>
  <c r="BU295" i="7"/>
  <c r="BU303" i="7"/>
  <c r="BU311" i="7"/>
  <c r="BU319" i="7"/>
  <c r="BU327" i="7"/>
  <c r="BU288" i="7"/>
  <c r="BU296" i="7"/>
  <c r="BU304" i="7"/>
  <c r="BU312" i="7"/>
  <c r="BU289" i="7"/>
  <c r="BU297" i="7"/>
  <c r="BU305" i="7"/>
  <c r="BU313" i="7"/>
  <c r="BU321" i="7"/>
  <c r="BU329" i="7"/>
  <c r="BU290" i="7"/>
  <c r="BU298" i="7"/>
  <c r="BU306" i="7"/>
  <c r="BU314" i="7"/>
  <c r="BU322" i="7"/>
  <c r="BU330" i="7"/>
  <c r="BU283" i="7"/>
  <c r="BU291" i="7"/>
  <c r="BU299" i="7"/>
  <c r="BU307" i="7"/>
  <c r="BU315" i="7"/>
  <c r="BU323" i="7"/>
  <c r="BU331" i="7"/>
  <c r="BU284" i="7"/>
  <c r="BU292" i="7"/>
  <c r="BU300" i="7"/>
  <c r="BU308" i="7"/>
  <c r="BU316" i="7"/>
  <c r="BU324" i="7"/>
  <c r="BU332" i="7"/>
  <c r="BU285" i="7"/>
  <c r="BU293" i="7"/>
  <c r="BU301" i="7"/>
  <c r="BU309" i="7"/>
  <c r="BU317" i="7"/>
  <c r="BU325" i="7"/>
  <c r="BU333" i="7"/>
  <c r="CC342" i="7"/>
  <c r="CC350" i="7"/>
  <c r="CC337" i="7"/>
  <c r="CC345" i="7"/>
  <c r="CC353" i="7"/>
  <c r="CC340" i="7"/>
  <c r="CC348" i="7"/>
  <c r="CC356" i="7"/>
  <c r="CC343" i="7"/>
  <c r="CC351" i="7"/>
  <c r="CC338" i="7"/>
  <c r="CC346" i="7"/>
  <c r="CC354" i="7"/>
  <c r="CC336" i="7"/>
  <c r="CC344" i="7"/>
  <c r="CC352" i="7"/>
  <c r="CC339" i="7"/>
  <c r="CC355" i="7"/>
  <c r="CC362" i="7"/>
  <c r="CC370" i="7"/>
  <c r="CC378" i="7"/>
  <c r="CC386" i="7"/>
  <c r="CC394" i="7"/>
  <c r="CC402" i="7"/>
  <c r="CC341" i="7"/>
  <c r="CC365" i="7"/>
  <c r="CC373" i="7"/>
  <c r="CC381" i="7"/>
  <c r="CC389" i="7"/>
  <c r="CC397" i="7"/>
  <c r="CC405" i="7"/>
  <c r="CC360" i="7"/>
  <c r="CC368" i="7"/>
  <c r="CC376" i="7"/>
  <c r="CC384" i="7"/>
  <c r="CC392" i="7"/>
  <c r="CC400" i="7"/>
  <c r="CC363" i="7"/>
  <c r="CC371" i="7"/>
  <c r="CC379" i="7"/>
  <c r="CC387" i="7"/>
  <c r="CC395" i="7"/>
  <c r="CC403" i="7"/>
  <c r="CC358" i="7"/>
  <c r="CC366" i="7"/>
  <c r="CC374" i="7"/>
  <c r="CC382" i="7"/>
  <c r="CC390" i="7"/>
  <c r="CC398" i="7"/>
  <c r="CC361" i="7"/>
  <c r="CC369" i="7"/>
  <c r="CC377" i="7"/>
  <c r="CC385" i="7"/>
  <c r="CC393" i="7"/>
  <c r="CC401" i="7"/>
  <c r="CC347" i="7"/>
  <c r="CC364" i="7"/>
  <c r="CC396" i="7"/>
  <c r="CC375" i="7"/>
  <c r="CC388" i="7"/>
  <c r="CC367" i="7"/>
  <c r="CC399" i="7"/>
  <c r="CC357" i="7"/>
  <c r="CC380" i="7"/>
  <c r="CC372" i="7"/>
  <c r="CC404" i="7"/>
  <c r="CC383" i="7"/>
  <c r="CC391" i="7"/>
  <c r="CC359" i="7"/>
  <c r="CC349" i="7"/>
  <c r="CC287" i="7"/>
  <c r="CC295" i="7"/>
  <c r="CC303" i="7"/>
  <c r="CC311" i="7"/>
  <c r="CC319" i="7"/>
  <c r="CC327" i="7"/>
  <c r="CC288" i="7"/>
  <c r="CC296" i="7"/>
  <c r="CC304" i="7"/>
  <c r="CC312" i="7"/>
  <c r="CC289" i="7"/>
  <c r="CC297" i="7"/>
  <c r="CC305" i="7"/>
  <c r="CC313" i="7"/>
  <c r="CC321" i="7"/>
  <c r="CC329" i="7"/>
  <c r="CC290" i="7"/>
  <c r="CC298" i="7"/>
  <c r="CC306" i="7"/>
  <c r="CC314" i="7"/>
  <c r="CC322" i="7"/>
  <c r="CC330" i="7"/>
  <c r="CC283" i="7"/>
  <c r="CC291" i="7"/>
  <c r="CC299" i="7"/>
  <c r="CC307" i="7"/>
  <c r="CC315" i="7"/>
  <c r="CC323" i="7"/>
  <c r="CC331" i="7"/>
  <c r="CC284" i="7"/>
  <c r="CC292" i="7"/>
  <c r="CC300" i="7"/>
  <c r="CC308" i="7"/>
  <c r="CC316" i="7"/>
  <c r="CC324" i="7"/>
  <c r="CC332" i="7"/>
  <c r="CC285" i="7"/>
  <c r="CC293" i="7"/>
  <c r="CC301" i="7"/>
  <c r="CC309" i="7"/>
  <c r="CC317" i="7"/>
  <c r="CC325" i="7"/>
  <c r="CC333" i="7"/>
  <c r="CK342" i="7"/>
  <c r="CK350" i="7"/>
  <c r="CK337" i="7"/>
  <c r="CK345" i="7"/>
  <c r="CK353" i="7"/>
  <c r="CK340" i="7"/>
  <c r="CK348" i="7"/>
  <c r="CK356" i="7"/>
  <c r="CK343" i="7"/>
  <c r="CK351" i="7"/>
  <c r="CK338" i="7"/>
  <c r="CK346" i="7"/>
  <c r="CK354" i="7"/>
  <c r="CK336" i="7"/>
  <c r="CK344" i="7"/>
  <c r="CK352" i="7"/>
  <c r="CK347" i="7"/>
  <c r="CK362" i="7"/>
  <c r="CK370" i="7"/>
  <c r="CK378" i="7"/>
  <c r="CK386" i="7"/>
  <c r="CK394" i="7"/>
  <c r="CK402" i="7"/>
  <c r="CK349" i="7"/>
  <c r="CK365" i="7"/>
  <c r="CK373" i="7"/>
  <c r="CK381" i="7"/>
  <c r="CK389" i="7"/>
  <c r="CK397" i="7"/>
  <c r="CK405" i="7"/>
  <c r="CK339" i="7"/>
  <c r="CK360" i="7"/>
  <c r="CK368" i="7"/>
  <c r="CK376" i="7"/>
  <c r="CK384" i="7"/>
  <c r="CK392" i="7"/>
  <c r="CK400" i="7"/>
  <c r="CK341" i="7"/>
  <c r="CK357" i="7"/>
  <c r="CK363" i="7"/>
  <c r="CK371" i="7"/>
  <c r="CK379" i="7"/>
  <c r="CK387" i="7"/>
  <c r="CK395" i="7"/>
  <c r="CK403" i="7"/>
  <c r="CK355" i="7"/>
  <c r="CK358" i="7"/>
  <c r="CK366" i="7"/>
  <c r="CK374" i="7"/>
  <c r="CK382" i="7"/>
  <c r="CK390" i="7"/>
  <c r="CK398" i="7"/>
  <c r="CK361" i="7"/>
  <c r="CK369" i="7"/>
  <c r="CK377" i="7"/>
  <c r="CK385" i="7"/>
  <c r="CK393" i="7"/>
  <c r="CK401" i="7"/>
  <c r="CK372" i="7"/>
  <c r="CK404" i="7"/>
  <c r="CK383" i="7"/>
  <c r="CK364" i="7"/>
  <c r="CK396" i="7"/>
  <c r="CK375" i="7"/>
  <c r="CK388" i="7"/>
  <c r="CK380" i="7"/>
  <c r="CK391" i="7"/>
  <c r="CK399" i="7"/>
  <c r="CK367" i="7"/>
  <c r="CK359" i="7"/>
  <c r="CK287" i="7"/>
  <c r="CK295" i="7"/>
  <c r="CK303" i="7"/>
  <c r="CK311" i="7"/>
  <c r="CK319" i="7"/>
  <c r="CK327" i="7"/>
  <c r="CK288" i="7"/>
  <c r="CK296" i="7"/>
  <c r="CK304" i="7"/>
  <c r="CK312" i="7"/>
  <c r="CK289" i="7"/>
  <c r="CK297" i="7"/>
  <c r="CK305" i="7"/>
  <c r="CK313" i="7"/>
  <c r="CK321" i="7"/>
  <c r="CK329" i="7"/>
  <c r="CK290" i="7"/>
  <c r="CK298" i="7"/>
  <c r="CK306" i="7"/>
  <c r="CK314" i="7"/>
  <c r="CK322" i="7"/>
  <c r="CK330" i="7"/>
  <c r="CK283" i="7"/>
  <c r="CK291" i="7"/>
  <c r="CK299" i="7"/>
  <c r="CK307" i="7"/>
  <c r="CK315" i="7"/>
  <c r="CK323" i="7"/>
  <c r="CK331" i="7"/>
  <c r="CK284" i="7"/>
  <c r="CK292" i="7"/>
  <c r="CK300" i="7"/>
  <c r="CK308" i="7"/>
  <c r="CK316" i="7"/>
  <c r="CK324" i="7"/>
  <c r="CK332" i="7"/>
  <c r="CK285" i="7"/>
  <c r="CK293" i="7"/>
  <c r="CK301" i="7"/>
  <c r="CK309" i="7"/>
  <c r="CK317" i="7"/>
  <c r="CK325" i="7"/>
  <c r="CK333" i="7"/>
  <c r="CS342" i="7"/>
  <c r="CS350" i="7"/>
  <c r="CS337" i="7"/>
  <c r="CS345" i="7"/>
  <c r="CS353" i="7"/>
  <c r="CS340" i="7"/>
  <c r="CS348" i="7"/>
  <c r="CS356" i="7"/>
  <c r="CS343" i="7"/>
  <c r="CS351" i="7"/>
  <c r="CS338" i="7"/>
  <c r="CS346" i="7"/>
  <c r="CS354" i="7"/>
  <c r="CS336" i="7"/>
  <c r="CS344" i="7"/>
  <c r="CS352" i="7"/>
  <c r="CS355" i="7"/>
  <c r="CS362" i="7"/>
  <c r="CS370" i="7"/>
  <c r="CS378" i="7"/>
  <c r="CS386" i="7"/>
  <c r="CS394" i="7"/>
  <c r="CS402" i="7"/>
  <c r="CS357" i="7"/>
  <c r="CS365" i="7"/>
  <c r="CS373" i="7"/>
  <c r="CS381" i="7"/>
  <c r="CS389" i="7"/>
  <c r="CS397" i="7"/>
  <c r="CS405" i="7"/>
  <c r="CS347" i="7"/>
  <c r="CS360" i="7"/>
  <c r="CS368" i="7"/>
  <c r="CS376" i="7"/>
  <c r="CS384" i="7"/>
  <c r="CS392" i="7"/>
  <c r="CS400" i="7"/>
  <c r="CS349" i="7"/>
  <c r="CS363" i="7"/>
  <c r="CS371" i="7"/>
  <c r="CS379" i="7"/>
  <c r="CS387" i="7"/>
  <c r="CS395" i="7"/>
  <c r="CS403" i="7"/>
  <c r="CS339" i="7"/>
  <c r="CS358" i="7"/>
  <c r="CS366" i="7"/>
  <c r="CS374" i="7"/>
  <c r="CS382" i="7"/>
  <c r="CS390" i="7"/>
  <c r="CS398" i="7"/>
  <c r="CS341" i="7"/>
  <c r="CS361" i="7"/>
  <c r="CS369" i="7"/>
  <c r="CS377" i="7"/>
  <c r="CS385" i="7"/>
  <c r="CS393" i="7"/>
  <c r="CS401" i="7"/>
  <c r="CS380" i="7"/>
  <c r="CS359" i="7"/>
  <c r="CS391" i="7"/>
  <c r="CS372" i="7"/>
  <c r="CS404" i="7"/>
  <c r="CS383" i="7"/>
  <c r="CS364" i="7"/>
  <c r="CS396" i="7"/>
  <c r="CS388" i="7"/>
  <c r="CS375" i="7"/>
  <c r="CS367" i="7"/>
  <c r="CS399" i="7"/>
  <c r="CS287" i="7"/>
  <c r="CS295" i="7"/>
  <c r="CS303" i="7"/>
  <c r="CS311" i="7"/>
  <c r="CS319" i="7"/>
  <c r="CS327" i="7"/>
  <c r="CS288" i="7"/>
  <c r="CS296" i="7"/>
  <c r="CS304" i="7"/>
  <c r="CS312" i="7"/>
  <c r="CS289" i="7"/>
  <c r="CS297" i="7"/>
  <c r="CS305" i="7"/>
  <c r="CS313" i="7"/>
  <c r="CS321" i="7"/>
  <c r="CS329" i="7"/>
  <c r="CS290" i="7"/>
  <c r="CS298" i="7"/>
  <c r="CS306" i="7"/>
  <c r="CS314" i="7"/>
  <c r="CS322" i="7"/>
  <c r="CS330" i="7"/>
  <c r="CS283" i="7"/>
  <c r="CS291" i="7"/>
  <c r="CS299" i="7"/>
  <c r="CS307" i="7"/>
  <c r="CS315" i="7"/>
  <c r="CS323" i="7"/>
  <c r="CS331" i="7"/>
  <c r="CS284" i="7"/>
  <c r="CS292" i="7"/>
  <c r="CS300" i="7"/>
  <c r="CS308" i="7"/>
  <c r="CS316" i="7"/>
  <c r="CS324" i="7"/>
  <c r="CS332" i="7"/>
  <c r="CS285" i="7"/>
  <c r="CS293" i="7"/>
  <c r="CS301" i="7"/>
  <c r="CS309" i="7"/>
  <c r="CS317" i="7"/>
  <c r="CS325" i="7"/>
  <c r="CS333" i="7"/>
  <c r="DA342" i="7"/>
  <c r="DA350" i="7"/>
  <c r="DA337" i="7"/>
  <c r="DA345" i="7"/>
  <c r="DA353" i="7"/>
  <c r="DA340" i="7"/>
  <c r="DA348" i="7"/>
  <c r="DA356" i="7"/>
  <c r="DA343" i="7"/>
  <c r="DA351" i="7"/>
  <c r="DA338" i="7"/>
  <c r="DA346" i="7"/>
  <c r="DA354" i="7"/>
  <c r="DA336" i="7"/>
  <c r="DA344" i="7"/>
  <c r="DA352" i="7"/>
  <c r="DA362" i="7"/>
  <c r="DA370" i="7"/>
  <c r="DA378" i="7"/>
  <c r="DA386" i="7"/>
  <c r="DA394" i="7"/>
  <c r="DA402" i="7"/>
  <c r="DA357" i="7"/>
  <c r="DA365" i="7"/>
  <c r="DA373" i="7"/>
  <c r="DA381" i="7"/>
  <c r="DA389" i="7"/>
  <c r="DA397" i="7"/>
  <c r="DA405" i="7"/>
  <c r="DA360" i="7"/>
  <c r="DA368" i="7"/>
  <c r="DA376" i="7"/>
  <c r="DA384" i="7"/>
  <c r="DA392" i="7"/>
  <c r="DA400" i="7"/>
  <c r="DA363" i="7"/>
  <c r="DA371" i="7"/>
  <c r="DA379" i="7"/>
  <c r="DA387" i="7"/>
  <c r="DA395" i="7"/>
  <c r="DA403" i="7"/>
  <c r="DA347" i="7"/>
  <c r="DA355" i="7"/>
  <c r="DA358" i="7"/>
  <c r="DA366" i="7"/>
  <c r="DA374" i="7"/>
  <c r="DA382" i="7"/>
  <c r="DA390" i="7"/>
  <c r="DA398" i="7"/>
  <c r="DA349" i="7"/>
  <c r="DA361" i="7"/>
  <c r="DA369" i="7"/>
  <c r="DA377" i="7"/>
  <c r="DA385" i="7"/>
  <c r="DA393" i="7"/>
  <c r="DA401" i="7"/>
  <c r="DA339" i="7"/>
  <c r="DA388" i="7"/>
  <c r="DA367" i="7"/>
  <c r="DA399" i="7"/>
  <c r="DA380" i="7"/>
  <c r="DA359" i="7"/>
  <c r="DA391" i="7"/>
  <c r="DA372" i="7"/>
  <c r="DA404" i="7"/>
  <c r="DA364" i="7"/>
  <c r="DA396" i="7"/>
  <c r="DA375" i="7"/>
  <c r="DA341" i="7"/>
  <c r="DA383" i="7"/>
  <c r="DA287" i="7"/>
  <c r="DA295" i="7"/>
  <c r="DA303" i="7"/>
  <c r="DA311" i="7"/>
  <c r="DA319" i="7"/>
  <c r="DA327" i="7"/>
  <c r="DA288" i="7"/>
  <c r="DA296" i="7"/>
  <c r="DA304" i="7"/>
  <c r="DA312" i="7"/>
  <c r="DA289" i="7"/>
  <c r="DA297" i="7"/>
  <c r="DA305" i="7"/>
  <c r="DA313" i="7"/>
  <c r="DA321" i="7"/>
  <c r="DA329" i="7"/>
  <c r="DA290" i="7"/>
  <c r="DA298" i="7"/>
  <c r="DA306" i="7"/>
  <c r="DA314" i="7"/>
  <c r="DA322" i="7"/>
  <c r="DA330" i="7"/>
  <c r="DA283" i="7"/>
  <c r="DA291" i="7"/>
  <c r="DA299" i="7"/>
  <c r="DA307" i="7"/>
  <c r="DA315" i="7"/>
  <c r="DA323" i="7"/>
  <c r="DA331" i="7"/>
  <c r="DA284" i="7"/>
  <c r="DA292" i="7"/>
  <c r="DA300" i="7"/>
  <c r="DA308" i="7"/>
  <c r="DA316" i="7"/>
  <c r="DA324" i="7"/>
  <c r="DA332" i="7"/>
  <c r="DA285" i="7"/>
  <c r="DA293" i="7"/>
  <c r="DA301" i="7"/>
  <c r="DA309" i="7"/>
  <c r="DA317" i="7"/>
  <c r="DA325" i="7"/>
  <c r="DA333" i="7"/>
  <c r="DI342" i="7"/>
  <c r="DI350" i="7"/>
  <c r="DI337" i="7"/>
  <c r="DI345" i="7"/>
  <c r="DI353" i="7"/>
  <c r="DI340" i="7"/>
  <c r="DI348" i="7"/>
  <c r="DI356" i="7"/>
  <c r="DI343" i="7"/>
  <c r="DI351" i="7"/>
  <c r="DI338" i="7"/>
  <c r="DI346" i="7"/>
  <c r="DI354" i="7"/>
  <c r="DI336" i="7"/>
  <c r="DI344" i="7"/>
  <c r="DI352" i="7"/>
  <c r="DI339" i="7"/>
  <c r="DI355" i="7"/>
  <c r="DI362" i="7"/>
  <c r="DI370" i="7"/>
  <c r="DI378" i="7"/>
  <c r="DI386" i="7"/>
  <c r="DI394" i="7"/>
  <c r="DI402" i="7"/>
  <c r="DI341" i="7"/>
  <c r="DI357" i="7"/>
  <c r="DI365" i="7"/>
  <c r="DI373" i="7"/>
  <c r="DI381" i="7"/>
  <c r="DI389" i="7"/>
  <c r="DI397" i="7"/>
  <c r="DI405" i="7"/>
  <c r="DI360" i="7"/>
  <c r="DI368" i="7"/>
  <c r="DI376" i="7"/>
  <c r="DI384" i="7"/>
  <c r="DI392" i="7"/>
  <c r="DI400" i="7"/>
  <c r="DI363" i="7"/>
  <c r="DI371" i="7"/>
  <c r="DI379" i="7"/>
  <c r="DI387" i="7"/>
  <c r="DI395" i="7"/>
  <c r="DI403" i="7"/>
  <c r="DI358" i="7"/>
  <c r="DI366" i="7"/>
  <c r="DI374" i="7"/>
  <c r="DI382" i="7"/>
  <c r="DI390" i="7"/>
  <c r="DI398" i="7"/>
  <c r="DI361" i="7"/>
  <c r="DI369" i="7"/>
  <c r="DI377" i="7"/>
  <c r="DI385" i="7"/>
  <c r="DI393" i="7"/>
  <c r="DI401" i="7"/>
  <c r="DI364" i="7"/>
  <c r="DI396" i="7"/>
  <c r="DI375" i="7"/>
  <c r="DI347" i="7"/>
  <c r="DI388" i="7"/>
  <c r="DI367" i="7"/>
  <c r="DI399" i="7"/>
  <c r="DI380" i="7"/>
  <c r="DI372" i="7"/>
  <c r="DI404" i="7"/>
  <c r="DI383" i="7"/>
  <c r="DI391" i="7"/>
  <c r="DI359" i="7"/>
  <c r="DI349" i="7"/>
  <c r="DI287" i="7"/>
  <c r="DI295" i="7"/>
  <c r="DI303" i="7"/>
  <c r="DI311" i="7"/>
  <c r="DI319" i="7"/>
  <c r="DI327" i="7"/>
  <c r="DI288" i="7"/>
  <c r="DI296" i="7"/>
  <c r="DI304" i="7"/>
  <c r="DI312" i="7"/>
  <c r="DI289" i="7"/>
  <c r="DI297" i="7"/>
  <c r="DI305" i="7"/>
  <c r="DI313" i="7"/>
  <c r="DI321" i="7"/>
  <c r="DI329" i="7"/>
  <c r="DI290" i="7"/>
  <c r="DI298" i="7"/>
  <c r="DI306" i="7"/>
  <c r="DI314" i="7"/>
  <c r="DI322" i="7"/>
  <c r="DI330" i="7"/>
  <c r="DI283" i="7"/>
  <c r="DI291" i="7"/>
  <c r="DI299" i="7"/>
  <c r="DI307" i="7"/>
  <c r="DI315" i="7"/>
  <c r="DI323" i="7"/>
  <c r="DI331" i="7"/>
  <c r="DI284" i="7"/>
  <c r="DI292" i="7"/>
  <c r="DI300" i="7"/>
  <c r="DI308" i="7"/>
  <c r="DI316" i="7"/>
  <c r="DI324" i="7"/>
  <c r="DI332" i="7"/>
  <c r="DI285" i="7"/>
  <c r="DI293" i="7"/>
  <c r="DI301" i="7"/>
  <c r="DI309" i="7"/>
  <c r="DI317" i="7"/>
  <c r="DI325" i="7"/>
  <c r="DI333" i="7"/>
  <c r="K280" i="7"/>
  <c r="L279" i="7"/>
  <c r="C678" i="7" s="1"/>
  <c r="AU4" i="6" s="1"/>
  <c r="N277" i="7"/>
  <c r="O281" i="7"/>
  <c r="P279" i="7"/>
  <c r="R277" i="7"/>
  <c r="S281" i="7"/>
  <c r="T279" i="7"/>
  <c r="V277" i="7"/>
  <c r="W281" i="7"/>
  <c r="X279" i="7"/>
  <c r="Z277" i="7"/>
  <c r="AA281" i="7"/>
  <c r="AB279" i="7"/>
  <c r="AD277" i="7"/>
  <c r="AE281" i="7"/>
  <c r="AF279" i="7"/>
  <c r="AH277" i="7"/>
  <c r="AI281" i="7"/>
  <c r="AJ279" i="7"/>
  <c r="AL277" i="7"/>
  <c r="AM281" i="7"/>
  <c r="AN280" i="7"/>
  <c r="DE277" i="7"/>
  <c r="CW277" i="7"/>
  <c r="CO277" i="7"/>
  <c r="CG277" i="7"/>
  <c r="BY277" i="7"/>
  <c r="BQ277" i="7"/>
  <c r="BI277" i="7"/>
  <c r="BA277" i="7"/>
  <c r="AS277" i="7"/>
  <c r="DF282" i="7"/>
  <c r="CX282" i="7"/>
  <c r="CP282" i="7"/>
  <c r="CH282" i="7"/>
  <c r="BZ282" i="7"/>
  <c r="BR282" i="7"/>
  <c r="BJ282" i="7"/>
  <c r="BB282" i="7"/>
  <c r="AT282" i="7"/>
  <c r="DH281" i="7"/>
  <c r="CZ281" i="7"/>
  <c r="CR281" i="7"/>
  <c r="CJ281" i="7"/>
  <c r="CB281" i="7"/>
  <c r="BT281" i="7"/>
  <c r="BL281" i="7"/>
  <c r="BD281" i="7"/>
  <c r="AV281" i="7"/>
  <c r="DJ280" i="7"/>
  <c r="DB280" i="7"/>
  <c r="CT280" i="7"/>
  <c r="CL280" i="7"/>
  <c r="CD280" i="7"/>
  <c r="BV280" i="7"/>
  <c r="BN280" i="7"/>
  <c r="BF280" i="7"/>
  <c r="AX280" i="7"/>
  <c r="AP280" i="7"/>
  <c r="DD279" i="7"/>
  <c r="CV279" i="7"/>
  <c r="CN279" i="7"/>
  <c r="CF279" i="7"/>
  <c r="BX279" i="7"/>
  <c r="BP279" i="7"/>
  <c r="BH279" i="7"/>
  <c r="AZ279" i="7"/>
  <c r="AR279" i="7"/>
  <c r="AI678" i="7" s="1"/>
  <c r="CA4" i="6" s="1"/>
  <c r="DF278" i="7"/>
  <c r="CX278" i="7"/>
  <c r="CP278" i="7"/>
  <c r="CH278" i="7"/>
  <c r="BZ278" i="7"/>
  <c r="BR278" i="7"/>
  <c r="BJ278" i="7"/>
  <c r="BB278" i="7"/>
  <c r="AT278" i="7"/>
  <c r="K399" i="7"/>
  <c r="K383" i="7"/>
  <c r="K367" i="7"/>
  <c r="K351" i="7"/>
  <c r="DJ335" i="7"/>
  <c r="CT335" i="7"/>
  <c r="CD335" i="7"/>
  <c r="BN335" i="7"/>
  <c r="AX335" i="7"/>
  <c r="AH335" i="7"/>
  <c r="R335" i="7"/>
  <c r="DC334" i="7"/>
  <c r="CK334" i="7"/>
  <c r="BN334" i="7"/>
  <c r="AQ334" i="7"/>
  <c r="AH733" i="7" s="1"/>
  <c r="BZ59" i="6" s="1"/>
  <c r="Q334" i="7"/>
  <c r="CN333" i="7"/>
  <c r="BH333" i="7"/>
  <c r="AB333" i="7"/>
  <c r="CW332" i="7"/>
  <c r="BQ332" i="7"/>
  <c r="AK332" i="7"/>
  <c r="CF331" i="7"/>
  <c r="AZ331" i="7"/>
  <c r="T331" i="7"/>
  <c r="CQ330" i="7"/>
  <c r="BK330" i="7"/>
  <c r="AE330" i="7"/>
  <c r="DF329" i="7"/>
  <c r="BZ329" i="7"/>
  <c r="AT329" i="7"/>
  <c r="N329" i="7"/>
  <c r="CK328" i="7"/>
  <c r="BE328" i="7"/>
  <c r="Y328" i="7"/>
  <c r="CZ327" i="7"/>
  <c r="BT327" i="7"/>
  <c r="AN327" i="7"/>
  <c r="DI326" i="7"/>
  <c r="CC326" i="7"/>
  <c r="AW326" i="7"/>
  <c r="Q326" i="7"/>
  <c r="CN325" i="7"/>
  <c r="BH325" i="7"/>
  <c r="AB325" i="7"/>
  <c r="CW324" i="7"/>
  <c r="BQ324" i="7"/>
  <c r="AK324" i="7"/>
  <c r="CF323" i="7"/>
  <c r="AZ323" i="7"/>
  <c r="T323" i="7"/>
  <c r="CQ322" i="7"/>
  <c r="BK322" i="7"/>
  <c r="AE322" i="7"/>
  <c r="DF321" i="7"/>
  <c r="BZ321" i="7"/>
  <c r="AT321" i="7"/>
  <c r="N321" i="7"/>
  <c r="CK320" i="7"/>
  <c r="BE320" i="7"/>
  <c r="Y320" i="7"/>
  <c r="CZ319" i="7"/>
  <c r="BT319" i="7"/>
  <c r="AN319" i="7"/>
  <c r="DI318" i="7"/>
  <c r="CC318" i="7"/>
  <c r="AW318" i="7"/>
  <c r="Q318" i="7"/>
  <c r="CN317" i="7"/>
  <c r="BH317" i="7"/>
  <c r="AB317" i="7"/>
  <c r="CW316" i="7"/>
  <c r="BQ316" i="7"/>
  <c r="AK316" i="7"/>
  <c r="CF315" i="7"/>
  <c r="AZ315" i="7"/>
  <c r="L315" i="7"/>
  <c r="C714" i="7" s="1"/>
  <c r="AU40" i="6" s="1"/>
  <c r="BI314" i="7"/>
  <c r="DF313" i="7"/>
  <c r="AT313" i="7"/>
  <c r="CQ312" i="7"/>
  <c r="AE312" i="7"/>
  <c r="CB311" i="7"/>
  <c r="P311" i="7"/>
  <c r="BM310" i="7"/>
  <c r="DJ309" i="7"/>
  <c r="AX309" i="7"/>
  <c r="CM308" i="7"/>
  <c r="AA308" i="7"/>
  <c r="BX307" i="7"/>
  <c r="L307" i="7"/>
  <c r="C706" i="7" s="1"/>
  <c r="AU32" i="6" s="1"/>
  <c r="BI306" i="7"/>
  <c r="DF305" i="7"/>
  <c r="AT305" i="7"/>
  <c r="CQ304" i="7"/>
  <c r="AE304" i="7"/>
  <c r="CB303" i="7"/>
  <c r="P303" i="7"/>
  <c r="BM302" i="7"/>
  <c r="DJ301" i="7"/>
  <c r="AX301" i="7"/>
  <c r="CM300" i="7"/>
  <c r="AA300" i="7"/>
  <c r="BX299" i="7"/>
  <c r="L299" i="7"/>
  <c r="C698" i="7" s="1"/>
  <c r="AU24" i="6" s="1"/>
  <c r="BI298" i="7"/>
  <c r="DF297" i="7"/>
  <c r="AT297" i="7"/>
  <c r="CQ296" i="7"/>
  <c r="AE296" i="7"/>
  <c r="CB295" i="7"/>
  <c r="P295" i="7"/>
  <c r="BM294" i="7"/>
  <c r="DJ293" i="7"/>
  <c r="AX293" i="7"/>
  <c r="CM292" i="7"/>
  <c r="AA292" i="7"/>
  <c r="BX291" i="7"/>
  <c r="L291" i="7"/>
  <c r="C690" i="7" s="1"/>
  <c r="AU16" i="6" s="1"/>
  <c r="BI290" i="7"/>
  <c r="DF289" i="7"/>
  <c r="AT289" i="7"/>
  <c r="CQ288" i="7"/>
  <c r="AE288" i="7"/>
  <c r="CB287" i="7"/>
  <c r="P287" i="7"/>
  <c r="BM286" i="7"/>
  <c r="DJ285" i="7"/>
  <c r="AX285" i="7"/>
  <c r="CM284" i="7"/>
  <c r="AA284" i="7"/>
  <c r="BX283" i="7"/>
  <c r="L283" i="7"/>
  <c r="C682" i="7" s="1"/>
  <c r="AU8" i="6" s="1"/>
  <c r="L389" i="7"/>
  <c r="C788" i="7" s="1"/>
  <c r="AU114" i="6" s="1"/>
  <c r="O396" i="7"/>
  <c r="N375" i="7"/>
  <c r="M354" i="7"/>
  <c r="AU165" i="7"/>
  <c r="BC180" i="7"/>
  <c r="BS180" i="7"/>
  <c r="CA172" i="7"/>
  <c r="CI172" i="7"/>
  <c r="CQ188" i="7"/>
  <c r="DG178" i="7"/>
  <c r="X337" i="7"/>
  <c r="X345" i="7"/>
  <c r="X353" i="7"/>
  <c r="X340" i="7"/>
  <c r="X348" i="7"/>
  <c r="X343" i="7"/>
  <c r="X351" i="7"/>
  <c r="X338" i="7"/>
  <c r="X346" i="7"/>
  <c r="X354" i="7"/>
  <c r="X341" i="7"/>
  <c r="X349" i="7"/>
  <c r="X357" i="7"/>
  <c r="X339" i="7"/>
  <c r="X347" i="7"/>
  <c r="X355" i="7"/>
  <c r="X365" i="7"/>
  <c r="X373" i="7"/>
  <c r="X381" i="7"/>
  <c r="X389" i="7"/>
  <c r="X397" i="7"/>
  <c r="X405" i="7"/>
  <c r="X360" i="7"/>
  <c r="X368" i="7"/>
  <c r="X376" i="7"/>
  <c r="X384" i="7"/>
  <c r="X392" i="7"/>
  <c r="X400" i="7"/>
  <c r="X350" i="7"/>
  <c r="X363" i="7"/>
  <c r="X371" i="7"/>
  <c r="X379" i="7"/>
  <c r="X387" i="7"/>
  <c r="X395" i="7"/>
  <c r="X403" i="7"/>
  <c r="X352" i="7"/>
  <c r="X358" i="7"/>
  <c r="X366" i="7"/>
  <c r="X374" i="7"/>
  <c r="X382" i="7"/>
  <c r="X390" i="7"/>
  <c r="X398" i="7"/>
  <c r="X342" i="7"/>
  <c r="X361" i="7"/>
  <c r="X369" i="7"/>
  <c r="X377" i="7"/>
  <c r="X385" i="7"/>
  <c r="X393" i="7"/>
  <c r="X401" i="7"/>
  <c r="X344" i="7"/>
  <c r="X364" i="7"/>
  <c r="X372" i="7"/>
  <c r="X380" i="7"/>
  <c r="X388" i="7"/>
  <c r="X396" i="7"/>
  <c r="X404" i="7"/>
  <c r="X383" i="7"/>
  <c r="X336" i="7"/>
  <c r="X362" i="7"/>
  <c r="X394" i="7"/>
  <c r="X375" i="7"/>
  <c r="X386" i="7"/>
  <c r="X356" i="7"/>
  <c r="X367" i="7"/>
  <c r="X399" i="7"/>
  <c r="X359" i="7"/>
  <c r="X391" i="7"/>
  <c r="X402" i="7"/>
  <c r="X378" i="7"/>
  <c r="X370" i="7"/>
  <c r="X288" i="7"/>
  <c r="X296" i="7"/>
  <c r="X304" i="7"/>
  <c r="X312" i="7"/>
  <c r="X320" i="7"/>
  <c r="X328" i="7"/>
  <c r="X289" i="7"/>
  <c r="X297" i="7"/>
  <c r="X305" i="7"/>
  <c r="X313" i="7"/>
  <c r="X290" i="7"/>
  <c r="X298" i="7"/>
  <c r="X306" i="7"/>
  <c r="X314" i="7"/>
  <c r="X322" i="7"/>
  <c r="X330" i="7"/>
  <c r="X283" i="7"/>
  <c r="X291" i="7"/>
  <c r="X299" i="7"/>
  <c r="X307" i="7"/>
  <c r="X315" i="7"/>
  <c r="X323" i="7"/>
  <c r="X331" i="7"/>
  <c r="X284" i="7"/>
  <c r="X292" i="7"/>
  <c r="X300" i="7"/>
  <c r="X308" i="7"/>
  <c r="X316" i="7"/>
  <c r="X324" i="7"/>
  <c r="X332" i="7"/>
  <c r="X285" i="7"/>
  <c r="X293" i="7"/>
  <c r="X301" i="7"/>
  <c r="X309" i="7"/>
  <c r="X317" i="7"/>
  <c r="X325" i="7"/>
  <c r="X333" i="7"/>
  <c r="X286" i="7"/>
  <c r="X294" i="7"/>
  <c r="X302" i="7"/>
  <c r="X310" i="7"/>
  <c r="X318" i="7"/>
  <c r="X326" i="7"/>
  <c r="X334" i="7"/>
  <c r="BL337" i="7"/>
  <c r="BL345" i="7"/>
  <c r="BL353" i="7"/>
  <c r="BL340" i="7"/>
  <c r="BL348" i="7"/>
  <c r="BL343" i="7"/>
  <c r="BL351" i="7"/>
  <c r="BL338" i="7"/>
  <c r="BL346" i="7"/>
  <c r="BL354" i="7"/>
  <c r="BL341" i="7"/>
  <c r="BL349" i="7"/>
  <c r="BL357" i="7"/>
  <c r="BL339" i="7"/>
  <c r="BL347" i="7"/>
  <c r="BL355" i="7"/>
  <c r="BL365" i="7"/>
  <c r="BL373" i="7"/>
  <c r="BL381" i="7"/>
  <c r="BL389" i="7"/>
  <c r="BL397" i="7"/>
  <c r="BL405" i="7"/>
  <c r="BL336" i="7"/>
  <c r="BL360" i="7"/>
  <c r="BL368" i="7"/>
  <c r="BL376" i="7"/>
  <c r="BL384" i="7"/>
  <c r="BL392" i="7"/>
  <c r="BL400" i="7"/>
  <c r="BL363" i="7"/>
  <c r="BL371" i="7"/>
  <c r="BL379" i="7"/>
  <c r="BL387" i="7"/>
  <c r="BL395" i="7"/>
  <c r="BL403" i="7"/>
  <c r="BL358" i="7"/>
  <c r="BL366" i="7"/>
  <c r="BL374" i="7"/>
  <c r="BL382" i="7"/>
  <c r="BL390" i="7"/>
  <c r="BL398" i="7"/>
  <c r="BL350" i="7"/>
  <c r="BL361" i="7"/>
  <c r="BL369" i="7"/>
  <c r="BL377" i="7"/>
  <c r="BL385" i="7"/>
  <c r="BL393" i="7"/>
  <c r="BL401" i="7"/>
  <c r="BL352" i="7"/>
  <c r="BL364" i="7"/>
  <c r="BL372" i="7"/>
  <c r="BL380" i="7"/>
  <c r="BL388" i="7"/>
  <c r="BL396" i="7"/>
  <c r="BL404" i="7"/>
  <c r="BL342" i="7"/>
  <c r="BL359" i="7"/>
  <c r="BL391" i="7"/>
  <c r="BL370" i="7"/>
  <c r="BL402" i="7"/>
  <c r="BL383" i="7"/>
  <c r="BL356" i="7"/>
  <c r="BL362" i="7"/>
  <c r="BL394" i="7"/>
  <c r="BL375" i="7"/>
  <c r="BL367" i="7"/>
  <c r="BL399" i="7"/>
  <c r="BL378" i="7"/>
  <c r="BL386" i="7"/>
  <c r="BL344" i="7"/>
  <c r="BL288" i="7"/>
  <c r="BL296" i="7"/>
  <c r="BL304" i="7"/>
  <c r="BL312" i="7"/>
  <c r="BL320" i="7"/>
  <c r="BL328" i="7"/>
  <c r="BL289" i="7"/>
  <c r="BL297" i="7"/>
  <c r="BL305" i="7"/>
  <c r="BL313" i="7"/>
  <c r="BL290" i="7"/>
  <c r="BL298" i="7"/>
  <c r="BL306" i="7"/>
  <c r="BL314" i="7"/>
  <c r="BL322" i="7"/>
  <c r="BL330" i="7"/>
  <c r="BL283" i="7"/>
  <c r="BL291" i="7"/>
  <c r="BL299" i="7"/>
  <c r="BL307" i="7"/>
  <c r="BL315" i="7"/>
  <c r="BL323" i="7"/>
  <c r="BL331" i="7"/>
  <c r="BL284" i="7"/>
  <c r="BL292" i="7"/>
  <c r="BL300" i="7"/>
  <c r="BL308" i="7"/>
  <c r="BL316" i="7"/>
  <c r="BL324" i="7"/>
  <c r="BL332" i="7"/>
  <c r="BL285" i="7"/>
  <c r="BL293" i="7"/>
  <c r="BL301" i="7"/>
  <c r="BL309" i="7"/>
  <c r="BL317" i="7"/>
  <c r="BL325" i="7"/>
  <c r="BL333" i="7"/>
  <c r="BL286" i="7"/>
  <c r="BL294" i="7"/>
  <c r="BL302" i="7"/>
  <c r="BL310" i="7"/>
  <c r="BL318" i="7"/>
  <c r="BL326" i="7"/>
  <c r="BL334" i="7"/>
  <c r="DH329" i="7"/>
  <c r="AC197" i="7"/>
  <c r="AC189" i="7"/>
  <c r="AC181" i="7"/>
  <c r="AC173" i="7"/>
  <c r="AC165" i="7"/>
  <c r="AC157" i="7"/>
  <c r="AC149" i="7"/>
  <c r="AD200" i="7"/>
  <c r="AD192" i="7"/>
  <c r="AD184" i="7"/>
  <c r="AD176" i="7"/>
  <c r="AD168" i="7"/>
  <c r="AD160" i="7"/>
  <c r="AD152" i="7"/>
  <c r="AE144" i="7"/>
  <c r="AE195" i="7"/>
  <c r="AE187" i="7"/>
  <c r="AE179" i="7"/>
  <c r="AE171" i="7"/>
  <c r="AE163" i="7"/>
  <c r="AE155" i="7"/>
  <c r="AE147" i="7"/>
  <c r="AF198" i="7"/>
  <c r="AF190" i="7"/>
  <c r="AF182" i="7"/>
  <c r="AF174" i="7"/>
  <c r="AF166" i="7"/>
  <c r="AF158" i="7"/>
  <c r="AF150" i="7"/>
  <c r="AG201" i="7"/>
  <c r="X733" i="7" s="1"/>
  <c r="BP59" i="6" s="1"/>
  <c r="AG193" i="7"/>
  <c r="X725" i="7" s="1"/>
  <c r="BP51" i="6" s="1"/>
  <c r="AG185" i="7"/>
  <c r="X717" i="7" s="1"/>
  <c r="BP43" i="6" s="1"/>
  <c r="AG177" i="7"/>
  <c r="X709" i="7" s="1"/>
  <c r="BP35" i="6" s="1"/>
  <c r="AG169" i="7"/>
  <c r="X701" i="7" s="1"/>
  <c r="BP27" i="6" s="1"/>
  <c r="AG161" i="7"/>
  <c r="X693" i="7" s="1"/>
  <c r="BP19" i="6" s="1"/>
  <c r="AG153" i="7"/>
  <c r="X685" i="7" s="1"/>
  <c r="BP11" i="6" s="1"/>
  <c r="AG145" i="7"/>
  <c r="X677" i="7" s="1"/>
  <c r="BP3" i="6" s="1"/>
  <c r="AH196" i="7"/>
  <c r="AH188" i="7"/>
  <c r="AH180" i="7"/>
  <c r="AH172" i="7"/>
  <c r="AH164" i="7"/>
  <c r="AH156" i="7"/>
  <c r="AH148" i="7"/>
  <c r="AI199" i="7"/>
  <c r="AI191" i="7"/>
  <c r="AI183" i="7"/>
  <c r="AI175" i="7"/>
  <c r="AI167" i="7"/>
  <c r="AI159" i="7"/>
  <c r="AI151" i="7"/>
  <c r="AJ202" i="7"/>
  <c r="AJ194" i="7"/>
  <c r="AJ186" i="7"/>
  <c r="AJ178" i="7"/>
  <c r="AJ170" i="7"/>
  <c r="AJ162" i="7"/>
  <c r="AJ154" i="7"/>
  <c r="AJ146" i="7"/>
  <c r="AK197" i="7"/>
  <c r="AK189" i="7"/>
  <c r="AK181" i="7"/>
  <c r="AK173" i="7"/>
  <c r="AK165" i="7"/>
  <c r="AK157" i="7"/>
  <c r="AK149" i="7"/>
  <c r="AL200" i="7"/>
  <c r="AL192" i="7"/>
  <c r="AL184" i="7"/>
  <c r="AL176" i="7"/>
  <c r="AL168" i="7"/>
  <c r="AL160" i="7"/>
  <c r="AL152" i="7"/>
  <c r="AM144" i="7"/>
  <c r="AM195" i="7"/>
  <c r="AM187" i="7"/>
  <c r="AM179" i="7"/>
  <c r="AM171" i="7"/>
  <c r="AM163" i="7"/>
  <c r="AM155" i="7"/>
  <c r="AM147" i="7"/>
  <c r="AN198" i="7"/>
  <c r="AN190" i="7"/>
  <c r="AN182" i="7"/>
  <c r="AN174" i="7"/>
  <c r="AN166" i="7"/>
  <c r="AN158" i="7"/>
  <c r="AN150" i="7"/>
  <c r="AO201" i="7"/>
  <c r="AO193" i="7"/>
  <c r="AO185" i="7"/>
  <c r="AO177" i="7"/>
  <c r="AO169" i="7"/>
  <c r="AO161" i="7"/>
  <c r="AO153" i="7"/>
  <c r="AO145" i="7"/>
  <c r="AP196" i="7"/>
  <c r="AP188" i="7"/>
  <c r="AP180" i="7"/>
  <c r="AP172" i="7"/>
  <c r="AP164" i="7"/>
  <c r="AP156" i="7"/>
  <c r="AP148" i="7"/>
  <c r="AQ199" i="7"/>
  <c r="AQ191" i="7"/>
  <c r="AQ183" i="7"/>
  <c r="AQ175" i="7"/>
  <c r="AQ167" i="7"/>
  <c r="AQ159" i="7"/>
  <c r="AQ151" i="7"/>
  <c r="AR202" i="7"/>
  <c r="AR194" i="7"/>
  <c r="AR186" i="7"/>
  <c r="AR178" i="7"/>
  <c r="AR170" i="7"/>
  <c r="AR162" i="7"/>
  <c r="AR154" i="7"/>
  <c r="AR146" i="7"/>
  <c r="AS197" i="7"/>
  <c r="AS189" i="7"/>
  <c r="AS181" i="7"/>
  <c r="AS173" i="7"/>
  <c r="AS165" i="7"/>
  <c r="AS157" i="7"/>
  <c r="AS149" i="7"/>
  <c r="AT200" i="7"/>
  <c r="AT192" i="7"/>
  <c r="AT184" i="7"/>
  <c r="AT176" i="7"/>
  <c r="AT168" i="7"/>
  <c r="AT160" i="7"/>
  <c r="AT152" i="7"/>
  <c r="AU144" i="7"/>
  <c r="AU195" i="7"/>
  <c r="AU187" i="7"/>
  <c r="AU179" i="7"/>
  <c r="AU171" i="7"/>
  <c r="AU163" i="7"/>
  <c r="AU155" i="7"/>
  <c r="AU147" i="7"/>
  <c r="AV198" i="7"/>
  <c r="AV190" i="7"/>
  <c r="AV182" i="7"/>
  <c r="AV174" i="7"/>
  <c r="AV166" i="7"/>
  <c r="AV158" i="7"/>
  <c r="AV150" i="7"/>
  <c r="AW201" i="7"/>
  <c r="AW193" i="7"/>
  <c r="AW185" i="7"/>
  <c r="AW177" i="7"/>
  <c r="AW169" i="7"/>
  <c r="AW161" i="7"/>
  <c r="AW153" i="7"/>
  <c r="AW145" i="7"/>
  <c r="AX196" i="7"/>
  <c r="AX188" i="7"/>
  <c r="AX180" i="7"/>
  <c r="AX172" i="7"/>
  <c r="AX164" i="7"/>
  <c r="AX156" i="7"/>
  <c r="AX148" i="7"/>
  <c r="AY199" i="7"/>
  <c r="AY191" i="7"/>
  <c r="AY183" i="7"/>
  <c r="AY175" i="7"/>
  <c r="AY167" i="7"/>
  <c r="AY159" i="7"/>
  <c r="AY151" i="7"/>
  <c r="AZ202" i="7"/>
  <c r="AZ194" i="7"/>
  <c r="AZ186" i="7"/>
  <c r="AZ178" i="7"/>
  <c r="AZ170" i="7"/>
  <c r="AZ162" i="7"/>
  <c r="AZ154" i="7"/>
  <c r="AZ146" i="7"/>
  <c r="BB199" i="7"/>
  <c r="BB191" i="7"/>
  <c r="BB183" i="7"/>
  <c r="BB175" i="7"/>
  <c r="BB167" i="7"/>
  <c r="BB159" i="7"/>
  <c r="BB151" i="7"/>
  <c r="BC202" i="7"/>
  <c r="BC194" i="7"/>
  <c r="BC186" i="7"/>
  <c r="BC178" i="7"/>
  <c r="BC170" i="7"/>
  <c r="BC162" i="7"/>
  <c r="BC154" i="7"/>
  <c r="BC146" i="7"/>
  <c r="BD197" i="7"/>
  <c r="BD189" i="7"/>
  <c r="BD181" i="7"/>
  <c r="BD173" i="7"/>
  <c r="BD165" i="7"/>
  <c r="BD157" i="7"/>
  <c r="BD149" i="7"/>
  <c r="BE200" i="7"/>
  <c r="BE192" i="7"/>
  <c r="BE184" i="7"/>
  <c r="BE176" i="7"/>
  <c r="BE168" i="7"/>
  <c r="BE160" i="7"/>
  <c r="BE152" i="7"/>
  <c r="BF144" i="7"/>
  <c r="BF195" i="7"/>
  <c r="BF187" i="7"/>
  <c r="BF179" i="7"/>
  <c r="BF171" i="7"/>
  <c r="BF163" i="7"/>
  <c r="BF155" i="7"/>
  <c r="BF147" i="7"/>
  <c r="BG198" i="7"/>
  <c r="BG190" i="7"/>
  <c r="BG182" i="7"/>
  <c r="BG174" i="7"/>
  <c r="BG166" i="7"/>
  <c r="BG158" i="7"/>
  <c r="BG150" i="7"/>
  <c r="BH201" i="7"/>
  <c r="BH193" i="7"/>
  <c r="BH185" i="7"/>
  <c r="BH177" i="7"/>
  <c r="BH169" i="7"/>
  <c r="BH161" i="7"/>
  <c r="BH153" i="7"/>
  <c r="BH145" i="7"/>
  <c r="BI196" i="7"/>
  <c r="BI188" i="7"/>
  <c r="BI180" i="7"/>
  <c r="BI172" i="7"/>
  <c r="BI164" i="7"/>
  <c r="BI156" i="7"/>
  <c r="BI148" i="7"/>
  <c r="BJ199" i="7"/>
  <c r="BJ191" i="7"/>
  <c r="BJ183" i="7"/>
  <c r="BJ175" i="7"/>
  <c r="BJ167" i="7"/>
  <c r="BJ159" i="7"/>
  <c r="BJ151" i="7"/>
  <c r="BK202" i="7"/>
  <c r="BK194" i="7"/>
  <c r="BK186" i="7"/>
  <c r="BK178" i="7"/>
  <c r="BK170" i="7"/>
  <c r="BK162" i="7"/>
  <c r="BK154" i="7"/>
  <c r="BK146" i="7"/>
  <c r="BL197" i="7"/>
  <c r="BL189" i="7"/>
  <c r="BL181" i="7"/>
  <c r="BL173" i="7"/>
  <c r="BL165" i="7"/>
  <c r="BL157" i="7"/>
  <c r="BL149" i="7"/>
  <c r="BM200" i="7"/>
  <c r="BM192" i="7"/>
  <c r="BM184" i="7"/>
  <c r="BM176" i="7"/>
  <c r="BM168" i="7"/>
  <c r="BM160" i="7"/>
  <c r="BM152" i="7"/>
  <c r="BN144" i="7"/>
  <c r="BN195" i="7"/>
  <c r="BN187" i="7"/>
  <c r="BN179" i="7"/>
  <c r="BN171" i="7"/>
  <c r="BN163" i="7"/>
  <c r="BN155" i="7"/>
  <c r="BN147" i="7"/>
  <c r="BO198" i="7"/>
  <c r="BO190" i="7"/>
  <c r="BO182" i="7"/>
  <c r="BO174" i="7"/>
  <c r="BO166" i="7"/>
  <c r="BO158" i="7"/>
  <c r="BO150" i="7"/>
  <c r="BP201" i="7"/>
  <c r="BP193" i="7"/>
  <c r="BP185" i="7"/>
  <c r="BP177" i="7"/>
  <c r="BP169" i="7"/>
  <c r="BP161" i="7"/>
  <c r="BP153" i="7"/>
  <c r="BP145" i="7"/>
  <c r="BQ196" i="7"/>
  <c r="BQ188" i="7"/>
  <c r="BQ180" i="7"/>
  <c r="BQ172" i="7"/>
  <c r="BQ164" i="7"/>
  <c r="BQ156" i="7"/>
  <c r="BQ148" i="7"/>
  <c r="BR199" i="7"/>
  <c r="BR191" i="7"/>
  <c r="BR183" i="7"/>
  <c r="BR175" i="7"/>
  <c r="BR167" i="7"/>
  <c r="BR159" i="7"/>
  <c r="BR151" i="7"/>
  <c r="BS202" i="7"/>
  <c r="BS194" i="7"/>
  <c r="BS186" i="7"/>
  <c r="BS178" i="7"/>
  <c r="BS170" i="7"/>
  <c r="BS162" i="7"/>
  <c r="BS154" i="7"/>
  <c r="BS146" i="7"/>
  <c r="BT197" i="7"/>
  <c r="BT189" i="7"/>
  <c r="BT181" i="7"/>
  <c r="BT173" i="7"/>
  <c r="BT165" i="7"/>
  <c r="BT157" i="7"/>
  <c r="BT149" i="7"/>
  <c r="BU200" i="7"/>
  <c r="BU192" i="7"/>
  <c r="BU184" i="7"/>
  <c r="BU176" i="7"/>
  <c r="BU168" i="7"/>
  <c r="BU160" i="7"/>
  <c r="BU152" i="7"/>
  <c r="BV144" i="7"/>
  <c r="BV195" i="7"/>
  <c r="BV187" i="7"/>
  <c r="BV179" i="7"/>
  <c r="BV171" i="7"/>
  <c r="BV163" i="7"/>
  <c r="BV155" i="7"/>
  <c r="BV147" i="7"/>
  <c r="BW198" i="7"/>
  <c r="BW190" i="7"/>
  <c r="BW182" i="7"/>
  <c r="BW174" i="7"/>
  <c r="BW166" i="7"/>
  <c r="BW158" i="7"/>
  <c r="BW150" i="7"/>
  <c r="BX201" i="7"/>
  <c r="BX193" i="7"/>
  <c r="BX185" i="7"/>
  <c r="BX177" i="7"/>
  <c r="BX169" i="7"/>
  <c r="BX161" i="7"/>
  <c r="BX153" i="7"/>
  <c r="BX145" i="7"/>
  <c r="BY196" i="7"/>
  <c r="BY188" i="7"/>
  <c r="BY180" i="7"/>
  <c r="BY172" i="7"/>
  <c r="BY164" i="7"/>
  <c r="BY156" i="7"/>
  <c r="BY148" i="7"/>
  <c r="BZ199" i="7"/>
  <c r="BZ191" i="7"/>
  <c r="BZ183" i="7"/>
  <c r="BZ175" i="7"/>
  <c r="BZ167" i="7"/>
  <c r="BZ159" i="7"/>
  <c r="BZ151" i="7"/>
  <c r="CA202" i="7"/>
  <c r="CA194" i="7"/>
  <c r="CA186" i="7"/>
  <c r="CA178" i="7"/>
  <c r="CA170" i="7"/>
  <c r="CA162" i="7"/>
  <c r="CA154" i="7"/>
  <c r="CA146" i="7"/>
  <c r="CB197" i="7"/>
  <c r="CB189" i="7"/>
  <c r="CB181" i="7"/>
  <c r="CB173" i="7"/>
  <c r="CB165" i="7"/>
  <c r="CB157" i="7"/>
  <c r="CB149" i="7"/>
  <c r="CC200" i="7"/>
  <c r="CC192" i="7"/>
  <c r="CC184" i="7"/>
  <c r="CC176" i="7"/>
  <c r="CC168" i="7"/>
  <c r="CC160" i="7"/>
  <c r="CC152" i="7"/>
  <c r="CD144" i="7"/>
  <c r="CD195" i="7"/>
  <c r="CD187" i="7"/>
  <c r="CD179" i="7"/>
  <c r="CD171" i="7"/>
  <c r="CD163" i="7"/>
  <c r="CD155" i="7"/>
  <c r="CD147" i="7"/>
  <c r="CE198" i="7"/>
  <c r="CE190" i="7"/>
  <c r="CE182" i="7"/>
  <c r="CE174" i="7"/>
  <c r="CE166" i="7"/>
  <c r="CE158" i="7"/>
  <c r="CE150" i="7"/>
  <c r="CF201" i="7"/>
  <c r="CF193" i="7"/>
  <c r="CF185" i="7"/>
  <c r="CF177" i="7"/>
  <c r="CF169" i="7"/>
  <c r="CF161" i="7"/>
  <c r="CF153" i="7"/>
  <c r="CF145" i="7"/>
  <c r="CG196" i="7"/>
  <c r="CG188" i="7"/>
  <c r="CG180" i="7"/>
  <c r="CG172" i="7"/>
  <c r="CG164" i="7"/>
  <c r="CG156" i="7"/>
  <c r="CG148" i="7"/>
  <c r="CH199" i="7"/>
  <c r="CH191" i="7"/>
  <c r="CH183" i="7"/>
  <c r="CH175" i="7"/>
  <c r="CH167" i="7"/>
  <c r="CH159" i="7"/>
  <c r="CH151" i="7"/>
  <c r="CI202" i="7"/>
  <c r="CI194" i="7"/>
  <c r="CI186" i="7"/>
  <c r="CI178" i="7"/>
  <c r="CI170" i="7"/>
  <c r="CI162" i="7"/>
  <c r="CI154" i="7"/>
  <c r="CI146" i="7"/>
  <c r="CJ197" i="7"/>
  <c r="CJ189" i="7"/>
  <c r="CJ181" i="7"/>
  <c r="CJ173" i="7"/>
  <c r="CJ165" i="7"/>
  <c r="CJ157" i="7"/>
  <c r="CJ149" i="7"/>
  <c r="CK200" i="7"/>
  <c r="CK192" i="7"/>
  <c r="CK184" i="7"/>
  <c r="CK176" i="7"/>
  <c r="CK168" i="7"/>
  <c r="CK160" i="7"/>
  <c r="CK152" i="7"/>
  <c r="CL144" i="7"/>
  <c r="CL195" i="7"/>
  <c r="CL187" i="7"/>
  <c r="CL179" i="7"/>
  <c r="CL171" i="7"/>
  <c r="CL163" i="7"/>
  <c r="CL155" i="7"/>
  <c r="CL147" i="7"/>
  <c r="CM198" i="7"/>
  <c r="CM190" i="7"/>
  <c r="CM182" i="7"/>
  <c r="CM174" i="7"/>
  <c r="CM166" i="7"/>
  <c r="CM158" i="7"/>
  <c r="CM150" i="7"/>
  <c r="CN201" i="7"/>
  <c r="CN193" i="7"/>
  <c r="CN185" i="7"/>
  <c r="CN177" i="7"/>
  <c r="CN169" i="7"/>
  <c r="CN161" i="7"/>
  <c r="CN153" i="7"/>
  <c r="CN145" i="7"/>
  <c r="CO196" i="7"/>
  <c r="CO188" i="7"/>
  <c r="CO180" i="7"/>
  <c r="CO172" i="7"/>
  <c r="CO164" i="7"/>
  <c r="CO156" i="7"/>
  <c r="CO148" i="7"/>
  <c r="CP199" i="7"/>
  <c r="CP191" i="7"/>
  <c r="CP183" i="7"/>
  <c r="CP175" i="7"/>
  <c r="CP167" i="7"/>
  <c r="CP159" i="7"/>
  <c r="CP151" i="7"/>
  <c r="CQ202" i="7"/>
  <c r="CQ194" i="7"/>
  <c r="CQ186" i="7"/>
  <c r="CQ178" i="7"/>
  <c r="CQ170" i="7"/>
  <c r="CQ162" i="7"/>
  <c r="CQ154" i="7"/>
  <c r="CQ146" i="7"/>
  <c r="CR197" i="7"/>
  <c r="CR189" i="7"/>
  <c r="CR181" i="7"/>
  <c r="CR173" i="7"/>
  <c r="CR165" i="7"/>
  <c r="CR157" i="7"/>
  <c r="CR149" i="7"/>
  <c r="CT144" i="7"/>
  <c r="CT195" i="7"/>
  <c r="CT187" i="7"/>
  <c r="CT179" i="7"/>
  <c r="CT171" i="7"/>
  <c r="CT163" i="7"/>
  <c r="CT155" i="7"/>
  <c r="CT147" i="7"/>
  <c r="CU198" i="7"/>
  <c r="CU190" i="7"/>
  <c r="CU182" i="7"/>
  <c r="CU174" i="7"/>
  <c r="CU166" i="7"/>
  <c r="CU158" i="7"/>
  <c r="CU150" i="7"/>
  <c r="CV201" i="7"/>
  <c r="CV193" i="7"/>
  <c r="CV185" i="7"/>
  <c r="CV177" i="7"/>
  <c r="CV169" i="7"/>
  <c r="CV161" i="7"/>
  <c r="CV153" i="7"/>
  <c r="CV145" i="7"/>
  <c r="CW196" i="7"/>
  <c r="CW188" i="7"/>
  <c r="CW180" i="7"/>
  <c r="CW172" i="7"/>
  <c r="CW164" i="7"/>
  <c r="CW156" i="7"/>
  <c r="CW148" i="7"/>
  <c r="CY200" i="7"/>
  <c r="CY192" i="7"/>
  <c r="CY184" i="7"/>
  <c r="CY176" i="7"/>
  <c r="CY168" i="7"/>
  <c r="CY160" i="7"/>
  <c r="CY152" i="7"/>
  <c r="CZ144" i="7"/>
  <c r="CZ195" i="7"/>
  <c r="CZ187" i="7"/>
  <c r="CZ179" i="7"/>
  <c r="CZ171" i="7"/>
  <c r="CZ163" i="7"/>
  <c r="CZ155" i="7"/>
  <c r="CZ147" i="7"/>
  <c r="DA198" i="7"/>
  <c r="DA190" i="7"/>
  <c r="DA182" i="7"/>
  <c r="DA174" i="7"/>
  <c r="DA166" i="7"/>
  <c r="DA158" i="7"/>
  <c r="DA150" i="7"/>
  <c r="DB201" i="7"/>
  <c r="DB193" i="7"/>
  <c r="DB185" i="7"/>
  <c r="DB177" i="7"/>
  <c r="DB169" i="7"/>
  <c r="DB161" i="7"/>
  <c r="DB153" i="7"/>
  <c r="DB145" i="7"/>
  <c r="DC196" i="7"/>
  <c r="CT728" i="7" s="1"/>
  <c r="EL54" i="6" s="1"/>
  <c r="DC188" i="7"/>
  <c r="CT720" i="7" s="1"/>
  <c r="EL46" i="6" s="1"/>
  <c r="DC180" i="7"/>
  <c r="CT712" i="7" s="1"/>
  <c r="EL38" i="6" s="1"/>
  <c r="DC172" i="7"/>
  <c r="CT704" i="7" s="1"/>
  <c r="EL30" i="6" s="1"/>
  <c r="DC164" i="7"/>
  <c r="CT696" i="7" s="1"/>
  <c r="EL22" i="6" s="1"/>
  <c r="DC156" i="7"/>
  <c r="CT688" i="7" s="1"/>
  <c r="EL14" i="6" s="1"/>
  <c r="DC148" i="7"/>
  <c r="CT680" i="7" s="1"/>
  <c r="EL6" i="6" s="1"/>
  <c r="DD199" i="7"/>
  <c r="CU731" i="7" s="1"/>
  <c r="EM57" i="6" s="1"/>
  <c r="DD191" i="7"/>
  <c r="CU723" i="7" s="1"/>
  <c r="EM49" i="6" s="1"/>
  <c r="DD183" i="7"/>
  <c r="CU715" i="7" s="1"/>
  <c r="EM41" i="6" s="1"/>
  <c r="DD175" i="7"/>
  <c r="CU707" i="7" s="1"/>
  <c r="EM33" i="6" s="1"/>
  <c r="DD167" i="7"/>
  <c r="CU699" i="7" s="1"/>
  <c r="EM25" i="6" s="1"/>
  <c r="DD159" i="7"/>
  <c r="CU691" i="7" s="1"/>
  <c r="EM17" i="6" s="1"/>
  <c r="DD151" i="7"/>
  <c r="CU683" i="7" s="1"/>
  <c r="EM9" i="6" s="1"/>
  <c r="DE202" i="7"/>
  <c r="CV734" i="7" s="1"/>
  <c r="EN60" i="6" s="1"/>
  <c r="DE194" i="7"/>
  <c r="CV726" i="7" s="1"/>
  <c r="EN52" i="6" s="1"/>
  <c r="DE186" i="7"/>
  <c r="CV718" i="7" s="1"/>
  <c r="EN44" i="6" s="1"/>
  <c r="DE178" i="7"/>
  <c r="CV710" i="7" s="1"/>
  <c r="EN36" i="6" s="1"/>
  <c r="DE170" i="7"/>
  <c r="CV702" i="7" s="1"/>
  <c r="EN28" i="6" s="1"/>
  <c r="DE162" i="7"/>
  <c r="CV694" i="7" s="1"/>
  <c r="EN20" i="6" s="1"/>
  <c r="DE154" i="7"/>
  <c r="CV686" i="7" s="1"/>
  <c r="EN12" i="6" s="1"/>
  <c r="DE146" i="7"/>
  <c r="CV678" i="7" s="1"/>
  <c r="EN4" i="6" s="1"/>
  <c r="DF197" i="7"/>
  <c r="DF189" i="7"/>
  <c r="DF181" i="7"/>
  <c r="DF173" i="7"/>
  <c r="DF165" i="7"/>
  <c r="DF157" i="7"/>
  <c r="DF149" i="7"/>
  <c r="DG200" i="7"/>
  <c r="DG192" i="7"/>
  <c r="DG184" i="7"/>
  <c r="DG176" i="7"/>
  <c r="DG168" i="7"/>
  <c r="DG160" i="7"/>
  <c r="DG152" i="7"/>
  <c r="DH144" i="7"/>
  <c r="DH195" i="7"/>
  <c r="DH187" i="7"/>
  <c r="DH179" i="7"/>
  <c r="DH171" i="7"/>
  <c r="DH163" i="7"/>
  <c r="DH155" i="7"/>
  <c r="DH147" i="7"/>
  <c r="DI198" i="7"/>
  <c r="DI190" i="7"/>
  <c r="DI182" i="7"/>
  <c r="DI174" i="7"/>
  <c r="DI166" i="7"/>
  <c r="DI158" i="7"/>
  <c r="DI150" i="7"/>
  <c r="DJ201" i="7"/>
  <c r="DJ193" i="7"/>
  <c r="DJ185" i="7"/>
  <c r="DJ177" i="7"/>
  <c r="DJ169" i="7"/>
  <c r="DJ161" i="7"/>
  <c r="DJ153" i="7"/>
  <c r="DJ145" i="7"/>
  <c r="R339" i="7"/>
  <c r="R347" i="7"/>
  <c r="R342" i="7"/>
  <c r="R350" i="7"/>
  <c r="R337" i="7"/>
  <c r="R345" i="7"/>
  <c r="R353" i="7"/>
  <c r="R340" i="7"/>
  <c r="R348" i="7"/>
  <c r="R356" i="7"/>
  <c r="R343" i="7"/>
  <c r="R351" i="7"/>
  <c r="R341" i="7"/>
  <c r="R349" i="7"/>
  <c r="R359" i="7"/>
  <c r="R367" i="7"/>
  <c r="R375" i="7"/>
  <c r="R383" i="7"/>
  <c r="R391" i="7"/>
  <c r="R399" i="7"/>
  <c r="R355" i="7"/>
  <c r="R362" i="7"/>
  <c r="R370" i="7"/>
  <c r="R378" i="7"/>
  <c r="R386" i="7"/>
  <c r="R394" i="7"/>
  <c r="R402" i="7"/>
  <c r="R352" i="7"/>
  <c r="R365" i="7"/>
  <c r="R373" i="7"/>
  <c r="R381" i="7"/>
  <c r="R389" i="7"/>
  <c r="R397" i="7"/>
  <c r="R405" i="7"/>
  <c r="R354" i="7"/>
  <c r="R360" i="7"/>
  <c r="R368" i="7"/>
  <c r="R376" i="7"/>
  <c r="R384" i="7"/>
  <c r="R392" i="7"/>
  <c r="R400" i="7"/>
  <c r="R344" i="7"/>
  <c r="R363" i="7"/>
  <c r="R371" i="7"/>
  <c r="R379" i="7"/>
  <c r="R387" i="7"/>
  <c r="R395" i="7"/>
  <c r="R403" i="7"/>
  <c r="R346" i="7"/>
  <c r="R358" i="7"/>
  <c r="R366" i="7"/>
  <c r="R374" i="7"/>
  <c r="R382" i="7"/>
  <c r="R390" i="7"/>
  <c r="R398" i="7"/>
  <c r="R336" i="7"/>
  <c r="R385" i="7"/>
  <c r="R364" i="7"/>
  <c r="R396" i="7"/>
  <c r="R377" i="7"/>
  <c r="R357" i="7"/>
  <c r="R388" i="7"/>
  <c r="R369" i="7"/>
  <c r="R401" i="7"/>
  <c r="R361" i="7"/>
  <c r="R393" i="7"/>
  <c r="R372" i="7"/>
  <c r="R380" i="7"/>
  <c r="R338" i="7"/>
  <c r="R404" i="7"/>
  <c r="R286" i="7"/>
  <c r="R294" i="7"/>
  <c r="R302" i="7"/>
  <c r="R310" i="7"/>
  <c r="R318" i="7"/>
  <c r="R326" i="7"/>
  <c r="R334" i="7"/>
  <c r="R287" i="7"/>
  <c r="R295" i="7"/>
  <c r="R303" i="7"/>
  <c r="R311" i="7"/>
  <c r="R288" i="7"/>
  <c r="R296" i="7"/>
  <c r="R304" i="7"/>
  <c r="R312" i="7"/>
  <c r="R320" i="7"/>
  <c r="R328" i="7"/>
  <c r="R289" i="7"/>
  <c r="R297" i="7"/>
  <c r="R305" i="7"/>
  <c r="R313" i="7"/>
  <c r="R321" i="7"/>
  <c r="R329" i="7"/>
  <c r="R290" i="7"/>
  <c r="R298" i="7"/>
  <c r="R306" i="7"/>
  <c r="R314" i="7"/>
  <c r="R322" i="7"/>
  <c r="R330" i="7"/>
  <c r="R283" i="7"/>
  <c r="R291" i="7"/>
  <c r="R299" i="7"/>
  <c r="R307" i="7"/>
  <c r="R315" i="7"/>
  <c r="R323" i="7"/>
  <c r="R331" i="7"/>
  <c r="R284" i="7"/>
  <c r="R292" i="7"/>
  <c r="R300" i="7"/>
  <c r="R308" i="7"/>
  <c r="R316" i="7"/>
  <c r="R324" i="7"/>
  <c r="R332" i="7"/>
  <c r="Z339" i="7"/>
  <c r="Z347" i="7"/>
  <c r="Z342" i="7"/>
  <c r="Z350" i="7"/>
  <c r="Z337" i="7"/>
  <c r="Z345" i="7"/>
  <c r="Z353" i="7"/>
  <c r="Z340" i="7"/>
  <c r="Z348" i="7"/>
  <c r="Z356" i="7"/>
  <c r="Z343" i="7"/>
  <c r="Z351" i="7"/>
  <c r="Z341" i="7"/>
  <c r="Z349" i="7"/>
  <c r="Z336" i="7"/>
  <c r="Z359" i="7"/>
  <c r="Z367" i="7"/>
  <c r="Z375" i="7"/>
  <c r="Z383" i="7"/>
  <c r="Z391" i="7"/>
  <c r="Z399" i="7"/>
  <c r="Z338" i="7"/>
  <c r="Z362" i="7"/>
  <c r="Z370" i="7"/>
  <c r="Z378" i="7"/>
  <c r="Z386" i="7"/>
  <c r="Z394" i="7"/>
  <c r="Z402" i="7"/>
  <c r="Z365" i="7"/>
  <c r="Z373" i="7"/>
  <c r="Z381" i="7"/>
  <c r="Z389" i="7"/>
  <c r="Z397" i="7"/>
  <c r="Z405" i="7"/>
  <c r="Z360" i="7"/>
  <c r="Z368" i="7"/>
  <c r="Z376" i="7"/>
  <c r="Z384" i="7"/>
  <c r="Z392" i="7"/>
  <c r="Z400" i="7"/>
  <c r="Z352" i="7"/>
  <c r="Z357" i="7"/>
  <c r="Z363" i="7"/>
  <c r="Z371" i="7"/>
  <c r="Z379" i="7"/>
  <c r="Z387" i="7"/>
  <c r="Z395" i="7"/>
  <c r="Z403" i="7"/>
  <c r="Z354" i="7"/>
  <c r="Z355" i="7"/>
  <c r="Z358" i="7"/>
  <c r="Z366" i="7"/>
  <c r="Z374" i="7"/>
  <c r="Z382" i="7"/>
  <c r="Z390" i="7"/>
  <c r="Z398" i="7"/>
  <c r="Z361" i="7"/>
  <c r="Z393" i="7"/>
  <c r="Z372" i="7"/>
  <c r="Z404" i="7"/>
  <c r="Z344" i="7"/>
  <c r="Z385" i="7"/>
  <c r="Z364" i="7"/>
  <c r="Z396" i="7"/>
  <c r="Z377" i="7"/>
  <c r="Z369" i="7"/>
  <c r="Z401" i="7"/>
  <c r="Z346" i="7"/>
  <c r="Z380" i="7"/>
  <c r="Z388" i="7"/>
  <c r="Z286" i="7"/>
  <c r="Z294" i="7"/>
  <c r="Z302" i="7"/>
  <c r="Z310" i="7"/>
  <c r="Z318" i="7"/>
  <c r="Z326" i="7"/>
  <c r="Z334" i="7"/>
  <c r="Z287" i="7"/>
  <c r="Z295" i="7"/>
  <c r="Z303" i="7"/>
  <c r="Z311" i="7"/>
  <c r="Z288" i="7"/>
  <c r="Z296" i="7"/>
  <c r="Z304" i="7"/>
  <c r="Z312" i="7"/>
  <c r="Z320" i="7"/>
  <c r="Z328" i="7"/>
  <c r="Z289" i="7"/>
  <c r="Z297" i="7"/>
  <c r="Z305" i="7"/>
  <c r="Z313" i="7"/>
  <c r="Z321" i="7"/>
  <c r="Z329" i="7"/>
  <c r="Z290" i="7"/>
  <c r="Z298" i="7"/>
  <c r="Z306" i="7"/>
  <c r="Z314" i="7"/>
  <c r="Z322" i="7"/>
  <c r="Z330" i="7"/>
  <c r="Z283" i="7"/>
  <c r="Z291" i="7"/>
  <c r="Z299" i="7"/>
  <c r="Z307" i="7"/>
  <c r="Z315" i="7"/>
  <c r="Z323" i="7"/>
  <c r="Z331" i="7"/>
  <c r="Z284" i="7"/>
  <c r="Z292" i="7"/>
  <c r="Z300" i="7"/>
  <c r="Z308" i="7"/>
  <c r="Z316" i="7"/>
  <c r="Z324" i="7"/>
  <c r="Z332" i="7"/>
  <c r="AH339" i="7"/>
  <c r="AH347" i="7"/>
  <c r="AH342" i="7"/>
  <c r="AH350" i="7"/>
  <c r="AH337" i="7"/>
  <c r="AH345" i="7"/>
  <c r="AH353" i="7"/>
  <c r="AH340" i="7"/>
  <c r="AH348" i="7"/>
  <c r="AH356" i="7"/>
  <c r="AH343" i="7"/>
  <c r="AH351" i="7"/>
  <c r="AH341" i="7"/>
  <c r="AH349" i="7"/>
  <c r="AH344" i="7"/>
  <c r="AH359" i="7"/>
  <c r="AH367" i="7"/>
  <c r="AH375" i="7"/>
  <c r="AH383" i="7"/>
  <c r="AH391" i="7"/>
  <c r="AH399" i="7"/>
  <c r="AH346" i="7"/>
  <c r="AH355" i="7"/>
  <c r="AH357" i="7"/>
  <c r="AH362" i="7"/>
  <c r="AH370" i="7"/>
  <c r="AH378" i="7"/>
  <c r="AH386" i="7"/>
  <c r="AH394" i="7"/>
  <c r="AH402" i="7"/>
  <c r="AH336" i="7"/>
  <c r="AH365" i="7"/>
  <c r="AH373" i="7"/>
  <c r="AH381" i="7"/>
  <c r="AH389" i="7"/>
  <c r="AH397" i="7"/>
  <c r="AH405" i="7"/>
  <c r="AH338" i="7"/>
  <c r="AH360" i="7"/>
  <c r="AH368" i="7"/>
  <c r="AH376" i="7"/>
  <c r="AH384" i="7"/>
  <c r="AH392" i="7"/>
  <c r="AH400" i="7"/>
  <c r="AH363" i="7"/>
  <c r="AH371" i="7"/>
  <c r="AH379" i="7"/>
  <c r="AH387" i="7"/>
  <c r="AH395" i="7"/>
  <c r="AH403" i="7"/>
  <c r="AH358" i="7"/>
  <c r="AH366" i="7"/>
  <c r="AH374" i="7"/>
  <c r="AH382" i="7"/>
  <c r="AH390" i="7"/>
  <c r="AH398" i="7"/>
  <c r="AH369" i="7"/>
  <c r="AH401" i="7"/>
  <c r="AH354" i="7"/>
  <c r="AH380" i="7"/>
  <c r="AH361" i="7"/>
  <c r="AH393" i="7"/>
  <c r="AH372" i="7"/>
  <c r="AH404" i="7"/>
  <c r="AH352" i="7"/>
  <c r="AH385" i="7"/>
  <c r="AH377" i="7"/>
  <c r="AH364" i="7"/>
  <c r="AH396" i="7"/>
  <c r="AH388" i="7"/>
  <c r="AH286" i="7"/>
  <c r="AH294" i="7"/>
  <c r="AH302" i="7"/>
  <c r="AH310" i="7"/>
  <c r="AH318" i="7"/>
  <c r="AH326" i="7"/>
  <c r="AH334" i="7"/>
  <c r="AH287" i="7"/>
  <c r="AH295" i="7"/>
  <c r="AH303" i="7"/>
  <c r="AH311" i="7"/>
  <c r="AH288" i="7"/>
  <c r="AH296" i="7"/>
  <c r="AH304" i="7"/>
  <c r="AH312" i="7"/>
  <c r="AH320" i="7"/>
  <c r="AH328" i="7"/>
  <c r="AH289" i="7"/>
  <c r="AH297" i="7"/>
  <c r="AH305" i="7"/>
  <c r="AH313" i="7"/>
  <c r="AH321" i="7"/>
  <c r="AH329" i="7"/>
  <c r="AH290" i="7"/>
  <c r="AH298" i="7"/>
  <c r="AH306" i="7"/>
  <c r="AH314" i="7"/>
  <c r="AH322" i="7"/>
  <c r="AH330" i="7"/>
  <c r="AH283" i="7"/>
  <c r="AH291" i="7"/>
  <c r="AH299" i="7"/>
  <c r="AH307" i="7"/>
  <c r="AH315" i="7"/>
  <c r="AH323" i="7"/>
  <c r="AH331" i="7"/>
  <c r="AH284" i="7"/>
  <c r="AH292" i="7"/>
  <c r="AH300" i="7"/>
  <c r="AH308" i="7"/>
  <c r="AH316" i="7"/>
  <c r="AH324" i="7"/>
  <c r="AH332" i="7"/>
  <c r="AP339" i="7"/>
  <c r="AP347" i="7"/>
  <c r="AP342" i="7"/>
  <c r="AP350" i="7"/>
  <c r="AP337" i="7"/>
  <c r="AP345" i="7"/>
  <c r="AP353" i="7"/>
  <c r="AP340" i="7"/>
  <c r="AP348" i="7"/>
  <c r="AP356" i="7"/>
  <c r="AP343" i="7"/>
  <c r="AP351" i="7"/>
  <c r="AP341" i="7"/>
  <c r="AP349" i="7"/>
  <c r="AG748" i="7" s="1"/>
  <c r="BY74" i="6" s="1"/>
  <c r="AP352" i="7"/>
  <c r="AP359" i="7"/>
  <c r="AP367" i="7"/>
  <c r="AP375" i="7"/>
  <c r="AP383" i="7"/>
  <c r="AP391" i="7"/>
  <c r="AP399" i="7"/>
  <c r="AP354" i="7"/>
  <c r="AP362" i="7"/>
  <c r="AP370" i="7"/>
  <c r="AP378" i="7"/>
  <c r="AP386" i="7"/>
  <c r="AP394" i="7"/>
  <c r="AP402" i="7"/>
  <c r="AP344" i="7"/>
  <c r="AP365" i="7"/>
  <c r="AP373" i="7"/>
  <c r="AP381" i="7"/>
  <c r="AP389" i="7"/>
  <c r="AP397" i="7"/>
  <c r="AP405" i="7"/>
  <c r="AP346" i="7"/>
  <c r="AP360" i="7"/>
  <c r="AP368" i="7"/>
  <c r="AP376" i="7"/>
  <c r="AP384" i="7"/>
  <c r="AP392" i="7"/>
  <c r="AP400" i="7"/>
  <c r="AP336" i="7"/>
  <c r="AP363" i="7"/>
  <c r="AP371" i="7"/>
  <c r="AP379" i="7"/>
  <c r="AP387" i="7"/>
  <c r="AP395" i="7"/>
  <c r="AP403" i="7"/>
  <c r="AP338" i="7"/>
  <c r="AP355" i="7"/>
  <c r="AP358" i="7"/>
  <c r="AP366" i="7"/>
  <c r="AP374" i="7"/>
  <c r="AG773" i="7" s="1"/>
  <c r="BY99" i="6" s="1"/>
  <c r="AP382" i="7"/>
  <c r="AP390" i="7"/>
  <c r="AP398" i="7"/>
  <c r="AP377" i="7"/>
  <c r="AP388" i="7"/>
  <c r="AP369" i="7"/>
  <c r="AP401" i="7"/>
  <c r="AP380" i="7"/>
  <c r="AP361" i="7"/>
  <c r="AP393" i="7"/>
  <c r="AP357" i="7"/>
  <c r="AP385" i="7"/>
  <c r="AP404" i="7"/>
  <c r="AP364" i="7"/>
  <c r="AP372" i="7"/>
  <c r="AP396" i="7"/>
  <c r="AP286" i="7"/>
  <c r="AP294" i="7"/>
  <c r="AP302" i="7"/>
  <c r="AP310" i="7"/>
  <c r="AP318" i="7"/>
  <c r="AP326" i="7"/>
  <c r="AP287" i="7"/>
  <c r="AP295" i="7"/>
  <c r="AP303" i="7"/>
  <c r="AP311" i="7"/>
  <c r="AP288" i="7"/>
  <c r="AP296" i="7"/>
  <c r="AP304" i="7"/>
  <c r="AP312" i="7"/>
  <c r="AP320" i="7"/>
  <c r="AP328" i="7"/>
  <c r="AP289" i="7"/>
  <c r="AP297" i="7"/>
  <c r="AP305" i="7"/>
  <c r="AP313" i="7"/>
  <c r="AP321" i="7"/>
  <c r="AP329" i="7"/>
  <c r="AP290" i="7"/>
  <c r="AP298" i="7"/>
  <c r="AP306" i="7"/>
  <c r="AP314" i="7"/>
  <c r="AP322" i="7"/>
  <c r="AP330" i="7"/>
  <c r="AP283" i="7"/>
  <c r="AP291" i="7"/>
  <c r="AP299" i="7"/>
  <c r="AP307" i="7"/>
  <c r="AP315" i="7"/>
  <c r="AP323" i="7"/>
  <c r="AP331" i="7"/>
  <c r="AP284" i="7"/>
  <c r="AP292" i="7"/>
  <c r="AP300" i="7"/>
  <c r="AP308" i="7"/>
  <c r="AP316" i="7"/>
  <c r="AG715" i="7" s="1"/>
  <c r="BY41" i="6" s="1"/>
  <c r="AP324" i="7"/>
  <c r="AP332" i="7"/>
  <c r="AX339" i="7"/>
  <c r="AX347" i="7"/>
  <c r="AX342" i="7"/>
  <c r="AX350" i="7"/>
  <c r="AX337" i="7"/>
  <c r="AX345" i="7"/>
  <c r="AX353" i="7"/>
  <c r="AX340" i="7"/>
  <c r="AX348" i="7"/>
  <c r="AX356" i="7"/>
  <c r="AX343" i="7"/>
  <c r="AX351" i="7"/>
  <c r="AX341" i="7"/>
  <c r="AX349" i="7"/>
  <c r="AX359" i="7"/>
  <c r="AX367" i="7"/>
  <c r="AX375" i="7"/>
  <c r="AX383" i="7"/>
  <c r="AX391" i="7"/>
  <c r="AX399" i="7"/>
  <c r="AX355" i="7"/>
  <c r="AX362" i="7"/>
  <c r="AX370" i="7"/>
  <c r="AX378" i="7"/>
  <c r="AX386" i="7"/>
  <c r="AX394" i="7"/>
  <c r="AX402" i="7"/>
  <c r="AX352" i="7"/>
  <c r="AX365" i="7"/>
  <c r="AX373" i="7"/>
  <c r="AX381" i="7"/>
  <c r="AX389" i="7"/>
  <c r="AX397" i="7"/>
  <c r="AX405" i="7"/>
  <c r="AX354" i="7"/>
  <c r="AX357" i="7"/>
  <c r="AX360" i="7"/>
  <c r="AX368" i="7"/>
  <c r="AX376" i="7"/>
  <c r="AX384" i="7"/>
  <c r="AX392" i="7"/>
  <c r="AX400" i="7"/>
  <c r="AX344" i="7"/>
  <c r="AX363" i="7"/>
  <c r="AX371" i="7"/>
  <c r="AX379" i="7"/>
  <c r="AX387" i="7"/>
  <c r="AX395" i="7"/>
  <c r="AX403" i="7"/>
  <c r="AX346" i="7"/>
  <c r="AX358" i="7"/>
  <c r="AX366" i="7"/>
  <c r="AX374" i="7"/>
  <c r="AX382" i="7"/>
  <c r="AX390" i="7"/>
  <c r="AX398" i="7"/>
  <c r="AX385" i="7"/>
  <c r="AX364" i="7"/>
  <c r="AX396" i="7"/>
  <c r="AX336" i="7"/>
  <c r="AX377" i="7"/>
  <c r="AX388" i="7"/>
  <c r="AX369" i="7"/>
  <c r="AX401" i="7"/>
  <c r="AX361" i="7"/>
  <c r="AX393" i="7"/>
  <c r="AX404" i="7"/>
  <c r="AX372" i="7"/>
  <c r="AX380" i="7"/>
  <c r="AX338" i="7"/>
  <c r="AX286" i="7"/>
  <c r="AX294" i="7"/>
  <c r="AX302" i="7"/>
  <c r="AX310" i="7"/>
  <c r="AX318" i="7"/>
  <c r="AX326" i="7"/>
  <c r="AX287" i="7"/>
  <c r="AX295" i="7"/>
  <c r="AX303" i="7"/>
  <c r="AX311" i="7"/>
  <c r="AX288" i="7"/>
  <c r="AX296" i="7"/>
  <c r="AX304" i="7"/>
  <c r="AX312" i="7"/>
  <c r="AX320" i="7"/>
  <c r="AX328" i="7"/>
  <c r="AX289" i="7"/>
  <c r="AX297" i="7"/>
  <c r="AX305" i="7"/>
  <c r="AX313" i="7"/>
  <c r="AX321" i="7"/>
  <c r="AX329" i="7"/>
  <c r="AX290" i="7"/>
  <c r="AX298" i="7"/>
  <c r="AX306" i="7"/>
  <c r="AX314" i="7"/>
  <c r="AX322" i="7"/>
  <c r="AX330" i="7"/>
  <c r="AX283" i="7"/>
  <c r="AX291" i="7"/>
  <c r="AX299" i="7"/>
  <c r="AX307" i="7"/>
  <c r="AX315" i="7"/>
  <c r="AX323" i="7"/>
  <c r="AX331" i="7"/>
  <c r="AX284" i="7"/>
  <c r="AX292" i="7"/>
  <c r="AX300" i="7"/>
  <c r="AX308" i="7"/>
  <c r="AX316" i="7"/>
  <c r="AX324" i="7"/>
  <c r="AX332" i="7"/>
  <c r="BF339" i="7"/>
  <c r="BF347" i="7"/>
  <c r="BF342" i="7"/>
  <c r="BF350" i="7"/>
  <c r="BF337" i="7"/>
  <c r="BF345" i="7"/>
  <c r="BF353" i="7"/>
  <c r="BF340" i="7"/>
  <c r="BF348" i="7"/>
  <c r="BF356" i="7"/>
  <c r="BF343" i="7"/>
  <c r="BF351" i="7"/>
  <c r="BF341" i="7"/>
  <c r="BF349" i="7"/>
  <c r="BF336" i="7"/>
  <c r="BF357" i="7"/>
  <c r="BF359" i="7"/>
  <c r="BF367" i="7"/>
  <c r="BF375" i="7"/>
  <c r="BF383" i="7"/>
  <c r="BF391" i="7"/>
  <c r="BF399" i="7"/>
  <c r="BF338" i="7"/>
  <c r="BF362" i="7"/>
  <c r="BF370" i="7"/>
  <c r="BF378" i="7"/>
  <c r="BF386" i="7"/>
  <c r="BF394" i="7"/>
  <c r="BF402" i="7"/>
  <c r="BF365" i="7"/>
  <c r="BF373" i="7"/>
  <c r="BF381" i="7"/>
  <c r="BF389" i="7"/>
  <c r="BF397" i="7"/>
  <c r="BF405" i="7"/>
  <c r="BF360" i="7"/>
  <c r="BF368" i="7"/>
  <c r="BF376" i="7"/>
  <c r="BF384" i="7"/>
  <c r="BF392" i="7"/>
  <c r="BF400" i="7"/>
  <c r="BF352" i="7"/>
  <c r="BF363" i="7"/>
  <c r="BF371" i="7"/>
  <c r="BF379" i="7"/>
  <c r="BF387" i="7"/>
  <c r="BF395" i="7"/>
  <c r="BF403" i="7"/>
  <c r="BF354" i="7"/>
  <c r="BF355" i="7"/>
  <c r="BF358" i="7"/>
  <c r="BF366" i="7"/>
  <c r="BF374" i="7"/>
  <c r="BF382" i="7"/>
  <c r="BF390" i="7"/>
  <c r="BF398" i="7"/>
  <c r="BF361" i="7"/>
  <c r="BF393" i="7"/>
  <c r="BF346" i="7"/>
  <c r="BF372" i="7"/>
  <c r="BF404" i="7"/>
  <c r="BF385" i="7"/>
  <c r="BF364" i="7"/>
  <c r="BF396" i="7"/>
  <c r="BF344" i="7"/>
  <c r="BF377" i="7"/>
  <c r="BF369" i="7"/>
  <c r="BF401" i="7"/>
  <c r="BF388" i="7"/>
  <c r="BF380" i="7"/>
  <c r="BF286" i="7"/>
  <c r="BF294" i="7"/>
  <c r="BF302" i="7"/>
  <c r="BF310" i="7"/>
  <c r="BF318" i="7"/>
  <c r="BF326" i="7"/>
  <c r="BF287" i="7"/>
  <c r="BF295" i="7"/>
  <c r="BF303" i="7"/>
  <c r="BF311" i="7"/>
  <c r="BF288" i="7"/>
  <c r="BF296" i="7"/>
  <c r="BF304" i="7"/>
  <c r="BF312" i="7"/>
  <c r="BF320" i="7"/>
  <c r="BF328" i="7"/>
  <c r="BF289" i="7"/>
  <c r="BF297" i="7"/>
  <c r="BF305" i="7"/>
  <c r="BF313" i="7"/>
  <c r="BF321" i="7"/>
  <c r="BF329" i="7"/>
  <c r="BF290" i="7"/>
  <c r="BF298" i="7"/>
  <c r="BF306" i="7"/>
  <c r="BF314" i="7"/>
  <c r="BF322" i="7"/>
  <c r="BF330" i="7"/>
  <c r="BF283" i="7"/>
  <c r="BF291" i="7"/>
  <c r="BF299" i="7"/>
  <c r="BF307" i="7"/>
  <c r="BF315" i="7"/>
  <c r="BF323" i="7"/>
  <c r="BF331" i="7"/>
  <c r="BF284" i="7"/>
  <c r="BF292" i="7"/>
  <c r="BF300" i="7"/>
  <c r="BF308" i="7"/>
  <c r="BF316" i="7"/>
  <c r="BF324" i="7"/>
  <c r="BF332" i="7"/>
  <c r="BN339" i="7"/>
  <c r="BN347" i="7"/>
  <c r="BN342" i="7"/>
  <c r="BN350" i="7"/>
  <c r="BN337" i="7"/>
  <c r="BN345" i="7"/>
  <c r="BN353" i="7"/>
  <c r="BN340" i="7"/>
  <c r="BN348" i="7"/>
  <c r="BN356" i="7"/>
  <c r="BN343" i="7"/>
  <c r="BN351" i="7"/>
  <c r="BN341" i="7"/>
  <c r="BN349" i="7"/>
  <c r="BN344" i="7"/>
  <c r="BN359" i="7"/>
  <c r="BN367" i="7"/>
  <c r="BN375" i="7"/>
  <c r="BN383" i="7"/>
  <c r="BN391" i="7"/>
  <c r="BN399" i="7"/>
  <c r="BN346" i="7"/>
  <c r="BN355" i="7"/>
  <c r="BN362" i="7"/>
  <c r="BN370" i="7"/>
  <c r="BN378" i="7"/>
  <c r="BN386" i="7"/>
  <c r="BN394" i="7"/>
  <c r="BN402" i="7"/>
  <c r="BN336" i="7"/>
  <c r="BN365" i="7"/>
  <c r="BN373" i="7"/>
  <c r="BN381" i="7"/>
  <c r="BN389" i="7"/>
  <c r="BN397" i="7"/>
  <c r="BN405" i="7"/>
  <c r="BN338" i="7"/>
  <c r="BN360" i="7"/>
  <c r="BN368" i="7"/>
  <c r="BN376" i="7"/>
  <c r="BN384" i="7"/>
  <c r="BN392" i="7"/>
  <c r="BN400" i="7"/>
  <c r="BN363" i="7"/>
  <c r="BN371" i="7"/>
  <c r="BN379" i="7"/>
  <c r="BN387" i="7"/>
  <c r="BN395" i="7"/>
  <c r="BN403" i="7"/>
  <c r="BN357" i="7"/>
  <c r="BN358" i="7"/>
  <c r="BN366" i="7"/>
  <c r="BN374" i="7"/>
  <c r="BN382" i="7"/>
  <c r="BN390" i="7"/>
  <c r="BN398" i="7"/>
  <c r="BN369" i="7"/>
  <c r="BN401" i="7"/>
  <c r="BN380" i="7"/>
  <c r="BN361" i="7"/>
  <c r="BN393" i="7"/>
  <c r="BN354" i="7"/>
  <c r="BN372" i="7"/>
  <c r="BN404" i="7"/>
  <c r="BN385" i="7"/>
  <c r="BN352" i="7"/>
  <c r="BN377" i="7"/>
  <c r="BN396" i="7"/>
  <c r="BN364" i="7"/>
  <c r="BN388" i="7"/>
  <c r="BN286" i="7"/>
  <c r="BN294" i="7"/>
  <c r="BN302" i="7"/>
  <c r="BN310" i="7"/>
  <c r="BN318" i="7"/>
  <c r="BN326" i="7"/>
  <c r="BN287" i="7"/>
  <c r="BN295" i="7"/>
  <c r="BN303" i="7"/>
  <c r="BN311" i="7"/>
  <c r="BN288" i="7"/>
  <c r="BN296" i="7"/>
  <c r="BN304" i="7"/>
  <c r="BN312" i="7"/>
  <c r="BN320" i="7"/>
  <c r="BN328" i="7"/>
  <c r="BN289" i="7"/>
  <c r="BN297" i="7"/>
  <c r="BN305" i="7"/>
  <c r="BN313" i="7"/>
  <c r="BN321" i="7"/>
  <c r="BN329" i="7"/>
  <c r="BN290" i="7"/>
  <c r="BN298" i="7"/>
  <c r="BN306" i="7"/>
  <c r="BN314" i="7"/>
  <c r="BN322" i="7"/>
  <c r="BN330" i="7"/>
  <c r="BN283" i="7"/>
  <c r="BN291" i="7"/>
  <c r="BN299" i="7"/>
  <c r="BN307" i="7"/>
  <c r="BN315" i="7"/>
  <c r="BN323" i="7"/>
  <c r="BN331" i="7"/>
  <c r="BN284" i="7"/>
  <c r="BN292" i="7"/>
  <c r="BN300" i="7"/>
  <c r="BN308" i="7"/>
  <c r="BN316" i="7"/>
  <c r="BN324" i="7"/>
  <c r="BN332" i="7"/>
  <c r="BV339" i="7"/>
  <c r="BV347" i="7"/>
  <c r="BV342" i="7"/>
  <c r="BV350" i="7"/>
  <c r="BV337" i="7"/>
  <c r="BV345" i="7"/>
  <c r="BV353" i="7"/>
  <c r="BV340" i="7"/>
  <c r="BV348" i="7"/>
  <c r="BV356" i="7"/>
  <c r="BV343" i="7"/>
  <c r="BV351" i="7"/>
  <c r="BV341" i="7"/>
  <c r="BV349" i="7"/>
  <c r="BV352" i="7"/>
  <c r="BV359" i="7"/>
  <c r="BV367" i="7"/>
  <c r="BV375" i="7"/>
  <c r="BV383" i="7"/>
  <c r="BV391" i="7"/>
  <c r="BV399" i="7"/>
  <c r="BV354" i="7"/>
  <c r="BV362" i="7"/>
  <c r="BV370" i="7"/>
  <c r="BV378" i="7"/>
  <c r="BV386" i="7"/>
  <c r="BV394" i="7"/>
  <c r="BV402" i="7"/>
  <c r="BV344" i="7"/>
  <c r="BV357" i="7"/>
  <c r="BV365" i="7"/>
  <c r="BV373" i="7"/>
  <c r="BV381" i="7"/>
  <c r="BV389" i="7"/>
  <c r="BV397" i="7"/>
  <c r="BV405" i="7"/>
  <c r="BV346" i="7"/>
  <c r="BV360" i="7"/>
  <c r="BV368" i="7"/>
  <c r="BV376" i="7"/>
  <c r="BV384" i="7"/>
  <c r="BV392" i="7"/>
  <c r="BV400" i="7"/>
  <c r="BV336" i="7"/>
  <c r="BV363" i="7"/>
  <c r="BV371" i="7"/>
  <c r="BV379" i="7"/>
  <c r="BV387" i="7"/>
  <c r="BV395" i="7"/>
  <c r="BV403" i="7"/>
  <c r="BV338" i="7"/>
  <c r="BV355" i="7"/>
  <c r="BV358" i="7"/>
  <c r="BV366" i="7"/>
  <c r="BV374" i="7"/>
  <c r="BV382" i="7"/>
  <c r="BV390" i="7"/>
  <c r="BV398" i="7"/>
  <c r="BV377" i="7"/>
  <c r="BV388" i="7"/>
  <c r="BV369" i="7"/>
  <c r="BV401" i="7"/>
  <c r="BV380" i="7"/>
  <c r="BV361" i="7"/>
  <c r="BV393" i="7"/>
  <c r="BV385" i="7"/>
  <c r="BV396" i="7"/>
  <c r="BV404" i="7"/>
  <c r="BV364" i="7"/>
  <c r="BV372" i="7"/>
  <c r="BV286" i="7"/>
  <c r="BV294" i="7"/>
  <c r="BV302" i="7"/>
  <c r="BV310" i="7"/>
  <c r="BV318" i="7"/>
  <c r="BV326" i="7"/>
  <c r="BV287" i="7"/>
  <c r="BV295" i="7"/>
  <c r="BV303" i="7"/>
  <c r="BV311" i="7"/>
  <c r="BV288" i="7"/>
  <c r="BV296" i="7"/>
  <c r="BV304" i="7"/>
  <c r="BV312" i="7"/>
  <c r="BV320" i="7"/>
  <c r="BV328" i="7"/>
  <c r="BV289" i="7"/>
  <c r="BV297" i="7"/>
  <c r="BV305" i="7"/>
  <c r="BV313" i="7"/>
  <c r="BV321" i="7"/>
  <c r="BV329" i="7"/>
  <c r="BV290" i="7"/>
  <c r="BV298" i="7"/>
  <c r="BV306" i="7"/>
  <c r="BV314" i="7"/>
  <c r="BV322" i="7"/>
  <c r="BV330" i="7"/>
  <c r="BV283" i="7"/>
  <c r="BV291" i="7"/>
  <c r="BV299" i="7"/>
  <c r="BV307" i="7"/>
  <c r="BV315" i="7"/>
  <c r="BV323" i="7"/>
  <c r="BV331" i="7"/>
  <c r="BV284" i="7"/>
  <c r="BV292" i="7"/>
  <c r="BV300" i="7"/>
  <c r="BV308" i="7"/>
  <c r="BV316" i="7"/>
  <c r="BV324" i="7"/>
  <c r="BV332" i="7"/>
  <c r="CD339" i="7"/>
  <c r="CD347" i="7"/>
  <c r="CD342" i="7"/>
  <c r="CD350" i="7"/>
  <c r="CD337" i="7"/>
  <c r="CD345" i="7"/>
  <c r="CD353" i="7"/>
  <c r="CD340" i="7"/>
  <c r="CD348" i="7"/>
  <c r="CD356" i="7"/>
  <c r="CD343" i="7"/>
  <c r="CD351" i="7"/>
  <c r="CD341" i="7"/>
  <c r="CD349" i="7"/>
  <c r="CD359" i="7"/>
  <c r="CD367" i="7"/>
  <c r="CD375" i="7"/>
  <c r="CD383" i="7"/>
  <c r="CD391" i="7"/>
  <c r="CD399" i="7"/>
  <c r="CD355" i="7"/>
  <c r="CD362" i="7"/>
  <c r="CD370" i="7"/>
  <c r="CD378" i="7"/>
  <c r="CD386" i="7"/>
  <c r="CD394" i="7"/>
  <c r="CD402" i="7"/>
  <c r="CD352" i="7"/>
  <c r="CD365" i="7"/>
  <c r="CD373" i="7"/>
  <c r="CD381" i="7"/>
  <c r="CD389" i="7"/>
  <c r="CD397" i="7"/>
  <c r="CD405" i="7"/>
  <c r="CD354" i="7"/>
  <c r="CD360" i="7"/>
  <c r="CD368" i="7"/>
  <c r="CD376" i="7"/>
  <c r="CD384" i="7"/>
  <c r="CD392" i="7"/>
  <c r="CD400" i="7"/>
  <c r="CD344" i="7"/>
  <c r="CD363" i="7"/>
  <c r="CD371" i="7"/>
  <c r="CD379" i="7"/>
  <c r="CD387" i="7"/>
  <c r="CD395" i="7"/>
  <c r="CD403" i="7"/>
  <c r="CD346" i="7"/>
  <c r="CD358" i="7"/>
  <c r="CD366" i="7"/>
  <c r="CD374" i="7"/>
  <c r="CD382" i="7"/>
  <c r="CD390" i="7"/>
  <c r="CD398" i="7"/>
  <c r="CD385" i="7"/>
  <c r="CD338" i="7"/>
  <c r="CD364" i="7"/>
  <c r="CD396" i="7"/>
  <c r="CD377" i="7"/>
  <c r="CD388" i="7"/>
  <c r="CD336" i="7"/>
  <c r="CD369" i="7"/>
  <c r="CD401" i="7"/>
  <c r="CD361" i="7"/>
  <c r="CD393" i="7"/>
  <c r="CD357" i="7"/>
  <c r="CD404" i="7"/>
  <c r="CD380" i="7"/>
  <c r="CD372" i="7"/>
  <c r="CD286" i="7"/>
  <c r="CD294" i="7"/>
  <c r="CD302" i="7"/>
  <c r="CD310" i="7"/>
  <c r="CD318" i="7"/>
  <c r="CD326" i="7"/>
  <c r="CD287" i="7"/>
  <c r="CD295" i="7"/>
  <c r="CD303" i="7"/>
  <c r="CD311" i="7"/>
  <c r="CD288" i="7"/>
  <c r="CD296" i="7"/>
  <c r="CD304" i="7"/>
  <c r="CD312" i="7"/>
  <c r="CD320" i="7"/>
  <c r="CD328" i="7"/>
  <c r="CD289" i="7"/>
  <c r="CD297" i="7"/>
  <c r="CD305" i="7"/>
  <c r="CD313" i="7"/>
  <c r="CD321" i="7"/>
  <c r="CD329" i="7"/>
  <c r="CD290" i="7"/>
  <c r="CD298" i="7"/>
  <c r="CD306" i="7"/>
  <c r="CD314" i="7"/>
  <c r="CD322" i="7"/>
  <c r="CD330" i="7"/>
  <c r="CD283" i="7"/>
  <c r="CD291" i="7"/>
  <c r="CD299" i="7"/>
  <c r="CD307" i="7"/>
  <c r="CD315" i="7"/>
  <c r="CD323" i="7"/>
  <c r="CD331" i="7"/>
  <c r="CD284" i="7"/>
  <c r="CD292" i="7"/>
  <c r="CD300" i="7"/>
  <c r="CD308" i="7"/>
  <c r="CD316" i="7"/>
  <c r="CD324" i="7"/>
  <c r="CD332" i="7"/>
  <c r="CL339" i="7"/>
  <c r="CL347" i="7"/>
  <c r="CL342" i="7"/>
  <c r="CL350" i="7"/>
  <c r="CL337" i="7"/>
  <c r="CL345" i="7"/>
  <c r="CL353" i="7"/>
  <c r="CL340" i="7"/>
  <c r="CL348" i="7"/>
  <c r="CL356" i="7"/>
  <c r="CL343" i="7"/>
  <c r="CL351" i="7"/>
  <c r="CL341" i="7"/>
  <c r="CL349" i="7"/>
  <c r="CL336" i="7"/>
  <c r="CL359" i="7"/>
  <c r="CL367" i="7"/>
  <c r="CL375" i="7"/>
  <c r="CL383" i="7"/>
  <c r="CL391" i="7"/>
  <c r="CL399" i="7"/>
  <c r="CL338" i="7"/>
  <c r="CL362" i="7"/>
  <c r="CL370" i="7"/>
  <c r="CL378" i="7"/>
  <c r="CL386" i="7"/>
  <c r="CL394" i="7"/>
  <c r="CL402" i="7"/>
  <c r="CL365" i="7"/>
  <c r="CL373" i="7"/>
  <c r="CL381" i="7"/>
  <c r="CL389" i="7"/>
  <c r="CL397" i="7"/>
  <c r="CL405" i="7"/>
  <c r="CL360" i="7"/>
  <c r="CL368" i="7"/>
  <c r="CL376" i="7"/>
  <c r="CL384" i="7"/>
  <c r="CL392" i="7"/>
  <c r="CL400" i="7"/>
  <c r="CL352" i="7"/>
  <c r="CL357" i="7"/>
  <c r="CL363" i="7"/>
  <c r="CL371" i="7"/>
  <c r="CL379" i="7"/>
  <c r="CL387" i="7"/>
  <c r="CL395" i="7"/>
  <c r="CL403" i="7"/>
  <c r="CL355" i="7"/>
  <c r="CL358" i="7"/>
  <c r="CL366" i="7"/>
  <c r="CL374" i="7"/>
  <c r="CL382" i="7"/>
  <c r="CL390" i="7"/>
  <c r="CL398" i="7"/>
  <c r="CL361" i="7"/>
  <c r="CL393" i="7"/>
  <c r="CL372" i="7"/>
  <c r="CL404" i="7"/>
  <c r="CL385" i="7"/>
  <c r="CL346" i="7"/>
  <c r="CL364" i="7"/>
  <c r="CL396" i="7"/>
  <c r="CL354" i="7"/>
  <c r="CL377" i="7"/>
  <c r="CL344" i="7"/>
  <c r="CL369" i="7"/>
  <c r="CL401" i="7"/>
  <c r="CL388" i="7"/>
  <c r="CL380" i="7"/>
  <c r="CL286" i="7"/>
  <c r="CL294" i="7"/>
  <c r="CL302" i="7"/>
  <c r="CL310" i="7"/>
  <c r="CL318" i="7"/>
  <c r="CL326" i="7"/>
  <c r="CL287" i="7"/>
  <c r="CL295" i="7"/>
  <c r="CL303" i="7"/>
  <c r="CL311" i="7"/>
  <c r="CL288" i="7"/>
  <c r="CL296" i="7"/>
  <c r="CL304" i="7"/>
  <c r="CL312" i="7"/>
  <c r="CL320" i="7"/>
  <c r="CL328" i="7"/>
  <c r="CL289" i="7"/>
  <c r="CL297" i="7"/>
  <c r="CL305" i="7"/>
  <c r="CL313" i="7"/>
  <c r="CL321" i="7"/>
  <c r="CL329" i="7"/>
  <c r="CL290" i="7"/>
  <c r="CL298" i="7"/>
  <c r="CL306" i="7"/>
  <c r="CL314" i="7"/>
  <c r="CL322" i="7"/>
  <c r="CL330" i="7"/>
  <c r="CL283" i="7"/>
  <c r="CL291" i="7"/>
  <c r="CL299" i="7"/>
  <c r="CL307" i="7"/>
  <c r="CL315" i="7"/>
  <c r="CL323" i="7"/>
  <c r="CL331" i="7"/>
  <c r="CL284" i="7"/>
  <c r="CL292" i="7"/>
  <c r="CL300" i="7"/>
  <c r="CL308" i="7"/>
  <c r="CL316" i="7"/>
  <c r="CL324" i="7"/>
  <c r="CL332" i="7"/>
  <c r="CT339" i="7"/>
  <c r="CT347" i="7"/>
  <c r="CT342" i="7"/>
  <c r="CT350" i="7"/>
  <c r="CT337" i="7"/>
  <c r="CT345" i="7"/>
  <c r="CT353" i="7"/>
  <c r="CT340" i="7"/>
  <c r="CT348" i="7"/>
  <c r="CT356" i="7"/>
  <c r="CT343" i="7"/>
  <c r="CT351" i="7"/>
  <c r="CT341" i="7"/>
  <c r="CT349" i="7"/>
  <c r="CT344" i="7"/>
  <c r="CT359" i="7"/>
  <c r="CT367" i="7"/>
  <c r="CT375" i="7"/>
  <c r="CT383" i="7"/>
  <c r="CT391" i="7"/>
  <c r="CT399" i="7"/>
  <c r="CT346" i="7"/>
  <c r="CT354" i="7"/>
  <c r="CT355" i="7"/>
  <c r="CT362" i="7"/>
  <c r="CT370" i="7"/>
  <c r="CT378" i="7"/>
  <c r="CT386" i="7"/>
  <c r="CT394" i="7"/>
  <c r="CT402" i="7"/>
  <c r="CT336" i="7"/>
  <c r="CT357" i="7"/>
  <c r="CT365" i="7"/>
  <c r="CT373" i="7"/>
  <c r="CT381" i="7"/>
  <c r="CT389" i="7"/>
  <c r="CT397" i="7"/>
  <c r="CT405" i="7"/>
  <c r="CT338" i="7"/>
  <c r="CT360" i="7"/>
  <c r="CT368" i="7"/>
  <c r="CT376" i="7"/>
  <c r="CT384" i="7"/>
  <c r="CT392" i="7"/>
  <c r="CT400" i="7"/>
  <c r="CT363" i="7"/>
  <c r="CT371" i="7"/>
  <c r="CT379" i="7"/>
  <c r="CT387" i="7"/>
  <c r="CT395" i="7"/>
  <c r="CT403" i="7"/>
  <c r="CT358" i="7"/>
  <c r="CT366" i="7"/>
  <c r="CT374" i="7"/>
  <c r="CT382" i="7"/>
  <c r="CT390" i="7"/>
  <c r="CT398" i="7"/>
  <c r="CT352" i="7"/>
  <c r="CT369" i="7"/>
  <c r="CT401" i="7"/>
  <c r="CT380" i="7"/>
  <c r="CT361" i="7"/>
  <c r="CT393" i="7"/>
  <c r="CT372" i="7"/>
  <c r="CT404" i="7"/>
  <c r="CT385" i="7"/>
  <c r="CT377" i="7"/>
  <c r="CT388" i="7"/>
  <c r="CT396" i="7"/>
  <c r="CT364" i="7"/>
  <c r="CT286" i="7"/>
  <c r="CT294" i="7"/>
  <c r="CT302" i="7"/>
  <c r="CT310" i="7"/>
  <c r="CT318" i="7"/>
  <c r="CT326" i="7"/>
  <c r="CT287" i="7"/>
  <c r="CT295" i="7"/>
  <c r="CT303" i="7"/>
  <c r="CT311" i="7"/>
  <c r="CT288" i="7"/>
  <c r="CT296" i="7"/>
  <c r="CT304" i="7"/>
  <c r="CT312" i="7"/>
  <c r="CT320" i="7"/>
  <c r="CT328" i="7"/>
  <c r="CT289" i="7"/>
  <c r="CT297" i="7"/>
  <c r="CT305" i="7"/>
  <c r="CT313" i="7"/>
  <c r="CT321" i="7"/>
  <c r="CT329" i="7"/>
  <c r="CT290" i="7"/>
  <c r="CT298" i="7"/>
  <c r="CT306" i="7"/>
  <c r="CT314" i="7"/>
  <c r="CT322" i="7"/>
  <c r="CT330" i="7"/>
  <c r="CT283" i="7"/>
  <c r="CT291" i="7"/>
  <c r="CT299" i="7"/>
  <c r="CT307" i="7"/>
  <c r="CT315" i="7"/>
  <c r="CT323" i="7"/>
  <c r="CT331" i="7"/>
  <c r="CT284" i="7"/>
  <c r="CT292" i="7"/>
  <c r="CT300" i="7"/>
  <c r="CT308" i="7"/>
  <c r="CT316" i="7"/>
  <c r="CT324" i="7"/>
  <c r="CT332" i="7"/>
  <c r="DB339" i="7"/>
  <c r="DB347" i="7"/>
  <c r="DB342" i="7"/>
  <c r="DB350" i="7"/>
  <c r="DB337" i="7"/>
  <c r="DB345" i="7"/>
  <c r="DB353" i="7"/>
  <c r="DB340" i="7"/>
  <c r="DB348" i="7"/>
  <c r="DB356" i="7"/>
  <c r="DB343" i="7"/>
  <c r="DB351" i="7"/>
  <c r="DB341" i="7"/>
  <c r="DB349" i="7"/>
  <c r="DB352" i="7"/>
  <c r="DB359" i="7"/>
  <c r="DB367" i="7"/>
  <c r="DB375" i="7"/>
  <c r="DB383" i="7"/>
  <c r="DB391" i="7"/>
  <c r="DB399" i="7"/>
  <c r="DB362" i="7"/>
  <c r="DB370" i="7"/>
  <c r="DB378" i="7"/>
  <c r="DB386" i="7"/>
  <c r="DB394" i="7"/>
  <c r="DB402" i="7"/>
  <c r="DB344" i="7"/>
  <c r="DB357" i="7"/>
  <c r="DB365" i="7"/>
  <c r="DB373" i="7"/>
  <c r="DB381" i="7"/>
  <c r="DB389" i="7"/>
  <c r="DB397" i="7"/>
  <c r="DB405" i="7"/>
  <c r="DB346" i="7"/>
  <c r="DB360" i="7"/>
  <c r="DB368" i="7"/>
  <c r="DB376" i="7"/>
  <c r="DB384" i="7"/>
  <c r="DB392" i="7"/>
  <c r="DB400" i="7"/>
  <c r="DB336" i="7"/>
  <c r="DB354" i="7"/>
  <c r="DB363" i="7"/>
  <c r="DB371" i="7"/>
  <c r="DB379" i="7"/>
  <c r="DB387" i="7"/>
  <c r="DB395" i="7"/>
  <c r="DB403" i="7"/>
  <c r="DB338" i="7"/>
  <c r="DB355" i="7"/>
  <c r="DB358" i="7"/>
  <c r="DB366" i="7"/>
  <c r="DB374" i="7"/>
  <c r="DB382" i="7"/>
  <c r="DB390" i="7"/>
  <c r="DB398" i="7"/>
  <c r="DB377" i="7"/>
  <c r="DB388" i="7"/>
  <c r="DB369" i="7"/>
  <c r="DB401" i="7"/>
  <c r="DB380" i="7"/>
  <c r="DB361" i="7"/>
  <c r="DB393" i="7"/>
  <c r="DB385" i="7"/>
  <c r="DB396" i="7"/>
  <c r="DB404" i="7"/>
  <c r="DB372" i="7"/>
  <c r="DB364" i="7"/>
  <c r="DB286" i="7"/>
  <c r="DB294" i="7"/>
  <c r="DB302" i="7"/>
  <c r="DB310" i="7"/>
  <c r="DB318" i="7"/>
  <c r="DB326" i="7"/>
  <c r="DB287" i="7"/>
  <c r="DB295" i="7"/>
  <c r="DB303" i="7"/>
  <c r="DB311" i="7"/>
  <c r="DB288" i="7"/>
  <c r="DB296" i="7"/>
  <c r="DB304" i="7"/>
  <c r="DB312" i="7"/>
  <c r="DB320" i="7"/>
  <c r="DB328" i="7"/>
  <c r="DB289" i="7"/>
  <c r="DB297" i="7"/>
  <c r="DB305" i="7"/>
  <c r="DB313" i="7"/>
  <c r="DB321" i="7"/>
  <c r="DB329" i="7"/>
  <c r="DB290" i="7"/>
  <c r="DB298" i="7"/>
  <c r="DB306" i="7"/>
  <c r="DB314" i="7"/>
  <c r="DB322" i="7"/>
  <c r="DB330" i="7"/>
  <c r="DB283" i="7"/>
  <c r="DB291" i="7"/>
  <c r="DB299" i="7"/>
  <c r="DB307" i="7"/>
  <c r="DB315" i="7"/>
  <c r="DB323" i="7"/>
  <c r="DB331" i="7"/>
  <c r="DB284" i="7"/>
  <c r="DB292" i="7"/>
  <c r="DB300" i="7"/>
  <c r="DB308" i="7"/>
  <c r="DB316" i="7"/>
  <c r="DB324" i="7"/>
  <c r="DB332" i="7"/>
  <c r="DJ339" i="7"/>
  <c r="DJ347" i="7"/>
  <c r="DJ342" i="7"/>
  <c r="DJ350" i="7"/>
  <c r="DJ337" i="7"/>
  <c r="DJ345" i="7"/>
  <c r="DJ353" i="7"/>
  <c r="DJ340" i="7"/>
  <c r="DJ348" i="7"/>
  <c r="DJ356" i="7"/>
  <c r="DJ343" i="7"/>
  <c r="DJ351" i="7"/>
  <c r="DJ341" i="7"/>
  <c r="DJ349" i="7"/>
  <c r="DJ359" i="7"/>
  <c r="DJ367" i="7"/>
  <c r="DJ375" i="7"/>
  <c r="DJ383" i="7"/>
  <c r="DJ391" i="7"/>
  <c r="DJ399" i="7"/>
  <c r="DJ355" i="7"/>
  <c r="DJ362" i="7"/>
  <c r="DJ370" i="7"/>
  <c r="DJ378" i="7"/>
  <c r="DJ386" i="7"/>
  <c r="DJ394" i="7"/>
  <c r="DJ402" i="7"/>
  <c r="DJ352" i="7"/>
  <c r="DJ357" i="7"/>
  <c r="DJ365" i="7"/>
  <c r="DJ373" i="7"/>
  <c r="DJ381" i="7"/>
  <c r="DJ389" i="7"/>
  <c r="DJ397" i="7"/>
  <c r="DJ405" i="7"/>
  <c r="DJ360" i="7"/>
  <c r="DJ368" i="7"/>
  <c r="DJ376" i="7"/>
  <c r="DJ384" i="7"/>
  <c r="DJ392" i="7"/>
  <c r="DJ400" i="7"/>
  <c r="DJ344" i="7"/>
  <c r="DJ363" i="7"/>
  <c r="DJ371" i="7"/>
  <c r="DJ379" i="7"/>
  <c r="DJ387" i="7"/>
  <c r="DJ395" i="7"/>
  <c r="DJ403" i="7"/>
  <c r="DJ346" i="7"/>
  <c r="DJ358" i="7"/>
  <c r="DJ366" i="7"/>
  <c r="DJ374" i="7"/>
  <c r="DJ382" i="7"/>
  <c r="DJ390" i="7"/>
  <c r="DJ398" i="7"/>
  <c r="DJ385" i="7"/>
  <c r="DJ364" i="7"/>
  <c r="DJ396" i="7"/>
  <c r="DJ377" i="7"/>
  <c r="DJ338" i="7"/>
  <c r="DJ388" i="7"/>
  <c r="DJ369" i="7"/>
  <c r="DJ401" i="7"/>
  <c r="DJ336" i="7"/>
  <c r="DJ361" i="7"/>
  <c r="DJ393" i="7"/>
  <c r="DJ380" i="7"/>
  <c r="DJ354" i="7"/>
  <c r="DJ372" i="7"/>
  <c r="DJ404" i="7"/>
  <c r="DJ286" i="7"/>
  <c r="DJ294" i="7"/>
  <c r="DJ302" i="7"/>
  <c r="DJ310" i="7"/>
  <c r="DJ318" i="7"/>
  <c r="DJ326" i="7"/>
  <c r="DJ287" i="7"/>
  <c r="DJ295" i="7"/>
  <c r="DJ303" i="7"/>
  <c r="DJ311" i="7"/>
  <c r="DJ288" i="7"/>
  <c r="DJ296" i="7"/>
  <c r="DJ304" i="7"/>
  <c r="DJ312" i="7"/>
  <c r="DJ320" i="7"/>
  <c r="DJ328" i="7"/>
  <c r="DJ289" i="7"/>
  <c r="DJ297" i="7"/>
  <c r="DJ305" i="7"/>
  <c r="DJ313" i="7"/>
  <c r="DJ321" i="7"/>
  <c r="DJ329" i="7"/>
  <c r="DJ290" i="7"/>
  <c r="DJ298" i="7"/>
  <c r="DJ306" i="7"/>
  <c r="DJ314" i="7"/>
  <c r="DJ322" i="7"/>
  <c r="DJ330" i="7"/>
  <c r="DJ283" i="7"/>
  <c r="DJ291" i="7"/>
  <c r="DJ299" i="7"/>
  <c r="DJ307" i="7"/>
  <c r="DJ315" i="7"/>
  <c r="DJ323" i="7"/>
  <c r="DJ331" i="7"/>
  <c r="DJ284" i="7"/>
  <c r="DJ292" i="7"/>
  <c r="DJ300" i="7"/>
  <c r="DJ308" i="7"/>
  <c r="DJ316" i="7"/>
  <c r="DJ324" i="7"/>
  <c r="DJ332" i="7"/>
  <c r="K279" i="7"/>
  <c r="L278" i="7"/>
  <c r="C677" i="7" s="1"/>
  <c r="AU3" i="6" s="1"/>
  <c r="N282" i="7"/>
  <c r="O280" i="7"/>
  <c r="P278" i="7"/>
  <c r="R282" i="7"/>
  <c r="S280" i="7"/>
  <c r="T278" i="7"/>
  <c r="V282" i="7"/>
  <c r="W280" i="7"/>
  <c r="X278" i="7"/>
  <c r="Z282" i="7"/>
  <c r="AA280" i="7"/>
  <c r="AB278" i="7"/>
  <c r="AD282" i="7"/>
  <c r="AE280" i="7"/>
  <c r="AF278" i="7"/>
  <c r="AH282" i="7"/>
  <c r="AI280" i="7"/>
  <c r="AJ278" i="7"/>
  <c r="AL282" i="7"/>
  <c r="AM280" i="7"/>
  <c r="AN279" i="7"/>
  <c r="DD277" i="7"/>
  <c r="CV277" i="7"/>
  <c r="CN277" i="7"/>
  <c r="CF277" i="7"/>
  <c r="BX277" i="7"/>
  <c r="BP277" i="7"/>
  <c r="BH277" i="7"/>
  <c r="AZ277" i="7"/>
  <c r="AR277" i="7"/>
  <c r="AI676" i="7" s="1"/>
  <c r="CA2" i="6" s="1"/>
  <c r="DE282" i="7"/>
  <c r="CW282" i="7"/>
  <c r="CO282" i="7"/>
  <c r="CG282" i="7"/>
  <c r="BY282" i="7"/>
  <c r="BQ282" i="7"/>
  <c r="BI282" i="7"/>
  <c r="BA282" i="7"/>
  <c r="AS282" i="7"/>
  <c r="DG281" i="7"/>
  <c r="CY281" i="7"/>
  <c r="CQ281" i="7"/>
  <c r="CI281" i="7"/>
  <c r="CA281" i="7"/>
  <c r="BS281" i="7"/>
  <c r="BK281" i="7"/>
  <c r="BC281" i="7"/>
  <c r="AU281" i="7"/>
  <c r="DI280" i="7"/>
  <c r="DA280" i="7"/>
  <c r="CS280" i="7"/>
  <c r="CK280" i="7"/>
  <c r="CC280" i="7"/>
  <c r="BU280" i="7"/>
  <c r="BM280" i="7"/>
  <c r="BE280" i="7"/>
  <c r="AW280" i="7"/>
  <c r="AO280" i="7"/>
  <c r="DC279" i="7"/>
  <c r="CU279" i="7"/>
  <c r="CM279" i="7"/>
  <c r="CE279" i="7"/>
  <c r="BW279" i="7"/>
  <c r="BO279" i="7"/>
  <c r="BG279" i="7"/>
  <c r="AY279" i="7"/>
  <c r="AQ279" i="7"/>
  <c r="AH678" i="7" s="1"/>
  <c r="BZ4" i="6" s="1"/>
  <c r="DE278" i="7"/>
  <c r="CW278" i="7"/>
  <c r="CO278" i="7"/>
  <c r="CG278" i="7"/>
  <c r="BY278" i="7"/>
  <c r="BQ278" i="7"/>
  <c r="BI278" i="7"/>
  <c r="BA278" i="7"/>
  <c r="AS278" i="7"/>
  <c r="K398" i="7"/>
  <c r="K382" i="7"/>
  <c r="K366" i="7"/>
  <c r="K350" i="7"/>
  <c r="DI335" i="7"/>
  <c r="CS335" i="7"/>
  <c r="CC335" i="7"/>
  <c r="BM335" i="7"/>
  <c r="AW335" i="7"/>
  <c r="AG335" i="7"/>
  <c r="Q335" i="7"/>
  <c r="DB334" i="7"/>
  <c r="CE334" i="7"/>
  <c r="BM334" i="7"/>
  <c r="AP334" i="7"/>
  <c r="K334" i="7"/>
  <c r="CL333" i="7"/>
  <c r="BF333" i="7"/>
  <c r="Z333" i="7"/>
  <c r="CU332" i="7"/>
  <c r="BO332" i="7"/>
  <c r="AI332" i="7"/>
  <c r="DF331" i="7"/>
  <c r="BZ331" i="7"/>
  <c r="AT331" i="7"/>
  <c r="N331" i="7"/>
  <c r="CO330" i="7"/>
  <c r="BI330" i="7"/>
  <c r="AC330" i="7"/>
  <c r="CZ329" i="7"/>
  <c r="BT329" i="7"/>
  <c r="AN329" i="7"/>
  <c r="CI328" i="7"/>
  <c r="BC328" i="7"/>
  <c r="W328" i="7"/>
  <c r="CT327" i="7"/>
  <c r="BN327" i="7"/>
  <c r="AH327" i="7"/>
  <c r="DC326" i="7"/>
  <c r="BW326" i="7"/>
  <c r="AQ326" i="7"/>
  <c r="AH725" i="7" s="1"/>
  <c r="BZ51" i="6" s="1"/>
  <c r="K326" i="7"/>
  <c r="CL325" i="7"/>
  <c r="BF325" i="7"/>
  <c r="Z325" i="7"/>
  <c r="CU324" i="7"/>
  <c r="BO324" i="7"/>
  <c r="AI324" i="7"/>
  <c r="DF323" i="7"/>
  <c r="BZ323" i="7"/>
  <c r="AT323" i="7"/>
  <c r="N323" i="7"/>
  <c r="CO322" i="7"/>
  <c r="BI322" i="7"/>
  <c r="AC322" i="7"/>
  <c r="CZ321" i="7"/>
  <c r="BT321" i="7"/>
  <c r="AN321" i="7"/>
  <c r="CI320" i="7"/>
  <c r="BC320" i="7"/>
  <c r="W320" i="7"/>
  <c r="CT319" i="7"/>
  <c r="BN319" i="7"/>
  <c r="AH319" i="7"/>
  <c r="DC318" i="7"/>
  <c r="BW318" i="7"/>
  <c r="AQ318" i="7"/>
  <c r="AH717" i="7" s="1"/>
  <c r="BZ43" i="6" s="1"/>
  <c r="CL317" i="7"/>
  <c r="BF317" i="7"/>
  <c r="Z317" i="7"/>
  <c r="CU316" i="7"/>
  <c r="BO316" i="7"/>
  <c r="AI316" i="7"/>
  <c r="DF315" i="7"/>
  <c r="BZ315" i="7"/>
  <c r="AT315" i="7"/>
  <c r="BA314" i="7"/>
  <c r="CX313" i="7"/>
  <c r="AL313" i="7"/>
  <c r="CI312" i="7"/>
  <c r="W312" i="7"/>
  <c r="BT311" i="7"/>
  <c r="BE310" i="7"/>
  <c r="DB309" i="7"/>
  <c r="AP309" i="7"/>
  <c r="CE308" i="7"/>
  <c r="S308" i="7"/>
  <c r="J707" i="7" s="1"/>
  <c r="BB33" i="6" s="1"/>
  <c r="BP307" i="7"/>
  <c r="BA306" i="7"/>
  <c r="CX305" i="7"/>
  <c r="AL305" i="7"/>
  <c r="CI304" i="7"/>
  <c r="W304" i="7"/>
  <c r="BT303" i="7"/>
  <c r="BE302" i="7"/>
  <c r="DB301" i="7"/>
  <c r="AP301" i="7"/>
  <c r="CE300" i="7"/>
  <c r="S300" i="7"/>
  <c r="BP299" i="7"/>
  <c r="BA298" i="7"/>
  <c r="CX297" i="7"/>
  <c r="AL297" i="7"/>
  <c r="CI296" i="7"/>
  <c r="W296" i="7"/>
  <c r="BT295" i="7"/>
  <c r="BE294" i="7"/>
  <c r="DB293" i="7"/>
  <c r="AP293" i="7"/>
  <c r="CE292" i="7"/>
  <c r="S292" i="7"/>
  <c r="BP291" i="7"/>
  <c r="BA290" i="7"/>
  <c r="CX289" i="7"/>
  <c r="AL289" i="7"/>
  <c r="CI288" i="7"/>
  <c r="W288" i="7"/>
  <c r="BT287" i="7"/>
  <c r="BE286" i="7"/>
  <c r="DB285" i="7"/>
  <c r="AP285" i="7"/>
  <c r="CE284" i="7"/>
  <c r="S284" i="7"/>
  <c r="BP283" i="7"/>
  <c r="L381" i="7"/>
  <c r="C780" i="7" s="1"/>
  <c r="AU106" i="6" s="1"/>
  <c r="M394" i="7"/>
  <c r="O372" i="7"/>
  <c r="N351" i="7"/>
  <c r="AE197" i="7"/>
  <c r="AM165" i="7"/>
  <c r="AU181" i="7"/>
  <c r="BC188" i="7"/>
  <c r="BK188" i="7"/>
  <c r="BS196" i="7"/>
  <c r="BS156" i="7"/>
  <c r="CA180" i="7"/>
  <c r="CY178" i="7"/>
  <c r="DG154" i="7"/>
  <c r="AV337" i="7"/>
  <c r="AV345" i="7"/>
  <c r="AV353" i="7"/>
  <c r="AV340" i="7"/>
  <c r="AV348" i="7"/>
  <c r="AV343" i="7"/>
  <c r="AV351" i="7"/>
  <c r="AV338" i="7"/>
  <c r="AV346" i="7"/>
  <c r="AV354" i="7"/>
  <c r="AV341" i="7"/>
  <c r="AV349" i="7"/>
  <c r="AV357" i="7"/>
  <c r="AV339" i="7"/>
  <c r="AV347" i="7"/>
  <c r="AV355" i="7"/>
  <c r="AV350" i="7"/>
  <c r="AV365" i="7"/>
  <c r="AV373" i="7"/>
  <c r="AV381" i="7"/>
  <c r="AV389" i="7"/>
  <c r="AV397" i="7"/>
  <c r="AV405" i="7"/>
  <c r="AV352" i="7"/>
  <c r="AV360" i="7"/>
  <c r="AV368" i="7"/>
  <c r="AV376" i="7"/>
  <c r="AV384" i="7"/>
  <c r="AV392" i="7"/>
  <c r="AV400" i="7"/>
  <c r="AV342" i="7"/>
  <c r="AV363" i="7"/>
  <c r="AV371" i="7"/>
  <c r="AV379" i="7"/>
  <c r="AV387" i="7"/>
  <c r="AV395" i="7"/>
  <c r="AV403" i="7"/>
  <c r="AV344" i="7"/>
  <c r="AV358" i="7"/>
  <c r="AV366" i="7"/>
  <c r="AV374" i="7"/>
  <c r="AV382" i="7"/>
  <c r="AV390" i="7"/>
  <c r="AV398" i="7"/>
  <c r="AV361" i="7"/>
  <c r="AV369" i="7"/>
  <c r="AV377" i="7"/>
  <c r="AV385" i="7"/>
  <c r="AV393" i="7"/>
  <c r="AV401" i="7"/>
  <c r="AV336" i="7"/>
  <c r="AV356" i="7"/>
  <c r="AV364" i="7"/>
  <c r="AV372" i="7"/>
  <c r="AV380" i="7"/>
  <c r="AV388" i="7"/>
  <c r="AV396" i="7"/>
  <c r="AV404" i="7"/>
  <c r="AV375" i="7"/>
  <c r="AV386" i="7"/>
  <c r="AV367" i="7"/>
  <c r="AV399" i="7"/>
  <c r="AV378" i="7"/>
  <c r="AV359" i="7"/>
  <c r="AV391" i="7"/>
  <c r="AV383" i="7"/>
  <c r="AV394" i="7"/>
  <c r="AV402" i="7"/>
  <c r="AV370" i="7"/>
  <c r="AV362" i="7"/>
  <c r="AV288" i="7"/>
  <c r="AV296" i="7"/>
  <c r="AV304" i="7"/>
  <c r="AV312" i="7"/>
  <c r="AV320" i="7"/>
  <c r="AV328" i="7"/>
  <c r="AV289" i="7"/>
  <c r="AV297" i="7"/>
  <c r="AV305" i="7"/>
  <c r="AV313" i="7"/>
  <c r="AV290" i="7"/>
  <c r="AV298" i="7"/>
  <c r="AV306" i="7"/>
  <c r="AV314" i="7"/>
  <c r="AV322" i="7"/>
  <c r="AV330" i="7"/>
  <c r="AV283" i="7"/>
  <c r="AV291" i="7"/>
  <c r="AV299" i="7"/>
  <c r="AV307" i="7"/>
  <c r="AV315" i="7"/>
  <c r="AV323" i="7"/>
  <c r="AV331" i="7"/>
  <c r="AV284" i="7"/>
  <c r="AV292" i="7"/>
  <c r="AV300" i="7"/>
  <c r="AV308" i="7"/>
  <c r="AV316" i="7"/>
  <c r="AV324" i="7"/>
  <c r="AV332" i="7"/>
  <c r="AV285" i="7"/>
  <c r="AV293" i="7"/>
  <c r="AV301" i="7"/>
  <c r="AV309" i="7"/>
  <c r="AV317" i="7"/>
  <c r="AV325" i="7"/>
  <c r="AV333" i="7"/>
  <c r="AV286" i="7"/>
  <c r="AV294" i="7"/>
  <c r="AV302" i="7"/>
  <c r="AV310" i="7"/>
  <c r="AV318" i="7"/>
  <c r="AV326" i="7"/>
  <c r="AV334" i="7"/>
  <c r="DH337" i="7"/>
  <c r="DH345" i="7"/>
  <c r="DH353" i="7"/>
  <c r="DH340" i="7"/>
  <c r="DH348" i="7"/>
  <c r="DH343" i="7"/>
  <c r="DH351" i="7"/>
  <c r="DH338" i="7"/>
  <c r="DH346" i="7"/>
  <c r="DH354" i="7"/>
  <c r="DH341" i="7"/>
  <c r="DH349" i="7"/>
  <c r="DH339" i="7"/>
  <c r="DH347" i="7"/>
  <c r="DH355" i="7"/>
  <c r="DH350" i="7"/>
  <c r="DH357" i="7"/>
  <c r="DH365" i="7"/>
  <c r="DH373" i="7"/>
  <c r="DH381" i="7"/>
  <c r="DH389" i="7"/>
  <c r="DH397" i="7"/>
  <c r="DH405" i="7"/>
  <c r="DH352" i="7"/>
  <c r="DH360" i="7"/>
  <c r="DH368" i="7"/>
  <c r="DH376" i="7"/>
  <c r="DH384" i="7"/>
  <c r="DH392" i="7"/>
  <c r="DH400" i="7"/>
  <c r="DH342" i="7"/>
  <c r="DH363" i="7"/>
  <c r="DH371" i="7"/>
  <c r="DH379" i="7"/>
  <c r="DH387" i="7"/>
  <c r="DH395" i="7"/>
  <c r="DH403" i="7"/>
  <c r="DH344" i="7"/>
  <c r="DH358" i="7"/>
  <c r="DH366" i="7"/>
  <c r="DH374" i="7"/>
  <c r="DH382" i="7"/>
  <c r="DH390" i="7"/>
  <c r="DH398" i="7"/>
  <c r="DH361" i="7"/>
  <c r="DH369" i="7"/>
  <c r="DH377" i="7"/>
  <c r="DH385" i="7"/>
  <c r="DH393" i="7"/>
  <c r="DH401" i="7"/>
  <c r="DH336" i="7"/>
  <c r="DH356" i="7"/>
  <c r="DH364" i="7"/>
  <c r="DH372" i="7"/>
  <c r="DH380" i="7"/>
  <c r="DH388" i="7"/>
  <c r="DH396" i="7"/>
  <c r="DH404" i="7"/>
  <c r="DH375" i="7"/>
  <c r="DH386" i="7"/>
  <c r="DH367" i="7"/>
  <c r="DH399" i="7"/>
  <c r="DH378" i="7"/>
  <c r="DH359" i="7"/>
  <c r="DH391" i="7"/>
  <c r="DH383" i="7"/>
  <c r="DH402" i="7"/>
  <c r="DH362" i="7"/>
  <c r="DH370" i="7"/>
  <c r="DH394" i="7"/>
  <c r="DH288" i="7"/>
  <c r="DH296" i="7"/>
  <c r="DH304" i="7"/>
  <c r="DH312" i="7"/>
  <c r="DH320" i="7"/>
  <c r="DH328" i="7"/>
  <c r="DH289" i="7"/>
  <c r="DH297" i="7"/>
  <c r="DH305" i="7"/>
  <c r="DH313" i="7"/>
  <c r="DH290" i="7"/>
  <c r="DH298" i="7"/>
  <c r="DH306" i="7"/>
  <c r="DH314" i="7"/>
  <c r="DH322" i="7"/>
  <c r="DH330" i="7"/>
  <c r="DH283" i="7"/>
  <c r="DH291" i="7"/>
  <c r="DH299" i="7"/>
  <c r="DH307" i="7"/>
  <c r="DH315" i="7"/>
  <c r="DH323" i="7"/>
  <c r="DH331" i="7"/>
  <c r="DH284" i="7"/>
  <c r="DH292" i="7"/>
  <c r="DH300" i="7"/>
  <c r="DH308" i="7"/>
  <c r="DH316" i="7"/>
  <c r="DH324" i="7"/>
  <c r="DH332" i="7"/>
  <c r="DH285" i="7"/>
  <c r="DH293" i="7"/>
  <c r="DH301" i="7"/>
  <c r="DH309" i="7"/>
  <c r="DH317" i="7"/>
  <c r="DH325" i="7"/>
  <c r="DH333" i="7"/>
  <c r="DH286" i="7"/>
  <c r="DH294" i="7"/>
  <c r="DH302" i="7"/>
  <c r="DH310" i="7"/>
  <c r="DH318" i="7"/>
  <c r="DH326" i="7"/>
  <c r="DH334" i="7"/>
  <c r="AN281" i="7"/>
  <c r="X311" i="7"/>
  <c r="L148" i="7"/>
  <c r="AC196" i="7"/>
  <c r="AC188" i="7"/>
  <c r="AC180" i="7"/>
  <c r="AC172" i="7"/>
  <c r="AC164" i="7"/>
  <c r="AC156" i="7"/>
  <c r="AC148" i="7"/>
  <c r="AD199" i="7"/>
  <c r="AD191" i="7"/>
  <c r="AD183" i="7"/>
  <c r="AD175" i="7"/>
  <c r="AD167" i="7"/>
  <c r="AD159" i="7"/>
  <c r="AD151" i="7"/>
  <c r="AE202" i="7"/>
  <c r="AE194" i="7"/>
  <c r="AE186" i="7"/>
  <c r="AE178" i="7"/>
  <c r="AE170" i="7"/>
  <c r="AE162" i="7"/>
  <c r="AE154" i="7"/>
  <c r="AE146" i="7"/>
  <c r="AF197" i="7"/>
  <c r="AF189" i="7"/>
  <c r="AF181" i="7"/>
  <c r="AF173" i="7"/>
  <c r="AF165" i="7"/>
  <c r="AF157" i="7"/>
  <c r="AF149" i="7"/>
  <c r="AG200" i="7"/>
  <c r="X732" i="7" s="1"/>
  <c r="BP58" i="6" s="1"/>
  <c r="AG192" i="7"/>
  <c r="X724" i="7" s="1"/>
  <c r="BP50" i="6" s="1"/>
  <c r="AG184" i="7"/>
  <c r="X716" i="7" s="1"/>
  <c r="BP42" i="6" s="1"/>
  <c r="AG176" i="7"/>
  <c r="X708" i="7" s="1"/>
  <c r="BP34" i="6" s="1"/>
  <c r="AG168" i="7"/>
  <c r="X700" i="7" s="1"/>
  <c r="BP26" i="6" s="1"/>
  <c r="AG160" i="7"/>
  <c r="X692" i="7" s="1"/>
  <c r="BP18" i="6" s="1"/>
  <c r="AG152" i="7"/>
  <c r="X684" i="7" s="1"/>
  <c r="BP10" i="6" s="1"/>
  <c r="AH144" i="7"/>
  <c r="AH195" i="7"/>
  <c r="AH187" i="7"/>
  <c r="AH179" i="7"/>
  <c r="AH171" i="7"/>
  <c r="AH163" i="7"/>
  <c r="AH155" i="7"/>
  <c r="AH147" i="7"/>
  <c r="AI198" i="7"/>
  <c r="AI190" i="7"/>
  <c r="AI182" i="7"/>
  <c r="AI174" i="7"/>
  <c r="AI166" i="7"/>
  <c r="AI158" i="7"/>
  <c r="AI150" i="7"/>
  <c r="AJ201" i="7"/>
  <c r="AJ193" i="7"/>
  <c r="AJ185" i="7"/>
  <c r="AJ177" i="7"/>
  <c r="AJ169" i="7"/>
  <c r="AJ161" i="7"/>
  <c r="AJ153" i="7"/>
  <c r="AJ145" i="7"/>
  <c r="AK196" i="7"/>
  <c r="AK188" i="7"/>
  <c r="AK180" i="7"/>
  <c r="AK172" i="7"/>
  <c r="AK164" i="7"/>
  <c r="AK156" i="7"/>
  <c r="AK148" i="7"/>
  <c r="AL199" i="7"/>
  <c r="AL191" i="7"/>
  <c r="AL183" i="7"/>
  <c r="AL175" i="7"/>
  <c r="AL167" i="7"/>
  <c r="AL159" i="7"/>
  <c r="AL151" i="7"/>
  <c r="AM202" i="7"/>
  <c r="AM194" i="7"/>
  <c r="AM186" i="7"/>
  <c r="AM178" i="7"/>
  <c r="AM170" i="7"/>
  <c r="AM162" i="7"/>
  <c r="AM154" i="7"/>
  <c r="AM146" i="7"/>
  <c r="AN197" i="7"/>
  <c r="AN189" i="7"/>
  <c r="AN181" i="7"/>
  <c r="AN173" i="7"/>
  <c r="AN165" i="7"/>
  <c r="AN157" i="7"/>
  <c r="AN149" i="7"/>
  <c r="AO200" i="7"/>
  <c r="AO192" i="7"/>
  <c r="AO184" i="7"/>
  <c r="AO176" i="7"/>
  <c r="AO168" i="7"/>
  <c r="AO160" i="7"/>
  <c r="AO152" i="7"/>
  <c r="AP144" i="7"/>
  <c r="AP195" i="7"/>
  <c r="AP187" i="7"/>
  <c r="AP179" i="7"/>
  <c r="AP171" i="7"/>
  <c r="AP163" i="7"/>
  <c r="AP155" i="7"/>
  <c r="AP147" i="7"/>
  <c r="AQ198" i="7"/>
  <c r="AQ190" i="7"/>
  <c r="AQ182" i="7"/>
  <c r="AQ174" i="7"/>
  <c r="AQ166" i="7"/>
  <c r="AQ158" i="7"/>
  <c r="AQ150" i="7"/>
  <c r="AR201" i="7"/>
  <c r="AR193" i="7"/>
  <c r="AR185" i="7"/>
  <c r="AR177" i="7"/>
  <c r="AR169" i="7"/>
  <c r="AR161" i="7"/>
  <c r="AR153" i="7"/>
  <c r="AR145" i="7"/>
  <c r="AS196" i="7"/>
  <c r="AS188" i="7"/>
  <c r="AS180" i="7"/>
  <c r="AS172" i="7"/>
  <c r="AS164" i="7"/>
  <c r="AS156" i="7"/>
  <c r="AS148" i="7"/>
  <c r="AT199" i="7"/>
  <c r="AT191" i="7"/>
  <c r="AT183" i="7"/>
  <c r="AT175" i="7"/>
  <c r="AT167" i="7"/>
  <c r="AT159" i="7"/>
  <c r="AT151" i="7"/>
  <c r="AU202" i="7"/>
  <c r="AU194" i="7"/>
  <c r="AU186" i="7"/>
  <c r="AU178" i="7"/>
  <c r="AU170" i="7"/>
  <c r="AU162" i="7"/>
  <c r="AU154" i="7"/>
  <c r="AU146" i="7"/>
  <c r="AV197" i="7"/>
  <c r="AV189" i="7"/>
  <c r="AV181" i="7"/>
  <c r="AV173" i="7"/>
  <c r="AV165" i="7"/>
  <c r="AV157" i="7"/>
  <c r="AV149" i="7"/>
  <c r="AW200" i="7"/>
  <c r="AW192" i="7"/>
  <c r="AW184" i="7"/>
  <c r="AW176" i="7"/>
  <c r="AW168" i="7"/>
  <c r="AW160" i="7"/>
  <c r="AW152" i="7"/>
  <c r="AX144" i="7"/>
  <c r="AX195" i="7"/>
  <c r="AX187" i="7"/>
  <c r="AX179" i="7"/>
  <c r="AX171" i="7"/>
  <c r="AX163" i="7"/>
  <c r="AX155" i="7"/>
  <c r="AX147" i="7"/>
  <c r="AY198" i="7"/>
  <c r="AY190" i="7"/>
  <c r="AY182" i="7"/>
  <c r="AY174" i="7"/>
  <c r="AY166" i="7"/>
  <c r="AY158" i="7"/>
  <c r="AY150" i="7"/>
  <c r="AZ201" i="7"/>
  <c r="AZ193" i="7"/>
  <c r="AZ185" i="7"/>
  <c r="AZ177" i="7"/>
  <c r="AZ169" i="7"/>
  <c r="AZ161" i="7"/>
  <c r="AZ153" i="7"/>
  <c r="AZ145" i="7"/>
  <c r="BB198" i="7"/>
  <c r="BB190" i="7"/>
  <c r="BB182" i="7"/>
  <c r="BB174" i="7"/>
  <c r="BB166" i="7"/>
  <c r="BB158" i="7"/>
  <c r="BB150" i="7"/>
  <c r="BC201" i="7"/>
  <c r="BC193" i="7"/>
  <c r="BC185" i="7"/>
  <c r="BC177" i="7"/>
  <c r="BC169" i="7"/>
  <c r="BC161" i="7"/>
  <c r="BC153" i="7"/>
  <c r="BC145" i="7"/>
  <c r="BD196" i="7"/>
  <c r="BD188" i="7"/>
  <c r="BD180" i="7"/>
  <c r="BD172" i="7"/>
  <c r="BD164" i="7"/>
  <c r="BD156" i="7"/>
  <c r="BD148" i="7"/>
  <c r="BE199" i="7"/>
  <c r="BE191" i="7"/>
  <c r="BE183" i="7"/>
  <c r="BE175" i="7"/>
  <c r="BE167" i="7"/>
  <c r="BE159" i="7"/>
  <c r="BE151" i="7"/>
  <c r="BF202" i="7"/>
  <c r="BF194" i="7"/>
  <c r="BF186" i="7"/>
  <c r="BF178" i="7"/>
  <c r="BF170" i="7"/>
  <c r="BF162" i="7"/>
  <c r="BF154" i="7"/>
  <c r="BF146" i="7"/>
  <c r="BG197" i="7"/>
  <c r="BG189" i="7"/>
  <c r="BG181" i="7"/>
  <c r="BG173" i="7"/>
  <c r="BG165" i="7"/>
  <c r="BG157" i="7"/>
  <c r="BG149" i="7"/>
  <c r="BH200" i="7"/>
  <c r="BH192" i="7"/>
  <c r="BH184" i="7"/>
  <c r="BH176" i="7"/>
  <c r="BH168" i="7"/>
  <c r="BH160" i="7"/>
  <c r="BH152" i="7"/>
  <c r="BI144" i="7"/>
  <c r="BI195" i="7"/>
  <c r="BI187" i="7"/>
  <c r="BI179" i="7"/>
  <c r="BI171" i="7"/>
  <c r="BI163" i="7"/>
  <c r="BI155" i="7"/>
  <c r="BI147" i="7"/>
  <c r="BJ198" i="7"/>
  <c r="BJ190" i="7"/>
  <c r="BJ182" i="7"/>
  <c r="BJ174" i="7"/>
  <c r="BJ166" i="7"/>
  <c r="BJ158" i="7"/>
  <c r="BJ150" i="7"/>
  <c r="BK201" i="7"/>
  <c r="BK193" i="7"/>
  <c r="BK185" i="7"/>
  <c r="BK177" i="7"/>
  <c r="BK169" i="7"/>
  <c r="BK161" i="7"/>
  <c r="BK153" i="7"/>
  <c r="BK145" i="7"/>
  <c r="BL196" i="7"/>
  <c r="BL188" i="7"/>
  <c r="BL180" i="7"/>
  <c r="BL172" i="7"/>
  <c r="BL164" i="7"/>
  <c r="BL156" i="7"/>
  <c r="BL148" i="7"/>
  <c r="BM199" i="7"/>
  <c r="BM191" i="7"/>
  <c r="BM183" i="7"/>
  <c r="BM175" i="7"/>
  <c r="BM167" i="7"/>
  <c r="BM159" i="7"/>
  <c r="BM151" i="7"/>
  <c r="BN202" i="7"/>
  <c r="BN194" i="7"/>
  <c r="BN186" i="7"/>
  <c r="BN178" i="7"/>
  <c r="BN170" i="7"/>
  <c r="BN162" i="7"/>
  <c r="BN154" i="7"/>
  <c r="BN146" i="7"/>
  <c r="BO197" i="7"/>
  <c r="BO189" i="7"/>
  <c r="BO181" i="7"/>
  <c r="BO173" i="7"/>
  <c r="BO165" i="7"/>
  <c r="BO157" i="7"/>
  <c r="BO149" i="7"/>
  <c r="BP200" i="7"/>
  <c r="BP192" i="7"/>
  <c r="BP184" i="7"/>
  <c r="BP176" i="7"/>
  <c r="BP168" i="7"/>
  <c r="BP160" i="7"/>
  <c r="BP152" i="7"/>
  <c r="BQ144" i="7"/>
  <c r="BQ195" i="7"/>
  <c r="BQ187" i="7"/>
  <c r="BQ179" i="7"/>
  <c r="BQ171" i="7"/>
  <c r="BQ163" i="7"/>
  <c r="BQ155" i="7"/>
  <c r="BQ147" i="7"/>
  <c r="BR198" i="7"/>
  <c r="BR190" i="7"/>
  <c r="BR182" i="7"/>
  <c r="BR174" i="7"/>
  <c r="BR166" i="7"/>
  <c r="BR158" i="7"/>
  <c r="BR150" i="7"/>
  <c r="BS201" i="7"/>
  <c r="BS193" i="7"/>
  <c r="BS185" i="7"/>
  <c r="BS177" i="7"/>
  <c r="BS169" i="7"/>
  <c r="BS161" i="7"/>
  <c r="BS153" i="7"/>
  <c r="BS145" i="7"/>
  <c r="BT196" i="7"/>
  <c r="BT188" i="7"/>
  <c r="BT180" i="7"/>
  <c r="BT172" i="7"/>
  <c r="BT164" i="7"/>
  <c r="BT156" i="7"/>
  <c r="BT148" i="7"/>
  <c r="BU199" i="7"/>
  <c r="BU191" i="7"/>
  <c r="BU183" i="7"/>
  <c r="BU175" i="7"/>
  <c r="BU167" i="7"/>
  <c r="BU159" i="7"/>
  <c r="BU151" i="7"/>
  <c r="BV202" i="7"/>
  <c r="BV194" i="7"/>
  <c r="BV186" i="7"/>
  <c r="BV178" i="7"/>
  <c r="BV170" i="7"/>
  <c r="BV162" i="7"/>
  <c r="BV154" i="7"/>
  <c r="BV146" i="7"/>
  <c r="BW197" i="7"/>
  <c r="BW189" i="7"/>
  <c r="BW181" i="7"/>
  <c r="BW173" i="7"/>
  <c r="BW165" i="7"/>
  <c r="BW157" i="7"/>
  <c r="BW149" i="7"/>
  <c r="BX200" i="7"/>
  <c r="BX192" i="7"/>
  <c r="BX184" i="7"/>
  <c r="BX176" i="7"/>
  <c r="BX168" i="7"/>
  <c r="BX160" i="7"/>
  <c r="BX152" i="7"/>
  <c r="BY144" i="7"/>
  <c r="BY195" i="7"/>
  <c r="BY187" i="7"/>
  <c r="BY179" i="7"/>
  <c r="BY171" i="7"/>
  <c r="BY163" i="7"/>
  <c r="BY155" i="7"/>
  <c r="BY147" i="7"/>
  <c r="BZ198" i="7"/>
  <c r="BZ190" i="7"/>
  <c r="BZ182" i="7"/>
  <c r="BZ174" i="7"/>
  <c r="BZ166" i="7"/>
  <c r="BZ158" i="7"/>
  <c r="BZ150" i="7"/>
  <c r="CA201" i="7"/>
  <c r="CA193" i="7"/>
  <c r="CA185" i="7"/>
  <c r="CA177" i="7"/>
  <c r="CA169" i="7"/>
  <c r="CA161" i="7"/>
  <c r="CA153" i="7"/>
  <c r="CA145" i="7"/>
  <c r="CB196" i="7"/>
  <c r="CB188" i="7"/>
  <c r="CB180" i="7"/>
  <c r="CB172" i="7"/>
  <c r="CB164" i="7"/>
  <c r="CB156" i="7"/>
  <c r="CB148" i="7"/>
  <c r="CC199" i="7"/>
  <c r="CC191" i="7"/>
  <c r="CC183" i="7"/>
  <c r="CC175" i="7"/>
  <c r="CC167" i="7"/>
  <c r="CC159" i="7"/>
  <c r="CC151" i="7"/>
  <c r="CD202" i="7"/>
  <c r="CD194" i="7"/>
  <c r="CD186" i="7"/>
  <c r="CD178" i="7"/>
  <c r="CD170" i="7"/>
  <c r="CD162" i="7"/>
  <c r="CD154" i="7"/>
  <c r="CD146" i="7"/>
  <c r="CE197" i="7"/>
  <c r="CE189" i="7"/>
  <c r="CE181" i="7"/>
  <c r="CE173" i="7"/>
  <c r="CE165" i="7"/>
  <c r="CE157" i="7"/>
  <c r="CE149" i="7"/>
  <c r="CF200" i="7"/>
  <c r="CF192" i="7"/>
  <c r="CF184" i="7"/>
  <c r="CF176" i="7"/>
  <c r="CF168" i="7"/>
  <c r="CF160" i="7"/>
  <c r="CF152" i="7"/>
  <c r="CG144" i="7"/>
  <c r="CG195" i="7"/>
  <c r="CG187" i="7"/>
  <c r="CG179" i="7"/>
  <c r="CG171" i="7"/>
  <c r="CG163" i="7"/>
  <c r="CG155" i="7"/>
  <c r="CG147" i="7"/>
  <c r="CH198" i="7"/>
  <c r="CH190" i="7"/>
  <c r="CH182" i="7"/>
  <c r="CH174" i="7"/>
  <c r="CH166" i="7"/>
  <c r="CH158" i="7"/>
  <c r="CH150" i="7"/>
  <c r="CI201" i="7"/>
  <c r="CI193" i="7"/>
  <c r="CI185" i="7"/>
  <c r="CI177" i="7"/>
  <c r="CI169" i="7"/>
  <c r="CI161" i="7"/>
  <c r="CI153" i="7"/>
  <c r="CI145" i="7"/>
  <c r="CJ196" i="7"/>
  <c r="CJ188" i="7"/>
  <c r="CJ180" i="7"/>
  <c r="CJ172" i="7"/>
  <c r="CJ164" i="7"/>
  <c r="CJ156" i="7"/>
  <c r="CJ148" i="7"/>
  <c r="CK199" i="7"/>
  <c r="CK191" i="7"/>
  <c r="CK183" i="7"/>
  <c r="CK175" i="7"/>
  <c r="CK167" i="7"/>
  <c r="CK159" i="7"/>
  <c r="CK151" i="7"/>
  <c r="CL202" i="7"/>
  <c r="CL194" i="7"/>
  <c r="CL186" i="7"/>
  <c r="CL178" i="7"/>
  <c r="CL170" i="7"/>
  <c r="CL162" i="7"/>
  <c r="CL154" i="7"/>
  <c r="CL146" i="7"/>
  <c r="CM197" i="7"/>
  <c r="CM189" i="7"/>
  <c r="CM181" i="7"/>
  <c r="CM173" i="7"/>
  <c r="CM165" i="7"/>
  <c r="CM157" i="7"/>
  <c r="CM149" i="7"/>
  <c r="CN200" i="7"/>
  <c r="CN192" i="7"/>
  <c r="CN184" i="7"/>
  <c r="CN176" i="7"/>
  <c r="CN168" i="7"/>
  <c r="CN160" i="7"/>
  <c r="CN152" i="7"/>
  <c r="CO144" i="7"/>
  <c r="CO195" i="7"/>
  <c r="CO187" i="7"/>
  <c r="CO179" i="7"/>
  <c r="CO171" i="7"/>
  <c r="CO163" i="7"/>
  <c r="CO155" i="7"/>
  <c r="CO147" i="7"/>
  <c r="CP198" i="7"/>
  <c r="CP190" i="7"/>
  <c r="CP182" i="7"/>
  <c r="CP174" i="7"/>
  <c r="CP166" i="7"/>
  <c r="CP158" i="7"/>
  <c r="CP150" i="7"/>
  <c r="CQ201" i="7"/>
  <c r="CQ193" i="7"/>
  <c r="CQ185" i="7"/>
  <c r="CQ177" i="7"/>
  <c r="CQ169" i="7"/>
  <c r="CQ161" i="7"/>
  <c r="CQ153" i="7"/>
  <c r="CQ145" i="7"/>
  <c r="CR196" i="7"/>
  <c r="CR188" i="7"/>
  <c r="CR180" i="7"/>
  <c r="CR172" i="7"/>
  <c r="CR164" i="7"/>
  <c r="CR156" i="7"/>
  <c r="CR148" i="7"/>
  <c r="CT202" i="7"/>
  <c r="CT194" i="7"/>
  <c r="CT186" i="7"/>
  <c r="CT178" i="7"/>
  <c r="CT170" i="7"/>
  <c r="CT162" i="7"/>
  <c r="CT154" i="7"/>
  <c r="CT146" i="7"/>
  <c r="CU197" i="7"/>
  <c r="CU189" i="7"/>
  <c r="CU181" i="7"/>
  <c r="CU173" i="7"/>
  <c r="CU165" i="7"/>
  <c r="CU157" i="7"/>
  <c r="CU149" i="7"/>
  <c r="CV200" i="7"/>
  <c r="CV192" i="7"/>
  <c r="CV184" i="7"/>
  <c r="CV176" i="7"/>
  <c r="CV168" i="7"/>
  <c r="CV160" i="7"/>
  <c r="CV152" i="7"/>
  <c r="CW144" i="7"/>
  <c r="CW195" i="7"/>
  <c r="CW187" i="7"/>
  <c r="CW179" i="7"/>
  <c r="CW171" i="7"/>
  <c r="CW163" i="7"/>
  <c r="CW155" i="7"/>
  <c r="CW147" i="7"/>
  <c r="CY199" i="7"/>
  <c r="CY191" i="7"/>
  <c r="CY183" i="7"/>
  <c r="CY175" i="7"/>
  <c r="CY167" i="7"/>
  <c r="CY159" i="7"/>
  <c r="CY151" i="7"/>
  <c r="CZ202" i="7"/>
  <c r="CZ194" i="7"/>
  <c r="CZ186" i="7"/>
  <c r="CZ178" i="7"/>
  <c r="CZ170" i="7"/>
  <c r="CZ162" i="7"/>
  <c r="CZ154" i="7"/>
  <c r="CZ146" i="7"/>
  <c r="DA197" i="7"/>
  <c r="DA189" i="7"/>
  <c r="DA181" i="7"/>
  <c r="DA173" i="7"/>
  <c r="DA165" i="7"/>
  <c r="DA157" i="7"/>
  <c r="DA149" i="7"/>
  <c r="DB200" i="7"/>
  <c r="DB192" i="7"/>
  <c r="DB184" i="7"/>
  <c r="DB176" i="7"/>
  <c r="DB168" i="7"/>
  <c r="DB160" i="7"/>
  <c r="DB152" i="7"/>
  <c r="DC144" i="7"/>
  <c r="CT676" i="7" s="1"/>
  <c r="EL2" i="6" s="1"/>
  <c r="DC195" i="7"/>
  <c r="CT727" i="7" s="1"/>
  <c r="EL53" i="6" s="1"/>
  <c r="DC187" i="7"/>
  <c r="CT719" i="7" s="1"/>
  <c r="EL45" i="6" s="1"/>
  <c r="DC179" i="7"/>
  <c r="CT711" i="7" s="1"/>
  <c r="EL37" i="6" s="1"/>
  <c r="DC171" i="7"/>
  <c r="CT703" i="7" s="1"/>
  <c r="EL29" i="6" s="1"/>
  <c r="DC163" i="7"/>
  <c r="CT695" i="7" s="1"/>
  <c r="EL21" i="6" s="1"/>
  <c r="DC155" i="7"/>
  <c r="CT687" i="7" s="1"/>
  <c r="EL13" i="6" s="1"/>
  <c r="DC147" i="7"/>
  <c r="CT679" i="7" s="1"/>
  <c r="EL5" i="6" s="1"/>
  <c r="DD198" i="7"/>
  <c r="CU730" i="7" s="1"/>
  <c r="EM56" i="6" s="1"/>
  <c r="DD190" i="7"/>
  <c r="CU722" i="7" s="1"/>
  <c r="EM48" i="6" s="1"/>
  <c r="DD182" i="7"/>
  <c r="CU714" i="7" s="1"/>
  <c r="EM40" i="6" s="1"/>
  <c r="DD174" i="7"/>
  <c r="CU706" i="7" s="1"/>
  <c r="EM32" i="6" s="1"/>
  <c r="DD166" i="7"/>
  <c r="CU698" i="7" s="1"/>
  <c r="EM24" i="6" s="1"/>
  <c r="DD158" i="7"/>
  <c r="CU690" i="7" s="1"/>
  <c r="EM16" i="6" s="1"/>
  <c r="DD150" i="7"/>
  <c r="CU682" i="7" s="1"/>
  <c r="EM8" i="6" s="1"/>
  <c r="DE201" i="7"/>
  <c r="CV733" i="7" s="1"/>
  <c r="EN59" i="6" s="1"/>
  <c r="DE193" i="7"/>
  <c r="CV725" i="7" s="1"/>
  <c r="EN51" i="6" s="1"/>
  <c r="DE185" i="7"/>
  <c r="CV717" i="7" s="1"/>
  <c r="EN43" i="6" s="1"/>
  <c r="DE177" i="7"/>
  <c r="CV709" i="7" s="1"/>
  <c r="EN35" i="6" s="1"/>
  <c r="DE169" i="7"/>
  <c r="CV701" i="7" s="1"/>
  <c r="EN27" i="6" s="1"/>
  <c r="DE161" i="7"/>
  <c r="CV693" i="7" s="1"/>
  <c r="EN19" i="6" s="1"/>
  <c r="DE153" i="7"/>
  <c r="CV685" i="7" s="1"/>
  <c r="EN11" i="6" s="1"/>
  <c r="DE145" i="7"/>
  <c r="CV677" i="7" s="1"/>
  <c r="EN3" i="6" s="1"/>
  <c r="DF196" i="7"/>
  <c r="DF188" i="7"/>
  <c r="DF180" i="7"/>
  <c r="DF172" i="7"/>
  <c r="DF164" i="7"/>
  <c r="DF156" i="7"/>
  <c r="DF148" i="7"/>
  <c r="DG199" i="7"/>
  <c r="DG191" i="7"/>
  <c r="DG183" i="7"/>
  <c r="DG175" i="7"/>
  <c r="DG167" i="7"/>
  <c r="DG159" i="7"/>
  <c r="DG151" i="7"/>
  <c r="DH202" i="7"/>
  <c r="DH194" i="7"/>
  <c r="DH186" i="7"/>
  <c r="DH178" i="7"/>
  <c r="DH170" i="7"/>
  <c r="DH162" i="7"/>
  <c r="DH154" i="7"/>
  <c r="DH146" i="7"/>
  <c r="DI197" i="7"/>
  <c r="DI189" i="7"/>
  <c r="DI181" i="7"/>
  <c r="DI173" i="7"/>
  <c r="DI165" i="7"/>
  <c r="DI157" i="7"/>
  <c r="DI149" i="7"/>
  <c r="DJ200" i="7"/>
  <c r="DJ192" i="7"/>
  <c r="DJ184" i="7"/>
  <c r="DJ176" i="7"/>
  <c r="DJ168" i="7"/>
  <c r="DJ160" i="7"/>
  <c r="DJ152" i="7"/>
  <c r="K285" i="7"/>
  <c r="K293" i="7"/>
  <c r="K301" i="7"/>
  <c r="K309" i="7"/>
  <c r="K317" i="7"/>
  <c r="K325" i="7"/>
  <c r="K333" i="7"/>
  <c r="K286" i="7"/>
  <c r="K294" i="7"/>
  <c r="K302" i="7"/>
  <c r="K310" i="7"/>
  <c r="K287" i="7"/>
  <c r="K295" i="7"/>
  <c r="K303" i="7"/>
  <c r="K311" i="7"/>
  <c r="K319" i="7"/>
  <c r="K327" i="7"/>
  <c r="K335" i="7"/>
  <c r="K336" i="7"/>
  <c r="K344" i="7"/>
  <c r="K352" i="7"/>
  <c r="K360" i="7"/>
  <c r="K368" i="7"/>
  <c r="K376" i="7"/>
  <c r="K384" i="7"/>
  <c r="K392" i="7"/>
  <c r="K400" i="7"/>
  <c r="K288" i="7"/>
  <c r="K296" i="7"/>
  <c r="K304" i="7"/>
  <c r="K312" i="7"/>
  <c r="K320" i="7"/>
  <c r="K328" i="7"/>
  <c r="K337" i="7"/>
  <c r="K345" i="7"/>
  <c r="K353" i="7"/>
  <c r="K361" i="7"/>
  <c r="K369" i="7"/>
  <c r="K377" i="7"/>
  <c r="K385" i="7"/>
  <c r="K393" i="7"/>
  <c r="K401" i="7"/>
  <c r="K289" i="7"/>
  <c r="K297" i="7"/>
  <c r="K305" i="7"/>
  <c r="K313" i="7"/>
  <c r="K321" i="7"/>
  <c r="K329" i="7"/>
  <c r="K290" i="7"/>
  <c r="K298" i="7"/>
  <c r="K306" i="7"/>
  <c r="K314" i="7"/>
  <c r="K322" i="7"/>
  <c r="K330" i="7"/>
  <c r="K339" i="7"/>
  <c r="K347" i="7"/>
  <c r="K355" i="7"/>
  <c r="K363" i="7"/>
  <c r="K371" i="7"/>
  <c r="K379" i="7"/>
  <c r="K387" i="7"/>
  <c r="K395" i="7"/>
  <c r="K403" i="7"/>
  <c r="K283" i="7"/>
  <c r="K291" i="7"/>
  <c r="K299" i="7"/>
  <c r="K307" i="7"/>
  <c r="K315" i="7"/>
  <c r="K323" i="7"/>
  <c r="K331" i="7"/>
  <c r="K340" i="7"/>
  <c r="K348" i="7"/>
  <c r="K356" i="7"/>
  <c r="K364" i="7"/>
  <c r="K372" i="7"/>
  <c r="K380" i="7"/>
  <c r="K388" i="7"/>
  <c r="K396" i="7"/>
  <c r="K404" i="7"/>
  <c r="S336" i="7"/>
  <c r="S344" i="7"/>
  <c r="S352" i="7"/>
  <c r="S339" i="7"/>
  <c r="S347" i="7"/>
  <c r="S342" i="7"/>
  <c r="S350" i="7"/>
  <c r="S337" i="7"/>
  <c r="S345" i="7"/>
  <c r="S353" i="7"/>
  <c r="S340" i="7"/>
  <c r="S348" i="7"/>
  <c r="J747" i="7" s="1"/>
  <c r="BB73" i="6" s="1"/>
  <c r="S356" i="7"/>
  <c r="S338" i="7"/>
  <c r="S346" i="7"/>
  <c r="S354" i="7"/>
  <c r="J753" i="7" s="1"/>
  <c r="BB79" i="6" s="1"/>
  <c r="S349" i="7"/>
  <c r="S357" i="7"/>
  <c r="S364" i="7"/>
  <c r="S372" i="7"/>
  <c r="J771" i="7" s="1"/>
  <c r="BB97" i="6" s="1"/>
  <c r="S380" i="7"/>
  <c r="S388" i="7"/>
  <c r="S396" i="7"/>
  <c r="S404" i="7"/>
  <c r="J803" i="7" s="1"/>
  <c r="BB129" i="6" s="1"/>
  <c r="S351" i="7"/>
  <c r="S359" i="7"/>
  <c r="S367" i="7"/>
  <c r="S375" i="7"/>
  <c r="J774" i="7" s="1"/>
  <c r="BB100" i="6" s="1"/>
  <c r="S383" i="7"/>
  <c r="S391" i="7"/>
  <c r="S399" i="7"/>
  <c r="S341" i="7"/>
  <c r="J740" i="7" s="1"/>
  <c r="BB66" i="6" s="1"/>
  <c r="S355" i="7"/>
  <c r="S362" i="7"/>
  <c r="S370" i="7"/>
  <c r="S378" i="7"/>
  <c r="J777" i="7" s="1"/>
  <c r="BB103" i="6" s="1"/>
  <c r="S386" i="7"/>
  <c r="S394" i="7"/>
  <c r="S402" i="7"/>
  <c r="S343" i="7"/>
  <c r="J742" i="7" s="1"/>
  <c r="BB68" i="6" s="1"/>
  <c r="S365" i="7"/>
  <c r="S373" i="7"/>
  <c r="S381" i="7"/>
  <c r="S389" i="7"/>
  <c r="J788" i="7" s="1"/>
  <c r="BB114" i="6" s="1"/>
  <c r="S397" i="7"/>
  <c r="S405" i="7"/>
  <c r="S360" i="7"/>
  <c r="S368" i="7"/>
  <c r="S376" i="7"/>
  <c r="S384" i="7"/>
  <c r="S392" i="7"/>
  <c r="S400" i="7"/>
  <c r="S363" i="7"/>
  <c r="S371" i="7"/>
  <c r="S379" i="7"/>
  <c r="S387" i="7"/>
  <c r="J786" i="7" s="1"/>
  <c r="BB112" i="6" s="1"/>
  <c r="S395" i="7"/>
  <c r="S403" i="7"/>
  <c r="S374" i="7"/>
  <c r="S385" i="7"/>
  <c r="J784" i="7" s="1"/>
  <c r="BB110" i="6" s="1"/>
  <c r="S366" i="7"/>
  <c r="S398" i="7"/>
  <c r="S377" i="7"/>
  <c r="S358" i="7"/>
  <c r="J757" i="7" s="1"/>
  <c r="BB83" i="6" s="1"/>
  <c r="S390" i="7"/>
  <c r="S382" i="7"/>
  <c r="S393" i="7"/>
  <c r="S401" i="7"/>
  <c r="S369" i="7"/>
  <c r="S361" i="7"/>
  <c r="S285" i="7"/>
  <c r="S293" i="7"/>
  <c r="S301" i="7"/>
  <c r="S309" i="7"/>
  <c r="S317" i="7"/>
  <c r="S325" i="7"/>
  <c r="J724" i="7" s="1"/>
  <c r="BB50" i="6" s="1"/>
  <c r="S333" i="7"/>
  <c r="S286" i="7"/>
  <c r="S294" i="7"/>
  <c r="S302" i="7"/>
  <c r="S310" i="7"/>
  <c r="S287" i="7"/>
  <c r="S295" i="7"/>
  <c r="S303" i="7"/>
  <c r="S311" i="7"/>
  <c r="S319" i="7"/>
  <c r="S327" i="7"/>
  <c r="S335" i="7"/>
  <c r="S288" i="7"/>
  <c r="S296" i="7"/>
  <c r="S304" i="7"/>
  <c r="S312" i="7"/>
  <c r="J711" i="7" s="1"/>
  <c r="BB37" i="6" s="1"/>
  <c r="S320" i="7"/>
  <c r="S328" i="7"/>
  <c r="S289" i="7"/>
  <c r="S297" i="7"/>
  <c r="S305" i="7"/>
  <c r="S313" i="7"/>
  <c r="S321" i="7"/>
  <c r="S329" i="7"/>
  <c r="J728" i="7" s="1"/>
  <c r="BB54" i="6" s="1"/>
  <c r="S290" i="7"/>
  <c r="S298" i="7"/>
  <c r="S306" i="7"/>
  <c r="S314" i="7"/>
  <c r="J713" i="7" s="1"/>
  <c r="BB39" i="6" s="1"/>
  <c r="S322" i="7"/>
  <c r="S330" i="7"/>
  <c r="S283" i="7"/>
  <c r="S291" i="7"/>
  <c r="S299" i="7"/>
  <c r="S307" i="7"/>
  <c r="S315" i="7"/>
  <c r="S323" i="7"/>
  <c r="J722" i="7" s="1"/>
  <c r="BB48" i="6" s="1"/>
  <c r="S331" i="7"/>
  <c r="AA336" i="7"/>
  <c r="AA344" i="7"/>
  <c r="AA352" i="7"/>
  <c r="AA339" i="7"/>
  <c r="AA347" i="7"/>
  <c r="AA342" i="7"/>
  <c r="AA350" i="7"/>
  <c r="AA337" i="7"/>
  <c r="AA345" i="7"/>
  <c r="AA353" i="7"/>
  <c r="AA340" i="7"/>
  <c r="AA348" i="7"/>
  <c r="AA356" i="7"/>
  <c r="AA338" i="7"/>
  <c r="AA346" i="7"/>
  <c r="AA354" i="7"/>
  <c r="AA364" i="7"/>
  <c r="AA372" i="7"/>
  <c r="AA380" i="7"/>
  <c r="AA388" i="7"/>
  <c r="AA396" i="7"/>
  <c r="AA404" i="7"/>
  <c r="AA359" i="7"/>
  <c r="AA367" i="7"/>
  <c r="AA375" i="7"/>
  <c r="AA383" i="7"/>
  <c r="AA391" i="7"/>
  <c r="AA399" i="7"/>
  <c r="AA349" i="7"/>
  <c r="AA362" i="7"/>
  <c r="AA370" i="7"/>
  <c r="AA378" i="7"/>
  <c r="AA386" i="7"/>
  <c r="AA394" i="7"/>
  <c r="AA402" i="7"/>
  <c r="AA351" i="7"/>
  <c r="AA365" i="7"/>
  <c r="AA373" i="7"/>
  <c r="AA381" i="7"/>
  <c r="AA389" i="7"/>
  <c r="AA397" i="7"/>
  <c r="AA405" i="7"/>
  <c r="AA341" i="7"/>
  <c r="AA360" i="7"/>
  <c r="AA368" i="7"/>
  <c r="AA376" i="7"/>
  <c r="AA384" i="7"/>
  <c r="AA392" i="7"/>
  <c r="AA400" i="7"/>
  <c r="AA343" i="7"/>
  <c r="AA357" i="7"/>
  <c r="AA363" i="7"/>
  <c r="AA371" i="7"/>
  <c r="AA379" i="7"/>
  <c r="AA387" i="7"/>
  <c r="AA395" i="7"/>
  <c r="AA403" i="7"/>
  <c r="AA355" i="7"/>
  <c r="AA382" i="7"/>
  <c r="AA361" i="7"/>
  <c r="AA393" i="7"/>
  <c r="AA374" i="7"/>
  <c r="AA385" i="7"/>
  <c r="AA366" i="7"/>
  <c r="AA398" i="7"/>
  <c r="AA358" i="7"/>
  <c r="AA390" i="7"/>
  <c r="AA377" i="7"/>
  <c r="AA369" i="7"/>
  <c r="AA401" i="7"/>
  <c r="AA285" i="7"/>
  <c r="AA293" i="7"/>
  <c r="AA301" i="7"/>
  <c r="AA309" i="7"/>
  <c r="AA317" i="7"/>
  <c r="AA325" i="7"/>
  <c r="AA333" i="7"/>
  <c r="AA286" i="7"/>
  <c r="AA294" i="7"/>
  <c r="AA302" i="7"/>
  <c r="AA310" i="7"/>
  <c r="AA287" i="7"/>
  <c r="AA295" i="7"/>
  <c r="AA303" i="7"/>
  <c r="AA311" i="7"/>
  <c r="AA319" i="7"/>
  <c r="AA327" i="7"/>
  <c r="AA335" i="7"/>
  <c r="AA288" i="7"/>
  <c r="AA296" i="7"/>
  <c r="AA304" i="7"/>
  <c r="AA312" i="7"/>
  <c r="AA320" i="7"/>
  <c r="AA328" i="7"/>
  <c r="AA289" i="7"/>
  <c r="AA297" i="7"/>
  <c r="AA305" i="7"/>
  <c r="AA313" i="7"/>
  <c r="AA321" i="7"/>
  <c r="AA329" i="7"/>
  <c r="AA290" i="7"/>
  <c r="AA298" i="7"/>
  <c r="AA306" i="7"/>
  <c r="AA314" i="7"/>
  <c r="AA322" i="7"/>
  <c r="AA330" i="7"/>
  <c r="AA283" i="7"/>
  <c r="AA291" i="7"/>
  <c r="AA299" i="7"/>
  <c r="AA307" i="7"/>
  <c r="AA315" i="7"/>
  <c r="AA323" i="7"/>
  <c r="AA331" i="7"/>
  <c r="AI336" i="7"/>
  <c r="AI344" i="7"/>
  <c r="AI352" i="7"/>
  <c r="AI339" i="7"/>
  <c r="AI347" i="7"/>
  <c r="AI342" i="7"/>
  <c r="AI350" i="7"/>
  <c r="AI337" i="7"/>
  <c r="AI345" i="7"/>
  <c r="AI353" i="7"/>
  <c r="AI340" i="7"/>
  <c r="AI348" i="7"/>
  <c r="AI356" i="7"/>
  <c r="AI338" i="7"/>
  <c r="AI346" i="7"/>
  <c r="AI354" i="7"/>
  <c r="AI364" i="7"/>
  <c r="AI372" i="7"/>
  <c r="AI380" i="7"/>
  <c r="AI388" i="7"/>
  <c r="AI396" i="7"/>
  <c r="AI404" i="7"/>
  <c r="AI359" i="7"/>
  <c r="AI367" i="7"/>
  <c r="AI375" i="7"/>
  <c r="AI383" i="7"/>
  <c r="AI391" i="7"/>
  <c r="AI399" i="7"/>
  <c r="AI355" i="7"/>
  <c r="AI357" i="7"/>
  <c r="AI362" i="7"/>
  <c r="AI370" i="7"/>
  <c r="AI378" i="7"/>
  <c r="AI386" i="7"/>
  <c r="AI394" i="7"/>
  <c r="AI402" i="7"/>
  <c r="AI365" i="7"/>
  <c r="AI373" i="7"/>
  <c r="AI381" i="7"/>
  <c r="AI389" i="7"/>
  <c r="AI397" i="7"/>
  <c r="AI405" i="7"/>
  <c r="AI349" i="7"/>
  <c r="AI360" i="7"/>
  <c r="AI368" i="7"/>
  <c r="AI376" i="7"/>
  <c r="AI384" i="7"/>
  <c r="AI392" i="7"/>
  <c r="AI400" i="7"/>
  <c r="AI351" i="7"/>
  <c r="AI363" i="7"/>
  <c r="AI371" i="7"/>
  <c r="AI379" i="7"/>
  <c r="AI387" i="7"/>
  <c r="AI395" i="7"/>
  <c r="AI403" i="7"/>
  <c r="AI341" i="7"/>
  <c r="AI358" i="7"/>
  <c r="AI390" i="7"/>
  <c r="AI369" i="7"/>
  <c r="AI401" i="7"/>
  <c r="AI382" i="7"/>
  <c r="AI361" i="7"/>
  <c r="AI393" i="7"/>
  <c r="AI374" i="7"/>
  <c r="AI366" i="7"/>
  <c r="AI398" i="7"/>
  <c r="AI377" i="7"/>
  <c r="AI385" i="7"/>
  <c r="AI343" i="7"/>
  <c r="AI285" i="7"/>
  <c r="AI293" i="7"/>
  <c r="AI301" i="7"/>
  <c r="AI309" i="7"/>
  <c r="AI317" i="7"/>
  <c r="AI325" i="7"/>
  <c r="AI333" i="7"/>
  <c r="AI286" i="7"/>
  <c r="AI294" i="7"/>
  <c r="AI302" i="7"/>
  <c r="AI310" i="7"/>
  <c r="AI287" i="7"/>
  <c r="AI295" i="7"/>
  <c r="AI303" i="7"/>
  <c r="AI311" i="7"/>
  <c r="AI319" i="7"/>
  <c r="AI327" i="7"/>
  <c r="AI335" i="7"/>
  <c r="AI288" i="7"/>
  <c r="AI296" i="7"/>
  <c r="AI304" i="7"/>
  <c r="AI312" i="7"/>
  <c r="AI320" i="7"/>
  <c r="AI328" i="7"/>
  <c r="AI289" i="7"/>
  <c r="AI297" i="7"/>
  <c r="AI305" i="7"/>
  <c r="AI313" i="7"/>
  <c r="AI321" i="7"/>
  <c r="AI329" i="7"/>
  <c r="AI290" i="7"/>
  <c r="AI298" i="7"/>
  <c r="AI306" i="7"/>
  <c r="AI314" i="7"/>
  <c r="AI322" i="7"/>
  <c r="AI330" i="7"/>
  <c r="AI283" i="7"/>
  <c r="AI291" i="7"/>
  <c r="AI299" i="7"/>
  <c r="AI307" i="7"/>
  <c r="AI315" i="7"/>
  <c r="AI323" i="7"/>
  <c r="AI331" i="7"/>
  <c r="AQ336" i="7"/>
  <c r="AH735" i="7" s="1"/>
  <c r="BZ61" i="6" s="1"/>
  <c r="AQ344" i="7"/>
  <c r="AH743" i="7" s="1"/>
  <c r="BZ69" i="6" s="1"/>
  <c r="AQ352" i="7"/>
  <c r="AH751" i="7" s="1"/>
  <c r="BZ77" i="6" s="1"/>
  <c r="AQ339" i="7"/>
  <c r="AH738" i="7" s="1"/>
  <c r="BZ64" i="6" s="1"/>
  <c r="AQ347" i="7"/>
  <c r="AH746" i="7" s="1"/>
  <c r="BZ72" i="6" s="1"/>
  <c r="AQ342" i="7"/>
  <c r="AH741" i="7" s="1"/>
  <c r="BZ67" i="6" s="1"/>
  <c r="AQ350" i="7"/>
  <c r="AH749" i="7" s="1"/>
  <c r="BZ75" i="6" s="1"/>
  <c r="AQ337" i="7"/>
  <c r="AH736" i="7" s="1"/>
  <c r="BZ62" i="6" s="1"/>
  <c r="AQ345" i="7"/>
  <c r="AH744" i="7" s="1"/>
  <c r="BZ70" i="6" s="1"/>
  <c r="AQ353" i="7"/>
  <c r="AH752" i="7" s="1"/>
  <c r="BZ78" i="6" s="1"/>
  <c r="AQ340" i="7"/>
  <c r="AH739" i="7" s="1"/>
  <c r="BZ65" i="6" s="1"/>
  <c r="AQ348" i="7"/>
  <c r="AH747" i="7" s="1"/>
  <c r="BZ73" i="6" s="1"/>
  <c r="AQ356" i="7"/>
  <c r="AH755" i="7" s="1"/>
  <c r="BZ81" i="6" s="1"/>
  <c r="AQ338" i="7"/>
  <c r="AH737" i="7" s="1"/>
  <c r="BZ63" i="6" s="1"/>
  <c r="AQ346" i="7"/>
  <c r="AH745" i="7" s="1"/>
  <c r="BZ71" i="6" s="1"/>
  <c r="AQ354" i="7"/>
  <c r="AH753" i="7" s="1"/>
  <c r="BZ79" i="6" s="1"/>
  <c r="AQ341" i="7"/>
  <c r="AH740" i="7" s="1"/>
  <c r="BZ66" i="6" s="1"/>
  <c r="AQ364" i="7"/>
  <c r="AH763" i="7" s="1"/>
  <c r="BZ89" i="6" s="1"/>
  <c r="AQ372" i="7"/>
  <c r="AH771" i="7" s="1"/>
  <c r="BZ97" i="6" s="1"/>
  <c r="AQ380" i="7"/>
  <c r="AH779" i="7" s="1"/>
  <c r="BZ105" i="6" s="1"/>
  <c r="AQ388" i="7"/>
  <c r="AH787" i="7" s="1"/>
  <c r="BZ113" i="6" s="1"/>
  <c r="AQ396" i="7"/>
  <c r="AH795" i="7" s="1"/>
  <c r="BZ121" i="6" s="1"/>
  <c r="AQ404" i="7"/>
  <c r="AH803" i="7" s="1"/>
  <c r="BZ129" i="6" s="1"/>
  <c r="AQ343" i="7"/>
  <c r="AH742" i="7" s="1"/>
  <c r="BZ68" i="6" s="1"/>
  <c r="AQ359" i="7"/>
  <c r="AH758" i="7" s="1"/>
  <c r="BZ84" i="6" s="1"/>
  <c r="AQ367" i="7"/>
  <c r="AH766" i="7" s="1"/>
  <c r="BZ92" i="6" s="1"/>
  <c r="AQ375" i="7"/>
  <c r="AH774" i="7" s="1"/>
  <c r="BZ100" i="6" s="1"/>
  <c r="AQ383" i="7"/>
  <c r="AH782" i="7" s="1"/>
  <c r="BZ108" i="6" s="1"/>
  <c r="AQ391" i="7"/>
  <c r="AH790" i="7" s="1"/>
  <c r="BZ116" i="6" s="1"/>
  <c r="AQ399" i="7"/>
  <c r="AH798" i="7" s="1"/>
  <c r="BZ124" i="6" s="1"/>
  <c r="AQ362" i="7"/>
  <c r="AH761" i="7" s="1"/>
  <c r="BZ87" i="6" s="1"/>
  <c r="AQ370" i="7"/>
  <c r="AH769" i="7" s="1"/>
  <c r="BZ95" i="6" s="1"/>
  <c r="AQ378" i="7"/>
  <c r="AH777" i="7" s="1"/>
  <c r="BZ103" i="6" s="1"/>
  <c r="AQ386" i="7"/>
  <c r="AH785" i="7" s="1"/>
  <c r="BZ111" i="6" s="1"/>
  <c r="AQ394" i="7"/>
  <c r="AH793" i="7" s="1"/>
  <c r="BZ119" i="6" s="1"/>
  <c r="AQ402" i="7"/>
  <c r="AH801" i="7" s="1"/>
  <c r="BZ127" i="6" s="1"/>
  <c r="AQ365" i="7"/>
  <c r="AH764" i="7" s="1"/>
  <c r="BZ90" i="6" s="1"/>
  <c r="AQ373" i="7"/>
  <c r="AH772" i="7" s="1"/>
  <c r="BZ98" i="6" s="1"/>
  <c r="AQ381" i="7"/>
  <c r="AH780" i="7" s="1"/>
  <c r="BZ106" i="6" s="1"/>
  <c r="AQ389" i="7"/>
  <c r="AH788" i="7" s="1"/>
  <c r="BZ114" i="6" s="1"/>
  <c r="AQ397" i="7"/>
  <c r="AH796" i="7" s="1"/>
  <c r="BZ122" i="6" s="1"/>
  <c r="AQ405" i="7"/>
  <c r="AH804" i="7" s="1"/>
  <c r="BZ130" i="6" s="1"/>
  <c r="AQ360" i="7"/>
  <c r="AH759" i="7" s="1"/>
  <c r="BZ85" i="6" s="1"/>
  <c r="AQ368" i="7"/>
  <c r="AH767" i="7" s="1"/>
  <c r="BZ93" i="6" s="1"/>
  <c r="AQ376" i="7"/>
  <c r="AH775" i="7" s="1"/>
  <c r="BZ101" i="6" s="1"/>
  <c r="AQ384" i="7"/>
  <c r="AH783" i="7" s="1"/>
  <c r="BZ109" i="6" s="1"/>
  <c r="AQ392" i="7"/>
  <c r="AH791" i="7" s="1"/>
  <c r="BZ117" i="6" s="1"/>
  <c r="AQ400" i="7"/>
  <c r="AH799" i="7" s="1"/>
  <c r="BZ125" i="6" s="1"/>
  <c r="AQ363" i="7"/>
  <c r="AH762" i="7" s="1"/>
  <c r="BZ88" i="6" s="1"/>
  <c r="AQ371" i="7"/>
  <c r="AH770" i="7" s="1"/>
  <c r="BZ96" i="6" s="1"/>
  <c r="AQ379" i="7"/>
  <c r="AH778" i="7" s="1"/>
  <c r="BZ104" i="6" s="1"/>
  <c r="AQ387" i="7"/>
  <c r="AH786" i="7" s="1"/>
  <c r="BZ112" i="6" s="1"/>
  <c r="AQ395" i="7"/>
  <c r="AH794" i="7" s="1"/>
  <c r="BZ120" i="6" s="1"/>
  <c r="AQ403" i="7"/>
  <c r="AH802" i="7" s="1"/>
  <c r="BZ128" i="6" s="1"/>
  <c r="AQ366" i="7"/>
  <c r="AH765" i="7" s="1"/>
  <c r="BZ91" i="6" s="1"/>
  <c r="AQ398" i="7"/>
  <c r="AH797" i="7" s="1"/>
  <c r="BZ123" i="6" s="1"/>
  <c r="AQ377" i="7"/>
  <c r="AH776" i="7" s="1"/>
  <c r="BZ102" i="6" s="1"/>
  <c r="AQ349" i="7"/>
  <c r="AH748" i="7" s="1"/>
  <c r="BZ74" i="6" s="1"/>
  <c r="AQ355" i="7"/>
  <c r="AH754" i="7" s="1"/>
  <c r="BZ80" i="6" s="1"/>
  <c r="AQ358" i="7"/>
  <c r="AH757" i="7" s="1"/>
  <c r="BZ83" i="6" s="1"/>
  <c r="AQ390" i="7"/>
  <c r="AH789" i="7" s="1"/>
  <c r="BZ115" i="6" s="1"/>
  <c r="AQ369" i="7"/>
  <c r="AH768" i="7" s="1"/>
  <c r="BZ94" i="6" s="1"/>
  <c r="AQ401" i="7"/>
  <c r="AH800" i="7" s="1"/>
  <c r="BZ126" i="6" s="1"/>
  <c r="AQ382" i="7"/>
  <c r="AH781" i="7" s="1"/>
  <c r="BZ107" i="6" s="1"/>
  <c r="AQ374" i="7"/>
  <c r="AH773" i="7" s="1"/>
  <c r="BZ99" i="6" s="1"/>
  <c r="AQ351" i="7"/>
  <c r="AH750" i="7" s="1"/>
  <c r="BZ76" i="6" s="1"/>
  <c r="AQ385" i="7"/>
  <c r="AH784" i="7" s="1"/>
  <c r="BZ110" i="6" s="1"/>
  <c r="AQ393" i="7"/>
  <c r="AH792" i="7" s="1"/>
  <c r="BZ118" i="6" s="1"/>
  <c r="AQ361" i="7"/>
  <c r="AH760" i="7" s="1"/>
  <c r="BZ86" i="6" s="1"/>
  <c r="AQ357" i="7"/>
  <c r="AH756" i="7" s="1"/>
  <c r="BZ82" i="6" s="1"/>
  <c r="AQ285" i="7"/>
  <c r="AH684" i="7" s="1"/>
  <c r="BZ10" i="6" s="1"/>
  <c r="AQ293" i="7"/>
  <c r="AH692" i="7" s="1"/>
  <c r="BZ18" i="6" s="1"/>
  <c r="AQ301" i="7"/>
  <c r="AH700" i="7" s="1"/>
  <c r="BZ26" i="6" s="1"/>
  <c r="AQ309" i="7"/>
  <c r="AH708" i="7" s="1"/>
  <c r="BZ34" i="6" s="1"/>
  <c r="AQ317" i="7"/>
  <c r="AH716" i="7" s="1"/>
  <c r="BZ42" i="6" s="1"/>
  <c r="AQ325" i="7"/>
  <c r="AH724" i="7" s="1"/>
  <c r="BZ50" i="6" s="1"/>
  <c r="AQ333" i="7"/>
  <c r="AH732" i="7" s="1"/>
  <c r="BZ58" i="6" s="1"/>
  <c r="AQ286" i="7"/>
  <c r="AH685" i="7" s="1"/>
  <c r="BZ11" i="6" s="1"/>
  <c r="AQ294" i="7"/>
  <c r="AH693" i="7" s="1"/>
  <c r="BZ19" i="6" s="1"/>
  <c r="AQ302" i="7"/>
  <c r="AH701" i="7" s="1"/>
  <c r="BZ27" i="6" s="1"/>
  <c r="AQ310" i="7"/>
  <c r="AH709" i="7" s="1"/>
  <c r="BZ35" i="6" s="1"/>
  <c r="AQ287" i="7"/>
  <c r="AH686" i="7" s="1"/>
  <c r="BZ12" i="6" s="1"/>
  <c r="AQ295" i="7"/>
  <c r="AH694" i="7" s="1"/>
  <c r="BZ20" i="6" s="1"/>
  <c r="AQ303" i="7"/>
  <c r="AH702" i="7" s="1"/>
  <c r="BZ28" i="6" s="1"/>
  <c r="AQ311" i="7"/>
  <c r="AH710" i="7" s="1"/>
  <c r="BZ36" i="6" s="1"/>
  <c r="AQ319" i="7"/>
  <c r="AH718" i="7" s="1"/>
  <c r="BZ44" i="6" s="1"/>
  <c r="AQ327" i="7"/>
  <c r="AH726" i="7" s="1"/>
  <c r="BZ52" i="6" s="1"/>
  <c r="AQ335" i="7"/>
  <c r="AH734" i="7" s="1"/>
  <c r="BZ60" i="6" s="1"/>
  <c r="AQ288" i="7"/>
  <c r="AH687" i="7" s="1"/>
  <c r="BZ13" i="6" s="1"/>
  <c r="AQ296" i="7"/>
  <c r="AH695" i="7" s="1"/>
  <c r="BZ21" i="6" s="1"/>
  <c r="AQ304" i="7"/>
  <c r="AH703" i="7" s="1"/>
  <c r="BZ29" i="6" s="1"/>
  <c r="AQ312" i="7"/>
  <c r="AH711" i="7" s="1"/>
  <c r="BZ37" i="6" s="1"/>
  <c r="AQ320" i="7"/>
  <c r="AH719" i="7" s="1"/>
  <c r="BZ45" i="6" s="1"/>
  <c r="AQ328" i="7"/>
  <c r="AH727" i="7" s="1"/>
  <c r="BZ53" i="6" s="1"/>
  <c r="AQ289" i="7"/>
  <c r="AH688" i="7" s="1"/>
  <c r="BZ14" i="6" s="1"/>
  <c r="AQ297" i="7"/>
  <c r="AH696" i="7" s="1"/>
  <c r="BZ22" i="6" s="1"/>
  <c r="AQ305" i="7"/>
  <c r="AH704" i="7" s="1"/>
  <c r="BZ30" i="6" s="1"/>
  <c r="AQ313" i="7"/>
  <c r="AH712" i="7" s="1"/>
  <c r="BZ38" i="6" s="1"/>
  <c r="AQ321" i="7"/>
  <c r="AH720" i="7" s="1"/>
  <c r="BZ46" i="6" s="1"/>
  <c r="AQ329" i="7"/>
  <c r="AH728" i="7" s="1"/>
  <c r="BZ54" i="6" s="1"/>
  <c r="AQ290" i="7"/>
  <c r="AH689" i="7" s="1"/>
  <c r="BZ15" i="6" s="1"/>
  <c r="AQ298" i="7"/>
  <c r="AH697" i="7" s="1"/>
  <c r="BZ23" i="6" s="1"/>
  <c r="AQ306" i="7"/>
  <c r="AH705" i="7" s="1"/>
  <c r="BZ31" i="6" s="1"/>
  <c r="AQ314" i="7"/>
  <c r="AH713" i="7" s="1"/>
  <c r="BZ39" i="6" s="1"/>
  <c r="AQ322" i="7"/>
  <c r="AH721" i="7" s="1"/>
  <c r="BZ47" i="6" s="1"/>
  <c r="AQ330" i="7"/>
  <c r="AH729" i="7" s="1"/>
  <c r="BZ55" i="6" s="1"/>
  <c r="AQ283" i="7"/>
  <c r="AH682" i="7" s="1"/>
  <c r="BZ8" i="6" s="1"/>
  <c r="AQ291" i="7"/>
  <c r="AH690" i="7" s="1"/>
  <c r="BZ16" i="6" s="1"/>
  <c r="AQ299" i="7"/>
  <c r="AH698" i="7" s="1"/>
  <c r="BZ24" i="6" s="1"/>
  <c r="AQ307" i="7"/>
  <c r="AH706" i="7" s="1"/>
  <c r="BZ32" i="6" s="1"/>
  <c r="AQ315" i="7"/>
  <c r="AH714" i="7" s="1"/>
  <c r="BZ40" i="6" s="1"/>
  <c r="AQ323" i="7"/>
  <c r="AH722" i="7" s="1"/>
  <c r="BZ48" i="6" s="1"/>
  <c r="AQ331" i="7"/>
  <c r="AH730" i="7" s="1"/>
  <c r="BZ56" i="6" s="1"/>
  <c r="AY336" i="7"/>
  <c r="AY344" i="7"/>
  <c r="AY352" i="7"/>
  <c r="AY339" i="7"/>
  <c r="AY347" i="7"/>
  <c r="AY342" i="7"/>
  <c r="AY350" i="7"/>
  <c r="AY337" i="7"/>
  <c r="AY345" i="7"/>
  <c r="AY353" i="7"/>
  <c r="AY340" i="7"/>
  <c r="AY348" i="7"/>
  <c r="AY356" i="7"/>
  <c r="AY338" i="7"/>
  <c r="AY346" i="7"/>
  <c r="AY354" i="7"/>
  <c r="AY349" i="7"/>
  <c r="AY364" i="7"/>
  <c r="AY372" i="7"/>
  <c r="AY380" i="7"/>
  <c r="AY388" i="7"/>
  <c r="AY396" i="7"/>
  <c r="AY404" i="7"/>
  <c r="AY351" i="7"/>
  <c r="AY359" i="7"/>
  <c r="AY367" i="7"/>
  <c r="AY375" i="7"/>
  <c r="AY383" i="7"/>
  <c r="AY391" i="7"/>
  <c r="AY399" i="7"/>
  <c r="AY341" i="7"/>
  <c r="AY355" i="7"/>
  <c r="AY362" i="7"/>
  <c r="AY370" i="7"/>
  <c r="AY378" i="7"/>
  <c r="AY386" i="7"/>
  <c r="AY394" i="7"/>
  <c r="AY402" i="7"/>
  <c r="AY343" i="7"/>
  <c r="AY365" i="7"/>
  <c r="AY373" i="7"/>
  <c r="AY381" i="7"/>
  <c r="AY389" i="7"/>
  <c r="AY397" i="7"/>
  <c r="AY405" i="7"/>
  <c r="AY357" i="7"/>
  <c r="AY360" i="7"/>
  <c r="AY368" i="7"/>
  <c r="AY376" i="7"/>
  <c r="AY384" i="7"/>
  <c r="AY392" i="7"/>
  <c r="AY400" i="7"/>
  <c r="AY363" i="7"/>
  <c r="AY371" i="7"/>
  <c r="AY379" i="7"/>
  <c r="AY387" i="7"/>
  <c r="AY395" i="7"/>
  <c r="AY403" i="7"/>
  <c r="AY374" i="7"/>
  <c r="AY385" i="7"/>
  <c r="AY366" i="7"/>
  <c r="AY398" i="7"/>
  <c r="AY377" i="7"/>
  <c r="AY358" i="7"/>
  <c r="AY390" i="7"/>
  <c r="AY382" i="7"/>
  <c r="AY369" i="7"/>
  <c r="AY401" i="7"/>
  <c r="AY361" i="7"/>
  <c r="AY393" i="7"/>
  <c r="AY285" i="7"/>
  <c r="AY293" i="7"/>
  <c r="AY301" i="7"/>
  <c r="AY309" i="7"/>
  <c r="AY317" i="7"/>
  <c r="AY325" i="7"/>
  <c r="AY333" i="7"/>
  <c r="AY286" i="7"/>
  <c r="AY294" i="7"/>
  <c r="AY302" i="7"/>
  <c r="AY310" i="7"/>
  <c r="AY287" i="7"/>
  <c r="AY295" i="7"/>
  <c r="AY303" i="7"/>
  <c r="AY311" i="7"/>
  <c r="AY319" i="7"/>
  <c r="AY327" i="7"/>
  <c r="AY335" i="7"/>
  <c r="AY288" i="7"/>
  <c r="AY296" i="7"/>
  <c r="AY304" i="7"/>
  <c r="AY312" i="7"/>
  <c r="AY320" i="7"/>
  <c r="AY328" i="7"/>
  <c r="AY289" i="7"/>
  <c r="AY297" i="7"/>
  <c r="AY305" i="7"/>
  <c r="AY313" i="7"/>
  <c r="AY321" i="7"/>
  <c r="AY329" i="7"/>
  <c r="AY290" i="7"/>
  <c r="AY298" i="7"/>
  <c r="AY306" i="7"/>
  <c r="AY314" i="7"/>
  <c r="AY322" i="7"/>
  <c r="AY330" i="7"/>
  <c r="AY283" i="7"/>
  <c r="AY291" i="7"/>
  <c r="AY299" i="7"/>
  <c r="AY307" i="7"/>
  <c r="AY315" i="7"/>
  <c r="AY323" i="7"/>
  <c r="AY331" i="7"/>
  <c r="BG336" i="7"/>
  <c r="BG344" i="7"/>
  <c r="BG352" i="7"/>
  <c r="BG339" i="7"/>
  <c r="BG347" i="7"/>
  <c r="BG342" i="7"/>
  <c r="BG350" i="7"/>
  <c r="BG337" i="7"/>
  <c r="BG345" i="7"/>
  <c r="BG353" i="7"/>
  <c r="BG340" i="7"/>
  <c r="BG348" i="7"/>
  <c r="BG356" i="7"/>
  <c r="BG338" i="7"/>
  <c r="BG346" i="7"/>
  <c r="BG354" i="7"/>
  <c r="BG364" i="7"/>
  <c r="BG372" i="7"/>
  <c r="BG380" i="7"/>
  <c r="BG388" i="7"/>
  <c r="BG396" i="7"/>
  <c r="BG404" i="7"/>
  <c r="BG357" i="7"/>
  <c r="BG359" i="7"/>
  <c r="BG367" i="7"/>
  <c r="BG375" i="7"/>
  <c r="BG383" i="7"/>
  <c r="BG391" i="7"/>
  <c r="BG399" i="7"/>
  <c r="BG349" i="7"/>
  <c r="BG362" i="7"/>
  <c r="BG370" i="7"/>
  <c r="BG378" i="7"/>
  <c r="BG386" i="7"/>
  <c r="BG394" i="7"/>
  <c r="BG402" i="7"/>
  <c r="BG351" i="7"/>
  <c r="BG365" i="7"/>
  <c r="BG373" i="7"/>
  <c r="BG381" i="7"/>
  <c r="BG389" i="7"/>
  <c r="BG397" i="7"/>
  <c r="BG405" i="7"/>
  <c r="BG341" i="7"/>
  <c r="BG360" i="7"/>
  <c r="BG368" i="7"/>
  <c r="BG376" i="7"/>
  <c r="BG384" i="7"/>
  <c r="BG392" i="7"/>
  <c r="BG400" i="7"/>
  <c r="BG343" i="7"/>
  <c r="BG363" i="7"/>
  <c r="BG371" i="7"/>
  <c r="BG379" i="7"/>
  <c r="BG387" i="7"/>
  <c r="BG395" i="7"/>
  <c r="BG403" i="7"/>
  <c r="BG382" i="7"/>
  <c r="BG361" i="7"/>
  <c r="BG393" i="7"/>
  <c r="BG374" i="7"/>
  <c r="BG385" i="7"/>
  <c r="BG355" i="7"/>
  <c r="BG366" i="7"/>
  <c r="BG398" i="7"/>
  <c r="BG358" i="7"/>
  <c r="BG390" i="7"/>
  <c r="BG369" i="7"/>
  <c r="BG377" i="7"/>
  <c r="BG401" i="7"/>
  <c r="BG285" i="7"/>
  <c r="BG293" i="7"/>
  <c r="BG301" i="7"/>
  <c r="BG309" i="7"/>
  <c r="BG317" i="7"/>
  <c r="BG325" i="7"/>
  <c r="BG333" i="7"/>
  <c r="BG286" i="7"/>
  <c r="BG294" i="7"/>
  <c r="BG302" i="7"/>
  <c r="BG310" i="7"/>
  <c r="BG287" i="7"/>
  <c r="BG295" i="7"/>
  <c r="BG303" i="7"/>
  <c r="BG311" i="7"/>
  <c r="BG319" i="7"/>
  <c r="BG327" i="7"/>
  <c r="BG335" i="7"/>
  <c r="BG288" i="7"/>
  <c r="BG296" i="7"/>
  <c r="BG304" i="7"/>
  <c r="BG312" i="7"/>
  <c r="BG320" i="7"/>
  <c r="BG328" i="7"/>
  <c r="BG289" i="7"/>
  <c r="BG297" i="7"/>
  <c r="BG305" i="7"/>
  <c r="BG313" i="7"/>
  <c r="BG321" i="7"/>
  <c r="BG329" i="7"/>
  <c r="BG290" i="7"/>
  <c r="BG298" i="7"/>
  <c r="BG306" i="7"/>
  <c r="BG314" i="7"/>
  <c r="BG322" i="7"/>
  <c r="BG330" i="7"/>
  <c r="BG283" i="7"/>
  <c r="BG291" i="7"/>
  <c r="BG299" i="7"/>
  <c r="BG307" i="7"/>
  <c r="BG315" i="7"/>
  <c r="BG323" i="7"/>
  <c r="BG331" i="7"/>
  <c r="BO336" i="7"/>
  <c r="BO344" i="7"/>
  <c r="BO352" i="7"/>
  <c r="BO339" i="7"/>
  <c r="BO347" i="7"/>
  <c r="BO342" i="7"/>
  <c r="BO350" i="7"/>
  <c r="BO337" i="7"/>
  <c r="BO345" i="7"/>
  <c r="BO353" i="7"/>
  <c r="BO340" i="7"/>
  <c r="BO348" i="7"/>
  <c r="BO356" i="7"/>
  <c r="BO338" i="7"/>
  <c r="BO346" i="7"/>
  <c r="BO354" i="7"/>
  <c r="BO364" i="7"/>
  <c r="BO372" i="7"/>
  <c r="BO380" i="7"/>
  <c r="BO388" i="7"/>
  <c r="BO396" i="7"/>
  <c r="BO404" i="7"/>
  <c r="BO359" i="7"/>
  <c r="BO367" i="7"/>
  <c r="BO375" i="7"/>
  <c r="BO383" i="7"/>
  <c r="BO391" i="7"/>
  <c r="BO399" i="7"/>
  <c r="BO355" i="7"/>
  <c r="BO362" i="7"/>
  <c r="BO370" i="7"/>
  <c r="BO378" i="7"/>
  <c r="BO386" i="7"/>
  <c r="BO394" i="7"/>
  <c r="BO402" i="7"/>
  <c r="BO365" i="7"/>
  <c r="BO373" i="7"/>
  <c r="BO381" i="7"/>
  <c r="BO389" i="7"/>
  <c r="BO397" i="7"/>
  <c r="BO405" i="7"/>
  <c r="BO349" i="7"/>
  <c r="BO360" i="7"/>
  <c r="BO368" i="7"/>
  <c r="BO376" i="7"/>
  <c r="BO384" i="7"/>
  <c r="BO392" i="7"/>
  <c r="BO400" i="7"/>
  <c r="BO351" i="7"/>
  <c r="BO363" i="7"/>
  <c r="BO371" i="7"/>
  <c r="BO379" i="7"/>
  <c r="BO387" i="7"/>
  <c r="BO395" i="7"/>
  <c r="BO403" i="7"/>
  <c r="BO358" i="7"/>
  <c r="BO390" i="7"/>
  <c r="BO369" i="7"/>
  <c r="BO401" i="7"/>
  <c r="BO341" i="7"/>
  <c r="BO357" i="7"/>
  <c r="BO382" i="7"/>
  <c r="BO361" i="7"/>
  <c r="BO393" i="7"/>
  <c r="BO374" i="7"/>
  <c r="BO366" i="7"/>
  <c r="BO398" i="7"/>
  <c r="BO377" i="7"/>
  <c r="BO385" i="7"/>
  <c r="BO343" i="7"/>
  <c r="BO285" i="7"/>
  <c r="BO293" i="7"/>
  <c r="BO301" i="7"/>
  <c r="BO309" i="7"/>
  <c r="BO317" i="7"/>
  <c r="BO325" i="7"/>
  <c r="BO333" i="7"/>
  <c r="BO286" i="7"/>
  <c r="BO294" i="7"/>
  <c r="BO302" i="7"/>
  <c r="BO310" i="7"/>
  <c r="BO287" i="7"/>
  <c r="BO295" i="7"/>
  <c r="BO303" i="7"/>
  <c r="BO311" i="7"/>
  <c r="BO319" i="7"/>
  <c r="BO327" i="7"/>
  <c r="BO335" i="7"/>
  <c r="BO288" i="7"/>
  <c r="BO296" i="7"/>
  <c r="BO304" i="7"/>
  <c r="BO312" i="7"/>
  <c r="BO320" i="7"/>
  <c r="BO328" i="7"/>
  <c r="BO289" i="7"/>
  <c r="BO297" i="7"/>
  <c r="BO305" i="7"/>
  <c r="BO313" i="7"/>
  <c r="BO321" i="7"/>
  <c r="BO329" i="7"/>
  <c r="BO290" i="7"/>
  <c r="BO298" i="7"/>
  <c r="BO306" i="7"/>
  <c r="BO314" i="7"/>
  <c r="BO322" i="7"/>
  <c r="BO330" i="7"/>
  <c r="BO283" i="7"/>
  <c r="BO291" i="7"/>
  <c r="BO299" i="7"/>
  <c r="BO307" i="7"/>
  <c r="BO315" i="7"/>
  <c r="BO323" i="7"/>
  <c r="BO331" i="7"/>
  <c r="BW336" i="7"/>
  <c r="BW344" i="7"/>
  <c r="BW352" i="7"/>
  <c r="BW339" i="7"/>
  <c r="BW347" i="7"/>
  <c r="BW342" i="7"/>
  <c r="BW350" i="7"/>
  <c r="BW337" i="7"/>
  <c r="BW345" i="7"/>
  <c r="BW353" i="7"/>
  <c r="BW340" i="7"/>
  <c r="BW348" i="7"/>
  <c r="BW356" i="7"/>
  <c r="BW338" i="7"/>
  <c r="BW346" i="7"/>
  <c r="BW354" i="7"/>
  <c r="BW341" i="7"/>
  <c r="BW364" i="7"/>
  <c r="BW372" i="7"/>
  <c r="BW380" i="7"/>
  <c r="BW388" i="7"/>
  <c r="BW396" i="7"/>
  <c r="BW404" i="7"/>
  <c r="BW343" i="7"/>
  <c r="BW359" i="7"/>
  <c r="BW367" i="7"/>
  <c r="BW375" i="7"/>
  <c r="BW383" i="7"/>
  <c r="BW391" i="7"/>
  <c r="BW399" i="7"/>
  <c r="BW362" i="7"/>
  <c r="BW370" i="7"/>
  <c r="BW378" i="7"/>
  <c r="BW386" i="7"/>
  <c r="BW394" i="7"/>
  <c r="BW402" i="7"/>
  <c r="BW357" i="7"/>
  <c r="BW365" i="7"/>
  <c r="BW373" i="7"/>
  <c r="BW381" i="7"/>
  <c r="BW389" i="7"/>
  <c r="BW397" i="7"/>
  <c r="BW405" i="7"/>
  <c r="BW360" i="7"/>
  <c r="BW368" i="7"/>
  <c r="BW376" i="7"/>
  <c r="BW384" i="7"/>
  <c r="BW392" i="7"/>
  <c r="BW400" i="7"/>
  <c r="BW363" i="7"/>
  <c r="BW371" i="7"/>
  <c r="BW379" i="7"/>
  <c r="BW387" i="7"/>
  <c r="BW395" i="7"/>
  <c r="BW403" i="7"/>
  <c r="BW366" i="7"/>
  <c r="BW398" i="7"/>
  <c r="BW351" i="7"/>
  <c r="BW377" i="7"/>
  <c r="BW358" i="7"/>
  <c r="BW390" i="7"/>
  <c r="BW369" i="7"/>
  <c r="BW401" i="7"/>
  <c r="BW349" i="7"/>
  <c r="BW382" i="7"/>
  <c r="BW355" i="7"/>
  <c r="BW374" i="7"/>
  <c r="BW361" i="7"/>
  <c r="BW393" i="7"/>
  <c r="BW385" i="7"/>
  <c r="BW285" i="7"/>
  <c r="BW293" i="7"/>
  <c r="BW301" i="7"/>
  <c r="BW309" i="7"/>
  <c r="BW317" i="7"/>
  <c r="BW325" i="7"/>
  <c r="BW333" i="7"/>
  <c r="BW286" i="7"/>
  <c r="BW294" i="7"/>
  <c r="BW302" i="7"/>
  <c r="BW310" i="7"/>
  <c r="BW287" i="7"/>
  <c r="BW295" i="7"/>
  <c r="BW303" i="7"/>
  <c r="BW311" i="7"/>
  <c r="BW319" i="7"/>
  <c r="BW327" i="7"/>
  <c r="BW335" i="7"/>
  <c r="BW288" i="7"/>
  <c r="BW296" i="7"/>
  <c r="BW304" i="7"/>
  <c r="BW312" i="7"/>
  <c r="BW320" i="7"/>
  <c r="BW328" i="7"/>
  <c r="BW289" i="7"/>
  <c r="BW297" i="7"/>
  <c r="BW305" i="7"/>
  <c r="BW313" i="7"/>
  <c r="BW321" i="7"/>
  <c r="BW329" i="7"/>
  <c r="BW290" i="7"/>
  <c r="BW298" i="7"/>
  <c r="BW306" i="7"/>
  <c r="BW314" i="7"/>
  <c r="BW322" i="7"/>
  <c r="BW330" i="7"/>
  <c r="BW283" i="7"/>
  <c r="BW291" i="7"/>
  <c r="BW299" i="7"/>
  <c r="BW307" i="7"/>
  <c r="BW315" i="7"/>
  <c r="BW323" i="7"/>
  <c r="BW331" i="7"/>
  <c r="CE336" i="7"/>
  <c r="CE344" i="7"/>
  <c r="CE352" i="7"/>
  <c r="CE339" i="7"/>
  <c r="CE347" i="7"/>
  <c r="CE342" i="7"/>
  <c r="CE350" i="7"/>
  <c r="CE337" i="7"/>
  <c r="CE345" i="7"/>
  <c r="CE353" i="7"/>
  <c r="CE340" i="7"/>
  <c r="CE348" i="7"/>
  <c r="CE356" i="7"/>
  <c r="CE338" i="7"/>
  <c r="CE346" i="7"/>
  <c r="CE354" i="7"/>
  <c r="CE349" i="7"/>
  <c r="CE357" i="7"/>
  <c r="CE364" i="7"/>
  <c r="CE372" i="7"/>
  <c r="CE380" i="7"/>
  <c r="CE388" i="7"/>
  <c r="CE396" i="7"/>
  <c r="CE404" i="7"/>
  <c r="CE351" i="7"/>
  <c r="CE359" i="7"/>
  <c r="CE367" i="7"/>
  <c r="CE375" i="7"/>
  <c r="CE383" i="7"/>
  <c r="CE391" i="7"/>
  <c r="CE399" i="7"/>
  <c r="CE341" i="7"/>
  <c r="CE355" i="7"/>
  <c r="CE362" i="7"/>
  <c r="CE370" i="7"/>
  <c r="CE378" i="7"/>
  <c r="CE386" i="7"/>
  <c r="CE394" i="7"/>
  <c r="CE402" i="7"/>
  <c r="CE343" i="7"/>
  <c r="CE365" i="7"/>
  <c r="CE373" i="7"/>
  <c r="CE381" i="7"/>
  <c r="CE389" i="7"/>
  <c r="CE397" i="7"/>
  <c r="CE405" i="7"/>
  <c r="CE360" i="7"/>
  <c r="CE368" i="7"/>
  <c r="CE376" i="7"/>
  <c r="CE384" i="7"/>
  <c r="CE392" i="7"/>
  <c r="CE400" i="7"/>
  <c r="CE363" i="7"/>
  <c r="CE371" i="7"/>
  <c r="CE379" i="7"/>
  <c r="CE387" i="7"/>
  <c r="CE395" i="7"/>
  <c r="CE403" i="7"/>
  <c r="CE374" i="7"/>
  <c r="CE385" i="7"/>
  <c r="CE366" i="7"/>
  <c r="CE398" i="7"/>
  <c r="CE377" i="7"/>
  <c r="CE358" i="7"/>
  <c r="CE390" i="7"/>
  <c r="CE382" i="7"/>
  <c r="CE401" i="7"/>
  <c r="CE361" i="7"/>
  <c r="CE369" i="7"/>
  <c r="CE393" i="7"/>
  <c r="CE285" i="7"/>
  <c r="CE293" i="7"/>
  <c r="CE301" i="7"/>
  <c r="CE309" i="7"/>
  <c r="CE317" i="7"/>
  <c r="CE325" i="7"/>
  <c r="CE333" i="7"/>
  <c r="CE286" i="7"/>
  <c r="CE294" i="7"/>
  <c r="CE302" i="7"/>
  <c r="CE310" i="7"/>
  <c r="CE287" i="7"/>
  <c r="CE295" i="7"/>
  <c r="CE303" i="7"/>
  <c r="CE311" i="7"/>
  <c r="CE319" i="7"/>
  <c r="CE327" i="7"/>
  <c r="CE335" i="7"/>
  <c r="CE288" i="7"/>
  <c r="CE296" i="7"/>
  <c r="CE304" i="7"/>
  <c r="CE312" i="7"/>
  <c r="CE320" i="7"/>
  <c r="CE328" i="7"/>
  <c r="CE289" i="7"/>
  <c r="CE297" i="7"/>
  <c r="CE305" i="7"/>
  <c r="CE313" i="7"/>
  <c r="CE321" i="7"/>
  <c r="CE329" i="7"/>
  <c r="CE290" i="7"/>
  <c r="CE298" i="7"/>
  <c r="CE306" i="7"/>
  <c r="CE314" i="7"/>
  <c r="CE322" i="7"/>
  <c r="CE330" i="7"/>
  <c r="CE283" i="7"/>
  <c r="CE291" i="7"/>
  <c r="CE299" i="7"/>
  <c r="CE307" i="7"/>
  <c r="CE315" i="7"/>
  <c r="CE323" i="7"/>
  <c r="CE331" i="7"/>
  <c r="CM336" i="7"/>
  <c r="CM344" i="7"/>
  <c r="CM352" i="7"/>
  <c r="CM339" i="7"/>
  <c r="CM347" i="7"/>
  <c r="CM342" i="7"/>
  <c r="CM350" i="7"/>
  <c r="CM337" i="7"/>
  <c r="CM345" i="7"/>
  <c r="CM353" i="7"/>
  <c r="CM340" i="7"/>
  <c r="CM348" i="7"/>
  <c r="CM356" i="7"/>
  <c r="CM338" i="7"/>
  <c r="CM346" i="7"/>
  <c r="CM354" i="7"/>
  <c r="CM364" i="7"/>
  <c r="CM372" i="7"/>
  <c r="CM380" i="7"/>
  <c r="CM388" i="7"/>
  <c r="CM396" i="7"/>
  <c r="CM404" i="7"/>
  <c r="CM359" i="7"/>
  <c r="CM367" i="7"/>
  <c r="CM375" i="7"/>
  <c r="CM383" i="7"/>
  <c r="CM391" i="7"/>
  <c r="CM399" i="7"/>
  <c r="CM349" i="7"/>
  <c r="CM362" i="7"/>
  <c r="CM370" i="7"/>
  <c r="CM378" i="7"/>
  <c r="CM386" i="7"/>
  <c r="CM394" i="7"/>
  <c r="CM402" i="7"/>
  <c r="CM351" i="7"/>
  <c r="CM365" i="7"/>
  <c r="CM373" i="7"/>
  <c r="CM381" i="7"/>
  <c r="CM389" i="7"/>
  <c r="CM397" i="7"/>
  <c r="CM405" i="7"/>
  <c r="CM341" i="7"/>
  <c r="CM360" i="7"/>
  <c r="CM368" i="7"/>
  <c r="CM376" i="7"/>
  <c r="CM384" i="7"/>
  <c r="CM392" i="7"/>
  <c r="CM400" i="7"/>
  <c r="CM343" i="7"/>
  <c r="CM357" i="7"/>
  <c r="CM363" i="7"/>
  <c r="CM371" i="7"/>
  <c r="CM379" i="7"/>
  <c r="CM387" i="7"/>
  <c r="CM395" i="7"/>
  <c r="CM403" i="7"/>
  <c r="CM355" i="7"/>
  <c r="CM382" i="7"/>
  <c r="CM361" i="7"/>
  <c r="CM393" i="7"/>
  <c r="CM374" i="7"/>
  <c r="CM385" i="7"/>
  <c r="CM366" i="7"/>
  <c r="CM398" i="7"/>
  <c r="CM358" i="7"/>
  <c r="CM390" i="7"/>
  <c r="CM401" i="7"/>
  <c r="CM369" i="7"/>
  <c r="CM377" i="7"/>
  <c r="CM285" i="7"/>
  <c r="CM293" i="7"/>
  <c r="CM301" i="7"/>
  <c r="CM309" i="7"/>
  <c r="CM317" i="7"/>
  <c r="CM325" i="7"/>
  <c r="CM333" i="7"/>
  <c r="CM286" i="7"/>
  <c r="CM294" i="7"/>
  <c r="CM302" i="7"/>
  <c r="CM310" i="7"/>
  <c r="CM287" i="7"/>
  <c r="CM295" i="7"/>
  <c r="CM303" i="7"/>
  <c r="CM311" i="7"/>
  <c r="CM319" i="7"/>
  <c r="CM327" i="7"/>
  <c r="CM335" i="7"/>
  <c r="CM288" i="7"/>
  <c r="CM296" i="7"/>
  <c r="CM304" i="7"/>
  <c r="CM312" i="7"/>
  <c r="CM320" i="7"/>
  <c r="CM328" i="7"/>
  <c r="CM289" i="7"/>
  <c r="CM297" i="7"/>
  <c r="CM305" i="7"/>
  <c r="CM313" i="7"/>
  <c r="CM321" i="7"/>
  <c r="CM329" i="7"/>
  <c r="CM290" i="7"/>
  <c r="CM298" i="7"/>
  <c r="CM306" i="7"/>
  <c r="CM314" i="7"/>
  <c r="CM322" i="7"/>
  <c r="CM330" i="7"/>
  <c r="CM283" i="7"/>
  <c r="CM291" i="7"/>
  <c r="CM299" i="7"/>
  <c r="CM307" i="7"/>
  <c r="CM315" i="7"/>
  <c r="CM323" i="7"/>
  <c r="CM331" i="7"/>
  <c r="CU336" i="7"/>
  <c r="CU344" i="7"/>
  <c r="CU352" i="7"/>
  <c r="CU339" i="7"/>
  <c r="CU347" i="7"/>
  <c r="CU342" i="7"/>
  <c r="CU350" i="7"/>
  <c r="CU337" i="7"/>
  <c r="CU345" i="7"/>
  <c r="CU353" i="7"/>
  <c r="CU340" i="7"/>
  <c r="CU348" i="7"/>
  <c r="CU356" i="7"/>
  <c r="CU338" i="7"/>
  <c r="CU346" i="7"/>
  <c r="CU354" i="7"/>
  <c r="CU364" i="7"/>
  <c r="CU372" i="7"/>
  <c r="CU380" i="7"/>
  <c r="CU388" i="7"/>
  <c r="CU396" i="7"/>
  <c r="CU404" i="7"/>
  <c r="CU359" i="7"/>
  <c r="CU367" i="7"/>
  <c r="CU375" i="7"/>
  <c r="CU383" i="7"/>
  <c r="CU391" i="7"/>
  <c r="CU399" i="7"/>
  <c r="CU355" i="7"/>
  <c r="CU362" i="7"/>
  <c r="CU370" i="7"/>
  <c r="CU378" i="7"/>
  <c r="CU386" i="7"/>
  <c r="CU394" i="7"/>
  <c r="CU402" i="7"/>
  <c r="CU357" i="7"/>
  <c r="CU365" i="7"/>
  <c r="CU373" i="7"/>
  <c r="CU381" i="7"/>
  <c r="CU389" i="7"/>
  <c r="CU397" i="7"/>
  <c r="CU405" i="7"/>
  <c r="CU349" i="7"/>
  <c r="CU360" i="7"/>
  <c r="CU368" i="7"/>
  <c r="CU376" i="7"/>
  <c r="CU384" i="7"/>
  <c r="CU392" i="7"/>
  <c r="CU400" i="7"/>
  <c r="CU351" i="7"/>
  <c r="CU363" i="7"/>
  <c r="CU371" i="7"/>
  <c r="CU379" i="7"/>
  <c r="CU387" i="7"/>
  <c r="CU395" i="7"/>
  <c r="CU403" i="7"/>
  <c r="CU358" i="7"/>
  <c r="CU390" i="7"/>
  <c r="CU343" i="7"/>
  <c r="CU369" i="7"/>
  <c r="CU401" i="7"/>
  <c r="CU382" i="7"/>
  <c r="CU361" i="7"/>
  <c r="CU393" i="7"/>
  <c r="CU341" i="7"/>
  <c r="CU374" i="7"/>
  <c r="CU366" i="7"/>
  <c r="CU398" i="7"/>
  <c r="CU385" i="7"/>
  <c r="CU377" i="7"/>
  <c r="CU285" i="7"/>
  <c r="CU293" i="7"/>
  <c r="CU301" i="7"/>
  <c r="CU309" i="7"/>
  <c r="CU317" i="7"/>
  <c r="CU325" i="7"/>
  <c r="CU333" i="7"/>
  <c r="CU286" i="7"/>
  <c r="CU294" i="7"/>
  <c r="CU302" i="7"/>
  <c r="CU310" i="7"/>
  <c r="CU287" i="7"/>
  <c r="CU295" i="7"/>
  <c r="CU303" i="7"/>
  <c r="CU311" i="7"/>
  <c r="CU319" i="7"/>
  <c r="CU327" i="7"/>
  <c r="CU335" i="7"/>
  <c r="CU288" i="7"/>
  <c r="CU296" i="7"/>
  <c r="CU304" i="7"/>
  <c r="CU312" i="7"/>
  <c r="CU320" i="7"/>
  <c r="CU328" i="7"/>
  <c r="CU289" i="7"/>
  <c r="CU297" i="7"/>
  <c r="CU305" i="7"/>
  <c r="CU313" i="7"/>
  <c r="CU321" i="7"/>
  <c r="CU329" i="7"/>
  <c r="CU290" i="7"/>
  <c r="CU298" i="7"/>
  <c r="CU306" i="7"/>
  <c r="CU314" i="7"/>
  <c r="CU322" i="7"/>
  <c r="CU330" i="7"/>
  <c r="CU283" i="7"/>
  <c r="CU291" i="7"/>
  <c r="CU299" i="7"/>
  <c r="CU307" i="7"/>
  <c r="CU315" i="7"/>
  <c r="CU323" i="7"/>
  <c r="CU331" i="7"/>
  <c r="DC336" i="7"/>
  <c r="DC344" i="7"/>
  <c r="DC352" i="7"/>
  <c r="DC339" i="7"/>
  <c r="DC347" i="7"/>
  <c r="DC342" i="7"/>
  <c r="DC350" i="7"/>
  <c r="DC337" i="7"/>
  <c r="DC345" i="7"/>
  <c r="DC353" i="7"/>
  <c r="DC340" i="7"/>
  <c r="DC348" i="7"/>
  <c r="DC356" i="7"/>
  <c r="DC338" i="7"/>
  <c r="DC346" i="7"/>
  <c r="DC354" i="7"/>
  <c r="DC341" i="7"/>
  <c r="DC364" i="7"/>
  <c r="DC372" i="7"/>
  <c r="DC380" i="7"/>
  <c r="DC388" i="7"/>
  <c r="DC396" i="7"/>
  <c r="DC404" i="7"/>
  <c r="DC343" i="7"/>
  <c r="DC359" i="7"/>
  <c r="DC367" i="7"/>
  <c r="DC375" i="7"/>
  <c r="DC383" i="7"/>
  <c r="DC391" i="7"/>
  <c r="DC399" i="7"/>
  <c r="DC362" i="7"/>
  <c r="DC370" i="7"/>
  <c r="DC378" i="7"/>
  <c r="DC386" i="7"/>
  <c r="DC394" i="7"/>
  <c r="DC402" i="7"/>
  <c r="DC357" i="7"/>
  <c r="DC365" i="7"/>
  <c r="DC373" i="7"/>
  <c r="DC381" i="7"/>
  <c r="DC389" i="7"/>
  <c r="DC397" i="7"/>
  <c r="DC405" i="7"/>
  <c r="DC360" i="7"/>
  <c r="DC368" i="7"/>
  <c r="DC376" i="7"/>
  <c r="DC384" i="7"/>
  <c r="DC392" i="7"/>
  <c r="DC400" i="7"/>
  <c r="DC363" i="7"/>
  <c r="DC371" i="7"/>
  <c r="DC379" i="7"/>
  <c r="DC387" i="7"/>
  <c r="DC395" i="7"/>
  <c r="DC403" i="7"/>
  <c r="DC366" i="7"/>
  <c r="DC398" i="7"/>
  <c r="DC377" i="7"/>
  <c r="DC355" i="7"/>
  <c r="DC358" i="7"/>
  <c r="DC390" i="7"/>
  <c r="DC351" i="7"/>
  <c r="DC369" i="7"/>
  <c r="DC401" i="7"/>
  <c r="DC382" i="7"/>
  <c r="DC349" i="7"/>
  <c r="DC374" i="7"/>
  <c r="DC393" i="7"/>
  <c r="DC361" i="7"/>
  <c r="DC385" i="7"/>
  <c r="DC285" i="7"/>
  <c r="DC293" i="7"/>
  <c r="DC301" i="7"/>
  <c r="DC309" i="7"/>
  <c r="DC317" i="7"/>
  <c r="DC325" i="7"/>
  <c r="DC333" i="7"/>
  <c r="DC286" i="7"/>
  <c r="DC294" i="7"/>
  <c r="DC302" i="7"/>
  <c r="DC310" i="7"/>
  <c r="DC287" i="7"/>
  <c r="DC295" i="7"/>
  <c r="DC303" i="7"/>
  <c r="DC311" i="7"/>
  <c r="DC319" i="7"/>
  <c r="DC327" i="7"/>
  <c r="DC335" i="7"/>
  <c r="DC288" i="7"/>
  <c r="DC296" i="7"/>
  <c r="DC304" i="7"/>
  <c r="DC312" i="7"/>
  <c r="DC320" i="7"/>
  <c r="DC328" i="7"/>
  <c r="DC289" i="7"/>
  <c r="DC297" i="7"/>
  <c r="DC305" i="7"/>
  <c r="DC313" i="7"/>
  <c r="DC321" i="7"/>
  <c r="DC329" i="7"/>
  <c r="DC290" i="7"/>
  <c r="DC298" i="7"/>
  <c r="DC306" i="7"/>
  <c r="DC314" i="7"/>
  <c r="DC322" i="7"/>
  <c r="DC330" i="7"/>
  <c r="DC283" i="7"/>
  <c r="DC291" i="7"/>
  <c r="DC299" i="7"/>
  <c r="DC307" i="7"/>
  <c r="DC315" i="7"/>
  <c r="DC323" i="7"/>
  <c r="DC331" i="7"/>
  <c r="K278" i="7"/>
  <c r="M277" i="7"/>
  <c r="N281" i="7"/>
  <c r="O279" i="7"/>
  <c r="Q277" i="7"/>
  <c r="R281" i="7"/>
  <c r="S279" i="7"/>
  <c r="U277" i="7"/>
  <c r="V281" i="7"/>
  <c r="W279" i="7"/>
  <c r="Y277" i="7"/>
  <c r="Z281" i="7"/>
  <c r="AA279" i="7"/>
  <c r="AC277" i="7"/>
  <c r="AD281" i="7"/>
  <c r="AE279" i="7"/>
  <c r="AG277" i="7"/>
  <c r="AH281" i="7"/>
  <c r="AI279" i="7"/>
  <c r="AK277" i="7"/>
  <c r="AL281" i="7"/>
  <c r="AM279" i="7"/>
  <c r="AO277" i="7"/>
  <c r="DC277" i="7"/>
  <c r="CU277" i="7"/>
  <c r="CM277" i="7"/>
  <c r="CE277" i="7"/>
  <c r="BW277" i="7"/>
  <c r="BO277" i="7"/>
  <c r="BG277" i="7"/>
  <c r="AY277" i="7"/>
  <c r="AQ277" i="7"/>
  <c r="AH676" i="7" s="1"/>
  <c r="BZ2" i="6" s="1"/>
  <c r="DD282" i="7"/>
  <c r="CV282" i="7"/>
  <c r="CN282" i="7"/>
  <c r="CF282" i="7"/>
  <c r="BX282" i="7"/>
  <c r="BP282" i="7"/>
  <c r="BH282" i="7"/>
  <c r="AZ282" i="7"/>
  <c r="AR282" i="7"/>
  <c r="AI681" i="7" s="1"/>
  <c r="CA7" i="6" s="1"/>
  <c r="DF281" i="7"/>
  <c r="CX281" i="7"/>
  <c r="CP281" i="7"/>
  <c r="CH281" i="7"/>
  <c r="BZ281" i="7"/>
  <c r="BR281" i="7"/>
  <c r="BJ281" i="7"/>
  <c r="BB281" i="7"/>
  <c r="AT281" i="7"/>
  <c r="DH280" i="7"/>
  <c r="CZ280" i="7"/>
  <c r="CR280" i="7"/>
  <c r="CJ280" i="7"/>
  <c r="CB280" i="7"/>
  <c r="BT280" i="7"/>
  <c r="BL280" i="7"/>
  <c r="BD280" i="7"/>
  <c r="AV280" i="7"/>
  <c r="DJ279" i="7"/>
  <c r="DB279" i="7"/>
  <c r="CT279" i="7"/>
  <c r="CL279" i="7"/>
  <c r="CD279" i="7"/>
  <c r="BV279" i="7"/>
  <c r="BN279" i="7"/>
  <c r="BF279" i="7"/>
  <c r="AX279" i="7"/>
  <c r="AP279" i="7"/>
  <c r="DD278" i="7"/>
  <c r="CV278" i="7"/>
  <c r="CN278" i="7"/>
  <c r="CF278" i="7"/>
  <c r="BX278" i="7"/>
  <c r="BP278" i="7"/>
  <c r="BH278" i="7"/>
  <c r="AZ278" i="7"/>
  <c r="AR278" i="7"/>
  <c r="AI677" i="7" s="1"/>
  <c r="CA3" i="6" s="1"/>
  <c r="K397" i="7"/>
  <c r="K381" i="7"/>
  <c r="K365" i="7"/>
  <c r="K349" i="7"/>
  <c r="DH335" i="7"/>
  <c r="CR335" i="7"/>
  <c r="CB335" i="7"/>
  <c r="BL335" i="7"/>
  <c r="AV335" i="7"/>
  <c r="AF335" i="7"/>
  <c r="P335" i="7"/>
  <c r="DA334" i="7"/>
  <c r="CD334" i="7"/>
  <c r="BG334" i="7"/>
  <c r="AO334" i="7"/>
  <c r="CF333" i="7"/>
  <c r="AZ333" i="7"/>
  <c r="T333" i="7"/>
  <c r="CO332" i="7"/>
  <c r="BI332" i="7"/>
  <c r="AC332" i="7"/>
  <c r="DD331" i="7"/>
  <c r="BX331" i="7"/>
  <c r="AR331" i="7"/>
  <c r="AI730" i="7" s="1"/>
  <c r="CA56" i="6" s="1"/>
  <c r="L331" i="7"/>
  <c r="C730" i="7" s="1"/>
  <c r="AU56" i="6" s="1"/>
  <c r="CI330" i="7"/>
  <c r="BC330" i="7"/>
  <c r="W330" i="7"/>
  <c r="CX329" i="7"/>
  <c r="BR329" i="7"/>
  <c r="AL329" i="7"/>
  <c r="DI328" i="7"/>
  <c r="CC328" i="7"/>
  <c r="AW328" i="7"/>
  <c r="Q328" i="7"/>
  <c r="CR327" i="7"/>
  <c r="BL327" i="7"/>
  <c r="AF327" i="7"/>
  <c r="DA326" i="7"/>
  <c r="BU326" i="7"/>
  <c r="AO326" i="7"/>
  <c r="CF325" i="7"/>
  <c r="AZ325" i="7"/>
  <c r="T325" i="7"/>
  <c r="CO324" i="7"/>
  <c r="BI324" i="7"/>
  <c r="AC324" i="7"/>
  <c r="DD323" i="7"/>
  <c r="BX323" i="7"/>
  <c r="AR323" i="7"/>
  <c r="AI722" i="7" s="1"/>
  <c r="CA48" i="6" s="1"/>
  <c r="L323" i="7"/>
  <c r="C722" i="7" s="1"/>
  <c r="AU48" i="6" s="1"/>
  <c r="CI322" i="7"/>
  <c r="BC322" i="7"/>
  <c r="W322" i="7"/>
  <c r="CX321" i="7"/>
  <c r="BR321" i="7"/>
  <c r="AL321" i="7"/>
  <c r="DI320" i="7"/>
  <c r="CC320" i="7"/>
  <c r="AW320" i="7"/>
  <c r="Q320" i="7"/>
  <c r="CR319" i="7"/>
  <c r="BL319" i="7"/>
  <c r="AF319" i="7"/>
  <c r="DA318" i="7"/>
  <c r="BU318" i="7"/>
  <c r="AO318" i="7"/>
  <c r="CF317" i="7"/>
  <c r="AZ317" i="7"/>
  <c r="T317" i="7"/>
  <c r="CO316" i="7"/>
  <c r="BI316" i="7"/>
  <c r="AC316" i="7"/>
  <c r="DD315" i="7"/>
  <c r="BX315" i="7"/>
  <c r="AR315" i="7"/>
  <c r="AI714" i="7" s="1"/>
  <c r="CA40" i="6" s="1"/>
  <c r="DE314" i="7"/>
  <c r="AS314" i="7"/>
  <c r="CP313" i="7"/>
  <c r="AD313" i="7"/>
  <c r="CA312" i="7"/>
  <c r="O312" i="7"/>
  <c r="BL311" i="7"/>
  <c r="DI310" i="7"/>
  <c r="AW310" i="7"/>
  <c r="CT309" i="7"/>
  <c r="AH309" i="7"/>
  <c r="BW308" i="7"/>
  <c r="K308" i="7"/>
  <c r="BH307" i="7"/>
  <c r="DE306" i="7"/>
  <c r="AS306" i="7"/>
  <c r="CP305" i="7"/>
  <c r="AD305" i="7"/>
  <c r="CA304" i="7"/>
  <c r="O304" i="7"/>
  <c r="BL303" i="7"/>
  <c r="DI302" i="7"/>
  <c r="AW302" i="7"/>
  <c r="CT301" i="7"/>
  <c r="AH301" i="7"/>
  <c r="BW300" i="7"/>
  <c r="K300" i="7"/>
  <c r="BH299" i="7"/>
  <c r="DE298" i="7"/>
  <c r="AS298" i="7"/>
  <c r="CP297" i="7"/>
  <c r="AD297" i="7"/>
  <c r="CA296" i="7"/>
  <c r="O296" i="7"/>
  <c r="BL295" i="7"/>
  <c r="DI294" i="7"/>
  <c r="AW294" i="7"/>
  <c r="CT293" i="7"/>
  <c r="AH293" i="7"/>
  <c r="BW292" i="7"/>
  <c r="K292" i="7"/>
  <c r="BH291" i="7"/>
  <c r="DE290" i="7"/>
  <c r="AS290" i="7"/>
  <c r="CP289" i="7"/>
  <c r="AD289" i="7"/>
  <c r="CA288" i="7"/>
  <c r="O288" i="7"/>
  <c r="BL287" i="7"/>
  <c r="DI286" i="7"/>
  <c r="AW286" i="7"/>
  <c r="CT285" i="7"/>
  <c r="AH285" i="7"/>
  <c r="BW284" i="7"/>
  <c r="K284" i="7"/>
  <c r="BH283" i="7"/>
  <c r="N391" i="7"/>
  <c r="M370" i="7"/>
  <c r="O348" i="7"/>
  <c r="AU189" i="7"/>
  <c r="BC148" i="7"/>
  <c r="BK172" i="7"/>
  <c r="BS172" i="7"/>
  <c r="BS148" i="7"/>
  <c r="CA188" i="7"/>
  <c r="CA148" i="7"/>
  <c r="CQ156" i="7"/>
  <c r="CY202" i="7"/>
  <c r="CY146" i="7"/>
  <c r="DG162" i="7"/>
  <c r="BD337" i="7"/>
  <c r="BD345" i="7"/>
  <c r="BD353" i="7"/>
  <c r="BD340" i="7"/>
  <c r="BD348" i="7"/>
  <c r="BD343" i="7"/>
  <c r="BD351" i="7"/>
  <c r="BD338" i="7"/>
  <c r="BD346" i="7"/>
  <c r="BD354" i="7"/>
  <c r="BD341" i="7"/>
  <c r="BD349" i="7"/>
  <c r="BD357" i="7"/>
  <c r="BD339" i="7"/>
  <c r="BD347" i="7"/>
  <c r="BD355" i="7"/>
  <c r="BD365" i="7"/>
  <c r="BD373" i="7"/>
  <c r="BD381" i="7"/>
  <c r="BD389" i="7"/>
  <c r="BD397" i="7"/>
  <c r="BD405" i="7"/>
  <c r="BD360" i="7"/>
  <c r="BD368" i="7"/>
  <c r="BD376" i="7"/>
  <c r="BD384" i="7"/>
  <c r="BD392" i="7"/>
  <c r="BD400" i="7"/>
  <c r="BD350" i="7"/>
  <c r="BD356" i="7"/>
  <c r="BD363" i="7"/>
  <c r="BD371" i="7"/>
  <c r="BD379" i="7"/>
  <c r="BD387" i="7"/>
  <c r="BD395" i="7"/>
  <c r="BD403" i="7"/>
  <c r="BD352" i="7"/>
  <c r="BD358" i="7"/>
  <c r="BD366" i="7"/>
  <c r="BD374" i="7"/>
  <c r="BD382" i="7"/>
  <c r="BD390" i="7"/>
  <c r="BD398" i="7"/>
  <c r="BD342" i="7"/>
  <c r="BD361" i="7"/>
  <c r="BD369" i="7"/>
  <c r="BD377" i="7"/>
  <c r="BD385" i="7"/>
  <c r="BD393" i="7"/>
  <c r="BD401" i="7"/>
  <c r="BD344" i="7"/>
  <c r="BD364" i="7"/>
  <c r="BD372" i="7"/>
  <c r="BD380" i="7"/>
  <c r="BD388" i="7"/>
  <c r="BD396" i="7"/>
  <c r="BD404" i="7"/>
  <c r="BD383" i="7"/>
  <c r="BD362" i="7"/>
  <c r="BD394" i="7"/>
  <c r="BD375" i="7"/>
  <c r="BD336" i="7"/>
  <c r="BD386" i="7"/>
  <c r="BD367" i="7"/>
  <c r="BD399" i="7"/>
  <c r="BD359" i="7"/>
  <c r="BD391" i="7"/>
  <c r="BD378" i="7"/>
  <c r="BD370" i="7"/>
  <c r="BD402" i="7"/>
  <c r="BD288" i="7"/>
  <c r="BD296" i="7"/>
  <c r="BD304" i="7"/>
  <c r="BD312" i="7"/>
  <c r="BD320" i="7"/>
  <c r="BD328" i="7"/>
  <c r="BD289" i="7"/>
  <c r="BD297" i="7"/>
  <c r="BD305" i="7"/>
  <c r="BD313" i="7"/>
  <c r="BD290" i="7"/>
  <c r="BD298" i="7"/>
  <c r="BD306" i="7"/>
  <c r="BD314" i="7"/>
  <c r="BD322" i="7"/>
  <c r="BD330" i="7"/>
  <c r="BD283" i="7"/>
  <c r="BD291" i="7"/>
  <c r="BD299" i="7"/>
  <c r="BD307" i="7"/>
  <c r="BD315" i="7"/>
  <c r="BD323" i="7"/>
  <c r="BD331" i="7"/>
  <c r="BD284" i="7"/>
  <c r="BD292" i="7"/>
  <c r="BD300" i="7"/>
  <c r="BD308" i="7"/>
  <c r="BD316" i="7"/>
  <c r="BD324" i="7"/>
  <c r="BD332" i="7"/>
  <c r="BD285" i="7"/>
  <c r="BD293" i="7"/>
  <c r="BD301" i="7"/>
  <c r="BD309" i="7"/>
  <c r="BD317" i="7"/>
  <c r="BD325" i="7"/>
  <c r="BD333" i="7"/>
  <c r="BD286" i="7"/>
  <c r="BD294" i="7"/>
  <c r="BD302" i="7"/>
  <c r="BD310" i="7"/>
  <c r="BD318" i="7"/>
  <c r="BD326" i="7"/>
  <c r="BD334" i="7"/>
  <c r="CR337" i="7"/>
  <c r="CR345" i="7"/>
  <c r="CR353" i="7"/>
  <c r="CR340" i="7"/>
  <c r="CR348" i="7"/>
  <c r="CR343" i="7"/>
  <c r="CR351" i="7"/>
  <c r="CR338" i="7"/>
  <c r="CR346" i="7"/>
  <c r="CR354" i="7"/>
  <c r="CR341" i="7"/>
  <c r="CR349" i="7"/>
  <c r="CR357" i="7"/>
  <c r="CR339" i="7"/>
  <c r="CR347" i="7"/>
  <c r="CR355" i="7"/>
  <c r="CR365" i="7"/>
  <c r="CR373" i="7"/>
  <c r="CR381" i="7"/>
  <c r="CR389" i="7"/>
  <c r="CR397" i="7"/>
  <c r="CR405" i="7"/>
  <c r="CR336" i="7"/>
  <c r="CR360" i="7"/>
  <c r="CR368" i="7"/>
  <c r="CR376" i="7"/>
  <c r="CR384" i="7"/>
  <c r="CR392" i="7"/>
  <c r="CR400" i="7"/>
  <c r="CR363" i="7"/>
  <c r="CR371" i="7"/>
  <c r="CR379" i="7"/>
  <c r="CR387" i="7"/>
  <c r="CR395" i="7"/>
  <c r="CR403" i="7"/>
  <c r="CR356" i="7"/>
  <c r="CR358" i="7"/>
  <c r="CR366" i="7"/>
  <c r="CR374" i="7"/>
  <c r="CR382" i="7"/>
  <c r="CR390" i="7"/>
  <c r="CR398" i="7"/>
  <c r="CR350" i="7"/>
  <c r="CR361" i="7"/>
  <c r="CR369" i="7"/>
  <c r="CR377" i="7"/>
  <c r="CR385" i="7"/>
  <c r="CR393" i="7"/>
  <c r="CR401" i="7"/>
  <c r="CR352" i="7"/>
  <c r="CR364" i="7"/>
  <c r="CR372" i="7"/>
  <c r="CR380" i="7"/>
  <c r="CR388" i="7"/>
  <c r="CR396" i="7"/>
  <c r="CR404" i="7"/>
  <c r="CR359" i="7"/>
  <c r="CR391" i="7"/>
  <c r="CR370" i="7"/>
  <c r="CR402" i="7"/>
  <c r="CR342" i="7"/>
  <c r="CR383" i="7"/>
  <c r="CR362" i="7"/>
  <c r="CR394" i="7"/>
  <c r="CR375" i="7"/>
  <c r="CR367" i="7"/>
  <c r="CR399" i="7"/>
  <c r="CR378" i="7"/>
  <c r="CR386" i="7"/>
  <c r="CR344" i="7"/>
  <c r="CR288" i="7"/>
  <c r="CR296" i="7"/>
  <c r="CR304" i="7"/>
  <c r="CR312" i="7"/>
  <c r="CR320" i="7"/>
  <c r="CR328" i="7"/>
  <c r="CR289" i="7"/>
  <c r="CR297" i="7"/>
  <c r="CR305" i="7"/>
  <c r="CR313" i="7"/>
  <c r="CR290" i="7"/>
  <c r="CR298" i="7"/>
  <c r="CR306" i="7"/>
  <c r="CR314" i="7"/>
  <c r="CR322" i="7"/>
  <c r="CR330" i="7"/>
  <c r="CR283" i="7"/>
  <c r="CR291" i="7"/>
  <c r="CR299" i="7"/>
  <c r="CR307" i="7"/>
  <c r="CR315" i="7"/>
  <c r="CR323" i="7"/>
  <c r="CR331" i="7"/>
  <c r="CR284" i="7"/>
  <c r="CR292" i="7"/>
  <c r="CR300" i="7"/>
  <c r="CR308" i="7"/>
  <c r="CR316" i="7"/>
  <c r="CR324" i="7"/>
  <c r="CR332" i="7"/>
  <c r="CR285" i="7"/>
  <c r="CR293" i="7"/>
  <c r="CR301" i="7"/>
  <c r="CR309" i="7"/>
  <c r="CR317" i="7"/>
  <c r="CR325" i="7"/>
  <c r="CR333" i="7"/>
  <c r="CR286" i="7"/>
  <c r="CR294" i="7"/>
  <c r="CR302" i="7"/>
  <c r="CR310" i="7"/>
  <c r="CR318" i="7"/>
  <c r="CR326" i="7"/>
  <c r="CR334" i="7"/>
  <c r="AV329" i="7"/>
  <c r="P321" i="7"/>
  <c r="X303" i="7"/>
  <c r="CJ287" i="7"/>
  <c r="K157" i="7"/>
  <c r="AC144" i="7"/>
  <c r="AC195" i="7"/>
  <c r="AC187" i="7"/>
  <c r="AC179" i="7"/>
  <c r="AC171" i="7"/>
  <c r="AC163" i="7"/>
  <c r="AC155" i="7"/>
  <c r="AC147" i="7"/>
  <c r="AD198" i="7"/>
  <c r="AD190" i="7"/>
  <c r="AD182" i="7"/>
  <c r="AD174" i="7"/>
  <c r="AD166" i="7"/>
  <c r="AD158" i="7"/>
  <c r="AD150" i="7"/>
  <c r="AE201" i="7"/>
  <c r="AE193" i="7"/>
  <c r="AE185" i="7"/>
  <c r="AE177" i="7"/>
  <c r="AE169" i="7"/>
  <c r="AE161" i="7"/>
  <c r="AE153" i="7"/>
  <c r="AE145" i="7"/>
  <c r="AF196" i="7"/>
  <c r="AF188" i="7"/>
  <c r="AF180" i="7"/>
  <c r="AF172" i="7"/>
  <c r="AF164" i="7"/>
  <c r="AF156" i="7"/>
  <c r="AF148" i="7"/>
  <c r="AG199" i="7"/>
  <c r="X731" i="7" s="1"/>
  <c r="BP57" i="6" s="1"/>
  <c r="AG191" i="7"/>
  <c r="X723" i="7" s="1"/>
  <c r="BP49" i="6" s="1"/>
  <c r="AG183" i="7"/>
  <c r="X715" i="7" s="1"/>
  <c r="BP41" i="6" s="1"/>
  <c r="AG175" i="7"/>
  <c r="X707" i="7" s="1"/>
  <c r="BP33" i="6" s="1"/>
  <c r="AG167" i="7"/>
  <c r="X699" i="7" s="1"/>
  <c r="BP25" i="6" s="1"/>
  <c r="AG159" i="7"/>
  <c r="X691" i="7" s="1"/>
  <c r="BP17" i="6" s="1"/>
  <c r="AG151" i="7"/>
  <c r="X683" i="7" s="1"/>
  <c r="BP9" i="6" s="1"/>
  <c r="AH202" i="7"/>
  <c r="AH194" i="7"/>
  <c r="AH186" i="7"/>
  <c r="AH178" i="7"/>
  <c r="AH170" i="7"/>
  <c r="AH162" i="7"/>
  <c r="AH154" i="7"/>
  <c r="AH146" i="7"/>
  <c r="AI197" i="7"/>
  <c r="AI189" i="7"/>
  <c r="AI181" i="7"/>
  <c r="AI173" i="7"/>
  <c r="AI165" i="7"/>
  <c r="AI157" i="7"/>
  <c r="AI149" i="7"/>
  <c r="AJ200" i="7"/>
  <c r="AJ192" i="7"/>
  <c r="AJ184" i="7"/>
  <c r="AJ176" i="7"/>
  <c r="AJ168" i="7"/>
  <c r="AJ160" i="7"/>
  <c r="AJ152" i="7"/>
  <c r="AK144" i="7"/>
  <c r="AK195" i="7"/>
  <c r="AK187" i="7"/>
  <c r="AK179" i="7"/>
  <c r="AK171" i="7"/>
  <c r="AK163" i="7"/>
  <c r="AK155" i="7"/>
  <c r="AK147" i="7"/>
  <c r="AL198" i="7"/>
  <c r="AL190" i="7"/>
  <c r="AL182" i="7"/>
  <c r="AL174" i="7"/>
  <c r="AL166" i="7"/>
  <c r="AL158" i="7"/>
  <c r="AL150" i="7"/>
  <c r="AM201" i="7"/>
  <c r="AM193" i="7"/>
  <c r="AM185" i="7"/>
  <c r="AM177" i="7"/>
  <c r="AM169" i="7"/>
  <c r="AM161" i="7"/>
  <c r="AM153" i="7"/>
  <c r="AM145" i="7"/>
  <c r="AN196" i="7"/>
  <c r="AN188" i="7"/>
  <c r="AN180" i="7"/>
  <c r="AN172" i="7"/>
  <c r="AN164" i="7"/>
  <c r="AN156" i="7"/>
  <c r="AN148" i="7"/>
  <c r="AO199" i="7"/>
  <c r="AO191" i="7"/>
  <c r="AO183" i="7"/>
  <c r="AO175" i="7"/>
  <c r="AO167" i="7"/>
  <c r="AO159" i="7"/>
  <c r="AO151" i="7"/>
  <c r="AP202" i="7"/>
  <c r="AP194" i="7"/>
  <c r="AP186" i="7"/>
  <c r="AP178" i="7"/>
  <c r="AP170" i="7"/>
  <c r="AP162" i="7"/>
  <c r="AP154" i="7"/>
  <c r="AP146" i="7"/>
  <c r="AQ197" i="7"/>
  <c r="AQ189" i="7"/>
  <c r="AQ181" i="7"/>
  <c r="AQ173" i="7"/>
  <c r="AQ165" i="7"/>
  <c r="AQ157" i="7"/>
  <c r="AQ149" i="7"/>
  <c r="AR200" i="7"/>
  <c r="AR192" i="7"/>
  <c r="AR184" i="7"/>
  <c r="AR176" i="7"/>
  <c r="AR168" i="7"/>
  <c r="AR160" i="7"/>
  <c r="AR152" i="7"/>
  <c r="AS144" i="7"/>
  <c r="AS195" i="7"/>
  <c r="AS187" i="7"/>
  <c r="AS179" i="7"/>
  <c r="AS171" i="7"/>
  <c r="AS163" i="7"/>
  <c r="AS155" i="7"/>
  <c r="AS147" i="7"/>
  <c r="AT198" i="7"/>
  <c r="AT190" i="7"/>
  <c r="AT182" i="7"/>
  <c r="AT174" i="7"/>
  <c r="AT166" i="7"/>
  <c r="AT158" i="7"/>
  <c r="AT150" i="7"/>
  <c r="AU201" i="7"/>
  <c r="AU193" i="7"/>
  <c r="AU185" i="7"/>
  <c r="AU177" i="7"/>
  <c r="AU169" i="7"/>
  <c r="AU161" i="7"/>
  <c r="AU153" i="7"/>
  <c r="AU145" i="7"/>
  <c r="AV196" i="7"/>
  <c r="AV188" i="7"/>
  <c r="AV180" i="7"/>
  <c r="AV172" i="7"/>
  <c r="AV164" i="7"/>
  <c r="AV156" i="7"/>
  <c r="AV148" i="7"/>
  <c r="AW199" i="7"/>
  <c r="AW191" i="7"/>
  <c r="AW183" i="7"/>
  <c r="AW175" i="7"/>
  <c r="AW167" i="7"/>
  <c r="AW159" i="7"/>
  <c r="AW151" i="7"/>
  <c r="AX202" i="7"/>
  <c r="AX194" i="7"/>
  <c r="AX186" i="7"/>
  <c r="AX178" i="7"/>
  <c r="AX170" i="7"/>
  <c r="AX162" i="7"/>
  <c r="AX154" i="7"/>
  <c r="AX146" i="7"/>
  <c r="AY197" i="7"/>
  <c r="AY189" i="7"/>
  <c r="AY181" i="7"/>
  <c r="AY173" i="7"/>
  <c r="AY165" i="7"/>
  <c r="AY157" i="7"/>
  <c r="AY149" i="7"/>
  <c r="AZ200" i="7"/>
  <c r="AZ192" i="7"/>
  <c r="AZ184" i="7"/>
  <c r="AZ176" i="7"/>
  <c r="AZ168" i="7"/>
  <c r="AZ160" i="7"/>
  <c r="AZ152" i="7"/>
  <c r="BB197" i="7"/>
  <c r="BB189" i="7"/>
  <c r="BB181" i="7"/>
  <c r="BB173" i="7"/>
  <c r="BB165" i="7"/>
  <c r="BB157" i="7"/>
  <c r="BB149" i="7"/>
  <c r="BC200" i="7"/>
  <c r="BC192" i="7"/>
  <c r="BC184" i="7"/>
  <c r="BC176" i="7"/>
  <c r="BC168" i="7"/>
  <c r="BC160" i="7"/>
  <c r="BC152" i="7"/>
  <c r="BD144" i="7"/>
  <c r="BD195" i="7"/>
  <c r="BD187" i="7"/>
  <c r="BD179" i="7"/>
  <c r="BD171" i="7"/>
  <c r="BD163" i="7"/>
  <c r="BD155" i="7"/>
  <c r="BD147" i="7"/>
  <c r="BE198" i="7"/>
  <c r="BE190" i="7"/>
  <c r="BE182" i="7"/>
  <c r="BE174" i="7"/>
  <c r="BE166" i="7"/>
  <c r="BE158" i="7"/>
  <c r="BE150" i="7"/>
  <c r="BF201" i="7"/>
  <c r="BF193" i="7"/>
  <c r="BF185" i="7"/>
  <c r="BF177" i="7"/>
  <c r="BF169" i="7"/>
  <c r="BF161" i="7"/>
  <c r="BF153" i="7"/>
  <c r="BF145" i="7"/>
  <c r="BG196" i="7"/>
  <c r="BG188" i="7"/>
  <c r="BG180" i="7"/>
  <c r="BG172" i="7"/>
  <c r="BG164" i="7"/>
  <c r="BG156" i="7"/>
  <c r="BG148" i="7"/>
  <c r="BH199" i="7"/>
  <c r="BH191" i="7"/>
  <c r="BH183" i="7"/>
  <c r="BH175" i="7"/>
  <c r="BH167" i="7"/>
  <c r="BH159" i="7"/>
  <c r="BH151" i="7"/>
  <c r="BI202" i="7"/>
  <c r="BI194" i="7"/>
  <c r="BI186" i="7"/>
  <c r="BI178" i="7"/>
  <c r="BI170" i="7"/>
  <c r="BI162" i="7"/>
  <c r="BI154" i="7"/>
  <c r="BI146" i="7"/>
  <c r="BJ197" i="7"/>
  <c r="BJ189" i="7"/>
  <c r="BJ181" i="7"/>
  <c r="BJ173" i="7"/>
  <c r="BJ165" i="7"/>
  <c r="BJ157" i="7"/>
  <c r="BJ149" i="7"/>
  <c r="BK200" i="7"/>
  <c r="BK192" i="7"/>
  <c r="BK184" i="7"/>
  <c r="BK176" i="7"/>
  <c r="BK168" i="7"/>
  <c r="BK160" i="7"/>
  <c r="BK152" i="7"/>
  <c r="BL144" i="7"/>
  <c r="BL195" i="7"/>
  <c r="BL187" i="7"/>
  <c r="BL179" i="7"/>
  <c r="BL171" i="7"/>
  <c r="BL163" i="7"/>
  <c r="BL155" i="7"/>
  <c r="BL147" i="7"/>
  <c r="BM198" i="7"/>
  <c r="BM190" i="7"/>
  <c r="BM182" i="7"/>
  <c r="BM174" i="7"/>
  <c r="BM166" i="7"/>
  <c r="BM158" i="7"/>
  <c r="BM150" i="7"/>
  <c r="BN201" i="7"/>
  <c r="BN193" i="7"/>
  <c r="BN185" i="7"/>
  <c r="BN177" i="7"/>
  <c r="BN169" i="7"/>
  <c r="BN161" i="7"/>
  <c r="BN153" i="7"/>
  <c r="BN145" i="7"/>
  <c r="BO196" i="7"/>
  <c r="BO188" i="7"/>
  <c r="BO180" i="7"/>
  <c r="BO172" i="7"/>
  <c r="BO164" i="7"/>
  <c r="BO156" i="7"/>
  <c r="BO148" i="7"/>
  <c r="BP199" i="7"/>
  <c r="BP191" i="7"/>
  <c r="BP183" i="7"/>
  <c r="BP175" i="7"/>
  <c r="BP167" i="7"/>
  <c r="BP159" i="7"/>
  <c r="BP151" i="7"/>
  <c r="BQ202" i="7"/>
  <c r="BQ194" i="7"/>
  <c r="BQ186" i="7"/>
  <c r="BQ178" i="7"/>
  <c r="BQ170" i="7"/>
  <c r="BQ162" i="7"/>
  <c r="BQ154" i="7"/>
  <c r="BQ146" i="7"/>
  <c r="BR197" i="7"/>
  <c r="BR189" i="7"/>
  <c r="BR181" i="7"/>
  <c r="BR173" i="7"/>
  <c r="BR165" i="7"/>
  <c r="BR157" i="7"/>
  <c r="BR149" i="7"/>
  <c r="BS200" i="7"/>
  <c r="BS192" i="7"/>
  <c r="BS184" i="7"/>
  <c r="BS176" i="7"/>
  <c r="BS168" i="7"/>
  <c r="BS160" i="7"/>
  <c r="BS152" i="7"/>
  <c r="BT144" i="7"/>
  <c r="BT195" i="7"/>
  <c r="BT187" i="7"/>
  <c r="BT179" i="7"/>
  <c r="BT171" i="7"/>
  <c r="BT163" i="7"/>
  <c r="BT155" i="7"/>
  <c r="BT147" i="7"/>
  <c r="BU198" i="7"/>
  <c r="BU190" i="7"/>
  <c r="BU182" i="7"/>
  <c r="BU174" i="7"/>
  <c r="BU166" i="7"/>
  <c r="BU158" i="7"/>
  <c r="BU150" i="7"/>
  <c r="BV201" i="7"/>
  <c r="BV193" i="7"/>
  <c r="BV185" i="7"/>
  <c r="BV177" i="7"/>
  <c r="BV169" i="7"/>
  <c r="BV161" i="7"/>
  <c r="BV153" i="7"/>
  <c r="BV145" i="7"/>
  <c r="BW196" i="7"/>
  <c r="BW188" i="7"/>
  <c r="BW180" i="7"/>
  <c r="BW172" i="7"/>
  <c r="BW164" i="7"/>
  <c r="BW156" i="7"/>
  <c r="BW148" i="7"/>
  <c r="BX199" i="7"/>
  <c r="BX191" i="7"/>
  <c r="BX183" i="7"/>
  <c r="BX175" i="7"/>
  <c r="BX167" i="7"/>
  <c r="BX159" i="7"/>
  <c r="BX151" i="7"/>
  <c r="BY202" i="7"/>
  <c r="BY194" i="7"/>
  <c r="BY186" i="7"/>
  <c r="BY178" i="7"/>
  <c r="BY170" i="7"/>
  <c r="BY162" i="7"/>
  <c r="BY154" i="7"/>
  <c r="BY146" i="7"/>
  <c r="BZ197" i="7"/>
  <c r="BZ189" i="7"/>
  <c r="BZ181" i="7"/>
  <c r="BZ173" i="7"/>
  <c r="BZ165" i="7"/>
  <c r="BZ157" i="7"/>
  <c r="BZ149" i="7"/>
  <c r="CA200" i="7"/>
  <c r="CA192" i="7"/>
  <c r="CA184" i="7"/>
  <c r="CA176" i="7"/>
  <c r="CA168" i="7"/>
  <c r="CA160" i="7"/>
  <c r="CA152" i="7"/>
  <c r="CB144" i="7"/>
  <c r="CB195" i="7"/>
  <c r="CB187" i="7"/>
  <c r="CB179" i="7"/>
  <c r="CB171" i="7"/>
  <c r="CB163" i="7"/>
  <c r="CB155" i="7"/>
  <c r="CB147" i="7"/>
  <c r="CC198" i="7"/>
  <c r="CC190" i="7"/>
  <c r="CC182" i="7"/>
  <c r="CC174" i="7"/>
  <c r="CC166" i="7"/>
  <c r="CC158" i="7"/>
  <c r="CC150" i="7"/>
  <c r="CD201" i="7"/>
  <c r="CD193" i="7"/>
  <c r="CD185" i="7"/>
  <c r="CD177" i="7"/>
  <c r="CD169" i="7"/>
  <c r="CD161" i="7"/>
  <c r="CD153" i="7"/>
  <c r="CD145" i="7"/>
  <c r="CE196" i="7"/>
  <c r="CE188" i="7"/>
  <c r="CE180" i="7"/>
  <c r="CE172" i="7"/>
  <c r="CE164" i="7"/>
  <c r="CE156" i="7"/>
  <c r="CE148" i="7"/>
  <c r="CF199" i="7"/>
  <c r="CF191" i="7"/>
  <c r="CF183" i="7"/>
  <c r="CF175" i="7"/>
  <c r="CF167" i="7"/>
  <c r="CF159" i="7"/>
  <c r="CF151" i="7"/>
  <c r="CG202" i="7"/>
  <c r="CG194" i="7"/>
  <c r="CG186" i="7"/>
  <c r="CG178" i="7"/>
  <c r="CG170" i="7"/>
  <c r="CG162" i="7"/>
  <c r="CG154" i="7"/>
  <c r="CG146" i="7"/>
  <c r="CH197" i="7"/>
  <c r="CH189" i="7"/>
  <c r="CH181" i="7"/>
  <c r="CH173" i="7"/>
  <c r="CH165" i="7"/>
  <c r="CH157" i="7"/>
  <c r="CH149" i="7"/>
  <c r="CI200" i="7"/>
  <c r="CI192" i="7"/>
  <c r="CI184" i="7"/>
  <c r="CI176" i="7"/>
  <c r="CI168" i="7"/>
  <c r="CI160" i="7"/>
  <c r="CI152" i="7"/>
  <c r="CJ144" i="7"/>
  <c r="CJ195" i="7"/>
  <c r="CJ187" i="7"/>
  <c r="CJ179" i="7"/>
  <c r="CJ171" i="7"/>
  <c r="CJ163" i="7"/>
  <c r="CJ155" i="7"/>
  <c r="CJ147" i="7"/>
  <c r="CK198" i="7"/>
  <c r="CK190" i="7"/>
  <c r="CK182" i="7"/>
  <c r="CK174" i="7"/>
  <c r="CK166" i="7"/>
  <c r="CK158" i="7"/>
  <c r="CK150" i="7"/>
  <c r="CL201" i="7"/>
  <c r="CL193" i="7"/>
  <c r="CL185" i="7"/>
  <c r="CL177" i="7"/>
  <c r="CL169" i="7"/>
  <c r="CL161" i="7"/>
  <c r="CL153" i="7"/>
  <c r="CL145" i="7"/>
  <c r="CM196" i="7"/>
  <c r="CM188" i="7"/>
  <c r="CM180" i="7"/>
  <c r="CM172" i="7"/>
  <c r="CM164" i="7"/>
  <c r="CM156" i="7"/>
  <c r="CM148" i="7"/>
  <c r="CN199" i="7"/>
  <c r="CN191" i="7"/>
  <c r="CN183" i="7"/>
  <c r="CN175" i="7"/>
  <c r="CN167" i="7"/>
  <c r="CN159" i="7"/>
  <c r="CN151" i="7"/>
  <c r="CO202" i="7"/>
  <c r="CO194" i="7"/>
  <c r="CO186" i="7"/>
  <c r="CO178" i="7"/>
  <c r="CO170" i="7"/>
  <c r="CO162" i="7"/>
  <c r="CO154" i="7"/>
  <c r="CO146" i="7"/>
  <c r="CP197" i="7"/>
  <c r="CP189" i="7"/>
  <c r="CP181" i="7"/>
  <c r="CP173" i="7"/>
  <c r="CP165" i="7"/>
  <c r="CP157" i="7"/>
  <c r="CP149" i="7"/>
  <c r="CQ200" i="7"/>
  <c r="CQ192" i="7"/>
  <c r="CQ184" i="7"/>
  <c r="CQ176" i="7"/>
  <c r="CQ168" i="7"/>
  <c r="CQ160" i="7"/>
  <c r="CQ152" i="7"/>
  <c r="CR144" i="7"/>
  <c r="CR195" i="7"/>
  <c r="CR187" i="7"/>
  <c r="CR179" i="7"/>
  <c r="CR171" i="7"/>
  <c r="CR163" i="7"/>
  <c r="CR155" i="7"/>
  <c r="CR147" i="7"/>
  <c r="CT201" i="7"/>
  <c r="CT193" i="7"/>
  <c r="CT185" i="7"/>
  <c r="CT177" i="7"/>
  <c r="CT169" i="7"/>
  <c r="CT161" i="7"/>
  <c r="CT153" i="7"/>
  <c r="CT145" i="7"/>
  <c r="CU196" i="7"/>
  <c r="CU188" i="7"/>
  <c r="CU180" i="7"/>
  <c r="CU172" i="7"/>
  <c r="CU164" i="7"/>
  <c r="CU156" i="7"/>
  <c r="CU148" i="7"/>
  <c r="CV199" i="7"/>
  <c r="CV191" i="7"/>
  <c r="CV183" i="7"/>
  <c r="CV175" i="7"/>
  <c r="CV167" i="7"/>
  <c r="CV159" i="7"/>
  <c r="CV151" i="7"/>
  <c r="CW202" i="7"/>
  <c r="CW194" i="7"/>
  <c r="CW186" i="7"/>
  <c r="CW178" i="7"/>
  <c r="CW170" i="7"/>
  <c r="CW162" i="7"/>
  <c r="CW154" i="7"/>
  <c r="CW146" i="7"/>
  <c r="CY198" i="7"/>
  <c r="CY190" i="7"/>
  <c r="CY182" i="7"/>
  <c r="CY174" i="7"/>
  <c r="CY166" i="7"/>
  <c r="CY158" i="7"/>
  <c r="CY150" i="7"/>
  <c r="CZ201" i="7"/>
  <c r="CZ193" i="7"/>
  <c r="CZ185" i="7"/>
  <c r="CZ177" i="7"/>
  <c r="CZ169" i="7"/>
  <c r="CZ161" i="7"/>
  <c r="CZ153" i="7"/>
  <c r="CZ145" i="7"/>
  <c r="DA196" i="7"/>
  <c r="DA188" i="7"/>
  <c r="DA180" i="7"/>
  <c r="DA172" i="7"/>
  <c r="DA164" i="7"/>
  <c r="DA156" i="7"/>
  <c r="DA148" i="7"/>
  <c r="DB199" i="7"/>
  <c r="DB191" i="7"/>
  <c r="DB183" i="7"/>
  <c r="DB175" i="7"/>
  <c r="DB167" i="7"/>
  <c r="DB159" i="7"/>
  <c r="DB151" i="7"/>
  <c r="DC202" i="7"/>
  <c r="CT734" i="7" s="1"/>
  <c r="EL60" i="6" s="1"/>
  <c r="DC194" i="7"/>
  <c r="CT726" i="7" s="1"/>
  <c r="EL52" i="6" s="1"/>
  <c r="DC186" i="7"/>
  <c r="CT718" i="7" s="1"/>
  <c r="EL44" i="6" s="1"/>
  <c r="DC178" i="7"/>
  <c r="CT710" i="7" s="1"/>
  <c r="EL36" i="6" s="1"/>
  <c r="DC170" i="7"/>
  <c r="CT702" i="7" s="1"/>
  <c r="EL28" i="6" s="1"/>
  <c r="DC162" i="7"/>
  <c r="CT694" i="7" s="1"/>
  <c r="EL20" i="6" s="1"/>
  <c r="DC154" i="7"/>
  <c r="CT686" i="7" s="1"/>
  <c r="EL12" i="6" s="1"/>
  <c r="DC146" i="7"/>
  <c r="CT678" i="7" s="1"/>
  <c r="EL4" i="6" s="1"/>
  <c r="DD197" i="7"/>
  <c r="CU729" i="7" s="1"/>
  <c r="EM55" i="6" s="1"/>
  <c r="DD189" i="7"/>
  <c r="CU721" i="7" s="1"/>
  <c r="EM47" i="6" s="1"/>
  <c r="DD181" i="7"/>
  <c r="CU713" i="7" s="1"/>
  <c r="EM39" i="6" s="1"/>
  <c r="DD173" i="7"/>
  <c r="CU705" i="7" s="1"/>
  <c r="EM31" i="6" s="1"/>
  <c r="DD165" i="7"/>
  <c r="CU697" i="7" s="1"/>
  <c r="EM23" i="6" s="1"/>
  <c r="DD157" i="7"/>
  <c r="CU689" i="7" s="1"/>
  <c r="EM15" i="6" s="1"/>
  <c r="DD149" i="7"/>
  <c r="CU681" i="7" s="1"/>
  <c r="EM7" i="6" s="1"/>
  <c r="DE200" i="7"/>
  <c r="CV732" i="7" s="1"/>
  <c r="EN58" i="6" s="1"/>
  <c r="DE192" i="7"/>
  <c r="CV724" i="7" s="1"/>
  <c r="EN50" i="6" s="1"/>
  <c r="DE184" i="7"/>
  <c r="CV716" i="7" s="1"/>
  <c r="EN42" i="6" s="1"/>
  <c r="DE176" i="7"/>
  <c r="CV708" i="7" s="1"/>
  <c r="EN34" i="6" s="1"/>
  <c r="DE168" i="7"/>
  <c r="CV700" i="7" s="1"/>
  <c r="EN26" i="6" s="1"/>
  <c r="DE160" i="7"/>
  <c r="CV692" i="7" s="1"/>
  <c r="EN18" i="6" s="1"/>
  <c r="DE152" i="7"/>
  <c r="CV684" i="7" s="1"/>
  <c r="EN10" i="6" s="1"/>
  <c r="DF144" i="7"/>
  <c r="DF195" i="7"/>
  <c r="DF187" i="7"/>
  <c r="DF179" i="7"/>
  <c r="DF171" i="7"/>
  <c r="DF163" i="7"/>
  <c r="DF155" i="7"/>
  <c r="DF147" i="7"/>
  <c r="DG198" i="7"/>
  <c r="DG190" i="7"/>
  <c r="DG182" i="7"/>
  <c r="DG174" i="7"/>
  <c r="DG166" i="7"/>
  <c r="DG158" i="7"/>
  <c r="DG150" i="7"/>
  <c r="DH201" i="7"/>
  <c r="DH193" i="7"/>
  <c r="DH185" i="7"/>
  <c r="DH177" i="7"/>
  <c r="DH169" i="7"/>
  <c r="DH161" i="7"/>
  <c r="DH153" i="7"/>
  <c r="DH145" i="7"/>
  <c r="DI196" i="7"/>
  <c r="DI188" i="7"/>
  <c r="DI180" i="7"/>
  <c r="DI172" i="7"/>
  <c r="DI164" i="7"/>
  <c r="DI156" i="7"/>
  <c r="DI148" i="7"/>
  <c r="DJ199" i="7"/>
  <c r="DJ191" i="7"/>
  <c r="DJ183" i="7"/>
  <c r="DJ175" i="7"/>
  <c r="DJ167" i="7"/>
  <c r="DJ159" i="7"/>
  <c r="DJ151" i="7"/>
  <c r="L342" i="7"/>
  <c r="C741" i="7" s="1"/>
  <c r="AU67" i="6" s="1"/>
  <c r="L350" i="7"/>
  <c r="C749" i="7" s="1"/>
  <c r="AU75" i="6" s="1"/>
  <c r="L358" i="7"/>
  <c r="C757" i="7" s="1"/>
  <c r="AU83" i="6" s="1"/>
  <c r="L366" i="7"/>
  <c r="C765" i="7" s="1"/>
  <c r="AU91" i="6" s="1"/>
  <c r="L374" i="7"/>
  <c r="C773" i="7" s="1"/>
  <c r="AU99" i="6" s="1"/>
  <c r="L382" i="7"/>
  <c r="C781" i="7" s="1"/>
  <c r="AU107" i="6" s="1"/>
  <c r="L390" i="7"/>
  <c r="C789" i="7" s="1"/>
  <c r="AU115" i="6" s="1"/>
  <c r="L398" i="7"/>
  <c r="C797" i="7" s="1"/>
  <c r="AU123" i="6" s="1"/>
  <c r="L284" i="7"/>
  <c r="C683" i="7" s="1"/>
  <c r="AU9" i="6" s="1"/>
  <c r="L292" i="7"/>
  <c r="C691" i="7" s="1"/>
  <c r="AU17" i="6" s="1"/>
  <c r="L300" i="7"/>
  <c r="C699" i="7" s="1"/>
  <c r="AU25" i="6" s="1"/>
  <c r="L308" i="7"/>
  <c r="C707" i="7" s="1"/>
  <c r="AU33" i="6" s="1"/>
  <c r="L316" i="7"/>
  <c r="C715" i="7" s="1"/>
  <c r="AU41" i="6" s="1"/>
  <c r="L324" i="7"/>
  <c r="C723" i="7" s="1"/>
  <c r="AU49" i="6" s="1"/>
  <c r="L332" i="7"/>
  <c r="C731" i="7" s="1"/>
  <c r="AU57" i="6" s="1"/>
  <c r="L343" i="7"/>
  <c r="C742" i="7" s="1"/>
  <c r="AU68" i="6" s="1"/>
  <c r="L351" i="7"/>
  <c r="C750" i="7" s="1"/>
  <c r="AU76" i="6" s="1"/>
  <c r="L359" i="7"/>
  <c r="C758" i="7" s="1"/>
  <c r="AU84" i="6" s="1"/>
  <c r="L367" i="7"/>
  <c r="C766" i="7" s="1"/>
  <c r="AU92" i="6" s="1"/>
  <c r="L375" i="7"/>
  <c r="C774" i="7" s="1"/>
  <c r="AU100" i="6" s="1"/>
  <c r="L383" i="7"/>
  <c r="C782" i="7" s="1"/>
  <c r="AU108" i="6" s="1"/>
  <c r="L391" i="7"/>
  <c r="C790" i="7" s="1"/>
  <c r="AU116" i="6" s="1"/>
  <c r="L399" i="7"/>
  <c r="C798" i="7" s="1"/>
  <c r="AU124" i="6" s="1"/>
  <c r="L285" i="7"/>
  <c r="C684" i="7" s="1"/>
  <c r="AU10" i="6" s="1"/>
  <c r="L293" i="7"/>
  <c r="C692" i="7" s="1"/>
  <c r="AU18" i="6" s="1"/>
  <c r="L301" i="7"/>
  <c r="C700" i="7" s="1"/>
  <c r="AU26" i="6" s="1"/>
  <c r="L309" i="7"/>
  <c r="C708" i="7" s="1"/>
  <c r="AU34" i="6" s="1"/>
  <c r="L336" i="7"/>
  <c r="C735" i="7" s="1"/>
  <c r="AU61" i="6" s="1"/>
  <c r="L344" i="7"/>
  <c r="C743" i="7" s="1"/>
  <c r="AU69" i="6" s="1"/>
  <c r="L352" i="7"/>
  <c r="C751" i="7" s="1"/>
  <c r="AU77" i="6" s="1"/>
  <c r="L360" i="7"/>
  <c r="C759" i="7" s="1"/>
  <c r="AU85" i="6" s="1"/>
  <c r="L368" i="7"/>
  <c r="C767" i="7" s="1"/>
  <c r="AU93" i="6" s="1"/>
  <c r="L376" i="7"/>
  <c r="C775" i="7" s="1"/>
  <c r="AU101" i="6" s="1"/>
  <c r="L384" i="7"/>
  <c r="C783" i="7" s="1"/>
  <c r="AU109" i="6" s="1"/>
  <c r="L392" i="7"/>
  <c r="C791" i="7" s="1"/>
  <c r="AU117" i="6" s="1"/>
  <c r="L400" i="7"/>
  <c r="C799" i="7" s="1"/>
  <c r="AU125" i="6" s="1"/>
  <c r="L286" i="7"/>
  <c r="C685" i="7" s="1"/>
  <c r="AU11" i="6" s="1"/>
  <c r="L294" i="7"/>
  <c r="C693" i="7" s="1"/>
  <c r="AU19" i="6" s="1"/>
  <c r="L302" i="7"/>
  <c r="C701" i="7" s="1"/>
  <c r="AU27" i="6" s="1"/>
  <c r="L310" i="7"/>
  <c r="C709" i="7" s="1"/>
  <c r="AU35" i="6" s="1"/>
  <c r="L318" i="7"/>
  <c r="C717" i="7" s="1"/>
  <c r="AU43" i="6" s="1"/>
  <c r="L326" i="7"/>
  <c r="C725" i="7" s="1"/>
  <c r="AU51" i="6" s="1"/>
  <c r="L334" i="7"/>
  <c r="C733" i="7" s="1"/>
  <c r="AU59" i="6" s="1"/>
  <c r="L337" i="7"/>
  <c r="C736" i="7" s="1"/>
  <c r="AU62" i="6" s="1"/>
  <c r="L345" i="7"/>
  <c r="C744" i="7" s="1"/>
  <c r="AU70" i="6" s="1"/>
  <c r="L353" i="7"/>
  <c r="C752" i="7" s="1"/>
  <c r="AU78" i="6" s="1"/>
  <c r="L361" i="7"/>
  <c r="C760" i="7" s="1"/>
  <c r="AU86" i="6" s="1"/>
  <c r="L369" i="7"/>
  <c r="C768" i="7" s="1"/>
  <c r="AU94" i="6" s="1"/>
  <c r="L377" i="7"/>
  <c r="C776" i="7" s="1"/>
  <c r="AU102" i="6" s="1"/>
  <c r="L385" i="7"/>
  <c r="C784" i="7" s="1"/>
  <c r="AU110" i="6" s="1"/>
  <c r="L393" i="7"/>
  <c r="C792" i="7" s="1"/>
  <c r="AU118" i="6" s="1"/>
  <c r="L401" i="7"/>
  <c r="C800" i="7" s="1"/>
  <c r="AU126" i="6" s="1"/>
  <c r="L287" i="7"/>
  <c r="C686" i="7" s="1"/>
  <c r="AU12" i="6" s="1"/>
  <c r="L295" i="7"/>
  <c r="C694" i="7" s="1"/>
  <c r="AU20" i="6" s="1"/>
  <c r="L303" i="7"/>
  <c r="C702" i="7" s="1"/>
  <c r="AU28" i="6" s="1"/>
  <c r="L311" i="7"/>
  <c r="C710" i="7" s="1"/>
  <c r="AU36" i="6" s="1"/>
  <c r="L319" i="7"/>
  <c r="C718" i="7" s="1"/>
  <c r="AU44" i="6" s="1"/>
  <c r="L327" i="7"/>
  <c r="C726" i="7" s="1"/>
  <c r="AU52" i="6" s="1"/>
  <c r="L335" i="7"/>
  <c r="C734" i="7" s="1"/>
  <c r="AU60" i="6" s="1"/>
  <c r="L338" i="7"/>
  <c r="C737" i="7" s="1"/>
  <c r="AU63" i="6" s="1"/>
  <c r="L346" i="7"/>
  <c r="C745" i="7" s="1"/>
  <c r="AU71" i="6" s="1"/>
  <c r="L354" i="7"/>
  <c r="C753" i="7" s="1"/>
  <c r="AU79" i="6" s="1"/>
  <c r="L362" i="7"/>
  <c r="C761" i="7" s="1"/>
  <c r="AU87" i="6" s="1"/>
  <c r="L370" i="7"/>
  <c r="C769" i="7" s="1"/>
  <c r="AU95" i="6" s="1"/>
  <c r="L378" i="7"/>
  <c r="C777" i="7" s="1"/>
  <c r="AU103" i="6" s="1"/>
  <c r="L386" i="7"/>
  <c r="C785" i="7" s="1"/>
  <c r="AU111" i="6" s="1"/>
  <c r="L394" i="7"/>
  <c r="C793" i="7" s="1"/>
  <c r="AU119" i="6" s="1"/>
  <c r="L402" i="7"/>
  <c r="C801" i="7" s="1"/>
  <c r="AU127" i="6" s="1"/>
  <c r="L288" i="7"/>
  <c r="C687" i="7" s="1"/>
  <c r="AU13" i="6" s="1"/>
  <c r="L296" i="7"/>
  <c r="C695" i="7" s="1"/>
  <c r="AU21" i="6" s="1"/>
  <c r="L304" i="7"/>
  <c r="C703" i="7" s="1"/>
  <c r="AU29" i="6" s="1"/>
  <c r="L312" i="7"/>
  <c r="C711" i="7" s="1"/>
  <c r="AU37" i="6" s="1"/>
  <c r="L320" i="7"/>
  <c r="C719" i="7" s="1"/>
  <c r="AU45" i="6" s="1"/>
  <c r="L328" i="7"/>
  <c r="C727" i="7" s="1"/>
  <c r="AU53" i="6" s="1"/>
  <c r="L339" i="7"/>
  <c r="C738" i="7" s="1"/>
  <c r="AU64" i="6" s="1"/>
  <c r="L347" i="7"/>
  <c r="C746" i="7" s="1"/>
  <c r="AU72" i="6" s="1"/>
  <c r="L355" i="7"/>
  <c r="C754" i="7" s="1"/>
  <c r="AU80" i="6" s="1"/>
  <c r="L363" i="7"/>
  <c r="C762" i="7" s="1"/>
  <c r="AU88" i="6" s="1"/>
  <c r="L371" i="7"/>
  <c r="C770" i="7" s="1"/>
  <c r="AU96" i="6" s="1"/>
  <c r="L379" i="7"/>
  <c r="C778" i="7" s="1"/>
  <c r="AU104" i="6" s="1"/>
  <c r="L387" i="7"/>
  <c r="C786" i="7" s="1"/>
  <c r="AU112" i="6" s="1"/>
  <c r="L395" i="7"/>
  <c r="C794" i="7" s="1"/>
  <c r="AU120" i="6" s="1"/>
  <c r="L403" i="7"/>
  <c r="C802" i="7" s="1"/>
  <c r="AU128" i="6" s="1"/>
  <c r="L289" i="7"/>
  <c r="C688" i="7" s="1"/>
  <c r="AU14" i="6" s="1"/>
  <c r="L297" i="7"/>
  <c r="C696" i="7" s="1"/>
  <c r="AU22" i="6" s="1"/>
  <c r="L305" i="7"/>
  <c r="C704" i="7" s="1"/>
  <c r="AU30" i="6" s="1"/>
  <c r="L313" i="7"/>
  <c r="C712" i="7" s="1"/>
  <c r="AU38" i="6" s="1"/>
  <c r="L321" i="7"/>
  <c r="C720" i="7" s="1"/>
  <c r="AU46" i="6" s="1"/>
  <c r="L329" i="7"/>
  <c r="C728" i="7" s="1"/>
  <c r="AU54" i="6" s="1"/>
  <c r="L340" i="7"/>
  <c r="C739" i="7" s="1"/>
  <c r="AU65" i="6" s="1"/>
  <c r="L348" i="7"/>
  <c r="C747" i="7" s="1"/>
  <c r="AU73" i="6" s="1"/>
  <c r="L356" i="7"/>
  <c r="C755" i="7" s="1"/>
  <c r="AU81" i="6" s="1"/>
  <c r="L364" i="7"/>
  <c r="C763" i="7" s="1"/>
  <c r="AU89" i="6" s="1"/>
  <c r="L372" i="7"/>
  <c r="C771" i="7" s="1"/>
  <c r="AU97" i="6" s="1"/>
  <c r="L380" i="7"/>
  <c r="C779" i="7" s="1"/>
  <c r="AU105" i="6" s="1"/>
  <c r="L388" i="7"/>
  <c r="C787" i="7" s="1"/>
  <c r="AU113" i="6" s="1"/>
  <c r="L396" i="7"/>
  <c r="C795" i="7" s="1"/>
  <c r="AU121" i="6" s="1"/>
  <c r="L404" i="7"/>
  <c r="C803" i="7" s="1"/>
  <c r="AU129" i="6" s="1"/>
  <c r="L290" i="7"/>
  <c r="C689" i="7" s="1"/>
  <c r="AU15" i="6" s="1"/>
  <c r="L298" i="7"/>
  <c r="C697" i="7" s="1"/>
  <c r="AU23" i="6" s="1"/>
  <c r="L306" i="7"/>
  <c r="C705" i="7" s="1"/>
  <c r="AU31" i="6" s="1"/>
  <c r="L314" i="7"/>
  <c r="C713" i="7" s="1"/>
  <c r="AU39" i="6" s="1"/>
  <c r="L322" i="7"/>
  <c r="C721" i="7" s="1"/>
  <c r="AU47" i="6" s="1"/>
  <c r="L330" i="7"/>
  <c r="C729" i="7" s="1"/>
  <c r="AU55" i="6" s="1"/>
  <c r="T341" i="7"/>
  <c r="T349" i="7"/>
  <c r="T336" i="7"/>
  <c r="T344" i="7"/>
  <c r="T352" i="7"/>
  <c r="T339" i="7"/>
  <c r="T347" i="7"/>
  <c r="T355" i="7"/>
  <c r="T342" i="7"/>
  <c r="T350" i="7"/>
  <c r="T337" i="7"/>
  <c r="T345" i="7"/>
  <c r="T353" i="7"/>
  <c r="T343" i="7"/>
  <c r="T351" i="7"/>
  <c r="T338" i="7"/>
  <c r="T361" i="7"/>
  <c r="T369" i="7"/>
  <c r="T377" i="7"/>
  <c r="T385" i="7"/>
  <c r="T393" i="7"/>
  <c r="T401" i="7"/>
  <c r="T340" i="7"/>
  <c r="T357" i="7"/>
  <c r="T364" i="7"/>
  <c r="T372" i="7"/>
  <c r="T380" i="7"/>
  <c r="T388" i="7"/>
  <c r="T396" i="7"/>
  <c r="T404" i="7"/>
  <c r="T359" i="7"/>
  <c r="T367" i="7"/>
  <c r="T375" i="7"/>
  <c r="T383" i="7"/>
  <c r="T391" i="7"/>
  <c r="T399" i="7"/>
  <c r="T356" i="7"/>
  <c r="T362" i="7"/>
  <c r="T370" i="7"/>
  <c r="T378" i="7"/>
  <c r="T386" i="7"/>
  <c r="T394" i="7"/>
  <c r="T402" i="7"/>
  <c r="T354" i="7"/>
  <c r="T365" i="7"/>
  <c r="T373" i="7"/>
  <c r="T381" i="7"/>
  <c r="T389" i="7"/>
  <c r="T397" i="7"/>
  <c r="T405" i="7"/>
  <c r="T360" i="7"/>
  <c r="T368" i="7"/>
  <c r="T376" i="7"/>
  <c r="T384" i="7"/>
  <c r="T392" i="7"/>
  <c r="T400" i="7"/>
  <c r="T363" i="7"/>
  <c r="T395" i="7"/>
  <c r="T374" i="7"/>
  <c r="T387" i="7"/>
  <c r="T348" i="7"/>
  <c r="T366" i="7"/>
  <c r="T398" i="7"/>
  <c r="T379" i="7"/>
  <c r="T346" i="7"/>
  <c r="T371" i="7"/>
  <c r="T403" i="7"/>
  <c r="T390" i="7"/>
  <c r="T358" i="7"/>
  <c r="T382" i="7"/>
  <c r="T284" i="7"/>
  <c r="T292" i="7"/>
  <c r="T300" i="7"/>
  <c r="T308" i="7"/>
  <c r="T316" i="7"/>
  <c r="T324" i="7"/>
  <c r="T332" i="7"/>
  <c r="T285" i="7"/>
  <c r="T293" i="7"/>
  <c r="T301" i="7"/>
  <c r="T309" i="7"/>
  <c r="T286" i="7"/>
  <c r="T294" i="7"/>
  <c r="T302" i="7"/>
  <c r="T310" i="7"/>
  <c r="T318" i="7"/>
  <c r="T326" i="7"/>
  <c r="T334" i="7"/>
  <c r="T287" i="7"/>
  <c r="T295" i="7"/>
  <c r="T303" i="7"/>
  <c r="T311" i="7"/>
  <c r="T319" i="7"/>
  <c r="T327" i="7"/>
  <c r="T335" i="7"/>
  <c r="T288" i="7"/>
  <c r="T296" i="7"/>
  <c r="T304" i="7"/>
  <c r="T312" i="7"/>
  <c r="T320" i="7"/>
  <c r="T328" i="7"/>
  <c r="T289" i="7"/>
  <c r="T297" i="7"/>
  <c r="T305" i="7"/>
  <c r="T313" i="7"/>
  <c r="T321" i="7"/>
  <c r="T329" i="7"/>
  <c r="T290" i="7"/>
  <c r="T298" i="7"/>
  <c r="T306" i="7"/>
  <c r="T314" i="7"/>
  <c r="T322" i="7"/>
  <c r="T330" i="7"/>
  <c r="AB341" i="7"/>
  <c r="AB349" i="7"/>
  <c r="AB336" i="7"/>
  <c r="AB344" i="7"/>
  <c r="AB352" i="7"/>
  <c r="AB339" i="7"/>
  <c r="AB347" i="7"/>
  <c r="AB355" i="7"/>
  <c r="AB342" i="7"/>
  <c r="AB350" i="7"/>
  <c r="AB337" i="7"/>
  <c r="AB345" i="7"/>
  <c r="AB353" i="7"/>
  <c r="AB343" i="7"/>
  <c r="AB351" i="7"/>
  <c r="AB346" i="7"/>
  <c r="AB361" i="7"/>
  <c r="AB369" i="7"/>
  <c r="AB377" i="7"/>
  <c r="AB385" i="7"/>
  <c r="AB393" i="7"/>
  <c r="AB401" i="7"/>
  <c r="AB348" i="7"/>
  <c r="AB364" i="7"/>
  <c r="AB372" i="7"/>
  <c r="AB380" i="7"/>
  <c r="AB388" i="7"/>
  <c r="AB396" i="7"/>
  <c r="AB404" i="7"/>
  <c r="AB338" i="7"/>
  <c r="AB359" i="7"/>
  <c r="AB367" i="7"/>
  <c r="AB375" i="7"/>
  <c r="AB383" i="7"/>
  <c r="AB391" i="7"/>
  <c r="AB399" i="7"/>
  <c r="AB340" i="7"/>
  <c r="AB362" i="7"/>
  <c r="AB370" i="7"/>
  <c r="AB378" i="7"/>
  <c r="AB386" i="7"/>
  <c r="AB394" i="7"/>
  <c r="AB402" i="7"/>
  <c r="AB365" i="7"/>
  <c r="AB373" i="7"/>
  <c r="AB381" i="7"/>
  <c r="AB389" i="7"/>
  <c r="AB397" i="7"/>
  <c r="AB405" i="7"/>
  <c r="AB360" i="7"/>
  <c r="AB368" i="7"/>
  <c r="AB376" i="7"/>
  <c r="AB384" i="7"/>
  <c r="AB392" i="7"/>
  <c r="AB400" i="7"/>
  <c r="AB354" i="7"/>
  <c r="AB371" i="7"/>
  <c r="AB403" i="7"/>
  <c r="AB382" i="7"/>
  <c r="AB363" i="7"/>
  <c r="AB395" i="7"/>
  <c r="AB374" i="7"/>
  <c r="AB357" i="7"/>
  <c r="AB387" i="7"/>
  <c r="AB379" i="7"/>
  <c r="AB390" i="7"/>
  <c r="AB356" i="7"/>
  <c r="AB398" i="7"/>
  <c r="AB358" i="7"/>
  <c r="AB366" i="7"/>
  <c r="AB284" i="7"/>
  <c r="AB292" i="7"/>
  <c r="AB300" i="7"/>
  <c r="AB308" i="7"/>
  <c r="AB316" i="7"/>
  <c r="AB324" i="7"/>
  <c r="AB332" i="7"/>
  <c r="AB285" i="7"/>
  <c r="AB293" i="7"/>
  <c r="AB301" i="7"/>
  <c r="AB309" i="7"/>
  <c r="AB286" i="7"/>
  <c r="AB294" i="7"/>
  <c r="AB302" i="7"/>
  <c r="AB310" i="7"/>
  <c r="AB318" i="7"/>
  <c r="AB326" i="7"/>
  <c r="AB334" i="7"/>
  <c r="AB287" i="7"/>
  <c r="AB295" i="7"/>
  <c r="AB303" i="7"/>
  <c r="AB311" i="7"/>
  <c r="AB319" i="7"/>
  <c r="AB327" i="7"/>
  <c r="AB335" i="7"/>
  <c r="AB288" i="7"/>
  <c r="AB296" i="7"/>
  <c r="AB304" i="7"/>
  <c r="AB312" i="7"/>
  <c r="AB320" i="7"/>
  <c r="AB328" i="7"/>
  <c r="AB289" i="7"/>
  <c r="AB297" i="7"/>
  <c r="AB305" i="7"/>
  <c r="AB313" i="7"/>
  <c r="AB321" i="7"/>
  <c r="AB329" i="7"/>
  <c r="AB290" i="7"/>
  <c r="AB298" i="7"/>
  <c r="AB306" i="7"/>
  <c r="AB314" i="7"/>
  <c r="AB322" i="7"/>
  <c r="AB330" i="7"/>
  <c r="AJ341" i="7"/>
  <c r="AJ349" i="7"/>
  <c r="AJ336" i="7"/>
  <c r="AJ344" i="7"/>
  <c r="AJ352" i="7"/>
  <c r="AJ339" i="7"/>
  <c r="AJ347" i="7"/>
  <c r="AJ355" i="7"/>
  <c r="AJ342" i="7"/>
  <c r="AJ350" i="7"/>
  <c r="AJ337" i="7"/>
  <c r="AJ345" i="7"/>
  <c r="AJ353" i="7"/>
  <c r="AJ343" i="7"/>
  <c r="AJ351" i="7"/>
  <c r="AJ354" i="7"/>
  <c r="AJ361" i="7"/>
  <c r="AJ369" i="7"/>
  <c r="AJ377" i="7"/>
  <c r="AJ385" i="7"/>
  <c r="AJ393" i="7"/>
  <c r="AJ401" i="7"/>
  <c r="AJ364" i="7"/>
  <c r="AJ372" i="7"/>
  <c r="AJ380" i="7"/>
  <c r="AJ388" i="7"/>
  <c r="AJ396" i="7"/>
  <c r="AJ404" i="7"/>
  <c r="AJ346" i="7"/>
  <c r="AJ359" i="7"/>
  <c r="AJ367" i="7"/>
  <c r="AJ375" i="7"/>
  <c r="AJ383" i="7"/>
  <c r="AJ391" i="7"/>
  <c r="AJ399" i="7"/>
  <c r="AJ348" i="7"/>
  <c r="AJ357" i="7"/>
  <c r="AJ362" i="7"/>
  <c r="AJ370" i="7"/>
  <c r="AJ378" i="7"/>
  <c r="AJ386" i="7"/>
  <c r="AJ394" i="7"/>
  <c r="AJ402" i="7"/>
  <c r="AJ338" i="7"/>
  <c r="AJ356" i="7"/>
  <c r="AJ365" i="7"/>
  <c r="AJ373" i="7"/>
  <c r="AJ381" i="7"/>
  <c r="AJ389" i="7"/>
  <c r="AJ397" i="7"/>
  <c r="AJ405" i="7"/>
  <c r="AJ340" i="7"/>
  <c r="AJ360" i="7"/>
  <c r="AJ368" i="7"/>
  <c r="AJ376" i="7"/>
  <c r="AJ384" i="7"/>
  <c r="AJ392" i="7"/>
  <c r="AJ400" i="7"/>
  <c r="AJ379" i="7"/>
  <c r="AJ358" i="7"/>
  <c r="AJ390" i="7"/>
  <c r="AJ371" i="7"/>
  <c r="AJ403" i="7"/>
  <c r="AJ382" i="7"/>
  <c r="AJ363" i="7"/>
  <c r="AJ395" i="7"/>
  <c r="AJ387" i="7"/>
  <c r="AJ398" i="7"/>
  <c r="AJ374" i="7"/>
  <c r="AJ366" i="7"/>
  <c r="AJ284" i="7"/>
  <c r="AJ292" i="7"/>
  <c r="AJ300" i="7"/>
  <c r="AJ308" i="7"/>
  <c r="AJ316" i="7"/>
  <c r="AJ324" i="7"/>
  <c r="AJ332" i="7"/>
  <c r="AJ285" i="7"/>
  <c r="AJ293" i="7"/>
  <c r="AJ301" i="7"/>
  <c r="AJ309" i="7"/>
  <c r="AJ286" i="7"/>
  <c r="AJ294" i="7"/>
  <c r="AJ302" i="7"/>
  <c r="AJ310" i="7"/>
  <c r="AJ318" i="7"/>
  <c r="AJ326" i="7"/>
  <c r="AJ334" i="7"/>
  <c r="AJ287" i="7"/>
  <c r="AJ295" i="7"/>
  <c r="AJ303" i="7"/>
  <c r="AJ311" i="7"/>
  <c r="AJ319" i="7"/>
  <c r="AJ327" i="7"/>
  <c r="AJ335" i="7"/>
  <c r="AJ288" i="7"/>
  <c r="AJ296" i="7"/>
  <c r="AJ304" i="7"/>
  <c r="AJ312" i="7"/>
  <c r="AJ320" i="7"/>
  <c r="AJ328" i="7"/>
  <c r="AJ289" i="7"/>
  <c r="AJ297" i="7"/>
  <c r="AJ305" i="7"/>
  <c r="AJ313" i="7"/>
  <c r="AJ321" i="7"/>
  <c r="AJ329" i="7"/>
  <c r="AJ290" i="7"/>
  <c r="AJ298" i="7"/>
  <c r="AJ306" i="7"/>
  <c r="AJ314" i="7"/>
  <c r="AJ322" i="7"/>
  <c r="AJ330" i="7"/>
  <c r="AR341" i="7"/>
  <c r="AI740" i="7" s="1"/>
  <c r="CA66" i="6" s="1"/>
  <c r="AR349" i="7"/>
  <c r="AI748" i="7" s="1"/>
  <c r="CA74" i="6" s="1"/>
  <c r="AR336" i="7"/>
  <c r="AI735" i="7" s="1"/>
  <c r="CA61" i="6" s="1"/>
  <c r="AR344" i="7"/>
  <c r="AI743" i="7" s="1"/>
  <c r="CA69" i="6" s="1"/>
  <c r="AR352" i="7"/>
  <c r="AI751" i="7" s="1"/>
  <c r="CA77" i="6" s="1"/>
  <c r="AR339" i="7"/>
  <c r="AI738" i="7" s="1"/>
  <c r="CA64" i="6" s="1"/>
  <c r="AR347" i="7"/>
  <c r="AI746" i="7" s="1"/>
  <c r="CA72" i="6" s="1"/>
  <c r="AR355" i="7"/>
  <c r="AI754" i="7" s="1"/>
  <c r="CA80" i="6" s="1"/>
  <c r="AR342" i="7"/>
  <c r="AI741" i="7" s="1"/>
  <c r="CA67" i="6" s="1"/>
  <c r="AR350" i="7"/>
  <c r="AI749" i="7" s="1"/>
  <c r="CA75" i="6" s="1"/>
  <c r="AR337" i="7"/>
  <c r="AI736" i="7" s="1"/>
  <c r="CA62" i="6" s="1"/>
  <c r="AR345" i="7"/>
  <c r="AI744" i="7" s="1"/>
  <c r="CA70" i="6" s="1"/>
  <c r="AR353" i="7"/>
  <c r="AI752" i="7" s="1"/>
  <c r="CA78" i="6" s="1"/>
  <c r="AR343" i="7"/>
  <c r="AI742" i="7" s="1"/>
  <c r="CA68" i="6" s="1"/>
  <c r="AR351" i="7"/>
  <c r="AI750" i="7" s="1"/>
  <c r="CA76" i="6" s="1"/>
  <c r="AR357" i="7"/>
  <c r="AI756" i="7" s="1"/>
  <c r="CA82" i="6" s="1"/>
  <c r="AR361" i="7"/>
  <c r="AI760" i="7" s="1"/>
  <c r="CA86" i="6" s="1"/>
  <c r="AR369" i="7"/>
  <c r="AI768" i="7" s="1"/>
  <c r="CA94" i="6" s="1"/>
  <c r="AR377" i="7"/>
  <c r="AI776" i="7" s="1"/>
  <c r="CA102" i="6" s="1"/>
  <c r="AR385" i="7"/>
  <c r="AI784" i="7" s="1"/>
  <c r="CA110" i="6" s="1"/>
  <c r="AR393" i="7"/>
  <c r="AI792" i="7" s="1"/>
  <c r="CA118" i="6" s="1"/>
  <c r="AR401" i="7"/>
  <c r="AI800" i="7" s="1"/>
  <c r="CA126" i="6" s="1"/>
  <c r="AR356" i="7"/>
  <c r="AI755" i="7" s="1"/>
  <c r="CA81" i="6" s="1"/>
  <c r="AR364" i="7"/>
  <c r="AI763" i="7" s="1"/>
  <c r="CA89" i="6" s="1"/>
  <c r="AR372" i="7"/>
  <c r="AI771" i="7" s="1"/>
  <c r="CA97" i="6" s="1"/>
  <c r="AR380" i="7"/>
  <c r="AI779" i="7" s="1"/>
  <c r="CA105" i="6" s="1"/>
  <c r="AR388" i="7"/>
  <c r="AI787" i="7" s="1"/>
  <c r="CA113" i="6" s="1"/>
  <c r="AR396" i="7"/>
  <c r="AI795" i="7" s="1"/>
  <c r="CA121" i="6" s="1"/>
  <c r="AR404" i="7"/>
  <c r="AI803" i="7" s="1"/>
  <c r="CA129" i="6" s="1"/>
  <c r="AR354" i="7"/>
  <c r="AI753" i="7" s="1"/>
  <c r="CA79" i="6" s="1"/>
  <c r="AR359" i="7"/>
  <c r="AI758" i="7" s="1"/>
  <c r="CA84" i="6" s="1"/>
  <c r="AR367" i="7"/>
  <c r="AI766" i="7" s="1"/>
  <c r="CA92" i="6" s="1"/>
  <c r="AR375" i="7"/>
  <c r="AI774" i="7" s="1"/>
  <c r="CA100" i="6" s="1"/>
  <c r="AR383" i="7"/>
  <c r="AI782" i="7" s="1"/>
  <c r="CA108" i="6" s="1"/>
  <c r="AR391" i="7"/>
  <c r="AI790" i="7" s="1"/>
  <c r="CA116" i="6" s="1"/>
  <c r="AR399" i="7"/>
  <c r="AI798" i="7" s="1"/>
  <c r="CA124" i="6" s="1"/>
  <c r="AR362" i="7"/>
  <c r="AI761" i="7" s="1"/>
  <c r="CA87" i="6" s="1"/>
  <c r="AR370" i="7"/>
  <c r="AI769" i="7" s="1"/>
  <c r="CA95" i="6" s="1"/>
  <c r="AR378" i="7"/>
  <c r="AI777" i="7" s="1"/>
  <c r="CA103" i="6" s="1"/>
  <c r="AR386" i="7"/>
  <c r="AI785" i="7" s="1"/>
  <c r="CA111" i="6" s="1"/>
  <c r="AR394" i="7"/>
  <c r="AI793" i="7" s="1"/>
  <c r="CA119" i="6" s="1"/>
  <c r="AR402" i="7"/>
  <c r="AI801" i="7" s="1"/>
  <c r="CA127" i="6" s="1"/>
  <c r="AR346" i="7"/>
  <c r="AI745" i="7" s="1"/>
  <c r="CA71" i="6" s="1"/>
  <c r="AR365" i="7"/>
  <c r="AI764" i="7" s="1"/>
  <c r="CA90" i="6" s="1"/>
  <c r="AR373" i="7"/>
  <c r="AI772" i="7" s="1"/>
  <c r="CA98" i="6" s="1"/>
  <c r="AR381" i="7"/>
  <c r="AI780" i="7" s="1"/>
  <c r="CA106" i="6" s="1"/>
  <c r="AR389" i="7"/>
  <c r="AI788" i="7" s="1"/>
  <c r="CA114" i="6" s="1"/>
  <c r="AR397" i="7"/>
  <c r="AI796" i="7" s="1"/>
  <c r="CA122" i="6" s="1"/>
  <c r="AR405" i="7"/>
  <c r="AI804" i="7" s="1"/>
  <c r="CA130" i="6" s="1"/>
  <c r="AR348" i="7"/>
  <c r="AI747" i="7" s="1"/>
  <c r="CA73" i="6" s="1"/>
  <c r="AR360" i="7"/>
  <c r="AI759" i="7" s="1"/>
  <c r="CA85" i="6" s="1"/>
  <c r="AR368" i="7"/>
  <c r="AI767" i="7" s="1"/>
  <c r="CA93" i="6" s="1"/>
  <c r="AR376" i="7"/>
  <c r="AI775" i="7" s="1"/>
  <c r="CA101" i="6" s="1"/>
  <c r="AR384" i="7"/>
  <c r="AI783" i="7" s="1"/>
  <c r="CA109" i="6" s="1"/>
  <c r="AR392" i="7"/>
  <c r="AI791" i="7" s="1"/>
  <c r="CA117" i="6" s="1"/>
  <c r="AR400" i="7"/>
  <c r="AI799" i="7" s="1"/>
  <c r="CA125" i="6" s="1"/>
  <c r="AR387" i="7"/>
  <c r="AI786" i="7" s="1"/>
  <c r="CA112" i="6" s="1"/>
  <c r="AR366" i="7"/>
  <c r="AI765" i="7" s="1"/>
  <c r="CA91" i="6" s="1"/>
  <c r="AR398" i="7"/>
  <c r="AI797" i="7" s="1"/>
  <c r="CA123" i="6" s="1"/>
  <c r="AR379" i="7"/>
  <c r="AI778" i="7" s="1"/>
  <c r="CA104" i="6" s="1"/>
  <c r="AR340" i="7"/>
  <c r="AI739" i="7" s="1"/>
  <c r="CA65" i="6" s="1"/>
  <c r="AR358" i="7"/>
  <c r="AI757" i="7" s="1"/>
  <c r="CA83" i="6" s="1"/>
  <c r="AR390" i="7"/>
  <c r="AI789" i="7" s="1"/>
  <c r="CA115" i="6" s="1"/>
  <c r="AR371" i="7"/>
  <c r="AI770" i="7" s="1"/>
  <c r="CA96" i="6" s="1"/>
  <c r="AR403" i="7"/>
  <c r="AI802" i="7" s="1"/>
  <c r="CA128" i="6" s="1"/>
  <c r="AR338" i="7"/>
  <c r="AI737" i="7" s="1"/>
  <c r="CA63" i="6" s="1"/>
  <c r="AR363" i="7"/>
  <c r="AI762" i="7" s="1"/>
  <c r="CA88" i="6" s="1"/>
  <c r="AR395" i="7"/>
  <c r="AI794" i="7" s="1"/>
  <c r="CA120" i="6" s="1"/>
  <c r="AR382" i="7"/>
  <c r="AI781" i="7" s="1"/>
  <c r="CA107" i="6" s="1"/>
  <c r="AR374" i="7"/>
  <c r="AI773" i="7" s="1"/>
  <c r="CA99" i="6" s="1"/>
  <c r="AR284" i="7"/>
  <c r="AI683" i="7" s="1"/>
  <c r="CA9" i="6" s="1"/>
  <c r="AR292" i="7"/>
  <c r="AI691" i="7" s="1"/>
  <c r="CA17" i="6" s="1"/>
  <c r="AR300" i="7"/>
  <c r="AI699" i="7" s="1"/>
  <c r="CA25" i="6" s="1"/>
  <c r="AR308" i="7"/>
  <c r="AI707" i="7" s="1"/>
  <c r="CA33" i="6" s="1"/>
  <c r="AR316" i="7"/>
  <c r="AI715" i="7" s="1"/>
  <c r="CA41" i="6" s="1"/>
  <c r="AR324" i="7"/>
  <c r="AI723" i="7" s="1"/>
  <c r="CA49" i="6" s="1"/>
  <c r="AR332" i="7"/>
  <c r="AI731" i="7" s="1"/>
  <c r="CA57" i="6" s="1"/>
  <c r="AR285" i="7"/>
  <c r="AI684" i="7" s="1"/>
  <c r="CA10" i="6" s="1"/>
  <c r="AR293" i="7"/>
  <c r="AI692" i="7" s="1"/>
  <c r="CA18" i="6" s="1"/>
  <c r="AR301" i="7"/>
  <c r="AI700" i="7" s="1"/>
  <c r="CA26" i="6" s="1"/>
  <c r="AR309" i="7"/>
  <c r="AI708" i="7" s="1"/>
  <c r="CA34" i="6" s="1"/>
  <c r="AR286" i="7"/>
  <c r="AI685" i="7" s="1"/>
  <c r="CA11" i="6" s="1"/>
  <c r="AR294" i="7"/>
  <c r="AI693" i="7" s="1"/>
  <c r="CA19" i="6" s="1"/>
  <c r="AR302" i="7"/>
  <c r="AI701" i="7" s="1"/>
  <c r="CA27" i="6" s="1"/>
  <c r="AR310" i="7"/>
  <c r="AI709" i="7" s="1"/>
  <c r="CA35" i="6" s="1"/>
  <c r="AR318" i="7"/>
  <c r="AI717" i="7" s="1"/>
  <c r="CA43" i="6" s="1"/>
  <c r="AR326" i="7"/>
  <c r="AI725" i="7" s="1"/>
  <c r="CA51" i="6" s="1"/>
  <c r="AR334" i="7"/>
  <c r="AI733" i="7" s="1"/>
  <c r="CA59" i="6" s="1"/>
  <c r="AR287" i="7"/>
  <c r="AI686" i="7" s="1"/>
  <c r="CA12" i="6" s="1"/>
  <c r="AR295" i="7"/>
  <c r="AI694" i="7" s="1"/>
  <c r="CA20" i="6" s="1"/>
  <c r="AR303" i="7"/>
  <c r="AI702" i="7" s="1"/>
  <c r="CA28" i="6" s="1"/>
  <c r="AR311" i="7"/>
  <c r="AI710" i="7" s="1"/>
  <c r="CA36" i="6" s="1"/>
  <c r="AR319" i="7"/>
  <c r="AI718" i="7" s="1"/>
  <c r="CA44" i="6" s="1"/>
  <c r="AR327" i="7"/>
  <c r="AI726" i="7" s="1"/>
  <c r="CA52" i="6" s="1"/>
  <c r="AR335" i="7"/>
  <c r="AI734" i="7" s="1"/>
  <c r="CA60" i="6" s="1"/>
  <c r="AR288" i="7"/>
  <c r="AI687" i="7" s="1"/>
  <c r="CA13" i="6" s="1"/>
  <c r="AR296" i="7"/>
  <c r="AI695" i="7" s="1"/>
  <c r="CA21" i="6" s="1"/>
  <c r="AR304" i="7"/>
  <c r="AI703" i="7" s="1"/>
  <c r="CA29" i="6" s="1"/>
  <c r="AR312" i="7"/>
  <c r="AI711" i="7" s="1"/>
  <c r="CA37" i="6" s="1"/>
  <c r="AR320" i="7"/>
  <c r="AI719" i="7" s="1"/>
  <c r="CA45" i="6" s="1"/>
  <c r="AR328" i="7"/>
  <c r="AI727" i="7" s="1"/>
  <c r="CA53" i="6" s="1"/>
  <c r="AR289" i="7"/>
  <c r="AI688" i="7" s="1"/>
  <c r="CA14" i="6" s="1"/>
  <c r="AR297" i="7"/>
  <c r="AI696" i="7" s="1"/>
  <c r="CA22" i="6" s="1"/>
  <c r="AR305" i="7"/>
  <c r="AI704" i="7" s="1"/>
  <c r="CA30" i="6" s="1"/>
  <c r="AR313" i="7"/>
  <c r="AI712" i="7" s="1"/>
  <c r="CA38" i="6" s="1"/>
  <c r="AR321" i="7"/>
  <c r="AI720" i="7" s="1"/>
  <c r="CA46" i="6" s="1"/>
  <c r="AR329" i="7"/>
  <c r="AI728" i="7" s="1"/>
  <c r="CA54" i="6" s="1"/>
  <c r="AR290" i="7"/>
  <c r="AI689" i="7" s="1"/>
  <c r="CA15" i="6" s="1"/>
  <c r="AR298" i="7"/>
  <c r="AI697" i="7" s="1"/>
  <c r="CA23" i="6" s="1"/>
  <c r="AR306" i="7"/>
  <c r="AI705" i="7" s="1"/>
  <c r="CA31" i="6" s="1"/>
  <c r="AR314" i="7"/>
  <c r="AI713" i="7" s="1"/>
  <c r="CA39" i="6" s="1"/>
  <c r="AR322" i="7"/>
  <c r="AI721" i="7" s="1"/>
  <c r="CA47" i="6" s="1"/>
  <c r="AR330" i="7"/>
  <c r="AI729" i="7" s="1"/>
  <c r="CA55" i="6" s="1"/>
  <c r="AZ341" i="7"/>
  <c r="AZ349" i="7"/>
  <c r="AZ336" i="7"/>
  <c r="AZ344" i="7"/>
  <c r="AZ352" i="7"/>
  <c r="AZ339" i="7"/>
  <c r="AZ347" i="7"/>
  <c r="AZ355" i="7"/>
  <c r="AZ342" i="7"/>
  <c r="AZ350" i="7"/>
  <c r="AZ337" i="7"/>
  <c r="AZ345" i="7"/>
  <c r="AZ353" i="7"/>
  <c r="AZ343" i="7"/>
  <c r="AZ351" i="7"/>
  <c r="AZ338" i="7"/>
  <c r="AZ361" i="7"/>
  <c r="AZ369" i="7"/>
  <c r="AZ377" i="7"/>
  <c r="AZ385" i="7"/>
  <c r="AZ393" i="7"/>
  <c r="AZ401" i="7"/>
  <c r="AZ340" i="7"/>
  <c r="AZ364" i="7"/>
  <c r="AZ372" i="7"/>
  <c r="AZ380" i="7"/>
  <c r="AZ388" i="7"/>
  <c r="AZ396" i="7"/>
  <c r="AZ404" i="7"/>
  <c r="AZ359" i="7"/>
  <c r="AZ367" i="7"/>
  <c r="AZ375" i="7"/>
  <c r="AZ383" i="7"/>
  <c r="AZ391" i="7"/>
  <c r="AZ399" i="7"/>
  <c r="AZ362" i="7"/>
  <c r="AZ370" i="7"/>
  <c r="AZ378" i="7"/>
  <c r="AZ386" i="7"/>
  <c r="AZ394" i="7"/>
  <c r="AZ402" i="7"/>
  <c r="AZ354" i="7"/>
  <c r="AZ365" i="7"/>
  <c r="AZ373" i="7"/>
  <c r="AZ381" i="7"/>
  <c r="AZ389" i="7"/>
  <c r="AZ397" i="7"/>
  <c r="AZ405" i="7"/>
  <c r="AZ357" i="7"/>
  <c r="AZ360" i="7"/>
  <c r="AZ368" i="7"/>
  <c r="AZ376" i="7"/>
  <c r="AZ384" i="7"/>
  <c r="AZ392" i="7"/>
  <c r="AZ400" i="7"/>
  <c r="AZ346" i="7"/>
  <c r="AZ356" i="7"/>
  <c r="AZ363" i="7"/>
  <c r="AZ395" i="7"/>
  <c r="AZ374" i="7"/>
  <c r="AZ387" i="7"/>
  <c r="AZ366" i="7"/>
  <c r="AZ398" i="7"/>
  <c r="AZ379" i="7"/>
  <c r="AZ371" i="7"/>
  <c r="AZ403" i="7"/>
  <c r="AZ382" i="7"/>
  <c r="AZ390" i="7"/>
  <c r="AZ348" i="7"/>
  <c r="AZ358" i="7"/>
  <c r="AZ284" i="7"/>
  <c r="AZ292" i="7"/>
  <c r="AZ300" i="7"/>
  <c r="AZ308" i="7"/>
  <c r="AZ316" i="7"/>
  <c r="AZ324" i="7"/>
  <c r="AZ332" i="7"/>
  <c r="AZ285" i="7"/>
  <c r="AZ293" i="7"/>
  <c r="AZ301" i="7"/>
  <c r="AZ309" i="7"/>
  <c r="AZ286" i="7"/>
  <c r="AZ294" i="7"/>
  <c r="AZ302" i="7"/>
  <c r="AZ310" i="7"/>
  <c r="AZ318" i="7"/>
  <c r="AZ326" i="7"/>
  <c r="AZ334" i="7"/>
  <c r="AZ287" i="7"/>
  <c r="AZ295" i="7"/>
  <c r="AZ303" i="7"/>
  <c r="AZ311" i="7"/>
  <c r="AZ319" i="7"/>
  <c r="AZ327" i="7"/>
  <c r="AZ335" i="7"/>
  <c r="AZ288" i="7"/>
  <c r="AZ296" i="7"/>
  <c r="AZ304" i="7"/>
  <c r="AZ312" i="7"/>
  <c r="AZ320" i="7"/>
  <c r="AZ328" i="7"/>
  <c r="AZ289" i="7"/>
  <c r="AZ297" i="7"/>
  <c r="AZ305" i="7"/>
  <c r="AZ313" i="7"/>
  <c r="AZ321" i="7"/>
  <c r="AZ329" i="7"/>
  <c r="AZ290" i="7"/>
  <c r="AZ298" i="7"/>
  <c r="AZ306" i="7"/>
  <c r="AZ314" i="7"/>
  <c r="AZ322" i="7"/>
  <c r="AZ330" i="7"/>
  <c r="BH341" i="7"/>
  <c r="BH349" i="7"/>
  <c r="BH336" i="7"/>
  <c r="BH344" i="7"/>
  <c r="BH352" i="7"/>
  <c r="BH339" i="7"/>
  <c r="BH347" i="7"/>
  <c r="BH355" i="7"/>
  <c r="BH342" i="7"/>
  <c r="BH350" i="7"/>
  <c r="BH337" i="7"/>
  <c r="BH345" i="7"/>
  <c r="BH353" i="7"/>
  <c r="BH343" i="7"/>
  <c r="BH351" i="7"/>
  <c r="BH346" i="7"/>
  <c r="BH361" i="7"/>
  <c r="BH369" i="7"/>
  <c r="BH377" i="7"/>
  <c r="BH385" i="7"/>
  <c r="BH393" i="7"/>
  <c r="BH401" i="7"/>
  <c r="BH348" i="7"/>
  <c r="BH364" i="7"/>
  <c r="BH372" i="7"/>
  <c r="BH380" i="7"/>
  <c r="BH388" i="7"/>
  <c r="BH396" i="7"/>
  <c r="BH404" i="7"/>
  <c r="BH338" i="7"/>
  <c r="BH357" i="7"/>
  <c r="BH359" i="7"/>
  <c r="BH367" i="7"/>
  <c r="BH375" i="7"/>
  <c r="BH383" i="7"/>
  <c r="BH391" i="7"/>
  <c r="BH399" i="7"/>
  <c r="BH340" i="7"/>
  <c r="BH356" i="7"/>
  <c r="BH362" i="7"/>
  <c r="BH370" i="7"/>
  <c r="BH378" i="7"/>
  <c r="BH386" i="7"/>
  <c r="BH394" i="7"/>
  <c r="BH402" i="7"/>
  <c r="BH365" i="7"/>
  <c r="BH373" i="7"/>
  <c r="BH381" i="7"/>
  <c r="BH389" i="7"/>
  <c r="BH397" i="7"/>
  <c r="BH405" i="7"/>
  <c r="BH360" i="7"/>
  <c r="BH368" i="7"/>
  <c r="BH376" i="7"/>
  <c r="BH384" i="7"/>
  <c r="BH392" i="7"/>
  <c r="BH400" i="7"/>
  <c r="BH371" i="7"/>
  <c r="BH403" i="7"/>
  <c r="BH382" i="7"/>
  <c r="BH354" i="7"/>
  <c r="BH363" i="7"/>
  <c r="BH395" i="7"/>
  <c r="BH374" i="7"/>
  <c r="BH387" i="7"/>
  <c r="BH379" i="7"/>
  <c r="BH390" i="7"/>
  <c r="BH398" i="7"/>
  <c r="BH366" i="7"/>
  <c r="BH358" i="7"/>
  <c r="BH284" i="7"/>
  <c r="BH292" i="7"/>
  <c r="BH300" i="7"/>
  <c r="BH308" i="7"/>
  <c r="BH316" i="7"/>
  <c r="BH324" i="7"/>
  <c r="BH332" i="7"/>
  <c r="BH285" i="7"/>
  <c r="BH293" i="7"/>
  <c r="BH301" i="7"/>
  <c r="BH309" i="7"/>
  <c r="BH286" i="7"/>
  <c r="BH294" i="7"/>
  <c r="BH302" i="7"/>
  <c r="BH310" i="7"/>
  <c r="BH318" i="7"/>
  <c r="BH326" i="7"/>
  <c r="BH334" i="7"/>
  <c r="BH287" i="7"/>
  <c r="BH295" i="7"/>
  <c r="BH303" i="7"/>
  <c r="BH311" i="7"/>
  <c r="BH319" i="7"/>
  <c r="BH327" i="7"/>
  <c r="BH335" i="7"/>
  <c r="BH288" i="7"/>
  <c r="BH296" i="7"/>
  <c r="BH304" i="7"/>
  <c r="BH312" i="7"/>
  <c r="BH320" i="7"/>
  <c r="BH328" i="7"/>
  <c r="BH289" i="7"/>
  <c r="BH297" i="7"/>
  <c r="BH305" i="7"/>
  <c r="BH313" i="7"/>
  <c r="BH321" i="7"/>
  <c r="BH329" i="7"/>
  <c r="BH290" i="7"/>
  <c r="BH298" i="7"/>
  <c r="BH306" i="7"/>
  <c r="BH314" i="7"/>
  <c r="BH322" i="7"/>
  <c r="BH330" i="7"/>
  <c r="BP341" i="7"/>
  <c r="BP349" i="7"/>
  <c r="BP336" i="7"/>
  <c r="BP344" i="7"/>
  <c r="BP352" i="7"/>
  <c r="BP339" i="7"/>
  <c r="BP347" i="7"/>
  <c r="BP355" i="7"/>
  <c r="BP342" i="7"/>
  <c r="BP350" i="7"/>
  <c r="BP337" i="7"/>
  <c r="BP345" i="7"/>
  <c r="BP353" i="7"/>
  <c r="BP343" i="7"/>
  <c r="BP351" i="7"/>
  <c r="BP354" i="7"/>
  <c r="BP356" i="7"/>
  <c r="BP361" i="7"/>
  <c r="BP369" i="7"/>
  <c r="BP377" i="7"/>
  <c r="BP385" i="7"/>
  <c r="BP393" i="7"/>
  <c r="BP401" i="7"/>
  <c r="BP364" i="7"/>
  <c r="BP372" i="7"/>
  <c r="BP380" i="7"/>
  <c r="BP388" i="7"/>
  <c r="BP396" i="7"/>
  <c r="BP404" i="7"/>
  <c r="BP346" i="7"/>
  <c r="BP359" i="7"/>
  <c r="BP367" i="7"/>
  <c r="BP375" i="7"/>
  <c r="BP383" i="7"/>
  <c r="BP391" i="7"/>
  <c r="BP399" i="7"/>
  <c r="BP348" i="7"/>
  <c r="BP362" i="7"/>
  <c r="BP370" i="7"/>
  <c r="BP378" i="7"/>
  <c r="BP386" i="7"/>
  <c r="BP394" i="7"/>
  <c r="BP402" i="7"/>
  <c r="BP338" i="7"/>
  <c r="BP365" i="7"/>
  <c r="BP373" i="7"/>
  <c r="BP381" i="7"/>
  <c r="BP389" i="7"/>
  <c r="BP397" i="7"/>
  <c r="BP405" i="7"/>
  <c r="BP340" i="7"/>
  <c r="BP360" i="7"/>
  <c r="BP368" i="7"/>
  <c r="BP376" i="7"/>
  <c r="BP384" i="7"/>
  <c r="BP392" i="7"/>
  <c r="BP400" i="7"/>
  <c r="BP379" i="7"/>
  <c r="BP358" i="7"/>
  <c r="BP390" i="7"/>
  <c r="BP371" i="7"/>
  <c r="BP403" i="7"/>
  <c r="BP357" i="7"/>
  <c r="BP382" i="7"/>
  <c r="BP363" i="7"/>
  <c r="BP395" i="7"/>
  <c r="BP387" i="7"/>
  <c r="BP374" i="7"/>
  <c r="BP366" i="7"/>
  <c r="BP398" i="7"/>
  <c r="BP284" i="7"/>
  <c r="BP292" i="7"/>
  <c r="BP300" i="7"/>
  <c r="BP308" i="7"/>
  <c r="BP316" i="7"/>
  <c r="BP324" i="7"/>
  <c r="BP332" i="7"/>
  <c r="BP285" i="7"/>
  <c r="BP293" i="7"/>
  <c r="BP301" i="7"/>
  <c r="BP309" i="7"/>
  <c r="BP286" i="7"/>
  <c r="BP294" i="7"/>
  <c r="BP302" i="7"/>
  <c r="BP310" i="7"/>
  <c r="BP318" i="7"/>
  <c r="BP326" i="7"/>
  <c r="BP334" i="7"/>
  <c r="BP287" i="7"/>
  <c r="BP295" i="7"/>
  <c r="BP303" i="7"/>
  <c r="BP311" i="7"/>
  <c r="BP319" i="7"/>
  <c r="BP327" i="7"/>
  <c r="BP335" i="7"/>
  <c r="BP288" i="7"/>
  <c r="BP296" i="7"/>
  <c r="BP304" i="7"/>
  <c r="BP312" i="7"/>
  <c r="BP320" i="7"/>
  <c r="BP328" i="7"/>
  <c r="BP289" i="7"/>
  <c r="BP297" i="7"/>
  <c r="BP305" i="7"/>
  <c r="BP313" i="7"/>
  <c r="BP321" i="7"/>
  <c r="BP329" i="7"/>
  <c r="BP290" i="7"/>
  <c r="BP298" i="7"/>
  <c r="BP306" i="7"/>
  <c r="BP314" i="7"/>
  <c r="BP322" i="7"/>
  <c r="BP330" i="7"/>
  <c r="BX341" i="7"/>
  <c r="BX349" i="7"/>
  <c r="BX336" i="7"/>
  <c r="BX344" i="7"/>
  <c r="BX352" i="7"/>
  <c r="BX339" i="7"/>
  <c r="BX347" i="7"/>
  <c r="BX355" i="7"/>
  <c r="BX342" i="7"/>
  <c r="BX350" i="7"/>
  <c r="BX337" i="7"/>
  <c r="BX345" i="7"/>
  <c r="BX353" i="7"/>
  <c r="BX343" i="7"/>
  <c r="BX351" i="7"/>
  <c r="BX361" i="7"/>
  <c r="BX369" i="7"/>
  <c r="BX377" i="7"/>
  <c r="BX385" i="7"/>
  <c r="BX393" i="7"/>
  <c r="BX401" i="7"/>
  <c r="BX364" i="7"/>
  <c r="BX372" i="7"/>
  <c r="BX380" i="7"/>
  <c r="BX388" i="7"/>
  <c r="BX396" i="7"/>
  <c r="BX404" i="7"/>
  <c r="BX354" i="7"/>
  <c r="BX359" i="7"/>
  <c r="BX367" i="7"/>
  <c r="BX375" i="7"/>
  <c r="BX383" i="7"/>
  <c r="BX391" i="7"/>
  <c r="BX399" i="7"/>
  <c r="BX362" i="7"/>
  <c r="BX370" i="7"/>
  <c r="BX378" i="7"/>
  <c r="BX386" i="7"/>
  <c r="BX394" i="7"/>
  <c r="BX402" i="7"/>
  <c r="BX346" i="7"/>
  <c r="BX357" i="7"/>
  <c r="BX365" i="7"/>
  <c r="BX373" i="7"/>
  <c r="BX381" i="7"/>
  <c r="BX389" i="7"/>
  <c r="BX397" i="7"/>
  <c r="BX405" i="7"/>
  <c r="BX348" i="7"/>
  <c r="BX356" i="7"/>
  <c r="BX360" i="7"/>
  <c r="BX368" i="7"/>
  <c r="BX376" i="7"/>
  <c r="BX384" i="7"/>
  <c r="BX392" i="7"/>
  <c r="BX400" i="7"/>
  <c r="BX338" i="7"/>
  <c r="BX387" i="7"/>
  <c r="BX366" i="7"/>
  <c r="BX398" i="7"/>
  <c r="BX379" i="7"/>
  <c r="BX358" i="7"/>
  <c r="BX390" i="7"/>
  <c r="BX371" i="7"/>
  <c r="BX403" i="7"/>
  <c r="BX363" i="7"/>
  <c r="BX395" i="7"/>
  <c r="BX340" i="7"/>
  <c r="BX374" i="7"/>
  <c r="BX382" i="7"/>
  <c r="BX284" i="7"/>
  <c r="BX292" i="7"/>
  <c r="BX300" i="7"/>
  <c r="BX308" i="7"/>
  <c r="BX316" i="7"/>
  <c r="BX324" i="7"/>
  <c r="BX332" i="7"/>
  <c r="BX285" i="7"/>
  <c r="BX293" i="7"/>
  <c r="BX301" i="7"/>
  <c r="BX309" i="7"/>
  <c r="BX286" i="7"/>
  <c r="BX294" i="7"/>
  <c r="BX302" i="7"/>
  <c r="BX310" i="7"/>
  <c r="BX318" i="7"/>
  <c r="BX326" i="7"/>
  <c r="BX334" i="7"/>
  <c r="BX287" i="7"/>
  <c r="BX295" i="7"/>
  <c r="BX303" i="7"/>
  <c r="BX311" i="7"/>
  <c r="BX319" i="7"/>
  <c r="BX327" i="7"/>
  <c r="BX335" i="7"/>
  <c r="BX288" i="7"/>
  <c r="BX296" i="7"/>
  <c r="BX304" i="7"/>
  <c r="BX312" i="7"/>
  <c r="BX320" i="7"/>
  <c r="BX328" i="7"/>
  <c r="BX289" i="7"/>
  <c r="BX297" i="7"/>
  <c r="BX305" i="7"/>
  <c r="BX313" i="7"/>
  <c r="BX321" i="7"/>
  <c r="BX329" i="7"/>
  <c r="BX290" i="7"/>
  <c r="BX298" i="7"/>
  <c r="BX306" i="7"/>
  <c r="BX314" i="7"/>
  <c r="BX322" i="7"/>
  <c r="BX330" i="7"/>
  <c r="CF341" i="7"/>
  <c r="CF349" i="7"/>
  <c r="CF336" i="7"/>
  <c r="CF344" i="7"/>
  <c r="CF352" i="7"/>
  <c r="CF339" i="7"/>
  <c r="CF347" i="7"/>
  <c r="CF355" i="7"/>
  <c r="CF342" i="7"/>
  <c r="CF350" i="7"/>
  <c r="CF337" i="7"/>
  <c r="CF345" i="7"/>
  <c r="CF353" i="7"/>
  <c r="CF343" i="7"/>
  <c r="CF351" i="7"/>
  <c r="CF338" i="7"/>
  <c r="CF361" i="7"/>
  <c r="CF369" i="7"/>
  <c r="CF377" i="7"/>
  <c r="CF385" i="7"/>
  <c r="CF393" i="7"/>
  <c r="CF401" i="7"/>
  <c r="CF340" i="7"/>
  <c r="CF357" i="7"/>
  <c r="CF364" i="7"/>
  <c r="CF372" i="7"/>
  <c r="CF380" i="7"/>
  <c r="CF388" i="7"/>
  <c r="CF396" i="7"/>
  <c r="CF404" i="7"/>
  <c r="CF356" i="7"/>
  <c r="CF359" i="7"/>
  <c r="CF367" i="7"/>
  <c r="CF375" i="7"/>
  <c r="CF383" i="7"/>
  <c r="CF391" i="7"/>
  <c r="CF399" i="7"/>
  <c r="CF362" i="7"/>
  <c r="CF370" i="7"/>
  <c r="CF378" i="7"/>
  <c r="CF386" i="7"/>
  <c r="CF394" i="7"/>
  <c r="CF402" i="7"/>
  <c r="CF354" i="7"/>
  <c r="CF365" i="7"/>
  <c r="CF373" i="7"/>
  <c r="CF381" i="7"/>
  <c r="CF389" i="7"/>
  <c r="CF397" i="7"/>
  <c r="CF405" i="7"/>
  <c r="CF360" i="7"/>
  <c r="CF368" i="7"/>
  <c r="CF376" i="7"/>
  <c r="CF384" i="7"/>
  <c r="CF392" i="7"/>
  <c r="CF400" i="7"/>
  <c r="CF363" i="7"/>
  <c r="CF395" i="7"/>
  <c r="CF374" i="7"/>
  <c r="CF346" i="7"/>
  <c r="CF387" i="7"/>
  <c r="CF366" i="7"/>
  <c r="CF398" i="7"/>
  <c r="CF379" i="7"/>
  <c r="CF371" i="7"/>
  <c r="CF403" i="7"/>
  <c r="CF382" i="7"/>
  <c r="CF390" i="7"/>
  <c r="CF358" i="7"/>
  <c r="CF348" i="7"/>
  <c r="CF284" i="7"/>
  <c r="CF292" i="7"/>
  <c r="CF300" i="7"/>
  <c r="CF308" i="7"/>
  <c r="CF316" i="7"/>
  <c r="CF324" i="7"/>
  <c r="CF332" i="7"/>
  <c r="CF285" i="7"/>
  <c r="CF293" i="7"/>
  <c r="CF301" i="7"/>
  <c r="CF309" i="7"/>
  <c r="CF286" i="7"/>
  <c r="CF294" i="7"/>
  <c r="CF302" i="7"/>
  <c r="CF310" i="7"/>
  <c r="CF318" i="7"/>
  <c r="CF326" i="7"/>
  <c r="CF334" i="7"/>
  <c r="CF287" i="7"/>
  <c r="CF295" i="7"/>
  <c r="CF303" i="7"/>
  <c r="CF311" i="7"/>
  <c r="CF319" i="7"/>
  <c r="CF327" i="7"/>
  <c r="CF335" i="7"/>
  <c r="CF288" i="7"/>
  <c r="CF296" i="7"/>
  <c r="CF304" i="7"/>
  <c r="CF312" i="7"/>
  <c r="CF320" i="7"/>
  <c r="CF328" i="7"/>
  <c r="CF289" i="7"/>
  <c r="CF297" i="7"/>
  <c r="CF305" i="7"/>
  <c r="CF313" i="7"/>
  <c r="CF321" i="7"/>
  <c r="CF329" i="7"/>
  <c r="CF290" i="7"/>
  <c r="CF298" i="7"/>
  <c r="CF306" i="7"/>
  <c r="CF314" i="7"/>
  <c r="CF322" i="7"/>
  <c r="CF330" i="7"/>
  <c r="CN341" i="7"/>
  <c r="CN349" i="7"/>
  <c r="CN336" i="7"/>
  <c r="CN344" i="7"/>
  <c r="CN352" i="7"/>
  <c r="CN339" i="7"/>
  <c r="CN347" i="7"/>
  <c r="CN355" i="7"/>
  <c r="CN342" i="7"/>
  <c r="CN350" i="7"/>
  <c r="CN337" i="7"/>
  <c r="CN345" i="7"/>
  <c r="CN353" i="7"/>
  <c r="CN343" i="7"/>
  <c r="CN351" i="7"/>
  <c r="CN346" i="7"/>
  <c r="CN361" i="7"/>
  <c r="CN369" i="7"/>
  <c r="CN377" i="7"/>
  <c r="CN385" i="7"/>
  <c r="CN393" i="7"/>
  <c r="CN401" i="7"/>
  <c r="CN348" i="7"/>
  <c r="CN364" i="7"/>
  <c r="CN372" i="7"/>
  <c r="CN380" i="7"/>
  <c r="CN388" i="7"/>
  <c r="CN396" i="7"/>
  <c r="CN404" i="7"/>
  <c r="CN338" i="7"/>
  <c r="CN359" i="7"/>
  <c r="CN367" i="7"/>
  <c r="CN375" i="7"/>
  <c r="CN383" i="7"/>
  <c r="CN391" i="7"/>
  <c r="CN399" i="7"/>
  <c r="CN340" i="7"/>
  <c r="CN362" i="7"/>
  <c r="CN370" i="7"/>
  <c r="CN378" i="7"/>
  <c r="CN386" i="7"/>
  <c r="CN394" i="7"/>
  <c r="CN402" i="7"/>
  <c r="CN365" i="7"/>
  <c r="CN373" i="7"/>
  <c r="CN381" i="7"/>
  <c r="CN389" i="7"/>
  <c r="CN397" i="7"/>
  <c r="CN405" i="7"/>
  <c r="CN360" i="7"/>
  <c r="CN368" i="7"/>
  <c r="CN376" i="7"/>
  <c r="CN384" i="7"/>
  <c r="CN392" i="7"/>
  <c r="CN400" i="7"/>
  <c r="CN371" i="7"/>
  <c r="CN403" i="7"/>
  <c r="CN382" i="7"/>
  <c r="CN363" i="7"/>
  <c r="CN395" i="7"/>
  <c r="CN374" i="7"/>
  <c r="CN387" i="7"/>
  <c r="CN357" i="7"/>
  <c r="CN379" i="7"/>
  <c r="CN366" i="7"/>
  <c r="CN354" i="7"/>
  <c r="CN398" i="7"/>
  <c r="CN358" i="7"/>
  <c r="CN356" i="7"/>
  <c r="CN390" i="7"/>
  <c r="CN284" i="7"/>
  <c r="CN292" i="7"/>
  <c r="CN300" i="7"/>
  <c r="CN308" i="7"/>
  <c r="CN316" i="7"/>
  <c r="CN324" i="7"/>
  <c r="CN332" i="7"/>
  <c r="CN285" i="7"/>
  <c r="CN293" i="7"/>
  <c r="CN301" i="7"/>
  <c r="CN309" i="7"/>
  <c r="CN286" i="7"/>
  <c r="CN294" i="7"/>
  <c r="CN302" i="7"/>
  <c r="CN310" i="7"/>
  <c r="CN318" i="7"/>
  <c r="CN326" i="7"/>
  <c r="CN334" i="7"/>
  <c r="CN287" i="7"/>
  <c r="CN295" i="7"/>
  <c r="CN303" i="7"/>
  <c r="CN311" i="7"/>
  <c r="CN319" i="7"/>
  <c r="CN327" i="7"/>
  <c r="CN335" i="7"/>
  <c r="CN288" i="7"/>
  <c r="CN296" i="7"/>
  <c r="CN304" i="7"/>
  <c r="CN312" i="7"/>
  <c r="CN320" i="7"/>
  <c r="CN328" i="7"/>
  <c r="CN289" i="7"/>
  <c r="CN297" i="7"/>
  <c r="CN305" i="7"/>
  <c r="CN313" i="7"/>
  <c r="CN321" i="7"/>
  <c r="CN329" i="7"/>
  <c r="CN290" i="7"/>
  <c r="CN298" i="7"/>
  <c r="CN306" i="7"/>
  <c r="CN314" i="7"/>
  <c r="CN322" i="7"/>
  <c r="CN330" i="7"/>
  <c r="CV341" i="7"/>
  <c r="CV349" i="7"/>
  <c r="CV336" i="7"/>
  <c r="CV344" i="7"/>
  <c r="CV352" i="7"/>
  <c r="CV339" i="7"/>
  <c r="CV347" i="7"/>
  <c r="CV355" i="7"/>
  <c r="CV342" i="7"/>
  <c r="CV350" i="7"/>
  <c r="CV337" i="7"/>
  <c r="CV345" i="7"/>
  <c r="CV353" i="7"/>
  <c r="CV343" i="7"/>
  <c r="CV351" i="7"/>
  <c r="CV361" i="7"/>
  <c r="CV369" i="7"/>
  <c r="CV377" i="7"/>
  <c r="CV385" i="7"/>
  <c r="CV393" i="7"/>
  <c r="CV401" i="7"/>
  <c r="CV364" i="7"/>
  <c r="CV372" i="7"/>
  <c r="CV380" i="7"/>
  <c r="CV388" i="7"/>
  <c r="CV396" i="7"/>
  <c r="CV404" i="7"/>
  <c r="CV346" i="7"/>
  <c r="CV354" i="7"/>
  <c r="CV359" i="7"/>
  <c r="CV367" i="7"/>
  <c r="CV375" i="7"/>
  <c r="CV383" i="7"/>
  <c r="CV391" i="7"/>
  <c r="CV399" i="7"/>
  <c r="CV348" i="7"/>
  <c r="CV362" i="7"/>
  <c r="CV370" i="7"/>
  <c r="CV378" i="7"/>
  <c r="CV386" i="7"/>
  <c r="CV394" i="7"/>
  <c r="CV402" i="7"/>
  <c r="CV338" i="7"/>
  <c r="CV356" i="7"/>
  <c r="CV357" i="7"/>
  <c r="CV365" i="7"/>
  <c r="CV373" i="7"/>
  <c r="CV381" i="7"/>
  <c r="CV389" i="7"/>
  <c r="CV397" i="7"/>
  <c r="CV405" i="7"/>
  <c r="CV340" i="7"/>
  <c r="CV360" i="7"/>
  <c r="CV368" i="7"/>
  <c r="CV376" i="7"/>
  <c r="CV384" i="7"/>
  <c r="CV392" i="7"/>
  <c r="CV400" i="7"/>
  <c r="CV379" i="7"/>
  <c r="CV358" i="7"/>
  <c r="CV390" i="7"/>
  <c r="CV371" i="7"/>
  <c r="CV403" i="7"/>
  <c r="CV382" i="7"/>
  <c r="CV363" i="7"/>
  <c r="CV395" i="7"/>
  <c r="CV387" i="7"/>
  <c r="CV366" i="7"/>
  <c r="CV374" i="7"/>
  <c r="CV398" i="7"/>
  <c r="CV284" i="7"/>
  <c r="CV292" i="7"/>
  <c r="CV300" i="7"/>
  <c r="CV308" i="7"/>
  <c r="CV316" i="7"/>
  <c r="CV324" i="7"/>
  <c r="CV332" i="7"/>
  <c r="CV285" i="7"/>
  <c r="CV293" i="7"/>
  <c r="CV301" i="7"/>
  <c r="CV309" i="7"/>
  <c r="CV286" i="7"/>
  <c r="CV294" i="7"/>
  <c r="CV302" i="7"/>
  <c r="CV310" i="7"/>
  <c r="CV318" i="7"/>
  <c r="CV326" i="7"/>
  <c r="CV334" i="7"/>
  <c r="CV287" i="7"/>
  <c r="CV295" i="7"/>
  <c r="CV303" i="7"/>
  <c r="CV311" i="7"/>
  <c r="CV319" i="7"/>
  <c r="CV327" i="7"/>
  <c r="CV335" i="7"/>
  <c r="CV288" i="7"/>
  <c r="CV296" i="7"/>
  <c r="CV304" i="7"/>
  <c r="CV312" i="7"/>
  <c r="CV320" i="7"/>
  <c r="CV328" i="7"/>
  <c r="CV289" i="7"/>
  <c r="CV297" i="7"/>
  <c r="CV305" i="7"/>
  <c r="CV313" i="7"/>
  <c r="CV321" i="7"/>
  <c r="CV329" i="7"/>
  <c r="CV290" i="7"/>
  <c r="CV298" i="7"/>
  <c r="CV306" i="7"/>
  <c r="CV314" i="7"/>
  <c r="CV322" i="7"/>
  <c r="CV330" i="7"/>
  <c r="DD341" i="7"/>
  <c r="DD349" i="7"/>
  <c r="DD336" i="7"/>
  <c r="DD344" i="7"/>
  <c r="DD352" i="7"/>
  <c r="DD339" i="7"/>
  <c r="DD347" i="7"/>
  <c r="DD355" i="7"/>
  <c r="DD342" i="7"/>
  <c r="DD350" i="7"/>
  <c r="DD337" i="7"/>
  <c r="DD345" i="7"/>
  <c r="DD353" i="7"/>
  <c r="DD343" i="7"/>
  <c r="DD351" i="7"/>
  <c r="DD361" i="7"/>
  <c r="DD369" i="7"/>
  <c r="DD377" i="7"/>
  <c r="DD385" i="7"/>
  <c r="DD393" i="7"/>
  <c r="DD401" i="7"/>
  <c r="DD356" i="7"/>
  <c r="DD364" i="7"/>
  <c r="DD372" i="7"/>
  <c r="DD380" i="7"/>
  <c r="DD388" i="7"/>
  <c r="DD396" i="7"/>
  <c r="DD404" i="7"/>
  <c r="DD359" i="7"/>
  <c r="DD367" i="7"/>
  <c r="DD375" i="7"/>
  <c r="DD383" i="7"/>
  <c r="DD391" i="7"/>
  <c r="DD399" i="7"/>
  <c r="DD362" i="7"/>
  <c r="DD370" i="7"/>
  <c r="DD378" i="7"/>
  <c r="DD386" i="7"/>
  <c r="DD394" i="7"/>
  <c r="DD402" i="7"/>
  <c r="DD346" i="7"/>
  <c r="DD357" i="7"/>
  <c r="DD365" i="7"/>
  <c r="DD373" i="7"/>
  <c r="DD381" i="7"/>
  <c r="DD389" i="7"/>
  <c r="DD397" i="7"/>
  <c r="DD405" i="7"/>
  <c r="DD348" i="7"/>
  <c r="DD354" i="7"/>
  <c r="DD360" i="7"/>
  <c r="DD368" i="7"/>
  <c r="DD376" i="7"/>
  <c r="DD384" i="7"/>
  <c r="DD392" i="7"/>
  <c r="DD400" i="7"/>
  <c r="DD387" i="7"/>
  <c r="DD366" i="7"/>
  <c r="DD398" i="7"/>
  <c r="DD338" i="7"/>
  <c r="DD379" i="7"/>
  <c r="DD358" i="7"/>
  <c r="DD390" i="7"/>
  <c r="DD371" i="7"/>
  <c r="DD403" i="7"/>
  <c r="DD363" i="7"/>
  <c r="DD395" i="7"/>
  <c r="DD340" i="7"/>
  <c r="DD374" i="7"/>
  <c r="DD382" i="7"/>
  <c r="DD284" i="7"/>
  <c r="DD292" i="7"/>
  <c r="DD300" i="7"/>
  <c r="DD308" i="7"/>
  <c r="DD316" i="7"/>
  <c r="DD324" i="7"/>
  <c r="DD332" i="7"/>
  <c r="DD285" i="7"/>
  <c r="DD293" i="7"/>
  <c r="DD301" i="7"/>
  <c r="DD309" i="7"/>
  <c r="DD286" i="7"/>
  <c r="DD294" i="7"/>
  <c r="DD302" i="7"/>
  <c r="DD310" i="7"/>
  <c r="DD318" i="7"/>
  <c r="DD326" i="7"/>
  <c r="DD334" i="7"/>
  <c r="DD287" i="7"/>
  <c r="DD295" i="7"/>
  <c r="DD303" i="7"/>
  <c r="DD311" i="7"/>
  <c r="DD319" i="7"/>
  <c r="DD327" i="7"/>
  <c r="DD335" i="7"/>
  <c r="DD288" i="7"/>
  <c r="DD296" i="7"/>
  <c r="DD304" i="7"/>
  <c r="DD312" i="7"/>
  <c r="DD320" i="7"/>
  <c r="DD328" i="7"/>
  <c r="DD289" i="7"/>
  <c r="DD297" i="7"/>
  <c r="DD305" i="7"/>
  <c r="DD313" i="7"/>
  <c r="DD321" i="7"/>
  <c r="DD329" i="7"/>
  <c r="DD290" i="7"/>
  <c r="DD298" i="7"/>
  <c r="DD306" i="7"/>
  <c r="DD314" i="7"/>
  <c r="DD322" i="7"/>
  <c r="DD330" i="7"/>
  <c r="K277" i="7"/>
  <c r="M282" i="7"/>
  <c r="N280" i="7"/>
  <c r="O278" i="7"/>
  <c r="Q282" i="7"/>
  <c r="R280" i="7"/>
  <c r="S278" i="7"/>
  <c r="U282" i="7"/>
  <c r="V280" i="7"/>
  <c r="W278" i="7"/>
  <c r="Y282" i="7"/>
  <c r="Z280" i="7"/>
  <c r="AA278" i="7"/>
  <c r="AC282" i="7"/>
  <c r="AD280" i="7"/>
  <c r="AE278" i="7"/>
  <c r="AG282" i="7"/>
  <c r="AH280" i="7"/>
  <c r="AI278" i="7"/>
  <c r="AK282" i="7"/>
  <c r="AL280" i="7"/>
  <c r="AM278" i="7"/>
  <c r="DJ277" i="7"/>
  <c r="DB277" i="7"/>
  <c r="CT277" i="7"/>
  <c r="CL277" i="7"/>
  <c r="CD277" i="7"/>
  <c r="BV277" i="7"/>
  <c r="BN277" i="7"/>
  <c r="BF277" i="7"/>
  <c r="AX277" i="7"/>
  <c r="AP277" i="7"/>
  <c r="CU282" i="7"/>
  <c r="CM282" i="7"/>
  <c r="CE282" i="7"/>
  <c r="BW282" i="7"/>
  <c r="BO282" i="7"/>
  <c r="BG282" i="7"/>
  <c r="AY282" i="7"/>
  <c r="AQ282" i="7"/>
  <c r="AH681" i="7" s="1"/>
  <c r="BZ7" i="6" s="1"/>
  <c r="DE281" i="7"/>
  <c r="CW281" i="7"/>
  <c r="CO281" i="7"/>
  <c r="CG281" i="7"/>
  <c r="BY281" i="7"/>
  <c r="BQ281" i="7"/>
  <c r="BI281" i="7"/>
  <c r="BA281" i="7"/>
  <c r="AS281" i="7"/>
  <c r="DG280" i="7"/>
  <c r="CY280" i="7"/>
  <c r="CQ280" i="7"/>
  <c r="CI280" i="7"/>
  <c r="CA280" i="7"/>
  <c r="BS280" i="7"/>
  <c r="BK280" i="7"/>
  <c r="BC280" i="7"/>
  <c r="AU280" i="7"/>
  <c r="DI279" i="7"/>
  <c r="DA279" i="7"/>
  <c r="CS279" i="7"/>
  <c r="CK279" i="7"/>
  <c r="CC279" i="7"/>
  <c r="BU279" i="7"/>
  <c r="BM279" i="7"/>
  <c r="BE279" i="7"/>
  <c r="AW279" i="7"/>
  <c r="AO279" i="7"/>
  <c r="DC278" i="7"/>
  <c r="CU278" i="7"/>
  <c r="CM278" i="7"/>
  <c r="CE278" i="7"/>
  <c r="BW278" i="7"/>
  <c r="BO278" i="7"/>
  <c r="BG278" i="7"/>
  <c r="AY278" i="7"/>
  <c r="AQ278" i="7"/>
  <c r="AH677" i="7" s="1"/>
  <c r="BZ3" i="6" s="1"/>
  <c r="K394" i="7"/>
  <c r="K378" i="7"/>
  <c r="K362" i="7"/>
  <c r="K346" i="7"/>
  <c r="DE335" i="7"/>
  <c r="CO335" i="7"/>
  <c r="BY335" i="7"/>
  <c r="BI335" i="7"/>
  <c r="AS335" i="7"/>
  <c r="AC335" i="7"/>
  <c r="M335" i="7"/>
  <c r="CU334" i="7"/>
  <c r="CC334" i="7"/>
  <c r="BF334" i="7"/>
  <c r="AI334" i="7"/>
  <c r="DJ333" i="7"/>
  <c r="CD333" i="7"/>
  <c r="AX333" i="7"/>
  <c r="R333" i="7"/>
  <c r="CM332" i="7"/>
  <c r="BG332" i="7"/>
  <c r="AA332" i="7"/>
  <c r="CX331" i="7"/>
  <c r="BR331" i="7"/>
  <c r="AL331" i="7"/>
  <c r="CG330" i="7"/>
  <c r="BA330" i="7"/>
  <c r="U330" i="7"/>
  <c r="CR329" i="7"/>
  <c r="BL329" i="7"/>
  <c r="AF329" i="7"/>
  <c r="DG328" i="7"/>
  <c r="CA328" i="7"/>
  <c r="AU328" i="7"/>
  <c r="O328" i="7"/>
  <c r="CL327" i="7"/>
  <c r="BF327" i="7"/>
  <c r="Z327" i="7"/>
  <c r="CU326" i="7"/>
  <c r="BO326" i="7"/>
  <c r="AI326" i="7"/>
  <c r="DJ325" i="7"/>
  <c r="CD325" i="7"/>
  <c r="AX325" i="7"/>
  <c r="R325" i="7"/>
  <c r="CM324" i="7"/>
  <c r="BG324" i="7"/>
  <c r="AA324" i="7"/>
  <c r="CX323" i="7"/>
  <c r="BR323" i="7"/>
  <c r="AL323" i="7"/>
  <c r="CG322" i="7"/>
  <c r="BA322" i="7"/>
  <c r="U322" i="7"/>
  <c r="CR321" i="7"/>
  <c r="BL321" i="7"/>
  <c r="AF321" i="7"/>
  <c r="DG320" i="7"/>
  <c r="CA320" i="7"/>
  <c r="AU320" i="7"/>
  <c r="O320" i="7"/>
  <c r="CL319" i="7"/>
  <c r="BF319" i="7"/>
  <c r="Z319" i="7"/>
  <c r="CU318" i="7"/>
  <c r="BO318" i="7"/>
  <c r="AI318" i="7"/>
  <c r="DJ317" i="7"/>
  <c r="CD317" i="7"/>
  <c r="AX317" i="7"/>
  <c r="R317" i="7"/>
  <c r="CM316" i="7"/>
  <c r="BG316" i="7"/>
  <c r="AA316" i="7"/>
  <c r="CX315" i="7"/>
  <c r="BR315" i="7"/>
  <c r="AL315" i="7"/>
  <c r="CW314" i="7"/>
  <c r="AK314" i="7"/>
  <c r="CH313" i="7"/>
  <c r="V313" i="7"/>
  <c r="BS312" i="7"/>
  <c r="BD311" i="7"/>
  <c r="DA310" i="7"/>
  <c r="AO310" i="7"/>
  <c r="CL309" i="7"/>
  <c r="Z309" i="7"/>
  <c r="BO308" i="7"/>
  <c r="AZ307" i="7"/>
  <c r="CW306" i="7"/>
  <c r="AK306" i="7"/>
  <c r="CH305" i="7"/>
  <c r="V305" i="7"/>
  <c r="BS304" i="7"/>
  <c r="BD303" i="7"/>
  <c r="DA302" i="7"/>
  <c r="AO302" i="7"/>
  <c r="CL301" i="7"/>
  <c r="Z301" i="7"/>
  <c r="BO300" i="7"/>
  <c r="AZ299" i="7"/>
  <c r="CW298" i="7"/>
  <c r="AK298" i="7"/>
  <c r="CH297" i="7"/>
  <c r="V297" i="7"/>
  <c r="BS296" i="7"/>
  <c r="BD295" i="7"/>
  <c r="DA294" i="7"/>
  <c r="AO294" i="7"/>
  <c r="CL293" i="7"/>
  <c r="Z293" i="7"/>
  <c r="BO292" i="7"/>
  <c r="AZ291" i="7"/>
  <c r="CW290" i="7"/>
  <c r="AK290" i="7"/>
  <c r="CH289" i="7"/>
  <c r="V289" i="7"/>
  <c r="BS288" i="7"/>
  <c r="BD287" i="7"/>
  <c r="DA286" i="7"/>
  <c r="AO286" i="7"/>
  <c r="CL285" i="7"/>
  <c r="Z285" i="7"/>
  <c r="BO284" i="7"/>
  <c r="AZ283" i="7"/>
  <c r="L365" i="7"/>
  <c r="C764" i="7" s="1"/>
  <c r="AU90" i="6" s="1"/>
  <c r="O388" i="7"/>
  <c r="N367" i="7"/>
  <c r="AE189" i="7"/>
  <c r="AE165" i="7"/>
  <c r="AM173" i="7"/>
  <c r="AU197" i="7"/>
  <c r="AU149" i="7"/>
  <c r="BC164" i="7"/>
  <c r="BK196" i="7"/>
  <c r="BK148" i="7"/>
  <c r="CA164" i="7"/>
  <c r="CI196" i="7"/>
  <c r="CI148" i="7"/>
  <c r="CQ196" i="7"/>
  <c r="CQ172" i="7"/>
  <c r="CQ148" i="7"/>
  <c r="CY194" i="7"/>
  <c r="CY154" i="7"/>
  <c r="DG194" i="7"/>
  <c r="P337" i="7"/>
  <c r="P345" i="7"/>
  <c r="P353" i="7"/>
  <c r="P340" i="7"/>
  <c r="P348" i="7"/>
  <c r="P343" i="7"/>
  <c r="P351" i="7"/>
  <c r="P338" i="7"/>
  <c r="P346" i="7"/>
  <c r="P354" i="7"/>
  <c r="P341" i="7"/>
  <c r="P349" i="7"/>
  <c r="P357" i="7"/>
  <c r="P336" i="7"/>
  <c r="P339" i="7"/>
  <c r="P347" i="7"/>
  <c r="P355" i="7"/>
  <c r="P350" i="7"/>
  <c r="P365" i="7"/>
  <c r="P373" i="7"/>
  <c r="P381" i="7"/>
  <c r="P389" i="7"/>
  <c r="P397" i="7"/>
  <c r="P405" i="7"/>
  <c r="P352" i="7"/>
  <c r="P360" i="7"/>
  <c r="P368" i="7"/>
  <c r="P376" i="7"/>
  <c r="P384" i="7"/>
  <c r="P392" i="7"/>
  <c r="P400" i="7"/>
  <c r="P342" i="7"/>
  <c r="P356" i="7"/>
  <c r="P363" i="7"/>
  <c r="P371" i="7"/>
  <c r="P379" i="7"/>
  <c r="P387" i="7"/>
  <c r="P395" i="7"/>
  <c r="P403" i="7"/>
  <c r="P344" i="7"/>
  <c r="P358" i="7"/>
  <c r="P366" i="7"/>
  <c r="P374" i="7"/>
  <c r="P382" i="7"/>
  <c r="P390" i="7"/>
  <c r="P398" i="7"/>
  <c r="P361" i="7"/>
  <c r="P369" i="7"/>
  <c r="P377" i="7"/>
  <c r="P385" i="7"/>
  <c r="P393" i="7"/>
  <c r="P401" i="7"/>
  <c r="P364" i="7"/>
  <c r="P372" i="7"/>
  <c r="P380" i="7"/>
  <c r="P388" i="7"/>
  <c r="P396" i="7"/>
  <c r="P404" i="7"/>
  <c r="P375" i="7"/>
  <c r="P386" i="7"/>
  <c r="P367" i="7"/>
  <c r="P399" i="7"/>
  <c r="P378" i="7"/>
  <c r="P359" i="7"/>
  <c r="P391" i="7"/>
  <c r="P383" i="7"/>
  <c r="P394" i="7"/>
  <c r="P402" i="7"/>
  <c r="P362" i="7"/>
  <c r="P370" i="7"/>
  <c r="P288" i="7"/>
  <c r="P296" i="7"/>
  <c r="P304" i="7"/>
  <c r="P312" i="7"/>
  <c r="P320" i="7"/>
  <c r="P328" i="7"/>
  <c r="P289" i="7"/>
  <c r="P297" i="7"/>
  <c r="P305" i="7"/>
  <c r="P313" i="7"/>
  <c r="P290" i="7"/>
  <c r="P298" i="7"/>
  <c r="P306" i="7"/>
  <c r="P314" i="7"/>
  <c r="P322" i="7"/>
  <c r="P330" i="7"/>
  <c r="P283" i="7"/>
  <c r="P291" i="7"/>
  <c r="P299" i="7"/>
  <c r="P307" i="7"/>
  <c r="P315" i="7"/>
  <c r="P323" i="7"/>
  <c r="P331" i="7"/>
  <c r="P284" i="7"/>
  <c r="P292" i="7"/>
  <c r="P300" i="7"/>
  <c r="P308" i="7"/>
  <c r="P316" i="7"/>
  <c r="P324" i="7"/>
  <c r="P332" i="7"/>
  <c r="P285" i="7"/>
  <c r="P293" i="7"/>
  <c r="P301" i="7"/>
  <c r="P309" i="7"/>
  <c r="P317" i="7"/>
  <c r="P325" i="7"/>
  <c r="P333" i="7"/>
  <c r="P286" i="7"/>
  <c r="P294" i="7"/>
  <c r="P302" i="7"/>
  <c r="P310" i="7"/>
  <c r="P318" i="7"/>
  <c r="P326" i="7"/>
  <c r="P334" i="7"/>
  <c r="BT337" i="7"/>
  <c r="BT345" i="7"/>
  <c r="BT353" i="7"/>
  <c r="BT340" i="7"/>
  <c r="BT348" i="7"/>
  <c r="BT343" i="7"/>
  <c r="BT351" i="7"/>
  <c r="BT338" i="7"/>
  <c r="BT346" i="7"/>
  <c r="BT354" i="7"/>
  <c r="BT341" i="7"/>
  <c r="BT349" i="7"/>
  <c r="BT357" i="7"/>
  <c r="BT339" i="7"/>
  <c r="BT347" i="7"/>
  <c r="BT355" i="7"/>
  <c r="BT342" i="7"/>
  <c r="BT365" i="7"/>
  <c r="BT373" i="7"/>
  <c r="BT381" i="7"/>
  <c r="BT389" i="7"/>
  <c r="BT397" i="7"/>
  <c r="BT405" i="7"/>
  <c r="BT344" i="7"/>
  <c r="BT360" i="7"/>
  <c r="BT368" i="7"/>
  <c r="BT376" i="7"/>
  <c r="BT384" i="7"/>
  <c r="BT392" i="7"/>
  <c r="BT400" i="7"/>
  <c r="BT363" i="7"/>
  <c r="BT371" i="7"/>
  <c r="BT379" i="7"/>
  <c r="BT387" i="7"/>
  <c r="BT395" i="7"/>
  <c r="BT403" i="7"/>
  <c r="BT336" i="7"/>
  <c r="BT358" i="7"/>
  <c r="BT366" i="7"/>
  <c r="BT374" i="7"/>
  <c r="BT382" i="7"/>
  <c r="BT390" i="7"/>
  <c r="BT398" i="7"/>
  <c r="BT356" i="7"/>
  <c r="BT361" i="7"/>
  <c r="BT369" i="7"/>
  <c r="BT377" i="7"/>
  <c r="BT385" i="7"/>
  <c r="BT393" i="7"/>
  <c r="BT401" i="7"/>
  <c r="BT364" i="7"/>
  <c r="BT372" i="7"/>
  <c r="BT380" i="7"/>
  <c r="BT388" i="7"/>
  <c r="BT396" i="7"/>
  <c r="BT404" i="7"/>
  <c r="BT367" i="7"/>
  <c r="BT399" i="7"/>
  <c r="BT378" i="7"/>
  <c r="BT350" i="7"/>
  <c r="BT359" i="7"/>
  <c r="BT391" i="7"/>
  <c r="BT370" i="7"/>
  <c r="BT402" i="7"/>
  <c r="BT383" i="7"/>
  <c r="BT375" i="7"/>
  <c r="BT352" i="7"/>
  <c r="BT386" i="7"/>
  <c r="BT394" i="7"/>
  <c r="BT362" i="7"/>
  <c r="BT288" i="7"/>
  <c r="BT296" i="7"/>
  <c r="BT304" i="7"/>
  <c r="BT312" i="7"/>
  <c r="BT320" i="7"/>
  <c r="BT328" i="7"/>
  <c r="BT289" i="7"/>
  <c r="BT297" i="7"/>
  <c r="BT305" i="7"/>
  <c r="BT313" i="7"/>
  <c r="BT290" i="7"/>
  <c r="BT298" i="7"/>
  <c r="BT306" i="7"/>
  <c r="BT314" i="7"/>
  <c r="BT322" i="7"/>
  <c r="BT330" i="7"/>
  <c r="BT283" i="7"/>
  <c r="BT291" i="7"/>
  <c r="BT299" i="7"/>
  <c r="BT307" i="7"/>
  <c r="BT315" i="7"/>
  <c r="BT323" i="7"/>
  <c r="BT331" i="7"/>
  <c r="BT284" i="7"/>
  <c r="BT292" i="7"/>
  <c r="BT300" i="7"/>
  <c r="BT308" i="7"/>
  <c r="BT316" i="7"/>
  <c r="BT324" i="7"/>
  <c r="BT332" i="7"/>
  <c r="BT285" i="7"/>
  <c r="BT293" i="7"/>
  <c r="BT301" i="7"/>
  <c r="BT309" i="7"/>
  <c r="BT317" i="7"/>
  <c r="BT325" i="7"/>
  <c r="BT333" i="7"/>
  <c r="BT286" i="7"/>
  <c r="BT294" i="7"/>
  <c r="BT302" i="7"/>
  <c r="BT310" i="7"/>
  <c r="BT318" i="7"/>
  <c r="BT326" i="7"/>
  <c r="BT334" i="7"/>
  <c r="P280" i="7"/>
  <c r="X280" i="7"/>
  <c r="AF280" i="7"/>
  <c r="CB321" i="7"/>
  <c r="AC202" i="7"/>
  <c r="AC194" i="7"/>
  <c r="AC186" i="7"/>
  <c r="AC178" i="7"/>
  <c r="AC170" i="7"/>
  <c r="AC162" i="7"/>
  <c r="AC154" i="7"/>
  <c r="AC146" i="7"/>
  <c r="AD197" i="7"/>
  <c r="AD189" i="7"/>
  <c r="AD181" i="7"/>
  <c r="AD173" i="7"/>
  <c r="AD165" i="7"/>
  <c r="AD157" i="7"/>
  <c r="AD149" i="7"/>
  <c r="AE200" i="7"/>
  <c r="AE192" i="7"/>
  <c r="AE184" i="7"/>
  <c r="AE176" i="7"/>
  <c r="AE168" i="7"/>
  <c r="AE160" i="7"/>
  <c r="AE152" i="7"/>
  <c r="AF144" i="7"/>
  <c r="AF195" i="7"/>
  <c r="AF187" i="7"/>
  <c r="AF179" i="7"/>
  <c r="AF171" i="7"/>
  <c r="AF163" i="7"/>
  <c r="AF155" i="7"/>
  <c r="AF147" i="7"/>
  <c r="AG198" i="7"/>
  <c r="X730" i="7" s="1"/>
  <c r="BP56" i="6" s="1"/>
  <c r="AG190" i="7"/>
  <c r="X722" i="7" s="1"/>
  <c r="BP48" i="6" s="1"/>
  <c r="AG182" i="7"/>
  <c r="X714" i="7" s="1"/>
  <c r="BP40" i="6" s="1"/>
  <c r="AG174" i="7"/>
  <c r="X706" i="7" s="1"/>
  <c r="BP32" i="6" s="1"/>
  <c r="AG166" i="7"/>
  <c r="X698" i="7" s="1"/>
  <c r="BP24" i="6" s="1"/>
  <c r="AG158" i="7"/>
  <c r="X690" i="7" s="1"/>
  <c r="BP16" i="6" s="1"/>
  <c r="AG150" i="7"/>
  <c r="X682" i="7" s="1"/>
  <c r="BP8" i="6" s="1"/>
  <c r="AH201" i="7"/>
  <c r="AH193" i="7"/>
  <c r="AH185" i="7"/>
  <c r="AH177" i="7"/>
  <c r="AH169" i="7"/>
  <c r="AH161" i="7"/>
  <c r="AH153" i="7"/>
  <c r="AH145" i="7"/>
  <c r="AI196" i="7"/>
  <c r="AI188" i="7"/>
  <c r="AI180" i="7"/>
  <c r="AI172" i="7"/>
  <c r="AI164" i="7"/>
  <c r="AI156" i="7"/>
  <c r="AI148" i="7"/>
  <c r="AJ199" i="7"/>
  <c r="AJ191" i="7"/>
  <c r="AJ183" i="7"/>
  <c r="AJ175" i="7"/>
  <c r="AJ167" i="7"/>
  <c r="AJ159" i="7"/>
  <c r="AJ151" i="7"/>
  <c r="AK202" i="7"/>
  <c r="AK194" i="7"/>
  <c r="AK186" i="7"/>
  <c r="AK178" i="7"/>
  <c r="AK170" i="7"/>
  <c r="AK162" i="7"/>
  <c r="AK154" i="7"/>
  <c r="AK146" i="7"/>
  <c r="AL197" i="7"/>
  <c r="AL189" i="7"/>
  <c r="AL181" i="7"/>
  <c r="AL173" i="7"/>
  <c r="AL165" i="7"/>
  <c r="AL157" i="7"/>
  <c r="AL149" i="7"/>
  <c r="AM200" i="7"/>
  <c r="AM192" i="7"/>
  <c r="AM184" i="7"/>
  <c r="AM176" i="7"/>
  <c r="AM168" i="7"/>
  <c r="AM160" i="7"/>
  <c r="AM152" i="7"/>
  <c r="AN144" i="7"/>
  <c r="AN195" i="7"/>
  <c r="AN187" i="7"/>
  <c r="AN179" i="7"/>
  <c r="AN171" i="7"/>
  <c r="AN163" i="7"/>
  <c r="AN155" i="7"/>
  <c r="AN147" i="7"/>
  <c r="AO198" i="7"/>
  <c r="AO190" i="7"/>
  <c r="AO182" i="7"/>
  <c r="AO174" i="7"/>
  <c r="AO166" i="7"/>
  <c r="AO158" i="7"/>
  <c r="AO150" i="7"/>
  <c r="AP201" i="7"/>
  <c r="AP193" i="7"/>
  <c r="AP185" i="7"/>
  <c r="AP177" i="7"/>
  <c r="AP169" i="7"/>
  <c r="AP161" i="7"/>
  <c r="AP153" i="7"/>
  <c r="AP145" i="7"/>
  <c r="AQ196" i="7"/>
  <c r="AQ188" i="7"/>
  <c r="AQ180" i="7"/>
  <c r="AQ172" i="7"/>
  <c r="AQ164" i="7"/>
  <c r="AQ156" i="7"/>
  <c r="AQ148" i="7"/>
  <c r="AR199" i="7"/>
  <c r="AR191" i="7"/>
  <c r="AR183" i="7"/>
  <c r="AR175" i="7"/>
  <c r="AR167" i="7"/>
  <c r="AR159" i="7"/>
  <c r="AR151" i="7"/>
  <c r="AS202" i="7"/>
  <c r="AS194" i="7"/>
  <c r="AS186" i="7"/>
  <c r="AS178" i="7"/>
  <c r="AS170" i="7"/>
  <c r="AS162" i="7"/>
  <c r="AS154" i="7"/>
  <c r="AS146" i="7"/>
  <c r="AT197" i="7"/>
  <c r="AT189" i="7"/>
  <c r="AT181" i="7"/>
  <c r="AT173" i="7"/>
  <c r="AT165" i="7"/>
  <c r="AT157" i="7"/>
  <c r="AT149" i="7"/>
  <c r="AU200" i="7"/>
  <c r="AU192" i="7"/>
  <c r="AU184" i="7"/>
  <c r="AU176" i="7"/>
  <c r="AU168" i="7"/>
  <c r="AU160" i="7"/>
  <c r="AU152" i="7"/>
  <c r="AV144" i="7"/>
  <c r="AV195" i="7"/>
  <c r="AV187" i="7"/>
  <c r="AV179" i="7"/>
  <c r="AV171" i="7"/>
  <c r="AV163" i="7"/>
  <c r="AV155" i="7"/>
  <c r="AV147" i="7"/>
  <c r="AW198" i="7"/>
  <c r="AW190" i="7"/>
  <c r="AW182" i="7"/>
  <c r="AW174" i="7"/>
  <c r="AW166" i="7"/>
  <c r="AW158" i="7"/>
  <c r="AW150" i="7"/>
  <c r="AX201" i="7"/>
  <c r="AX193" i="7"/>
  <c r="AX185" i="7"/>
  <c r="AX177" i="7"/>
  <c r="AX169" i="7"/>
  <c r="AX161" i="7"/>
  <c r="AX153" i="7"/>
  <c r="AX145" i="7"/>
  <c r="AY196" i="7"/>
  <c r="AY188" i="7"/>
  <c r="AY180" i="7"/>
  <c r="AY172" i="7"/>
  <c r="AY164" i="7"/>
  <c r="AY156" i="7"/>
  <c r="AY148" i="7"/>
  <c r="AZ199" i="7"/>
  <c r="AZ191" i="7"/>
  <c r="AZ183" i="7"/>
  <c r="AZ175" i="7"/>
  <c r="AZ167" i="7"/>
  <c r="AZ159" i="7"/>
  <c r="AZ151" i="7"/>
  <c r="BB196" i="7"/>
  <c r="BB188" i="7"/>
  <c r="BB180" i="7"/>
  <c r="BB172" i="7"/>
  <c r="BB164" i="7"/>
  <c r="BB156" i="7"/>
  <c r="BB148" i="7"/>
  <c r="BC199" i="7"/>
  <c r="BC191" i="7"/>
  <c r="BC183" i="7"/>
  <c r="BC175" i="7"/>
  <c r="BC167" i="7"/>
  <c r="BC159" i="7"/>
  <c r="BC151" i="7"/>
  <c r="BD202" i="7"/>
  <c r="BD194" i="7"/>
  <c r="BD186" i="7"/>
  <c r="BD178" i="7"/>
  <c r="BD170" i="7"/>
  <c r="BD162" i="7"/>
  <c r="BD154" i="7"/>
  <c r="BD146" i="7"/>
  <c r="BE197" i="7"/>
  <c r="BE189" i="7"/>
  <c r="BE181" i="7"/>
  <c r="BE173" i="7"/>
  <c r="BE165" i="7"/>
  <c r="BE157" i="7"/>
  <c r="BE149" i="7"/>
  <c r="BF200" i="7"/>
  <c r="BF192" i="7"/>
  <c r="BF184" i="7"/>
  <c r="BF176" i="7"/>
  <c r="BF168" i="7"/>
  <c r="BF160" i="7"/>
  <c r="BF152" i="7"/>
  <c r="BG144" i="7"/>
  <c r="BG195" i="7"/>
  <c r="BG187" i="7"/>
  <c r="BG179" i="7"/>
  <c r="BG171" i="7"/>
  <c r="BG163" i="7"/>
  <c r="BG155" i="7"/>
  <c r="BG147" i="7"/>
  <c r="BH198" i="7"/>
  <c r="BH190" i="7"/>
  <c r="BH182" i="7"/>
  <c r="BH174" i="7"/>
  <c r="BH166" i="7"/>
  <c r="BH158" i="7"/>
  <c r="BH150" i="7"/>
  <c r="BI201" i="7"/>
  <c r="BI193" i="7"/>
  <c r="BI185" i="7"/>
  <c r="BI177" i="7"/>
  <c r="BI169" i="7"/>
  <c r="BI161" i="7"/>
  <c r="BI153" i="7"/>
  <c r="BI145" i="7"/>
  <c r="BJ196" i="7"/>
  <c r="BJ188" i="7"/>
  <c r="BJ180" i="7"/>
  <c r="BJ172" i="7"/>
  <c r="BJ164" i="7"/>
  <c r="BJ156" i="7"/>
  <c r="BJ148" i="7"/>
  <c r="BK199" i="7"/>
  <c r="BK191" i="7"/>
  <c r="BK183" i="7"/>
  <c r="BK175" i="7"/>
  <c r="BK167" i="7"/>
  <c r="BK159" i="7"/>
  <c r="BK151" i="7"/>
  <c r="BL202" i="7"/>
  <c r="BL194" i="7"/>
  <c r="BL186" i="7"/>
  <c r="BL178" i="7"/>
  <c r="BL170" i="7"/>
  <c r="BL162" i="7"/>
  <c r="BL154" i="7"/>
  <c r="BL146" i="7"/>
  <c r="BM197" i="7"/>
  <c r="BM189" i="7"/>
  <c r="BM181" i="7"/>
  <c r="BM173" i="7"/>
  <c r="BM165" i="7"/>
  <c r="BM157" i="7"/>
  <c r="BM149" i="7"/>
  <c r="BN200" i="7"/>
  <c r="BN192" i="7"/>
  <c r="BN184" i="7"/>
  <c r="BN176" i="7"/>
  <c r="BN168" i="7"/>
  <c r="BN160" i="7"/>
  <c r="BN152" i="7"/>
  <c r="BO144" i="7"/>
  <c r="BO195" i="7"/>
  <c r="BO187" i="7"/>
  <c r="BO179" i="7"/>
  <c r="BO171" i="7"/>
  <c r="BO163" i="7"/>
  <c r="BO155" i="7"/>
  <c r="BO147" i="7"/>
  <c r="BP198" i="7"/>
  <c r="BP190" i="7"/>
  <c r="BP182" i="7"/>
  <c r="BP174" i="7"/>
  <c r="BP166" i="7"/>
  <c r="BP158" i="7"/>
  <c r="BP150" i="7"/>
  <c r="BQ201" i="7"/>
  <c r="BQ193" i="7"/>
  <c r="BQ185" i="7"/>
  <c r="BQ177" i="7"/>
  <c r="BQ169" i="7"/>
  <c r="BQ161" i="7"/>
  <c r="BQ153" i="7"/>
  <c r="BQ145" i="7"/>
  <c r="BR196" i="7"/>
  <c r="BR188" i="7"/>
  <c r="BR180" i="7"/>
  <c r="BR172" i="7"/>
  <c r="BR164" i="7"/>
  <c r="BR156" i="7"/>
  <c r="BR148" i="7"/>
  <c r="BS199" i="7"/>
  <c r="BS191" i="7"/>
  <c r="BS183" i="7"/>
  <c r="BS175" i="7"/>
  <c r="BS167" i="7"/>
  <c r="BS159" i="7"/>
  <c r="BS151" i="7"/>
  <c r="BT202" i="7"/>
  <c r="BT194" i="7"/>
  <c r="BT186" i="7"/>
  <c r="BT178" i="7"/>
  <c r="BT170" i="7"/>
  <c r="BT162" i="7"/>
  <c r="BT154" i="7"/>
  <c r="BT146" i="7"/>
  <c r="BU197" i="7"/>
  <c r="BU189" i="7"/>
  <c r="BU181" i="7"/>
  <c r="BU173" i="7"/>
  <c r="BU165" i="7"/>
  <c r="BU157" i="7"/>
  <c r="BU149" i="7"/>
  <c r="BV200" i="7"/>
  <c r="BV192" i="7"/>
  <c r="BV184" i="7"/>
  <c r="BV176" i="7"/>
  <c r="BV168" i="7"/>
  <c r="BV160" i="7"/>
  <c r="BV152" i="7"/>
  <c r="BW144" i="7"/>
  <c r="BW195" i="7"/>
  <c r="BW187" i="7"/>
  <c r="BW179" i="7"/>
  <c r="BW171" i="7"/>
  <c r="BW163" i="7"/>
  <c r="BW155" i="7"/>
  <c r="BW147" i="7"/>
  <c r="BX198" i="7"/>
  <c r="BX190" i="7"/>
  <c r="BX182" i="7"/>
  <c r="BX174" i="7"/>
  <c r="BX166" i="7"/>
  <c r="BX158" i="7"/>
  <c r="BX150" i="7"/>
  <c r="BY201" i="7"/>
  <c r="BY193" i="7"/>
  <c r="BY185" i="7"/>
  <c r="BY177" i="7"/>
  <c r="BY169" i="7"/>
  <c r="BY161" i="7"/>
  <c r="BY153" i="7"/>
  <c r="BY145" i="7"/>
  <c r="BZ196" i="7"/>
  <c r="BZ188" i="7"/>
  <c r="BZ180" i="7"/>
  <c r="BZ172" i="7"/>
  <c r="BZ164" i="7"/>
  <c r="BZ156" i="7"/>
  <c r="BZ148" i="7"/>
  <c r="CA199" i="7"/>
  <c r="CA191" i="7"/>
  <c r="CA183" i="7"/>
  <c r="CA175" i="7"/>
  <c r="CA167" i="7"/>
  <c r="CA159" i="7"/>
  <c r="CA151" i="7"/>
  <c r="CB202" i="7"/>
  <c r="CB194" i="7"/>
  <c r="CB186" i="7"/>
  <c r="CB178" i="7"/>
  <c r="CB170" i="7"/>
  <c r="CB162" i="7"/>
  <c r="CB154" i="7"/>
  <c r="CB146" i="7"/>
  <c r="CC197" i="7"/>
  <c r="CC189" i="7"/>
  <c r="CC181" i="7"/>
  <c r="CC173" i="7"/>
  <c r="CC165" i="7"/>
  <c r="CC157" i="7"/>
  <c r="CC149" i="7"/>
  <c r="CD200" i="7"/>
  <c r="CD192" i="7"/>
  <c r="CD184" i="7"/>
  <c r="CD176" i="7"/>
  <c r="CD168" i="7"/>
  <c r="CD160" i="7"/>
  <c r="CD152" i="7"/>
  <c r="CE144" i="7"/>
  <c r="CE195" i="7"/>
  <c r="CE187" i="7"/>
  <c r="CE179" i="7"/>
  <c r="CE171" i="7"/>
  <c r="CE163" i="7"/>
  <c r="CE155" i="7"/>
  <c r="CE147" i="7"/>
  <c r="CF198" i="7"/>
  <c r="CF190" i="7"/>
  <c r="CF182" i="7"/>
  <c r="CF174" i="7"/>
  <c r="CF166" i="7"/>
  <c r="CF158" i="7"/>
  <c r="CF150" i="7"/>
  <c r="CG201" i="7"/>
  <c r="CG193" i="7"/>
  <c r="CG185" i="7"/>
  <c r="CG177" i="7"/>
  <c r="CG169" i="7"/>
  <c r="CG161" i="7"/>
  <c r="CG153" i="7"/>
  <c r="CG145" i="7"/>
  <c r="CH196" i="7"/>
  <c r="CH188" i="7"/>
  <c r="CH180" i="7"/>
  <c r="CH172" i="7"/>
  <c r="CH164" i="7"/>
  <c r="CH156" i="7"/>
  <c r="CH148" i="7"/>
  <c r="CI199" i="7"/>
  <c r="CI191" i="7"/>
  <c r="CI183" i="7"/>
  <c r="CI175" i="7"/>
  <c r="CI167" i="7"/>
  <c r="CI159" i="7"/>
  <c r="CI151" i="7"/>
  <c r="CJ202" i="7"/>
  <c r="CJ194" i="7"/>
  <c r="CJ186" i="7"/>
  <c r="CJ178" i="7"/>
  <c r="CJ170" i="7"/>
  <c r="CJ162" i="7"/>
  <c r="CJ154" i="7"/>
  <c r="CJ146" i="7"/>
  <c r="CK197" i="7"/>
  <c r="CK189" i="7"/>
  <c r="CK181" i="7"/>
  <c r="CK173" i="7"/>
  <c r="CK165" i="7"/>
  <c r="CK157" i="7"/>
  <c r="CK149" i="7"/>
  <c r="CL200" i="7"/>
  <c r="CL192" i="7"/>
  <c r="CL184" i="7"/>
  <c r="CL176" i="7"/>
  <c r="CL168" i="7"/>
  <c r="CL160" i="7"/>
  <c r="CL152" i="7"/>
  <c r="CM144" i="7"/>
  <c r="CM195" i="7"/>
  <c r="CM187" i="7"/>
  <c r="CM179" i="7"/>
  <c r="CM171" i="7"/>
  <c r="CM163" i="7"/>
  <c r="CM155" i="7"/>
  <c r="CM147" i="7"/>
  <c r="CN198" i="7"/>
  <c r="CN190" i="7"/>
  <c r="CN182" i="7"/>
  <c r="CN174" i="7"/>
  <c r="CN166" i="7"/>
  <c r="CN158" i="7"/>
  <c r="CN150" i="7"/>
  <c r="CO201" i="7"/>
  <c r="CO193" i="7"/>
  <c r="CO185" i="7"/>
  <c r="CO177" i="7"/>
  <c r="CO169" i="7"/>
  <c r="CO161" i="7"/>
  <c r="CO153" i="7"/>
  <c r="CO145" i="7"/>
  <c r="CP196" i="7"/>
  <c r="CP188" i="7"/>
  <c r="CP180" i="7"/>
  <c r="CP172" i="7"/>
  <c r="CP164" i="7"/>
  <c r="CP156" i="7"/>
  <c r="CP148" i="7"/>
  <c r="CQ199" i="7"/>
  <c r="CQ191" i="7"/>
  <c r="CQ183" i="7"/>
  <c r="CQ175" i="7"/>
  <c r="CQ167" i="7"/>
  <c r="CQ159" i="7"/>
  <c r="CQ151" i="7"/>
  <c r="CR202" i="7"/>
  <c r="CR194" i="7"/>
  <c r="CR186" i="7"/>
  <c r="CR178" i="7"/>
  <c r="CR170" i="7"/>
  <c r="CR162" i="7"/>
  <c r="CR154" i="7"/>
  <c r="CR146" i="7"/>
  <c r="CT200" i="7"/>
  <c r="CT192" i="7"/>
  <c r="CT184" i="7"/>
  <c r="CT176" i="7"/>
  <c r="CT168" i="7"/>
  <c r="CT160" i="7"/>
  <c r="CT152" i="7"/>
  <c r="CU144" i="7"/>
  <c r="CU195" i="7"/>
  <c r="CU187" i="7"/>
  <c r="CU179" i="7"/>
  <c r="CU171" i="7"/>
  <c r="CU163" i="7"/>
  <c r="CU155" i="7"/>
  <c r="CU147" i="7"/>
  <c r="CV198" i="7"/>
  <c r="CV190" i="7"/>
  <c r="CV182" i="7"/>
  <c r="CV174" i="7"/>
  <c r="CV166" i="7"/>
  <c r="CV158" i="7"/>
  <c r="CV150" i="7"/>
  <c r="CW201" i="7"/>
  <c r="CW193" i="7"/>
  <c r="CW185" i="7"/>
  <c r="CW177" i="7"/>
  <c r="CW169" i="7"/>
  <c r="CW161" i="7"/>
  <c r="CW153" i="7"/>
  <c r="CW145" i="7"/>
  <c r="CY197" i="7"/>
  <c r="CY189" i="7"/>
  <c r="CY181" i="7"/>
  <c r="CY173" i="7"/>
  <c r="CY165" i="7"/>
  <c r="CY157" i="7"/>
  <c r="CY149" i="7"/>
  <c r="CZ200" i="7"/>
  <c r="CZ192" i="7"/>
  <c r="CZ184" i="7"/>
  <c r="CZ176" i="7"/>
  <c r="CZ168" i="7"/>
  <c r="CZ160" i="7"/>
  <c r="CZ152" i="7"/>
  <c r="DA144" i="7"/>
  <c r="DA195" i="7"/>
  <c r="DA187" i="7"/>
  <c r="DA179" i="7"/>
  <c r="DA171" i="7"/>
  <c r="DA163" i="7"/>
  <c r="DA155" i="7"/>
  <c r="DA147" i="7"/>
  <c r="DB198" i="7"/>
  <c r="DB190" i="7"/>
  <c r="DB182" i="7"/>
  <c r="DB174" i="7"/>
  <c r="DB166" i="7"/>
  <c r="DB158" i="7"/>
  <c r="DB150" i="7"/>
  <c r="DC201" i="7"/>
  <c r="CT733" i="7" s="1"/>
  <c r="EL59" i="6" s="1"/>
  <c r="DC193" i="7"/>
  <c r="CT725" i="7" s="1"/>
  <c r="EL51" i="6" s="1"/>
  <c r="DC185" i="7"/>
  <c r="CT717" i="7" s="1"/>
  <c r="EL43" i="6" s="1"/>
  <c r="DC177" i="7"/>
  <c r="CT709" i="7" s="1"/>
  <c r="EL35" i="6" s="1"/>
  <c r="DC169" i="7"/>
  <c r="CT701" i="7" s="1"/>
  <c r="EL27" i="6" s="1"/>
  <c r="DC161" i="7"/>
  <c r="CT693" i="7" s="1"/>
  <c r="EL19" i="6" s="1"/>
  <c r="DC153" i="7"/>
  <c r="CT685" i="7" s="1"/>
  <c r="EL11" i="6" s="1"/>
  <c r="DC145" i="7"/>
  <c r="CT677" i="7" s="1"/>
  <c r="EL3" i="6" s="1"/>
  <c r="DD196" i="7"/>
  <c r="CU728" i="7" s="1"/>
  <c r="EM54" i="6" s="1"/>
  <c r="DD188" i="7"/>
  <c r="CU720" i="7" s="1"/>
  <c r="EM46" i="6" s="1"/>
  <c r="DD180" i="7"/>
  <c r="CU712" i="7" s="1"/>
  <c r="EM38" i="6" s="1"/>
  <c r="DD172" i="7"/>
  <c r="CU704" i="7" s="1"/>
  <c r="EM30" i="6" s="1"/>
  <c r="DD164" i="7"/>
  <c r="CU696" i="7" s="1"/>
  <c r="EM22" i="6" s="1"/>
  <c r="DD156" i="7"/>
  <c r="CU688" i="7" s="1"/>
  <c r="EM14" i="6" s="1"/>
  <c r="DD148" i="7"/>
  <c r="CU680" i="7" s="1"/>
  <c r="EM6" i="6" s="1"/>
  <c r="DE199" i="7"/>
  <c r="CV731" i="7" s="1"/>
  <c r="EN57" i="6" s="1"/>
  <c r="DE191" i="7"/>
  <c r="CV723" i="7" s="1"/>
  <c r="EN49" i="6" s="1"/>
  <c r="DE183" i="7"/>
  <c r="CV715" i="7" s="1"/>
  <c r="EN41" i="6" s="1"/>
  <c r="DE175" i="7"/>
  <c r="CV707" i="7" s="1"/>
  <c r="EN33" i="6" s="1"/>
  <c r="DE167" i="7"/>
  <c r="CV699" i="7" s="1"/>
  <c r="EN25" i="6" s="1"/>
  <c r="DE159" i="7"/>
  <c r="CV691" i="7" s="1"/>
  <c r="EN17" i="6" s="1"/>
  <c r="DE151" i="7"/>
  <c r="CV683" i="7" s="1"/>
  <c r="EN9" i="6" s="1"/>
  <c r="DF202" i="7"/>
  <c r="DF194" i="7"/>
  <c r="DF186" i="7"/>
  <c r="DF178" i="7"/>
  <c r="DF170" i="7"/>
  <c r="DF162" i="7"/>
  <c r="DF154" i="7"/>
  <c r="DF146" i="7"/>
  <c r="DG197" i="7"/>
  <c r="DG189" i="7"/>
  <c r="DG181" i="7"/>
  <c r="DG173" i="7"/>
  <c r="DG165" i="7"/>
  <c r="DG157" i="7"/>
  <c r="DG149" i="7"/>
  <c r="DH200" i="7"/>
  <c r="DH192" i="7"/>
  <c r="DH184" i="7"/>
  <c r="DH176" i="7"/>
  <c r="DH168" i="7"/>
  <c r="DH160" i="7"/>
  <c r="DH152" i="7"/>
  <c r="DI144" i="7"/>
  <c r="DI195" i="7"/>
  <c r="DI187" i="7"/>
  <c r="DI179" i="7"/>
  <c r="DI171" i="7"/>
  <c r="DI163" i="7"/>
  <c r="DI155" i="7"/>
  <c r="DI147" i="7"/>
  <c r="DJ198" i="7"/>
  <c r="DJ190" i="7"/>
  <c r="DJ182" i="7"/>
  <c r="DJ174" i="7"/>
  <c r="DJ166" i="7"/>
  <c r="DJ158" i="7"/>
  <c r="DJ150" i="7"/>
  <c r="M341" i="7"/>
  <c r="M349" i="7"/>
  <c r="M357" i="7"/>
  <c r="M365" i="7"/>
  <c r="M373" i="7"/>
  <c r="M381" i="7"/>
  <c r="M389" i="7"/>
  <c r="M397" i="7"/>
  <c r="M405" i="7"/>
  <c r="M283" i="7"/>
  <c r="M291" i="7"/>
  <c r="M299" i="7"/>
  <c r="M307" i="7"/>
  <c r="M315" i="7"/>
  <c r="M323" i="7"/>
  <c r="M331" i="7"/>
  <c r="M336" i="7"/>
  <c r="M344" i="7"/>
  <c r="M352" i="7"/>
  <c r="M360" i="7"/>
  <c r="M368" i="7"/>
  <c r="M376" i="7"/>
  <c r="M384" i="7"/>
  <c r="M392" i="7"/>
  <c r="M400" i="7"/>
  <c r="M284" i="7"/>
  <c r="M292" i="7"/>
  <c r="M300" i="7"/>
  <c r="M308" i="7"/>
  <c r="M339" i="7"/>
  <c r="M347" i="7"/>
  <c r="M355" i="7"/>
  <c r="M363" i="7"/>
  <c r="M371" i="7"/>
  <c r="M379" i="7"/>
  <c r="M387" i="7"/>
  <c r="M395" i="7"/>
  <c r="M403" i="7"/>
  <c r="M285" i="7"/>
  <c r="M293" i="7"/>
  <c r="M301" i="7"/>
  <c r="M309" i="7"/>
  <c r="M317" i="7"/>
  <c r="M325" i="7"/>
  <c r="M333" i="7"/>
  <c r="M342" i="7"/>
  <c r="M350" i="7"/>
  <c r="M358" i="7"/>
  <c r="M366" i="7"/>
  <c r="M374" i="7"/>
  <c r="M382" i="7"/>
  <c r="M390" i="7"/>
  <c r="M398" i="7"/>
  <c r="M286" i="7"/>
  <c r="M294" i="7"/>
  <c r="M302" i="7"/>
  <c r="M310" i="7"/>
  <c r="M318" i="7"/>
  <c r="M326" i="7"/>
  <c r="M334" i="7"/>
  <c r="M337" i="7"/>
  <c r="M345" i="7"/>
  <c r="M353" i="7"/>
  <c r="M361" i="7"/>
  <c r="M369" i="7"/>
  <c r="M377" i="7"/>
  <c r="M385" i="7"/>
  <c r="M393" i="7"/>
  <c r="M401" i="7"/>
  <c r="M287" i="7"/>
  <c r="M295" i="7"/>
  <c r="M303" i="7"/>
  <c r="M311" i="7"/>
  <c r="M319" i="7"/>
  <c r="M327" i="7"/>
  <c r="M340" i="7"/>
  <c r="M348" i="7"/>
  <c r="M356" i="7"/>
  <c r="M364" i="7"/>
  <c r="M372" i="7"/>
  <c r="M380" i="7"/>
  <c r="M388" i="7"/>
  <c r="M396" i="7"/>
  <c r="M404" i="7"/>
  <c r="M288" i="7"/>
  <c r="M296" i="7"/>
  <c r="M304" i="7"/>
  <c r="M312" i="7"/>
  <c r="M320" i="7"/>
  <c r="M328" i="7"/>
  <c r="M343" i="7"/>
  <c r="M351" i="7"/>
  <c r="M359" i="7"/>
  <c r="M367" i="7"/>
  <c r="M375" i="7"/>
  <c r="M383" i="7"/>
  <c r="M391" i="7"/>
  <c r="M399" i="7"/>
  <c r="M289" i="7"/>
  <c r="M297" i="7"/>
  <c r="M305" i="7"/>
  <c r="M313" i="7"/>
  <c r="M321" i="7"/>
  <c r="M329" i="7"/>
  <c r="U338" i="7"/>
  <c r="U346" i="7"/>
  <c r="U354" i="7"/>
  <c r="U341" i="7"/>
  <c r="U349" i="7"/>
  <c r="U336" i="7"/>
  <c r="U344" i="7"/>
  <c r="U352" i="7"/>
  <c r="U339" i="7"/>
  <c r="U347" i="7"/>
  <c r="U355" i="7"/>
  <c r="U342" i="7"/>
  <c r="U350" i="7"/>
  <c r="U340" i="7"/>
  <c r="U348" i="7"/>
  <c r="U356" i="7"/>
  <c r="U358" i="7"/>
  <c r="U366" i="7"/>
  <c r="U374" i="7"/>
  <c r="U382" i="7"/>
  <c r="U390" i="7"/>
  <c r="U398" i="7"/>
  <c r="U361" i="7"/>
  <c r="U369" i="7"/>
  <c r="U377" i="7"/>
  <c r="U385" i="7"/>
  <c r="U393" i="7"/>
  <c r="U401" i="7"/>
  <c r="U351" i="7"/>
  <c r="U357" i="7"/>
  <c r="U364" i="7"/>
  <c r="U372" i="7"/>
  <c r="U380" i="7"/>
  <c r="U388" i="7"/>
  <c r="U396" i="7"/>
  <c r="U404" i="7"/>
  <c r="U353" i="7"/>
  <c r="U359" i="7"/>
  <c r="U367" i="7"/>
  <c r="U375" i="7"/>
  <c r="U383" i="7"/>
  <c r="U391" i="7"/>
  <c r="U399" i="7"/>
  <c r="U343" i="7"/>
  <c r="U362" i="7"/>
  <c r="U370" i="7"/>
  <c r="U378" i="7"/>
  <c r="U386" i="7"/>
  <c r="U394" i="7"/>
  <c r="U402" i="7"/>
  <c r="U345" i="7"/>
  <c r="U365" i="7"/>
  <c r="U373" i="7"/>
  <c r="U381" i="7"/>
  <c r="U389" i="7"/>
  <c r="U397" i="7"/>
  <c r="U405" i="7"/>
  <c r="U384" i="7"/>
  <c r="U363" i="7"/>
  <c r="U395" i="7"/>
  <c r="U376" i="7"/>
  <c r="U387" i="7"/>
  <c r="U368" i="7"/>
  <c r="U400" i="7"/>
  <c r="U360" i="7"/>
  <c r="U392" i="7"/>
  <c r="L791" i="7" s="1"/>
  <c r="BD117" i="6" s="1"/>
  <c r="U403" i="7"/>
  <c r="U337" i="7"/>
  <c r="U371" i="7"/>
  <c r="U379" i="7"/>
  <c r="U283" i="7"/>
  <c r="U291" i="7"/>
  <c r="U299" i="7"/>
  <c r="U307" i="7"/>
  <c r="U315" i="7"/>
  <c r="U323" i="7"/>
  <c r="U331" i="7"/>
  <c r="U284" i="7"/>
  <c r="U292" i="7"/>
  <c r="U300" i="7"/>
  <c r="U308" i="7"/>
  <c r="U285" i="7"/>
  <c r="U293" i="7"/>
  <c r="U301" i="7"/>
  <c r="U309" i="7"/>
  <c r="U317" i="7"/>
  <c r="U325" i="7"/>
  <c r="U333" i="7"/>
  <c r="U286" i="7"/>
  <c r="U294" i="7"/>
  <c r="U302" i="7"/>
  <c r="U310" i="7"/>
  <c r="U318" i="7"/>
  <c r="U326" i="7"/>
  <c r="U334" i="7"/>
  <c r="U287" i="7"/>
  <c r="U295" i="7"/>
  <c r="U303" i="7"/>
  <c r="U311" i="7"/>
  <c r="U319" i="7"/>
  <c r="U327" i="7"/>
  <c r="U288" i="7"/>
  <c r="U296" i="7"/>
  <c r="U304" i="7"/>
  <c r="U312" i="7"/>
  <c r="U320" i="7"/>
  <c r="U328" i="7"/>
  <c r="U289" i="7"/>
  <c r="U297" i="7"/>
  <c r="U305" i="7"/>
  <c r="U313" i="7"/>
  <c r="U321" i="7"/>
  <c r="U329" i="7"/>
  <c r="AC338" i="7"/>
  <c r="AC346" i="7"/>
  <c r="AC354" i="7"/>
  <c r="AC341" i="7"/>
  <c r="AC349" i="7"/>
  <c r="AC336" i="7"/>
  <c r="AC344" i="7"/>
  <c r="AC352" i="7"/>
  <c r="AC339" i="7"/>
  <c r="AC347" i="7"/>
  <c r="AC355" i="7"/>
  <c r="AC342" i="7"/>
  <c r="AC350" i="7"/>
  <c r="AC340" i="7"/>
  <c r="AC348" i="7"/>
  <c r="AC356" i="7"/>
  <c r="AC358" i="7"/>
  <c r="AC366" i="7"/>
  <c r="AC374" i="7"/>
  <c r="AC382" i="7"/>
  <c r="AC390" i="7"/>
  <c r="AC398" i="7"/>
  <c r="AC337" i="7"/>
  <c r="AC361" i="7"/>
  <c r="AC369" i="7"/>
  <c r="AC377" i="7"/>
  <c r="AC385" i="7"/>
  <c r="AC393" i="7"/>
  <c r="AC401" i="7"/>
  <c r="AC364" i="7"/>
  <c r="AC372" i="7"/>
  <c r="AC380" i="7"/>
  <c r="AC388" i="7"/>
  <c r="AC396" i="7"/>
  <c r="AC404" i="7"/>
  <c r="AC359" i="7"/>
  <c r="AC367" i="7"/>
  <c r="AC375" i="7"/>
  <c r="AC383" i="7"/>
  <c r="AC391" i="7"/>
  <c r="AC399" i="7"/>
  <c r="AC351" i="7"/>
  <c r="AC362" i="7"/>
  <c r="AC370" i="7"/>
  <c r="AC378" i="7"/>
  <c r="AC386" i="7"/>
  <c r="AC394" i="7"/>
  <c r="AC402" i="7"/>
  <c r="AC353" i="7"/>
  <c r="AC365" i="7"/>
  <c r="AC373" i="7"/>
  <c r="AC381" i="7"/>
  <c r="AC389" i="7"/>
  <c r="AC397" i="7"/>
  <c r="AC405" i="7"/>
  <c r="AC360" i="7"/>
  <c r="AC392" i="7"/>
  <c r="AC345" i="7"/>
  <c r="AC371" i="7"/>
  <c r="AC403" i="7"/>
  <c r="AC384" i="7"/>
  <c r="AC363" i="7"/>
  <c r="AC395" i="7"/>
  <c r="AC343" i="7"/>
  <c r="AC376" i="7"/>
  <c r="AC368" i="7"/>
  <c r="AC400" i="7"/>
  <c r="AC357" i="7"/>
  <c r="AC387" i="7"/>
  <c r="AC379" i="7"/>
  <c r="AC283" i="7"/>
  <c r="AC291" i="7"/>
  <c r="AC299" i="7"/>
  <c r="AC307" i="7"/>
  <c r="AC315" i="7"/>
  <c r="AC323" i="7"/>
  <c r="AC331" i="7"/>
  <c r="AC284" i="7"/>
  <c r="AC292" i="7"/>
  <c r="AC300" i="7"/>
  <c r="AC308" i="7"/>
  <c r="AC285" i="7"/>
  <c r="AC293" i="7"/>
  <c r="AC301" i="7"/>
  <c r="AC309" i="7"/>
  <c r="AC317" i="7"/>
  <c r="AC325" i="7"/>
  <c r="AC333" i="7"/>
  <c r="AC286" i="7"/>
  <c r="AC294" i="7"/>
  <c r="AC302" i="7"/>
  <c r="AC310" i="7"/>
  <c r="AC318" i="7"/>
  <c r="AC326" i="7"/>
  <c r="AC334" i="7"/>
  <c r="AC287" i="7"/>
  <c r="AC295" i="7"/>
  <c r="AC303" i="7"/>
  <c r="AC311" i="7"/>
  <c r="AC319" i="7"/>
  <c r="AC327" i="7"/>
  <c r="AC288" i="7"/>
  <c r="AC296" i="7"/>
  <c r="AC304" i="7"/>
  <c r="AC312" i="7"/>
  <c r="AC320" i="7"/>
  <c r="AC328" i="7"/>
  <c r="AC289" i="7"/>
  <c r="AC297" i="7"/>
  <c r="AC305" i="7"/>
  <c r="AC313" i="7"/>
  <c r="AC321" i="7"/>
  <c r="AC329" i="7"/>
  <c r="AK338" i="7"/>
  <c r="AK346" i="7"/>
  <c r="AK354" i="7"/>
  <c r="AK341" i="7"/>
  <c r="AK349" i="7"/>
  <c r="AK336" i="7"/>
  <c r="AK344" i="7"/>
  <c r="AK352" i="7"/>
  <c r="AK339" i="7"/>
  <c r="AK347" i="7"/>
  <c r="AK355" i="7"/>
  <c r="AK342" i="7"/>
  <c r="AK350" i="7"/>
  <c r="AK340" i="7"/>
  <c r="AK348" i="7"/>
  <c r="AK343" i="7"/>
  <c r="AK358" i="7"/>
  <c r="AK366" i="7"/>
  <c r="AK374" i="7"/>
  <c r="AK382" i="7"/>
  <c r="AK390" i="7"/>
  <c r="AK398" i="7"/>
  <c r="AK345" i="7"/>
  <c r="AK361" i="7"/>
  <c r="AK369" i="7"/>
  <c r="AK377" i="7"/>
  <c r="AK385" i="7"/>
  <c r="AK393" i="7"/>
  <c r="AK401" i="7"/>
  <c r="AK364" i="7"/>
  <c r="AK372" i="7"/>
  <c r="AK380" i="7"/>
  <c r="AK388" i="7"/>
  <c r="AK396" i="7"/>
  <c r="AK404" i="7"/>
  <c r="AK337" i="7"/>
  <c r="AK359" i="7"/>
  <c r="AK367" i="7"/>
  <c r="AK375" i="7"/>
  <c r="AK383" i="7"/>
  <c r="AK391" i="7"/>
  <c r="AK399" i="7"/>
  <c r="AK357" i="7"/>
  <c r="AK362" i="7"/>
  <c r="AK370" i="7"/>
  <c r="AK378" i="7"/>
  <c r="AK386" i="7"/>
  <c r="AK394" i="7"/>
  <c r="AK402" i="7"/>
  <c r="AK356" i="7"/>
  <c r="AK365" i="7"/>
  <c r="AK373" i="7"/>
  <c r="AK381" i="7"/>
  <c r="AK389" i="7"/>
  <c r="AK397" i="7"/>
  <c r="AK405" i="7"/>
  <c r="AK368" i="7"/>
  <c r="AK400" i="7"/>
  <c r="AK379" i="7"/>
  <c r="AK360" i="7"/>
  <c r="AK392" i="7"/>
  <c r="AK353" i="7"/>
  <c r="AK371" i="7"/>
  <c r="AK403" i="7"/>
  <c r="AK384" i="7"/>
  <c r="AK351" i="7"/>
  <c r="AK376" i="7"/>
  <c r="AK395" i="7"/>
  <c r="AK363" i="7"/>
  <c r="AK387" i="7"/>
  <c r="AK283" i="7"/>
  <c r="AK291" i="7"/>
  <c r="AK299" i="7"/>
  <c r="AK307" i="7"/>
  <c r="AK315" i="7"/>
  <c r="AK323" i="7"/>
  <c r="AK331" i="7"/>
  <c r="AK284" i="7"/>
  <c r="AK292" i="7"/>
  <c r="AK300" i="7"/>
  <c r="AK308" i="7"/>
  <c r="AK285" i="7"/>
  <c r="AK293" i="7"/>
  <c r="AK301" i="7"/>
  <c r="AK309" i="7"/>
  <c r="AK317" i="7"/>
  <c r="AK325" i="7"/>
  <c r="AK333" i="7"/>
  <c r="AK286" i="7"/>
  <c r="AK294" i="7"/>
  <c r="AK302" i="7"/>
  <c r="AK310" i="7"/>
  <c r="AK318" i="7"/>
  <c r="AK326" i="7"/>
  <c r="AK334" i="7"/>
  <c r="AK287" i="7"/>
  <c r="AK295" i="7"/>
  <c r="AK303" i="7"/>
  <c r="AK311" i="7"/>
  <c r="AK319" i="7"/>
  <c r="AK327" i="7"/>
  <c r="AK288" i="7"/>
  <c r="AK296" i="7"/>
  <c r="AK304" i="7"/>
  <c r="AK312" i="7"/>
  <c r="AK320" i="7"/>
  <c r="AK328" i="7"/>
  <c r="AK289" i="7"/>
  <c r="AK297" i="7"/>
  <c r="AK305" i="7"/>
  <c r="AK313" i="7"/>
  <c r="AK321" i="7"/>
  <c r="AK329" i="7"/>
  <c r="AS338" i="7"/>
  <c r="AS346" i="7"/>
  <c r="AS354" i="7"/>
  <c r="AS341" i="7"/>
  <c r="AS349" i="7"/>
  <c r="AS336" i="7"/>
  <c r="AS344" i="7"/>
  <c r="AS352" i="7"/>
  <c r="AS339" i="7"/>
  <c r="AS347" i="7"/>
  <c r="AS355" i="7"/>
  <c r="AS342" i="7"/>
  <c r="AS350" i="7"/>
  <c r="AS340" i="7"/>
  <c r="AS348" i="7"/>
  <c r="AS351" i="7"/>
  <c r="AS358" i="7"/>
  <c r="AS366" i="7"/>
  <c r="AS374" i="7"/>
  <c r="AS382" i="7"/>
  <c r="AS390" i="7"/>
  <c r="AS398" i="7"/>
  <c r="AS353" i="7"/>
  <c r="AS357" i="7"/>
  <c r="AS361" i="7"/>
  <c r="AS369" i="7"/>
  <c r="AS377" i="7"/>
  <c r="AS385" i="7"/>
  <c r="AS393" i="7"/>
  <c r="AS401" i="7"/>
  <c r="AS343" i="7"/>
  <c r="AS356" i="7"/>
  <c r="AS364" i="7"/>
  <c r="AS372" i="7"/>
  <c r="AS380" i="7"/>
  <c r="AS388" i="7"/>
  <c r="AS396" i="7"/>
  <c r="AS404" i="7"/>
  <c r="AS345" i="7"/>
  <c r="AS359" i="7"/>
  <c r="AS367" i="7"/>
  <c r="AS375" i="7"/>
  <c r="AS383" i="7"/>
  <c r="AS391" i="7"/>
  <c r="AS399" i="7"/>
  <c r="AS362" i="7"/>
  <c r="AS370" i="7"/>
  <c r="AS378" i="7"/>
  <c r="AS386" i="7"/>
  <c r="AS394" i="7"/>
  <c r="AS402" i="7"/>
  <c r="AS337" i="7"/>
  <c r="AS365" i="7"/>
  <c r="AS373" i="7"/>
  <c r="AS381" i="7"/>
  <c r="AS389" i="7"/>
  <c r="AS397" i="7"/>
  <c r="AS405" i="7"/>
  <c r="AS376" i="7"/>
  <c r="AS387" i="7"/>
  <c r="AS368" i="7"/>
  <c r="AS400" i="7"/>
  <c r="AS379" i="7"/>
  <c r="AS360" i="7"/>
  <c r="AS392" i="7"/>
  <c r="AS384" i="7"/>
  <c r="AS395" i="7"/>
  <c r="AS403" i="7"/>
  <c r="AS363" i="7"/>
  <c r="AS371" i="7"/>
  <c r="AS283" i="7"/>
  <c r="AS291" i="7"/>
  <c r="AS299" i="7"/>
  <c r="AS307" i="7"/>
  <c r="AS315" i="7"/>
  <c r="AS323" i="7"/>
  <c r="AS331" i="7"/>
  <c r="AS284" i="7"/>
  <c r="AS292" i="7"/>
  <c r="AS300" i="7"/>
  <c r="AS308" i="7"/>
  <c r="AS285" i="7"/>
  <c r="AS293" i="7"/>
  <c r="AS301" i="7"/>
  <c r="AS309" i="7"/>
  <c r="AS317" i="7"/>
  <c r="AS325" i="7"/>
  <c r="AS333" i="7"/>
  <c r="AS286" i="7"/>
  <c r="AS294" i="7"/>
  <c r="AS302" i="7"/>
  <c r="AS310" i="7"/>
  <c r="AS318" i="7"/>
  <c r="AS326" i="7"/>
  <c r="AS334" i="7"/>
  <c r="AS287" i="7"/>
  <c r="AS295" i="7"/>
  <c r="AS303" i="7"/>
  <c r="AS311" i="7"/>
  <c r="AS319" i="7"/>
  <c r="AS327" i="7"/>
  <c r="AS288" i="7"/>
  <c r="AS296" i="7"/>
  <c r="AS304" i="7"/>
  <c r="AS312" i="7"/>
  <c r="AS320" i="7"/>
  <c r="AS328" i="7"/>
  <c r="AS289" i="7"/>
  <c r="AS297" i="7"/>
  <c r="AS305" i="7"/>
  <c r="AS313" i="7"/>
  <c r="AS321" i="7"/>
  <c r="AS329" i="7"/>
  <c r="BA338" i="7"/>
  <c r="BA346" i="7"/>
  <c r="BA354" i="7"/>
  <c r="BA341" i="7"/>
  <c r="BA349" i="7"/>
  <c r="BA336" i="7"/>
  <c r="BA344" i="7"/>
  <c r="BA352" i="7"/>
  <c r="BA339" i="7"/>
  <c r="BA347" i="7"/>
  <c r="BA355" i="7"/>
  <c r="BA342" i="7"/>
  <c r="BA350" i="7"/>
  <c r="BA340" i="7"/>
  <c r="BA348" i="7"/>
  <c r="BA358" i="7"/>
  <c r="BA366" i="7"/>
  <c r="BA374" i="7"/>
  <c r="BA382" i="7"/>
  <c r="BA390" i="7"/>
  <c r="BA398" i="7"/>
  <c r="BA361" i="7"/>
  <c r="BA369" i="7"/>
  <c r="BA377" i="7"/>
  <c r="BA385" i="7"/>
  <c r="BA393" i="7"/>
  <c r="BA401" i="7"/>
  <c r="BA351" i="7"/>
  <c r="BA364" i="7"/>
  <c r="BA372" i="7"/>
  <c r="BA380" i="7"/>
  <c r="BA388" i="7"/>
  <c r="BA396" i="7"/>
  <c r="BA404" i="7"/>
  <c r="BA353" i="7"/>
  <c r="BA359" i="7"/>
  <c r="BA367" i="7"/>
  <c r="BA375" i="7"/>
  <c r="BA383" i="7"/>
  <c r="BA391" i="7"/>
  <c r="BA399" i="7"/>
  <c r="BA343" i="7"/>
  <c r="BA362" i="7"/>
  <c r="BA370" i="7"/>
  <c r="BA378" i="7"/>
  <c r="BA386" i="7"/>
  <c r="BA394" i="7"/>
  <c r="BA402" i="7"/>
  <c r="BA345" i="7"/>
  <c r="BA365" i="7"/>
  <c r="BA373" i="7"/>
  <c r="BA381" i="7"/>
  <c r="BA389" i="7"/>
  <c r="BA397" i="7"/>
  <c r="BA405" i="7"/>
  <c r="BA357" i="7"/>
  <c r="BA384" i="7"/>
  <c r="BA337" i="7"/>
  <c r="BA356" i="7"/>
  <c r="BA363" i="7"/>
  <c r="BA395" i="7"/>
  <c r="BA376" i="7"/>
  <c r="BA387" i="7"/>
  <c r="BA368" i="7"/>
  <c r="BA400" i="7"/>
  <c r="BA360" i="7"/>
  <c r="BA392" i="7"/>
  <c r="BA403" i="7"/>
  <c r="BA379" i="7"/>
  <c r="BA371" i="7"/>
  <c r="BA283" i="7"/>
  <c r="BA291" i="7"/>
  <c r="BA299" i="7"/>
  <c r="BA307" i="7"/>
  <c r="BA315" i="7"/>
  <c r="BA323" i="7"/>
  <c r="BA331" i="7"/>
  <c r="BA284" i="7"/>
  <c r="BA292" i="7"/>
  <c r="BA300" i="7"/>
  <c r="BA308" i="7"/>
  <c r="BA285" i="7"/>
  <c r="BA293" i="7"/>
  <c r="BA301" i="7"/>
  <c r="BA309" i="7"/>
  <c r="BA317" i="7"/>
  <c r="BA325" i="7"/>
  <c r="BA333" i="7"/>
  <c r="BA286" i="7"/>
  <c r="BA294" i="7"/>
  <c r="BA302" i="7"/>
  <c r="BA310" i="7"/>
  <c r="BA318" i="7"/>
  <c r="BA326" i="7"/>
  <c r="BA334" i="7"/>
  <c r="BA287" i="7"/>
  <c r="BA295" i="7"/>
  <c r="BA303" i="7"/>
  <c r="BA311" i="7"/>
  <c r="BA319" i="7"/>
  <c r="BA327" i="7"/>
  <c r="BA288" i="7"/>
  <c r="BA296" i="7"/>
  <c r="BA304" i="7"/>
  <c r="BA312" i="7"/>
  <c r="BA320" i="7"/>
  <c r="BA328" i="7"/>
  <c r="BA289" i="7"/>
  <c r="BA297" i="7"/>
  <c r="BA305" i="7"/>
  <c r="BA313" i="7"/>
  <c r="BA321" i="7"/>
  <c r="BA329" i="7"/>
  <c r="BI338" i="7"/>
  <c r="BI346" i="7"/>
  <c r="BI354" i="7"/>
  <c r="BI341" i="7"/>
  <c r="BI349" i="7"/>
  <c r="BI336" i="7"/>
  <c r="BI344" i="7"/>
  <c r="BI352" i="7"/>
  <c r="BI339" i="7"/>
  <c r="BI347" i="7"/>
  <c r="BI355" i="7"/>
  <c r="BI342" i="7"/>
  <c r="BI350" i="7"/>
  <c r="BI340" i="7"/>
  <c r="BI348" i="7"/>
  <c r="BI358" i="7"/>
  <c r="BI366" i="7"/>
  <c r="BI374" i="7"/>
  <c r="BI382" i="7"/>
  <c r="BI390" i="7"/>
  <c r="BI398" i="7"/>
  <c r="BI337" i="7"/>
  <c r="BI361" i="7"/>
  <c r="BI369" i="7"/>
  <c r="BI377" i="7"/>
  <c r="BI385" i="7"/>
  <c r="BI393" i="7"/>
  <c r="BI401" i="7"/>
  <c r="BI364" i="7"/>
  <c r="BI372" i="7"/>
  <c r="BI380" i="7"/>
  <c r="BI388" i="7"/>
  <c r="BI396" i="7"/>
  <c r="BI404" i="7"/>
  <c r="BI357" i="7"/>
  <c r="BI359" i="7"/>
  <c r="BI367" i="7"/>
  <c r="BI375" i="7"/>
  <c r="BI383" i="7"/>
  <c r="BI391" i="7"/>
  <c r="BI399" i="7"/>
  <c r="BI351" i="7"/>
  <c r="BI356" i="7"/>
  <c r="BI362" i="7"/>
  <c r="BI370" i="7"/>
  <c r="BI378" i="7"/>
  <c r="BI386" i="7"/>
  <c r="BI394" i="7"/>
  <c r="BI402" i="7"/>
  <c r="BI353" i="7"/>
  <c r="BI365" i="7"/>
  <c r="BI373" i="7"/>
  <c r="BI381" i="7"/>
  <c r="BI389" i="7"/>
  <c r="BI397" i="7"/>
  <c r="BI405" i="7"/>
  <c r="BI360" i="7"/>
  <c r="BI392" i="7"/>
  <c r="BI371" i="7"/>
  <c r="BI403" i="7"/>
  <c r="BI384" i="7"/>
  <c r="BI345" i="7"/>
  <c r="BI363" i="7"/>
  <c r="BI395" i="7"/>
  <c r="BI376" i="7"/>
  <c r="BI343" i="7"/>
  <c r="BI368" i="7"/>
  <c r="BI400" i="7"/>
  <c r="BI387" i="7"/>
  <c r="BI379" i="7"/>
  <c r="BI283" i="7"/>
  <c r="BI291" i="7"/>
  <c r="BI299" i="7"/>
  <c r="BI307" i="7"/>
  <c r="BI315" i="7"/>
  <c r="BI323" i="7"/>
  <c r="BI331" i="7"/>
  <c r="BI284" i="7"/>
  <c r="BI292" i="7"/>
  <c r="BI300" i="7"/>
  <c r="BI308" i="7"/>
  <c r="BI285" i="7"/>
  <c r="BI293" i="7"/>
  <c r="BI301" i="7"/>
  <c r="BI309" i="7"/>
  <c r="BI317" i="7"/>
  <c r="BI325" i="7"/>
  <c r="BI333" i="7"/>
  <c r="BI286" i="7"/>
  <c r="BI294" i="7"/>
  <c r="BI302" i="7"/>
  <c r="BI310" i="7"/>
  <c r="BI318" i="7"/>
  <c r="BI326" i="7"/>
  <c r="BI334" i="7"/>
  <c r="BI287" i="7"/>
  <c r="BI295" i="7"/>
  <c r="BI303" i="7"/>
  <c r="BI311" i="7"/>
  <c r="BI319" i="7"/>
  <c r="BI327" i="7"/>
  <c r="BI288" i="7"/>
  <c r="BI296" i="7"/>
  <c r="BI304" i="7"/>
  <c r="BI312" i="7"/>
  <c r="BI320" i="7"/>
  <c r="BI328" i="7"/>
  <c r="BI289" i="7"/>
  <c r="BI297" i="7"/>
  <c r="BI305" i="7"/>
  <c r="BI313" i="7"/>
  <c r="BI321" i="7"/>
  <c r="BI329" i="7"/>
  <c r="BQ338" i="7"/>
  <c r="BQ346" i="7"/>
  <c r="BQ354" i="7"/>
  <c r="BQ341" i="7"/>
  <c r="BQ349" i="7"/>
  <c r="BQ336" i="7"/>
  <c r="BQ344" i="7"/>
  <c r="BQ352" i="7"/>
  <c r="BQ339" i="7"/>
  <c r="BQ347" i="7"/>
  <c r="BQ355" i="7"/>
  <c r="BQ342" i="7"/>
  <c r="BQ350" i="7"/>
  <c r="BQ340" i="7"/>
  <c r="BQ348" i="7"/>
  <c r="BQ343" i="7"/>
  <c r="BQ357" i="7"/>
  <c r="BQ358" i="7"/>
  <c r="BQ366" i="7"/>
  <c r="BQ374" i="7"/>
  <c r="BQ382" i="7"/>
  <c r="BQ390" i="7"/>
  <c r="BQ398" i="7"/>
  <c r="BQ345" i="7"/>
  <c r="BQ356" i="7"/>
  <c r="BQ361" i="7"/>
  <c r="BQ369" i="7"/>
  <c r="BQ377" i="7"/>
  <c r="BQ385" i="7"/>
  <c r="BQ393" i="7"/>
  <c r="BQ401" i="7"/>
  <c r="BQ364" i="7"/>
  <c r="BQ372" i="7"/>
  <c r="BQ380" i="7"/>
  <c r="BQ388" i="7"/>
  <c r="BQ396" i="7"/>
  <c r="BQ404" i="7"/>
  <c r="BQ337" i="7"/>
  <c r="BQ359" i="7"/>
  <c r="BQ367" i="7"/>
  <c r="BQ375" i="7"/>
  <c r="BQ383" i="7"/>
  <c r="BQ391" i="7"/>
  <c r="BQ399" i="7"/>
  <c r="BQ362" i="7"/>
  <c r="BQ370" i="7"/>
  <c r="BQ378" i="7"/>
  <c r="BQ386" i="7"/>
  <c r="BQ394" i="7"/>
  <c r="BQ402" i="7"/>
  <c r="BQ365" i="7"/>
  <c r="BQ373" i="7"/>
  <c r="BQ381" i="7"/>
  <c r="BQ389" i="7"/>
  <c r="BQ397" i="7"/>
  <c r="BQ405" i="7"/>
  <c r="BQ351" i="7"/>
  <c r="BQ368" i="7"/>
  <c r="BQ400" i="7"/>
  <c r="BQ379" i="7"/>
  <c r="BQ360" i="7"/>
  <c r="BQ392" i="7"/>
  <c r="BQ371" i="7"/>
  <c r="BQ403" i="7"/>
  <c r="BQ384" i="7"/>
  <c r="BQ376" i="7"/>
  <c r="BQ387" i="7"/>
  <c r="BQ395" i="7"/>
  <c r="BQ353" i="7"/>
  <c r="BQ363" i="7"/>
  <c r="BQ283" i="7"/>
  <c r="BQ291" i="7"/>
  <c r="BQ299" i="7"/>
  <c r="BQ307" i="7"/>
  <c r="BQ315" i="7"/>
  <c r="BQ323" i="7"/>
  <c r="BQ331" i="7"/>
  <c r="BQ284" i="7"/>
  <c r="BQ292" i="7"/>
  <c r="BQ300" i="7"/>
  <c r="BQ308" i="7"/>
  <c r="BQ285" i="7"/>
  <c r="BQ293" i="7"/>
  <c r="BQ301" i="7"/>
  <c r="BQ309" i="7"/>
  <c r="BQ317" i="7"/>
  <c r="BQ325" i="7"/>
  <c r="BQ333" i="7"/>
  <c r="BQ286" i="7"/>
  <c r="BQ294" i="7"/>
  <c r="BQ302" i="7"/>
  <c r="BQ310" i="7"/>
  <c r="BQ318" i="7"/>
  <c r="BQ326" i="7"/>
  <c r="BQ334" i="7"/>
  <c r="BQ287" i="7"/>
  <c r="BQ295" i="7"/>
  <c r="BQ303" i="7"/>
  <c r="BQ311" i="7"/>
  <c r="BQ319" i="7"/>
  <c r="BQ327" i="7"/>
  <c r="BQ288" i="7"/>
  <c r="BQ296" i="7"/>
  <c r="BQ304" i="7"/>
  <c r="BQ312" i="7"/>
  <c r="BQ320" i="7"/>
  <c r="BQ328" i="7"/>
  <c r="BQ289" i="7"/>
  <c r="BQ297" i="7"/>
  <c r="BQ305" i="7"/>
  <c r="BQ313" i="7"/>
  <c r="BQ321" i="7"/>
  <c r="BQ329" i="7"/>
  <c r="BY338" i="7"/>
  <c r="BY346" i="7"/>
  <c r="BY354" i="7"/>
  <c r="BY341" i="7"/>
  <c r="BY349" i="7"/>
  <c r="BY336" i="7"/>
  <c r="BY344" i="7"/>
  <c r="BY352" i="7"/>
  <c r="BY339" i="7"/>
  <c r="BY347" i="7"/>
  <c r="BY355" i="7"/>
  <c r="BY342" i="7"/>
  <c r="BY350" i="7"/>
  <c r="BY340" i="7"/>
  <c r="BY348" i="7"/>
  <c r="BY351" i="7"/>
  <c r="BY358" i="7"/>
  <c r="BY366" i="7"/>
  <c r="BY374" i="7"/>
  <c r="BY382" i="7"/>
  <c r="BY390" i="7"/>
  <c r="BY398" i="7"/>
  <c r="BY353" i="7"/>
  <c r="BY361" i="7"/>
  <c r="BY369" i="7"/>
  <c r="BY377" i="7"/>
  <c r="BY385" i="7"/>
  <c r="BY393" i="7"/>
  <c r="BY401" i="7"/>
  <c r="BY343" i="7"/>
  <c r="BY364" i="7"/>
  <c r="BY372" i="7"/>
  <c r="BY380" i="7"/>
  <c r="BY388" i="7"/>
  <c r="BY396" i="7"/>
  <c r="BY404" i="7"/>
  <c r="BY345" i="7"/>
  <c r="BY359" i="7"/>
  <c r="BY367" i="7"/>
  <c r="BY375" i="7"/>
  <c r="BY383" i="7"/>
  <c r="BY391" i="7"/>
  <c r="BY399" i="7"/>
  <c r="BY362" i="7"/>
  <c r="BY370" i="7"/>
  <c r="BY378" i="7"/>
  <c r="BY386" i="7"/>
  <c r="BY394" i="7"/>
  <c r="BY402" i="7"/>
  <c r="BY337" i="7"/>
  <c r="BY357" i="7"/>
  <c r="BY365" i="7"/>
  <c r="BY373" i="7"/>
  <c r="BY381" i="7"/>
  <c r="BY389" i="7"/>
  <c r="BY397" i="7"/>
  <c r="BY405" i="7"/>
  <c r="BY376" i="7"/>
  <c r="BY387" i="7"/>
  <c r="BY368" i="7"/>
  <c r="BY400" i="7"/>
  <c r="BY379" i="7"/>
  <c r="BY356" i="7"/>
  <c r="BY360" i="7"/>
  <c r="BY392" i="7"/>
  <c r="BY384" i="7"/>
  <c r="BY395" i="7"/>
  <c r="BY403" i="7"/>
  <c r="BY371" i="7"/>
  <c r="BY363" i="7"/>
  <c r="BY283" i="7"/>
  <c r="BY291" i="7"/>
  <c r="BY299" i="7"/>
  <c r="BY307" i="7"/>
  <c r="BY315" i="7"/>
  <c r="BY323" i="7"/>
  <c r="BY331" i="7"/>
  <c r="BY284" i="7"/>
  <c r="BY292" i="7"/>
  <c r="BY300" i="7"/>
  <c r="BY308" i="7"/>
  <c r="BY285" i="7"/>
  <c r="BY293" i="7"/>
  <c r="BY301" i="7"/>
  <c r="BY309" i="7"/>
  <c r="BY317" i="7"/>
  <c r="BY325" i="7"/>
  <c r="BY333" i="7"/>
  <c r="BY286" i="7"/>
  <c r="BY294" i="7"/>
  <c r="BY302" i="7"/>
  <c r="BY310" i="7"/>
  <c r="BY318" i="7"/>
  <c r="BY326" i="7"/>
  <c r="BY334" i="7"/>
  <c r="BY287" i="7"/>
  <c r="BY295" i="7"/>
  <c r="BY303" i="7"/>
  <c r="BY311" i="7"/>
  <c r="BY319" i="7"/>
  <c r="BY327" i="7"/>
  <c r="BY288" i="7"/>
  <c r="BY296" i="7"/>
  <c r="BY304" i="7"/>
  <c r="BY312" i="7"/>
  <c r="BY320" i="7"/>
  <c r="BY328" i="7"/>
  <c r="BY289" i="7"/>
  <c r="BY297" i="7"/>
  <c r="BY305" i="7"/>
  <c r="BY313" i="7"/>
  <c r="BY321" i="7"/>
  <c r="BY329" i="7"/>
  <c r="CG338" i="7"/>
  <c r="CG346" i="7"/>
  <c r="CG341" i="7"/>
  <c r="CG349" i="7"/>
  <c r="CG336" i="7"/>
  <c r="CG344" i="7"/>
  <c r="CG352" i="7"/>
  <c r="CG339" i="7"/>
  <c r="CG347" i="7"/>
  <c r="CG355" i="7"/>
  <c r="CG342" i="7"/>
  <c r="CG350" i="7"/>
  <c r="CG340" i="7"/>
  <c r="CG348" i="7"/>
  <c r="CG358" i="7"/>
  <c r="CG366" i="7"/>
  <c r="CG374" i="7"/>
  <c r="CG382" i="7"/>
  <c r="CG390" i="7"/>
  <c r="CG398" i="7"/>
  <c r="CG361" i="7"/>
  <c r="CG369" i="7"/>
  <c r="CG377" i="7"/>
  <c r="CG385" i="7"/>
  <c r="CG393" i="7"/>
  <c r="CG401" i="7"/>
  <c r="CG351" i="7"/>
  <c r="CG357" i="7"/>
  <c r="CG364" i="7"/>
  <c r="CG372" i="7"/>
  <c r="CG380" i="7"/>
  <c r="CG388" i="7"/>
  <c r="CG396" i="7"/>
  <c r="CG404" i="7"/>
  <c r="CG353" i="7"/>
  <c r="CG356" i="7"/>
  <c r="CG359" i="7"/>
  <c r="CG367" i="7"/>
  <c r="CG375" i="7"/>
  <c r="CG383" i="7"/>
  <c r="CG391" i="7"/>
  <c r="CG399" i="7"/>
  <c r="CG343" i="7"/>
  <c r="CG362" i="7"/>
  <c r="CG370" i="7"/>
  <c r="CG378" i="7"/>
  <c r="CG386" i="7"/>
  <c r="CG394" i="7"/>
  <c r="CG402" i="7"/>
  <c r="CG345" i="7"/>
  <c r="CG354" i="7"/>
  <c r="CG365" i="7"/>
  <c r="CG373" i="7"/>
  <c r="CG381" i="7"/>
  <c r="CG389" i="7"/>
  <c r="CG397" i="7"/>
  <c r="CG405" i="7"/>
  <c r="CG384" i="7"/>
  <c r="CG363" i="7"/>
  <c r="CG395" i="7"/>
  <c r="CG376" i="7"/>
  <c r="CG337" i="7"/>
  <c r="CG387" i="7"/>
  <c r="CG368" i="7"/>
  <c r="CG400" i="7"/>
  <c r="CG360" i="7"/>
  <c r="CG392" i="7"/>
  <c r="CG379" i="7"/>
  <c r="CG371" i="7"/>
  <c r="CG403" i="7"/>
  <c r="CG283" i="7"/>
  <c r="CG291" i="7"/>
  <c r="CG299" i="7"/>
  <c r="CG307" i="7"/>
  <c r="CG315" i="7"/>
  <c r="CG323" i="7"/>
  <c r="CG331" i="7"/>
  <c r="CG284" i="7"/>
  <c r="CG292" i="7"/>
  <c r="CG300" i="7"/>
  <c r="CG308" i="7"/>
  <c r="CG285" i="7"/>
  <c r="CG293" i="7"/>
  <c r="CG301" i="7"/>
  <c r="CG309" i="7"/>
  <c r="CG317" i="7"/>
  <c r="CG325" i="7"/>
  <c r="CG333" i="7"/>
  <c r="CG286" i="7"/>
  <c r="CG294" i="7"/>
  <c r="CG302" i="7"/>
  <c r="CG310" i="7"/>
  <c r="CG318" i="7"/>
  <c r="CG326" i="7"/>
  <c r="CG334" i="7"/>
  <c r="CG287" i="7"/>
  <c r="CG295" i="7"/>
  <c r="CG303" i="7"/>
  <c r="CG311" i="7"/>
  <c r="CG319" i="7"/>
  <c r="CG327" i="7"/>
  <c r="CG288" i="7"/>
  <c r="CG296" i="7"/>
  <c r="CG304" i="7"/>
  <c r="CG312" i="7"/>
  <c r="CG320" i="7"/>
  <c r="CG328" i="7"/>
  <c r="CG289" i="7"/>
  <c r="CG297" i="7"/>
  <c r="CG305" i="7"/>
  <c r="CG313" i="7"/>
  <c r="CG321" i="7"/>
  <c r="CG329" i="7"/>
  <c r="CO338" i="7"/>
  <c r="CO346" i="7"/>
  <c r="CO341" i="7"/>
  <c r="CO349" i="7"/>
  <c r="CO336" i="7"/>
  <c r="CO344" i="7"/>
  <c r="CO352" i="7"/>
  <c r="CO339" i="7"/>
  <c r="CO347" i="7"/>
  <c r="CO355" i="7"/>
  <c r="CO342" i="7"/>
  <c r="CO350" i="7"/>
  <c r="CO340" i="7"/>
  <c r="CO348" i="7"/>
  <c r="CO354" i="7"/>
  <c r="CO356" i="7"/>
  <c r="CO358" i="7"/>
  <c r="CO366" i="7"/>
  <c r="CO374" i="7"/>
  <c r="CO382" i="7"/>
  <c r="CO390" i="7"/>
  <c r="CO398" i="7"/>
  <c r="CO337" i="7"/>
  <c r="CO361" i="7"/>
  <c r="CO369" i="7"/>
  <c r="CO377" i="7"/>
  <c r="CO385" i="7"/>
  <c r="CO393" i="7"/>
  <c r="CO401" i="7"/>
  <c r="CO364" i="7"/>
  <c r="CO372" i="7"/>
  <c r="CO380" i="7"/>
  <c r="CO388" i="7"/>
  <c r="CO396" i="7"/>
  <c r="CO404" i="7"/>
  <c r="CO359" i="7"/>
  <c r="CO367" i="7"/>
  <c r="CO375" i="7"/>
  <c r="CO383" i="7"/>
  <c r="CO391" i="7"/>
  <c r="CO399" i="7"/>
  <c r="CO351" i="7"/>
  <c r="CO362" i="7"/>
  <c r="CO370" i="7"/>
  <c r="CO378" i="7"/>
  <c r="CO386" i="7"/>
  <c r="CO394" i="7"/>
  <c r="CO402" i="7"/>
  <c r="CO353" i="7"/>
  <c r="CO365" i="7"/>
  <c r="CO373" i="7"/>
  <c r="CO381" i="7"/>
  <c r="CO389" i="7"/>
  <c r="CO397" i="7"/>
  <c r="CO405" i="7"/>
  <c r="CO343" i="7"/>
  <c r="CO360" i="7"/>
  <c r="CO392" i="7"/>
  <c r="CO371" i="7"/>
  <c r="CO403" i="7"/>
  <c r="CO384" i="7"/>
  <c r="CO363" i="7"/>
  <c r="CO395" i="7"/>
  <c r="CO376" i="7"/>
  <c r="CO368" i="7"/>
  <c r="CO400" i="7"/>
  <c r="CO345" i="7"/>
  <c r="CO357" i="7"/>
  <c r="CO379" i="7"/>
  <c r="CO387" i="7"/>
  <c r="CO283" i="7"/>
  <c r="CO291" i="7"/>
  <c r="CO299" i="7"/>
  <c r="CO307" i="7"/>
  <c r="CO315" i="7"/>
  <c r="CO323" i="7"/>
  <c r="CO331" i="7"/>
  <c r="CO284" i="7"/>
  <c r="CO292" i="7"/>
  <c r="CO300" i="7"/>
  <c r="CO308" i="7"/>
  <c r="CO285" i="7"/>
  <c r="CO293" i="7"/>
  <c r="CO301" i="7"/>
  <c r="CO309" i="7"/>
  <c r="CO317" i="7"/>
  <c r="CO325" i="7"/>
  <c r="CO333" i="7"/>
  <c r="CO286" i="7"/>
  <c r="CO294" i="7"/>
  <c r="CO302" i="7"/>
  <c r="CO310" i="7"/>
  <c r="CO318" i="7"/>
  <c r="CO326" i="7"/>
  <c r="CO334" i="7"/>
  <c r="CO287" i="7"/>
  <c r="CO295" i="7"/>
  <c r="CO303" i="7"/>
  <c r="CO311" i="7"/>
  <c r="CO319" i="7"/>
  <c r="CO327" i="7"/>
  <c r="CO288" i="7"/>
  <c r="CO296" i="7"/>
  <c r="CO304" i="7"/>
  <c r="CO312" i="7"/>
  <c r="CO320" i="7"/>
  <c r="CO328" i="7"/>
  <c r="CO289" i="7"/>
  <c r="CO297" i="7"/>
  <c r="CO305" i="7"/>
  <c r="CO313" i="7"/>
  <c r="CO321" i="7"/>
  <c r="CO329" i="7"/>
  <c r="CW338" i="7"/>
  <c r="CW346" i="7"/>
  <c r="CW341" i="7"/>
  <c r="CW349" i="7"/>
  <c r="CW336" i="7"/>
  <c r="CW344" i="7"/>
  <c r="CW352" i="7"/>
  <c r="CW339" i="7"/>
  <c r="CW347" i="7"/>
  <c r="CW355" i="7"/>
  <c r="CW342" i="7"/>
  <c r="CW350" i="7"/>
  <c r="CW340" i="7"/>
  <c r="CW348" i="7"/>
  <c r="CW343" i="7"/>
  <c r="CW358" i="7"/>
  <c r="CW366" i="7"/>
  <c r="CW374" i="7"/>
  <c r="CW382" i="7"/>
  <c r="CW390" i="7"/>
  <c r="CW398" i="7"/>
  <c r="CW345" i="7"/>
  <c r="CW361" i="7"/>
  <c r="CW369" i="7"/>
  <c r="CW377" i="7"/>
  <c r="CW385" i="7"/>
  <c r="CW393" i="7"/>
  <c r="CW401" i="7"/>
  <c r="CW364" i="7"/>
  <c r="CW372" i="7"/>
  <c r="CW380" i="7"/>
  <c r="CW388" i="7"/>
  <c r="CW396" i="7"/>
  <c r="CW404" i="7"/>
  <c r="CW337" i="7"/>
  <c r="CW354" i="7"/>
  <c r="CW359" i="7"/>
  <c r="CW367" i="7"/>
  <c r="CW375" i="7"/>
  <c r="CW383" i="7"/>
  <c r="CW391" i="7"/>
  <c r="CW399" i="7"/>
  <c r="CW362" i="7"/>
  <c r="CW370" i="7"/>
  <c r="CW378" i="7"/>
  <c r="CW386" i="7"/>
  <c r="CW394" i="7"/>
  <c r="CW402" i="7"/>
  <c r="CW356" i="7"/>
  <c r="CW357" i="7"/>
  <c r="CW365" i="7"/>
  <c r="CW373" i="7"/>
  <c r="CW381" i="7"/>
  <c r="CW389" i="7"/>
  <c r="CW397" i="7"/>
  <c r="CW405" i="7"/>
  <c r="CW368" i="7"/>
  <c r="CW400" i="7"/>
  <c r="CW379" i="7"/>
  <c r="CW351" i="7"/>
  <c r="CW360" i="7"/>
  <c r="CW392" i="7"/>
  <c r="CW371" i="7"/>
  <c r="CW403" i="7"/>
  <c r="CW384" i="7"/>
  <c r="CW376" i="7"/>
  <c r="CW387" i="7"/>
  <c r="CW395" i="7"/>
  <c r="CW363" i="7"/>
  <c r="CW353" i="7"/>
  <c r="CW283" i="7"/>
  <c r="CW291" i="7"/>
  <c r="CW299" i="7"/>
  <c r="CW307" i="7"/>
  <c r="CW315" i="7"/>
  <c r="CW323" i="7"/>
  <c r="CW331" i="7"/>
  <c r="CW284" i="7"/>
  <c r="CW292" i="7"/>
  <c r="CW300" i="7"/>
  <c r="CW308" i="7"/>
  <c r="CW285" i="7"/>
  <c r="CW293" i="7"/>
  <c r="CW301" i="7"/>
  <c r="CW309" i="7"/>
  <c r="CW317" i="7"/>
  <c r="CW325" i="7"/>
  <c r="CW333" i="7"/>
  <c r="CW286" i="7"/>
  <c r="CW294" i="7"/>
  <c r="CW302" i="7"/>
  <c r="CW310" i="7"/>
  <c r="CW318" i="7"/>
  <c r="CW326" i="7"/>
  <c r="CW334" i="7"/>
  <c r="CW287" i="7"/>
  <c r="CW295" i="7"/>
  <c r="CW303" i="7"/>
  <c r="CW311" i="7"/>
  <c r="CW319" i="7"/>
  <c r="CW327" i="7"/>
  <c r="CW288" i="7"/>
  <c r="CW296" i="7"/>
  <c r="CW304" i="7"/>
  <c r="CW312" i="7"/>
  <c r="CW320" i="7"/>
  <c r="CW328" i="7"/>
  <c r="CW289" i="7"/>
  <c r="CW297" i="7"/>
  <c r="CW305" i="7"/>
  <c r="CW313" i="7"/>
  <c r="CW321" i="7"/>
  <c r="CW329" i="7"/>
  <c r="DE338" i="7"/>
  <c r="DE346" i="7"/>
  <c r="DE341" i="7"/>
  <c r="DE349" i="7"/>
  <c r="DE336" i="7"/>
  <c r="DE344" i="7"/>
  <c r="DE352" i="7"/>
  <c r="DE339" i="7"/>
  <c r="DE347" i="7"/>
  <c r="DE355" i="7"/>
  <c r="DE342" i="7"/>
  <c r="DE350" i="7"/>
  <c r="DE340" i="7"/>
  <c r="DE348" i="7"/>
  <c r="DE351" i="7"/>
  <c r="DE358" i="7"/>
  <c r="DE366" i="7"/>
  <c r="DE374" i="7"/>
  <c r="DE382" i="7"/>
  <c r="DE390" i="7"/>
  <c r="DE398" i="7"/>
  <c r="DE353" i="7"/>
  <c r="DE361" i="7"/>
  <c r="DE369" i="7"/>
  <c r="DE377" i="7"/>
  <c r="DE385" i="7"/>
  <c r="DE393" i="7"/>
  <c r="DE401" i="7"/>
  <c r="DE343" i="7"/>
  <c r="DE356" i="7"/>
  <c r="DE364" i="7"/>
  <c r="DE372" i="7"/>
  <c r="DE380" i="7"/>
  <c r="DE388" i="7"/>
  <c r="DE396" i="7"/>
  <c r="DE404" i="7"/>
  <c r="DE345" i="7"/>
  <c r="DE359" i="7"/>
  <c r="DE367" i="7"/>
  <c r="DE375" i="7"/>
  <c r="DE383" i="7"/>
  <c r="DE391" i="7"/>
  <c r="DE399" i="7"/>
  <c r="DE362" i="7"/>
  <c r="DE370" i="7"/>
  <c r="DE378" i="7"/>
  <c r="DE386" i="7"/>
  <c r="DE394" i="7"/>
  <c r="DE402" i="7"/>
  <c r="DE337" i="7"/>
  <c r="DE357" i="7"/>
  <c r="DE365" i="7"/>
  <c r="DE373" i="7"/>
  <c r="DE381" i="7"/>
  <c r="DE389" i="7"/>
  <c r="DE397" i="7"/>
  <c r="DE405" i="7"/>
  <c r="DE376" i="7"/>
  <c r="DE387" i="7"/>
  <c r="DE368" i="7"/>
  <c r="DE400" i="7"/>
  <c r="DE379" i="7"/>
  <c r="DE360" i="7"/>
  <c r="DE392" i="7"/>
  <c r="DE354" i="7"/>
  <c r="DE384" i="7"/>
  <c r="DE371" i="7"/>
  <c r="DE403" i="7"/>
  <c r="DE363" i="7"/>
  <c r="DE395" i="7"/>
  <c r="DE283" i="7"/>
  <c r="DE291" i="7"/>
  <c r="DE299" i="7"/>
  <c r="DE307" i="7"/>
  <c r="DE315" i="7"/>
  <c r="DE323" i="7"/>
  <c r="DE331" i="7"/>
  <c r="DE284" i="7"/>
  <c r="DE292" i="7"/>
  <c r="DE300" i="7"/>
  <c r="DE308" i="7"/>
  <c r="DE285" i="7"/>
  <c r="DE293" i="7"/>
  <c r="DE301" i="7"/>
  <c r="DE309" i="7"/>
  <c r="DE317" i="7"/>
  <c r="DE325" i="7"/>
  <c r="DE333" i="7"/>
  <c r="DE286" i="7"/>
  <c r="DE294" i="7"/>
  <c r="DE302" i="7"/>
  <c r="DE310" i="7"/>
  <c r="DE318" i="7"/>
  <c r="DE326" i="7"/>
  <c r="DE334" i="7"/>
  <c r="DE287" i="7"/>
  <c r="DE295" i="7"/>
  <c r="DE303" i="7"/>
  <c r="DE311" i="7"/>
  <c r="DE319" i="7"/>
  <c r="DE327" i="7"/>
  <c r="DE288" i="7"/>
  <c r="DE296" i="7"/>
  <c r="DE304" i="7"/>
  <c r="DE312" i="7"/>
  <c r="DE320" i="7"/>
  <c r="DE328" i="7"/>
  <c r="DE289" i="7"/>
  <c r="DE297" i="7"/>
  <c r="DE305" i="7"/>
  <c r="DE313" i="7"/>
  <c r="DE321" i="7"/>
  <c r="DE329" i="7"/>
  <c r="L277" i="7"/>
  <c r="C676" i="7" s="1"/>
  <c r="AU2" i="6" s="1"/>
  <c r="M281" i="7"/>
  <c r="N279" i="7"/>
  <c r="P277" i="7"/>
  <c r="Q281" i="7"/>
  <c r="R279" i="7"/>
  <c r="T277" i="7"/>
  <c r="U281" i="7"/>
  <c r="V279" i="7"/>
  <c r="X277" i="7"/>
  <c r="Y281" i="7"/>
  <c r="Z279" i="7"/>
  <c r="AB277" i="7"/>
  <c r="AC281" i="7"/>
  <c r="AD279" i="7"/>
  <c r="AF277" i="7"/>
  <c r="AG281" i="7"/>
  <c r="AH279" i="7"/>
  <c r="AJ277" i="7"/>
  <c r="AK281" i="7"/>
  <c r="AL279" i="7"/>
  <c r="AN277" i="7"/>
  <c r="BM277" i="7"/>
  <c r="BE277" i="7"/>
  <c r="AW277" i="7"/>
  <c r="DJ282" i="7"/>
  <c r="DB282" i="7"/>
  <c r="CT282" i="7"/>
  <c r="CL282" i="7"/>
  <c r="CD282" i="7"/>
  <c r="BV282" i="7"/>
  <c r="BN282" i="7"/>
  <c r="BF282" i="7"/>
  <c r="AX282" i="7"/>
  <c r="AP282" i="7"/>
  <c r="DD281" i="7"/>
  <c r="CV281" i="7"/>
  <c r="CN281" i="7"/>
  <c r="CF281" i="7"/>
  <c r="BX281" i="7"/>
  <c r="BP281" i="7"/>
  <c r="BH281" i="7"/>
  <c r="AZ281" i="7"/>
  <c r="AR281" i="7"/>
  <c r="AI680" i="7" s="1"/>
  <c r="CA6" i="6" s="1"/>
  <c r="DF280" i="7"/>
  <c r="CX280" i="7"/>
  <c r="CP280" i="7"/>
  <c r="CH280" i="7"/>
  <c r="BZ280" i="7"/>
  <c r="BR280" i="7"/>
  <c r="BJ280" i="7"/>
  <c r="BB280" i="7"/>
  <c r="AT280" i="7"/>
  <c r="DH279" i="7"/>
  <c r="CZ279" i="7"/>
  <c r="CR279" i="7"/>
  <c r="CJ279" i="7"/>
  <c r="CB279" i="7"/>
  <c r="BT279" i="7"/>
  <c r="BL279" i="7"/>
  <c r="BD279" i="7"/>
  <c r="AV279" i="7"/>
  <c r="DJ278" i="7"/>
  <c r="DB278" i="7"/>
  <c r="CT278" i="7"/>
  <c r="CL278" i="7"/>
  <c r="CD278" i="7"/>
  <c r="BV278" i="7"/>
  <c r="BN278" i="7"/>
  <c r="BF278" i="7"/>
  <c r="AX278" i="7"/>
  <c r="AP278" i="7"/>
  <c r="K391" i="7"/>
  <c r="K375" i="7"/>
  <c r="K359" i="7"/>
  <c r="K343" i="7"/>
  <c r="DB335" i="7"/>
  <c r="CL335" i="7"/>
  <c r="BV335" i="7"/>
  <c r="BF335" i="7"/>
  <c r="AP335" i="7"/>
  <c r="Z335" i="7"/>
  <c r="CT334" i="7"/>
  <c r="BW334" i="7"/>
  <c r="BE334" i="7"/>
  <c r="AG334" i="7"/>
  <c r="DD333" i="7"/>
  <c r="BX333" i="7"/>
  <c r="AR333" i="7"/>
  <c r="AI732" i="7" s="1"/>
  <c r="CA58" i="6" s="1"/>
  <c r="L333" i="7"/>
  <c r="C732" i="7" s="1"/>
  <c r="AU58" i="6" s="1"/>
  <c r="CG332" i="7"/>
  <c r="BA332" i="7"/>
  <c r="U332" i="7"/>
  <c r="CV331" i="7"/>
  <c r="BP331" i="7"/>
  <c r="AJ331" i="7"/>
  <c r="DG330" i="7"/>
  <c r="CA330" i="7"/>
  <c r="AU330" i="7"/>
  <c r="O330" i="7"/>
  <c r="CP329" i="7"/>
  <c r="BJ329" i="7"/>
  <c r="AD329" i="7"/>
  <c r="DA328" i="7"/>
  <c r="BU328" i="7"/>
  <c r="AO328" i="7"/>
  <c r="CJ327" i="7"/>
  <c r="BD327" i="7"/>
  <c r="X327" i="7"/>
  <c r="CS326" i="7"/>
  <c r="BM326" i="7"/>
  <c r="AG326" i="7"/>
  <c r="DD325" i="7"/>
  <c r="BX325" i="7"/>
  <c r="AR325" i="7"/>
  <c r="AI724" i="7" s="1"/>
  <c r="CA50" i="6" s="1"/>
  <c r="L325" i="7"/>
  <c r="C724" i="7" s="1"/>
  <c r="AU50" i="6" s="1"/>
  <c r="CG324" i="7"/>
  <c r="BA324" i="7"/>
  <c r="U324" i="7"/>
  <c r="CV323" i="7"/>
  <c r="BP323" i="7"/>
  <c r="AJ323" i="7"/>
  <c r="DG322" i="7"/>
  <c r="CA322" i="7"/>
  <c r="AU322" i="7"/>
  <c r="O322" i="7"/>
  <c r="CP321" i="7"/>
  <c r="BJ321" i="7"/>
  <c r="AD321" i="7"/>
  <c r="DA320" i="7"/>
  <c r="BU320" i="7"/>
  <c r="AO320" i="7"/>
  <c r="CJ319" i="7"/>
  <c r="BD319" i="7"/>
  <c r="X319" i="7"/>
  <c r="CS318" i="7"/>
  <c r="BM318" i="7"/>
  <c r="AG318" i="7"/>
  <c r="DD317" i="7"/>
  <c r="BX317" i="7"/>
  <c r="AR317" i="7"/>
  <c r="AI716" i="7" s="1"/>
  <c r="CA42" i="6" s="1"/>
  <c r="L317" i="7"/>
  <c r="C716" i="7" s="1"/>
  <c r="AU42" i="6" s="1"/>
  <c r="CG316" i="7"/>
  <c r="BA316" i="7"/>
  <c r="U316" i="7"/>
  <c r="CV315" i="7"/>
  <c r="BP315" i="7"/>
  <c r="AJ315" i="7"/>
  <c r="CO314" i="7"/>
  <c r="AC314" i="7"/>
  <c r="BZ313" i="7"/>
  <c r="N313" i="7"/>
  <c r="BK312" i="7"/>
  <c r="DH311" i="7"/>
  <c r="AV311" i="7"/>
  <c r="CS310" i="7"/>
  <c r="AG310" i="7"/>
  <c r="CD309" i="7"/>
  <c r="R309" i="7"/>
  <c r="BG308" i="7"/>
  <c r="DD307" i="7"/>
  <c r="AR307" i="7"/>
  <c r="AI706" i="7" s="1"/>
  <c r="CA32" i="6" s="1"/>
  <c r="CO306" i="7"/>
  <c r="AC306" i="7"/>
  <c r="BZ305" i="7"/>
  <c r="N305" i="7"/>
  <c r="BK304" i="7"/>
  <c r="DH303" i="7"/>
  <c r="AV303" i="7"/>
  <c r="CS302" i="7"/>
  <c r="AG302" i="7"/>
  <c r="CD301" i="7"/>
  <c r="R301" i="7"/>
  <c r="BG300" i="7"/>
  <c r="DD299" i="7"/>
  <c r="AR299" i="7"/>
  <c r="AI698" i="7" s="1"/>
  <c r="CA24" i="6" s="1"/>
  <c r="CO298" i="7"/>
  <c r="AC298" i="7"/>
  <c r="BZ297" i="7"/>
  <c r="N297" i="7"/>
  <c r="BK296" i="7"/>
  <c r="DH295" i="7"/>
  <c r="AV295" i="7"/>
  <c r="CS294" i="7"/>
  <c r="AG294" i="7"/>
  <c r="CD293" i="7"/>
  <c r="R293" i="7"/>
  <c r="BG292" i="7"/>
  <c r="DD291" i="7"/>
  <c r="AR291" i="7"/>
  <c r="AI690" i="7" s="1"/>
  <c r="CA16" i="6" s="1"/>
  <c r="CO290" i="7"/>
  <c r="AC290" i="7"/>
  <c r="BZ289" i="7"/>
  <c r="N289" i="7"/>
  <c r="BK288" i="7"/>
  <c r="DH287" i="7"/>
  <c r="AV287" i="7"/>
  <c r="CS286" i="7"/>
  <c r="AG286" i="7"/>
  <c r="CD285" i="7"/>
  <c r="R285" i="7"/>
  <c r="BG284" i="7"/>
  <c r="DD283" i="7"/>
  <c r="AR283" i="7"/>
  <c r="AI682" i="7" s="1"/>
  <c r="CA8" i="6" s="1"/>
  <c r="L357" i="7"/>
  <c r="C756" i="7" s="1"/>
  <c r="AU82" i="6" s="1"/>
  <c r="M386" i="7"/>
  <c r="O364" i="7"/>
  <c r="AE181" i="7"/>
  <c r="AE149" i="7"/>
  <c r="AM189" i="7"/>
  <c r="AM149" i="7"/>
  <c r="BK164" i="7"/>
  <c r="BS164" i="7"/>
  <c r="CI180" i="7"/>
  <c r="CQ164" i="7"/>
  <c r="CY162" i="7"/>
  <c r="DG170" i="7"/>
  <c r="AF337" i="7"/>
  <c r="AF345" i="7"/>
  <c r="AF353" i="7"/>
  <c r="AF340" i="7"/>
  <c r="AF348" i="7"/>
  <c r="AF343" i="7"/>
  <c r="AF351" i="7"/>
  <c r="AF338" i="7"/>
  <c r="AF346" i="7"/>
  <c r="AF354" i="7"/>
  <c r="AF341" i="7"/>
  <c r="AF349" i="7"/>
  <c r="AF357" i="7"/>
  <c r="AF339" i="7"/>
  <c r="AF347" i="7"/>
  <c r="AF355" i="7"/>
  <c r="AF365" i="7"/>
  <c r="AF373" i="7"/>
  <c r="AF381" i="7"/>
  <c r="AF389" i="7"/>
  <c r="AF397" i="7"/>
  <c r="AF405" i="7"/>
  <c r="AF336" i="7"/>
  <c r="AF360" i="7"/>
  <c r="AF368" i="7"/>
  <c r="AF376" i="7"/>
  <c r="AF384" i="7"/>
  <c r="AF392" i="7"/>
  <c r="AF400" i="7"/>
  <c r="AF363" i="7"/>
  <c r="AF371" i="7"/>
  <c r="AF379" i="7"/>
  <c r="AF387" i="7"/>
  <c r="AF395" i="7"/>
  <c r="AF403" i="7"/>
  <c r="AF356" i="7"/>
  <c r="AF358" i="7"/>
  <c r="AF366" i="7"/>
  <c r="AF374" i="7"/>
  <c r="AF382" i="7"/>
  <c r="AF390" i="7"/>
  <c r="AF398" i="7"/>
  <c r="AF350" i="7"/>
  <c r="AF361" i="7"/>
  <c r="AF369" i="7"/>
  <c r="AF377" i="7"/>
  <c r="AF385" i="7"/>
  <c r="AF393" i="7"/>
  <c r="AF401" i="7"/>
  <c r="AF352" i="7"/>
  <c r="AF364" i="7"/>
  <c r="AF372" i="7"/>
  <c r="AF380" i="7"/>
  <c r="AF388" i="7"/>
  <c r="AF396" i="7"/>
  <c r="AF404" i="7"/>
  <c r="AF359" i="7"/>
  <c r="AF391" i="7"/>
  <c r="AF370" i="7"/>
  <c r="AF402" i="7"/>
  <c r="AF383" i="7"/>
  <c r="AF344" i="7"/>
  <c r="AF362" i="7"/>
  <c r="AF394" i="7"/>
  <c r="AF375" i="7"/>
  <c r="AF342" i="7"/>
  <c r="AF367" i="7"/>
  <c r="AF399" i="7"/>
  <c r="AF386" i="7"/>
  <c r="AF378" i="7"/>
  <c r="AF288" i="7"/>
  <c r="AF296" i="7"/>
  <c r="AF304" i="7"/>
  <c r="AF312" i="7"/>
  <c r="AF320" i="7"/>
  <c r="AF328" i="7"/>
  <c r="AF289" i="7"/>
  <c r="AF297" i="7"/>
  <c r="AF305" i="7"/>
  <c r="AF313" i="7"/>
  <c r="AF290" i="7"/>
  <c r="AF298" i="7"/>
  <c r="AF306" i="7"/>
  <c r="AF314" i="7"/>
  <c r="AF322" i="7"/>
  <c r="AF330" i="7"/>
  <c r="AF283" i="7"/>
  <c r="AF291" i="7"/>
  <c r="AF299" i="7"/>
  <c r="AF307" i="7"/>
  <c r="AF315" i="7"/>
  <c r="AF323" i="7"/>
  <c r="AF331" i="7"/>
  <c r="AF284" i="7"/>
  <c r="AF292" i="7"/>
  <c r="AF300" i="7"/>
  <c r="AF308" i="7"/>
  <c r="AF316" i="7"/>
  <c r="AF324" i="7"/>
  <c r="AF332" i="7"/>
  <c r="AF285" i="7"/>
  <c r="AF293" i="7"/>
  <c r="AF301" i="7"/>
  <c r="AF309" i="7"/>
  <c r="AF317" i="7"/>
  <c r="AF325" i="7"/>
  <c r="AF333" i="7"/>
  <c r="AF286" i="7"/>
  <c r="AF294" i="7"/>
  <c r="AF302" i="7"/>
  <c r="AF310" i="7"/>
  <c r="AF318" i="7"/>
  <c r="AF326" i="7"/>
  <c r="AF334" i="7"/>
  <c r="CJ337" i="7"/>
  <c r="CJ345" i="7"/>
  <c r="CJ353" i="7"/>
  <c r="CJ340" i="7"/>
  <c r="CJ348" i="7"/>
  <c r="CJ343" i="7"/>
  <c r="CJ351" i="7"/>
  <c r="CJ338" i="7"/>
  <c r="CJ346" i="7"/>
  <c r="CJ354" i="7"/>
  <c r="CJ341" i="7"/>
  <c r="CJ349" i="7"/>
  <c r="CJ357" i="7"/>
  <c r="CJ339" i="7"/>
  <c r="CJ347" i="7"/>
  <c r="CJ355" i="7"/>
  <c r="CJ365" i="7"/>
  <c r="CJ373" i="7"/>
  <c r="CJ381" i="7"/>
  <c r="CJ389" i="7"/>
  <c r="CJ397" i="7"/>
  <c r="CJ405" i="7"/>
  <c r="CJ360" i="7"/>
  <c r="CJ368" i="7"/>
  <c r="CJ376" i="7"/>
  <c r="CJ384" i="7"/>
  <c r="CJ392" i="7"/>
  <c r="CJ400" i="7"/>
  <c r="CJ350" i="7"/>
  <c r="CJ363" i="7"/>
  <c r="CJ371" i="7"/>
  <c r="CJ379" i="7"/>
  <c r="CJ387" i="7"/>
  <c r="CJ395" i="7"/>
  <c r="CJ403" i="7"/>
  <c r="CJ352" i="7"/>
  <c r="CJ358" i="7"/>
  <c r="CJ366" i="7"/>
  <c r="CJ374" i="7"/>
  <c r="CJ382" i="7"/>
  <c r="CJ390" i="7"/>
  <c r="CJ398" i="7"/>
  <c r="CJ342" i="7"/>
  <c r="CJ361" i="7"/>
  <c r="CJ369" i="7"/>
  <c r="CJ377" i="7"/>
  <c r="CJ385" i="7"/>
  <c r="CJ393" i="7"/>
  <c r="CJ401" i="7"/>
  <c r="CJ344" i="7"/>
  <c r="CJ364" i="7"/>
  <c r="CJ372" i="7"/>
  <c r="CJ380" i="7"/>
  <c r="CJ388" i="7"/>
  <c r="CJ396" i="7"/>
  <c r="CJ404" i="7"/>
  <c r="CJ383" i="7"/>
  <c r="CJ362" i="7"/>
  <c r="CJ394" i="7"/>
  <c r="CJ375" i="7"/>
  <c r="CJ386" i="7"/>
  <c r="CJ367" i="7"/>
  <c r="CJ399" i="7"/>
  <c r="CJ356" i="7"/>
  <c r="CJ359" i="7"/>
  <c r="CJ391" i="7"/>
  <c r="CJ370" i="7"/>
  <c r="CJ336" i="7"/>
  <c r="CJ378" i="7"/>
  <c r="CJ402" i="7"/>
  <c r="CJ288" i="7"/>
  <c r="CJ296" i="7"/>
  <c r="CJ304" i="7"/>
  <c r="CJ312" i="7"/>
  <c r="CJ320" i="7"/>
  <c r="CJ328" i="7"/>
  <c r="CJ289" i="7"/>
  <c r="CJ297" i="7"/>
  <c r="CJ305" i="7"/>
  <c r="CJ313" i="7"/>
  <c r="CJ290" i="7"/>
  <c r="CJ298" i="7"/>
  <c r="CJ306" i="7"/>
  <c r="CJ314" i="7"/>
  <c r="CJ322" i="7"/>
  <c r="CJ330" i="7"/>
  <c r="CJ283" i="7"/>
  <c r="CJ291" i="7"/>
  <c r="CJ299" i="7"/>
  <c r="CJ307" i="7"/>
  <c r="CJ315" i="7"/>
  <c r="CJ323" i="7"/>
  <c r="CJ331" i="7"/>
  <c r="CJ284" i="7"/>
  <c r="CJ292" i="7"/>
  <c r="CJ300" i="7"/>
  <c r="CJ308" i="7"/>
  <c r="CJ316" i="7"/>
  <c r="CJ324" i="7"/>
  <c r="CJ332" i="7"/>
  <c r="CJ285" i="7"/>
  <c r="CJ293" i="7"/>
  <c r="CJ301" i="7"/>
  <c r="CJ309" i="7"/>
  <c r="CJ317" i="7"/>
  <c r="CJ325" i="7"/>
  <c r="CJ333" i="7"/>
  <c r="CJ286" i="7"/>
  <c r="CJ294" i="7"/>
  <c r="CJ302" i="7"/>
  <c r="CJ310" i="7"/>
  <c r="CJ318" i="7"/>
  <c r="CJ326" i="7"/>
  <c r="CJ334" i="7"/>
  <c r="CB329" i="7"/>
  <c r="AV321" i="7"/>
  <c r="CJ311" i="7"/>
  <c r="CJ295" i="7"/>
  <c r="X287" i="7"/>
  <c r="AC201" i="7"/>
  <c r="AC193" i="7"/>
  <c r="AC185" i="7"/>
  <c r="AC177" i="7"/>
  <c r="AC169" i="7"/>
  <c r="AC161" i="7"/>
  <c r="AC153" i="7"/>
  <c r="AD196" i="7"/>
  <c r="AD188" i="7"/>
  <c r="AD180" i="7"/>
  <c r="AD172" i="7"/>
  <c r="AD164" i="7"/>
  <c r="AD156" i="7"/>
  <c r="AE199" i="7"/>
  <c r="AE191" i="7"/>
  <c r="AE183" i="7"/>
  <c r="AE175" i="7"/>
  <c r="AE167" i="7"/>
  <c r="AE159" i="7"/>
  <c r="AE151" i="7"/>
  <c r="AF202" i="7"/>
  <c r="AF194" i="7"/>
  <c r="AF186" i="7"/>
  <c r="AF178" i="7"/>
  <c r="AF170" i="7"/>
  <c r="AF162" i="7"/>
  <c r="AF154" i="7"/>
  <c r="AF146" i="7"/>
  <c r="AG197" i="7"/>
  <c r="X729" i="7" s="1"/>
  <c r="BP55" i="6" s="1"/>
  <c r="AG189" i="7"/>
  <c r="X721" i="7" s="1"/>
  <c r="BP47" i="6" s="1"/>
  <c r="AG181" i="7"/>
  <c r="X713" i="7" s="1"/>
  <c r="BP39" i="6" s="1"/>
  <c r="AG173" i="7"/>
  <c r="X705" i="7" s="1"/>
  <c r="BP31" i="6" s="1"/>
  <c r="AG165" i="7"/>
  <c r="X697" i="7" s="1"/>
  <c r="BP23" i="6" s="1"/>
  <c r="AG157" i="7"/>
  <c r="X689" i="7" s="1"/>
  <c r="BP15" i="6" s="1"/>
  <c r="AH200" i="7"/>
  <c r="AH192" i="7"/>
  <c r="AH184" i="7"/>
  <c r="AH176" i="7"/>
  <c r="AH168" i="7"/>
  <c r="AH160" i="7"/>
  <c r="AI144" i="7"/>
  <c r="AI195" i="7"/>
  <c r="AI187" i="7"/>
  <c r="AI179" i="7"/>
  <c r="AI171" i="7"/>
  <c r="AI163" i="7"/>
  <c r="AI155" i="7"/>
  <c r="AJ198" i="7"/>
  <c r="AJ190" i="7"/>
  <c r="AJ182" i="7"/>
  <c r="AJ174" i="7"/>
  <c r="AJ166" i="7"/>
  <c r="AJ158" i="7"/>
  <c r="AK201" i="7"/>
  <c r="AK193" i="7"/>
  <c r="AK185" i="7"/>
  <c r="AK177" i="7"/>
  <c r="AK169" i="7"/>
  <c r="AK161" i="7"/>
  <c r="AK153" i="7"/>
  <c r="AL196" i="7"/>
  <c r="AL188" i="7"/>
  <c r="AL180" i="7"/>
  <c r="AL172" i="7"/>
  <c r="AL164" i="7"/>
  <c r="AL156" i="7"/>
  <c r="AM199" i="7"/>
  <c r="AM191" i="7"/>
  <c r="AM183" i="7"/>
  <c r="AM175" i="7"/>
  <c r="AM167" i="7"/>
  <c r="AM159" i="7"/>
  <c r="AM151" i="7"/>
  <c r="AN202" i="7"/>
  <c r="AN194" i="7"/>
  <c r="AN186" i="7"/>
  <c r="AN178" i="7"/>
  <c r="AN170" i="7"/>
  <c r="AN162" i="7"/>
  <c r="AN154" i="7"/>
  <c r="AN146" i="7"/>
  <c r="AO197" i="7"/>
  <c r="AO189" i="7"/>
  <c r="AO181" i="7"/>
  <c r="AO173" i="7"/>
  <c r="AO165" i="7"/>
  <c r="AO157" i="7"/>
  <c r="AP200" i="7"/>
  <c r="AP192" i="7"/>
  <c r="AP184" i="7"/>
  <c r="AP176" i="7"/>
  <c r="AP168" i="7"/>
  <c r="AP160" i="7"/>
  <c r="AQ144" i="7"/>
  <c r="AQ195" i="7"/>
  <c r="AQ187" i="7"/>
  <c r="AQ179" i="7"/>
  <c r="AQ171" i="7"/>
  <c r="AQ163" i="7"/>
  <c r="AQ155" i="7"/>
  <c r="AR198" i="7"/>
  <c r="AR190" i="7"/>
  <c r="AR182" i="7"/>
  <c r="AR174" i="7"/>
  <c r="AR166" i="7"/>
  <c r="AR158" i="7"/>
  <c r="AS201" i="7"/>
  <c r="AS193" i="7"/>
  <c r="AS185" i="7"/>
  <c r="AS177" i="7"/>
  <c r="AS169" i="7"/>
  <c r="AS161" i="7"/>
  <c r="AS153" i="7"/>
  <c r="AT196" i="7"/>
  <c r="AT188" i="7"/>
  <c r="AT180" i="7"/>
  <c r="AT172" i="7"/>
  <c r="AT164" i="7"/>
  <c r="AT156" i="7"/>
  <c r="AU199" i="7"/>
  <c r="AU191" i="7"/>
  <c r="AU183" i="7"/>
  <c r="AU175" i="7"/>
  <c r="AU167" i="7"/>
  <c r="AU159" i="7"/>
  <c r="AU151" i="7"/>
  <c r="AV202" i="7"/>
  <c r="AV194" i="7"/>
  <c r="AV186" i="7"/>
  <c r="AV178" i="7"/>
  <c r="AV170" i="7"/>
  <c r="AV162" i="7"/>
  <c r="AV154" i="7"/>
  <c r="AV146" i="7"/>
  <c r="AW197" i="7"/>
  <c r="AW189" i="7"/>
  <c r="AW181" i="7"/>
  <c r="AW173" i="7"/>
  <c r="AW165" i="7"/>
  <c r="AW157" i="7"/>
  <c r="AX200" i="7"/>
  <c r="AX192" i="7"/>
  <c r="AX184" i="7"/>
  <c r="AX176" i="7"/>
  <c r="AX168" i="7"/>
  <c r="AX160" i="7"/>
  <c r="AY144" i="7"/>
  <c r="AY195" i="7"/>
  <c r="AY187" i="7"/>
  <c r="AY179" i="7"/>
  <c r="AY171" i="7"/>
  <c r="AY163" i="7"/>
  <c r="AY155" i="7"/>
  <c r="AY147" i="7"/>
  <c r="AZ198" i="7"/>
  <c r="AZ190" i="7"/>
  <c r="AZ182" i="7"/>
  <c r="AZ174" i="7"/>
  <c r="AZ166" i="7"/>
  <c r="AZ158" i="7"/>
  <c r="AZ150" i="7"/>
  <c r="BB144" i="7"/>
  <c r="BB195" i="7"/>
  <c r="BB187" i="7"/>
  <c r="BB179" i="7"/>
  <c r="BB171" i="7"/>
  <c r="BB163" i="7"/>
  <c r="BB155" i="7"/>
  <c r="BB147" i="7"/>
  <c r="BC198" i="7"/>
  <c r="BC190" i="7"/>
  <c r="BC182" i="7"/>
  <c r="BC174" i="7"/>
  <c r="BC166" i="7"/>
  <c r="BC158" i="7"/>
  <c r="BC150" i="7"/>
  <c r="BD201" i="7"/>
  <c r="BD193" i="7"/>
  <c r="BD185" i="7"/>
  <c r="BD177" i="7"/>
  <c r="BD169" i="7"/>
  <c r="BD161" i="7"/>
  <c r="BD153" i="7"/>
  <c r="BD145" i="7"/>
  <c r="BE196" i="7"/>
  <c r="BE188" i="7"/>
  <c r="BE180" i="7"/>
  <c r="BE172" i="7"/>
  <c r="BE164" i="7"/>
  <c r="BE156" i="7"/>
  <c r="BE148" i="7"/>
  <c r="BF199" i="7"/>
  <c r="BF191" i="7"/>
  <c r="BF183" i="7"/>
  <c r="BF175" i="7"/>
  <c r="BF167" i="7"/>
  <c r="BF159" i="7"/>
  <c r="BF151" i="7"/>
  <c r="BG202" i="7"/>
  <c r="BG194" i="7"/>
  <c r="BG186" i="7"/>
  <c r="BG178" i="7"/>
  <c r="BG170" i="7"/>
  <c r="BG162" i="7"/>
  <c r="BG154" i="7"/>
  <c r="BG146" i="7"/>
  <c r="BH197" i="7"/>
  <c r="BH189" i="7"/>
  <c r="BH181" i="7"/>
  <c r="BH173" i="7"/>
  <c r="BH165" i="7"/>
  <c r="BH157" i="7"/>
  <c r="BH149" i="7"/>
  <c r="BI200" i="7"/>
  <c r="BI192" i="7"/>
  <c r="BI184" i="7"/>
  <c r="BI176" i="7"/>
  <c r="BI168" i="7"/>
  <c r="BI160" i="7"/>
  <c r="BI152" i="7"/>
  <c r="BJ144" i="7"/>
  <c r="BJ195" i="7"/>
  <c r="BJ187" i="7"/>
  <c r="BJ179" i="7"/>
  <c r="BJ171" i="7"/>
  <c r="BJ163" i="7"/>
  <c r="BJ155" i="7"/>
  <c r="BJ147" i="7"/>
  <c r="BK198" i="7"/>
  <c r="BK190" i="7"/>
  <c r="BK182" i="7"/>
  <c r="BK174" i="7"/>
  <c r="BK166" i="7"/>
  <c r="BK158" i="7"/>
  <c r="BK150" i="7"/>
  <c r="BL201" i="7"/>
  <c r="BL193" i="7"/>
  <c r="BL185" i="7"/>
  <c r="BL177" i="7"/>
  <c r="BL169" i="7"/>
  <c r="BL161" i="7"/>
  <c r="BL153" i="7"/>
  <c r="BL145" i="7"/>
  <c r="BM196" i="7"/>
  <c r="BM188" i="7"/>
  <c r="BM180" i="7"/>
  <c r="BM172" i="7"/>
  <c r="BM164" i="7"/>
  <c r="BM156" i="7"/>
  <c r="BM148" i="7"/>
  <c r="BN199" i="7"/>
  <c r="BN191" i="7"/>
  <c r="BN183" i="7"/>
  <c r="BN175" i="7"/>
  <c r="BN167" i="7"/>
  <c r="BN159" i="7"/>
  <c r="BN151" i="7"/>
  <c r="BO202" i="7"/>
  <c r="BO194" i="7"/>
  <c r="BO186" i="7"/>
  <c r="BO178" i="7"/>
  <c r="BO170" i="7"/>
  <c r="BO162" i="7"/>
  <c r="BO154" i="7"/>
  <c r="BO146" i="7"/>
  <c r="BP197" i="7"/>
  <c r="BP189" i="7"/>
  <c r="BP181" i="7"/>
  <c r="BP173" i="7"/>
  <c r="BP165" i="7"/>
  <c r="BP157" i="7"/>
  <c r="BP149" i="7"/>
  <c r="BQ200" i="7"/>
  <c r="BQ192" i="7"/>
  <c r="BQ184" i="7"/>
  <c r="BQ176" i="7"/>
  <c r="BQ168" i="7"/>
  <c r="BQ160" i="7"/>
  <c r="BQ152" i="7"/>
  <c r="BR144" i="7"/>
  <c r="BR195" i="7"/>
  <c r="BR187" i="7"/>
  <c r="BR179" i="7"/>
  <c r="BR171" i="7"/>
  <c r="BR163" i="7"/>
  <c r="BR155" i="7"/>
  <c r="BR147" i="7"/>
  <c r="BS198" i="7"/>
  <c r="BS190" i="7"/>
  <c r="BS182" i="7"/>
  <c r="BS174" i="7"/>
  <c r="BS166" i="7"/>
  <c r="BS158" i="7"/>
  <c r="BS150" i="7"/>
  <c r="BT201" i="7"/>
  <c r="BT193" i="7"/>
  <c r="BT185" i="7"/>
  <c r="BT177" i="7"/>
  <c r="BT169" i="7"/>
  <c r="BT161" i="7"/>
  <c r="BT153" i="7"/>
  <c r="BT145" i="7"/>
  <c r="BU196" i="7"/>
  <c r="BU188" i="7"/>
  <c r="BU180" i="7"/>
  <c r="BU172" i="7"/>
  <c r="BU164" i="7"/>
  <c r="BU156" i="7"/>
  <c r="BU148" i="7"/>
  <c r="BV199" i="7"/>
  <c r="BV191" i="7"/>
  <c r="BV183" i="7"/>
  <c r="BV175" i="7"/>
  <c r="BV167" i="7"/>
  <c r="BV159" i="7"/>
  <c r="BV151" i="7"/>
  <c r="BW202" i="7"/>
  <c r="BW194" i="7"/>
  <c r="BW186" i="7"/>
  <c r="BW178" i="7"/>
  <c r="BW170" i="7"/>
  <c r="BW162" i="7"/>
  <c r="BW154" i="7"/>
  <c r="BW146" i="7"/>
  <c r="BX197" i="7"/>
  <c r="BX189" i="7"/>
  <c r="BX181" i="7"/>
  <c r="BX173" i="7"/>
  <c r="BX165" i="7"/>
  <c r="BX157" i="7"/>
  <c r="BX149" i="7"/>
  <c r="BY200" i="7"/>
  <c r="BY192" i="7"/>
  <c r="BY184" i="7"/>
  <c r="BY176" i="7"/>
  <c r="BY168" i="7"/>
  <c r="BY160" i="7"/>
  <c r="BY152" i="7"/>
  <c r="BZ144" i="7"/>
  <c r="BZ195" i="7"/>
  <c r="BZ187" i="7"/>
  <c r="BZ179" i="7"/>
  <c r="BZ171" i="7"/>
  <c r="BZ163" i="7"/>
  <c r="BZ155" i="7"/>
  <c r="BZ147" i="7"/>
  <c r="CA198" i="7"/>
  <c r="CA190" i="7"/>
  <c r="CA182" i="7"/>
  <c r="CA174" i="7"/>
  <c r="CA166" i="7"/>
  <c r="CA158" i="7"/>
  <c r="CA150" i="7"/>
  <c r="CB201" i="7"/>
  <c r="CB193" i="7"/>
  <c r="CB185" i="7"/>
  <c r="CB177" i="7"/>
  <c r="CB169" i="7"/>
  <c r="CB161" i="7"/>
  <c r="CB153" i="7"/>
  <c r="CB145" i="7"/>
  <c r="CC196" i="7"/>
  <c r="CC188" i="7"/>
  <c r="CC180" i="7"/>
  <c r="CC172" i="7"/>
  <c r="CC164" i="7"/>
  <c r="CC156" i="7"/>
  <c r="CC148" i="7"/>
  <c r="CD199" i="7"/>
  <c r="CD191" i="7"/>
  <c r="CD183" i="7"/>
  <c r="CD175" i="7"/>
  <c r="CD167" i="7"/>
  <c r="CD159" i="7"/>
  <c r="CD151" i="7"/>
  <c r="CE202" i="7"/>
  <c r="CE194" i="7"/>
  <c r="CE186" i="7"/>
  <c r="CE178" i="7"/>
  <c r="CE170" i="7"/>
  <c r="CE162" i="7"/>
  <c r="CE154" i="7"/>
  <c r="CE146" i="7"/>
  <c r="CF197" i="7"/>
  <c r="CF189" i="7"/>
  <c r="CF181" i="7"/>
  <c r="CF173" i="7"/>
  <c r="CF165" i="7"/>
  <c r="CF157" i="7"/>
  <c r="CF149" i="7"/>
  <c r="CG200" i="7"/>
  <c r="CG192" i="7"/>
  <c r="CG184" i="7"/>
  <c r="CG176" i="7"/>
  <c r="CG168" i="7"/>
  <c r="CG160" i="7"/>
  <c r="CG152" i="7"/>
  <c r="CH144" i="7"/>
  <c r="CH195" i="7"/>
  <c r="CH187" i="7"/>
  <c r="CH179" i="7"/>
  <c r="CH171" i="7"/>
  <c r="CH163" i="7"/>
  <c r="CH155" i="7"/>
  <c r="CH147" i="7"/>
  <c r="CI198" i="7"/>
  <c r="CI190" i="7"/>
  <c r="CI182" i="7"/>
  <c r="CI174" i="7"/>
  <c r="CI166" i="7"/>
  <c r="CI158" i="7"/>
  <c r="CI150" i="7"/>
  <c r="CJ201" i="7"/>
  <c r="CJ193" i="7"/>
  <c r="CJ185" i="7"/>
  <c r="CJ177" i="7"/>
  <c r="CJ169" i="7"/>
  <c r="CJ161" i="7"/>
  <c r="CJ153" i="7"/>
  <c r="CJ145" i="7"/>
  <c r="CK196" i="7"/>
  <c r="CK188" i="7"/>
  <c r="CK180" i="7"/>
  <c r="CK172" i="7"/>
  <c r="CK164" i="7"/>
  <c r="CK156" i="7"/>
  <c r="CK148" i="7"/>
  <c r="CL199" i="7"/>
  <c r="CL191" i="7"/>
  <c r="CL183" i="7"/>
  <c r="CL175" i="7"/>
  <c r="CL167" i="7"/>
  <c r="CL159" i="7"/>
  <c r="CL151" i="7"/>
  <c r="CM202" i="7"/>
  <c r="CM194" i="7"/>
  <c r="CM186" i="7"/>
  <c r="CM178" i="7"/>
  <c r="CM170" i="7"/>
  <c r="CM162" i="7"/>
  <c r="CM154" i="7"/>
  <c r="CM146" i="7"/>
  <c r="CN197" i="7"/>
  <c r="CN189" i="7"/>
  <c r="CN181" i="7"/>
  <c r="CN173" i="7"/>
  <c r="CN165" i="7"/>
  <c r="CN157" i="7"/>
  <c r="CN149" i="7"/>
  <c r="CO200" i="7"/>
  <c r="CO192" i="7"/>
  <c r="CO184" i="7"/>
  <c r="CO176" i="7"/>
  <c r="CO168" i="7"/>
  <c r="CO160" i="7"/>
  <c r="CO152" i="7"/>
  <c r="CP144" i="7"/>
  <c r="CP195" i="7"/>
  <c r="CP187" i="7"/>
  <c r="CP179" i="7"/>
  <c r="CP171" i="7"/>
  <c r="CP163" i="7"/>
  <c r="CP155" i="7"/>
  <c r="CP147" i="7"/>
  <c r="CQ198" i="7"/>
  <c r="CQ190" i="7"/>
  <c r="CQ182" i="7"/>
  <c r="CQ174" i="7"/>
  <c r="CQ166" i="7"/>
  <c r="CQ158" i="7"/>
  <c r="CQ150" i="7"/>
  <c r="CR201" i="7"/>
  <c r="CR193" i="7"/>
  <c r="CR185" i="7"/>
  <c r="CR177" i="7"/>
  <c r="CR169" i="7"/>
  <c r="CR161" i="7"/>
  <c r="CR153" i="7"/>
  <c r="CR145" i="7"/>
  <c r="CT199" i="7"/>
  <c r="CT191" i="7"/>
  <c r="CT183" i="7"/>
  <c r="CT175" i="7"/>
  <c r="CT167" i="7"/>
  <c r="CT159" i="7"/>
  <c r="CT151" i="7"/>
  <c r="CU202" i="7"/>
  <c r="CU194" i="7"/>
  <c r="CU186" i="7"/>
  <c r="CU178" i="7"/>
  <c r="CU170" i="7"/>
  <c r="CU162" i="7"/>
  <c r="CU154" i="7"/>
  <c r="CU146" i="7"/>
  <c r="CV197" i="7"/>
  <c r="CV189" i="7"/>
  <c r="CV181" i="7"/>
  <c r="CV173" i="7"/>
  <c r="CV165" i="7"/>
  <c r="CV157" i="7"/>
  <c r="CV149" i="7"/>
  <c r="CW200" i="7"/>
  <c r="CW192" i="7"/>
  <c r="CW184" i="7"/>
  <c r="CW176" i="7"/>
  <c r="CW168" i="7"/>
  <c r="CW160" i="7"/>
  <c r="CW152" i="7"/>
  <c r="CX144" i="7"/>
  <c r="CY196" i="7"/>
  <c r="CY188" i="7"/>
  <c r="CY180" i="7"/>
  <c r="CY172" i="7"/>
  <c r="CY164" i="7"/>
  <c r="CY156" i="7"/>
  <c r="CY148" i="7"/>
  <c r="CZ199" i="7"/>
  <c r="CZ191" i="7"/>
  <c r="CZ183" i="7"/>
  <c r="CZ175" i="7"/>
  <c r="CZ167" i="7"/>
  <c r="CZ159" i="7"/>
  <c r="CZ151" i="7"/>
  <c r="DA202" i="7"/>
  <c r="DA194" i="7"/>
  <c r="DA186" i="7"/>
  <c r="DA178" i="7"/>
  <c r="DA170" i="7"/>
  <c r="DA162" i="7"/>
  <c r="DA154" i="7"/>
  <c r="DA146" i="7"/>
  <c r="DB197" i="7"/>
  <c r="DB189" i="7"/>
  <c r="DB181" i="7"/>
  <c r="DB173" i="7"/>
  <c r="DB165" i="7"/>
  <c r="DB157" i="7"/>
  <c r="DB149" i="7"/>
  <c r="DC200" i="7"/>
  <c r="CT732" i="7" s="1"/>
  <c r="EL58" i="6" s="1"/>
  <c r="DC192" i="7"/>
  <c r="CT724" i="7" s="1"/>
  <c r="EL50" i="6" s="1"/>
  <c r="DC184" i="7"/>
  <c r="CT716" i="7" s="1"/>
  <c r="EL42" i="6" s="1"/>
  <c r="DC176" i="7"/>
  <c r="CT708" i="7" s="1"/>
  <c r="EL34" i="6" s="1"/>
  <c r="DC168" i="7"/>
  <c r="CT700" i="7" s="1"/>
  <c r="EL26" i="6" s="1"/>
  <c r="DC160" i="7"/>
  <c r="CT692" i="7" s="1"/>
  <c r="EL18" i="6" s="1"/>
  <c r="DC152" i="7"/>
  <c r="CT684" i="7" s="1"/>
  <c r="EL10" i="6" s="1"/>
  <c r="DD144" i="7"/>
  <c r="CU676" i="7" s="1"/>
  <c r="EM2" i="6" s="1"/>
  <c r="DD195" i="7"/>
  <c r="CU727" i="7" s="1"/>
  <c r="EM53" i="6" s="1"/>
  <c r="DD187" i="7"/>
  <c r="CU719" i="7" s="1"/>
  <c r="EM45" i="6" s="1"/>
  <c r="DD179" i="7"/>
  <c r="CU711" i="7" s="1"/>
  <c r="EM37" i="6" s="1"/>
  <c r="DD171" i="7"/>
  <c r="CU703" i="7" s="1"/>
  <c r="EM29" i="6" s="1"/>
  <c r="DD163" i="7"/>
  <c r="CU695" i="7" s="1"/>
  <c r="EM21" i="6" s="1"/>
  <c r="DD155" i="7"/>
  <c r="CU687" i="7" s="1"/>
  <c r="EM13" i="6" s="1"/>
  <c r="DD147" i="7"/>
  <c r="CU679" i="7" s="1"/>
  <c r="EM5" i="6" s="1"/>
  <c r="DE198" i="7"/>
  <c r="CV730" i="7" s="1"/>
  <c r="EN56" i="6" s="1"/>
  <c r="DE190" i="7"/>
  <c r="CV722" i="7" s="1"/>
  <c r="EN48" i="6" s="1"/>
  <c r="DE182" i="7"/>
  <c r="CV714" i="7" s="1"/>
  <c r="EN40" i="6" s="1"/>
  <c r="DE174" i="7"/>
  <c r="CV706" i="7" s="1"/>
  <c r="EN32" i="6" s="1"/>
  <c r="DE166" i="7"/>
  <c r="CV698" i="7" s="1"/>
  <c r="EN24" i="6" s="1"/>
  <c r="DE158" i="7"/>
  <c r="CV690" i="7" s="1"/>
  <c r="EN16" i="6" s="1"/>
  <c r="DE150" i="7"/>
  <c r="CV682" i="7" s="1"/>
  <c r="EN8" i="6" s="1"/>
  <c r="DF201" i="7"/>
  <c r="DF193" i="7"/>
  <c r="DF185" i="7"/>
  <c r="DF177" i="7"/>
  <c r="DF169" i="7"/>
  <c r="DF161" i="7"/>
  <c r="DF153" i="7"/>
  <c r="DF145" i="7"/>
  <c r="DG196" i="7"/>
  <c r="DG188" i="7"/>
  <c r="DG180" i="7"/>
  <c r="DG172" i="7"/>
  <c r="DG164" i="7"/>
  <c r="DG156" i="7"/>
  <c r="DG148" i="7"/>
  <c r="DH199" i="7"/>
  <c r="DH191" i="7"/>
  <c r="DH183" i="7"/>
  <c r="DH175" i="7"/>
  <c r="DH167" i="7"/>
  <c r="DH159" i="7"/>
  <c r="DH151" i="7"/>
  <c r="DI202" i="7"/>
  <c r="DI194" i="7"/>
  <c r="DI186" i="7"/>
  <c r="DI178" i="7"/>
  <c r="DI170" i="7"/>
  <c r="DI162" i="7"/>
  <c r="DI154" i="7"/>
  <c r="DI146" i="7"/>
  <c r="DJ197" i="7"/>
  <c r="DJ189" i="7"/>
  <c r="DJ181" i="7"/>
  <c r="DJ173" i="7"/>
  <c r="DJ165" i="7"/>
  <c r="DJ157" i="7"/>
  <c r="DJ149" i="7"/>
  <c r="N338" i="7"/>
  <c r="N346" i="7"/>
  <c r="N354" i="7"/>
  <c r="N362" i="7"/>
  <c r="N370" i="7"/>
  <c r="N378" i="7"/>
  <c r="N386" i="7"/>
  <c r="N394" i="7"/>
  <c r="N402" i="7"/>
  <c r="N290" i="7"/>
  <c r="N298" i="7"/>
  <c r="N306" i="7"/>
  <c r="N314" i="7"/>
  <c r="N322" i="7"/>
  <c r="N330" i="7"/>
  <c r="N341" i="7"/>
  <c r="N349" i="7"/>
  <c r="N357" i="7"/>
  <c r="N365" i="7"/>
  <c r="N373" i="7"/>
  <c r="N381" i="7"/>
  <c r="N389" i="7"/>
  <c r="N397" i="7"/>
  <c r="N405" i="7"/>
  <c r="N283" i="7"/>
  <c r="N291" i="7"/>
  <c r="N299" i="7"/>
  <c r="N307" i="7"/>
  <c r="N315" i="7"/>
  <c r="N336" i="7"/>
  <c r="N344" i="7"/>
  <c r="N352" i="7"/>
  <c r="N360" i="7"/>
  <c r="N368" i="7"/>
  <c r="N376" i="7"/>
  <c r="N384" i="7"/>
  <c r="N392" i="7"/>
  <c r="N400" i="7"/>
  <c r="N284" i="7"/>
  <c r="N292" i="7"/>
  <c r="N300" i="7"/>
  <c r="N308" i="7"/>
  <c r="N316" i="7"/>
  <c r="N324" i="7"/>
  <c r="N332" i="7"/>
  <c r="N339" i="7"/>
  <c r="N347" i="7"/>
  <c r="N355" i="7"/>
  <c r="N363" i="7"/>
  <c r="N371" i="7"/>
  <c r="N379" i="7"/>
  <c r="N387" i="7"/>
  <c r="N395" i="7"/>
  <c r="N403" i="7"/>
  <c r="N285" i="7"/>
  <c r="N293" i="7"/>
  <c r="N301" i="7"/>
  <c r="N309" i="7"/>
  <c r="N317" i="7"/>
  <c r="N325" i="7"/>
  <c r="N333" i="7"/>
  <c r="N342" i="7"/>
  <c r="N350" i="7"/>
  <c r="N358" i="7"/>
  <c r="N366" i="7"/>
  <c r="N374" i="7"/>
  <c r="N382" i="7"/>
  <c r="N390" i="7"/>
  <c r="N398" i="7"/>
  <c r="N286" i="7"/>
  <c r="N294" i="7"/>
  <c r="N302" i="7"/>
  <c r="N310" i="7"/>
  <c r="N318" i="7"/>
  <c r="N326" i="7"/>
  <c r="N334" i="7"/>
  <c r="N337" i="7"/>
  <c r="N345" i="7"/>
  <c r="N353" i="7"/>
  <c r="N361" i="7"/>
  <c r="N369" i="7"/>
  <c r="N377" i="7"/>
  <c r="N385" i="7"/>
  <c r="N393" i="7"/>
  <c r="N401" i="7"/>
  <c r="N287" i="7"/>
  <c r="N295" i="7"/>
  <c r="N303" i="7"/>
  <c r="N311" i="7"/>
  <c r="N319" i="7"/>
  <c r="N327" i="7"/>
  <c r="N335" i="7"/>
  <c r="N340" i="7"/>
  <c r="N348" i="7"/>
  <c r="N356" i="7"/>
  <c r="N364" i="7"/>
  <c r="N372" i="7"/>
  <c r="N380" i="7"/>
  <c r="N388" i="7"/>
  <c r="N396" i="7"/>
  <c r="N404" i="7"/>
  <c r="N288" i="7"/>
  <c r="N296" i="7"/>
  <c r="N304" i="7"/>
  <c r="N312" i="7"/>
  <c r="N320" i="7"/>
  <c r="N328" i="7"/>
  <c r="V343" i="7"/>
  <c r="V351" i="7"/>
  <c r="V338" i="7"/>
  <c r="V346" i="7"/>
  <c r="V354" i="7"/>
  <c r="V341" i="7"/>
  <c r="V349" i="7"/>
  <c r="V357" i="7"/>
  <c r="V336" i="7"/>
  <c r="V344" i="7"/>
  <c r="V352" i="7"/>
  <c r="V339" i="7"/>
  <c r="V347" i="7"/>
  <c r="V355" i="7"/>
  <c r="V337" i="7"/>
  <c r="V345" i="7"/>
  <c r="V353" i="7"/>
  <c r="V348" i="7"/>
  <c r="V363" i="7"/>
  <c r="V371" i="7"/>
  <c r="V379" i="7"/>
  <c r="V387" i="7"/>
  <c r="V395" i="7"/>
  <c r="V403" i="7"/>
  <c r="V350" i="7"/>
  <c r="V358" i="7"/>
  <c r="V366" i="7"/>
  <c r="V374" i="7"/>
  <c r="V382" i="7"/>
  <c r="V390" i="7"/>
  <c r="V398" i="7"/>
  <c r="V340" i="7"/>
  <c r="V361" i="7"/>
  <c r="V369" i="7"/>
  <c r="V377" i="7"/>
  <c r="V385" i="7"/>
  <c r="V393" i="7"/>
  <c r="V401" i="7"/>
  <c r="V342" i="7"/>
  <c r="V364" i="7"/>
  <c r="V372" i="7"/>
  <c r="V380" i="7"/>
  <c r="V388" i="7"/>
  <c r="V396" i="7"/>
  <c r="V404" i="7"/>
  <c r="V356" i="7"/>
  <c r="V359" i="7"/>
  <c r="V367" i="7"/>
  <c r="V375" i="7"/>
  <c r="V383" i="7"/>
  <c r="V391" i="7"/>
  <c r="V399" i="7"/>
  <c r="V362" i="7"/>
  <c r="V370" i="7"/>
  <c r="V378" i="7"/>
  <c r="V386" i="7"/>
  <c r="V394" i="7"/>
  <c r="V402" i="7"/>
  <c r="V373" i="7"/>
  <c r="V405" i="7"/>
  <c r="V384" i="7"/>
  <c r="V365" i="7"/>
  <c r="V397" i="7"/>
  <c r="V376" i="7"/>
  <c r="V389" i="7"/>
  <c r="V381" i="7"/>
  <c r="V368" i="7"/>
  <c r="V400" i="7"/>
  <c r="V360" i="7"/>
  <c r="V392" i="7"/>
  <c r="V290" i="7"/>
  <c r="V298" i="7"/>
  <c r="V306" i="7"/>
  <c r="V314" i="7"/>
  <c r="V322" i="7"/>
  <c r="V330" i="7"/>
  <c r="V283" i="7"/>
  <c r="V291" i="7"/>
  <c r="V299" i="7"/>
  <c r="V307" i="7"/>
  <c r="V315" i="7"/>
  <c r="V284" i="7"/>
  <c r="V292" i="7"/>
  <c r="V300" i="7"/>
  <c r="V308" i="7"/>
  <c r="V316" i="7"/>
  <c r="V324" i="7"/>
  <c r="V332" i="7"/>
  <c r="V285" i="7"/>
  <c r="V293" i="7"/>
  <c r="V301" i="7"/>
  <c r="V309" i="7"/>
  <c r="V317" i="7"/>
  <c r="V325" i="7"/>
  <c r="V333" i="7"/>
  <c r="V286" i="7"/>
  <c r="V294" i="7"/>
  <c r="V302" i="7"/>
  <c r="V310" i="7"/>
  <c r="V318" i="7"/>
  <c r="V326" i="7"/>
  <c r="V334" i="7"/>
  <c r="V287" i="7"/>
  <c r="V295" i="7"/>
  <c r="V303" i="7"/>
  <c r="V311" i="7"/>
  <c r="V319" i="7"/>
  <c r="V327" i="7"/>
  <c r="V335" i="7"/>
  <c r="V288" i="7"/>
  <c r="M687" i="7" s="1"/>
  <c r="BE13" i="6" s="1"/>
  <c r="V296" i="7"/>
  <c r="V304" i="7"/>
  <c r="V312" i="7"/>
  <c r="V320" i="7"/>
  <c r="V328" i="7"/>
  <c r="AD343" i="7"/>
  <c r="AD351" i="7"/>
  <c r="AD338" i="7"/>
  <c r="AD346" i="7"/>
  <c r="AD354" i="7"/>
  <c r="AD341" i="7"/>
  <c r="AD349" i="7"/>
  <c r="AD357" i="7"/>
  <c r="AD336" i="7"/>
  <c r="AD344" i="7"/>
  <c r="AD352" i="7"/>
  <c r="AD339" i="7"/>
  <c r="AD347" i="7"/>
  <c r="AD355" i="7"/>
  <c r="AD337" i="7"/>
  <c r="AD345" i="7"/>
  <c r="AD353" i="7"/>
  <c r="AD363" i="7"/>
  <c r="AD371" i="7"/>
  <c r="AD379" i="7"/>
  <c r="AD387" i="7"/>
  <c r="AD395" i="7"/>
  <c r="AD403" i="7"/>
  <c r="AD356" i="7"/>
  <c r="AD358" i="7"/>
  <c r="AD366" i="7"/>
  <c r="AD374" i="7"/>
  <c r="AD382" i="7"/>
  <c r="AD390" i="7"/>
  <c r="AD398" i="7"/>
  <c r="AD348" i="7"/>
  <c r="AD361" i="7"/>
  <c r="AD369" i="7"/>
  <c r="AD377" i="7"/>
  <c r="AD385" i="7"/>
  <c r="AD393" i="7"/>
  <c r="AD401" i="7"/>
  <c r="AD350" i="7"/>
  <c r="AD364" i="7"/>
  <c r="AD372" i="7"/>
  <c r="AD380" i="7"/>
  <c r="AD388" i="7"/>
  <c r="AD396" i="7"/>
  <c r="AD404" i="7"/>
  <c r="AD340" i="7"/>
  <c r="AD359" i="7"/>
  <c r="AD367" i="7"/>
  <c r="AD375" i="7"/>
  <c r="AD383" i="7"/>
  <c r="AD391" i="7"/>
  <c r="AD399" i="7"/>
  <c r="AD342" i="7"/>
  <c r="AD362" i="7"/>
  <c r="AD370" i="7"/>
  <c r="AD378" i="7"/>
  <c r="AD386" i="7"/>
  <c r="AD394" i="7"/>
  <c r="AD402" i="7"/>
  <c r="AD381" i="7"/>
  <c r="AD360" i="7"/>
  <c r="AD392" i="7"/>
  <c r="AD373" i="7"/>
  <c r="AD405" i="7"/>
  <c r="AD384" i="7"/>
  <c r="AD365" i="7"/>
  <c r="AD397" i="7"/>
  <c r="AD389" i="7"/>
  <c r="AD368" i="7"/>
  <c r="AD376" i="7"/>
  <c r="AD400" i="7"/>
  <c r="AD290" i="7"/>
  <c r="AD298" i="7"/>
  <c r="AD306" i="7"/>
  <c r="AD314" i="7"/>
  <c r="AD322" i="7"/>
  <c r="AD330" i="7"/>
  <c r="AD283" i="7"/>
  <c r="AD291" i="7"/>
  <c r="AD299" i="7"/>
  <c r="AD307" i="7"/>
  <c r="AD284" i="7"/>
  <c r="AD292" i="7"/>
  <c r="AD300" i="7"/>
  <c r="AD308" i="7"/>
  <c r="AD316" i="7"/>
  <c r="AD324" i="7"/>
  <c r="AD332" i="7"/>
  <c r="AD285" i="7"/>
  <c r="AD293" i="7"/>
  <c r="AD301" i="7"/>
  <c r="AD309" i="7"/>
  <c r="AD317" i="7"/>
  <c r="AD325" i="7"/>
  <c r="AD333" i="7"/>
  <c r="AD286" i="7"/>
  <c r="AD294" i="7"/>
  <c r="AD302" i="7"/>
  <c r="AD310" i="7"/>
  <c r="AD318" i="7"/>
  <c r="AD326" i="7"/>
  <c r="AD334" i="7"/>
  <c r="AD287" i="7"/>
  <c r="AD295" i="7"/>
  <c r="AD303" i="7"/>
  <c r="AD311" i="7"/>
  <c r="AD319" i="7"/>
  <c r="AD327" i="7"/>
  <c r="AD335" i="7"/>
  <c r="AD288" i="7"/>
  <c r="AD296" i="7"/>
  <c r="AD304" i="7"/>
  <c r="AD312" i="7"/>
  <c r="AD320" i="7"/>
  <c r="AD328" i="7"/>
  <c r="AL343" i="7"/>
  <c r="AL351" i="7"/>
  <c r="AL338" i="7"/>
  <c r="AL346" i="7"/>
  <c r="AL354" i="7"/>
  <c r="AL341" i="7"/>
  <c r="AL349" i="7"/>
  <c r="AL357" i="7"/>
  <c r="AL336" i="7"/>
  <c r="AL344" i="7"/>
  <c r="AL352" i="7"/>
  <c r="AL339" i="7"/>
  <c r="AL347" i="7"/>
  <c r="AL355" i="7"/>
  <c r="AL337" i="7"/>
  <c r="AL345" i="7"/>
  <c r="AL353" i="7"/>
  <c r="AL363" i="7"/>
  <c r="AL371" i="7"/>
  <c r="AL379" i="7"/>
  <c r="AL387" i="7"/>
  <c r="AL395" i="7"/>
  <c r="AL403" i="7"/>
  <c r="AL358" i="7"/>
  <c r="AL366" i="7"/>
  <c r="AL374" i="7"/>
  <c r="AL382" i="7"/>
  <c r="AL390" i="7"/>
  <c r="AL398" i="7"/>
  <c r="AL361" i="7"/>
  <c r="AL369" i="7"/>
  <c r="AL377" i="7"/>
  <c r="AL385" i="7"/>
  <c r="AL393" i="7"/>
  <c r="AL401" i="7"/>
  <c r="AL364" i="7"/>
  <c r="AL372" i="7"/>
  <c r="AL380" i="7"/>
  <c r="AL388" i="7"/>
  <c r="AL396" i="7"/>
  <c r="AL404" i="7"/>
  <c r="AL348" i="7"/>
  <c r="AL359" i="7"/>
  <c r="AL367" i="7"/>
  <c r="AL375" i="7"/>
  <c r="AL383" i="7"/>
  <c r="AL391" i="7"/>
  <c r="AL399" i="7"/>
  <c r="AL350" i="7"/>
  <c r="AL362" i="7"/>
  <c r="AL370" i="7"/>
  <c r="AL378" i="7"/>
  <c r="AL386" i="7"/>
  <c r="AL394" i="7"/>
  <c r="AL402" i="7"/>
  <c r="AL389" i="7"/>
  <c r="AL368" i="7"/>
  <c r="AL400" i="7"/>
  <c r="AL340" i="7"/>
  <c r="AL381" i="7"/>
  <c r="AL360" i="7"/>
  <c r="AL392" i="7"/>
  <c r="AL373" i="7"/>
  <c r="AL405" i="7"/>
  <c r="AL356" i="7"/>
  <c r="AL365" i="7"/>
  <c r="AL397" i="7"/>
  <c r="AL342" i="7"/>
  <c r="AL376" i="7"/>
  <c r="AL384" i="7"/>
  <c r="AL290" i="7"/>
  <c r="AL298" i="7"/>
  <c r="AL306" i="7"/>
  <c r="AL314" i="7"/>
  <c r="AL322" i="7"/>
  <c r="AL330" i="7"/>
  <c r="AL283" i="7"/>
  <c r="AL291" i="7"/>
  <c r="AL299" i="7"/>
  <c r="AL307" i="7"/>
  <c r="AL284" i="7"/>
  <c r="AL292" i="7"/>
  <c r="AL300" i="7"/>
  <c r="AL308" i="7"/>
  <c r="AL316" i="7"/>
  <c r="AL324" i="7"/>
  <c r="AL332" i="7"/>
  <c r="AL285" i="7"/>
  <c r="AL293" i="7"/>
  <c r="AL301" i="7"/>
  <c r="AL309" i="7"/>
  <c r="AL317" i="7"/>
  <c r="AL325" i="7"/>
  <c r="AL333" i="7"/>
  <c r="AL286" i="7"/>
  <c r="AL294" i="7"/>
  <c r="AL302" i="7"/>
  <c r="AL310" i="7"/>
  <c r="AL318" i="7"/>
  <c r="AL326" i="7"/>
  <c r="AL334" i="7"/>
  <c r="AL287" i="7"/>
  <c r="AL295" i="7"/>
  <c r="AL303" i="7"/>
  <c r="AL311" i="7"/>
  <c r="AL319" i="7"/>
  <c r="AL327" i="7"/>
  <c r="AL335" i="7"/>
  <c r="AL288" i="7"/>
  <c r="AL296" i="7"/>
  <c r="AL304" i="7"/>
  <c r="AL312" i="7"/>
  <c r="AL320" i="7"/>
  <c r="AL328" i="7"/>
  <c r="AT343" i="7"/>
  <c r="AT351" i="7"/>
  <c r="AT338" i="7"/>
  <c r="AT346" i="7"/>
  <c r="AT354" i="7"/>
  <c r="AT341" i="7"/>
  <c r="AT349" i="7"/>
  <c r="AT357" i="7"/>
  <c r="AT336" i="7"/>
  <c r="AT344" i="7"/>
  <c r="AT352" i="7"/>
  <c r="AT339" i="7"/>
  <c r="AT347" i="7"/>
  <c r="AT355" i="7"/>
  <c r="AT337" i="7"/>
  <c r="AT345" i="7"/>
  <c r="AT353" i="7"/>
  <c r="AT340" i="7"/>
  <c r="AT363" i="7"/>
  <c r="AT371" i="7"/>
  <c r="AT379" i="7"/>
  <c r="AT387" i="7"/>
  <c r="AT395" i="7"/>
  <c r="AT403" i="7"/>
  <c r="AT342" i="7"/>
  <c r="AT358" i="7"/>
  <c r="AT366" i="7"/>
  <c r="AT374" i="7"/>
  <c r="AT382" i="7"/>
  <c r="AT390" i="7"/>
  <c r="AT398" i="7"/>
  <c r="AT361" i="7"/>
  <c r="AT369" i="7"/>
  <c r="AT377" i="7"/>
  <c r="AT385" i="7"/>
  <c r="AT393" i="7"/>
  <c r="AT401" i="7"/>
  <c r="AT356" i="7"/>
  <c r="AT364" i="7"/>
  <c r="AT372" i="7"/>
  <c r="AT380" i="7"/>
  <c r="AT388" i="7"/>
  <c r="AT396" i="7"/>
  <c r="AT404" i="7"/>
  <c r="AT359" i="7"/>
  <c r="AT367" i="7"/>
  <c r="AT375" i="7"/>
  <c r="AT383" i="7"/>
  <c r="AT391" i="7"/>
  <c r="AT399" i="7"/>
  <c r="AT362" i="7"/>
  <c r="AT370" i="7"/>
  <c r="AT378" i="7"/>
  <c r="AT386" i="7"/>
  <c r="AT394" i="7"/>
  <c r="AT402" i="7"/>
  <c r="AT365" i="7"/>
  <c r="AT397" i="7"/>
  <c r="AT350" i="7"/>
  <c r="AT376" i="7"/>
  <c r="AT389" i="7"/>
  <c r="AT368" i="7"/>
  <c r="AT400" i="7"/>
  <c r="AT348" i="7"/>
  <c r="AT381" i="7"/>
  <c r="AT373" i="7"/>
  <c r="AT405" i="7"/>
  <c r="AT360" i="7"/>
  <c r="AT392" i="7"/>
  <c r="AT384" i="7"/>
  <c r="AT290" i="7"/>
  <c r="AT298" i="7"/>
  <c r="AT306" i="7"/>
  <c r="AT314" i="7"/>
  <c r="AT322" i="7"/>
  <c r="AT330" i="7"/>
  <c r="AT283" i="7"/>
  <c r="AT291" i="7"/>
  <c r="AT299" i="7"/>
  <c r="AT307" i="7"/>
  <c r="AT284" i="7"/>
  <c r="AT292" i="7"/>
  <c r="AT300" i="7"/>
  <c r="AT308" i="7"/>
  <c r="AT316" i="7"/>
  <c r="AT324" i="7"/>
  <c r="AT332" i="7"/>
  <c r="AT285" i="7"/>
  <c r="AT293" i="7"/>
  <c r="AT301" i="7"/>
  <c r="AT309" i="7"/>
  <c r="AT317" i="7"/>
  <c r="AT325" i="7"/>
  <c r="AT333" i="7"/>
  <c r="AT286" i="7"/>
  <c r="AT294" i="7"/>
  <c r="AT302" i="7"/>
  <c r="AT310" i="7"/>
  <c r="AT318" i="7"/>
  <c r="AT326" i="7"/>
  <c r="AT334" i="7"/>
  <c r="AT287" i="7"/>
  <c r="AT295" i="7"/>
  <c r="AT303" i="7"/>
  <c r="AT311" i="7"/>
  <c r="AT319" i="7"/>
  <c r="AT327" i="7"/>
  <c r="AT335" i="7"/>
  <c r="AT288" i="7"/>
  <c r="AT296" i="7"/>
  <c r="AT304" i="7"/>
  <c r="AT312" i="7"/>
  <c r="AT320" i="7"/>
  <c r="AT328" i="7"/>
  <c r="BB343" i="7"/>
  <c r="BB351" i="7"/>
  <c r="BB338" i="7"/>
  <c r="BB346" i="7"/>
  <c r="BB354" i="7"/>
  <c r="BB341" i="7"/>
  <c r="BB349" i="7"/>
  <c r="BB357" i="7"/>
  <c r="BB336" i="7"/>
  <c r="BB344" i="7"/>
  <c r="BB352" i="7"/>
  <c r="BB339" i="7"/>
  <c r="BB347" i="7"/>
  <c r="BB355" i="7"/>
  <c r="BB337" i="7"/>
  <c r="BB345" i="7"/>
  <c r="BB353" i="7"/>
  <c r="BB348" i="7"/>
  <c r="BB356" i="7"/>
  <c r="BB363" i="7"/>
  <c r="BB371" i="7"/>
  <c r="BB379" i="7"/>
  <c r="BB387" i="7"/>
  <c r="BB395" i="7"/>
  <c r="BB403" i="7"/>
  <c r="BB350" i="7"/>
  <c r="BB358" i="7"/>
  <c r="BB366" i="7"/>
  <c r="BB374" i="7"/>
  <c r="BB382" i="7"/>
  <c r="BB390" i="7"/>
  <c r="BB398" i="7"/>
  <c r="BB340" i="7"/>
  <c r="BB361" i="7"/>
  <c r="BB369" i="7"/>
  <c r="BB377" i="7"/>
  <c r="BB385" i="7"/>
  <c r="BB393" i="7"/>
  <c r="BB401" i="7"/>
  <c r="BB342" i="7"/>
  <c r="BB364" i="7"/>
  <c r="BB372" i="7"/>
  <c r="BB380" i="7"/>
  <c r="BB388" i="7"/>
  <c r="BB396" i="7"/>
  <c r="BB404" i="7"/>
  <c r="BB359" i="7"/>
  <c r="BB367" i="7"/>
  <c r="BB375" i="7"/>
  <c r="BB383" i="7"/>
  <c r="BB391" i="7"/>
  <c r="BB399" i="7"/>
  <c r="BB362" i="7"/>
  <c r="BB370" i="7"/>
  <c r="BB378" i="7"/>
  <c r="BB386" i="7"/>
  <c r="BB394" i="7"/>
  <c r="BB402" i="7"/>
  <c r="BB373" i="7"/>
  <c r="BB405" i="7"/>
  <c r="BB384" i="7"/>
  <c r="BB365" i="7"/>
  <c r="BB397" i="7"/>
  <c r="BB376" i="7"/>
  <c r="BB389" i="7"/>
  <c r="BB381" i="7"/>
  <c r="BB400" i="7"/>
  <c r="BB360" i="7"/>
  <c r="BB368" i="7"/>
  <c r="BB392" i="7"/>
  <c r="BB290" i="7"/>
  <c r="BB298" i="7"/>
  <c r="BB306" i="7"/>
  <c r="BB314" i="7"/>
  <c r="BB322" i="7"/>
  <c r="BB330" i="7"/>
  <c r="BB283" i="7"/>
  <c r="BB291" i="7"/>
  <c r="BB299" i="7"/>
  <c r="BB307" i="7"/>
  <c r="BB284" i="7"/>
  <c r="BB292" i="7"/>
  <c r="BB300" i="7"/>
  <c r="BB308" i="7"/>
  <c r="BB316" i="7"/>
  <c r="BB324" i="7"/>
  <c r="BB332" i="7"/>
  <c r="BB285" i="7"/>
  <c r="BB293" i="7"/>
  <c r="BB301" i="7"/>
  <c r="BB309" i="7"/>
  <c r="BB317" i="7"/>
  <c r="BB325" i="7"/>
  <c r="BB333" i="7"/>
  <c r="BB286" i="7"/>
  <c r="BB294" i="7"/>
  <c r="BB302" i="7"/>
  <c r="BB310" i="7"/>
  <c r="BB318" i="7"/>
  <c r="BB326" i="7"/>
  <c r="BB334" i="7"/>
  <c r="BB287" i="7"/>
  <c r="BB295" i="7"/>
  <c r="BB303" i="7"/>
  <c r="BB311" i="7"/>
  <c r="BB319" i="7"/>
  <c r="BB327" i="7"/>
  <c r="BB335" i="7"/>
  <c r="BB288" i="7"/>
  <c r="BB296" i="7"/>
  <c r="BB304" i="7"/>
  <c r="BB312" i="7"/>
  <c r="BB320" i="7"/>
  <c r="BB328" i="7"/>
  <c r="BJ343" i="7"/>
  <c r="BJ351" i="7"/>
  <c r="BJ338" i="7"/>
  <c r="BJ346" i="7"/>
  <c r="BJ354" i="7"/>
  <c r="BJ341" i="7"/>
  <c r="BJ349" i="7"/>
  <c r="BJ357" i="7"/>
  <c r="BJ336" i="7"/>
  <c r="BJ344" i="7"/>
  <c r="BJ352" i="7"/>
  <c r="BJ339" i="7"/>
  <c r="BJ347" i="7"/>
  <c r="BJ355" i="7"/>
  <c r="BJ337" i="7"/>
  <c r="BJ345" i="7"/>
  <c r="BJ353" i="7"/>
  <c r="BJ363" i="7"/>
  <c r="BJ371" i="7"/>
  <c r="BJ379" i="7"/>
  <c r="BJ387" i="7"/>
  <c r="BJ395" i="7"/>
  <c r="BJ403" i="7"/>
  <c r="BJ358" i="7"/>
  <c r="BJ366" i="7"/>
  <c r="BJ374" i="7"/>
  <c r="BJ382" i="7"/>
  <c r="BJ390" i="7"/>
  <c r="BJ398" i="7"/>
  <c r="BJ348" i="7"/>
  <c r="BJ361" i="7"/>
  <c r="BJ369" i="7"/>
  <c r="BJ377" i="7"/>
  <c r="BJ385" i="7"/>
  <c r="BJ393" i="7"/>
  <c r="BJ401" i="7"/>
  <c r="BJ350" i="7"/>
  <c r="BJ364" i="7"/>
  <c r="BJ372" i="7"/>
  <c r="BJ380" i="7"/>
  <c r="BJ388" i="7"/>
  <c r="BJ396" i="7"/>
  <c r="BJ404" i="7"/>
  <c r="BJ340" i="7"/>
  <c r="BJ359" i="7"/>
  <c r="BJ367" i="7"/>
  <c r="BJ375" i="7"/>
  <c r="BJ383" i="7"/>
  <c r="BJ391" i="7"/>
  <c r="BJ399" i="7"/>
  <c r="BJ342" i="7"/>
  <c r="BJ356" i="7"/>
  <c r="BJ362" i="7"/>
  <c r="BJ370" i="7"/>
  <c r="BJ378" i="7"/>
  <c r="BJ386" i="7"/>
  <c r="BJ394" i="7"/>
  <c r="BJ402" i="7"/>
  <c r="BJ381" i="7"/>
  <c r="BJ360" i="7"/>
  <c r="BJ392" i="7"/>
  <c r="BJ373" i="7"/>
  <c r="BJ405" i="7"/>
  <c r="BJ384" i="7"/>
  <c r="BJ365" i="7"/>
  <c r="BJ397" i="7"/>
  <c r="BJ389" i="7"/>
  <c r="BJ400" i="7"/>
  <c r="BJ368" i="7"/>
  <c r="BJ376" i="7"/>
  <c r="BJ290" i="7"/>
  <c r="BJ298" i="7"/>
  <c r="BJ306" i="7"/>
  <c r="BJ314" i="7"/>
  <c r="BJ322" i="7"/>
  <c r="BJ330" i="7"/>
  <c r="BJ283" i="7"/>
  <c r="BJ291" i="7"/>
  <c r="BJ299" i="7"/>
  <c r="BJ307" i="7"/>
  <c r="BJ284" i="7"/>
  <c r="BJ292" i="7"/>
  <c r="BJ300" i="7"/>
  <c r="BJ308" i="7"/>
  <c r="BJ316" i="7"/>
  <c r="BJ324" i="7"/>
  <c r="BJ332" i="7"/>
  <c r="BJ285" i="7"/>
  <c r="BJ293" i="7"/>
  <c r="BJ301" i="7"/>
  <c r="BJ309" i="7"/>
  <c r="BJ317" i="7"/>
  <c r="BJ325" i="7"/>
  <c r="BJ333" i="7"/>
  <c r="BJ286" i="7"/>
  <c r="BJ294" i="7"/>
  <c r="BJ302" i="7"/>
  <c r="BJ310" i="7"/>
  <c r="BJ318" i="7"/>
  <c r="BJ326" i="7"/>
  <c r="BJ334" i="7"/>
  <c r="BJ287" i="7"/>
  <c r="BJ295" i="7"/>
  <c r="BJ303" i="7"/>
  <c r="BJ311" i="7"/>
  <c r="BJ319" i="7"/>
  <c r="BJ327" i="7"/>
  <c r="BJ335" i="7"/>
  <c r="BJ288" i="7"/>
  <c r="BJ296" i="7"/>
  <c r="BJ304" i="7"/>
  <c r="BJ312" i="7"/>
  <c r="BJ320" i="7"/>
  <c r="BJ328" i="7"/>
  <c r="BR343" i="7"/>
  <c r="BR351" i="7"/>
  <c r="BR338" i="7"/>
  <c r="BR346" i="7"/>
  <c r="BR354" i="7"/>
  <c r="BR341" i="7"/>
  <c r="BR349" i="7"/>
  <c r="BR357" i="7"/>
  <c r="BR336" i="7"/>
  <c r="BR344" i="7"/>
  <c r="BR352" i="7"/>
  <c r="BR339" i="7"/>
  <c r="BR347" i="7"/>
  <c r="BR355" i="7"/>
  <c r="BR337" i="7"/>
  <c r="BR345" i="7"/>
  <c r="BR353" i="7"/>
  <c r="BR363" i="7"/>
  <c r="BR371" i="7"/>
  <c r="BR379" i="7"/>
  <c r="BR387" i="7"/>
  <c r="BR395" i="7"/>
  <c r="BR403" i="7"/>
  <c r="BR358" i="7"/>
  <c r="BR366" i="7"/>
  <c r="BR374" i="7"/>
  <c r="BR382" i="7"/>
  <c r="BR390" i="7"/>
  <c r="BR398" i="7"/>
  <c r="BR356" i="7"/>
  <c r="BR361" i="7"/>
  <c r="BR369" i="7"/>
  <c r="BR377" i="7"/>
  <c r="BR385" i="7"/>
  <c r="BR393" i="7"/>
  <c r="BR401" i="7"/>
  <c r="BR364" i="7"/>
  <c r="BR372" i="7"/>
  <c r="BR380" i="7"/>
  <c r="BR388" i="7"/>
  <c r="BR396" i="7"/>
  <c r="BR404" i="7"/>
  <c r="BR348" i="7"/>
  <c r="BR359" i="7"/>
  <c r="BR367" i="7"/>
  <c r="BR375" i="7"/>
  <c r="BR383" i="7"/>
  <c r="BR391" i="7"/>
  <c r="BR399" i="7"/>
  <c r="BR350" i="7"/>
  <c r="BR362" i="7"/>
  <c r="BR370" i="7"/>
  <c r="BR378" i="7"/>
  <c r="BR386" i="7"/>
  <c r="BR394" i="7"/>
  <c r="BR402" i="7"/>
  <c r="BR389" i="7"/>
  <c r="BR342" i="7"/>
  <c r="BR368" i="7"/>
  <c r="BR400" i="7"/>
  <c r="BR381" i="7"/>
  <c r="BR360" i="7"/>
  <c r="BR392" i="7"/>
  <c r="BR340" i="7"/>
  <c r="BR373" i="7"/>
  <c r="BR405" i="7"/>
  <c r="BR365" i="7"/>
  <c r="BR397" i="7"/>
  <c r="BR384" i="7"/>
  <c r="BR376" i="7"/>
  <c r="BR290" i="7"/>
  <c r="BR298" i="7"/>
  <c r="BR306" i="7"/>
  <c r="BR314" i="7"/>
  <c r="BR322" i="7"/>
  <c r="BR330" i="7"/>
  <c r="BR283" i="7"/>
  <c r="BR291" i="7"/>
  <c r="BR299" i="7"/>
  <c r="BR307" i="7"/>
  <c r="BR284" i="7"/>
  <c r="BR292" i="7"/>
  <c r="BR300" i="7"/>
  <c r="BR308" i="7"/>
  <c r="BR316" i="7"/>
  <c r="BR324" i="7"/>
  <c r="BR332" i="7"/>
  <c r="BR285" i="7"/>
  <c r="BR293" i="7"/>
  <c r="BR301" i="7"/>
  <c r="BR309" i="7"/>
  <c r="BR317" i="7"/>
  <c r="BR325" i="7"/>
  <c r="BR333" i="7"/>
  <c r="BR286" i="7"/>
  <c r="BR294" i="7"/>
  <c r="BR302" i="7"/>
  <c r="BR310" i="7"/>
  <c r="BR318" i="7"/>
  <c r="BR326" i="7"/>
  <c r="BR334" i="7"/>
  <c r="BR287" i="7"/>
  <c r="BR295" i="7"/>
  <c r="BR303" i="7"/>
  <c r="BR311" i="7"/>
  <c r="BR319" i="7"/>
  <c r="BR327" i="7"/>
  <c r="BR335" i="7"/>
  <c r="BR288" i="7"/>
  <c r="BR296" i="7"/>
  <c r="BR304" i="7"/>
  <c r="BR312" i="7"/>
  <c r="BR320" i="7"/>
  <c r="BR328" i="7"/>
  <c r="BZ343" i="7"/>
  <c r="BZ351" i="7"/>
  <c r="BZ338" i="7"/>
  <c r="BZ346" i="7"/>
  <c r="BZ354" i="7"/>
  <c r="BZ341" i="7"/>
  <c r="BZ349" i="7"/>
  <c r="BZ357" i="7"/>
  <c r="BZ336" i="7"/>
  <c r="BZ344" i="7"/>
  <c r="BZ352" i="7"/>
  <c r="BZ339" i="7"/>
  <c r="BZ347" i="7"/>
  <c r="BZ355" i="7"/>
  <c r="BZ337" i="7"/>
  <c r="BZ345" i="7"/>
  <c r="BZ353" i="7"/>
  <c r="BZ340" i="7"/>
  <c r="BZ363" i="7"/>
  <c r="BZ371" i="7"/>
  <c r="BZ379" i="7"/>
  <c r="BZ387" i="7"/>
  <c r="BZ395" i="7"/>
  <c r="BZ403" i="7"/>
  <c r="BZ342" i="7"/>
  <c r="BZ358" i="7"/>
  <c r="BZ366" i="7"/>
  <c r="BZ374" i="7"/>
  <c r="BZ382" i="7"/>
  <c r="BZ390" i="7"/>
  <c r="BZ398" i="7"/>
  <c r="BZ361" i="7"/>
  <c r="BZ369" i="7"/>
  <c r="BZ377" i="7"/>
  <c r="BZ385" i="7"/>
  <c r="BZ393" i="7"/>
  <c r="BZ401" i="7"/>
  <c r="BZ364" i="7"/>
  <c r="BZ372" i="7"/>
  <c r="BZ380" i="7"/>
  <c r="BZ388" i="7"/>
  <c r="BZ396" i="7"/>
  <c r="BZ404" i="7"/>
  <c r="BZ359" i="7"/>
  <c r="BZ367" i="7"/>
  <c r="BZ375" i="7"/>
  <c r="BZ383" i="7"/>
  <c r="BZ391" i="7"/>
  <c r="BZ399" i="7"/>
  <c r="BZ362" i="7"/>
  <c r="BZ370" i="7"/>
  <c r="BZ378" i="7"/>
  <c r="BZ386" i="7"/>
  <c r="BZ394" i="7"/>
  <c r="BZ402" i="7"/>
  <c r="BZ365" i="7"/>
  <c r="BZ397" i="7"/>
  <c r="BZ376" i="7"/>
  <c r="BZ389" i="7"/>
  <c r="BZ350" i="7"/>
  <c r="BZ368" i="7"/>
  <c r="BZ400" i="7"/>
  <c r="BZ381" i="7"/>
  <c r="BZ348" i="7"/>
  <c r="BZ373" i="7"/>
  <c r="BZ405" i="7"/>
  <c r="BZ392" i="7"/>
  <c r="BZ360" i="7"/>
  <c r="BZ356" i="7"/>
  <c r="BZ384" i="7"/>
  <c r="BZ290" i="7"/>
  <c r="BZ298" i="7"/>
  <c r="BZ306" i="7"/>
  <c r="BZ314" i="7"/>
  <c r="BZ322" i="7"/>
  <c r="BZ330" i="7"/>
  <c r="BZ283" i="7"/>
  <c r="BZ291" i="7"/>
  <c r="BZ299" i="7"/>
  <c r="BZ307" i="7"/>
  <c r="BZ284" i="7"/>
  <c r="BZ292" i="7"/>
  <c r="BZ300" i="7"/>
  <c r="BZ308" i="7"/>
  <c r="BZ316" i="7"/>
  <c r="BZ324" i="7"/>
  <c r="BZ332" i="7"/>
  <c r="BZ285" i="7"/>
  <c r="BZ293" i="7"/>
  <c r="BZ301" i="7"/>
  <c r="BZ309" i="7"/>
  <c r="BZ317" i="7"/>
  <c r="BZ325" i="7"/>
  <c r="BZ333" i="7"/>
  <c r="BZ286" i="7"/>
  <c r="BZ294" i="7"/>
  <c r="BZ302" i="7"/>
  <c r="BZ310" i="7"/>
  <c r="BZ318" i="7"/>
  <c r="BZ326" i="7"/>
  <c r="BZ334" i="7"/>
  <c r="BZ287" i="7"/>
  <c r="BZ295" i="7"/>
  <c r="BZ303" i="7"/>
  <c r="BZ311" i="7"/>
  <c r="BZ319" i="7"/>
  <c r="BZ327" i="7"/>
  <c r="BZ335" i="7"/>
  <c r="BZ288" i="7"/>
  <c r="BZ296" i="7"/>
  <c r="BZ304" i="7"/>
  <c r="BZ312" i="7"/>
  <c r="BZ320" i="7"/>
  <c r="BZ328" i="7"/>
  <c r="CH343" i="7"/>
  <c r="CH351" i="7"/>
  <c r="CH338" i="7"/>
  <c r="CH346" i="7"/>
  <c r="CH354" i="7"/>
  <c r="CH341" i="7"/>
  <c r="CH349" i="7"/>
  <c r="CH357" i="7"/>
  <c r="CH336" i="7"/>
  <c r="CH344" i="7"/>
  <c r="CH352" i="7"/>
  <c r="CH339" i="7"/>
  <c r="CH347" i="7"/>
  <c r="CH355" i="7"/>
  <c r="CH337" i="7"/>
  <c r="CH345" i="7"/>
  <c r="CH353" i="7"/>
  <c r="CH348" i="7"/>
  <c r="CH363" i="7"/>
  <c r="CH371" i="7"/>
  <c r="CH379" i="7"/>
  <c r="CH387" i="7"/>
  <c r="CH395" i="7"/>
  <c r="CH403" i="7"/>
  <c r="CH350" i="7"/>
  <c r="CH358" i="7"/>
  <c r="CH366" i="7"/>
  <c r="CH374" i="7"/>
  <c r="CH382" i="7"/>
  <c r="CH390" i="7"/>
  <c r="CH398" i="7"/>
  <c r="CH340" i="7"/>
  <c r="CH361" i="7"/>
  <c r="CH369" i="7"/>
  <c r="CH377" i="7"/>
  <c r="CH385" i="7"/>
  <c r="CH393" i="7"/>
  <c r="CH401" i="7"/>
  <c r="CH342" i="7"/>
  <c r="CH364" i="7"/>
  <c r="CH372" i="7"/>
  <c r="CH380" i="7"/>
  <c r="CH388" i="7"/>
  <c r="CH396" i="7"/>
  <c r="CH404" i="7"/>
  <c r="CH356" i="7"/>
  <c r="CH359" i="7"/>
  <c r="CH367" i="7"/>
  <c r="CH375" i="7"/>
  <c r="CH383" i="7"/>
  <c r="CH391" i="7"/>
  <c r="CH399" i="7"/>
  <c r="CH362" i="7"/>
  <c r="CH370" i="7"/>
  <c r="CH378" i="7"/>
  <c r="CH386" i="7"/>
  <c r="CH394" i="7"/>
  <c r="CH402" i="7"/>
  <c r="CH373" i="7"/>
  <c r="CH405" i="7"/>
  <c r="CH384" i="7"/>
  <c r="CH365" i="7"/>
  <c r="CH397" i="7"/>
  <c r="CH376" i="7"/>
  <c r="CH389" i="7"/>
  <c r="CH381" i="7"/>
  <c r="CH392" i="7"/>
  <c r="CH400" i="7"/>
  <c r="CH360" i="7"/>
  <c r="CH368" i="7"/>
  <c r="CH290" i="7"/>
  <c r="CH298" i="7"/>
  <c r="CH306" i="7"/>
  <c r="CH314" i="7"/>
  <c r="CH322" i="7"/>
  <c r="CH330" i="7"/>
  <c r="CH283" i="7"/>
  <c r="CH291" i="7"/>
  <c r="CH299" i="7"/>
  <c r="CH307" i="7"/>
  <c r="CH284" i="7"/>
  <c r="CH292" i="7"/>
  <c r="CH300" i="7"/>
  <c r="CH308" i="7"/>
  <c r="CH316" i="7"/>
  <c r="CH324" i="7"/>
  <c r="CH332" i="7"/>
  <c r="CH285" i="7"/>
  <c r="CH293" i="7"/>
  <c r="CH301" i="7"/>
  <c r="CH309" i="7"/>
  <c r="CH317" i="7"/>
  <c r="CH325" i="7"/>
  <c r="CH333" i="7"/>
  <c r="CH286" i="7"/>
  <c r="CH294" i="7"/>
  <c r="CH302" i="7"/>
  <c r="CH310" i="7"/>
  <c r="CH318" i="7"/>
  <c r="CH326" i="7"/>
  <c r="CH334" i="7"/>
  <c r="CH287" i="7"/>
  <c r="CH295" i="7"/>
  <c r="CH303" i="7"/>
  <c r="CH311" i="7"/>
  <c r="CH319" i="7"/>
  <c r="CH327" i="7"/>
  <c r="CH335" i="7"/>
  <c r="CH288" i="7"/>
  <c r="CH296" i="7"/>
  <c r="CH304" i="7"/>
  <c r="CH312" i="7"/>
  <c r="CH320" i="7"/>
  <c r="CH328" i="7"/>
  <c r="CP343" i="7"/>
  <c r="CP351" i="7"/>
  <c r="CP338" i="7"/>
  <c r="CP346" i="7"/>
  <c r="CP354" i="7"/>
  <c r="CP341" i="7"/>
  <c r="CP349" i="7"/>
  <c r="CP357" i="7"/>
  <c r="CP336" i="7"/>
  <c r="CP344" i="7"/>
  <c r="CP352" i="7"/>
  <c r="CP339" i="7"/>
  <c r="CP347" i="7"/>
  <c r="CP355" i="7"/>
  <c r="CP337" i="7"/>
  <c r="CP345" i="7"/>
  <c r="CP353" i="7"/>
  <c r="CP363" i="7"/>
  <c r="CP371" i="7"/>
  <c r="CP379" i="7"/>
  <c r="CP387" i="7"/>
  <c r="CP395" i="7"/>
  <c r="CP403" i="7"/>
  <c r="CP356" i="7"/>
  <c r="CP358" i="7"/>
  <c r="CP366" i="7"/>
  <c r="CP374" i="7"/>
  <c r="CP382" i="7"/>
  <c r="CP390" i="7"/>
  <c r="CP398" i="7"/>
  <c r="CP348" i="7"/>
  <c r="CP361" i="7"/>
  <c r="CP369" i="7"/>
  <c r="CP377" i="7"/>
  <c r="CP385" i="7"/>
  <c r="CP393" i="7"/>
  <c r="CP401" i="7"/>
  <c r="CP350" i="7"/>
  <c r="CP364" i="7"/>
  <c r="CP372" i="7"/>
  <c r="CP380" i="7"/>
  <c r="CP388" i="7"/>
  <c r="CP396" i="7"/>
  <c r="CP404" i="7"/>
  <c r="CP340" i="7"/>
  <c r="CP359" i="7"/>
  <c r="CP367" i="7"/>
  <c r="CP375" i="7"/>
  <c r="CP383" i="7"/>
  <c r="CP391" i="7"/>
  <c r="CP399" i="7"/>
  <c r="CP342" i="7"/>
  <c r="CP362" i="7"/>
  <c r="CP370" i="7"/>
  <c r="CP378" i="7"/>
  <c r="CP386" i="7"/>
  <c r="CP394" i="7"/>
  <c r="CP402" i="7"/>
  <c r="CP381" i="7"/>
  <c r="CP360" i="7"/>
  <c r="CP392" i="7"/>
  <c r="CP373" i="7"/>
  <c r="CP405" i="7"/>
  <c r="CP384" i="7"/>
  <c r="CP365" i="7"/>
  <c r="CP397" i="7"/>
  <c r="CP389" i="7"/>
  <c r="CP400" i="7"/>
  <c r="CP376" i="7"/>
  <c r="CP368" i="7"/>
  <c r="CP290" i="7"/>
  <c r="CP298" i="7"/>
  <c r="CP306" i="7"/>
  <c r="CP314" i="7"/>
  <c r="CP322" i="7"/>
  <c r="CP330" i="7"/>
  <c r="CP283" i="7"/>
  <c r="CP291" i="7"/>
  <c r="CP299" i="7"/>
  <c r="CP307" i="7"/>
  <c r="CP284" i="7"/>
  <c r="CP292" i="7"/>
  <c r="CP300" i="7"/>
  <c r="CP308" i="7"/>
  <c r="CP316" i="7"/>
  <c r="CP324" i="7"/>
  <c r="CP332" i="7"/>
  <c r="CP285" i="7"/>
  <c r="CP293" i="7"/>
  <c r="CP301" i="7"/>
  <c r="CP309" i="7"/>
  <c r="CP317" i="7"/>
  <c r="CP325" i="7"/>
  <c r="CP333" i="7"/>
  <c r="CP286" i="7"/>
  <c r="CP294" i="7"/>
  <c r="CP302" i="7"/>
  <c r="CP310" i="7"/>
  <c r="CP318" i="7"/>
  <c r="CP326" i="7"/>
  <c r="CP334" i="7"/>
  <c r="CP287" i="7"/>
  <c r="CP295" i="7"/>
  <c r="CP303" i="7"/>
  <c r="CP311" i="7"/>
  <c r="CP319" i="7"/>
  <c r="CP327" i="7"/>
  <c r="CP335" i="7"/>
  <c r="CP288" i="7"/>
  <c r="CP296" i="7"/>
  <c r="CP304" i="7"/>
  <c r="CP312" i="7"/>
  <c r="CP320" i="7"/>
  <c r="CP328" i="7"/>
  <c r="CX343" i="7"/>
  <c r="CX351" i="7"/>
  <c r="CX338" i="7"/>
  <c r="CX346" i="7"/>
  <c r="CX354" i="7"/>
  <c r="CX341" i="7"/>
  <c r="CX349" i="7"/>
  <c r="CX336" i="7"/>
  <c r="CX344" i="7"/>
  <c r="CX352" i="7"/>
  <c r="CX339" i="7"/>
  <c r="CX347" i="7"/>
  <c r="CX355" i="7"/>
  <c r="CX337" i="7"/>
  <c r="CX345" i="7"/>
  <c r="CX353" i="7"/>
  <c r="CX363" i="7"/>
  <c r="CX371" i="7"/>
  <c r="CX379" i="7"/>
  <c r="CX387" i="7"/>
  <c r="CX395" i="7"/>
  <c r="CX403" i="7"/>
  <c r="CX358" i="7"/>
  <c r="CX366" i="7"/>
  <c r="CX374" i="7"/>
  <c r="CX382" i="7"/>
  <c r="CX390" i="7"/>
  <c r="CX398" i="7"/>
  <c r="CX361" i="7"/>
  <c r="CX369" i="7"/>
  <c r="CX377" i="7"/>
  <c r="CX385" i="7"/>
  <c r="CX393" i="7"/>
  <c r="CX401" i="7"/>
  <c r="CX364" i="7"/>
  <c r="CX372" i="7"/>
  <c r="CX380" i="7"/>
  <c r="CX388" i="7"/>
  <c r="CX396" i="7"/>
  <c r="CX404" i="7"/>
  <c r="CX348" i="7"/>
  <c r="CX359" i="7"/>
  <c r="CX367" i="7"/>
  <c r="CX375" i="7"/>
  <c r="CX383" i="7"/>
  <c r="CX391" i="7"/>
  <c r="CX399" i="7"/>
  <c r="CX350" i="7"/>
  <c r="CX362" i="7"/>
  <c r="CX370" i="7"/>
  <c r="CX378" i="7"/>
  <c r="CX386" i="7"/>
  <c r="CX394" i="7"/>
  <c r="CX402" i="7"/>
  <c r="CX356" i="7"/>
  <c r="CX357" i="7"/>
  <c r="CX389" i="7"/>
  <c r="CX368" i="7"/>
  <c r="CX400" i="7"/>
  <c r="CX381" i="7"/>
  <c r="CX342" i="7"/>
  <c r="CX360" i="7"/>
  <c r="CX392" i="7"/>
  <c r="CX373" i="7"/>
  <c r="CX405" i="7"/>
  <c r="CX340" i="7"/>
  <c r="CX365" i="7"/>
  <c r="CX397" i="7"/>
  <c r="CX384" i="7"/>
  <c r="CX376" i="7"/>
  <c r="CX290" i="7"/>
  <c r="CX298" i="7"/>
  <c r="CX306" i="7"/>
  <c r="CX314" i="7"/>
  <c r="CX322" i="7"/>
  <c r="CX330" i="7"/>
  <c r="CX283" i="7"/>
  <c r="CX291" i="7"/>
  <c r="CX299" i="7"/>
  <c r="CX307" i="7"/>
  <c r="CX284" i="7"/>
  <c r="CX292" i="7"/>
  <c r="CX300" i="7"/>
  <c r="CX308" i="7"/>
  <c r="CX316" i="7"/>
  <c r="CX324" i="7"/>
  <c r="CX332" i="7"/>
  <c r="CX285" i="7"/>
  <c r="CX293" i="7"/>
  <c r="CX301" i="7"/>
  <c r="CX309" i="7"/>
  <c r="CX317" i="7"/>
  <c r="CX325" i="7"/>
  <c r="CX333" i="7"/>
  <c r="CX286" i="7"/>
  <c r="CX294" i="7"/>
  <c r="CX302" i="7"/>
  <c r="CX310" i="7"/>
  <c r="CX318" i="7"/>
  <c r="CX326" i="7"/>
  <c r="CX334" i="7"/>
  <c r="CX287" i="7"/>
  <c r="CX295" i="7"/>
  <c r="CX303" i="7"/>
  <c r="CX311" i="7"/>
  <c r="CX319" i="7"/>
  <c r="CX327" i="7"/>
  <c r="CX335" i="7"/>
  <c r="CX288" i="7"/>
  <c r="CX296" i="7"/>
  <c r="CX304" i="7"/>
  <c r="CX312" i="7"/>
  <c r="CX320" i="7"/>
  <c r="CX328" i="7"/>
  <c r="DF343" i="7"/>
  <c r="DF351" i="7"/>
  <c r="DF338" i="7"/>
  <c r="DF346" i="7"/>
  <c r="DF354" i="7"/>
  <c r="DF341" i="7"/>
  <c r="DF349" i="7"/>
  <c r="DF336" i="7"/>
  <c r="DF344" i="7"/>
  <c r="DF352" i="7"/>
  <c r="DF339" i="7"/>
  <c r="DF347" i="7"/>
  <c r="DF355" i="7"/>
  <c r="DF337" i="7"/>
  <c r="DF345" i="7"/>
  <c r="DF353" i="7"/>
  <c r="DF340" i="7"/>
  <c r="DF363" i="7"/>
  <c r="DF371" i="7"/>
  <c r="DF379" i="7"/>
  <c r="DF387" i="7"/>
  <c r="DF395" i="7"/>
  <c r="DF403" i="7"/>
  <c r="DF342" i="7"/>
  <c r="DF358" i="7"/>
  <c r="DF366" i="7"/>
  <c r="DF374" i="7"/>
  <c r="DF382" i="7"/>
  <c r="DF390" i="7"/>
  <c r="DF398" i="7"/>
  <c r="DF361" i="7"/>
  <c r="DF369" i="7"/>
  <c r="DF377" i="7"/>
  <c r="DF385" i="7"/>
  <c r="DF393" i="7"/>
  <c r="DF401" i="7"/>
  <c r="DF356" i="7"/>
  <c r="DF364" i="7"/>
  <c r="DF372" i="7"/>
  <c r="DF380" i="7"/>
  <c r="DF388" i="7"/>
  <c r="DF396" i="7"/>
  <c r="DF404" i="7"/>
  <c r="DF359" i="7"/>
  <c r="DF367" i="7"/>
  <c r="DF375" i="7"/>
  <c r="DF383" i="7"/>
  <c r="DF391" i="7"/>
  <c r="DF399" i="7"/>
  <c r="DF362" i="7"/>
  <c r="DF370" i="7"/>
  <c r="DF378" i="7"/>
  <c r="DF386" i="7"/>
  <c r="DF394" i="7"/>
  <c r="DF402" i="7"/>
  <c r="DF348" i="7"/>
  <c r="DF365" i="7"/>
  <c r="DF397" i="7"/>
  <c r="DF376" i="7"/>
  <c r="DF357" i="7"/>
  <c r="DF389" i="7"/>
  <c r="DF368" i="7"/>
  <c r="DF400" i="7"/>
  <c r="DF381" i="7"/>
  <c r="DF373" i="7"/>
  <c r="DF405" i="7"/>
  <c r="DF350" i="7"/>
  <c r="DF384" i="7"/>
  <c r="DF392" i="7"/>
  <c r="DF360" i="7"/>
  <c r="DF290" i="7"/>
  <c r="DF298" i="7"/>
  <c r="DF306" i="7"/>
  <c r="DF314" i="7"/>
  <c r="DF322" i="7"/>
  <c r="DF330" i="7"/>
  <c r="DF283" i="7"/>
  <c r="DF291" i="7"/>
  <c r="DF299" i="7"/>
  <c r="DF307" i="7"/>
  <c r="DF284" i="7"/>
  <c r="DF292" i="7"/>
  <c r="DF300" i="7"/>
  <c r="DF308" i="7"/>
  <c r="DF316" i="7"/>
  <c r="DF324" i="7"/>
  <c r="DF332" i="7"/>
  <c r="DF285" i="7"/>
  <c r="DF293" i="7"/>
  <c r="DF301" i="7"/>
  <c r="DF309" i="7"/>
  <c r="DF317" i="7"/>
  <c r="DF325" i="7"/>
  <c r="DF333" i="7"/>
  <c r="DF286" i="7"/>
  <c r="DF294" i="7"/>
  <c r="DF302" i="7"/>
  <c r="DF310" i="7"/>
  <c r="DF318" i="7"/>
  <c r="DF326" i="7"/>
  <c r="DF287" i="7"/>
  <c r="DF295" i="7"/>
  <c r="DF303" i="7"/>
  <c r="DF311" i="7"/>
  <c r="DF319" i="7"/>
  <c r="DF327" i="7"/>
  <c r="DF335" i="7"/>
  <c r="DF288" i="7"/>
  <c r="DF296" i="7"/>
  <c r="DF304" i="7"/>
  <c r="DF312" i="7"/>
  <c r="DF320" i="7"/>
  <c r="DF328" i="7"/>
  <c r="L282" i="7"/>
  <c r="C681" i="7" s="1"/>
  <c r="AU7" i="6" s="1"/>
  <c r="M280" i="7"/>
  <c r="N278" i="7"/>
  <c r="P282" i="7"/>
  <c r="Q280" i="7"/>
  <c r="R278" i="7"/>
  <c r="T282" i="7"/>
  <c r="U280" i="7"/>
  <c r="V278" i="7"/>
  <c r="X282" i="7"/>
  <c r="Y280" i="7"/>
  <c r="Z278" i="7"/>
  <c r="AB282" i="7"/>
  <c r="AC280" i="7"/>
  <c r="AD278" i="7"/>
  <c r="AF282" i="7"/>
  <c r="AG280" i="7"/>
  <c r="AH278" i="7"/>
  <c r="AJ282" i="7"/>
  <c r="AK280" i="7"/>
  <c r="AL278" i="7"/>
  <c r="AN278" i="7"/>
  <c r="DH277" i="7"/>
  <c r="CZ277" i="7"/>
  <c r="CR277" i="7"/>
  <c r="CJ277" i="7"/>
  <c r="CB277" i="7"/>
  <c r="BT277" i="7"/>
  <c r="BL277" i="7"/>
  <c r="BD277" i="7"/>
  <c r="AV277" i="7"/>
  <c r="DA282" i="7"/>
  <c r="CS282" i="7"/>
  <c r="CK282" i="7"/>
  <c r="CC282" i="7"/>
  <c r="BU282" i="7"/>
  <c r="BM282" i="7"/>
  <c r="BE282" i="7"/>
  <c r="AW282" i="7"/>
  <c r="AO282" i="7"/>
  <c r="CU281" i="7"/>
  <c r="CM281" i="7"/>
  <c r="CE281" i="7"/>
  <c r="BW281" i="7"/>
  <c r="BO281" i="7"/>
  <c r="BG281" i="7"/>
  <c r="AY281" i="7"/>
  <c r="AQ281" i="7"/>
  <c r="AH680" i="7" s="1"/>
  <c r="BZ6" i="6" s="1"/>
  <c r="DE280" i="7"/>
  <c r="CW280" i="7"/>
  <c r="CO280" i="7"/>
  <c r="CG280" i="7"/>
  <c r="BY280" i="7"/>
  <c r="BQ280" i="7"/>
  <c r="BI280" i="7"/>
  <c r="BA280" i="7"/>
  <c r="AS280" i="7"/>
  <c r="DG279" i="7"/>
  <c r="CY279" i="7"/>
  <c r="CQ279" i="7"/>
  <c r="CI279" i="7"/>
  <c r="CA279" i="7"/>
  <c r="BS279" i="7"/>
  <c r="BK279" i="7"/>
  <c r="BC279" i="7"/>
  <c r="AU279" i="7"/>
  <c r="DI278" i="7"/>
  <c r="DA278" i="7"/>
  <c r="CS278" i="7"/>
  <c r="CK278" i="7"/>
  <c r="CC278" i="7"/>
  <c r="BU278" i="7"/>
  <c r="BM278" i="7"/>
  <c r="BE278" i="7"/>
  <c r="AW278" i="7"/>
  <c r="AO278" i="7"/>
  <c r="K390" i="7"/>
  <c r="K374" i="7"/>
  <c r="K358" i="7"/>
  <c r="K342" i="7"/>
  <c r="DA335" i="7"/>
  <c r="CK335" i="7"/>
  <c r="BU335" i="7"/>
  <c r="BE335" i="7"/>
  <c r="AO335" i="7"/>
  <c r="Y335" i="7"/>
  <c r="DJ334" i="7"/>
  <c r="CS334" i="7"/>
  <c r="BV334" i="7"/>
  <c r="AY334" i="7"/>
  <c r="AA334" i="7"/>
  <c r="DB333" i="7"/>
  <c r="BV333" i="7"/>
  <c r="AP333" i="7"/>
  <c r="CE332" i="7"/>
  <c r="AY332" i="7"/>
  <c r="S332" i="7"/>
  <c r="CP331" i="7"/>
  <c r="BJ331" i="7"/>
  <c r="AD331" i="7"/>
  <c r="DE330" i="7"/>
  <c r="BY330" i="7"/>
  <c r="AS330" i="7"/>
  <c r="M330" i="7"/>
  <c r="CJ329" i="7"/>
  <c r="BD329" i="7"/>
  <c r="X329" i="7"/>
  <c r="CY328" i="7"/>
  <c r="BS328" i="7"/>
  <c r="AM328" i="7"/>
  <c r="DJ327" i="7"/>
  <c r="CD327" i="7"/>
  <c r="AX327" i="7"/>
  <c r="R327" i="7"/>
  <c r="CM326" i="7"/>
  <c r="BG326" i="7"/>
  <c r="AA326" i="7"/>
  <c r="DB325" i="7"/>
  <c r="BV325" i="7"/>
  <c r="AP325" i="7"/>
  <c r="CE324" i="7"/>
  <c r="AY324" i="7"/>
  <c r="S324" i="7"/>
  <c r="CP323" i="7"/>
  <c r="BJ323" i="7"/>
  <c r="AD323" i="7"/>
  <c r="DE322" i="7"/>
  <c r="BY322" i="7"/>
  <c r="AS322" i="7"/>
  <c r="M322" i="7"/>
  <c r="CJ321" i="7"/>
  <c r="BD321" i="7"/>
  <c r="X321" i="7"/>
  <c r="CY320" i="7"/>
  <c r="BS320" i="7"/>
  <c r="AM320" i="7"/>
  <c r="DJ319" i="7"/>
  <c r="CD319" i="7"/>
  <c r="AX319" i="7"/>
  <c r="R319" i="7"/>
  <c r="CM318" i="7"/>
  <c r="BG318" i="7"/>
  <c r="AA318" i="7"/>
  <c r="DB317" i="7"/>
  <c r="BV317" i="7"/>
  <c r="AP317" i="7"/>
  <c r="CE316" i="7"/>
  <c r="AY316" i="7"/>
  <c r="S316" i="7"/>
  <c r="CP315" i="7"/>
  <c r="BJ315" i="7"/>
  <c r="AD315" i="7"/>
  <c r="CG314" i="7"/>
  <c r="U314" i="7"/>
  <c r="BR313" i="7"/>
  <c r="BC312" i="7"/>
  <c r="CZ311" i="7"/>
  <c r="AN311" i="7"/>
  <c r="CK310" i="7"/>
  <c r="Y310" i="7"/>
  <c r="BV309" i="7"/>
  <c r="AY308" i="7"/>
  <c r="CV307" i="7"/>
  <c r="AJ307" i="7"/>
  <c r="CG306" i="7"/>
  <c r="U306" i="7"/>
  <c r="BR305" i="7"/>
  <c r="BC304" i="7"/>
  <c r="CZ303" i="7"/>
  <c r="AN303" i="7"/>
  <c r="CK302" i="7"/>
  <c r="Y302" i="7"/>
  <c r="BV301" i="7"/>
  <c r="AY300" i="7"/>
  <c r="CV299" i="7"/>
  <c r="AJ299" i="7"/>
  <c r="CG298" i="7"/>
  <c r="U298" i="7"/>
  <c r="BR297" i="7"/>
  <c r="BC296" i="7"/>
  <c r="CZ295" i="7"/>
  <c r="AN295" i="7"/>
  <c r="CK294" i="7"/>
  <c r="Y294" i="7"/>
  <c r="BV293" i="7"/>
  <c r="AY292" i="7"/>
  <c r="CV291" i="7"/>
  <c r="AJ291" i="7"/>
  <c r="CG290" i="7"/>
  <c r="U290" i="7"/>
  <c r="BR289" i="7"/>
  <c r="BC288" i="7"/>
  <c r="CZ287" i="7"/>
  <c r="AN287" i="7"/>
  <c r="CK286" i="7"/>
  <c r="Y286" i="7"/>
  <c r="BV285" i="7"/>
  <c r="AY284" i="7"/>
  <c r="CV283" i="7"/>
  <c r="AJ283" i="7"/>
  <c r="L349" i="7"/>
  <c r="C748" i="7" s="1"/>
  <c r="AU74" i="6" s="1"/>
  <c r="O404" i="7"/>
  <c r="N383" i="7"/>
  <c r="M362" i="7"/>
  <c r="AE173" i="7"/>
  <c r="AE157" i="7"/>
  <c r="AM197" i="7"/>
  <c r="AM157" i="7"/>
  <c r="AU157" i="7"/>
  <c r="BC172" i="7"/>
  <c r="BK156" i="7"/>
  <c r="BS188" i="7"/>
  <c r="CA156" i="7"/>
  <c r="CI156" i="7"/>
  <c r="CQ180" i="7"/>
  <c r="CY170" i="7"/>
  <c r="DG186" i="7"/>
  <c r="CB337" i="7"/>
  <c r="CB345" i="7"/>
  <c r="CB353" i="7"/>
  <c r="CB340" i="7"/>
  <c r="CB348" i="7"/>
  <c r="CB343" i="7"/>
  <c r="CB351" i="7"/>
  <c r="CB338" i="7"/>
  <c r="CB346" i="7"/>
  <c r="CB354" i="7"/>
  <c r="CB341" i="7"/>
  <c r="CB349" i="7"/>
  <c r="CB357" i="7"/>
  <c r="CB339" i="7"/>
  <c r="CB347" i="7"/>
  <c r="CB355" i="7"/>
  <c r="CB350" i="7"/>
  <c r="CB365" i="7"/>
  <c r="CB373" i="7"/>
  <c r="CB381" i="7"/>
  <c r="CB389" i="7"/>
  <c r="CB397" i="7"/>
  <c r="CB405" i="7"/>
  <c r="CB352" i="7"/>
  <c r="CB356" i="7"/>
  <c r="CB360" i="7"/>
  <c r="CB368" i="7"/>
  <c r="CB376" i="7"/>
  <c r="CB384" i="7"/>
  <c r="CB392" i="7"/>
  <c r="CB400" i="7"/>
  <c r="CB342" i="7"/>
  <c r="CB363" i="7"/>
  <c r="CB371" i="7"/>
  <c r="CB379" i="7"/>
  <c r="CB387" i="7"/>
  <c r="CB395" i="7"/>
  <c r="CB403" i="7"/>
  <c r="CB344" i="7"/>
  <c r="CB358" i="7"/>
  <c r="CB366" i="7"/>
  <c r="CB374" i="7"/>
  <c r="CB382" i="7"/>
  <c r="CB390" i="7"/>
  <c r="CB398" i="7"/>
  <c r="CB361" i="7"/>
  <c r="CB369" i="7"/>
  <c r="CB377" i="7"/>
  <c r="CB385" i="7"/>
  <c r="CB393" i="7"/>
  <c r="CB401" i="7"/>
  <c r="CB336" i="7"/>
  <c r="CB364" i="7"/>
  <c r="CB372" i="7"/>
  <c r="CB380" i="7"/>
  <c r="CB388" i="7"/>
  <c r="CB396" i="7"/>
  <c r="CB404" i="7"/>
  <c r="CB375" i="7"/>
  <c r="CB386" i="7"/>
  <c r="CB367" i="7"/>
  <c r="CB399" i="7"/>
  <c r="CB378" i="7"/>
  <c r="CB359" i="7"/>
  <c r="CB391" i="7"/>
  <c r="CB383" i="7"/>
  <c r="CB370" i="7"/>
  <c r="CB402" i="7"/>
  <c r="CB362" i="7"/>
  <c r="CB394" i="7"/>
  <c r="CB288" i="7"/>
  <c r="CB296" i="7"/>
  <c r="CB304" i="7"/>
  <c r="CB312" i="7"/>
  <c r="CB320" i="7"/>
  <c r="CB328" i="7"/>
  <c r="CB289" i="7"/>
  <c r="CB297" i="7"/>
  <c r="CB305" i="7"/>
  <c r="CB313" i="7"/>
  <c r="CB290" i="7"/>
  <c r="CB298" i="7"/>
  <c r="CB306" i="7"/>
  <c r="CB314" i="7"/>
  <c r="CB322" i="7"/>
  <c r="CB330" i="7"/>
  <c r="CB283" i="7"/>
  <c r="CB291" i="7"/>
  <c r="CB299" i="7"/>
  <c r="CB307" i="7"/>
  <c r="CB315" i="7"/>
  <c r="CB323" i="7"/>
  <c r="CB331" i="7"/>
  <c r="CB284" i="7"/>
  <c r="CB292" i="7"/>
  <c r="CB300" i="7"/>
  <c r="CB308" i="7"/>
  <c r="CB316" i="7"/>
  <c r="CB324" i="7"/>
  <c r="CB332" i="7"/>
  <c r="CB285" i="7"/>
  <c r="CB293" i="7"/>
  <c r="CB301" i="7"/>
  <c r="CB309" i="7"/>
  <c r="CB317" i="7"/>
  <c r="CB325" i="7"/>
  <c r="CB333" i="7"/>
  <c r="CB286" i="7"/>
  <c r="CB294" i="7"/>
  <c r="CB302" i="7"/>
  <c r="CB310" i="7"/>
  <c r="CB318" i="7"/>
  <c r="CB326" i="7"/>
  <c r="CB334" i="7"/>
  <c r="P155" i="7"/>
  <c r="AE198" i="7"/>
  <c r="AE190" i="7"/>
  <c r="AE182" i="7"/>
  <c r="AE174" i="7"/>
  <c r="AE166" i="7"/>
  <c r="AE158" i="7"/>
  <c r="AF201" i="7"/>
  <c r="AF193" i="7"/>
  <c r="AF185" i="7"/>
  <c r="AF177" i="7"/>
  <c r="AF169" i="7"/>
  <c r="AF161" i="7"/>
  <c r="AF153" i="7"/>
  <c r="AM198" i="7"/>
  <c r="AM190" i="7"/>
  <c r="AM182" i="7"/>
  <c r="AM174" i="7"/>
  <c r="AM166" i="7"/>
  <c r="AM158" i="7"/>
  <c r="AN201" i="7"/>
  <c r="AN193" i="7"/>
  <c r="AN185" i="7"/>
  <c r="AN177" i="7"/>
  <c r="AN169" i="7"/>
  <c r="AN161" i="7"/>
  <c r="AN153" i="7"/>
  <c r="AU198" i="7"/>
  <c r="AU190" i="7"/>
  <c r="AU182" i="7"/>
  <c r="AU174" i="7"/>
  <c r="AU166" i="7"/>
  <c r="AU158" i="7"/>
  <c r="AV201" i="7"/>
  <c r="AV193" i="7"/>
  <c r="AV185" i="7"/>
  <c r="AV177" i="7"/>
  <c r="AV169" i="7"/>
  <c r="AV161" i="7"/>
  <c r="AV153" i="7"/>
  <c r="AZ197" i="7"/>
  <c r="AZ189" i="7"/>
  <c r="AZ181" i="7"/>
  <c r="AZ173" i="7"/>
  <c r="AZ165" i="7"/>
  <c r="AZ157" i="7"/>
  <c r="BB202" i="7"/>
  <c r="BB194" i="7"/>
  <c r="BB186" i="7"/>
  <c r="BB178" i="7"/>
  <c r="BB170" i="7"/>
  <c r="BB162" i="7"/>
  <c r="BB154" i="7"/>
  <c r="BC197" i="7"/>
  <c r="BC189" i="7"/>
  <c r="BC181" i="7"/>
  <c r="BC173" i="7"/>
  <c r="BC165" i="7"/>
  <c r="BC157" i="7"/>
  <c r="BD200" i="7"/>
  <c r="BD192" i="7"/>
  <c r="BD184" i="7"/>
  <c r="BD176" i="7"/>
  <c r="BD168" i="7"/>
  <c r="BD160" i="7"/>
  <c r="BE144" i="7"/>
  <c r="BE195" i="7"/>
  <c r="BE187" i="7"/>
  <c r="BE179" i="7"/>
  <c r="BE171" i="7"/>
  <c r="BE163" i="7"/>
  <c r="BE155" i="7"/>
  <c r="BF198" i="7"/>
  <c r="BF190" i="7"/>
  <c r="BF182" i="7"/>
  <c r="BF174" i="7"/>
  <c r="BF166" i="7"/>
  <c r="BF158" i="7"/>
  <c r="BG201" i="7"/>
  <c r="BG193" i="7"/>
  <c r="BG185" i="7"/>
  <c r="BG177" i="7"/>
  <c r="BG169" i="7"/>
  <c r="BG161" i="7"/>
  <c r="BG153" i="7"/>
  <c r="BH196" i="7"/>
  <c r="BH188" i="7"/>
  <c r="BH180" i="7"/>
  <c r="BH172" i="7"/>
  <c r="BH164" i="7"/>
  <c r="BH156" i="7"/>
  <c r="BI199" i="7"/>
  <c r="BI191" i="7"/>
  <c r="BI183" i="7"/>
  <c r="BI175" i="7"/>
  <c r="BI167" i="7"/>
  <c r="BI159" i="7"/>
  <c r="BJ202" i="7"/>
  <c r="BJ194" i="7"/>
  <c r="BJ186" i="7"/>
  <c r="BJ178" i="7"/>
  <c r="BJ170" i="7"/>
  <c r="BJ162" i="7"/>
  <c r="BJ154" i="7"/>
  <c r="BK197" i="7"/>
  <c r="BK189" i="7"/>
  <c r="BK181" i="7"/>
  <c r="BK173" i="7"/>
  <c r="BK165" i="7"/>
  <c r="BK157" i="7"/>
  <c r="BL200" i="7"/>
  <c r="BL192" i="7"/>
  <c r="BL184" i="7"/>
  <c r="BL176" i="7"/>
  <c r="BL168" i="7"/>
  <c r="BL160" i="7"/>
  <c r="BM144" i="7"/>
  <c r="BM195" i="7"/>
  <c r="BM187" i="7"/>
  <c r="BM179" i="7"/>
  <c r="BM171" i="7"/>
  <c r="BM163" i="7"/>
  <c r="BM155" i="7"/>
  <c r="BN198" i="7"/>
  <c r="BN190" i="7"/>
  <c r="BN182" i="7"/>
  <c r="BN174" i="7"/>
  <c r="BN166" i="7"/>
  <c r="BN158" i="7"/>
  <c r="BO201" i="7"/>
  <c r="BO193" i="7"/>
  <c r="BO185" i="7"/>
  <c r="BO177" i="7"/>
  <c r="BO169" i="7"/>
  <c r="BO161" i="7"/>
  <c r="BO153" i="7"/>
  <c r="BP196" i="7"/>
  <c r="BP188" i="7"/>
  <c r="BP180" i="7"/>
  <c r="BP172" i="7"/>
  <c r="BP164" i="7"/>
  <c r="BP156" i="7"/>
  <c r="BQ199" i="7"/>
  <c r="BQ191" i="7"/>
  <c r="BQ183" i="7"/>
  <c r="BQ175" i="7"/>
  <c r="BQ167" i="7"/>
  <c r="BQ159" i="7"/>
  <c r="BR202" i="7"/>
  <c r="BR194" i="7"/>
  <c r="BR186" i="7"/>
  <c r="BR178" i="7"/>
  <c r="BR170" i="7"/>
  <c r="BR162" i="7"/>
  <c r="BR154" i="7"/>
  <c r="BS197" i="7"/>
  <c r="BS189" i="7"/>
  <c r="BS181" i="7"/>
  <c r="BS173" i="7"/>
  <c r="BS165" i="7"/>
  <c r="BS157" i="7"/>
  <c r="BT200" i="7"/>
  <c r="BT192" i="7"/>
  <c r="BT184" i="7"/>
  <c r="BT176" i="7"/>
  <c r="BT168" i="7"/>
  <c r="BT160" i="7"/>
  <c r="BU144" i="7"/>
  <c r="BU195" i="7"/>
  <c r="BU187" i="7"/>
  <c r="BU179" i="7"/>
  <c r="BU171" i="7"/>
  <c r="BU163" i="7"/>
  <c r="BU155" i="7"/>
  <c r="BV198" i="7"/>
  <c r="BV190" i="7"/>
  <c r="BV182" i="7"/>
  <c r="BV174" i="7"/>
  <c r="BV166" i="7"/>
  <c r="BV158" i="7"/>
  <c r="BW201" i="7"/>
  <c r="BW193" i="7"/>
  <c r="BW185" i="7"/>
  <c r="BW177" i="7"/>
  <c r="BW169" i="7"/>
  <c r="BW161" i="7"/>
  <c r="BW153" i="7"/>
  <c r="BX196" i="7"/>
  <c r="BX188" i="7"/>
  <c r="BX180" i="7"/>
  <c r="BX172" i="7"/>
  <c r="BX164" i="7"/>
  <c r="BX156" i="7"/>
  <c r="BY199" i="7"/>
  <c r="BY191" i="7"/>
  <c r="BY183" i="7"/>
  <c r="BY175" i="7"/>
  <c r="BY167" i="7"/>
  <c r="BY159" i="7"/>
  <c r="BZ202" i="7"/>
  <c r="BZ194" i="7"/>
  <c r="BZ186" i="7"/>
  <c r="BZ178" i="7"/>
  <c r="BZ170" i="7"/>
  <c r="BZ162" i="7"/>
  <c r="BZ154" i="7"/>
  <c r="CA197" i="7"/>
  <c r="CA189" i="7"/>
  <c r="CA181" i="7"/>
  <c r="CA173" i="7"/>
  <c r="CA165" i="7"/>
  <c r="CA157" i="7"/>
  <c r="CB200" i="7"/>
  <c r="CB192" i="7"/>
  <c r="CB184" i="7"/>
  <c r="CB176" i="7"/>
  <c r="CB168" i="7"/>
  <c r="CB160" i="7"/>
  <c r="CC144" i="7"/>
  <c r="CC195" i="7"/>
  <c r="CC187" i="7"/>
  <c r="CC179" i="7"/>
  <c r="CC171" i="7"/>
  <c r="CC163" i="7"/>
  <c r="CC155" i="7"/>
  <c r="CD198" i="7"/>
  <c r="CD190" i="7"/>
  <c r="CD182" i="7"/>
  <c r="CD174" i="7"/>
  <c r="CD166" i="7"/>
  <c r="CD158" i="7"/>
  <c r="CE201" i="7"/>
  <c r="CE193" i="7"/>
  <c r="CE185" i="7"/>
  <c r="CE177" i="7"/>
  <c r="CE169" i="7"/>
  <c r="CE161" i="7"/>
  <c r="CE153" i="7"/>
  <c r="CF196" i="7"/>
  <c r="CF188" i="7"/>
  <c r="CF180" i="7"/>
  <c r="CF172" i="7"/>
  <c r="CF164" i="7"/>
  <c r="CF156" i="7"/>
  <c r="CG199" i="7"/>
  <c r="CG191" i="7"/>
  <c r="CG183" i="7"/>
  <c r="CG175" i="7"/>
  <c r="CG167" i="7"/>
  <c r="CG159" i="7"/>
  <c r="CH202" i="7"/>
  <c r="CH194" i="7"/>
  <c r="CH186" i="7"/>
  <c r="CH178" i="7"/>
  <c r="CH170" i="7"/>
  <c r="CH162" i="7"/>
  <c r="CH154" i="7"/>
  <c r="CI197" i="7"/>
  <c r="CI189" i="7"/>
  <c r="CI181" i="7"/>
  <c r="CI173" i="7"/>
  <c r="CI165" i="7"/>
  <c r="CI157" i="7"/>
  <c r="CJ200" i="7"/>
  <c r="CJ192" i="7"/>
  <c r="CJ184" i="7"/>
  <c r="CJ176" i="7"/>
  <c r="CJ168" i="7"/>
  <c r="CJ160" i="7"/>
  <c r="CK144" i="7"/>
  <c r="CK195" i="7"/>
  <c r="CK187" i="7"/>
  <c r="CK179" i="7"/>
  <c r="CK171" i="7"/>
  <c r="CK163" i="7"/>
  <c r="CK155" i="7"/>
  <c r="CL198" i="7"/>
  <c r="CL190" i="7"/>
  <c r="CL182" i="7"/>
  <c r="CL174" i="7"/>
  <c r="CL166" i="7"/>
  <c r="CL158" i="7"/>
  <c r="CM201" i="7"/>
  <c r="CM193" i="7"/>
  <c r="CM185" i="7"/>
  <c r="CM177" i="7"/>
  <c r="CM169" i="7"/>
  <c r="CM161" i="7"/>
  <c r="CM153" i="7"/>
  <c r="CN196" i="7"/>
  <c r="CN188" i="7"/>
  <c r="CN180" i="7"/>
  <c r="CN172" i="7"/>
  <c r="CN164" i="7"/>
  <c r="CN156" i="7"/>
  <c r="CO199" i="7"/>
  <c r="CO191" i="7"/>
  <c r="CO183" i="7"/>
  <c r="CO175" i="7"/>
  <c r="CO167" i="7"/>
  <c r="CO159" i="7"/>
  <c r="CP202" i="7"/>
  <c r="CP194" i="7"/>
  <c r="CP186" i="7"/>
  <c r="CP178" i="7"/>
  <c r="CP170" i="7"/>
  <c r="CP162" i="7"/>
  <c r="CP154" i="7"/>
  <c r="CQ197" i="7"/>
  <c r="CQ189" i="7"/>
  <c r="CQ181" i="7"/>
  <c r="CQ173" i="7"/>
  <c r="CQ165" i="7"/>
  <c r="CQ157" i="7"/>
  <c r="CR200" i="7"/>
  <c r="CR192" i="7"/>
  <c r="CR184" i="7"/>
  <c r="CR176" i="7"/>
  <c r="CR168" i="7"/>
  <c r="CR160" i="7"/>
  <c r="CT198" i="7"/>
  <c r="CT190" i="7"/>
  <c r="CT182" i="7"/>
  <c r="CT174" i="7"/>
  <c r="CT166" i="7"/>
  <c r="CT158" i="7"/>
  <c r="CU201" i="7"/>
  <c r="CU193" i="7"/>
  <c r="CU185" i="7"/>
  <c r="CU177" i="7"/>
  <c r="CU169" i="7"/>
  <c r="CU161" i="7"/>
  <c r="CU153" i="7"/>
  <c r="CV196" i="7"/>
  <c r="CV188" i="7"/>
  <c r="CV180" i="7"/>
  <c r="CV172" i="7"/>
  <c r="CV164" i="7"/>
  <c r="CV156" i="7"/>
  <c r="CW199" i="7"/>
  <c r="CW191" i="7"/>
  <c r="CW183" i="7"/>
  <c r="CW175" i="7"/>
  <c r="CW167" i="7"/>
  <c r="CW159" i="7"/>
  <c r="CY144" i="7"/>
  <c r="CY195" i="7"/>
  <c r="CY187" i="7"/>
  <c r="CY179" i="7"/>
  <c r="CY171" i="7"/>
  <c r="CY163" i="7"/>
  <c r="CY155" i="7"/>
  <c r="CZ198" i="7"/>
  <c r="CZ190" i="7"/>
  <c r="CZ182" i="7"/>
  <c r="CZ174" i="7"/>
  <c r="CZ166" i="7"/>
  <c r="CZ158" i="7"/>
  <c r="DA201" i="7"/>
  <c r="DA193" i="7"/>
  <c r="DA185" i="7"/>
  <c r="DA177" i="7"/>
  <c r="DA169" i="7"/>
  <c r="DA161" i="7"/>
  <c r="DA153" i="7"/>
  <c r="DB196" i="7"/>
  <c r="DB188" i="7"/>
  <c r="DB180" i="7"/>
  <c r="DB172" i="7"/>
  <c r="DB164" i="7"/>
  <c r="DB156" i="7"/>
  <c r="DC199" i="7"/>
  <c r="CT731" i="7" s="1"/>
  <c r="EL57" i="6" s="1"/>
  <c r="DC191" i="7"/>
  <c r="CT723" i="7" s="1"/>
  <c r="EL49" i="6" s="1"/>
  <c r="DC183" i="7"/>
  <c r="CT715" i="7" s="1"/>
  <c r="EL41" i="6" s="1"/>
  <c r="DC175" i="7"/>
  <c r="CT707" i="7" s="1"/>
  <c r="EL33" i="6" s="1"/>
  <c r="DC167" i="7"/>
  <c r="CT699" i="7" s="1"/>
  <c r="EL25" i="6" s="1"/>
  <c r="DC159" i="7"/>
  <c r="CT691" i="7" s="1"/>
  <c r="EL17" i="6" s="1"/>
  <c r="DD202" i="7"/>
  <c r="CU734" i="7" s="1"/>
  <c r="EM60" i="6" s="1"/>
  <c r="DD194" i="7"/>
  <c r="CU726" i="7" s="1"/>
  <c r="EM52" i="6" s="1"/>
  <c r="DD186" i="7"/>
  <c r="CU718" i="7" s="1"/>
  <c r="EM44" i="6" s="1"/>
  <c r="DD178" i="7"/>
  <c r="CU710" i="7" s="1"/>
  <c r="EM36" i="6" s="1"/>
  <c r="DD170" i="7"/>
  <c r="CU702" i="7" s="1"/>
  <c r="EM28" i="6" s="1"/>
  <c r="DD162" i="7"/>
  <c r="CU694" i="7" s="1"/>
  <c r="EM20" i="6" s="1"/>
  <c r="DD154" i="7"/>
  <c r="CU686" i="7" s="1"/>
  <c r="EM12" i="6" s="1"/>
  <c r="DE197" i="7"/>
  <c r="CV729" i="7" s="1"/>
  <c r="EN55" i="6" s="1"/>
  <c r="DE189" i="7"/>
  <c r="CV721" i="7" s="1"/>
  <c r="EN47" i="6" s="1"/>
  <c r="DE181" i="7"/>
  <c r="CV713" i="7" s="1"/>
  <c r="EN39" i="6" s="1"/>
  <c r="DE173" i="7"/>
  <c r="CV705" i="7" s="1"/>
  <c r="EN31" i="6" s="1"/>
  <c r="DE165" i="7"/>
  <c r="CV697" i="7" s="1"/>
  <c r="EN23" i="6" s="1"/>
  <c r="DE157" i="7"/>
  <c r="CV689" i="7" s="1"/>
  <c r="EN15" i="6" s="1"/>
  <c r="DF200" i="7"/>
  <c r="DF192" i="7"/>
  <c r="DF184" i="7"/>
  <c r="DF176" i="7"/>
  <c r="DF168" i="7"/>
  <c r="DF160" i="7"/>
  <c r="DG144" i="7"/>
  <c r="DG195" i="7"/>
  <c r="DG187" i="7"/>
  <c r="DG179" i="7"/>
  <c r="DG171" i="7"/>
  <c r="DG163" i="7"/>
  <c r="DG155" i="7"/>
  <c r="DH198" i="7"/>
  <c r="DH190" i="7"/>
  <c r="DH182" i="7"/>
  <c r="DH174" i="7"/>
  <c r="DH166" i="7"/>
  <c r="DH158" i="7"/>
  <c r="DI201" i="7"/>
  <c r="DI193" i="7"/>
  <c r="DI185" i="7"/>
  <c r="DI177" i="7"/>
  <c r="DI169" i="7"/>
  <c r="DI161" i="7"/>
  <c r="DI153" i="7"/>
  <c r="DJ196" i="7"/>
  <c r="DJ188" i="7"/>
  <c r="DJ180" i="7"/>
  <c r="DJ172" i="7"/>
  <c r="DJ164" i="7"/>
  <c r="DJ156" i="7"/>
  <c r="O343" i="7"/>
  <c r="O351" i="7"/>
  <c r="O359" i="7"/>
  <c r="O367" i="7"/>
  <c r="O375" i="7"/>
  <c r="O383" i="7"/>
  <c r="O391" i="7"/>
  <c r="O399" i="7"/>
  <c r="O289" i="7"/>
  <c r="O297" i="7"/>
  <c r="O305" i="7"/>
  <c r="O313" i="7"/>
  <c r="O321" i="7"/>
  <c r="O329" i="7"/>
  <c r="O338" i="7"/>
  <c r="O346" i="7"/>
  <c r="O354" i="7"/>
  <c r="O362" i="7"/>
  <c r="O370" i="7"/>
  <c r="O378" i="7"/>
  <c r="O386" i="7"/>
  <c r="O394" i="7"/>
  <c r="O402" i="7"/>
  <c r="O290" i="7"/>
  <c r="O298" i="7"/>
  <c r="O306" i="7"/>
  <c r="O314" i="7"/>
  <c r="O341" i="7"/>
  <c r="O349" i="7"/>
  <c r="O357" i="7"/>
  <c r="O365" i="7"/>
  <c r="O373" i="7"/>
  <c r="O381" i="7"/>
  <c r="O389" i="7"/>
  <c r="O397" i="7"/>
  <c r="O405" i="7"/>
  <c r="O283" i="7"/>
  <c r="O291" i="7"/>
  <c r="O299" i="7"/>
  <c r="O307" i="7"/>
  <c r="O315" i="7"/>
  <c r="O323" i="7"/>
  <c r="O331" i="7"/>
  <c r="O336" i="7"/>
  <c r="O344" i="7"/>
  <c r="O352" i="7"/>
  <c r="O360" i="7"/>
  <c r="O368" i="7"/>
  <c r="O376" i="7"/>
  <c r="O384" i="7"/>
  <c r="O392" i="7"/>
  <c r="O400" i="7"/>
  <c r="O284" i="7"/>
  <c r="O292" i="7"/>
  <c r="O300" i="7"/>
  <c r="O308" i="7"/>
  <c r="O316" i="7"/>
  <c r="O324" i="7"/>
  <c r="O332" i="7"/>
  <c r="O339" i="7"/>
  <c r="O347" i="7"/>
  <c r="O355" i="7"/>
  <c r="O363" i="7"/>
  <c r="O371" i="7"/>
  <c r="O379" i="7"/>
  <c r="O387" i="7"/>
  <c r="O395" i="7"/>
  <c r="O403" i="7"/>
  <c r="O285" i="7"/>
  <c r="O293" i="7"/>
  <c r="O301" i="7"/>
  <c r="O309" i="7"/>
  <c r="O317" i="7"/>
  <c r="O325" i="7"/>
  <c r="O333" i="7"/>
  <c r="O342" i="7"/>
  <c r="O350" i="7"/>
  <c r="O358" i="7"/>
  <c r="O366" i="7"/>
  <c r="O374" i="7"/>
  <c r="O382" i="7"/>
  <c r="O390" i="7"/>
  <c r="O398" i="7"/>
  <c r="O286" i="7"/>
  <c r="O294" i="7"/>
  <c r="O302" i="7"/>
  <c r="O310" i="7"/>
  <c r="O318" i="7"/>
  <c r="O326" i="7"/>
  <c r="O334" i="7"/>
  <c r="O337" i="7"/>
  <c r="O345" i="7"/>
  <c r="O353" i="7"/>
  <c r="O361" i="7"/>
  <c r="O369" i="7"/>
  <c r="O377" i="7"/>
  <c r="O385" i="7"/>
  <c r="O393" i="7"/>
  <c r="O401" i="7"/>
  <c r="O287" i="7"/>
  <c r="O295" i="7"/>
  <c r="O303" i="7"/>
  <c r="O311" i="7"/>
  <c r="O319" i="7"/>
  <c r="O327" i="7"/>
  <c r="O335" i="7"/>
  <c r="W340" i="7"/>
  <c r="W348" i="7"/>
  <c r="W343" i="7"/>
  <c r="W351" i="7"/>
  <c r="W338" i="7"/>
  <c r="W346" i="7"/>
  <c r="W354" i="7"/>
  <c r="W341" i="7"/>
  <c r="W349" i="7"/>
  <c r="W357" i="7"/>
  <c r="W336" i="7"/>
  <c r="W344" i="7"/>
  <c r="W352" i="7"/>
  <c r="W342" i="7"/>
  <c r="W350" i="7"/>
  <c r="W337" i="7"/>
  <c r="W360" i="7"/>
  <c r="W368" i="7"/>
  <c r="W376" i="7"/>
  <c r="W384" i="7"/>
  <c r="W392" i="7"/>
  <c r="W400" i="7"/>
  <c r="W339" i="7"/>
  <c r="W363" i="7"/>
  <c r="W371" i="7"/>
  <c r="W379" i="7"/>
  <c r="W387" i="7"/>
  <c r="W395" i="7"/>
  <c r="W403" i="7"/>
  <c r="W358" i="7"/>
  <c r="W366" i="7"/>
  <c r="W374" i="7"/>
  <c r="W382" i="7"/>
  <c r="W390" i="7"/>
  <c r="W398" i="7"/>
  <c r="W355" i="7"/>
  <c r="W361" i="7"/>
  <c r="W369" i="7"/>
  <c r="W377" i="7"/>
  <c r="W385" i="7"/>
  <c r="W393" i="7"/>
  <c r="W401" i="7"/>
  <c r="W353" i="7"/>
  <c r="W364" i="7"/>
  <c r="W372" i="7"/>
  <c r="W380" i="7"/>
  <c r="W388" i="7"/>
  <c r="W396" i="7"/>
  <c r="W404" i="7"/>
  <c r="W356" i="7"/>
  <c r="W359" i="7"/>
  <c r="W367" i="7"/>
  <c r="W375" i="7"/>
  <c r="W383" i="7"/>
  <c r="W391" i="7"/>
  <c r="W399" i="7"/>
  <c r="W345" i="7"/>
  <c r="W362" i="7"/>
  <c r="W394" i="7"/>
  <c r="W373" i="7"/>
  <c r="W405" i="7"/>
  <c r="W386" i="7"/>
  <c r="W365" i="7"/>
  <c r="W397" i="7"/>
  <c r="W378" i="7"/>
  <c r="W370" i="7"/>
  <c r="W402" i="7"/>
  <c r="W381" i="7"/>
  <c r="W347" i="7"/>
  <c r="W389" i="7"/>
  <c r="W289" i="7"/>
  <c r="W297" i="7"/>
  <c r="W305" i="7"/>
  <c r="W313" i="7"/>
  <c r="W321" i="7"/>
  <c r="W329" i="7"/>
  <c r="W290" i="7"/>
  <c r="W298" i="7"/>
  <c r="W306" i="7"/>
  <c r="W314" i="7"/>
  <c r="W283" i="7"/>
  <c r="W291" i="7"/>
  <c r="W299" i="7"/>
  <c r="W307" i="7"/>
  <c r="W315" i="7"/>
  <c r="W323" i="7"/>
  <c r="W331" i="7"/>
  <c r="W284" i="7"/>
  <c r="W292" i="7"/>
  <c r="W300" i="7"/>
  <c r="W308" i="7"/>
  <c r="W316" i="7"/>
  <c r="W324" i="7"/>
  <c r="W332" i="7"/>
  <c r="W285" i="7"/>
  <c r="W293" i="7"/>
  <c r="W301" i="7"/>
  <c r="W309" i="7"/>
  <c r="W317" i="7"/>
  <c r="W325" i="7"/>
  <c r="W333" i="7"/>
  <c r="W286" i="7"/>
  <c r="W294" i="7"/>
  <c r="W302" i="7"/>
  <c r="W310" i="7"/>
  <c r="W318" i="7"/>
  <c r="W326" i="7"/>
  <c r="W334" i="7"/>
  <c r="W287" i="7"/>
  <c r="W295" i="7"/>
  <c r="W303" i="7"/>
  <c r="W311" i="7"/>
  <c r="W319" i="7"/>
  <c r="W327" i="7"/>
  <c r="W335" i="7"/>
  <c r="AE340" i="7"/>
  <c r="AE348" i="7"/>
  <c r="AE343" i="7"/>
  <c r="AE351" i="7"/>
  <c r="AE338" i="7"/>
  <c r="AE346" i="7"/>
  <c r="AE354" i="7"/>
  <c r="AE341" i="7"/>
  <c r="AE349" i="7"/>
  <c r="AE357" i="7"/>
  <c r="AE336" i="7"/>
  <c r="AE344" i="7"/>
  <c r="AE352" i="7"/>
  <c r="AE342" i="7"/>
  <c r="AE350" i="7"/>
  <c r="AE345" i="7"/>
  <c r="AE360" i="7"/>
  <c r="AE368" i="7"/>
  <c r="AE376" i="7"/>
  <c r="AE384" i="7"/>
  <c r="AE392" i="7"/>
  <c r="AE400" i="7"/>
  <c r="AE347" i="7"/>
  <c r="AE363" i="7"/>
  <c r="AE371" i="7"/>
  <c r="AE379" i="7"/>
  <c r="AE387" i="7"/>
  <c r="AE395" i="7"/>
  <c r="AE403" i="7"/>
  <c r="AE337" i="7"/>
  <c r="AE356" i="7"/>
  <c r="AE358" i="7"/>
  <c r="AE366" i="7"/>
  <c r="AE374" i="7"/>
  <c r="AE382" i="7"/>
  <c r="AE390" i="7"/>
  <c r="AE398" i="7"/>
  <c r="AE339" i="7"/>
  <c r="AE361" i="7"/>
  <c r="AE369" i="7"/>
  <c r="AE377" i="7"/>
  <c r="AE385" i="7"/>
  <c r="AE393" i="7"/>
  <c r="AE401" i="7"/>
  <c r="AE364" i="7"/>
  <c r="AE372" i="7"/>
  <c r="AE380" i="7"/>
  <c r="AE388" i="7"/>
  <c r="AE396" i="7"/>
  <c r="AE404" i="7"/>
  <c r="AE359" i="7"/>
  <c r="AE367" i="7"/>
  <c r="AE375" i="7"/>
  <c r="AE383" i="7"/>
  <c r="AE391" i="7"/>
  <c r="AE399" i="7"/>
  <c r="AE370" i="7"/>
  <c r="AE402" i="7"/>
  <c r="AE355" i="7"/>
  <c r="AE381" i="7"/>
  <c r="AE353" i="7"/>
  <c r="AE362" i="7"/>
  <c r="AE394" i="7"/>
  <c r="AE373" i="7"/>
  <c r="AE405" i="7"/>
  <c r="AE386" i="7"/>
  <c r="AE378" i="7"/>
  <c r="AE389" i="7"/>
  <c r="AE397" i="7"/>
  <c r="AE365" i="7"/>
  <c r="AE289" i="7"/>
  <c r="AE297" i="7"/>
  <c r="AE305" i="7"/>
  <c r="AE313" i="7"/>
  <c r="AE321" i="7"/>
  <c r="AE329" i="7"/>
  <c r="AE290" i="7"/>
  <c r="AE298" i="7"/>
  <c r="AE306" i="7"/>
  <c r="AE314" i="7"/>
  <c r="AE283" i="7"/>
  <c r="AE291" i="7"/>
  <c r="AE299" i="7"/>
  <c r="AE307" i="7"/>
  <c r="AE315" i="7"/>
  <c r="AE323" i="7"/>
  <c r="AE331" i="7"/>
  <c r="AE284" i="7"/>
  <c r="AE292" i="7"/>
  <c r="AE300" i="7"/>
  <c r="AE308" i="7"/>
  <c r="AE316" i="7"/>
  <c r="AE324" i="7"/>
  <c r="AE332" i="7"/>
  <c r="AE285" i="7"/>
  <c r="AE293" i="7"/>
  <c r="AE301" i="7"/>
  <c r="AE309" i="7"/>
  <c r="AE317" i="7"/>
  <c r="AE325" i="7"/>
  <c r="AE333" i="7"/>
  <c r="AE286" i="7"/>
  <c r="AE294" i="7"/>
  <c r="AE302" i="7"/>
  <c r="AE310" i="7"/>
  <c r="AE318" i="7"/>
  <c r="AE326" i="7"/>
  <c r="AE334" i="7"/>
  <c r="AE287" i="7"/>
  <c r="AE295" i="7"/>
  <c r="AE303" i="7"/>
  <c r="AE311" i="7"/>
  <c r="AE319" i="7"/>
  <c r="AE327" i="7"/>
  <c r="AE335" i="7"/>
  <c r="AM340" i="7"/>
  <c r="AM348" i="7"/>
  <c r="AM343" i="7"/>
  <c r="AM351" i="7"/>
  <c r="AM338" i="7"/>
  <c r="AM346" i="7"/>
  <c r="AM354" i="7"/>
  <c r="AM341" i="7"/>
  <c r="AM349" i="7"/>
  <c r="AM357" i="7"/>
  <c r="AM336" i="7"/>
  <c r="AM344" i="7"/>
  <c r="AM352" i="7"/>
  <c r="AM342" i="7"/>
  <c r="AM350" i="7"/>
  <c r="AM353" i="7"/>
  <c r="AM360" i="7"/>
  <c r="AM368" i="7"/>
  <c r="AM376" i="7"/>
  <c r="AM384" i="7"/>
  <c r="AM392" i="7"/>
  <c r="AM400" i="7"/>
  <c r="AM363" i="7"/>
  <c r="AM371" i="7"/>
  <c r="AM379" i="7"/>
  <c r="AM387" i="7"/>
  <c r="AM395" i="7"/>
  <c r="AM403" i="7"/>
  <c r="AM345" i="7"/>
  <c r="AM358" i="7"/>
  <c r="AM366" i="7"/>
  <c r="AM374" i="7"/>
  <c r="AM382" i="7"/>
  <c r="AM390" i="7"/>
  <c r="AM398" i="7"/>
  <c r="AM347" i="7"/>
  <c r="AM355" i="7"/>
  <c r="AM361" i="7"/>
  <c r="AM369" i="7"/>
  <c r="AM377" i="7"/>
  <c r="AM385" i="7"/>
  <c r="AM393" i="7"/>
  <c r="AM401" i="7"/>
  <c r="AM337" i="7"/>
  <c r="AM364" i="7"/>
  <c r="AM372" i="7"/>
  <c r="AM380" i="7"/>
  <c r="AM388" i="7"/>
  <c r="AM396" i="7"/>
  <c r="AM404" i="7"/>
  <c r="AM339" i="7"/>
  <c r="AM359" i="7"/>
  <c r="AM367" i="7"/>
  <c r="AM375" i="7"/>
  <c r="AM383" i="7"/>
  <c r="AM391" i="7"/>
  <c r="AM399" i="7"/>
  <c r="AM378" i="7"/>
  <c r="AM389" i="7"/>
  <c r="AM370" i="7"/>
  <c r="AM402" i="7"/>
  <c r="AM381" i="7"/>
  <c r="AM362" i="7"/>
  <c r="AM394" i="7"/>
  <c r="AM386" i="7"/>
  <c r="AM373" i="7"/>
  <c r="AM356" i="7"/>
  <c r="AM405" i="7"/>
  <c r="AM365" i="7"/>
  <c r="AM397" i="7"/>
  <c r="AM289" i="7"/>
  <c r="AM297" i="7"/>
  <c r="AM305" i="7"/>
  <c r="AM313" i="7"/>
  <c r="AM321" i="7"/>
  <c r="AM329" i="7"/>
  <c r="AM290" i="7"/>
  <c r="AM298" i="7"/>
  <c r="AM306" i="7"/>
  <c r="AM314" i="7"/>
  <c r="AM283" i="7"/>
  <c r="AM291" i="7"/>
  <c r="AM299" i="7"/>
  <c r="AM307" i="7"/>
  <c r="AM315" i="7"/>
  <c r="AM323" i="7"/>
  <c r="AM331" i="7"/>
  <c r="AM284" i="7"/>
  <c r="AM292" i="7"/>
  <c r="AM300" i="7"/>
  <c r="AM308" i="7"/>
  <c r="AM316" i="7"/>
  <c r="AM324" i="7"/>
  <c r="AM332" i="7"/>
  <c r="AM285" i="7"/>
  <c r="AM293" i="7"/>
  <c r="AM301" i="7"/>
  <c r="AM309" i="7"/>
  <c r="AM317" i="7"/>
  <c r="AM325" i="7"/>
  <c r="AM333" i="7"/>
  <c r="AM286" i="7"/>
  <c r="AM294" i="7"/>
  <c r="AM302" i="7"/>
  <c r="AM310" i="7"/>
  <c r="AM318" i="7"/>
  <c r="AM326" i="7"/>
  <c r="AM334" i="7"/>
  <c r="AM287" i="7"/>
  <c r="AM295" i="7"/>
  <c r="AM303" i="7"/>
  <c r="AM311" i="7"/>
  <c r="AM319" i="7"/>
  <c r="AM327" i="7"/>
  <c r="AM335" i="7"/>
  <c r="AU340" i="7"/>
  <c r="AU348" i="7"/>
  <c r="AU343" i="7"/>
  <c r="AU351" i="7"/>
  <c r="AU338" i="7"/>
  <c r="AU346" i="7"/>
  <c r="AU354" i="7"/>
  <c r="AU341" i="7"/>
  <c r="AU349" i="7"/>
  <c r="AU357" i="7"/>
  <c r="AU336" i="7"/>
  <c r="AU344" i="7"/>
  <c r="AU352" i="7"/>
  <c r="AU342" i="7"/>
  <c r="AU350" i="7"/>
  <c r="AU360" i="7"/>
  <c r="AU368" i="7"/>
  <c r="AU376" i="7"/>
  <c r="AU384" i="7"/>
  <c r="AU392" i="7"/>
  <c r="AU400" i="7"/>
  <c r="AU363" i="7"/>
  <c r="AU371" i="7"/>
  <c r="AU379" i="7"/>
  <c r="AU387" i="7"/>
  <c r="AU395" i="7"/>
  <c r="AU403" i="7"/>
  <c r="AU353" i="7"/>
  <c r="AU358" i="7"/>
  <c r="AU366" i="7"/>
  <c r="AU374" i="7"/>
  <c r="AU382" i="7"/>
  <c r="AU390" i="7"/>
  <c r="AU398" i="7"/>
  <c r="AU361" i="7"/>
  <c r="AU369" i="7"/>
  <c r="AU377" i="7"/>
  <c r="AU385" i="7"/>
  <c r="AU393" i="7"/>
  <c r="AU401" i="7"/>
  <c r="AU345" i="7"/>
  <c r="AU356" i="7"/>
  <c r="AU364" i="7"/>
  <c r="AU372" i="7"/>
  <c r="AU380" i="7"/>
  <c r="AU388" i="7"/>
  <c r="AU396" i="7"/>
  <c r="AU404" i="7"/>
  <c r="AU347" i="7"/>
  <c r="AU359" i="7"/>
  <c r="AU367" i="7"/>
  <c r="AU375" i="7"/>
  <c r="AU383" i="7"/>
  <c r="AU391" i="7"/>
  <c r="AU399" i="7"/>
  <c r="AU337" i="7"/>
  <c r="AU386" i="7"/>
  <c r="AU365" i="7"/>
  <c r="AU397" i="7"/>
  <c r="AU378" i="7"/>
  <c r="AU355" i="7"/>
  <c r="AU389" i="7"/>
  <c r="AU370" i="7"/>
  <c r="AU402" i="7"/>
  <c r="AU362" i="7"/>
  <c r="AU394" i="7"/>
  <c r="AU373" i="7"/>
  <c r="AU381" i="7"/>
  <c r="AU339" i="7"/>
  <c r="AU405" i="7"/>
  <c r="AU289" i="7"/>
  <c r="AU297" i="7"/>
  <c r="AU305" i="7"/>
  <c r="AU313" i="7"/>
  <c r="AU321" i="7"/>
  <c r="AU329" i="7"/>
  <c r="AU290" i="7"/>
  <c r="AU298" i="7"/>
  <c r="AU306" i="7"/>
  <c r="AU314" i="7"/>
  <c r="AU283" i="7"/>
  <c r="AU291" i="7"/>
  <c r="AU299" i="7"/>
  <c r="AU307" i="7"/>
  <c r="AU315" i="7"/>
  <c r="AU323" i="7"/>
  <c r="AU331" i="7"/>
  <c r="AU284" i="7"/>
  <c r="AU292" i="7"/>
  <c r="AU300" i="7"/>
  <c r="AU308" i="7"/>
  <c r="AU316" i="7"/>
  <c r="AU324" i="7"/>
  <c r="AU332" i="7"/>
  <c r="AU285" i="7"/>
  <c r="AU293" i="7"/>
  <c r="AU301" i="7"/>
  <c r="AU309" i="7"/>
  <c r="AU317" i="7"/>
  <c r="AU325" i="7"/>
  <c r="AU333" i="7"/>
  <c r="AU286" i="7"/>
  <c r="AU294" i="7"/>
  <c r="AU302" i="7"/>
  <c r="AU310" i="7"/>
  <c r="AU318" i="7"/>
  <c r="AU326" i="7"/>
  <c r="AU334" i="7"/>
  <c r="AU287" i="7"/>
  <c r="AU295" i="7"/>
  <c r="AU303" i="7"/>
  <c r="AU311" i="7"/>
  <c r="AU319" i="7"/>
  <c r="AU327" i="7"/>
  <c r="AU335" i="7"/>
  <c r="BC340" i="7"/>
  <c r="BC348" i="7"/>
  <c r="BC343" i="7"/>
  <c r="BC351" i="7"/>
  <c r="BC338" i="7"/>
  <c r="BC346" i="7"/>
  <c r="BC354" i="7"/>
  <c r="BC341" i="7"/>
  <c r="BC349" i="7"/>
  <c r="BC357" i="7"/>
  <c r="BC336" i="7"/>
  <c r="BC344" i="7"/>
  <c r="BC352" i="7"/>
  <c r="BC342" i="7"/>
  <c r="BC350" i="7"/>
  <c r="BC337" i="7"/>
  <c r="BC360" i="7"/>
  <c r="BC368" i="7"/>
  <c r="BC376" i="7"/>
  <c r="BC384" i="7"/>
  <c r="BC392" i="7"/>
  <c r="BC400" i="7"/>
  <c r="BC339" i="7"/>
  <c r="BC356" i="7"/>
  <c r="BC363" i="7"/>
  <c r="BC371" i="7"/>
  <c r="BC379" i="7"/>
  <c r="BC387" i="7"/>
  <c r="BC395" i="7"/>
  <c r="BC403" i="7"/>
  <c r="BC358" i="7"/>
  <c r="BC366" i="7"/>
  <c r="BC374" i="7"/>
  <c r="BC382" i="7"/>
  <c r="BC390" i="7"/>
  <c r="BC398" i="7"/>
  <c r="BC355" i="7"/>
  <c r="BC361" i="7"/>
  <c r="BC369" i="7"/>
  <c r="BC377" i="7"/>
  <c r="BC385" i="7"/>
  <c r="BC393" i="7"/>
  <c r="BC401" i="7"/>
  <c r="BC353" i="7"/>
  <c r="BC364" i="7"/>
  <c r="BC372" i="7"/>
  <c r="BC380" i="7"/>
  <c r="BC388" i="7"/>
  <c r="BC396" i="7"/>
  <c r="BC404" i="7"/>
  <c r="BC359" i="7"/>
  <c r="BC367" i="7"/>
  <c r="BC375" i="7"/>
  <c r="BC383" i="7"/>
  <c r="BC391" i="7"/>
  <c r="BC399" i="7"/>
  <c r="BC362" i="7"/>
  <c r="BC394" i="7"/>
  <c r="BC373" i="7"/>
  <c r="BC405" i="7"/>
  <c r="BC345" i="7"/>
  <c r="BC386" i="7"/>
  <c r="BC365" i="7"/>
  <c r="BC397" i="7"/>
  <c r="BC378" i="7"/>
  <c r="BC370" i="7"/>
  <c r="BC402" i="7"/>
  <c r="BC347" i="7"/>
  <c r="BC381" i="7"/>
  <c r="BC389" i="7"/>
  <c r="BC289" i="7"/>
  <c r="BC297" i="7"/>
  <c r="BC305" i="7"/>
  <c r="BC313" i="7"/>
  <c r="BC321" i="7"/>
  <c r="BC329" i="7"/>
  <c r="BC290" i="7"/>
  <c r="BC298" i="7"/>
  <c r="BC306" i="7"/>
  <c r="BC314" i="7"/>
  <c r="BC283" i="7"/>
  <c r="BC291" i="7"/>
  <c r="BC299" i="7"/>
  <c r="BC307" i="7"/>
  <c r="BC315" i="7"/>
  <c r="BC323" i="7"/>
  <c r="BC331" i="7"/>
  <c r="BC284" i="7"/>
  <c r="BC292" i="7"/>
  <c r="BC300" i="7"/>
  <c r="BC308" i="7"/>
  <c r="BC316" i="7"/>
  <c r="BC324" i="7"/>
  <c r="BC332" i="7"/>
  <c r="BC285" i="7"/>
  <c r="BC293" i="7"/>
  <c r="BC301" i="7"/>
  <c r="BC309" i="7"/>
  <c r="BC317" i="7"/>
  <c r="BC325" i="7"/>
  <c r="BC333" i="7"/>
  <c r="BC286" i="7"/>
  <c r="BC294" i="7"/>
  <c r="BC302" i="7"/>
  <c r="BC310" i="7"/>
  <c r="BC318" i="7"/>
  <c r="BC326" i="7"/>
  <c r="BC334" i="7"/>
  <c r="BC287" i="7"/>
  <c r="BC295" i="7"/>
  <c r="BC303" i="7"/>
  <c r="BC311" i="7"/>
  <c r="BC319" i="7"/>
  <c r="BC327" i="7"/>
  <c r="BC335" i="7"/>
  <c r="BK340" i="7"/>
  <c r="BK348" i="7"/>
  <c r="BK343" i="7"/>
  <c r="BK351" i="7"/>
  <c r="BK338" i="7"/>
  <c r="BK346" i="7"/>
  <c r="BK354" i="7"/>
  <c r="BK341" i="7"/>
  <c r="BK349" i="7"/>
  <c r="BK357" i="7"/>
  <c r="BK336" i="7"/>
  <c r="BK344" i="7"/>
  <c r="BK352" i="7"/>
  <c r="BK342" i="7"/>
  <c r="BK350" i="7"/>
  <c r="BK345" i="7"/>
  <c r="BK360" i="7"/>
  <c r="BK368" i="7"/>
  <c r="BK376" i="7"/>
  <c r="BK384" i="7"/>
  <c r="BK392" i="7"/>
  <c r="BK400" i="7"/>
  <c r="BK347" i="7"/>
  <c r="BK363" i="7"/>
  <c r="BK371" i="7"/>
  <c r="BK379" i="7"/>
  <c r="BK387" i="7"/>
  <c r="BK395" i="7"/>
  <c r="BK403" i="7"/>
  <c r="BK337" i="7"/>
  <c r="BK358" i="7"/>
  <c r="BK366" i="7"/>
  <c r="BK374" i="7"/>
  <c r="BK382" i="7"/>
  <c r="BK390" i="7"/>
  <c r="BK398" i="7"/>
  <c r="BK339" i="7"/>
  <c r="BK361" i="7"/>
  <c r="BK369" i="7"/>
  <c r="BK377" i="7"/>
  <c r="BK385" i="7"/>
  <c r="BK393" i="7"/>
  <c r="BK401" i="7"/>
  <c r="BK364" i="7"/>
  <c r="BK372" i="7"/>
  <c r="BK380" i="7"/>
  <c r="BK388" i="7"/>
  <c r="BK396" i="7"/>
  <c r="BK404" i="7"/>
  <c r="BK359" i="7"/>
  <c r="BK367" i="7"/>
  <c r="BK375" i="7"/>
  <c r="BK383" i="7"/>
  <c r="BK391" i="7"/>
  <c r="BK399" i="7"/>
  <c r="BK370" i="7"/>
  <c r="BK402" i="7"/>
  <c r="BK381" i="7"/>
  <c r="BK356" i="7"/>
  <c r="BK362" i="7"/>
  <c r="BK394" i="7"/>
  <c r="BK373" i="7"/>
  <c r="BK405" i="7"/>
  <c r="BK353" i="7"/>
  <c r="BK386" i="7"/>
  <c r="BK378" i="7"/>
  <c r="BK355" i="7"/>
  <c r="BK365" i="7"/>
  <c r="BK397" i="7"/>
  <c r="BK389" i="7"/>
  <c r="BK289" i="7"/>
  <c r="BK297" i="7"/>
  <c r="BK305" i="7"/>
  <c r="BK313" i="7"/>
  <c r="BK321" i="7"/>
  <c r="BK329" i="7"/>
  <c r="BK290" i="7"/>
  <c r="BK298" i="7"/>
  <c r="BK306" i="7"/>
  <c r="BK314" i="7"/>
  <c r="BK283" i="7"/>
  <c r="BK291" i="7"/>
  <c r="BK299" i="7"/>
  <c r="BK307" i="7"/>
  <c r="BK315" i="7"/>
  <c r="BK323" i="7"/>
  <c r="BK331" i="7"/>
  <c r="BK284" i="7"/>
  <c r="BK292" i="7"/>
  <c r="BK300" i="7"/>
  <c r="BK308" i="7"/>
  <c r="BK316" i="7"/>
  <c r="BK324" i="7"/>
  <c r="BK332" i="7"/>
  <c r="BK285" i="7"/>
  <c r="BK293" i="7"/>
  <c r="BK301" i="7"/>
  <c r="BK309" i="7"/>
  <c r="BK317" i="7"/>
  <c r="BK325" i="7"/>
  <c r="BK333" i="7"/>
  <c r="BK286" i="7"/>
  <c r="BK294" i="7"/>
  <c r="BK302" i="7"/>
  <c r="BK310" i="7"/>
  <c r="BK318" i="7"/>
  <c r="BK326" i="7"/>
  <c r="BK334" i="7"/>
  <c r="BK287" i="7"/>
  <c r="BK295" i="7"/>
  <c r="BK303" i="7"/>
  <c r="BK311" i="7"/>
  <c r="BK319" i="7"/>
  <c r="BK327" i="7"/>
  <c r="BK335" i="7"/>
  <c r="BS340" i="7"/>
  <c r="BS348" i="7"/>
  <c r="BS343" i="7"/>
  <c r="BS351" i="7"/>
  <c r="BS338" i="7"/>
  <c r="BS346" i="7"/>
  <c r="BS354" i="7"/>
  <c r="BS341" i="7"/>
  <c r="BS349" i="7"/>
  <c r="BS357" i="7"/>
  <c r="BS336" i="7"/>
  <c r="BS344" i="7"/>
  <c r="BS352" i="7"/>
  <c r="BS342" i="7"/>
  <c r="BS350" i="7"/>
  <c r="BS353" i="7"/>
  <c r="BS360" i="7"/>
  <c r="BS368" i="7"/>
  <c r="BS376" i="7"/>
  <c r="BS384" i="7"/>
  <c r="BS392" i="7"/>
  <c r="BS400" i="7"/>
  <c r="BS363" i="7"/>
  <c r="BS371" i="7"/>
  <c r="BS379" i="7"/>
  <c r="BS387" i="7"/>
  <c r="BS395" i="7"/>
  <c r="BS403" i="7"/>
  <c r="BS345" i="7"/>
  <c r="BS358" i="7"/>
  <c r="BS366" i="7"/>
  <c r="BS374" i="7"/>
  <c r="BS382" i="7"/>
  <c r="BS390" i="7"/>
  <c r="BS398" i="7"/>
  <c r="BS347" i="7"/>
  <c r="BS355" i="7"/>
  <c r="BS356" i="7"/>
  <c r="BS361" i="7"/>
  <c r="BS369" i="7"/>
  <c r="BS377" i="7"/>
  <c r="BS385" i="7"/>
  <c r="BS393" i="7"/>
  <c r="BS401" i="7"/>
  <c r="BS337" i="7"/>
  <c r="BS364" i="7"/>
  <c r="BS372" i="7"/>
  <c r="BS380" i="7"/>
  <c r="BS388" i="7"/>
  <c r="BS396" i="7"/>
  <c r="BS404" i="7"/>
  <c r="BS339" i="7"/>
  <c r="BS359" i="7"/>
  <c r="BS367" i="7"/>
  <c r="BS375" i="7"/>
  <c r="BS383" i="7"/>
  <c r="BS391" i="7"/>
  <c r="BS399" i="7"/>
  <c r="BS378" i="7"/>
  <c r="BS389" i="7"/>
  <c r="BS370" i="7"/>
  <c r="BS402" i="7"/>
  <c r="BS381" i="7"/>
  <c r="BS362" i="7"/>
  <c r="BS394" i="7"/>
  <c r="BS386" i="7"/>
  <c r="BS405" i="7"/>
  <c r="BS365" i="7"/>
  <c r="BS373" i="7"/>
  <c r="BS397" i="7"/>
  <c r="BS289" i="7"/>
  <c r="BS297" i="7"/>
  <c r="BS305" i="7"/>
  <c r="BS313" i="7"/>
  <c r="BS321" i="7"/>
  <c r="BS329" i="7"/>
  <c r="BS290" i="7"/>
  <c r="BS298" i="7"/>
  <c r="BS306" i="7"/>
  <c r="BS314" i="7"/>
  <c r="BS283" i="7"/>
  <c r="BS291" i="7"/>
  <c r="BS299" i="7"/>
  <c r="BS307" i="7"/>
  <c r="BS315" i="7"/>
  <c r="BS323" i="7"/>
  <c r="BS331" i="7"/>
  <c r="BS284" i="7"/>
  <c r="BS292" i="7"/>
  <c r="BS300" i="7"/>
  <c r="BS308" i="7"/>
  <c r="BS316" i="7"/>
  <c r="BS324" i="7"/>
  <c r="BS332" i="7"/>
  <c r="BS285" i="7"/>
  <c r="BS293" i="7"/>
  <c r="BS301" i="7"/>
  <c r="BS309" i="7"/>
  <c r="BS317" i="7"/>
  <c r="BS325" i="7"/>
  <c r="BS333" i="7"/>
  <c r="BS286" i="7"/>
  <c r="BS294" i="7"/>
  <c r="BS302" i="7"/>
  <c r="BS310" i="7"/>
  <c r="BS318" i="7"/>
  <c r="BS326" i="7"/>
  <c r="BS334" i="7"/>
  <c r="BS287" i="7"/>
  <c r="BS295" i="7"/>
  <c r="BS303" i="7"/>
  <c r="BS311" i="7"/>
  <c r="BS319" i="7"/>
  <c r="BS327" i="7"/>
  <c r="BS335" i="7"/>
  <c r="CA340" i="7"/>
  <c r="CA348" i="7"/>
  <c r="CA343" i="7"/>
  <c r="CA351" i="7"/>
  <c r="CA338" i="7"/>
  <c r="CA346" i="7"/>
  <c r="CA354" i="7"/>
  <c r="CA341" i="7"/>
  <c r="CA349" i="7"/>
  <c r="CA357" i="7"/>
  <c r="CA336" i="7"/>
  <c r="CA344" i="7"/>
  <c r="CA352" i="7"/>
  <c r="CA342" i="7"/>
  <c r="CA350" i="7"/>
  <c r="CA356" i="7"/>
  <c r="CA360" i="7"/>
  <c r="CA368" i="7"/>
  <c r="CA376" i="7"/>
  <c r="CA384" i="7"/>
  <c r="CA392" i="7"/>
  <c r="CA400" i="7"/>
  <c r="CA363" i="7"/>
  <c r="CA371" i="7"/>
  <c r="CA379" i="7"/>
  <c r="CA387" i="7"/>
  <c r="CA395" i="7"/>
  <c r="CA403" i="7"/>
  <c r="CA353" i="7"/>
  <c r="CA358" i="7"/>
  <c r="CA366" i="7"/>
  <c r="CA374" i="7"/>
  <c r="CA382" i="7"/>
  <c r="CA390" i="7"/>
  <c r="CA398" i="7"/>
  <c r="CA361" i="7"/>
  <c r="CA369" i="7"/>
  <c r="CA377" i="7"/>
  <c r="CA385" i="7"/>
  <c r="CA393" i="7"/>
  <c r="CA401" i="7"/>
  <c r="CA345" i="7"/>
  <c r="CA364" i="7"/>
  <c r="CA372" i="7"/>
  <c r="CA380" i="7"/>
  <c r="CA388" i="7"/>
  <c r="CA396" i="7"/>
  <c r="CA404" i="7"/>
  <c r="CA347" i="7"/>
  <c r="CA359" i="7"/>
  <c r="CA367" i="7"/>
  <c r="CA375" i="7"/>
  <c r="CA383" i="7"/>
  <c r="CA391" i="7"/>
  <c r="CA399" i="7"/>
  <c r="CA386" i="7"/>
  <c r="CA365" i="7"/>
  <c r="CA397" i="7"/>
  <c r="CA337" i="7"/>
  <c r="CA378" i="7"/>
  <c r="CA389" i="7"/>
  <c r="CA370" i="7"/>
  <c r="CA402" i="7"/>
  <c r="CA362" i="7"/>
  <c r="CA394" i="7"/>
  <c r="CA355" i="7"/>
  <c r="CA405" i="7"/>
  <c r="CA373" i="7"/>
  <c r="CA381" i="7"/>
  <c r="CA339" i="7"/>
  <c r="CA289" i="7"/>
  <c r="CA297" i="7"/>
  <c r="CA305" i="7"/>
  <c r="CA313" i="7"/>
  <c r="CA321" i="7"/>
  <c r="CA329" i="7"/>
  <c r="CA290" i="7"/>
  <c r="CA298" i="7"/>
  <c r="CA306" i="7"/>
  <c r="CA314" i="7"/>
  <c r="CA283" i="7"/>
  <c r="CA291" i="7"/>
  <c r="CA299" i="7"/>
  <c r="CA307" i="7"/>
  <c r="CA315" i="7"/>
  <c r="CA323" i="7"/>
  <c r="CA331" i="7"/>
  <c r="CA284" i="7"/>
  <c r="CA292" i="7"/>
  <c r="CA300" i="7"/>
  <c r="CA308" i="7"/>
  <c r="CA316" i="7"/>
  <c r="CA324" i="7"/>
  <c r="CA332" i="7"/>
  <c r="CA285" i="7"/>
  <c r="CA293" i="7"/>
  <c r="CA301" i="7"/>
  <c r="CA309" i="7"/>
  <c r="CA317" i="7"/>
  <c r="CA325" i="7"/>
  <c r="CA333" i="7"/>
  <c r="CA286" i="7"/>
  <c r="CA294" i="7"/>
  <c r="CA302" i="7"/>
  <c r="CA310" i="7"/>
  <c r="CA318" i="7"/>
  <c r="CA326" i="7"/>
  <c r="CA334" i="7"/>
  <c r="CA287" i="7"/>
  <c r="CA295" i="7"/>
  <c r="CA303" i="7"/>
  <c r="CA311" i="7"/>
  <c r="CA319" i="7"/>
  <c r="CA327" i="7"/>
  <c r="CA335" i="7"/>
  <c r="CI340" i="7"/>
  <c r="CI348" i="7"/>
  <c r="CI343" i="7"/>
  <c r="CI351" i="7"/>
  <c r="CI338" i="7"/>
  <c r="CI346" i="7"/>
  <c r="CI354" i="7"/>
  <c r="CI341" i="7"/>
  <c r="CI349" i="7"/>
  <c r="CI357" i="7"/>
  <c r="CI336" i="7"/>
  <c r="CI344" i="7"/>
  <c r="CI352" i="7"/>
  <c r="CI342" i="7"/>
  <c r="CI350" i="7"/>
  <c r="CI337" i="7"/>
  <c r="CI360" i="7"/>
  <c r="CI368" i="7"/>
  <c r="CI376" i="7"/>
  <c r="CI384" i="7"/>
  <c r="CI392" i="7"/>
  <c r="CI400" i="7"/>
  <c r="CI339" i="7"/>
  <c r="CI363" i="7"/>
  <c r="CI371" i="7"/>
  <c r="CI379" i="7"/>
  <c r="CI387" i="7"/>
  <c r="CI395" i="7"/>
  <c r="CI403" i="7"/>
  <c r="CI358" i="7"/>
  <c r="CI366" i="7"/>
  <c r="CI374" i="7"/>
  <c r="CI382" i="7"/>
  <c r="CI390" i="7"/>
  <c r="CI398" i="7"/>
  <c r="CI355" i="7"/>
  <c r="CI361" i="7"/>
  <c r="CI369" i="7"/>
  <c r="CI377" i="7"/>
  <c r="CI385" i="7"/>
  <c r="CI393" i="7"/>
  <c r="CI401" i="7"/>
  <c r="CI353" i="7"/>
  <c r="CI364" i="7"/>
  <c r="CI372" i="7"/>
  <c r="CI380" i="7"/>
  <c r="CI388" i="7"/>
  <c r="CI396" i="7"/>
  <c r="CI404" i="7"/>
  <c r="CI356" i="7"/>
  <c r="CI359" i="7"/>
  <c r="CI367" i="7"/>
  <c r="CI375" i="7"/>
  <c r="CI383" i="7"/>
  <c r="CI391" i="7"/>
  <c r="CI399" i="7"/>
  <c r="CI362" i="7"/>
  <c r="CI394" i="7"/>
  <c r="CI347" i="7"/>
  <c r="CI373" i="7"/>
  <c r="CI405" i="7"/>
  <c r="CI386" i="7"/>
  <c r="CI365" i="7"/>
  <c r="CI397" i="7"/>
  <c r="CI345" i="7"/>
  <c r="CI378" i="7"/>
  <c r="CI370" i="7"/>
  <c r="CI402" i="7"/>
  <c r="CI389" i="7"/>
  <c r="CI381" i="7"/>
  <c r="CI289" i="7"/>
  <c r="CI297" i="7"/>
  <c r="CI305" i="7"/>
  <c r="CI313" i="7"/>
  <c r="CI321" i="7"/>
  <c r="CI329" i="7"/>
  <c r="CI290" i="7"/>
  <c r="CI298" i="7"/>
  <c r="CI306" i="7"/>
  <c r="CI314" i="7"/>
  <c r="CI283" i="7"/>
  <c r="CI291" i="7"/>
  <c r="CI299" i="7"/>
  <c r="CI307" i="7"/>
  <c r="CI315" i="7"/>
  <c r="CI323" i="7"/>
  <c r="CI331" i="7"/>
  <c r="CI284" i="7"/>
  <c r="CI292" i="7"/>
  <c r="CI300" i="7"/>
  <c r="CI308" i="7"/>
  <c r="CI316" i="7"/>
  <c r="CI324" i="7"/>
  <c r="CI332" i="7"/>
  <c r="CI285" i="7"/>
  <c r="CI293" i="7"/>
  <c r="CI301" i="7"/>
  <c r="CI309" i="7"/>
  <c r="CI317" i="7"/>
  <c r="CI325" i="7"/>
  <c r="CI333" i="7"/>
  <c r="CI286" i="7"/>
  <c r="CI294" i="7"/>
  <c r="CI302" i="7"/>
  <c r="CI310" i="7"/>
  <c r="CI318" i="7"/>
  <c r="CI326" i="7"/>
  <c r="CI334" i="7"/>
  <c r="CI287" i="7"/>
  <c r="CI295" i="7"/>
  <c r="CI303" i="7"/>
  <c r="CI311" i="7"/>
  <c r="CI319" i="7"/>
  <c r="CI327" i="7"/>
  <c r="CI335" i="7"/>
  <c r="CQ340" i="7"/>
  <c r="CQ348" i="7"/>
  <c r="CQ343" i="7"/>
  <c r="CQ351" i="7"/>
  <c r="CQ338" i="7"/>
  <c r="CQ346" i="7"/>
  <c r="CQ354" i="7"/>
  <c r="CQ341" i="7"/>
  <c r="CQ349" i="7"/>
  <c r="CQ336" i="7"/>
  <c r="CQ344" i="7"/>
  <c r="CQ352" i="7"/>
  <c r="CQ342" i="7"/>
  <c r="CQ350" i="7"/>
  <c r="CQ345" i="7"/>
  <c r="CQ357" i="7"/>
  <c r="CQ360" i="7"/>
  <c r="CQ368" i="7"/>
  <c r="CQ376" i="7"/>
  <c r="CQ384" i="7"/>
  <c r="CQ392" i="7"/>
  <c r="CQ400" i="7"/>
  <c r="CQ347" i="7"/>
  <c r="CQ363" i="7"/>
  <c r="CQ371" i="7"/>
  <c r="CQ379" i="7"/>
  <c r="CQ387" i="7"/>
  <c r="CQ395" i="7"/>
  <c r="CQ403" i="7"/>
  <c r="CQ337" i="7"/>
  <c r="CQ356" i="7"/>
  <c r="CQ358" i="7"/>
  <c r="CQ366" i="7"/>
  <c r="CQ374" i="7"/>
  <c r="CQ382" i="7"/>
  <c r="CQ390" i="7"/>
  <c r="CQ398" i="7"/>
  <c r="CQ339" i="7"/>
  <c r="CQ361" i="7"/>
  <c r="CQ369" i="7"/>
  <c r="CQ377" i="7"/>
  <c r="CQ385" i="7"/>
  <c r="CQ393" i="7"/>
  <c r="CQ401" i="7"/>
  <c r="CQ364" i="7"/>
  <c r="CQ372" i="7"/>
  <c r="CQ380" i="7"/>
  <c r="CQ388" i="7"/>
  <c r="CQ396" i="7"/>
  <c r="CQ404" i="7"/>
  <c r="CQ359" i="7"/>
  <c r="CQ367" i="7"/>
  <c r="CQ375" i="7"/>
  <c r="CQ383" i="7"/>
  <c r="CQ391" i="7"/>
  <c r="CQ399" i="7"/>
  <c r="CQ370" i="7"/>
  <c r="CQ402" i="7"/>
  <c r="CQ355" i="7"/>
  <c r="CQ381" i="7"/>
  <c r="CQ362" i="7"/>
  <c r="CQ394" i="7"/>
  <c r="CQ373" i="7"/>
  <c r="CQ405" i="7"/>
  <c r="CQ386" i="7"/>
  <c r="CQ353" i="7"/>
  <c r="CQ378" i="7"/>
  <c r="CQ397" i="7"/>
  <c r="CQ365" i="7"/>
  <c r="CQ389" i="7"/>
  <c r="CQ289" i="7"/>
  <c r="CQ297" i="7"/>
  <c r="CQ305" i="7"/>
  <c r="CQ313" i="7"/>
  <c r="CQ321" i="7"/>
  <c r="CQ329" i="7"/>
  <c r="CQ290" i="7"/>
  <c r="CQ298" i="7"/>
  <c r="CQ306" i="7"/>
  <c r="CQ314" i="7"/>
  <c r="CQ283" i="7"/>
  <c r="CQ291" i="7"/>
  <c r="CQ299" i="7"/>
  <c r="CQ307" i="7"/>
  <c r="CQ315" i="7"/>
  <c r="CQ323" i="7"/>
  <c r="CQ331" i="7"/>
  <c r="CQ284" i="7"/>
  <c r="CQ292" i="7"/>
  <c r="CQ300" i="7"/>
  <c r="CQ308" i="7"/>
  <c r="CQ316" i="7"/>
  <c r="CQ324" i="7"/>
  <c r="CQ332" i="7"/>
  <c r="CQ285" i="7"/>
  <c r="CQ293" i="7"/>
  <c r="CQ301" i="7"/>
  <c r="CQ309" i="7"/>
  <c r="CQ317" i="7"/>
  <c r="CQ325" i="7"/>
  <c r="CQ333" i="7"/>
  <c r="CQ286" i="7"/>
  <c r="CQ294" i="7"/>
  <c r="CQ302" i="7"/>
  <c r="CQ310" i="7"/>
  <c r="CQ318" i="7"/>
  <c r="CQ326" i="7"/>
  <c r="CQ334" i="7"/>
  <c r="CQ287" i="7"/>
  <c r="CQ295" i="7"/>
  <c r="CQ303" i="7"/>
  <c r="CQ311" i="7"/>
  <c r="CQ319" i="7"/>
  <c r="CQ327" i="7"/>
  <c r="CQ335" i="7"/>
  <c r="CY340" i="7"/>
  <c r="CY348" i="7"/>
  <c r="CY343" i="7"/>
  <c r="CY351" i="7"/>
  <c r="CY338" i="7"/>
  <c r="CY346" i="7"/>
  <c r="CY354" i="7"/>
  <c r="CY341" i="7"/>
  <c r="CY349" i="7"/>
  <c r="CY336" i="7"/>
  <c r="CY344" i="7"/>
  <c r="CY352" i="7"/>
  <c r="CY342" i="7"/>
  <c r="CY350" i="7"/>
  <c r="CY353" i="7"/>
  <c r="CY360" i="7"/>
  <c r="CY368" i="7"/>
  <c r="CY376" i="7"/>
  <c r="CY384" i="7"/>
  <c r="CY392" i="7"/>
  <c r="CY400" i="7"/>
  <c r="CY363" i="7"/>
  <c r="CY371" i="7"/>
  <c r="CY379" i="7"/>
  <c r="CY387" i="7"/>
  <c r="CY395" i="7"/>
  <c r="CY403" i="7"/>
  <c r="CY345" i="7"/>
  <c r="CY358" i="7"/>
  <c r="CY366" i="7"/>
  <c r="CY374" i="7"/>
  <c r="CY382" i="7"/>
  <c r="CY390" i="7"/>
  <c r="CY398" i="7"/>
  <c r="CY347" i="7"/>
  <c r="CY355" i="7"/>
  <c r="CY361" i="7"/>
  <c r="CY369" i="7"/>
  <c r="CY377" i="7"/>
  <c r="CY385" i="7"/>
  <c r="CY393" i="7"/>
  <c r="CY401" i="7"/>
  <c r="CY337" i="7"/>
  <c r="CY364" i="7"/>
  <c r="CY372" i="7"/>
  <c r="CY380" i="7"/>
  <c r="CY388" i="7"/>
  <c r="CY396" i="7"/>
  <c r="CY404" i="7"/>
  <c r="CY339" i="7"/>
  <c r="CY359" i="7"/>
  <c r="CY367" i="7"/>
  <c r="CY375" i="7"/>
  <c r="CY383" i="7"/>
  <c r="CY391" i="7"/>
  <c r="CY399" i="7"/>
  <c r="CY378" i="7"/>
  <c r="CY356" i="7"/>
  <c r="CY357" i="7"/>
  <c r="CY389" i="7"/>
  <c r="CY370" i="7"/>
  <c r="CY402" i="7"/>
  <c r="CY381" i="7"/>
  <c r="CY362" i="7"/>
  <c r="CY394" i="7"/>
  <c r="CY386" i="7"/>
  <c r="CY397" i="7"/>
  <c r="CY405" i="7"/>
  <c r="CY365" i="7"/>
  <c r="CY373" i="7"/>
  <c r="CY289" i="7"/>
  <c r="CY297" i="7"/>
  <c r="CY305" i="7"/>
  <c r="CY313" i="7"/>
  <c r="CY321" i="7"/>
  <c r="CY329" i="7"/>
  <c r="CY290" i="7"/>
  <c r="CY298" i="7"/>
  <c r="CY306" i="7"/>
  <c r="CY314" i="7"/>
  <c r="CY283" i="7"/>
  <c r="CY291" i="7"/>
  <c r="CY299" i="7"/>
  <c r="CY307" i="7"/>
  <c r="CY315" i="7"/>
  <c r="CY323" i="7"/>
  <c r="CY331" i="7"/>
  <c r="CY284" i="7"/>
  <c r="CY292" i="7"/>
  <c r="CY300" i="7"/>
  <c r="CY308" i="7"/>
  <c r="CY316" i="7"/>
  <c r="CY324" i="7"/>
  <c r="CY332" i="7"/>
  <c r="CY285" i="7"/>
  <c r="CY293" i="7"/>
  <c r="CY301" i="7"/>
  <c r="CY309" i="7"/>
  <c r="CY317" i="7"/>
  <c r="CY325" i="7"/>
  <c r="CY333" i="7"/>
  <c r="CY286" i="7"/>
  <c r="CY294" i="7"/>
  <c r="CY302" i="7"/>
  <c r="CY310" i="7"/>
  <c r="CY318" i="7"/>
  <c r="CY326" i="7"/>
  <c r="CY334" i="7"/>
  <c r="CY287" i="7"/>
  <c r="CY295" i="7"/>
  <c r="CY303" i="7"/>
  <c r="CY311" i="7"/>
  <c r="CY319" i="7"/>
  <c r="CY327" i="7"/>
  <c r="CY335" i="7"/>
  <c r="DG340" i="7"/>
  <c r="DG348" i="7"/>
  <c r="DG343" i="7"/>
  <c r="DG351" i="7"/>
  <c r="DG338" i="7"/>
  <c r="DG346" i="7"/>
  <c r="DG354" i="7"/>
  <c r="DG341" i="7"/>
  <c r="DG349" i="7"/>
  <c r="DG336" i="7"/>
  <c r="DG344" i="7"/>
  <c r="DG352" i="7"/>
  <c r="DG342" i="7"/>
  <c r="DG350" i="7"/>
  <c r="DG360" i="7"/>
  <c r="DG368" i="7"/>
  <c r="DG376" i="7"/>
  <c r="DG384" i="7"/>
  <c r="DG392" i="7"/>
  <c r="DG400" i="7"/>
  <c r="DG363" i="7"/>
  <c r="DG371" i="7"/>
  <c r="DG379" i="7"/>
  <c r="DG387" i="7"/>
  <c r="DG395" i="7"/>
  <c r="DG403" i="7"/>
  <c r="DG353" i="7"/>
  <c r="DG358" i="7"/>
  <c r="DG366" i="7"/>
  <c r="DG374" i="7"/>
  <c r="DG382" i="7"/>
  <c r="DG390" i="7"/>
  <c r="DG398" i="7"/>
  <c r="DG361" i="7"/>
  <c r="DG369" i="7"/>
  <c r="DG377" i="7"/>
  <c r="DG385" i="7"/>
  <c r="DG393" i="7"/>
  <c r="DG401" i="7"/>
  <c r="DG345" i="7"/>
  <c r="DG356" i="7"/>
  <c r="DG364" i="7"/>
  <c r="DG372" i="7"/>
  <c r="DG380" i="7"/>
  <c r="DG388" i="7"/>
  <c r="DG396" i="7"/>
  <c r="DG404" i="7"/>
  <c r="DG347" i="7"/>
  <c r="DG359" i="7"/>
  <c r="DG367" i="7"/>
  <c r="DG375" i="7"/>
  <c r="DG383" i="7"/>
  <c r="DG391" i="7"/>
  <c r="DG399" i="7"/>
  <c r="DG386" i="7"/>
  <c r="DG339" i="7"/>
  <c r="DG365" i="7"/>
  <c r="DG397" i="7"/>
  <c r="DG378" i="7"/>
  <c r="DG355" i="7"/>
  <c r="DG357" i="7"/>
  <c r="DG389" i="7"/>
  <c r="DG337" i="7"/>
  <c r="DG370" i="7"/>
  <c r="DG402" i="7"/>
  <c r="DG362" i="7"/>
  <c r="DG394" i="7"/>
  <c r="DG405" i="7"/>
  <c r="DG381" i="7"/>
  <c r="DG373" i="7"/>
  <c r="DG289" i="7"/>
  <c r="DG297" i="7"/>
  <c r="DG305" i="7"/>
  <c r="DG313" i="7"/>
  <c r="DG321" i="7"/>
  <c r="DG329" i="7"/>
  <c r="DG290" i="7"/>
  <c r="DG298" i="7"/>
  <c r="DG306" i="7"/>
  <c r="DG314" i="7"/>
  <c r="DG283" i="7"/>
  <c r="DG291" i="7"/>
  <c r="DG299" i="7"/>
  <c r="DG307" i="7"/>
  <c r="DG315" i="7"/>
  <c r="DG323" i="7"/>
  <c r="DG331" i="7"/>
  <c r="DG284" i="7"/>
  <c r="DG292" i="7"/>
  <c r="DG300" i="7"/>
  <c r="DG308" i="7"/>
  <c r="DG316" i="7"/>
  <c r="DG324" i="7"/>
  <c r="DG332" i="7"/>
  <c r="DG285" i="7"/>
  <c r="DG293" i="7"/>
  <c r="DG301" i="7"/>
  <c r="DG309" i="7"/>
  <c r="DG317" i="7"/>
  <c r="DG325" i="7"/>
  <c r="DG333" i="7"/>
  <c r="DG286" i="7"/>
  <c r="DG294" i="7"/>
  <c r="DG302" i="7"/>
  <c r="DG310" i="7"/>
  <c r="DG318" i="7"/>
  <c r="DG326" i="7"/>
  <c r="DG334" i="7"/>
  <c r="DG287" i="7"/>
  <c r="DG295" i="7"/>
  <c r="DG303" i="7"/>
  <c r="DG311" i="7"/>
  <c r="DG319" i="7"/>
  <c r="DG327" i="7"/>
  <c r="DG335" i="7"/>
  <c r="L281" i="7"/>
  <c r="C680" i="7" s="1"/>
  <c r="AU6" i="6" s="1"/>
  <c r="O277" i="7"/>
  <c r="P281" i="7"/>
  <c r="W277" i="7"/>
  <c r="X281" i="7"/>
  <c r="AE277" i="7"/>
  <c r="AF281" i="7"/>
  <c r="AK279" i="7"/>
  <c r="AM277" i="7"/>
  <c r="AN282" i="7"/>
  <c r="DG277" i="7"/>
  <c r="CY277" i="7"/>
  <c r="CQ277" i="7"/>
  <c r="CI277" i="7"/>
  <c r="CA277" i="7"/>
  <c r="BS277" i="7"/>
  <c r="BK277" i="7"/>
  <c r="BC277" i="7"/>
  <c r="AU277" i="7"/>
  <c r="DH282" i="7"/>
  <c r="CZ282" i="7"/>
  <c r="CR282" i="7"/>
  <c r="CJ282" i="7"/>
  <c r="CB282" i="7"/>
  <c r="BT282" i="7"/>
  <c r="BL282" i="7"/>
  <c r="BD282" i="7"/>
  <c r="AV282" i="7"/>
  <c r="DH278" i="7"/>
  <c r="CZ278" i="7"/>
  <c r="CR278" i="7"/>
  <c r="CJ278" i="7"/>
  <c r="CB278" i="7"/>
  <c r="BT278" i="7"/>
  <c r="BL278" i="7"/>
  <c r="BD278" i="7"/>
  <c r="AV278" i="7"/>
  <c r="CZ335" i="7"/>
  <c r="CJ335" i="7"/>
  <c r="BT335" i="7"/>
  <c r="BD335" i="7"/>
  <c r="AN335" i="7"/>
  <c r="X335" i="7"/>
  <c r="CY330" i="7"/>
  <c r="BS330" i="7"/>
  <c r="AM330" i="7"/>
  <c r="DH327" i="7"/>
  <c r="CB327" i="7"/>
  <c r="AV327" i="7"/>
  <c r="P327" i="7"/>
  <c r="M324" i="7"/>
  <c r="CY322" i="7"/>
  <c r="BS322" i="7"/>
  <c r="AM322" i="7"/>
  <c r="DH319" i="7"/>
  <c r="CB319" i="7"/>
  <c r="AV319" i="7"/>
  <c r="P319" i="7"/>
  <c r="AJ317" i="7"/>
  <c r="BY316" i="7"/>
  <c r="AS316" i="7"/>
  <c r="M316" i="7"/>
  <c r="BH315" i="7"/>
  <c r="AB315" i="7"/>
  <c r="BY314" i="7"/>
  <c r="M314" i="7"/>
  <c r="BJ313" i="7"/>
  <c r="DG312" i="7"/>
  <c r="AU312" i="7"/>
  <c r="CR311" i="7"/>
  <c r="AF311" i="7"/>
  <c r="CN307" i="7"/>
  <c r="AB307" i="7"/>
  <c r="BY306" i="7"/>
  <c r="M306" i="7"/>
  <c r="BJ305" i="7"/>
  <c r="DG304" i="7"/>
  <c r="AU304" i="7"/>
  <c r="CR303" i="7"/>
  <c r="AF303" i="7"/>
  <c r="CN299" i="7"/>
  <c r="AB299" i="7"/>
  <c r="BY298" i="7"/>
  <c r="M298" i="7"/>
  <c r="BJ297" i="7"/>
  <c r="DG296" i="7"/>
  <c r="AU296" i="7"/>
  <c r="CR295" i="7"/>
  <c r="AF295" i="7"/>
  <c r="CN291" i="7"/>
  <c r="AB291" i="7"/>
  <c r="BY290" i="7"/>
  <c r="M290" i="7"/>
  <c r="BJ289" i="7"/>
  <c r="DG288" i="7"/>
  <c r="AU288" i="7"/>
  <c r="CR287" i="7"/>
  <c r="AF287" i="7"/>
  <c r="CN283" i="7"/>
  <c r="AB283" i="7"/>
  <c r="L405" i="7"/>
  <c r="C804" i="7" s="1"/>
  <c r="AU130" i="6" s="1"/>
  <c r="L341" i="7"/>
  <c r="C740" i="7" s="1"/>
  <c r="AU66" i="6" s="1"/>
  <c r="M402" i="7"/>
  <c r="O380" i="7"/>
  <c r="N359" i="7"/>
  <c r="M338" i="7"/>
  <c r="K185" i="7"/>
  <c r="O199" i="7"/>
  <c r="P147" i="7"/>
  <c r="BA144" i="7"/>
  <c r="BA145" i="7" s="1"/>
  <c r="BA146" i="7" s="1"/>
  <c r="BA147" i="7" s="1"/>
  <c r="BA148" i="7" s="1"/>
  <c r="BA149" i="7" s="1"/>
  <c r="BA150" i="7" s="1"/>
  <c r="BA151" i="7" s="1"/>
  <c r="BA152" i="7" s="1"/>
  <c r="BA153" i="7" s="1"/>
  <c r="BA154" i="7" s="1"/>
  <c r="BA155" i="7" s="1"/>
  <c r="BA156" i="7" s="1"/>
  <c r="BA157" i="7" s="1"/>
  <c r="BA158" i="7" s="1"/>
  <c r="BA159" i="7" s="1"/>
  <c r="BA160" i="7" s="1"/>
  <c r="BA161" i="7" s="1"/>
  <c r="BA162" i="7" s="1"/>
  <c r="BA163" i="7" s="1"/>
  <c r="BA164" i="7" s="1"/>
  <c r="BA165" i="7" s="1"/>
  <c r="BA166" i="7" s="1"/>
  <c r="BA167" i="7" s="1"/>
  <c r="BA168" i="7" s="1"/>
  <c r="BA169" i="7" s="1"/>
  <c r="BA170" i="7" s="1"/>
  <c r="BA171" i="7" s="1"/>
  <c r="BA172" i="7" s="1"/>
  <c r="BA173" i="7" s="1"/>
  <c r="BA174" i="7" s="1"/>
  <c r="BA175" i="7" s="1"/>
  <c r="BA176" i="7" s="1"/>
  <c r="BA177" i="7" s="1"/>
  <c r="BA178" i="7" s="1"/>
  <c r="BA179" i="7" s="1"/>
  <c r="BA180" i="7" s="1"/>
  <c r="BA181" i="7" s="1"/>
  <c r="BA182" i="7" s="1"/>
  <c r="BA183" i="7" s="1"/>
  <c r="BA184" i="7" s="1"/>
  <c r="BA185" i="7" s="1"/>
  <c r="BA186" i="7" s="1"/>
  <c r="BA187" i="7" s="1"/>
  <c r="BA188" i="7" s="1"/>
  <c r="BA189" i="7" s="1"/>
  <c r="BA190" i="7" s="1"/>
  <c r="BA191" i="7" s="1"/>
  <c r="BA192" i="7" s="1"/>
  <c r="BA193" i="7" s="1"/>
  <c r="BA194" i="7" s="1"/>
  <c r="BA195" i="7" s="1"/>
  <c r="BA196" i="7" s="1"/>
  <c r="BA197" i="7" s="1"/>
  <c r="BA198" i="7" s="1"/>
  <c r="BA199" i="7" s="1"/>
  <c r="BA200" i="7" s="1"/>
  <c r="BA201" i="7" s="1"/>
  <c r="BA202" i="7" s="1"/>
  <c r="BA203" i="7" s="1"/>
  <c r="BA204" i="7" s="1"/>
  <c r="BA205" i="7" s="1"/>
  <c r="BA206" i="7" s="1"/>
  <c r="BA207" i="7" s="1"/>
  <c r="BA208" i="7" s="1"/>
  <c r="BA209" i="7" s="1"/>
  <c r="BA210" i="7" s="1"/>
  <c r="BA211" i="7" s="1"/>
  <c r="BA212" i="7" s="1"/>
  <c r="BA213" i="7" s="1"/>
  <c r="BA214" i="7" s="1"/>
  <c r="BA215" i="7" s="1"/>
  <c r="BA216" i="7" s="1"/>
  <c r="BA217" i="7" s="1"/>
  <c r="BA218" i="7" s="1"/>
  <c r="BA219" i="7" s="1"/>
  <c r="BA220" i="7" s="1"/>
  <c r="BA221" i="7" s="1"/>
  <c r="BA222" i="7" s="1"/>
  <c r="BA223" i="7" s="1"/>
  <c r="BA224" i="7" s="1"/>
  <c r="BA225" i="7" s="1"/>
  <c r="BA226" i="7" s="1"/>
  <c r="BA227" i="7" s="1"/>
  <c r="BA228" i="7" s="1"/>
  <c r="BA229" i="7" s="1"/>
  <c r="BA230" i="7" s="1"/>
  <c r="BA231" i="7" s="1"/>
  <c r="BA232" i="7" s="1"/>
  <c r="BA233" i="7" s="1"/>
  <c r="BA234" i="7" s="1"/>
  <c r="BA235" i="7" s="1"/>
  <c r="BA236" i="7" s="1"/>
  <c r="BA237" i="7" s="1"/>
  <c r="BA238" i="7" s="1"/>
  <c r="BA239" i="7" s="1"/>
  <c r="BA240" i="7" s="1"/>
  <c r="BA241" i="7" s="1"/>
  <c r="BA242" i="7" s="1"/>
  <c r="BA243" i="7" s="1"/>
  <c r="BA244" i="7" s="1"/>
  <c r="BA245" i="7" s="1"/>
  <c r="BA246" i="7" s="1"/>
  <c r="BA247" i="7" s="1"/>
  <c r="BA248" i="7" s="1"/>
  <c r="BA249" i="7" s="1"/>
  <c r="BA250" i="7" s="1"/>
  <c r="BA251" i="7" s="1"/>
  <c r="BA252" i="7" s="1"/>
  <c r="BA253" i="7" s="1"/>
  <c r="BA254" i="7" s="1"/>
  <c r="BA255" i="7" s="1"/>
  <c r="BA256" i="7" s="1"/>
  <c r="BA257" i="7" s="1"/>
  <c r="BA258" i="7" s="1"/>
  <c r="BA259" i="7" s="1"/>
  <c r="BA260" i="7" s="1"/>
  <c r="BA261" i="7" s="1"/>
  <c r="BA262" i="7" s="1"/>
  <c r="BA263" i="7" s="1"/>
  <c r="BA264" i="7" s="1"/>
  <c r="BA265" i="7" s="1"/>
  <c r="BA266" i="7" s="1"/>
  <c r="BA267" i="7" s="1"/>
  <c r="BA268" i="7" s="1"/>
  <c r="BA269" i="7" s="1"/>
  <c r="BA270" i="7" s="1"/>
  <c r="BA271" i="7" s="1"/>
  <c r="BA272" i="7" s="1"/>
  <c r="K173" i="7"/>
  <c r="O178" i="7"/>
  <c r="Q184" i="7"/>
  <c r="K160" i="7"/>
  <c r="O157" i="7"/>
  <c r="Q156" i="7"/>
  <c r="K148" i="7"/>
  <c r="L193" i="7"/>
  <c r="R176" i="7"/>
  <c r="M193" i="7"/>
  <c r="D725" i="7" s="1"/>
  <c r="AV51" i="6" s="1"/>
  <c r="L172" i="7"/>
  <c r="S190" i="7"/>
  <c r="M180" i="7"/>
  <c r="D712" i="7" s="1"/>
  <c r="AV38" i="6" s="1"/>
  <c r="L151" i="7"/>
  <c r="S149" i="7"/>
  <c r="M167" i="7"/>
  <c r="D699" i="7" s="1"/>
  <c r="AV25" i="6" s="1"/>
  <c r="P189" i="7"/>
  <c r="K198" i="7"/>
  <c r="P168" i="7"/>
  <c r="V151" i="7"/>
  <c r="V159" i="7"/>
  <c r="V167" i="7"/>
  <c r="V175" i="7"/>
  <c r="V183" i="7"/>
  <c r="V191" i="7"/>
  <c r="V199" i="7"/>
  <c r="V152" i="7"/>
  <c r="V160" i="7"/>
  <c r="V168" i="7"/>
  <c r="V176" i="7"/>
  <c r="V184" i="7"/>
  <c r="V192" i="7"/>
  <c r="V200" i="7"/>
  <c r="V145" i="7"/>
  <c r="V153" i="7"/>
  <c r="V161" i="7"/>
  <c r="V169" i="7"/>
  <c r="V177" i="7"/>
  <c r="V185" i="7"/>
  <c r="V193" i="7"/>
  <c r="V201" i="7"/>
  <c r="V146" i="7"/>
  <c r="V154" i="7"/>
  <c r="V162" i="7"/>
  <c r="V170" i="7"/>
  <c r="V178" i="7"/>
  <c r="V186" i="7"/>
  <c r="V194" i="7"/>
  <c r="V202" i="7"/>
  <c r="V147" i="7"/>
  <c r="V155" i="7"/>
  <c r="V163" i="7"/>
  <c r="V171" i="7"/>
  <c r="V179" i="7"/>
  <c r="V187" i="7"/>
  <c r="V195" i="7"/>
  <c r="V144" i="7"/>
  <c r="V149" i="7"/>
  <c r="V157" i="7"/>
  <c r="V165" i="7"/>
  <c r="V173" i="7"/>
  <c r="V181" i="7"/>
  <c r="V189" i="7"/>
  <c r="V197" i="7"/>
  <c r="V150" i="7"/>
  <c r="V182" i="7"/>
  <c r="V158" i="7"/>
  <c r="V190" i="7"/>
  <c r="V164" i="7"/>
  <c r="V196" i="7"/>
  <c r="V172" i="7"/>
  <c r="V174" i="7"/>
  <c r="V166" i="7"/>
  <c r="V180" i="7"/>
  <c r="V188" i="7"/>
  <c r="V198" i="7"/>
  <c r="V156" i="7"/>
  <c r="V148" i="7"/>
  <c r="N147" i="7"/>
  <c r="E679" i="7" s="1"/>
  <c r="AW5" i="6" s="1"/>
  <c r="N155" i="7"/>
  <c r="N163" i="7"/>
  <c r="E695" i="7" s="1"/>
  <c r="AW21" i="6" s="1"/>
  <c r="N171" i="7"/>
  <c r="E703" i="7" s="1"/>
  <c r="AW29" i="6" s="1"/>
  <c r="N179" i="7"/>
  <c r="E711" i="7" s="1"/>
  <c r="AW37" i="6" s="1"/>
  <c r="N187" i="7"/>
  <c r="E719" i="7" s="1"/>
  <c r="AW45" i="6" s="1"/>
  <c r="N195" i="7"/>
  <c r="E727" i="7" s="1"/>
  <c r="AW53" i="6" s="1"/>
  <c r="N144" i="7"/>
  <c r="E676" i="7" s="1"/>
  <c r="AW2" i="6" s="1"/>
  <c r="N149" i="7"/>
  <c r="N157" i="7"/>
  <c r="E689" i="7" s="1"/>
  <c r="AW15" i="6" s="1"/>
  <c r="N165" i="7"/>
  <c r="E697" i="7" s="1"/>
  <c r="AW23" i="6" s="1"/>
  <c r="N173" i="7"/>
  <c r="E705" i="7" s="1"/>
  <c r="AW31" i="6" s="1"/>
  <c r="N181" i="7"/>
  <c r="E713" i="7" s="1"/>
  <c r="AW39" i="6" s="1"/>
  <c r="N189" i="7"/>
  <c r="E721" i="7" s="1"/>
  <c r="AW47" i="6" s="1"/>
  <c r="N197" i="7"/>
  <c r="E729" i="7" s="1"/>
  <c r="AW55" i="6" s="1"/>
  <c r="N150" i="7"/>
  <c r="E682" i="7" s="1"/>
  <c r="AW8" i="6" s="1"/>
  <c r="N158" i="7"/>
  <c r="E690" i="7" s="1"/>
  <c r="AW16" i="6" s="1"/>
  <c r="N166" i="7"/>
  <c r="E698" i="7" s="1"/>
  <c r="AW24" i="6" s="1"/>
  <c r="N174" i="7"/>
  <c r="N182" i="7"/>
  <c r="E714" i="7" s="1"/>
  <c r="AW40" i="6" s="1"/>
  <c r="N190" i="7"/>
  <c r="E722" i="7" s="1"/>
  <c r="AW48" i="6" s="1"/>
  <c r="N198" i="7"/>
  <c r="E730" i="7" s="1"/>
  <c r="AW56" i="6" s="1"/>
  <c r="N152" i="7"/>
  <c r="E684" i="7" s="1"/>
  <c r="AW10" i="6" s="1"/>
  <c r="N160" i="7"/>
  <c r="E692" i="7" s="1"/>
  <c r="AW18" i="6" s="1"/>
  <c r="N168" i="7"/>
  <c r="E700" i="7" s="1"/>
  <c r="AW26" i="6" s="1"/>
  <c r="N176" i="7"/>
  <c r="N184" i="7"/>
  <c r="E716" i="7" s="1"/>
  <c r="AW42" i="6" s="1"/>
  <c r="N192" i="7"/>
  <c r="E724" i="7" s="1"/>
  <c r="AW50" i="6" s="1"/>
  <c r="N200" i="7"/>
  <c r="E732" i="7" s="1"/>
  <c r="AW58" i="6" s="1"/>
  <c r="N145" i="7"/>
  <c r="E677" i="7" s="1"/>
  <c r="AW3" i="6" s="1"/>
  <c r="N153" i="7"/>
  <c r="E685" i="7" s="1"/>
  <c r="AW11" i="6" s="1"/>
  <c r="N161" i="7"/>
  <c r="E693" i="7" s="1"/>
  <c r="AW19" i="6" s="1"/>
  <c r="N169" i="7"/>
  <c r="N177" i="7"/>
  <c r="E709" i="7" s="1"/>
  <c r="AW35" i="6" s="1"/>
  <c r="N185" i="7"/>
  <c r="E717" i="7" s="1"/>
  <c r="AW43" i="6" s="1"/>
  <c r="N193" i="7"/>
  <c r="E725" i="7" s="1"/>
  <c r="AW51" i="6" s="1"/>
  <c r="N201" i="7"/>
  <c r="E733" i="7" s="1"/>
  <c r="AW59" i="6" s="1"/>
  <c r="N164" i="7"/>
  <c r="E696" i="7" s="1"/>
  <c r="AW22" i="6" s="1"/>
  <c r="N186" i="7"/>
  <c r="E718" i="7" s="1"/>
  <c r="AW44" i="6" s="1"/>
  <c r="N146" i="7"/>
  <c r="E678" i="7" s="1"/>
  <c r="AW4" i="6" s="1"/>
  <c r="N167" i="7"/>
  <c r="E699" i="7" s="1"/>
  <c r="AW25" i="6" s="1"/>
  <c r="N188" i="7"/>
  <c r="E720" i="7" s="1"/>
  <c r="AW46" i="6" s="1"/>
  <c r="N148" i="7"/>
  <c r="N170" i="7"/>
  <c r="E702" i="7" s="1"/>
  <c r="AW28" i="6" s="1"/>
  <c r="N191" i="7"/>
  <c r="E723" i="7" s="1"/>
  <c r="AW49" i="6" s="1"/>
  <c r="N151" i="7"/>
  <c r="E683" i="7" s="1"/>
  <c r="AW9" i="6" s="1"/>
  <c r="N172" i="7"/>
  <c r="E704" i="7" s="1"/>
  <c r="AW30" i="6" s="1"/>
  <c r="N194" i="7"/>
  <c r="E726" i="7" s="1"/>
  <c r="AW52" i="6" s="1"/>
  <c r="N154" i="7"/>
  <c r="E686" i="7" s="1"/>
  <c r="AW12" i="6" s="1"/>
  <c r="N175" i="7"/>
  <c r="N196" i="7"/>
  <c r="E728" i="7" s="1"/>
  <c r="AW54" i="6" s="1"/>
  <c r="N183" i="7"/>
  <c r="E715" i="7" s="1"/>
  <c r="AW41" i="6" s="1"/>
  <c r="N156" i="7"/>
  <c r="E688" i="7" s="1"/>
  <c r="AW14" i="6" s="1"/>
  <c r="N178" i="7"/>
  <c r="E710" i="7" s="1"/>
  <c r="AW36" i="6" s="1"/>
  <c r="N199" i="7"/>
  <c r="E731" i="7" s="1"/>
  <c r="AW57" i="6" s="1"/>
  <c r="N162" i="7"/>
  <c r="N159" i="7"/>
  <c r="E691" i="7" s="1"/>
  <c r="AW17" i="6" s="1"/>
  <c r="N180" i="7"/>
  <c r="E712" i="7" s="1"/>
  <c r="AW38" i="6" s="1"/>
  <c r="N202" i="7"/>
  <c r="E734" i="7" s="1"/>
  <c r="AW60" i="6" s="1"/>
  <c r="CX148" i="7"/>
  <c r="CX149" i="7"/>
  <c r="CX145" i="7"/>
  <c r="CX146" i="7"/>
  <c r="U148" i="7"/>
  <c r="U156" i="7"/>
  <c r="U164" i="7"/>
  <c r="U172" i="7"/>
  <c r="U180" i="7"/>
  <c r="U188" i="7"/>
  <c r="U196" i="7"/>
  <c r="U149" i="7"/>
  <c r="U157" i="7"/>
  <c r="U165" i="7"/>
  <c r="U173" i="7"/>
  <c r="U181" i="7"/>
  <c r="U189" i="7"/>
  <c r="U197" i="7"/>
  <c r="U150" i="7"/>
  <c r="U158" i="7"/>
  <c r="U166" i="7"/>
  <c r="U174" i="7"/>
  <c r="U182" i="7"/>
  <c r="U190" i="7"/>
  <c r="U198" i="7"/>
  <c r="U151" i="7"/>
  <c r="U159" i="7"/>
  <c r="U167" i="7"/>
  <c r="U175" i="7"/>
  <c r="U183" i="7"/>
  <c r="U191" i="7"/>
  <c r="U199" i="7"/>
  <c r="U152" i="7"/>
  <c r="U160" i="7"/>
  <c r="U168" i="7"/>
  <c r="U176" i="7"/>
  <c r="U184" i="7"/>
  <c r="U192" i="7"/>
  <c r="U200" i="7"/>
  <c r="U146" i="7"/>
  <c r="U154" i="7"/>
  <c r="U162" i="7"/>
  <c r="U170" i="7"/>
  <c r="U178" i="7"/>
  <c r="U186" i="7"/>
  <c r="U194" i="7"/>
  <c r="U202" i="7"/>
  <c r="U155" i="7"/>
  <c r="U187" i="7"/>
  <c r="U163" i="7"/>
  <c r="U195" i="7"/>
  <c r="U169" i="7"/>
  <c r="U201" i="7"/>
  <c r="U145" i="7"/>
  <c r="U177" i="7"/>
  <c r="U147" i="7"/>
  <c r="U179" i="7"/>
  <c r="M152" i="7"/>
  <c r="D684" i="7" s="1"/>
  <c r="AV10" i="6" s="1"/>
  <c r="M160" i="7"/>
  <c r="D692" i="7" s="1"/>
  <c r="AV18" i="6" s="1"/>
  <c r="M168" i="7"/>
  <c r="D700" i="7" s="1"/>
  <c r="AV26" i="6" s="1"/>
  <c r="M146" i="7"/>
  <c r="D678" i="7" s="1"/>
  <c r="AV4" i="6" s="1"/>
  <c r="M154" i="7"/>
  <c r="D686" i="7" s="1"/>
  <c r="AV12" i="6" s="1"/>
  <c r="M162" i="7"/>
  <c r="D694" i="7" s="1"/>
  <c r="AV20" i="6" s="1"/>
  <c r="M170" i="7"/>
  <c r="D702" i="7" s="1"/>
  <c r="AV28" i="6" s="1"/>
  <c r="M178" i="7"/>
  <c r="D710" i="7" s="1"/>
  <c r="AV36" i="6" s="1"/>
  <c r="M186" i="7"/>
  <c r="D718" i="7" s="1"/>
  <c r="AV44" i="6" s="1"/>
  <c r="M194" i="7"/>
  <c r="D726" i="7" s="1"/>
  <c r="AV52" i="6" s="1"/>
  <c r="M202" i="7"/>
  <c r="D734" i="7" s="1"/>
  <c r="AV60" i="6" s="1"/>
  <c r="M147" i="7"/>
  <c r="D679" i="7" s="1"/>
  <c r="AV5" i="6" s="1"/>
  <c r="M155" i="7"/>
  <c r="D687" i="7" s="1"/>
  <c r="AV13" i="6" s="1"/>
  <c r="M163" i="7"/>
  <c r="D695" i="7" s="1"/>
  <c r="AV21" i="6" s="1"/>
  <c r="M149" i="7"/>
  <c r="D681" i="7" s="1"/>
  <c r="AV7" i="6" s="1"/>
  <c r="M157" i="7"/>
  <c r="D689" i="7" s="1"/>
  <c r="AV15" i="6" s="1"/>
  <c r="M165" i="7"/>
  <c r="D697" i="7" s="1"/>
  <c r="AV23" i="6" s="1"/>
  <c r="M173" i="7"/>
  <c r="D705" i="7" s="1"/>
  <c r="AV31" i="6" s="1"/>
  <c r="M181" i="7"/>
  <c r="D713" i="7" s="1"/>
  <c r="AV39" i="6" s="1"/>
  <c r="M189" i="7"/>
  <c r="D721" i="7" s="1"/>
  <c r="AV47" i="6" s="1"/>
  <c r="M197" i="7"/>
  <c r="D729" i="7" s="1"/>
  <c r="AV55" i="6" s="1"/>
  <c r="M150" i="7"/>
  <c r="D682" i="7" s="1"/>
  <c r="AV8" i="6" s="1"/>
  <c r="M158" i="7"/>
  <c r="D690" i="7" s="1"/>
  <c r="AV16" i="6" s="1"/>
  <c r="M166" i="7"/>
  <c r="D698" i="7" s="1"/>
  <c r="AV24" i="6" s="1"/>
  <c r="M174" i="7"/>
  <c r="D706" i="7" s="1"/>
  <c r="AV32" i="6" s="1"/>
  <c r="M182" i="7"/>
  <c r="D714" i="7" s="1"/>
  <c r="AV40" i="6" s="1"/>
  <c r="M190" i="7"/>
  <c r="D722" i="7" s="1"/>
  <c r="AV48" i="6" s="1"/>
  <c r="M198" i="7"/>
  <c r="D730" i="7" s="1"/>
  <c r="AV56" i="6" s="1"/>
  <c r="K197" i="7"/>
  <c r="K184" i="7"/>
  <c r="K172" i="7"/>
  <c r="K158" i="7"/>
  <c r="K145" i="7"/>
  <c r="M192" i="7"/>
  <c r="D724" i="7" s="1"/>
  <c r="AV50" i="6" s="1"/>
  <c r="M179" i="7"/>
  <c r="D711" i="7" s="1"/>
  <c r="AV37" i="6" s="1"/>
  <c r="M164" i="7"/>
  <c r="D696" i="7" s="1"/>
  <c r="AV22" i="6" s="1"/>
  <c r="O197" i="7"/>
  <c r="O175" i="7"/>
  <c r="O154" i="7"/>
  <c r="L191" i="7"/>
  <c r="L169" i="7"/>
  <c r="P187" i="7"/>
  <c r="P165" i="7"/>
  <c r="Q144" i="7"/>
  <c r="Q182" i="7"/>
  <c r="Q151" i="7"/>
  <c r="R170" i="7"/>
  <c r="S187" i="7"/>
  <c r="U171" i="7"/>
  <c r="Y197" i="7"/>
  <c r="AB145" i="7"/>
  <c r="AB153" i="7"/>
  <c r="AB161" i="7"/>
  <c r="AB169" i="7"/>
  <c r="AB177" i="7"/>
  <c r="AB185" i="7"/>
  <c r="AB193" i="7"/>
  <c r="AB201" i="7"/>
  <c r="AB146" i="7"/>
  <c r="AB154" i="7"/>
  <c r="AB162" i="7"/>
  <c r="AB170" i="7"/>
  <c r="AB178" i="7"/>
  <c r="AB186" i="7"/>
  <c r="AB194" i="7"/>
  <c r="AB202" i="7"/>
  <c r="AB147" i="7"/>
  <c r="AB155" i="7"/>
  <c r="AB163" i="7"/>
  <c r="AB171" i="7"/>
  <c r="AB179" i="7"/>
  <c r="AB187" i="7"/>
  <c r="AB195" i="7"/>
  <c r="AB144" i="7"/>
  <c r="AB148" i="7"/>
  <c r="AB156" i="7"/>
  <c r="AB164" i="7"/>
  <c r="AB172" i="7"/>
  <c r="AB180" i="7"/>
  <c r="AB188" i="7"/>
  <c r="AB196" i="7"/>
  <c r="AB149" i="7"/>
  <c r="AB157" i="7"/>
  <c r="AB165" i="7"/>
  <c r="AB173" i="7"/>
  <c r="AB181" i="7"/>
  <c r="AB189" i="7"/>
  <c r="AB197" i="7"/>
  <c r="AB151" i="7"/>
  <c r="AB159" i="7"/>
  <c r="AB167" i="7"/>
  <c r="AB175" i="7"/>
  <c r="AB183" i="7"/>
  <c r="AB191" i="7"/>
  <c r="AB199" i="7"/>
  <c r="AB152" i="7"/>
  <c r="AB150" i="7"/>
  <c r="AB184" i="7"/>
  <c r="AB158" i="7"/>
  <c r="AB190" i="7"/>
  <c r="AB160" i="7"/>
  <c r="AB192" i="7"/>
  <c r="AB166" i="7"/>
  <c r="AB198" i="7"/>
  <c r="AB168" i="7"/>
  <c r="AB200" i="7"/>
  <c r="AB174" i="7"/>
  <c r="AB176" i="7"/>
  <c r="T145" i="7"/>
  <c r="T153" i="7"/>
  <c r="T161" i="7"/>
  <c r="T169" i="7"/>
  <c r="T177" i="7"/>
  <c r="T185" i="7"/>
  <c r="T193" i="7"/>
  <c r="T201" i="7"/>
  <c r="T146" i="7"/>
  <c r="T154" i="7"/>
  <c r="T162" i="7"/>
  <c r="K694" i="7" s="1"/>
  <c r="BC20" i="6" s="1"/>
  <c r="T170" i="7"/>
  <c r="T178" i="7"/>
  <c r="T186" i="7"/>
  <c r="T194" i="7"/>
  <c r="T202" i="7"/>
  <c r="T147" i="7"/>
  <c r="T155" i="7"/>
  <c r="T163" i="7"/>
  <c r="T171" i="7"/>
  <c r="T179" i="7"/>
  <c r="T187" i="7"/>
  <c r="T195" i="7"/>
  <c r="T144" i="7"/>
  <c r="T148" i="7"/>
  <c r="T156" i="7"/>
  <c r="T164" i="7"/>
  <c r="T172" i="7"/>
  <c r="T180" i="7"/>
  <c r="T188" i="7"/>
  <c r="K720" i="7" s="1"/>
  <c r="BC46" i="6" s="1"/>
  <c r="T196" i="7"/>
  <c r="T149" i="7"/>
  <c r="T157" i="7"/>
  <c r="T165" i="7"/>
  <c r="T173" i="7"/>
  <c r="T181" i="7"/>
  <c r="T189" i="7"/>
  <c r="T197" i="7"/>
  <c r="T151" i="7"/>
  <c r="T159" i="7"/>
  <c r="T167" i="7"/>
  <c r="T175" i="7"/>
  <c r="T183" i="7"/>
  <c r="T191" i="7"/>
  <c r="T199" i="7"/>
  <c r="T160" i="7"/>
  <c r="T192" i="7"/>
  <c r="T168" i="7"/>
  <c r="T200" i="7"/>
  <c r="T174" i="7"/>
  <c r="T150" i="7"/>
  <c r="T182" i="7"/>
  <c r="T152" i="7"/>
  <c r="T184" i="7"/>
  <c r="K716" i="7" s="1"/>
  <c r="BC42" i="6" s="1"/>
  <c r="L144" i="7"/>
  <c r="L152" i="7"/>
  <c r="L160" i="7"/>
  <c r="L168" i="7"/>
  <c r="L176" i="7"/>
  <c r="L184" i="7"/>
  <c r="L192" i="7"/>
  <c r="L200" i="7"/>
  <c r="L146" i="7"/>
  <c r="L154" i="7"/>
  <c r="L162" i="7"/>
  <c r="L170" i="7"/>
  <c r="L178" i="7"/>
  <c r="L186" i="7"/>
  <c r="L194" i="7"/>
  <c r="L202" i="7"/>
  <c r="L147" i="7"/>
  <c r="L155" i="7"/>
  <c r="L163" i="7"/>
  <c r="L171" i="7"/>
  <c r="L179" i="7"/>
  <c r="L187" i="7"/>
  <c r="L195" i="7"/>
  <c r="L149" i="7"/>
  <c r="L157" i="7"/>
  <c r="L165" i="7"/>
  <c r="L173" i="7"/>
  <c r="L181" i="7"/>
  <c r="L189" i="7"/>
  <c r="L197" i="7"/>
  <c r="L150" i="7"/>
  <c r="L158" i="7"/>
  <c r="L166" i="7"/>
  <c r="L174" i="7"/>
  <c r="L182" i="7"/>
  <c r="L190" i="7"/>
  <c r="L198" i="7"/>
  <c r="K196" i="7"/>
  <c r="K182" i="7"/>
  <c r="K169" i="7"/>
  <c r="M144" i="7"/>
  <c r="D676" i="7" s="1"/>
  <c r="AV2" i="6" s="1"/>
  <c r="M191" i="7"/>
  <c r="D723" i="7" s="1"/>
  <c r="AV49" i="6" s="1"/>
  <c r="M177" i="7"/>
  <c r="D709" i="7" s="1"/>
  <c r="AV35" i="6" s="1"/>
  <c r="M161" i="7"/>
  <c r="D693" i="7" s="1"/>
  <c r="AV19" i="6" s="1"/>
  <c r="O194" i="7"/>
  <c r="O173" i="7"/>
  <c r="O151" i="7"/>
  <c r="L188" i="7"/>
  <c r="L167" i="7"/>
  <c r="L145" i="7"/>
  <c r="P184" i="7"/>
  <c r="P163" i="7"/>
  <c r="Q200" i="7"/>
  <c r="Q179" i="7"/>
  <c r="Q148" i="7"/>
  <c r="R163" i="7"/>
  <c r="T190" i="7"/>
  <c r="U161" i="7"/>
  <c r="W194" i="7"/>
  <c r="K151" i="7"/>
  <c r="K159" i="7"/>
  <c r="K167" i="7"/>
  <c r="K175" i="7"/>
  <c r="K183" i="7"/>
  <c r="K191" i="7"/>
  <c r="K199" i="7"/>
  <c r="K146" i="7"/>
  <c r="K154" i="7"/>
  <c r="K162" i="7"/>
  <c r="K170" i="7"/>
  <c r="K178" i="7"/>
  <c r="K186" i="7"/>
  <c r="K194" i="7"/>
  <c r="K202" i="7"/>
  <c r="K147" i="7"/>
  <c r="K155" i="7"/>
  <c r="K163" i="7"/>
  <c r="K171" i="7"/>
  <c r="K179" i="7"/>
  <c r="K187" i="7"/>
  <c r="K195" i="7"/>
  <c r="K144" i="7"/>
  <c r="AA150" i="7"/>
  <c r="AA158" i="7"/>
  <c r="AA166" i="7"/>
  <c r="AA174" i="7"/>
  <c r="AA182" i="7"/>
  <c r="AA190" i="7"/>
  <c r="AA198" i="7"/>
  <c r="AA151" i="7"/>
  <c r="AA159" i="7"/>
  <c r="AA167" i="7"/>
  <c r="AA175" i="7"/>
  <c r="AA183" i="7"/>
  <c r="AA191" i="7"/>
  <c r="AA199" i="7"/>
  <c r="AA152" i="7"/>
  <c r="AA160" i="7"/>
  <c r="AA168" i="7"/>
  <c r="AA176" i="7"/>
  <c r="AA184" i="7"/>
  <c r="AA192" i="7"/>
  <c r="AA200" i="7"/>
  <c r="AA145" i="7"/>
  <c r="AA153" i="7"/>
  <c r="AA161" i="7"/>
  <c r="AA169" i="7"/>
  <c r="AA177" i="7"/>
  <c r="AA185" i="7"/>
  <c r="AA193" i="7"/>
  <c r="AA201" i="7"/>
  <c r="AA146" i="7"/>
  <c r="AA154" i="7"/>
  <c r="AA162" i="7"/>
  <c r="AA170" i="7"/>
  <c r="AA178" i="7"/>
  <c r="AA186" i="7"/>
  <c r="AA194" i="7"/>
  <c r="AA202" i="7"/>
  <c r="AA148" i="7"/>
  <c r="AA156" i="7"/>
  <c r="AA164" i="7"/>
  <c r="AA172" i="7"/>
  <c r="AA180" i="7"/>
  <c r="AA188" i="7"/>
  <c r="AA196" i="7"/>
  <c r="AA157" i="7"/>
  <c r="AA189" i="7"/>
  <c r="AA163" i="7"/>
  <c r="AA195" i="7"/>
  <c r="AA165" i="7"/>
  <c r="AA197" i="7"/>
  <c r="AA171" i="7"/>
  <c r="AA144" i="7"/>
  <c r="AA173" i="7"/>
  <c r="AA147" i="7"/>
  <c r="AA179" i="7"/>
  <c r="AA149" i="7"/>
  <c r="AA181" i="7"/>
  <c r="S151" i="7"/>
  <c r="S159" i="7"/>
  <c r="S167" i="7"/>
  <c r="S175" i="7"/>
  <c r="S183" i="7"/>
  <c r="S191" i="7"/>
  <c r="S199" i="7"/>
  <c r="S152" i="7"/>
  <c r="S160" i="7"/>
  <c r="S168" i="7"/>
  <c r="S176" i="7"/>
  <c r="S184" i="7"/>
  <c r="S192" i="7"/>
  <c r="S200" i="7"/>
  <c r="S145" i="7"/>
  <c r="S153" i="7"/>
  <c r="S161" i="7"/>
  <c r="S169" i="7"/>
  <c r="S177" i="7"/>
  <c r="S185" i="7"/>
  <c r="S193" i="7"/>
  <c r="S201" i="7"/>
  <c r="S146" i="7"/>
  <c r="S148" i="7"/>
  <c r="S156" i="7"/>
  <c r="S164" i="7"/>
  <c r="S172" i="7"/>
  <c r="S180" i="7"/>
  <c r="S188" i="7"/>
  <c r="S196" i="7"/>
  <c r="S157" i="7"/>
  <c r="S173" i="7"/>
  <c r="S189" i="7"/>
  <c r="S162" i="7"/>
  <c r="S178" i="7"/>
  <c r="S194" i="7"/>
  <c r="S147" i="7"/>
  <c r="S163" i="7"/>
  <c r="S179" i="7"/>
  <c r="S195" i="7"/>
  <c r="S150" i="7"/>
  <c r="S166" i="7"/>
  <c r="S182" i="7"/>
  <c r="S198" i="7"/>
  <c r="S154" i="7"/>
  <c r="S170" i="7"/>
  <c r="S186" i="7"/>
  <c r="S202" i="7"/>
  <c r="K193" i="7"/>
  <c r="K181" i="7"/>
  <c r="K168" i="7"/>
  <c r="K156" i="7"/>
  <c r="M201" i="7"/>
  <c r="D733" i="7" s="1"/>
  <c r="AV59" i="6" s="1"/>
  <c r="M188" i="7"/>
  <c r="D720" i="7" s="1"/>
  <c r="AV46" i="6" s="1"/>
  <c r="M176" i="7"/>
  <c r="D708" i="7" s="1"/>
  <c r="AV34" i="6" s="1"/>
  <c r="M159" i="7"/>
  <c r="D691" i="7" s="1"/>
  <c r="AV17" i="6" s="1"/>
  <c r="O191" i="7"/>
  <c r="O170" i="7"/>
  <c r="O149" i="7"/>
  <c r="L185" i="7"/>
  <c r="L164" i="7"/>
  <c r="P144" i="7"/>
  <c r="P181" i="7"/>
  <c r="P160" i="7"/>
  <c r="Q198" i="7"/>
  <c r="Q176" i="7"/>
  <c r="R202" i="7"/>
  <c r="S174" i="7"/>
  <c r="T176" i="7"/>
  <c r="U153" i="7"/>
  <c r="W184" i="7"/>
  <c r="Z147" i="7"/>
  <c r="Z155" i="7"/>
  <c r="Z163" i="7"/>
  <c r="Z171" i="7"/>
  <c r="Z179" i="7"/>
  <c r="Z187" i="7"/>
  <c r="Z195" i="7"/>
  <c r="Z144" i="7"/>
  <c r="Z148" i="7"/>
  <c r="Z156" i="7"/>
  <c r="Z164" i="7"/>
  <c r="Z172" i="7"/>
  <c r="Z180" i="7"/>
  <c r="Z188" i="7"/>
  <c r="Z196" i="7"/>
  <c r="Z149" i="7"/>
  <c r="Z157" i="7"/>
  <c r="Z165" i="7"/>
  <c r="Z173" i="7"/>
  <c r="Z181" i="7"/>
  <c r="Z189" i="7"/>
  <c r="Z197" i="7"/>
  <c r="Z150" i="7"/>
  <c r="Z158" i="7"/>
  <c r="Z166" i="7"/>
  <c r="Z174" i="7"/>
  <c r="Z182" i="7"/>
  <c r="Z190" i="7"/>
  <c r="Z198" i="7"/>
  <c r="Z151" i="7"/>
  <c r="Z159" i="7"/>
  <c r="Z167" i="7"/>
  <c r="Z175" i="7"/>
  <c r="Z183" i="7"/>
  <c r="Z191" i="7"/>
  <c r="Z199" i="7"/>
  <c r="Z145" i="7"/>
  <c r="Z153" i="7"/>
  <c r="Z161" i="7"/>
  <c r="Z169" i="7"/>
  <c r="Z177" i="7"/>
  <c r="Z185" i="7"/>
  <c r="Z193" i="7"/>
  <c r="Z201" i="7"/>
  <c r="Z162" i="7"/>
  <c r="Z194" i="7"/>
  <c r="Z168" i="7"/>
  <c r="Z200" i="7"/>
  <c r="Z170" i="7"/>
  <c r="Z202" i="7"/>
  <c r="Z176" i="7"/>
  <c r="Z146" i="7"/>
  <c r="Z178" i="7"/>
  <c r="Z152" i="7"/>
  <c r="Z184" i="7"/>
  <c r="Z154" i="7"/>
  <c r="Z186" i="7"/>
  <c r="R148" i="7"/>
  <c r="R156" i="7"/>
  <c r="R164" i="7"/>
  <c r="R172" i="7"/>
  <c r="R180" i="7"/>
  <c r="R188" i="7"/>
  <c r="R196" i="7"/>
  <c r="R149" i="7"/>
  <c r="R157" i="7"/>
  <c r="R165" i="7"/>
  <c r="R173" i="7"/>
  <c r="R181" i="7"/>
  <c r="R189" i="7"/>
  <c r="R197" i="7"/>
  <c r="R150" i="7"/>
  <c r="R158" i="7"/>
  <c r="R166" i="7"/>
  <c r="R174" i="7"/>
  <c r="R182" i="7"/>
  <c r="R190" i="7"/>
  <c r="R198" i="7"/>
  <c r="R145" i="7"/>
  <c r="R153" i="7"/>
  <c r="R161" i="7"/>
  <c r="R169" i="7"/>
  <c r="R177" i="7"/>
  <c r="R185" i="7"/>
  <c r="R193" i="7"/>
  <c r="R201" i="7"/>
  <c r="R146" i="7"/>
  <c r="R162" i="7"/>
  <c r="R178" i="7"/>
  <c r="R194" i="7"/>
  <c r="R151" i="7"/>
  <c r="R167" i="7"/>
  <c r="R183" i="7"/>
  <c r="R199" i="7"/>
  <c r="R152" i="7"/>
  <c r="R168" i="7"/>
  <c r="R184" i="7"/>
  <c r="R200" i="7"/>
  <c r="R155" i="7"/>
  <c r="R171" i="7"/>
  <c r="R187" i="7"/>
  <c r="R144" i="7"/>
  <c r="R159" i="7"/>
  <c r="R175" i="7"/>
  <c r="R191" i="7"/>
  <c r="K192" i="7"/>
  <c r="K180" i="7"/>
  <c r="K166" i="7"/>
  <c r="K153" i="7"/>
  <c r="M200" i="7"/>
  <c r="D732" i="7" s="1"/>
  <c r="AV58" i="6" s="1"/>
  <c r="M187" i="7"/>
  <c r="D719" i="7" s="1"/>
  <c r="AV45" i="6" s="1"/>
  <c r="M175" i="7"/>
  <c r="D707" i="7" s="1"/>
  <c r="AV33" i="6" s="1"/>
  <c r="M156" i="7"/>
  <c r="D688" i="7" s="1"/>
  <c r="AV14" i="6" s="1"/>
  <c r="O189" i="7"/>
  <c r="O167" i="7"/>
  <c r="O146" i="7"/>
  <c r="L183" i="7"/>
  <c r="L161" i="7"/>
  <c r="P200" i="7"/>
  <c r="P179" i="7"/>
  <c r="P157" i="7"/>
  <c r="Q195" i="7"/>
  <c r="R195" i="7"/>
  <c r="R154" i="7"/>
  <c r="S171" i="7"/>
  <c r="T166" i="7"/>
  <c r="W176" i="7"/>
  <c r="Z160" i="7"/>
  <c r="Y152" i="7"/>
  <c r="Y160" i="7"/>
  <c r="Y168" i="7"/>
  <c r="Y176" i="7"/>
  <c r="Y184" i="7"/>
  <c r="Y192" i="7"/>
  <c r="Y200" i="7"/>
  <c r="Y145" i="7"/>
  <c r="Y153" i="7"/>
  <c r="Y161" i="7"/>
  <c r="Y169" i="7"/>
  <c r="Y177" i="7"/>
  <c r="Y185" i="7"/>
  <c r="Y193" i="7"/>
  <c r="Y201" i="7"/>
  <c r="Y146" i="7"/>
  <c r="Y154" i="7"/>
  <c r="Y162" i="7"/>
  <c r="Y170" i="7"/>
  <c r="Y178" i="7"/>
  <c r="Y186" i="7"/>
  <c r="Y194" i="7"/>
  <c r="Y202" i="7"/>
  <c r="Y147" i="7"/>
  <c r="Y155" i="7"/>
  <c r="Y163" i="7"/>
  <c r="Y171" i="7"/>
  <c r="Y179" i="7"/>
  <c r="Y187" i="7"/>
  <c r="Y195" i="7"/>
  <c r="Y144" i="7"/>
  <c r="Y148" i="7"/>
  <c r="Y156" i="7"/>
  <c r="Y164" i="7"/>
  <c r="Y172" i="7"/>
  <c r="Y180" i="7"/>
  <c r="Y188" i="7"/>
  <c r="Y196" i="7"/>
  <c r="Y150" i="7"/>
  <c r="Y158" i="7"/>
  <c r="Y166" i="7"/>
  <c r="Y174" i="7"/>
  <c r="Y182" i="7"/>
  <c r="Y190" i="7"/>
  <c r="Y198" i="7"/>
  <c r="Y167" i="7"/>
  <c r="Y199" i="7"/>
  <c r="Y173" i="7"/>
  <c r="Y175" i="7"/>
  <c r="Y149" i="7"/>
  <c r="Y181" i="7"/>
  <c r="Y151" i="7"/>
  <c r="Y183" i="7"/>
  <c r="Y157" i="7"/>
  <c r="Y189" i="7"/>
  <c r="Y159" i="7"/>
  <c r="Y191" i="7"/>
  <c r="Q146" i="7"/>
  <c r="Q154" i="7"/>
  <c r="Q162" i="7"/>
  <c r="Q170" i="7"/>
  <c r="Q147" i="7"/>
  <c r="Q155" i="7"/>
  <c r="Q163" i="7"/>
  <c r="Q171" i="7"/>
  <c r="Q150" i="7"/>
  <c r="Q158" i="7"/>
  <c r="Q166" i="7"/>
  <c r="Q174" i="7"/>
  <c r="Q149" i="7"/>
  <c r="Q161" i="7"/>
  <c r="Q175" i="7"/>
  <c r="Q183" i="7"/>
  <c r="Q191" i="7"/>
  <c r="Q199" i="7"/>
  <c r="Q152" i="7"/>
  <c r="Q165" i="7"/>
  <c r="Q177" i="7"/>
  <c r="Q185" i="7"/>
  <c r="Q193" i="7"/>
  <c r="Q201" i="7"/>
  <c r="Q153" i="7"/>
  <c r="Q167" i="7"/>
  <c r="Q178" i="7"/>
  <c r="Q186" i="7"/>
  <c r="Q194" i="7"/>
  <c r="Q202" i="7"/>
  <c r="Q157" i="7"/>
  <c r="Q169" i="7"/>
  <c r="Q180" i="7"/>
  <c r="Q188" i="7"/>
  <c r="Q196" i="7"/>
  <c r="Q145" i="7"/>
  <c r="Q159" i="7"/>
  <c r="Q172" i="7"/>
  <c r="Q181" i="7"/>
  <c r="Q189" i="7"/>
  <c r="Q197" i="7"/>
  <c r="K190" i="7"/>
  <c r="K177" i="7"/>
  <c r="K165" i="7"/>
  <c r="K152" i="7"/>
  <c r="M199" i="7"/>
  <c r="D731" i="7" s="1"/>
  <c r="AV57" i="6" s="1"/>
  <c r="M185" i="7"/>
  <c r="D717" i="7" s="1"/>
  <c r="AV43" i="6" s="1"/>
  <c r="M172" i="7"/>
  <c r="D704" i="7" s="1"/>
  <c r="AV30" i="6" s="1"/>
  <c r="M153" i="7"/>
  <c r="D685" i="7" s="1"/>
  <c r="AV11" i="6" s="1"/>
  <c r="O186" i="7"/>
  <c r="O165" i="7"/>
  <c r="L201" i="7"/>
  <c r="L180" i="7"/>
  <c r="L159" i="7"/>
  <c r="P197" i="7"/>
  <c r="P176" i="7"/>
  <c r="Q192" i="7"/>
  <c r="Q168" i="7"/>
  <c r="R192" i="7"/>
  <c r="R147" i="7"/>
  <c r="S165" i="7"/>
  <c r="T158" i="7"/>
  <c r="W162" i="7"/>
  <c r="AA187" i="7"/>
  <c r="X149" i="7"/>
  <c r="X157" i="7"/>
  <c r="X165" i="7"/>
  <c r="X173" i="7"/>
  <c r="X181" i="7"/>
  <c r="X189" i="7"/>
  <c r="X197" i="7"/>
  <c r="X144" i="7"/>
  <c r="X150" i="7"/>
  <c r="X158" i="7"/>
  <c r="X166" i="7"/>
  <c r="X174" i="7"/>
  <c r="X182" i="7"/>
  <c r="X190" i="7"/>
  <c r="X198" i="7"/>
  <c r="X151" i="7"/>
  <c r="X159" i="7"/>
  <c r="X167" i="7"/>
  <c r="X175" i="7"/>
  <c r="X183" i="7"/>
  <c r="X191" i="7"/>
  <c r="X199" i="7"/>
  <c r="X152" i="7"/>
  <c r="X160" i="7"/>
  <c r="X168" i="7"/>
  <c r="X176" i="7"/>
  <c r="X184" i="7"/>
  <c r="X192" i="7"/>
  <c r="X200" i="7"/>
  <c r="X145" i="7"/>
  <c r="X153" i="7"/>
  <c r="X161" i="7"/>
  <c r="X169" i="7"/>
  <c r="X177" i="7"/>
  <c r="X185" i="7"/>
  <c r="X193" i="7"/>
  <c r="X201" i="7"/>
  <c r="X147" i="7"/>
  <c r="X155" i="7"/>
  <c r="X163" i="7"/>
  <c r="X171" i="7"/>
  <c r="X179" i="7"/>
  <c r="X187" i="7"/>
  <c r="X195" i="7"/>
  <c r="X172" i="7"/>
  <c r="X146" i="7"/>
  <c r="X178" i="7"/>
  <c r="X148" i="7"/>
  <c r="X180" i="7"/>
  <c r="X154" i="7"/>
  <c r="X186" i="7"/>
  <c r="X156" i="7"/>
  <c r="X188" i="7"/>
  <c r="X162" i="7"/>
  <c r="X194" i="7"/>
  <c r="X164" i="7"/>
  <c r="X196" i="7"/>
  <c r="P148" i="7"/>
  <c r="P156" i="7"/>
  <c r="P164" i="7"/>
  <c r="P172" i="7"/>
  <c r="P180" i="7"/>
  <c r="P188" i="7"/>
  <c r="P196" i="7"/>
  <c r="P150" i="7"/>
  <c r="P158" i="7"/>
  <c r="P166" i="7"/>
  <c r="P174" i="7"/>
  <c r="P182" i="7"/>
  <c r="P190" i="7"/>
  <c r="P198" i="7"/>
  <c r="P151" i="7"/>
  <c r="P159" i="7"/>
  <c r="P167" i="7"/>
  <c r="P175" i="7"/>
  <c r="P183" i="7"/>
  <c r="P191" i="7"/>
  <c r="P199" i="7"/>
  <c r="P145" i="7"/>
  <c r="P153" i="7"/>
  <c r="P161" i="7"/>
  <c r="P169" i="7"/>
  <c r="P177" i="7"/>
  <c r="P185" i="7"/>
  <c r="P193" i="7"/>
  <c r="P201" i="7"/>
  <c r="P146" i="7"/>
  <c r="P154" i="7"/>
  <c r="P162" i="7"/>
  <c r="P170" i="7"/>
  <c r="P178" i="7"/>
  <c r="P186" i="7"/>
  <c r="P194" i="7"/>
  <c r="P202" i="7"/>
  <c r="K201" i="7"/>
  <c r="K189" i="7"/>
  <c r="K176" i="7"/>
  <c r="K164" i="7"/>
  <c r="K150" i="7"/>
  <c r="M196" i="7"/>
  <c r="D728" i="7" s="1"/>
  <c r="AV54" i="6" s="1"/>
  <c r="M184" i="7"/>
  <c r="D716" i="7" s="1"/>
  <c r="AV42" i="6" s="1"/>
  <c r="M171" i="7"/>
  <c r="D703" i="7" s="1"/>
  <c r="AV29" i="6" s="1"/>
  <c r="M151" i="7"/>
  <c r="D683" i="7" s="1"/>
  <c r="AV9" i="6" s="1"/>
  <c r="O183" i="7"/>
  <c r="L199" i="7"/>
  <c r="L177" i="7"/>
  <c r="L156" i="7"/>
  <c r="P195" i="7"/>
  <c r="P173" i="7"/>
  <c r="P152" i="7"/>
  <c r="Q190" i="7"/>
  <c r="Q164" i="7"/>
  <c r="R186" i="7"/>
  <c r="S144" i="7"/>
  <c r="S158" i="7"/>
  <c r="U144" i="7"/>
  <c r="AA155" i="7"/>
  <c r="W147" i="7"/>
  <c r="W155" i="7"/>
  <c r="W163" i="7"/>
  <c r="W171" i="7"/>
  <c r="W179" i="7"/>
  <c r="W187" i="7"/>
  <c r="W195" i="7"/>
  <c r="W148" i="7"/>
  <c r="W156" i="7"/>
  <c r="W164" i="7"/>
  <c r="W172" i="7"/>
  <c r="W180" i="7"/>
  <c r="W188" i="7"/>
  <c r="W196" i="7"/>
  <c r="W144" i="7"/>
  <c r="W149" i="7"/>
  <c r="W157" i="7"/>
  <c r="W165" i="7"/>
  <c r="W173" i="7"/>
  <c r="W181" i="7"/>
  <c r="W189" i="7"/>
  <c r="W197" i="7"/>
  <c r="W150" i="7"/>
  <c r="W158" i="7"/>
  <c r="W166" i="7"/>
  <c r="W174" i="7"/>
  <c r="W182" i="7"/>
  <c r="W190" i="7"/>
  <c r="W198" i="7"/>
  <c r="W151" i="7"/>
  <c r="W159" i="7"/>
  <c r="W167" i="7"/>
  <c r="W175" i="7"/>
  <c r="W183" i="7"/>
  <c r="W191" i="7"/>
  <c r="W199" i="7"/>
  <c r="W145" i="7"/>
  <c r="W153" i="7"/>
  <c r="W161" i="7"/>
  <c r="W169" i="7"/>
  <c r="W177" i="7"/>
  <c r="W185" i="7"/>
  <c r="W193" i="7"/>
  <c r="W201" i="7"/>
  <c r="W146" i="7"/>
  <c r="W178" i="7"/>
  <c r="W154" i="7"/>
  <c r="W186" i="7"/>
  <c r="W160" i="7"/>
  <c r="W192" i="7"/>
  <c r="W168" i="7"/>
  <c r="W200" i="7"/>
  <c r="W170" i="7"/>
  <c r="W202" i="7"/>
  <c r="O150" i="7"/>
  <c r="F682" i="7" s="1"/>
  <c r="AX8" i="6" s="1"/>
  <c r="O158" i="7"/>
  <c r="O166" i="7"/>
  <c r="O174" i="7"/>
  <c r="O182" i="7"/>
  <c r="O190" i="7"/>
  <c r="O198" i="7"/>
  <c r="O152" i="7"/>
  <c r="O160" i="7"/>
  <c r="F692" i="7" s="1"/>
  <c r="AX18" i="6" s="1"/>
  <c r="O168" i="7"/>
  <c r="O176" i="7"/>
  <c r="O184" i="7"/>
  <c r="F716" i="7" s="1"/>
  <c r="AX42" i="6" s="1"/>
  <c r="O192" i="7"/>
  <c r="O200" i="7"/>
  <c r="O145" i="7"/>
  <c r="O153" i="7"/>
  <c r="O161" i="7"/>
  <c r="F693" i="7" s="1"/>
  <c r="AX19" i="6" s="1"/>
  <c r="O169" i="7"/>
  <c r="O177" i="7"/>
  <c r="O185" i="7"/>
  <c r="O193" i="7"/>
  <c r="O201" i="7"/>
  <c r="O147" i="7"/>
  <c r="O155" i="7"/>
  <c r="O163" i="7"/>
  <c r="F695" i="7" s="1"/>
  <c r="AX21" i="6" s="1"/>
  <c r="O171" i="7"/>
  <c r="O179" i="7"/>
  <c r="O187" i="7"/>
  <c r="O195" i="7"/>
  <c r="O144" i="7"/>
  <c r="O148" i="7"/>
  <c r="O156" i="7"/>
  <c r="O164" i="7"/>
  <c r="F696" i="7" s="1"/>
  <c r="AX22" i="6" s="1"/>
  <c r="O172" i="7"/>
  <c r="O180" i="7"/>
  <c r="O188" i="7"/>
  <c r="O196" i="7"/>
  <c r="K200" i="7"/>
  <c r="K188" i="7"/>
  <c r="K174" i="7"/>
  <c r="K161" i="7"/>
  <c r="K149" i="7"/>
  <c r="M195" i="7"/>
  <c r="D727" i="7" s="1"/>
  <c r="AV53" i="6" s="1"/>
  <c r="M183" i="7"/>
  <c r="D715" i="7" s="1"/>
  <c r="AV41" i="6" s="1"/>
  <c r="M169" i="7"/>
  <c r="D701" i="7" s="1"/>
  <c r="AV27" i="6" s="1"/>
  <c r="M148" i="7"/>
  <c r="D680" i="7" s="1"/>
  <c r="AV6" i="6" s="1"/>
  <c r="O202" i="7"/>
  <c r="O181" i="7"/>
  <c r="O159" i="7"/>
  <c r="F691" i="7" s="1"/>
  <c r="AX17" i="6" s="1"/>
  <c r="L196" i="7"/>
  <c r="L175" i="7"/>
  <c r="L153" i="7"/>
  <c r="P192" i="7"/>
  <c r="P171" i="7"/>
  <c r="P149" i="7"/>
  <c r="Q187" i="7"/>
  <c r="Q160" i="7"/>
  <c r="R179" i="7"/>
  <c r="S197" i="7"/>
  <c r="S155" i="7"/>
  <c r="U193" i="7"/>
  <c r="X202" i="7"/>
  <c r="AB182" i="7"/>
  <c r="CX151" i="7"/>
  <c r="K61" i="7"/>
  <c r="CX150" i="7"/>
  <c r="CX159" i="7"/>
  <c r="Q110" i="7"/>
  <c r="L21" i="7"/>
  <c r="P53" i="7"/>
  <c r="O52" i="7"/>
  <c r="CX198" i="7"/>
  <c r="CX200" i="7"/>
  <c r="CX201" i="7"/>
  <c r="CX202" i="7"/>
  <c r="CX196" i="7"/>
  <c r="CX194" i="7"/>
  <c r="CX195" i="7"/>
  <c r="CX199" i="7"/>
  <c r="CX190" i="7"/>
  <c r="CX197" i="7"/>
  <c r="CX188" i="7"/>
  <c r="CX191" i="7"/>
  <c r="CX193" i="7"/>
  <c r="CX177" i="7"/>
  <c r="CX189" i="7"/>
  <c r="CX187" i="7"/>
  <c r="CX180" i="7"/>
  <c r="CX184" i="7"/>
  <c r="CX185" i="7"/>
  <c r="CX179" i="7"/>
  <c r="CX176" i="7"/>
  <c r="CX171" i="7"/>
  <c r="CX178" i="7"/>
  <c r="CX186" i="7"/>
  <c r="CX175" i="7"/>
  <c r="CX166" i="7"/>
  <c r="CX174" i="7"/>
  <c r="CX182" i="7"/>
  <c r="CX181" i="7"/>
  <c r="CX169" i="7"/>
  <c r="CX170" i="7"/>
  <c r="CX192" i="7"/>
  <c r="CX167" i="7"/>
  <c r="CX168" i="7"/>
  <c r="CX165" i="7"/>
  <c r="CX173" i="7"/>
  <c r="CX172" i="7"/>
  <c r="CX183" i="7"/>
  <c r="CX164" i="7"/>
  <c r="CX162" i="7"/>
  <c r="CX163" i="7"/>
  <c r="CX156" i="7"/>
  <c r="CX154" i="7"/>
  <c r="CX160" i="7"/>
  <c r="CX157" i="7"/>
  <c r="CX152" i="7"/>
  <c r="CX161" i="7"/>
  <c r="CX158" i="7"/>
  <c r="CX153" i="7"/>
  <c r="CX155" i="7"/>
  <c r="N19" i="7"/>
  <c r="M69" i="7"/>
  <c r="M117" i="7"/>
  <c r="N139" i="7"/>
  <c r="M53" i="7"/>
  <c r="N131" i="7"/>
  <c r="N99" i="7"/>
  <c r="N43" i="7"/>
  <c r="N35" i="7"/>
  <c r="K29" i="7"/>
  <c r="K13" i="7"/>
  <c r="N67" i="7"/>
  <c r="K109" i="7"/>
  <c r="K45" i="7"/>
  <c r="N75" i="7"/>
  <c r="Q134" i="7"/>
  <c r="Q118" i="7"/>
  <c r="K125" i="7"/>
  <c r="N51" i="7"/>
  <c r="K93" i="7"/>
  <c r="K77" i="7"/>
  <c r="N115" i="7"/>
  <c r="N107" i="7"/>
  <c r="DC18" i="7"/>
  <c r="DC26" i="7"/>
  <c r="DC34" i="7"/>
  <c r="DC42" i="7"/>
  <c r="DC50" i="7"/>
  <c r="DC58" i="7"/>
  <c r="DC66" i="7"/>
  <c r="DC74" i="7"/>
  <c r="DC82" i="7"/>
  <c r="DC90" i="7"/>
  <c r="DC98" i="7"/>
  <c r="DC106" i="7"/>
  <c r="DC114" i="7"/>
  <c r="DC122" i="7"/>
  <c r="DC130" i="7"/>
  <c r="DC138" i="7"/>
  <c r="DC14" i="7"/>
  <c r="DC23" i="7"/>
  <c r="DC32" i="7"/>
  <c r="DC41" i="7"/>
  <c r="DC51" i="7"/>
  <c r="DC60" i="7"/>
  <c r="DC69" i="7"/>
  <c r="DC78" i="7"/>
  <c r="DC87" i="7"/>
  <c r="DC96" i="7"/>
  <c r="DC105" i="7"/>
  <c r="DC115" i="7"/>
  <c r="DC124" i="7"/>
  <c r="DC133" i="7"/>
  <c r="DC15" i="7"/>
  <c r="DC24" i="7"/>
  <c r="DC33" i="7"/>
  <c r="DC43" i="7"/>
  <c r="DC52" i="7"/>
  <c r="DC61" i="7"/>
  <c r="DC70" i="7"/>
  <c r="DC79" i="7"/>
  <c r="DC88" i="7"/>
  <c r="DC97" i="7"/>
  <c r="DC107" i="7"/>
  <c r="DC116" i="7"/>
  <c r="DC125" i="7"/>
  <c r="DC134" i="7"/>
  <c r="DC12" i="7"/>
  <c r="DC16" i="7"/>
  <c r="DC25" i="7"/>
  <c r="DC35" i="7"/>
  <c r="DC44" i="7"/>
  <c r="DC53" i="7"/>
  <c r="DC62" i="7"/>
  <c r="DC71" i="7"/>
  <c r="DC80" i="7"/>
  <c r="DC89" i="7"/>
  <c r="DC99" i="7"/>
  <c r="DC108" i="7"/>
  <c r="DC117" i="7"/>
  <c r="DC126" i="7"/>
  <c r="DC135" i="7"/>
  <c r="DC17" i="7"/>
  <c r="DC27" i="7"/>
  <c r="DC36" i="7"/>
  <c r="DC45" i="7"/>
  <c r="DC54" i="7"/>
  <c r="DC63" i="7"/>
  <c r="DC72" i="7"/>
  <c r="DC81" i="7"/>
  <c r="DC91" i="7"/>
  <c r="DC100" i="7"/>
  <c r="DC109" i="7"/>
  <c r="DC118" i="7"/>
  <c r="DC127" i="7"/>
  <c r="DC136" i="7"/>
  <c r="DC141" i="7"/>
  <c r="DC19" i="7"/>
  <c r="DC28" i="7"/>
  <c r="DC37" i="7"/>
  <c r="DC46" i="7"/>
  <c r="DC55" i="7"/>
  <c r="DC64" i="7"/>
  <c r="DC73" i="7"/>
  <c r="DC83" i="7"/>
  <c r="DC92" i="7"/>
  <c r="DC101" i="7"/>
  <c r="DC110" i="7"/>
  <c r="DC119" i="7"/>
  <c r="DC128" i="7"/>
  <c r="DC137" i="7"/>
  <c r="DC20" i="7"/>
  <c r="DC29" i="7"/>
  <c r="DC38" i="7"/>
  <c r="DC47" i="7"/>
  <c r="DC56" i="7"/>
  <c r="DC65" i="7"/>
  <c r="DC75" i="7"/>
  <c r="DC84" i="7"/>
  <c r="DC93" i="7"/>
  <c r="DC102" i="7"/>
  <c r="DC111" i="7"/>
  <c r="DC120" i="7"/>
  <c r="DC129" i="7"/>
  <c r="DC139" i="7"/>
  <c r="DC21" i="7"/>
  <c r="DC30" i="7"/>
  <c r="DC39" i="7"/>
  <c r="DC48" i="7"/>
  <c r="DC57" i="7"/>
  <c r="DC67" i="7"/>
  <c r="DC76" i="7"/>
  <c r="DC85" i="7"/>
  <c r="DC94" i="7"/>
  <c r="DC103" i="7"/>
  <c r="DC112" i="7"/>
  <c r="DC121" i="7"/>
  <c r="DC131" i="7"/>
  <c r="DC140" i="7"/>
  <c r="DC13" i="7"/>
  <c r="DC22" i="7"/>
  <c r="DC31" i="7"/>
  <c r="DC40" i="7"/>
  <c r="DC49" i="7"/>
  <c r="DC59" i="7"/>
  <c r="DC68" i="7"/>
  <c r="DC77" i="7"/>
  <c r="DC86" i="7"/>
  <c r="DC95" i="7"/>
  <c r="DC104" i="7"/>
  <c r="DC113" i="7"/>
  <c r="DC123" i="7"/>
  <c r="DC132" i="7"/>
  <c r="CE20" i="7"/>
  <c r="CE28" i="7"/>
  <c r="CE36" i="7"/>
  <c r="CE44" i="7"/>
  <c r="CE52" i="7"/>
  <c r="CE60" i="7"/>
  <c r="CE68" i="7"/>
  <c r="CE76" i="7"/>
  <c r="CE84" i="7"/>
  <c r="CE92" i="7"/>
  <c r="CE100" i="7"/>
  <c r="CE108" i="7"/>
  <c r="CE116" i="7"/>
  <c r="CE124" i="7"/>
  <c r="CE132" i="7"/>
  <c r="CE140" i="7"/>
  <c r="CE21" i="7"/>
  <c r="CE29" i="7"/>
  <c r="CE37" i="7"/>
  <c r="CE45" i="7"/>
  <c r="CE53" i="7"/>
  <c r="CE61" i="7"/>
  <c r="CE69" i="7"/>
  <c r="CE77" i="7"/>
  <c r="CE85" i="7"/>
  <c r="CE93" i="7"/>
  <c r="CE101" i="7"/>
  <c r="CE109" i="7"/>
  <c r="CE117" i="7"/>
  <c r="CE125" i="7"/>
  <c r="CE133" i="7"/>
  <c r="CE13" i="7"/>
  <c r="CE22" i="7"/>
  <c r="CE30" i="7"/>
  <c r="CE38" i="7"/>
  <c r="CE46" i="7"/>
  <c r="CE54" i="7"/>
  <c r="CE62" i="7"/>
  <c r="CE70" i="7"/>
  <c r="CE78" i="7"/>
  <c r="CE86" i="7"/>
  <c r="CE94" i="7"/>
  <c r="CE102" i="7"/>
  <c r="CE110" i="7"/>
  <c r="CE118" i="7"/>
  <c r="CE126" i="7"/>
  <c r="CE134" i="7"/>
  <c r="CE14" i="7"/>
  <c r="CE23" i="7"/>
  <c r="CE31" i="7"/>
  <c r="CE39" i="7"/>
  <c r="CE47" i="7"/>
  <c r="CE55" i="7"/>
  <c r="CE63" i="7"/>
  <c r="CE71" i="7"/>
  <c r="CE79" i="7"/>
  <c r="CE87" i="7"/>
  <c r="CE95" i="7"/>
  <c r="CE103" i="7"/>
  <c r="CE111" i="7"/>
  <c r="CE119" i="7"/>
  <c r="CE127" i="7"/>
  <c r="CE135" i="7"/>
  <c r="CE24" i="7"/>
  <c r="CE32" i="7"/>
  <c r="CE40" i="7"/>
  <c r="CE48" i="7"/>
  <c r="CE56" i="7"/>
  <c r="CE64" i="7"/>
  <c r="CE72" i="7"/>
  <c r="CE80" i="7"/>
  <c r="CE88" i="7"/>
  <c r="CE96" i="7"/>
  <c r="CE104" i="7"/>
  <c r="CE112" i="7"/>
  <c r="CE120" i="7"/>
  <c r="CE128" i="7"/>
  <c r="CE136" i="7"/>
  <c r="CE16" i="7"/>
  <c r="CE25" i="7"/>
  <c r="CE33" i="7"/>
  <c r="CE41" i="7"/>
  <c r="CE49" i="7"/>
  <c r="CE57" i="7"/>
  <c r="CE65" i="7"/>
  <c r="CE73" i="7"/>
  <c r="CE81" i="7"/>
  <c r="CE89" i="7"/>
  <c r="CE97" i="7"/>
  <c r="CE105" i="7"/>
  <c r="CE113" i="7"/>
  <c r="CE121" i="7"/>
  <c r="CE129" i="7"/>
  <c r="CE137" i="7"/>
  <c r="CE42" i="7"/>
  <c r="CE74" i="7"/>
  <c r="CE106" i="7"/>
  <c r="CE138" i="7"/>
  <c r="CE15" i="7"/>
  <c r="CE43" i="7"/>
  <c r="CE75" i="7"/>
  <c r="CE107" i="7"/>
  <c r="CE139" i="7"/>
  <c r="CE17" i="7"/>
  <c r="CE18" i="7"/>
  <c r="CE50" i="7"/>
  <c r="CE82" i="7"/>
  <c r="CE114" i="7"/>
  <c r="CE12" i="7"/>
  <c r="CE19" i="7"/>
  <c r="CE51" i="7"/>
  <c r="CE83" i="7"/>
  <c r="CE115" i="7"/>
  <c r="CE26" i="7"/>
  <c r="CE58" i="7"/>
  <c r="CE90" i="7"/>
  <c r="CE122" i="7"/>
  <c r="CE27" i="7"/>
  <c r="CE59" i="7"/>
  <c r="CE91" i="7"/>
  <c r="CE123" i="7"/>
  <c r="CE141" i="7"/>
  <c r="CE34" i="7"/>
  <c r="CE66" i="7"/>
  <c r="CE98" i="7"/>
  <c r="CE130" i="7"/>
  <c r="CE35" i="7"/>
  <c r="CE67" i="7"/>
  <c r="CE99" i="7"/>
  <c r="CE131" i="7"/>
  <c r="BG21" i="7"/>
  <c r="BG29" i="7"/>
  <c r="BG37" i="7"/>
  <c r="BG45" i="7"/>
  <c r="BG53" i="7"/>
  <c r="BG61" i="7"/>
  <c r="BG69" i="7"/>
  <c r="BG77" i="7"/>
  <c r="BG85" i="7"/>
  <c r="BG93" i="7"/>
  <c r="BG101" i="7"/>
  <c r="BG109" i="7"/>
  <c r="BG117" i="7"/>
  <c r="BG125" i="7"/>
  <c r="BG133" i="7"/>
  <c r="BG13" i="7"/>
  <c r="BG22" i="7"/>
  <c r="BG30" i="7"/>
  <c r="BG38" i="7"/>
  <c r="BG46" i="7"/>
  <c r="BG54" i="7"/>
  <c r="BG62" i="7"/>
  <c r="BG70" i="7"/>
  <c r="BG78" i="7"/>
  <c r="BG86" i="7"/>
  <c r="BG94" i="7"/>
  <c r="BG102" i="7"/>
  <c r="BG110" i="7"/>
  <c r="BG118" i="7"/>
  <c r="BG126" i="7"/>
  <c r="BG134" i="7"/>
  <c r="BG14" i="7"/>
  <c r="BG23" i="7"/>
  <c r="BG31" i="7"/>
  <c r="BG39" i="7"/>
  <c r="BG47" i="7"/>
  <c r="BG55" i="7"/>
  <c r="BG63" i="7"/>
  <c r="BG71" i="7"/>
  <c r="BG79" i="7"/>
  <c r="BG87" i="7"/>
  <c r="BG95" i="7"/>
  <c r="BG103" i="7"/>
  <c r="BG111" i="7"/>
  <c r="BG119" i="7"/>
  <c r="BG127" i="7"/>
  <c r="BG135" i="7"/>
  <c r="BG15" i="7"/>
  <c r="BG24" i="7"/>
  <c r="BG32" i="7"/>
  <c r="BG40" i="7"/>
  <c r="BG48" i="7"/>
  <c r="BG56" i="7"/>
  <c r="BG64" i="7"/>
  <c r="BG72" i="7"/>
  <c r="BG80" i="7"/>
  <c r="BG88" i="7"/>
  <c r="BG96" i="7"/>
  <c r="BG104" i="7"/>
  <c r="BG112" i="7"/>
  <c r="BG120" i="7"/>
  <c r="BG128" i="7"/>
  <c r="BG136" i="7"/>
  <c r="BG16" i="7"/>
  <c r="BG25" i="7"/>
  <c r="BG33" i="7"/>
  <c r="BG41" i="7"/>
  <c r="BG49" i="7"/>
  <c r="BG57" i="7"/>
  <c r="BG65" i="7"/>
  <c r="BG73" i="7"/>
  <c r="BG81" i="7"/>
  <c r="BG89" i="7"/>
  <c r="BG97" i="7"/>
  <c r="BG105" i="7"/>
  <c r="BG113" i="7"/>
  <c r="BG121" i="7"/>
  <c r="BG129" i="7"/>
  <c r="BG137" i="7"/>
  <c r="BG141" i="7"/>
  <c r="BG17" i="7"/>
  <c r="BG18" i="7"/>
  <c r="BG26" i="7"/>
  <c r="BG34" i="7"/>
  <c r="BG42" i="7"/>
  <c r="BG50" i="7"/>
  <c r="BG58" i="7"/>
  <c r="BG66" i="7"/>
  <c r="BG74" i="7"/>
  <c r="BG82" i="7"/>
  <c r="BG90" i="7"/>
  <c r="BG98" i="7"/>
  <c r="BG106" i="7"/>
  <c r="BG114" i="7"/>
  <c r="BG122" i="7"/>
  <c r="BG130" i="7"/>
  <c r="BG138" i="7"/>
  <c r="BG12" i="7"/>
  <c r="BG19" i="7"/>
  <c r="BG27" i="7"/>
  <c r="BG35" i="7"/>
  <c r="BG43" i="7"/>
  <c r="BG51" i="7"/>
  <c r="BG59" i="7"/>
  <c r="BG67" i="7"/>
  <c r="BG75" i="7"/>
  <c r="BG83" i="7"/>
  <c r="BG91" i="7"/>
  <c r="BG99" i="7"/>
  <c r="BG107" i="7"/>
  <c r="BG115" i="7"/>
  <c r="BG123" i="7"/>
  <c r="BG131" i="7"/>
  <c r="BG139" i="7"/>
  <c r="BG20" i="7"/>
  <c r="BG28" i="7"/>
  <c r="BG36" i="7"/>
  <c r="BG44" i="7"/>
  <c r="BG52" i="7"/>
  <c r="BG60" i="7"/>
  <c r="BG68" i="7"/>
  <c r="BG76" i="7"/>
  <c r="BG84" i="7"/>
  <c r="BG92" i="7"/>
  <c r="BG100" i="7"/>
  <c r="BG108" i="7"/>
  <c r="BG116" i="7"/>
  <c r="BG124" i="7"/>
  <c r="BG132" i="7"/>
  <c r="BG140" i="7"/>
  <c r="AI23" i="7"/>
  <c r="AI31" i="7"/>
  <c r="AI39" i="7"/>
  <c r="AI47" i="7"/>
  <c r="AI55" i="7"/>
  <c r="AI63" i="7"/>
  <c r="AI71" i="7"/>
  <c r="AI79" i="7"/>
  <c r="AI87" i="7"/>
  <c r="AI95" i="7"/>
  <c r="AI103" i="7"/>
  <c r="AI111" i="7"/>
  <c r="AI119" i="7"/>
  <c r="AI127" i="7"/>
  <c r="AI135" i="7"/>
  <c r="AI15" i="7"/>
  <c r="AI24" i="7"/>
  <c r="AI32" i="7"/>
  <c r="AI40" i="7"/>
  <c r="AI48" i="7"/>
  <c r="AI56" i="7"/>
  <c r="AI64" i="7"/>
  <c r="AI72" i="7"/>
  <c r="AI80" i="7"/>
  <c r="AI88" i="7"/>
  <c r="AI96" i="7"/>
  <c r="AI104" i="7"/>
  <c r="AI112" i="7"/>
  <c r="AI120" i="7"/>
  <c r="AI128" i="7"/>
  <c r="AI136" i="7"/>
  <c r="AI16" i="7"/>
  <c r="AI25" i="7"/>
  <c r="AI33" i="7"/>
  <c r="AI41" i="7"/>
  <c r="AI49" i="7"/>
  <c r="AI57" i="7"/>
  <c r="AI65" i="7"/>
  <c r="AI73" i="7"/>
  <c r="AI81" i="7"/>
  <c r="AI89" i="7"/>
  <c r="AI97" i="7"/>
  <c r="AI105" i="7"/>
  <c r="AI113" i="7"/>
  <c r="AI121" i="7"/>
  <c r="AI129" i="7"/>
  <c r="AI137" i="7"/>
  <c r="AI141" i="7"/>
  <c r="AI17" i="7"/>
  <c r="AI18" i="7"/>
  <c r="AI26" i="7"/>
  <c r="AI34" i="7"/>
  <c r="AI42" i="7"/>
  <c r="AI50" i="7"/>
  <c r="AI58" i="7"/>
  <c r="AI66" i="7"/>
  <c r="AI74" i="7"/>
  <c r="AI82" i="7"/>
  <c r="AI90" i="7"/>
  <c r="AI98" i="7"/>
  <c r="AI106" i="7"/>
  <c r="AI114" i="7"/>
  <c r="AI122" i="7"/>
  <c r="AI130" i="7"/>
  <c r="AI138" i="7"/>
  <c r="AI12" i="7"/>
  <c r="AI19" i="7"/>
  <c r="AI27" i="7"/>
  <c r="AI35" i="7"/>
  <c r="AI43" i="7"/>
  <c r="AI51" i="7"/>
  <c r="AI59" i="7"/>
  <c r="AI67" i="7"/>
  <c r="AI75" i="7"/>
  <c r="AI83" i="7"/>
  <c r="AI91" i="7"/>
  <c r="AI99" i="7"/>
  <c r="AI107" i="7"/>
  <c r="AI115" i="7"/>
  <c r="AI123" i="7"/>
  <c r="AI131" i="7"/>
  <c r="AI139" i="7"/>
  <c r="AI20" i="7"/>
  <c r="AI28" i="7"/>
  <c r="AI36" i="7"/>
  <c r="AI44" i="7"/>
  <c r="AI52" i="7"/>
  <c r="AI60" i="7"/>
  <c r="AI68" i="7"/>
  <c r="AI76" i="7"/>
  <c r="AI84" i="7"/>
  <c r="AI92" i="7"/>
  <c r="AI100" i="7"/>
  <c r="AI108" i="7"/>
  <c r="AI116" i="7"/>
  <c r="AI124" i="7"/>
  <c r="AI132" i="7"/>
  <c r="AI140" i="7"/>
  <c r="AI21" i="7"/>
  <c r="AI29" i="7"/>
  <c r="AI37" i="7"/>
  <c r="AI45" i="7"/>
  <c r="AI53" i="7"/>
  <c r="AI61" i="7"/>
  <c r="AI69" i="7"/>
  <c r="AI77" i="7"/>
  <c r="AI85" i="7"/>
  <c r="AI93" i="7"/>
  <c r="AI101" i="7"/>
  <c r="AI109" i="7"/>
  <c r="AI117" i="7"/>
  <c r="AI125" i="7"/>
  <c r="AI133" i="7"/>
  <c r="AI13" i="7"/>
  <c r="AI22" i="7"/>
  <c r="AI30" i="7"/>
  <c r="AI38" i="7"/>
  <c r="AI46" i="7"/>
  <c r="AI54" i="7"/>
  <c r="AI62" i="7"/>
  <c r="AI70" i="7"/>
  <c r="AI78" i="7"/>
  <c r="AI86" i="7"/>
  <c r="AI94" i="7"/>
  <c r="AI102" i="7"/>
  <c r="AI110" i="7"/>
  <c r="AI118" i="7"/>
  <c r="AI126" i="7"/>
  <c r="AI134" i="7"/>
  <c r="AI14" i="7"/>
  <c r="AZ22" i="7"/>
  <c r="AZ30" i="7"/>
  <c r="AZ38" i="7"/>
  <c r="AZ46" i="7"/>
  <c r="AZ54" i="7"/>
  <c r="AZ62" i="7"/>
  <c r="AZ70" i="7"/>
  <c r="AZ78" i="7"/>
  <c r="AZ86" i="7"/>
  <c r="AZ94" i="7"/>
  <c r="AZ102" i="7"/>
  <c r="AZ110" i="7"/>
  <c r="AZ118" i="7"/>
  <c r="AZ126" i="7"/>
  <c r="AZ134" i="7"/>
  <c r="AZ14" i="7"/>
  <c r="AZ23" i="7"/>
  <c r="AZ31" i="7"/>
  <c r="AZ39" i="7"/>
  <c r="AZ47" i="7"/>
  <c r="AZ55" i="7"/>
  <c r="AZ63" i="7"/>
  <c r="AZ71" i="7"/>
  <c r="AZ79" i="7"/>
  <c r="AZ87" i="7"/>
  <c r="AZ95" i="7"/>
  <c r="AZ103" i="7"/>
  <c r="AZ111" i="7"/>
  <c r="AZ119" i="7"/>
  <c r="AZ127" i="7"/>
  <c r="AZ135" i="7"/>
  <c r="AZ15" i="7"/>
  <c r="AZ24" i="7"/>
  <c r="AZ32" i="7"/>
  <c r="AZ40" i="7"/>
  <c r="AZ48" i="7"/>
  <c r="AZ56" i="7"/>
  <c r="AZ64" i="7"/>
  <c r="AZ72" i="7"/>
  <c r="AZ80" i="7"/>
  <c r="AZ88" i="7"/>
  <c r="AZ96" i="7"/>
  <c r="AZ104" i="7"/>
  <c r="AZ112" i="7"/>
  <c r="AZ120" i="7"/>
  <c r="AZ128" i="7"/>
  <c r="AZ136" i="7"/>
  <c r="AZ16" i="7"/>
  <c r="AZ25" i="7"/>
  <c r="AZ33" i="7"/>
  <c r="AZ41" i="7"/>
  <c r="AZ49" i="7"/>
  <c r="AZ57" i="7"/>
  <c r="AZ65" i="7"/>
  <c r="AZ73" i="7"/>
  <c r="AZ81" i="7"/>
  <c r="AZ89" i="7"/>
  <c r="AZ97" i="7"/>
  <c r="AZ105" i="7"/>
  <c r="AZ113" i="7"/>
  <c r="AZ121" i="7"/>
  <c r="AZ129" i="7"/>
  <c r="AZ137" i="7"/>
  <c r="AZ141" i="7"/>
  <c r="AZ17" i="7"/>
  <c r="AZ18" i="7"/>
  <c r="AZ26" i="7"/>
  <c r="AZ34" i="7"/>
  <c r="AZ42" i="7"/>
  <c r="AZ50" i="7"/>
  <c r="AZ58" i="7"/>
  <c r="AZ66" i="7"/>
  <c r="AZ74" i="7"/>
  <c r="AZ82" i="7"/>
  <c r="AZ90" i="7"/>
  <c r="AZ98" i="7"/>
  <c r="AZ106" i="7"/>
  <c r="AZ114" i="7"/>
  <c r="AZ122" i="7"/>
  <c r="AZ130" i="7"/>
  <c r="AZ138" i="7"/>
  <c r="AZ12" i="7"/>
  <c r="AZ19" i="7"/>
  <c r="AZ27" i="7"/>
  <c r="AZ35" i="7"/>
  <c r="AZ43" i="7"/>
  <c r="AZ51" i="7"/>
  <c r="AZ59" i="7"/>
  <c r="AZ67" i="7"/>
  <c r="AZ75" i="7"/>
  <c r="AZ83" i="7"/>
  <c r="AZ91" i="7"/>
  <c r="AZ99" i="7"/>
  <c r="AZ107" i="7"/>
  <c r="AZ115" i="7"/>
  <c r="AZ123" i="7"/>
  <c r="AZ131" i="7"/>
  <c r="AZ139" i="7"/>
  <c r="AZ20" i="7"/>
  <c r="AZ28" i="7"/>
  <c r="AZ36" i="7"/>
  <c r="AZ44" i="7"/>
  <c r="AZ52" i="7"/>
  <c r="AZ60" i="7"/>
  <c r="AZ68" i="7"/>
  <c r="AZ76" i="7"/>
  <c r="AZ84" i="7"/>
  <c r="AZ92" i="7"/>
  <c r="AZ100" i="7"/>
  <c r="AZ108" i="7"/>
  <c r="AZ116" i="7"/>
  <c r="AZ124" i="7"/>
  <c r="AZ132" i="7"/>
  <c r="AZ140" i="7"/>
  <c r="AZ21" i="7"/>
  <c r="AZ29" i="7"/>
  <c r="AZ37" i="7"/>
  <c r="AZ45" i="7"/>
  <c r="AZ53" i="7"/>
  <c r="AZ61" i="7"/>
  <c r="AZ69" i="7"/>
  <c r="AZ77" i="7"/>
  <c r="AZ85" i="7"/>
  <c r="AZ93" i="7"/>
  <c r="AZ101" i="7"/>
  <c r="AZ109" i="7"/>
  <c r="AZ117" i="7"/>
  <c r="AZ125" i="7"/>
  <c r="AZ133" i="7"/>
  <c r="AZ13" i="7"/>
  <c r="K16" i="7"/>
  <c r="K24" i="7"/>
  <c r="K32" i="7"/>
  <c r="K40" i="7"/>
  <c r="K48" i="7"/>
  <c r="K56" i="7"/>
  <c r="K64" i="7"/>
  <c r="K72" i="7"/>
  <c r="K80" i="7"/>
  <c r="K88" i="7"/>
  <c r="K96" i="7"/>
  <c r="K104" i="7"/>
  <c r="K112" i="7"/>
  <c r="K120" i="7"/>
  <c r="K128" i="7"/>
  <c r="K136" i="7"/>
  <c r="K18" i="7"/>
  <c r="K26" i="7"/>
  <c r="K34" i="7"/>
  <c r="K42" i="7"/>
  <c r="K50" i="7"/>
  <c r="K58" i="7"/>
  <c r="K66" i="7"/>
  <c r="K74" i="7"/>
  <c r="K82" i="7"/>
  <c r="K90" i="7"/>
  <c r="K98" i="7"/>
  <c r="K106" i="7"/>
  <c r="K114" i="7"/>
  <c r="K122" i="7"/>
  <c r="K130" i="7"/>
  <c r="K138" i="7"/>
  <c r="K20" i="7"/>
  <c r="K28" i="7"/>
  <c r="K36" i="7"/>
  <c r="K44" i="7"/>
  <c r="K52" i="7"/>
  <c r="K60" i="7"/>
  <c r="K68" i="7"/>
  <c r="K76" i="7"/>
  <c r="K84" i="7"/>
  <c r="K92" i="7"/>
  <c r="K100" i="7"/>
  <c r="K108" i="7"/>
  <c r="K116" i="7"/>
  <c r="K124" i="7"/>
  <c r="K132" i="7"/>
  <c r="K140" i="7"/>
  <c r="K14" i="7"/>
  <c r="K22" i="7"/>
  <c r="K30" i="7"/>
  <c r="K38" i="7"/>
  <c r="K46" i="7"/>
  <c r="K54" i="7"/>
  <c r="K62" i="7"/>
  <c r="K70" i="7"/>
  <c r="K78" i="7"/>
  <c r="K86" i="7"/>
  <c r="K94" i="7"/>
  <c r="K102" i="7"/>
  <c r="K110" i="7"/>
  <c r="K118" i="7"/>
  <c r="K126" i="7"/>
  <c r="K134" i="7"/>
  <c r="BW24" i="7"/>
  <c r="BW32" i="7"/>
  <c r="BW40" i="7"/>
  <c r="BW48" i="7"/>
  <c r="BW56" i="7"/>
  <c r="BW64" i="7"/>
  <c r="BW72" i="7"/>
  <c r="BW80" i="7"/>
  <c r="BW88" i="7"/>
  <c r="BW96" i="7"/>
  <c r="BW104" i="7"/>
  <c r="BW112" i="7"/>
  <c r="BW120" i="7"/>
  <c r="BW128" i="7"/>
  <c r="BW136" i="7"/>
  <c r="BW16" i="7"/>
  <c r="BW25" i="7"/>
  <c r="BW33" i="7"/>
  <c r="BW41" i="7"/>
  <c r="BW49" i="7"/>
  <c r="BW57" i="7"/>
  <c r="BW65" i="7"/>
  <c r="BW73" i="7"/>
  <c r="BW81" i="7"/>
  <c r="BW89" i="7"/>
  <c r="BW97" i="7"/>
  <c r="BW105" i="7"/>
  <c r="BW113" i="7"/>
  <c r="BW121" i="7"/>
  <c r="BW129" i="7"/>
  <c r="BW137" i="7"/>
  <c r="BW141" i="7"/>
  <c r="BW17" i="7"/>
  <c r="BW18" i="7"/>
  <c r="BW26" i="7"/>
  <c r="BW34" i="7"/>
  <c r="BW42" i="7"/>
  <c r="BW50" i="7"/>
  <c r="BW58" i="7"/>
  <c r="BW66" i="7"/>
  <c r="BW74" i="7"/>
  <c r="BW82" i="7"/>
  <c r="BW90" i="7"/>
  <c r="BW98" i="7"/>
  <c r="BW106" i="7"/>
  <c r="BW114" i="7"/>
  <c r="BW122" i="7"/>
  <c r="BW130" i="7"/>
  <c r="BW138" i="7"/>
  <c r="BW12" i="7"/>
  <c r="BW19" i="7"/>
  <c r="BW27" i="7"/>
  <c r="BW35" i="7"/>
  <c r="BW43" i="7"/>
  <c r="BW51" i="7"/>
  <c r="BW59" i="7"/>
  <c r="BW67" i="7"/>
  <c r="BW75" i="7"/>
  <c r="BW83" i="7"/>
  <c r="BW91" i="7"/>
  <c r="BW99" i="7"/>
  <c r="BW107" i="7"/>
  <c r="BW115" i="7"/>
  <c r="BW123" i="7"/>
  <c r="BW131" i="7"/>
  <c r="BW139" i="7"/>
  <c r="BW20" i="7"/>
  <c r="BW28" i="7"/>
  <c r="BW36" i="7"/>
  <c r="BW44" i="7"/>
  <c r="BW52" i="7"/>
  <c r="BW60" i="7"/>
  <c r="BW68" i="7"/>
  <c r="BW76" i="7"/>
  <c r="BW84" i="7"/>
  <c r="BW92" i="7"/>
  <c r="BW100" i="7"/>
  <c r="BW108" i="7"/>
  <c r="BW116" i="7"/>
  <c r="BW124" i="7"/>
  <c r="BW132" i="7"/>
  <c r="BW140" i="7"/>
  <c r="BW21" i="7"/>
  <c r="BW29" i="7"/>
  <c r="BW37" i="7"/>
  <c r="BW45" i="7"/>
  <c r="BW53" i="7"/>
  <c r="BW61" i="7"/>
  <c r="BW69" i="7"/>
  <c r="BW77" i="7"/>
  <c r="BW85" i="7"/>
  <c r="BW93" i="7"/>
  <c r="BW101" i="7"/>
  <c r="BW109" i="7"/>
  <c r="BW117" i="7"/>
  <c r="BW125" i="7"/>
  <c r="BW133" i="7"/>
  <c r="BW13" i="7"/>
  <c r="BW22" i="7"/>
  <c r="BW30" i="7"/>
  <c r="BW38" i="7"/>
  <c r="BW46" i="7"/>
  <c r="BW54" i="7"/>
  <c r="BW62" i="7"/>
  <c r="BW70" i="7"/>
  <c r="BW78" i="7"/>
  <c r="BW86" i="7"/>
  <c r="BW94" i="7"/>
  <c r="BW102" i="7"/>
  <c r="BW110" i="7"/>
  <c r="BW118" i="7"/>
  <c r="BW126" i="7"/>
  <c r="BW134" i="7"/>
  <c r="BW14" i="7"/>
  <c r="BW23" i="7"/>
  <c r="BW31" i="7"/>
  <c r="BW39" i="7"/>
  <c r="BW47" i="7"/>
  <c r="BW55" i="7"/>
  <c r="BW63" i="7"/>
  <c r="BW71" i="7"/>
  <c r="BW79" i="7"/>
  <c r="BW87" i="7"/>
  <c r="BW95" i="7"/>
  <c r="BW103" i="7"/>
  <c r="BW111" i="7"/>
  <c r="BW119" i="7"/>
  <c r="BW127" i="7"/>
  <c r="BW135" i="7"/>
  <c r="BW15" i="7"/>
  <c r="AY21" i="7"/>
  <c r="AY29" i="7"/>
  <c r="AY37" i="7"/>
  <c r="AY45" i="7"/>
  <c r="AY53" i="7"/>
  <c r="AY61" i="7"/>
  <c r="AY69" i="7"/>
  <c r="AY77" i="7"/>
  <c r="AY85" i="7"/>
  <c r="AY93" i="7"/>
  <c r="AY101" i="7"/>
  <c r="AY109" i="7"/>
  <c r="AY117" i="7"/>
  <c r="AY125" i="7"/>
  <c r="AY133" i="7"/>
  <c r="AY13" i="7"/>
  <c r="AY22" i="7"/>
  <c r="AY30" i="7"/>
  <c r="AY38" i="7"/>
  <c r="AY46" i="7"/>
  <c r="AY54" i="7"/>
  <c r="AY62" i="7"/>
  <c r="AY70" i="7"/>
  <c r="AY78" i="7"/>
  <c r="AY86" i="7"/>
  <c r="AY94" i="7"/>
  <c r="AY102" i="7"/>
  <c r="AY110" i="7"/>
  <c r="AY118" i="7"/>
  <c r="AY126" i="7"/>
  <c r="AY134" i="7"/>
  <c r="AY14" i="7"/>
  <c r="AY23" i="7"/>
  <c r="AY31" i="7"/>
  <c r="AY39" i="7"/>
  <c r="AY47" i="7"/>
  <c r="AY55" i="7"/>
  <c r="AY63" i="7"/>
  <c r="AY71" i="7"/>
  <c r="AY79" i="7"/>
  <c r="AY87" i="7"/>
  <c r="AY95" i="7"/>
  <c r="AY103" i="7"/>
  <c r="AY111" i="7"/>
  <c r="AY119" i="7"/>
  <c r="AY127" i="7"/>
  <c r="AY135" i="7"/>
  <c r="AY15" i="7"/>
  <c r="AY24" i="7"/>
  <c r="AY32" i="7"/>
  <c r="AY40" i="7"/>
  <c r="AY48" i="7"/>
  <c r="AY56" i="7"/>
  <c r="AY64" i="7"/>
  <c r="AY72" i="7"/>
  <c r="AY80" i="7"/>
  <c r="AY88" i="7"/>
  <c r="AY96" i="7"/>
  <c r="AY104" i="7"/>
  <c r="AY112" i="7"/>
  <c r="AY120" i="7"/>
  <c r="AY128" i="7"/>
  <c r="AY136" i="7"/>
  <c r="AY16" i="7"/>
  <c r="AY25" i="7"/>
  <c r="AY33" i="7"/>
  <c r="AY41" i="7"/>
  <c r="AY49" i="7"/>
  <c r="AY57" i="7"/>
  <c r="AY65" i="7"/>
  <c r="AY73" i="7"/>
  <c r="AY81" i="7"/>
  <c r="AY89" i="7"/>
  <c r="AY97" i="7"/>
  <c r="AY105" i="7"/>
  <c r="AY113" i="7"/>
  <c r="AY121" i="7"/>
  <c r="AY129" i="7"/>
  <c r="AY137" i="7"/>
  <c r="AY141" i="7"/>
  <c r="AY17" i="7"/>
  <c r="AY18" i="7"/>
  <c r="AY26" i="7"/>
  <c r="AY34" i="7"/>
  <c r="AY42" i="7"/>
  <c r="AY50" i="7"/>
  <c r="AY58" i="7"/>
  <c r="AY66" i="7"/>
  <c r="AY74" i="7"/>
  <c r="AY82" i="7"/>
  <c r="AY90" i="7"/>
  <c r="AY98" i="7"/>
  <c r="AY106" i="7"/>
  <c r="AY114" i="7"/>
  <c r="AY122" i="7"/>
  <c r="AY130" i="7"/>
  <c r="AY138" i="7"/>
  <c r="AY12" i="7"/>
  <c r="AY19" i="7"/>
  <c r="AY27" i="7"/>
  <c r="AY35" i="7"/>
  <c r="AY43" i="7"/>
  <c r="AY51" i="7"/>
  <c r="AY59" i="7"/>
  <c r="AY67" i="7"/>
  <c r="AY75" i="7"/>
  <c r="AY83" i="7"/>
  <c r="AY91" i="7"/>
  <c r="AY99" i="7"/>
  <c r="AY107" i="7"/>
  <c r="AY115" i="7"/>
  <c r="AY123" i="7"/>
  <c r="AY131" i="7"/>
  <c r="AY139" i="7"/>
  <c r="AY20" i="7"/>
  <c r="AY28" i="7"/>
  <c r="AY36" i="7"/>
  <c r="AY44" i="7"/>
  <c r="AY52" i="7"/>
  <c r="AY60" i="7"/>
  <c r="AY68" i="7"/>
  <c r="AY76" i="7"/>
  <c r="AY84" i="7"/>
  <c r="AY92" i="7"/>
  <c r="AY100" i="7"/>
  <c r="AY108" i="7"/>
  <c r="AY116" i="7"/>
  <c r="AY124" i="7"/>
  <c r="AY132" i="7"/>
  <c r="AY140" i="7"/>
  <c r="AA23" i="7"/>
  <c r="AA31" i="7"/>
  <c r="AA39" i="7"/>
  <c r="AA47" i="7"/>
  <c r="AA55" i="7"/>
  <c r="AA63" i="7"/>
  <c r="AA71" i="7"/>
  <c r="AA79" i="7"/>
  <c r="AA87" i="7"/>
  <c r="AA95" i="7"/>
  <c r="AA103" i="7"/>
  <c r="AA111" i="7"/>
  <c r="AA119" i="7"/>
  <c r="AA127" i="7"/>
  <c r="AA135" i="7"/>
  <c r="AA15" i="7"/>
  <c r="AA24" i="7"/>
  <c r="AA32" i="7"/>
  <c r="AA40" i="7"/>
  <c r="AA48" i="7"/>
  <c r="AA56" i="7"/>
  <c r="AA64" i="7"/>
  <c r="AA72" i="7"/>
  <c r="AA80" i="7"/>
  <c r="AA88" i="7"/>
  <c r="AA96" i="7"/>
  <c r="AA104" i="7"/>
  <c r="AA112" i="7"/>
  <c r="AA120" i="7"/>
  <c r="AA128" i="7"/>
  <c r="AA136" i="7"/>
  <c r="AA16" i="7"/>
  <c r="AA25" i="7"/>
  <c r="AA33" i="7"/>
  <c r="AA41" i="7"/>
  <c r="AA49" i="7"/>
  <c r="AA57" i="7"/>
  <c r="AA65" i="7"/>
  <c r="AA73" i="7"/>
  <c r="AA81" i="7"/>
  <c r="AA89" i="7"/>
  <c r="AA97" i="7"/>
  <c r="AA105" i="7"/>
  <c r="AA113" i="7"/>
  <c r="AA121" i="7"/>
  <c r="AA129" i="7"/>
  <c r="AA137" i="7"/>
  <c r="AA141" i="7"/>
  <c r="AA17" i="7"/>
  <c r="AA18" i="7"/>
  <c r="AA26" i="7"/>
  <c r="AA34" i="7"/>
  <c r="AA42" i="7"/>
  <c r="AA50" i="7"/>
  <c r="AA58" i="7"/>
  <c r="AA66" i="7"/>
  <c r="AA74" i="7"/>
  <c r="AA82" i="7"/>
  <c r="AA90" i="7"/>
  <c r="AA98" i="7"/>
  <c r="AA106" i="7"/>
  <c r="AA114" i="7"/>
  <c r="AA122" i="7"/>
  <c r="AA130" i="7"/>
  <c r="AA138" i="7"/>
  <c r="AA12" i="7"/>
  <c r="AA19" i="7"/>
  <c r="AA27" i="7"/>
  <c r="AA35" i="7"/>
  <c r="AA43" i="7"/>
  <c r="AA51" i="7"/>
  <c r="AA59" i="7"/>
  <c r="AA67" i="7"/>
  <c r="AA75" i="7"/>
  <c r="AA83" i="7"/>
  <c r="AA91" i="7"/>
  <c r="AA99" i="7"/>
  <c r="AA107" i="7"/>
  <c r="AA115" i="7"/>
  <c r="AA123" i="7"/>
  <c r="AA131" i="7"/>
  <c r="AA139" i="7"/>
  <c r="AA20" i="7"/>
  <c r="AA28" i="7"/>
  <c r="AA36" i="7"/>
  <c r="AA44" i="7"/>
  <c r="AA52" i="7"/>
  <c r="AA60" i="7"/>
  <c r="AA68" i="7"/>
  <c r="AA76" i="7"/>
  <c r="AA84" i="7"/>
  <c r="AA92" i="7"/>
  <c r="AA100" i="7"/>
  <c r="AA108" i="7"/>
  <c r="AA116" i="7"/>
  <c r="AA124" i="7"/>
  <c r="AA132" i="7"/>
  <c r="AA140" i="7"/>
  <c r="AA21" i="7"/>
  <c r="AA29" i="7"/>
  <c r="AA37" i="7"/>
  <c r="AA45" i="7"/>
  <c r="AA53" i="7"/>
  <c r="AA61" i="7"/>
  <c r="AA69" i="7"/>
  <c r="AA77" i="7"/>
  <c r="AA85" i="7"/>
  <c r="AA93" i="7"/>
  <c r="AA101" i="7"/>
  <c r="AA109" i="7"/>
  <c r="AA117" i="7"/>
  <c r="AA125" i="7"/>
  <c r="AA133" i="7"/>
  <c r="AA13" i="7"/>
  <c r="AA22" i="7"/>
  <c r="AA30" i="7"/>
  <c r="AA38" i="7"/>
  <c r="AA46" i="7"/>
  <c r="AA54" i="7"/>
  <c r="AA62" i="7"/>
  <c r="AA70" i="7"/>
  <c r="AA78" i="7"/>
  <c r="AA86" i="7"/>
  <c r="AA94" i="7"/>
  <c r="AA102" i="7"/>
  <c r="AA110" i="7"/>
  <c r="AA118" i="7"/>
  <c r="AA126" i="7"/>
  <c r="AA134" i="7"/>
  <c r="AA14" i="7"/>
  <c r="DJ20" i="7"/>
  <c r="DA684" i="7" s="1"/>
  <c r="ES10" i="6" s="1"/>
  <c r="DJ28" i="7"/>
  <c r="DA692" i="7" s="1"/>
  <c r="ES18" i="6" s="1"/>
  <c r="DJ36" i="7"/>
  <c r="DA700" i="7" s="1"/>
  <c r="ES26" i="6" s="1"/>
  <c r="DJ44" i="7"/>
  <c r="DA708" i="7" s="1"/>
  <c r="ES34" i="6" s="1"/>
  <c r="DJ52" i="7"/>
  <c r="DA716" i="7" s="1"/>
  <c r="ES42" i="6" s="1"/>
  <c r="DJ60" i="7"/>
  <c r="DA724" i="7" s="1"/>
  <c r="ES50" i="6" s="1"/>
  <c r="DJ68" i="7"/>
  <c r="DA732" i="7" s="1"/>
  <c r="ES58" i="6" s="1"/>
  <c r="DJ76" i="7"/>
  <c r="DA740" i="7" s="1"/>
  <c r="ES66" i="6" s="1"/>
  <c r="DJ84" i="7"/>
  <c r="DA748" i="7" s="1"/>
  <c r="ES74" i="6" s="1"/>
  <c r="DJ92" i="7"/>
  <c r="DA756" i="7" s="1"/>
  <c r="ES82" i="6" s="1"/>
  <c r="DJ100" i="7"/>
  <c r="DA764" i="7" s="1"/>
  <c r="ES90" i="6" s="1"/>
  <c r="DJ108" i="7"/>
  <c r="DA772" i="7" s="1"/>
  <c r="ES98" i="6" s="1"/>
  <c r="DJ116" i="7"/>
  <c r="DA780" i="7" s="1"/>
  <c r="ES106" i="6" s="1"/>
  <c r="DJ124" i="7"/>
  <c r="DA788" i="7" s="1"/>
  <c r="ES114" i="6" s="1"/>
  <c r="DJ132" i="7"/>
  <c r="DA796" i="7" s="1"/>
  <c r="ES122" i="6" s="1"/>
  <c r="DJ140" i="7"/>
  <c r="DA804" i="7" s="1"/>
  <c r="ES130" i="6" s="1"/>
  <c r="DJ22" i="7"/>
  <c r="DA686" i="7" s="1"/>
  <c r="ES12" i="6" s="1"/>
  <c r="DJ31" i="7"/>
  <c r="DA695" i="7" s="1"/>
  <c r="ES21" i="6" s="1"/>
  <c r="DJ40" i="7"/>
  <c r="DA704" i="7" s="1"/>
  <c r="ES30" i="6" s="1"/>
  <c r="DJ49" i="7"/>
  <c r="DA713" i="7" s="1"/>
  <c r="ES39" i="6" s="1"/>
  <c r="DJ58" i="7"/>
  <c r="DA722" i="7" s="1"/>
  <c r="ES48" i="6" s="1"/>
  <c r="DJ67" i="7"/>
  <c r="DA731" i="7" s="1"/>
  <c r="ES57" i="6" s="1"/>
  <c r="DJ77" i="7"/>
  <c r="DA741" i="7" s="1"/>
  <c r="ES67" i="6" s="1"/>
  <c r="DJ86" i="7"/>
  <c r="DA750" i="7" s="1"/>
  <c r="ES76" i="6" s="1"/>
  <c r="DJ95" i="7"/>
  <c r="DA759" i="7" s="1"/>
  <c r="ES85" i="6" s="1"/>
  <c r="DJ104" i="7"/>
  <c r="DA768" i="7" s="1"/>
  <c r="ES94" i="6" s="1"/>
  <c r="DJ113" i="7"/>
  <c r="DA777" i="7" s="1"/>
  <c r="ES103" i="6" s="1"/>
  <c r="DJ122" i="7"/>
  <c r="DA786" i="7" s="1"/>
  <c r="ES112" i="6" s="1"/>
  <c r="DJ131" i="7"/>
  <c r="DA795" i="7" s="1"/>
  <c r="ES121" i="6" s="1"/>
  <c r="DJ23" i="7"/>
  <c r="DA687" i="7" s="1"/>
  <c r="ES13" i="6" s="1"/>
  <c r="DJ32" i="7"/>
  <c r="DA696" i="7" s="1"/>
  <c r="ES22" i="6" s="1"/>
  <c r="DJ41" i="7"/>
  <c r="DA705" i="7" s="1"/>
  <c r="ES31" i="6" s="1"/>
  <c r="DJ50" i="7"/>
  <c r="DA714" i="7" s="1"/>
  <c r="ES40" i="6" s="1"/>
  <c r="DJ59" i="7"/>
  <c r="DA723" i="7" s="1"/>
  <c r="ES49" i="6" s="1"/>
  <c r="DJ69" i="7"/>
  <c r="DA733" i="7" s="1"/>
  <c r="ES59" i="6" s="1"/>
  <c r="DJ78" i="7"/>
  <c r="DA742" i="7" s="1"/>
  <c r="ES68" i="6" s="1"/>
  <c r="DJ87" i="7"/>
  <c r="DA751" i="7" s="1"/>
  <c r="ES77" i="6" s="1"/>
  <c r="DJ96" i="7"/>
  <c r="DA760" i="7" s="1"/>
  <c r="ES86" i="6" s="1"/>
  <c r="DJ105" i="7"/>
  <c r="DA769" i="7" s="1"/>
  <c r="ES95" i="6" s="1"/>
  <c r="DJ114" i="7"/>
  <c r="DA778" i="7" s="1"/>
  <c r="ES104" i="6" s="1"/>
  <c r="DJ123" i="7"/>
  <c r="DA787" i="7" s="1"/>
  <c r="ES113" i="6" s="1"/>
  <c r="DJ133" i="7"/>
  <c r="DA797" i="7" s="1"/>
  <c r="ES123" i="6" s="1"/>
  <c r="DJ24" i="7"/>
  <c r="DA688" i="7" s="1"/>
  <c r="ES14" i="6" s="1"/>
  <c r="DJ33" i="7"/>
  <c r="DA697" i="7" s="1"/>
  <c r="ES23" i="6" s="1"/>
  <c r="DJ42" i="7"/>
  <c r="DA706" i="7" s="1"/>
  <c r="ES32" i="6" s="1"/>
  <c r="DJ51" i="7"/>
  <c r="DA715" i="7" s="1"/>
  <c r="ES41" i="6" s="1"/>
  <c r="DJ61" i="7"/>
  <c r="DA725" i="7" s="1"/>
  <c r="ES51" i="6" s="1"/>
  <c r="DJ70" i="7"/>
  <c r="DA734" i="7" s="1"/>
  <c r="ES60" i="6" s="1"/>
  <c r="DJ79" i="7"/>
  <c r="DA743" i="7" s="1"/>
  <c r="ES69" i="6" s="1"/>
  <c r="DJ88" i="7"/>
  <c r="DA752" i="7" s="1"/>
  <c r="ES78" i="6" s="1"/>
  <c r="DJ97" i="7"/>
  <c r="DA761" i="7" s="1"/>
  <c r="ES87" i="6" s="1"/>
  <c r="DJ106" i="7"/>
  <c r="DA770" i="7" s="1"/>
  <c r="ES96" i="6" s="1"/>
  <c r="DJ115" i="7"/>
  <c r="DA779" i="7" s="1"/>
  <c r="ES105" i="6" s="1"/>
  <c r="DJ125" i="7"/>
  <c r="DA789" i="7" s="1"/>
  <c r="ES115" i="6" s="1"/>
  <c r="DJ134" i="7"/>
  <c r="DA798" i="7" s="1"/>
  <c r="ES124" i="6" s="1"/>
  <c r="DJ13" i="7"/>
  <c r="DA677" i="7" s="1"/>
  <c r="ES3" i="6" s="1"/>
  <c r="DJ25" i="7"/>
  <c r="DA689" i="7" s="1"/>
  <c r="ES15" i="6" s="1"/>
  <c r="DJ34" i="7"/>
  <c r="DA698" i="7" s="1"/>
  <c r="ES24" i="6" s="1"/>
  <c r="DJ43" i="7"/>
  <c r="DA707" i="7" s="1"/>
  <c r="ES33" i="6" s="1"/>
  <c r="DJ53" i="7"/>
  <c r="DA717" i="7" s="1"/>
  <c r="ES43" i="6" s="1"/>
  <c r="DJ62" i="7"/>
  <c r="DA726" i="7" s="1"/>
  <c r="ES52" i="6" s="1"/>
  <c r="DJ71" i="7"/>
  <c r="DA735" i="7" s="1"/>
  <c r="ES61" i="6" s="1"/>
  <c r="DJ80" i="7"/>
  <c r="DA744" i="7" s="1"/>
  <c r="ES70" i="6" s="1"/>
  <c r="DJ89" i="7"/>
  <c r="DA753" i="7" s="1"/>
  <c r="ES79" i="6" s="1"/>
  <c r="DJ98" i="7"/>
  <c r="DA762" i="7" s="1"/>
  <c r="ES88" i="6" s="1"/>
  <c r="DJ107" i="7"/>
  <c r="DA771" i="7" s="1"/>
  <c r="ES97" i="6" s="1"/>
  <c r="DJ117" i="7"/>
  <c r="DA781" i="7" s="1"/>
  <c r="ES107" i="6" s="1"/>
  <c r="DJ126" i="7"/>
  <c r="DA790" i="7" s="1"/>
  <c r="ES116" i="6" s="1"/>
  <c r="DJ135" i="7"/>
  <c r="DA799" i="7" s="1"/>
  <c r="ES125" i="6" s="1"/>
  <c r="DJ14" i="7"/>
  <c r="DA678" i="7" s="1"/>
  <c r="ES4" i="6" s="1"/>
  <c r="DJ26" i="7"/>
  <c r="DA690" i="7" s="1"/>
  <c r="ES16" i="6" s="1"/>
  <c r="DJ35" i="7"/>
  <c r="DA699" i="7" s="1"/>
  <c r="ES25" i="6" s="1"/>
  <c r="DJ45" i="7"/>
  <c r="DA709" i="7" s="1"/>
  <c r="ES35" i="6" s="1"/>
  <c r="DJ54" i="7"/>
  <c r="DA718" i="7" s="1"/>
  <c r="ES44" i="6" s="1"/>
  <c r="DJ63" i="7"/>
  <c r="DA727" i="7" s="1"/>
  <c r="ES53" i="6" s="1"/>
  <c r="DJ72" i="7"/>
  <c r="DA736" i="7" s="1"/>
  <c r="ES62" i="6" s="1"/>
  <c r="DJ81" i="7"/>
  <c r="DA745" i="7" s="1"/>
  <c r="ES71" i="6" s="1"/>
  <c r="DJ90" i="7"/>
  <c r="DA754" i="7" s="1"/>
  <c r="ES80" i="6" s="1"/>
  <c r="DJ99" i="7"/>
  <c r="DA763" i="7" s="1"/>
  <c r="ES89" i="6" s="1"/>
  <c r="DJ109" i="7"/>
  <c r="DA773" i="7" s="1"/>
  <c r="ES99" i="6" s="1"/>
  <c r="DJ118" i="7"/>
  <c r="DA782" i="7" s="1"/>
  <c r="ES108" i="6" s="1"/>
  <c r="DJ127" i="7"/>
  <c r="DA791" i="7" s="1"/>
  <c r="ES117" i="6" s="1"/>
  <c r="DJ136" i="7"/>
  <c r="DA800" i="7" s="1"/>
  <c r="ES126" i="6" s="1"/>
  <c r="DJ15" i="7"/>
  <c r="DA679" i="7" s="1"/>
  <c r="ES5" i="6" s="1"/>
  <c r="DJ18" i="7"/>
  <c r="DA682" i="7" s="1"/>
  <c r="ES8" i="6" s="1"/>
  <c r="DJ27" i="7"/>
  <c r="DA691" i="7" s="1"/>
  <c r="ES17" i="6" s="1"/>
  <c r="DJ37" i="7"/>
  <c r="DA701" i="7" s="1"/>
  <c r="ES27" i="6" s="1"/>
  <c r="DJ46" i="7"/>
  <c r="DA710" i="7" s="1"/>
  <c r="ES36" i="6" s="1"/>
  <c r="DJ55" i="7"/>
  <c r="DA719" i="7" s="1"/>
  <c r="ES45" i="6" s="1"/>
  <c r="DJ64" i="7"/>
  <c r="DA728" i="7" s="1"/>
  <c r="ES54" i="6" s="1"/>
  <c r="DJ73" i="7"/>
  <c r="DA737" i="7" s="1"/>
  <c r="ES63" i="6" s="1"/>
  <c r="DJ82" i="7"/>
  <c r="DA746" i="7" s="1"/>
  <c r="ES72" i="6" s="1"/>
  <c r="DJ91" i="7"/>
  <c r="DA755" i="7" s="1"/>
  <c r="ES81" i="6" s="1"/>
  <c r="DJ101" i="7"/>
  <c r="DA765" i="7" s="1"/>
  <c r="ES91" i="6" s="1"/>
  <c r="DJ110" i="7"/>
  <c r="DA774" i="7" s="1"/>
  <c r="ES100" i="6" s="1"/>
  <c r="DJ119" i="7"/>
  <c r="DA783" i="7" s="1"/>
  <c r="ES109" i="6" s="1"/>
  <c r="DJ128" i="7"/>
  <c r="DA792" i="7" s="1"/>
  <c r="ES118" i="6" s="1"/>
  <c r="DJ137" i="7"/>
  <c r="DA801" i="7" s="1"/>
  <c r="ES127" i="6" s="1"/>
  <c r="DJ16" i="7"/>
  <c r="DA680" i="7" s="1"/>
  <c r="ES6" i="6" s="1"/>
  <c r="DJ19" i="7"/>
  <c r="DA683" i="7" s="1"/>
  <c r="ES9" i="6" s="1"/>
  <c r="DJ29" i="7"/>
  <c r="DA693" i="7" s="1"/>
  <c r="ES19" i="6" s="1"/>
  <c r="DJ38" i="7"/>
  <c r="DA702" i="7" s="1"/>
  <c r="ES28" i="6" s="1"/>
  <c r="DJ47" i="7"/>
  <c r="DA711" i="7" s="1"/>
  <c r="ES37" i="6" s="1"/>
  <c r="DJ56" i="7"/>
  <c r="DA720" i="7" s="1"/>
  <c r="ES46" i="6" s="1"/>
  <c r="DJ65" i="7"/>
  <c r="DA729" i="7" s="1"/>
  <c r="ES55" i="6" s="1"/>
  <c r="DJ74" i="7"/>
  <c r="DA738" i="7" s="1"/>
  <c r="ES64" i="6" s="1"/>
  <c r="DJ83" i="7"/>
  <c r="DA747" i="7" s="1"/>
  <c r="ES73" i="6" s="1"/>
  <c r="DJ93" i="7"/>
  <c r="DA757" i="7" s="1"/>
  <c r="ES83" i="6" s="1"/>
  <c r="DJ102" i="7"/>
  <c r="DA766" i="7" s="1"/>
  <c r="ES92" i="6" s="1"/>
  <c r="DJ111" i="7"/>
  <c r="DA775" i="7" s="1"/>
  <c r="ES101" i="6" s="1"/>
  <c r="DJ120" i="7"/>
  <c r="DA784" i="7" s="1"/>
  <c r="ES110" i="6" s="1"/>
  <c r="DJ129" i="7"/>
  <c r="DA793" i="7" s="1"/>
  <c r="ES119" i="6" s="1"/>
  <c r="DJ138" i="7"/>
  <c r="DA802" i="7" s="1"/>
  <c r="ES128" i="6" s="1"/>
  <c r="DJ17" i="7"/>
  <c r="DA681" i="7" s="1"/>
  <c r="ES7" i="6" s="1"/>
  <c r="DJ21" i="7"/>
  <c r="DA685" i="7" s="1"/>
  <c r="ES11" i="6" s="1"/>
  <c r="DJ30" i="7"/>
  <c r="DA694" i="7" s="1"/>
  <c r="ES20" i="6" s="1"/>
  <c r="DJ39" i="7"/>
  <c r="DA703" i="7" s="1"/>
  <c r="ES29" i="6" s="1"/>
  <c r="DJ48" i="7"/>
  <c r="DA712" i="7" s="1"/>
  <c r="ES38" i="6" s="1"/>
  <c r="DJ57" i="7"/>
  <c r="DA721" i="7" s="1"/>
  <c r="ES47" i="6" s="1"/>
  <c r="DJ66" i="7"/>
  <c r="DA730" i="7" s="1"/>
  <c r="ES56" i="6" s="1"/>
  <c r="DJ75" i="7"/>
  <c r="DA739" i="7" s="1"/>
  <c r="ES65" i="6" s="1"/>
  <c r="DJ85" i="7"/>
  <c r="DA749" i="7" s="1"/>
  <c r="ES75" i="6" s="1"/>
  <c r="DJ94" i="7"/>
  <c r="DA758" i="7" s="1"/>
  <c r="ES84" i="6" s="1"/>
  <c r="DJ103" i="7"/>
  <c r="DA767" i="7" s="1"/>
  <c r="ES93" i="6" s="1"/>
  <c r="DJ112" i="7"/>
  <c r="DA776" i="7" s="1"/>
  <c r="ES102" i="6" s="1"/>
  <c r="DJ121" i="7"/>
  <c r="DA785" i="7" s="1"/>
  <c r="ES111" i="6" s="1"/>
  <c r="DJ130" i="7"/>
  <c r="DA794" i="7" s="1"/>
  <c r="ES120" i="6" s="1"/>
  <c r="DJ139" i="7"/>
  <c r="DA803" i="7" s="1"/>
  <c r="ES129" i="6" s="1"/>
  <c r="DJ141" i="7"/>
  <c r="DJ12" i="7"/>
  <c r="DA676" i="7" s="1"/>
  <c r="ES2" i="6" s="1"/>
  <c r="DB24" i="7"/>
  <c r="DB32" i="7"/>
  <c r="DB40" i="7"/>
  <c r="DB48" i="7"/>
  <c r="DB56" i="7"/>
  <c r="DB64" i="7"/>
  <c r="DB72" i="7"/>
  <c r="DB80" i="7"/>
  <c r="DB88" i="7"/>
  <c r="DB96" i="7"/>
  <c r="DB104" i="7"/>
  <c r="DB112" i="7"/>
  <c r="DB120" i="7"/>
  <c r="DB128" i="7"/>
  <c r="DB136" i="7"/>
  <c r="DB16" i="7"/>
  <c r="DB25" i="7"/>
  <c r="DB33" i="7"/>
  <c r="DB41" i="7"/>
  <c r="DB49" i="7"/>
  <c r="DB57" i="7"/>
  <c r="DB65" i="7"/>
  <c r="DB73" i="7"/>
  <c r="DB81" i="7"/>
  <c r="DB89" i="7"/>
  <c r="DB97" i="7"/>
  <c r="DB105" i="7"/>
  <c r="DB113" i="7"/>
  <c r="DB121" i="7"/>
  <c r="DB129" i="7"/>
  <c r="DB137" i="7"/>
  <c r="DB141" i="7"/>
  <c r="DB17" i="7"/>
  <c r="DB18" i="7"/>
  <c r="DB26" i="7"/>
  <c r="DB34" i="7"/>
  <c r="DB42" i="7"/>
  <c r="DB50" i="7"/>
  <c r="DB58" i="7"/>
  <c r="DB66" i="7"/>
  <c r="DB74" i="7"/>
  <c r="DB82" i="7"/>
  <c r="DB90" i="7"/>
  <c r="DB98" i="7"/>
  <c r="DB106" i="7"/>
  <c r="DB114" i="7"/>
  <c r="DB122" i="7"/>
  <c r="DB130" i="7"/>
  <c r="DB138" i="7"/>
  <c r="DB12" i="7"/>
  <c r="DB19" i="7"/>
  <c r="DB27" i="7"/>
  <c r="DB35" i="7"/>
  <c r="DB43" i="7"/>
  <c r="DB51" i="7"/>
  <c r="DB59" i="7"/>
  <c r="DB67" i="7"/>
  <c r="DB75" i="7"/>
  <c r="DB83" i="7"/>
  <c r="DB91" i="7"/>
  <c r="DB99" i="7"/>
  <c r="DB107" i="7"/>
  <c r="DB115" i="7"/>
  <c r="DB123" i="7"/>
  <c r="DB131" i="7"/>
  <c r="DB139" i="7"/>
  <c r="DB20" i="7"/>
  <c r="DB28" i="7"/>
  <c r="DB36" i="7"/>
  <c r="DB44" i="7"/>
  <c r="DB52" i="7"/>
  <c r="DB60" i="7"/>
  <c r="DB68" i="7"/>
  <c r="DB76" i="7"/>
  <c r="DB84" i="7"/>
  <c r="DB92" i="7"/>
  <c r="DB100" i="7"/>
  <c r="DB108" i="7"/>
  <c r="DB116" i="7"/>
  <c r="DB124" i="7"/>
  <c r="DB132" i="7"/>
  <c r="DB140" i="7"/>
  <c r="DB21" i="7"/>
  <c r="DB29" i="7"/>
  <c r="DB37" i="7"/>
  <c r="DB45" i="7"/>
  <c r="DB53" i="7"/>
  <c r="DB61" i="7"/>
  <c r="DB69" i="7"/>
  <c r="DB77" i="7"/>
  <c r="DB85" i="7"/>
  <c r="DB93" i="7"/>
  <c r="DB101" i="7"/>
  <c r="DB109" i="7"/>
  <c r="DB117" i="7"/>
  <c r="DB125" i="7"/>
  <c r="DB133" i="7"/>
  <c r="DB13" i="7"/>
  <c r="DB22" i="7"/>
  <c r="DB30" i="7"/>
  <c r="DB38" i="7"/>
  <c r="DB46" i="7"/>
  <c r="DB54" i="7"/>
  <c r="DB62" i="7"/>
  <c r="DB70" i="7"/>
  <c r="DB78" i="7"/>
  <c r="DB86" i="7"/>
  <c r="DB94" i="7"/>
  <c r="DB102" i="7"/>
  <c r="DB110" i="7"/>
  <c r="DB118" i="7"/>
  <c r="DB126" i="7"/>
  <c r="DB134" i="7"/>
  <c r="DB14" i="7"/>
  <c r="DB23" i="7"/>
  <c r="DB31" i="7"/>
  <c r="DB39" i="7"/>
  <c r="DB47" i="7"/>
  <c r="DB55" i="7"/>
  <c r="DB63" i="7"/>
  <c r="DB71" i="7"/>
  <c r="DB79" i="7"/>
  <c r="DB87" i="7"/>
  <c r="DB95" i="7"/>
  <c r="DB103" i="7"/>
  <c r="DB111" i="7"/>
  <c r="DB119" i="7"/>
  <c r="DB127" i="7"/>
  <c r="DB135" i="7"/>
  <c r="DB15" i="7"/>
  <c r="CK690" i="7"/>
  <c r="EC16" i="6" s="1"/>
  <c r="CK698" i="7"/>
  <c r="EC24" i="6" s="1"/>
  <c r="CK706" i="7"/>
  <c r="EC32" i="6" s="1"/>
  <c r="CK714" i="7"/>
  <c r="EC40" i="6" s="1"/>
  <c r="CK722" i="7"/>
  <c r="EC48" i="6" s="1"/>
  <c r="CK730" i="7"/>
  <c r="EC56" i="6" s="1"/>
  <c r="CK738" i="7"/>
  <c r="EC64" i="6" s="1"/>
  <c r="CK746" i="7"/>
  <c r="EC72" i="6" s="1"/>
  <c r="CK754" i="7"/>
  <c r="EC80" i="6" s="1"/>
  <c r="CK762" i="7"/>
  <c r="EC88" i="6" s="1"/>
  <c r="CK770" i="7"/>
  <c r="EC96" i="6" s="1"/>
  <c r="CK778" i="7"/>
  <c r="EC104" i="6" s="1"/>
  <c r="CK786" i="7"/>
  <c r="EC112" i="6" s="1"/>
  <c r="CK794" i="7"/>
  <c r="EC120" i="6" s="1"/>
  <c r="CK802" i="7"/>
  <c r="EC128" i="6" s="1"/>
  <c r="CT12" i="7"/>
  <c r="CK676" i="7" s="1"/>
  <c r="EC2" i="6" s="1"/>
  <c r="EC9" i="6"/>
  <c r="CK691" i="7"/>
  <c r="EC17" i="6" s="1"/>
  <c r="CK699" i="7"/>
  <c r="EC25" i="6" s="1"/>
  <c r="CK707" i="7"/>
  <c r="EC33" i="6" s="1"/>
  <c r="CK715" i="7"/>
  <c r="EC41" i="6" s="1"/>
  <c r="CK723" i="7"/>
  <c r="EC49" i="6" s="1"/>
  <c r="CK731" i="7"/>
  <c r="EC57" i="6" s="1"/>
  <c r="CK739" i="7"/>
  <c r="EC65" i="6" s="1"/>
  <c r="CK747" i="7"/>
  <c r="EC73" i="6" s="1"/>
  <c r="CK755" i="7"/>
  <c r="EC81" i="6" s="1"/>
  <c r="CK763" i="7"/>
  <c r="EC89" i="6" s="1"/>
  <c r="CK771" i="7"/>
  <c r="EC97" i="6" s="1"/>
  <c r="CK779" i="7"/>
  <c r="EC105" i="6" s="1"/>
  <c r="CK787" i="7"/>
  <c r="EC113" i="6" s="1"/>
  <c r="CK795" i="7"/>
  <c r="EC121" i="6" s="1"/>
  <c r="CK803" i="7"/>
  <c r="EC129" i="6" s="1"/>
  <c r="EC10" i="6"/>
  <c r="CK692" i="7"/>
  <c r="EC18" i="6" s="1"/>
  <c r="CK700" i="7"/>
  <c r="EC26" i="6" s="1"/>
  <c r="CK708" i="7"/>
  <c r="EC34" i="6" s="1"/>
  <c r="CK716" i="7"/>
  <c r="EC42" i="6" s="1"/>
  <c r="CK724" i="7"/>
  <c r="EC50" i="6" s="1"/>
  <c r="CK732" i="7"/>
  <c r="EC58" i="6" s="1"/>
  <c r="CK740" i="7"/>
  <c r="EC66" i="6" s="1"/>
  <c r="CK748" i="7"/>
  <c r="EC74" i="6" s="1"/>
  <c r="CK756" i="7"/>
  <c r="EC82" i="6" s="1"/>
  <c r="CK764" i="7"/>
  <c r="EC90" i="6" s="1"/>
  <c r="CK772" i="7"/>
  <c r="EC98" i="6" s="1"/>
  <c r="CK780" i="7"/>
  <c r="EC106" i="6" s="1"/>
  <c r="CK788" i="7"/>
  <c r="EC114" i="6" s="1"/>
  <c r="CK804" i="7"/>
  <c r="EC130" i="6" s="1"/>
  <c r="EC11" i="6"/>
  <c r="CK693" i="7"/>
  <c r="EC19" i="6" s="1"/>
  <c r="CK701" i="7"/>
  <c r="EC27" i="6" s="1"/>
  <c r="CK709" i="7"/>
  <c r="EC35" i="6" s="1"/>
  <c r="CK717" i="7"/>
  <c r="EC43" i="6" s="1"/>
  <c r="CK725" i="7"/>
  <c r="EC51" i="6" s="1"/>
  <c r="CK733" i="7"/>
  <c r="EC59" i="6" s="1"/>
  <c r="CK741" i="7"/>
  <c r="EC67" i="6" s="1"/>
  <c r="CK749" i="7"/>
  <c r="EC75" i="6" s="1"/>
  <c r="CK757" i="7"/>
  <c r="EC83" i="6" s="1"/>
  <c r="CK765" i="7"/>
  <c r="EC91" i="6" s="1"/>
  <c r="CK773" i="7"/>
  <c r="EC99" i="6" s="1"/>
  <c r="CK781" i="7"/>
  <c r="EC107" i="6" s="1"/>
  <c r="CK789" i="7"/>
  <c r="EC115" i="6" s="1"/>
  <c r="CK797" i="7"/>
  <c r="EC123" i="6" s="1"/>
  <c r="CT13" i="7"/>
  <c r="CK677" i="7" s="1"/>
  <c r="EC3" i="6" s="1"/>
  <c r="CK686" i="7"/>
  <c r="EC12" i="6" s="1"/>
  <c r="CK694" i="7"/>
  <c r="EC20" i="6" s="1"/>
  <c r="CK702" i="7"/>
  <c r="EC28" i="6" s="1"/>
  <c r="CK710" i="7"/>
  <c r="EC36" i="6" s="1"/>
  <c r="CK718" i="7"/>
  <c r="EC44" i="6" s="1"/>
  <c r="CK726" i="7"/>
  <c r="EC52" i="6" s="1"/>
  <c r="CK734" i="7"/>
  <c r="EC60" i="6" s="1"/>
  <c r="CK742" i="7"/>
  <c r="EC68" i="6" s="1"/>
  <c r="CK750" i="7"/>
  <c r="EC76" i="6" s="1"/>
  <c r="CK758" i="7"/>
  <c r="EC84" i="6" s="1"/>
  <c r="CK766" i="7"/>
  <c r="EC92" i="6" s="1"/>
  <c r="CK774" i="7"/>
  <c r="EC100" i="6" s="1"/>
  <c r="CK782" i="7"/>
  <c r="EC108" i="6" s="1"/>
  <c r="CK790" i="7"/>
  <c r="EC116" i="6" s="1"/>
  <c r="CK798" i="7"/>
  <c r="EC124" i="6" s="1"/>
  <c r="CT14" i="7"/>
  <c r="CK678" i="7" s="1"/>
  <c r="EC4" i="6" s="1"/>
  <c r="CK687" i="7"/>
  <c r="EC13" i="6" s="1"/>
  <c r="CK695" i="7"/>
  <c r="EC21" i="6" s="1"/>
  <c r="CK703" i="7"/>
  <c r="EC29" i="6" s="1"/>
  <c r="CK711" i="7"/>
  <c r="EC37" i="6" s="1"/>
  <c r="CK719" i="7"/>
  <c r="EC45" i="6" s="1"/>
  <c r="CK727" i="7"/>
  <c r="EC53" i="6" s="1"/>
  <c r="CK735" i="7"/>
  <c r="EC61" i="6" s="1"/>
  <c r="CK743" i="7"/>
  <c r="EC69" i="6" s="1"/>
  <c r="CK751" i="7"/>
  <c r="EC77" i="6" s="1"/>
  <c r="CK759" i="7"/>
  <c r="EC85" i="6" s="1"/>
  <c r="CK767" i="7"/>
  <c r="EC93" i="6" s="1"/>
  <c r="CK775" i="7"/>
  <c r="EC101" i="6" s="1"/>
  <c r="CK783" i="7"/>
  <c r="EC109" i="6" s="1"/>
  <c r="CK791" i="7"/>
  <c r="EC117" i="6" s="1"/>
  <c r="CK799" i="7"/>
  <c r="EC125" i="6" s="1"/>
  <c r="CT15" i="7"/>
  <c r="CK679" i="7" s="1"/>
  <c r="EC5" i="6" s="1"/>
  <c r="CK688" i="7"/>
  <c r="EC14" i="6" s="1"/>
  <c r="CK696" i="7"/>
  <c r="EC22" i="6" s="1"/>
  <c r="CK704" i="7"/>
  <c r="EC30" i="6" s="1"/>
  <c r="CK712" i="7"/>
  <c r="EC38" i="6" s="1"/>
  <c r="CK720" i="7"/>
  <c r="EC46" i="6" s="1"/>
  <c r="CK728" i="7"/>
  <c r="EC54" i="6" s="1"/>
  <c r="CK736" i="7"/>
  <c r="EC62" i="6" s="1"/>
  <c r="CK744" i="7"/>
  <c r="EC70" i="6" s="1"/>
  <c r="CK752" i="7"/>
  <c r="EC78" i="6" s="1"/>
  <c r="CK760" i="7"/>
  <c r="EC86" i="6" s="1"/>
  <c r="CK768" i="7"/>
  <c r="EC94" i="6" s="1"/>
  <c r="CK776" i="7"/>
  <c r="EC102" i="6" s="1"/>
  <c r="CK784" i="7"/>
  <c r="EC110" i="6" s="1"/>
  <c r="CK792" i="7"/>
  <c r="EC118" i="6" s="1"/>
  <c r="CK800" i="7"/>
  <c r="EC126" i="6" s="1"/>
  <c r="CT16" i="7"/>
  <c r="CK680" i="7" s="1"/>
  <c r="EC6" i="6" s="1"/>
  <c r="CK689" i="7"/>
  <c r="EC15" i="6" s="1"/>
  <c r="CK697" i="7"/>
  <c r="EC23" i="6" s="1"/>
  <c r="CK705" i="7"/>
  <c r="EC31" i="6" s="1"/>
  <c r="CK713" i="7"/>
  <c r="EC39" i="6" s="1"/>
  <c r="CK721" i="7"/>
  <c r="EC47" i="6" s="1"/>
  <c r="CK729" i="7"/>
  <c r="EC55" i="6" s="1"/>
  <c r="CK737" i="7"/>
  <c r="EC63" i="6" s="1"/>
  <c r="CK745" i="7"/>
  <c r="EC71" i="6" s="1"/>
  <c r="CK753" i="7"/>
  <c r="EC79" i="6" s="1"/>
  <c r="CK761" i="7"/>
  <c r="EC87" i="6" s="1"/>
  <c r="CK769" i="7"/>
  <c r="EC95" i="6" s="1"/>
  <c r="CK777" i="7"/>
  <c r="EC103" i="6" s="1"/>
  <c r="CK785" i="7"/>
  <c r="EC111" i="6" s="1"/>
  <c r="CK793" i="7"/>
  <c r="EC119" i="6" s="1"/>
  <c r="CK801" i="7"/>
  <c r="EC127" i="6" s="1"/>
  <c r="CT17" i="7"/>
  <c r="CK681" i="7" s="1"/>
  <c r="EC7" i="6" s="1"/>
  <c r="CL18" i="7"/>
  <c r="CC682" i="7" s="1"/>
  <c r="DU8" i="6" s="1"/>
  <c r="CL26" i="7"/>
  <c r="CC690" i="7" s="1"/>
  <c r="DU16" i="6" s="1"/>
  <c r="CL34" i="7"/>
  <c r="CC698" i="7" s="1"/>
  <c r="DU24" i="6" s="1"/>
  <c r="CL42" i="7"/>
  <c r="CC706" i="7" s="1"/>
  <c r="DU32" i="6" s="1"/>
  <c r="CL50" i="7"/>
  <c r="CC714" i="7" s="1"/>
  <c r="DU40" i="6" s="1"/>
  <c r="CL58" i="7"/>
  <c r="CC722" i="7" s="1"/>
  <c r="DU48" i="6" s="1"/>
  <c r="CL66" i="7"/>
  <c r="CC730" i="7" s="1"/>
  <c r="DU56" i="6" s="1"/>
  <c r="CL74" i="7"/>
  <c r="CC738" i="7" s="1"/>
  <c r="DU64" i="6" s="1"/>
  <c r="CL82" i="7"/>
  <c r="CC746" i="7" s="1"/>
  <c r="DU72" i="6" s="1"/>
  <c r="CL90" i="7"/>
  <c r="CC754" i="7" s="1"/>
  <c r="DU80" i="6" s="1"/>
  <c r="CL98" i="7"/>
  <c r="CC762" i="7" s="1"/>
  <c r="DU88" i="6" s="1"/>
  <c r="CL106" i="7"/>
  <c r="CC770" i="7" s="1"/>
  <c r="DU96" i="6" s="1"/>
  <c r="CL114" i="7"/>
  <c r="CC778" i="7" s="1"/>
  <c r="DU104" i="6" s="1"/>
  <c r="CL122" i="7"/>
  <c r="CC786" i="7" s="1"/>
  <c r="DU112" i="6" s="1"/>
  <c r="CL130" i="7"/>
  <c r="CC794" i="7" s="1"/>
  <c r="DU120" i="6" s="1"/>
  <c r="CL138" i="7"/>
  <c r="CC802" i="7" s="1"/>
  <c r="DU128" i="6" s="1"/>
  <c r="CL12" i="7"/>
  <c r="CC676" i="7" s="1"/>
  <c r="DU2" i="6" s="1"/>
  <c r="CL19" i="7"/>
  <c r="CC683" i="7" s="1"/>
  <c r="DU9" i="6" s="1"/>
  <c r="CL27" i="7"/>
  <c r="CC691" i="7" s="1"/>
  <c r="DU17" i="6" s="1"/>
  <c r="CL35" i="7"/>
  <c r="CC699" i="7" s="1"/>
  <c r="DU25" i="6" s="1"/>
  <c r="CL43" i="7"/>
  <c r="CC707" i="7" s="1"/>
  <c r="DU33" i="6" s="1"/>
  <c r="CL51" i="7"/>
  <c r="CC715" i="7" s="1"/>
  <c r="DU41" i="6" s="1"/>
  <c r="CL59" i="7"/>
  <c r="CC723" i="7" s="1"/>
  <c r="DU49" i="6" s="1"/>
  <c r="CL67" i="7"/>
  <c r="CC731" i="7" s="1"/>
  <c r="DU57" i="6" s="1"/>
  <c r="CL75" i="7"/>
  <c r="CC739" i="7" s="1"/>
  <c r="DU65" i="6" s="1"/>
  <c r="CL83" i="7"/>
  <c r="CC747" i="7" s="1"/>
  <c r="DU73" i="6" s="1"/>
  <c r="CL91" i="7"/>
  <c r="CC755" i="7" s="1"/>
  <c r="DU81" i="6" s="1"/>
  <c r="CL99" i="7"/>
  <c r="CC763" i="7" s="1"/>
  <c r="DU89" i="6" s="1"/>
  <c r="CL107" i="7"/>
  <c r="CC771" i="7" s="1"/>
  <c r="DU97" i="6" s="1"/>
  <c r="CL115" i="7"/>
  <c r="CC779" i="7" s="1"/>
  <c r="DU105" i="6" s="1"/>
  <c r="CL123" i="7"/>
  <c r="CC787" i="7" s="1"/>
  <c r="DU113" i="6" s="1"/>
  <c r="CL131" i="7"/>
  <c r="CC795" i="7" s="1"/>
  <c r="DU121" i="6" s="1"/>
  <c r="CL139" i="7"/>
  <c r="CC803" i="7" s="1"/>
  <c r="DU129" i="6" s="1"/>
  <c r="CL20" i="7"/>
  <c r="CC684" i="7" s="1"/>
  <c r="DU10" i="6" s="1"/>
  <c r="CL28" i="7"/>
  <c r="CC692" i="7" s="1"/>
  <c r="DU18" i="6" s="1"/>
  <c r="CL36" i="7"/>
  <c r="CC700" i="7" s="1"/>
  <c r="DU26" i="6" s="1"/>
  <c r="CL44" i="7"/>
  <c r="CC708" i="7" s="1"/>
  <c r="DU34" i="6" s="1"/>
  <c r="CL52" i="7"/>
  <c r="CC716" i="7" s="1"/>
  <c r="DU42" i="6" s="1"/>
  <c r="CL60" i="7"/>
  <c r="CC724" i="7" s="1"/>
  <c r="DU50" i="6" s="1"/>
  <c r="CL68" i="7"/>
  <c r="CC732" i="7" s="1"/>
  <c r="DU58" i="6" s="1"/>
  <c r="CL76" i="7"/>
  <c r="CC740" i="7" s="1"/>
  <c r="DU66" i="6" s="1"/>
  <c r="CL84" i="7"/>
  <c r="CC748" i="7" s="1"/>
  <c r="DU74" i="6" s="1"/>
  <c r="CL92" i="7"/>
  <c r="CC756" i="7" s="1"/>
  <c r="DU82" i="6" s="1"/>
  <c r="CL100" i="7"/>
  <c r="CC764" i="7" s="1"/>
  <c r="DU90" i="6" s="1"/>
  <c r="CL108" i="7"/>
  <c r="CC772" i="7" s="1"/>
  <c r="DU98" i="6" s="1"/>
  <c r="CL116" i="7"/>
  <c r="CC780" i="7" s="1"/>
  <c r="DU106" i="6" s="1"/>
  <c r="CL124" i="7"/>
  <c r="CC788" i="7" s="1"/>
  <c r="DU114" i="6" s="1"/>
  <c r="CL132" i="7"/>
  <c r="CC796" i="7" s="1"/>
  <c r="DU122" i="6" s="1"/>
  <c r="CL140" i="7"/>
  <c r="CC804" i="7" s="1"/>
  <c r="DU130" i="6" s="1"/>
  <c r="CL21" i="7"/>
  <c r="CC685" i="7" s="1"/>
  <c r="DU11" i="6" s="1"/>
  <c r="CL29" i="7"/>
  <c r="CC693" i="7" s="1"/>
  <c r="DU19" i="6" s="1"/>
  <c r="CL37" i="7"/>
  <c r="CC701" i="7" s="1"/>
  <c r="DU27" i="6" s="1"/>
  <c r="CL45" i="7"/>
  <c r="CC709" i="7" s="1"/>
  <c r="DU35" i="6" s="1"/>
  <c r="CL53" i="7"/>
  <c r="CC717" i="7" s="1"/>
  <c r="DU43" i="6" s="1"/>
  <c r="CL61" i="7"/>
  <c r="CC725" i="7" s="1"/>
  <c r="DU51" i="6" s="1"/>
  <c r="CL69" i="7"/>
  <c r="CC733" i="7" s="1"/>
  <c r="DU59" i="6" s="1"/>
  <c r="CL77" i="7"/>
  <c r="CC741" i="7" s="1"/>
  <c r="DU67" i="6" s="1"/>
  <c r="CL85" i="7"/>
  <c r="CC749" i="7" s="1"/>
  <c r="DU75" i="6" s="1"/>
  <c r="CL93" i="7"/>
  <c r="CC757" i="7" s="1"/>
  <c r="DU83" i="6" s="1"/>
  <c r="CL101" i="7"/>
  <c r="CC765" i="7" s="1"/>
  <c r="DU91" i="6" s="1"/>
  <c r="CL109" i="7"/>
  <c r="CC773" i="7" s="1"/>
  <c r="DU99" i="6" s="1"/>
  <c r="CL117" i="7"/>
  <c r="CC781" i="7" s="1"/>
  <c r="DU107" i="6" s="1"/>
  <c r="CL125" i="7"/>
  <c r="CC789" i="7" s="1"/>
  <c r="DU115" i="6" s="1"/>
  <c r="CL133" i="7"/>
  <c r="CC797" i="7" s="1"/>
  <c r="DU123" i="6" s="1"/>
  <c r="CL13" i="7"/>
  <c r="CC677" i="7" s="1"/>
  <c r="DU3" i="6" s="1"/>
  <c r="CL22" i="7"/>
  <c r="CC686" i="7" s="1"/>
  <c r="DU12" i="6" s="1"/>
  <c r="CL30" i="7"/>
  <c r="CC694" i="7" s="1"/>
  <c r="DU20" i="6" s="1"/>
  <c r="CL38" i="7"/>
  <c r="CC702" i="7" s="1"/>
  <c r="DU28" i="6" s="1"/>
  <c r="CL46" i="7"/>
  <c r="CC710" i="7" s="1"/>
  <c r="DU36" i="6" s="1"/>
  <c r="CL54" i="7"/>
  <c r="CC718" i="7" s="1"/>
  <c r="DU44" i="6" s="1"/>
  <c r="CL62" i="7"/>
  <c r="CC726" i="7" s="1"/>
  <c r="DU52" i="6" s="1"/>
  <c r="CL70" i="7"/>
  <c r="CC734" i="7" s="1"/>
  <c r="DU60" i="6" s="1"/>
  <c r="CL78" i="7"/>
  <c r="CC742" i="7" s="1"/>
  <c r="DU68" i="6" s="1"/>
  <c r="CL86" i="7"/>
  <c r="CC750" i="7" s="1"/>
  <c r="DU76" i="6" s="1"/>
  <c r="CL94" i="7"/>
  <c r="CC758" i="7" s="1"/>
  <c r="DU84" i="6" s="1"/>
  <c r="CL102" i="7"/>
  <c r="CC766" i="7" s="1"/>
  <c r="DU92" i="6" s="1"/>
  <c r="CL110" i="7"/>
  <c r="CC774" i="7" s="1"/>
  <c r="DU100" i="6" s="1"/>
  <c r="CL118" i="7"/>
  <c r="CC782" i="7" s="1"/>
  <c r="DU108" i="6" s="1"/>
  <c r="CL126" i="7"/>
  <c r="CC790" i="7" s="1"/>
  <c r="DU116" i="6" s="1"/>
  <c r="CL134" i="7"/>
  <c r="CC798" i="7" s="1"/>
  <c r="DU124" i="6" s="1"/>
  <c r="CL14" i="7"/>
  <c r="CC678" i="7" s="1"/>
  <c r="DU4" i="6" s="1"/>
  <c r="CL23" i="7"/>
  <c r="CC687" i="7" s="1"/>
  <c r="DU13" i="6" s="1"/>
  <c r="CL31" i="7"/>
  <c r="CC695" i="7" s="1"/>
  <c r="DU21" i="6" s="1"/>
  <c r="CL39" i="7"/>
  <c r="CC703" i="7" s="1"/>
  <c r="DU29" i="6" s="1"/>
  <c r="CL47" i="7"/>
  <c r="CC711" i="7" s="1"/>
  <c r="DU37" i="6" s="1"/>
  <c r="CL55" i="7"/>
  <c r="CC719" i="7" s="1"/>
  <c r="DU45" i="6" s="1"/>
  <c r="CL63" i="7"/>
  <c r="CC727" i="7" s="1"/>
  <c r="DU53" i="6" s="1"/>
  <c r="CL71" i="7"/>
  <c r="CC735" i="7" s="1"/>
  <c r="DU61" i="6" s="1"/>
  <c r="CL79" i="7"/>
  <c r="CC743" i="7" s="1"/>
  <c r="DU69" i="6" s="1"/>
  <c r="CL87" i="7"/>
  <c r="CC751" i="7" s="1"/>
  <c r="DU77" i="6" s="1"/>
  <c r="CL95" i="7"/>
  <c r="CC759" i="7" s="1"/>
  <c r="DU85" i="6" s="1"/>
  <c r="CL103" i="7"/>
  <c r="CC767" i="7" s="1"/>
  <c r="DU93" i="6" s="1"/>
  <c r="CL111" i="7"/>
  <c r="CC775" i="7" s="1"/>
  <c r="DU101" i="6" s="1"/>
  <c r="CL119" i="7"/>
  <c r="CC783" i="7" s="1"/>
  <c r="DU109" i="6" s="1"/>
  <c r="CL127" i="7"/>
  <c r="CC791" i="7" s="1"/>
  <c r="DU117" i="6" s="1"/>
  <c r="CL135" i="7"/>
  <c r="CC799" i="7" s="1"/>
  <c r="DU125" i="6" s="1"/>
  <c r="CL15" i="7"/>
  <c r="CC679" i="7" s="1"/>
  <c r="DU5" i="6" s="1"/>
  <c r="CL24" i="7"/>
  <c r="CC688" i="7" s="1"/>
  <c r="DU14" i="6" s="1"/>
  <c r="CL32" i="7"/>
  <c r="CC696" i="7" s="1"/>
  <c r="DU22" i="6" s="1"/>
  <c r="CL40" i="7"/>
  <c r="CC704" i="7" s="1"/>
  <c r="DU30" i="6" s="1"/>
  <c r="CL48" i="7"/>
  <c r="CC712" i="7" s="1"/>
  <c r="DU38" i="6" s="1"/>
  <c r="CL56" i="7"/>
  <c r="CC720" i="7" s="1"/>
  <c r="DU46" i="6" s="1"/>
  <c r="CL64" i="7"/>
  <c r="CC728" i="7" s="1"/>
  <c r="DU54" i="6" s="1"/>
  <c r="CL72" i="7"/>
  <c r="CC736" i="7" s="1"/>
  <c r="DU62" i="6" s="1"/>
  <c r="CL80" i="7"/>
  <c r="CC744" i="7" s="1"/>
  <c r="DU70" i="6" s="1"/>
  <c r="CL88" i="7"/>
  <c r="CC752" i="7" s="1"/>
  <c r="DU78" i="6" s="1"/>
  <c r="CL96" i="7"/>
  <c r="CC760" i="7" s="1"/>
  <c r="DU86" i="6" s="1"/>
  <c r="CL104" i="7"/>
  <c r="CC768" i="7" s="1"/>
  <c r="DU94" i="6" s="1"/>
  <c r="CL112" i="7"/>
  <c r="CC776" i="7" s="1"/>
  <c r="DU102" i="6" s="1"/>
  <c r="CL120" i="7"/>
  <c r="CC784" i="7" s="1"/>
  <c r="DU110" i="6" s="1"/>
  <c r="CL128" i="7"/>
  <c r="CC792" i="7" s="1"/>
  <c r="DU118" i="6" s="1"/>
  <c r="CL136" i="7"/>
  <c r="CC800" i="7" s="1"/>
  <c r="DU126" i="6" s="1"/>
  <c r="CL16" i="7"/>
  <c r="CC680" i="7" s="1"/>
  <c r="DU6" i="6" s="1"/>
  <c r="CL25" i="7"/>
  <c r="CC689" i="7" s="1"/>
  <c r="DU15" i="6" s="1"/>
  <c r="CL33" i="7"/>
  <c r="CC697" i="7" s="1"/>
  <c r="DU23" i="6" s="1"/>
  <c r="CL41" i="7"/>
  <c r="CC705" i="7" s="1"/>
  <c r="DU31" i="6" s="1"/>
  <c r="CL49" i="7"/>
  <c r="CC713" i="7" s="1"/>
  <c r="DU39" i="6" s="1"/>
  <c r="CL57" i="7"/>
  <c r="CC721" i="7" s="1"/>
  <c r="DU47" i="6" s="1"/>
  <c r="CL65" i="7"/>
  <c r="CC729" i="7" s="1"/>
  <c r="DU55" i="6" s="1"/>
  <c r="CL73" i="7"/>
  <c r="CC737" i="7" s="1"/>
  <c r="DU63" i="6" s="1"/>
  <c r="CL81" i="7"/>
  <c r="CC745" i="7" s="1"/>
  <c r="DU71" i="6" s="1"/>
  <c r="CL89" i="7"/>
  <c r="CC753" i="7" s="1"/>
  <c r="DU79" i="6" s="1"/>
  <c r="CL97" i="7"/>
  <c r="CC761" i="7" s="1"/>
  <c r="DU87" i="6" s="1"/>
  <c r="CL105" i="7"/>
  <c r="CC769" i="7" s="1"/>
  <c r="DU95" i="6" s="1"/>
  <c r="CL113" i="7"/>
  <c r="CC777" i="7" s="1"/>
  <c r="DU103" i="6" s="1"/>
  <c r="CL121" i="7"/>
  <c r="CC785" i="7" s="1"/>
  <c r="DU111" i="6" s="1"/>
  <c r="CL129" i="7"/>
  <c r="CC793" i="7" s="1"/>
  <c r="DU119" i="6" s="1"/>
  <c r="CL137" i="7"/>
  <c r="CC801" i="7" s="1"/>
  <c r="DU127" i="6" s="1"/>
  <c r="CL141" i="7"/>
  <c r="CL17" i="7"/>
  <c r="CC681" i="7" s="1"/>
  <c r="DU7" i="6" s="1"/>
  <c r="CD19" i="7"/>
  <c r="CD27" i="7"/>
  <c r="CD35" i="7"/>
  <c r="CD43" i="7"/>
  <c r="CD51" i="7"/>
  <c r="CD59" i="7"/>
  <c r="CD20" i="7"/>
  <c r="CD28" i="7"/>
  <c r="CD36" i="7"/>
  <c r="CD44" i="7"/>
  <c r="CD52" i="7"/>
  <c r="CD60" i="7"/>
  <c r="CD21" i="7"/>
  <c r="CD29" i="7"/>
  <c r="CD37" i="7"/>
  <c r="CD45" i="7"/>
  <c r="CD53" i="7"/>
  <c r="CD61" i="7"/>
  <c r="CD23" i="7"/>
  <c r="CD31" i="7"/>
  <c r="CD39" i="7"/>
  <c r="CD47" i="7"/>
  <c r="CD55" i="7"/>
  <c r="CD63" i="7"/>
  <c r="CD30" i="7"/>
  <c r="CD46" i="7"/>
  <c r="CD62" i="7"/>
  <c r="CD71" i="7"/>
  <c r="CD79" i="7"/>
  <c r="CD87" i="7"/>
  <c r="CD95" i="7"/>
  <c r="CD103" i="7"/>
  <c r="CD111" i="7"/>
  <c r="CD119" i="7"/>
  <c r="CD127" i="7"/>
  <c r="CD135" i="7"/>
  <c r="CD15" i="7"/>
  <c r="CD32" i="7"/>
  <c r="CD48" i="7"/>
  <c r="CD64" i="7"/>
  <c r="CD72" i="7"/>
  <c r="CD80" i="7"/>
  <c r="CD88" i="7"/>
  <c r="CD96" i="7"/>
  <c r="CD104" i="7"/>
  <c r="CD112" i="7"/>
  <c r="CD120" i="7"/>
  <c r="CD128" i="7"/>
  <c r="CD136" i="7"/>
  <c r="CD16" i="7"/>
  <c r="CD33" i="7"/>
  <c r="CD49" i="7"/>
  <c r="CD65" i="7"/>
  <c r="CD73" i="7"/>
  <c r="CD81" i="7"/>
  <c r="CD89" i="7"/>
  <c r="CD97" i="7"/>
  <c r="CD105" i="7"/>
  <c r="CD113" i="7"/>
  <c r="CD121" i="7"/>
  <c r="CD129" i="7"/>
  <c r="CD137" i="7"/>
  <c r="CD141" i="7"/>
  <c r="CD17" i="7"/>
  <c r="CD18" i="7"/>
  <c r="CD34" i="7"/>
  <c r="CD50" i="7"/>
  <c r="CD66" i="7"/>
  <c r="CD74" i="7"/>
  <c r="CD82" i="7"/>
  <c r="CD90" i="7"/>
  <c r="CD98" i="7"/>
  <c r="CD106" i="7"/>
  <c r="CD114" i="7"/>
  <c r="CD122" i="7"/>
  <c r="CD130" i="7"/>
  <c r="CD138" i="7"/>
  <c r="CD12" i="7"/>
  <c r="CD22" i="7"/>
  <c r="CD38" i="7"/>
  <c r="CD54" i="7"/>
  <c r="CD67" i="7"/>
  <c r="CD75" i="7"/>
  <c r="CD83" i="7"/>
  <c r="CD91" i="7"/>
  <c r="CD99" i="7"/>
  <c r="CD107" i="7"/>
  <c r="CD115" i="7"/>
  <c r="CD123" i="7"/>
  <c r="CD131" i="7"/>
  <c r="CD139" i="7"/>
  <c r="CD24" i="7"/>
  <c r="CD40" i="7"/>
  <c r="CD56" i="7"/>
  <c r="CD68" i="7"/>
  <c r="CD76" i="7"/>
  <c r="CD84" i="7"/>
  <c r="CD92" i="7"/>
  <c r="CD100" i="7"/>
  <c r="CD108" i="7"/>
  <c r="CD116" i="7"/>
  <c r="CD124" i="7"/>
  <c r="CD132" i="7"/>
  <c r="CD140" i="7"/>
  <c r="CD25" i="7"/>
  <c r="CD41" i="7"/>
  <c r="CD57" i="7"/>
  <c r="CD69" i="7"/>
  <c r="CD77" i="7"/>
  <c r="CD85" i="7"/>
  <c r="CD93" i="7"/>
  <c r="CD101" i="7"/>
  <c r="CD109" i="7"/>
  <c r="CD117" i="7"/>
  <c r="CD125" i="7"/>
  <c r="CD133" i="7"/>
  <c r="CD13" i="7"/>
  <c r="CD26" i="7"/>
  <c r="CD42" i="7"/>
  <c r="CD58" i="7"/>
  <c r="CD70" i="7"/>
  <c r="CD78" i="7"/>
  <c r="CD86" i="7"/>
  <c r="CD94" i="7"/>
  <c r="CD102" i="7"/>
  <c r="CD110" i="7"/>
  <c r="CD118" i="7"/>
  <c r="CD126" i="7"/>
  <c r="CD134" i="7"/>
  <c r="CD14" i="7"/>
  <c r="BV23" i="7"/>
  <c r="BV31" i="7"/>
  <c r="BV39" i="7"/>
  <c r="BV47" i="7"/>
  <c r="BV55" i="7"/>
  <c r="BV63" i="7"/>
  <c r="BV71" i="7"/>
  <c r="BV79" i="7"/>
  <c r="BV87" i="7"/>
  <c r="BV95" i="7"/>
  <c r="BV103" i="7"/>
  <c r="BV111" i="7"/>
  <c r="BV119" i="7"/>
  <c r="BV127" i="7"/>
  <c r="BV135" i="7"/>
  <c r="BV15" i="7"/>
  <c r="BV24" i="7"/>
  <c r="BV32" i="7"/>
  <c r="BV40" i="7"/>
  <c r="BV48" i="7"/>
  <c r="BV56" i="7"/>
  <c r="BV64" i="7"/>
  <c r="BV72" i="7"/>
  <c r="BV80" i="7"/>
  <c r="BV88" i="7"/>
  <c r="BV96" i="7"/>
  <c r="BV104" i="7"/>
  <c r="BV112" i="7"/>
  <c r="BV120" i="7"/>
  <c r="BV128" i="7"/>
  <c r="BV136" i="7"/>
  <c r="BV16" i="7"/>
  <c r="BV25" i="7"/>
  <c r="BV33" i="7"/>
  <c r="BV41" i="7"/>
  <c r="BV49" i="7"/>
  <c r="BV57" i="7"/>
  <c r="BV65" i="7"/>
  <c r="BV73" i="7"/>
  <c r="BV81" i="7"/>
  <c r="BV89" i="7"/>
  <c r="BV97" i="7"/>
  <c r="BV105" i="7"/>
  <c r="BV113" i="7"/>
  <c r="BV121" i="7"/>
  <c r="BV129" i="7"/>
  <c r="BV137" i="7"/>
  <c r="BV141" i="7"/>
  <c r="BV17" i="7"/>
  <c r="BV18" i="7"/>
  <c r="BV26" i="7"/>
  <c r="BV34" i="7"/>
  <c r="BV42" i="7"/>
  <c r="BV50" i="7"/>
  <c r="BV58" i="7"/>
  <c r="BV66" i="7"/>
  <c r="BV74" i="7"/>
  <c r="BV82" i="7"/>
  <c r="BV90" i="7"/>
  <c r="BV98" i="7"/>
  <c r="BV106" i="7"/>
  <c r="BV114" i="7"/>
  <c r="BV122" i="7"/>
  <c r="BV130" i="7"/>
  <c r="BV138" i="7"/>
  <c r="BV12" i="7"/>
  <c r="BV19" i="7"/>
  <c r="BV27" i="7"/>
  <c r="BV35" i="7"/>
  <c r="BV43" i="7"/>
  <c r="BV51" i="7"/>
  <c r="BV59" i="7"/>
  <c r="BV67" i="7"/>
  <c r="BV75" i="7"/>
  <c r="BV83" i="7"/>
  <c r="BV91" i="7"/>
  <c r="BV99" i="7"/>
  <c r="BV107" i="7"/>
  <c r="BV115" i="7"/>
  <c r="BV123" i="7"/>
  <c r="BV131" i="7"/>
  <c r="BV139" i="7"/>
  <c r="BV20" i="7"/>
  <c r="BV28" i="7"/>
  <c r="BV36" i="7"/>
  <c r="BV44" i="7"/>
  <c r="BV52" i="7"/>
  <c r="BV60" i="7"/>
  <c r="BV68" i="7"/>
  <c r="BV76" i="7"/>
  <c r="BV84" i="7"/>
  <c r="BV92" i="7"/>
  <c r="BV100" i="7"/>
  <c r="BV108" i="7"/>
  <c r="BV116" i="7"/>
  <c r="BV124" i="7"/>
  <c r="BV132" i="7"/>
  <c r="BV140" i="7"/>
  <c r="BV21" i="7"/>
  <c r="BV29" i="7"/>
  <c r="BV37" i="7"/>
  <c r="BV45" i="7"/>
  <c r="BV53" i="7"/>
  <c r="BV61" i="7"/>
  <c r="BV69" i="7"/>
  <c r="BV77" i="7"/>
  <c r="BV85" i="7"/>
  <c r="BV93" i="7"/>
  <c r="BV101" i="7"/>
  <c r="BV109" i="7"/>
  <c r="BV117" i="7"/>
  <c r="BV125" i="7"/>
  <c r="BV133" i="7"/>
  <c r="BV13" i="7"/>
  <c r="BV22" i="7"/>
  <c r="BV30" i="7"/>
  <c r="BV38" i="7"/>
  <c r="BV46" i="7"/>
  <c r="BV54" i="7"/>
  <c r="BV62" i="7"/>
  <c r="BV70" i="7"/>
  <c r="BV78" i="7"/>
  <c r="BV86" i="7"/>
  <c r="BV94" i="7"/>
  <c r="BV102" i="7"/>
  <c r="BV110" i="7"/>
  <c r="BV118" i="7"/>
  <c r="BV126" i="7"/>
  <c r="BV134" i="7"/>
  <c r="BV14" i="7"/>
  <c r="BN20" i="7"/>
  <c r="BN28" i="7"/>
  <c r="BN36" i="7"/>
  <c r="BN44" i="7"/>
  <c r="BN52" i="7"/>
  <c r="BN60" i="7"/>
  <c r="BN68" i="7"/>
  <c r="BN76" i="7"/>
  <c r="BN84" i="7"/>
  <c r="BN92" i="7"/>
  <c r="BN100" i="7"/>
  <c r="BN108" i="7"/>
  <c r="BN116" i="7"/>
  <c r="BN124" i="7"/>
  <c r="BN132" i="7"/>
  <c r="BN140" i="7"/>
  <c r="BN21" i="7"/>
  <c r="BN29" i="7"/>
  <c r="BN37" i="7"/>
  <c r="BN45" i="7"/>
  <c r="BN53" i="7"/>
  <c r="BN61" i="7"/>
  <c r="BN69" i="7"/>
  <c r="BN77" i="7"/>
  <c r="BN85" i="7"/>
  <c r="BN93" i="7"/>
  <c r="BN101" i="7"/>
  <c r="BN109" i="7"/>
  <c r="BN117" i="7"/>
  <c r="BN125" i="7"/>
  <c r="BN133" i="7"/>
  <c r="BN13" i="7"/>
  <c r="BN22" i="7"/>
  <c r="BN30" i="7"/>
  <c r="BN38" i="7"/>
  <c r="BN46" i="7"/>
  <c r="BN54" i="7"/>
  <c r="BN62" i="7"/>
  <c r="BN70" i="7"/>
  <c r="BN78" i="7"/>
  <c r="BN86" i="7"/>
  <c r="BN94" i="7"/>
  <c r="BN102" i="7"/>
  <c r="BN110" i="7"/>
  <c r="BN118" i="7"/>
  <c r="BN126" i="7"/>
  <c r="BN134" i="7"/>
  <c r="BN14" i="7"/>
  <c r="BN23" i="7"/>
  <c r="BN31" i="7"/>
  <c r="BN39" i="7"/>
  <c r="BN47" i="7"/>
  <c r="BN55" i="7"/>
  <c r="BN63" i="7"/>
  <c r="BN71" i="7"/>
  <c r="BN79" i="7"/>
  <c r="BN87" i="7"/>
  <c r="BN95" i="7"/>
  <c r="BN103" i="7"/>
  <c r="BN111" i="7"/>
  <c r="BN119" i="7"/>
  <c r="BN127" i="7"/>
  <c r="BN135" i="7"/>
  <c r="BN15" i="7"/>
  <c r="BN24" i="7"/>
  <c r="BN32" i="7"/>
  <c r="BN40" i="7"/>
  <c r="BN48" i="7"/>
  <c r="BN56" i="7"/>
  <c r="BN64" i="7"/>
  <c r="BN72" i="7"/>
  <c r="BN80" i="7"/>
  <c r="BN88" i="7"/>
  <c r="BN96" i="7"/>
  <c r="BN104" i="7"/>
  <c r="BN112" i="7"/>
  <c r="BN120" i="7"/>
  <c r="BN128" i="7"/>
  <c r="BN136" i="7"/>
  <c r="BN16" i="7"/>
  <c r="BN25" i="7"/>
  <c r="BN33" i="7"/>
  <c r="BN41" i="7"/>
  <c r="BN49" i="7"/>
  <c r="BN57" i="7"/>
  <c r="BN65" i="7"/>
  <c r="BN73" i="7"/>
  <c r="BN81" i="7"/>
  <c r="BN89" i="7"/>
  <c r="BN97" i="7"/>
  <c r="BN105" i="7"/>
  <c r="BN113" i="7"/>
  <c r="BN121" i="7"/>
  <c r="BN129" i="7"/>
  <c r="BN137" i="7"/>
  <c r="BN141" i="7"/>
  <c r="BN17" i="7"/>
  <c r="BN18" i="7"/>
  <c r="BN26" i="7"/>
  <c r="BN34" i="7"/>
  <c r="BN42" i="7"/>
  <c r="BN50" i="7"/>
  <c r="BN58" i="7"/>
  <c r="BN66" i="7"/>
  <c r="BN74" i="7"/>
  <c r="BN82" i="7"/>
  <c r="BN90" i="7"/>
  <c r="BN98" i="7"/>
  <c r="BN106" i="7"/>
  <c r="BN114" i="7"/>
  <c r="BN122" i="7"/>
  <c r="BN130" i="7"/>
  <c r="BN138" i="7"/>
  <c r="BN12" i="7"/>
  <c r="BN19" i="7"/>
  <c r="BN27" i="7"/>
  <c r="BN35" i="7"/>
  <c r="BN43" i="7"/>
  <c r="BN51" i="7"/>
  <c r="BN59" i="7"/>
  <c r="BN67" i="7"/>
  <c r="BN75" i="7"/>
  <c r="BN83" i="7"/>
  <c r="BN91" i="7"/>
  <c r="BN99" i="7"/>
  <c r="BN107" i="7"/>
  <c r="BN115" i="7"/>
  <c r="BN123" i="7"/>
  <c r="BN131" i="7"/>
  <c r="BN139" i="7"/>
  <c r="BF20" i="7"/>
  <c r="BF28" i="7"/>
  <c r="BF36" i="7"/>
  <c r="BF44" i="7"/>
  <c r="BF52" i="7"/>
  <c r="BF60" i="7"/>
  <c r="BF68" i="7"/>
  <c r="BF76" i="7"/>
  <c r="BF84" i="7"/>
  <c r="BF92" i="7"/>
  <c r="BF100" i="7"/>
  <c r="BF108" i="7"/>
  <c r="BF116" i="7"/>
  <c r="BF124" i="7"/>
  <c r="BF132" i="7"/>
  <c r="BF140" i="7"/>
  <c r="BF21" i="7"/>
  <c r="BF29" i="7"/>
  <c r="BF37" i="7"/>
  <c r="BF45" i="7"/>
  <c r="BF53" i="7"/>
  <c r="BF61" i="7"/>
  <c r="BF69" i="7"/>
  <c r="BF77" i="7"/>
  <c r="BF85" i="7"/>
  <c r="BF93" i="7"/>
  <c r="BF101" i="7"/>
  <c r="BF109" i="7"/>
  <c r="BF117" i="7"/>
  <c r="BF125" i="7"/>
  <c r="BF133" i="7"/>
  <c r="BF13" i="7"/>
  <c r="BF22" i="7"/>
  <c r="BF30" i="7"/>
  <c r="BF38" i="7"/>
  <c r="BF46" i="7"/>
  <c r="BF54" i="7"/>
  <c r="BF62" i="7"/>
  <c r="BF70" i="7"/>
  <c r="BF78" i="7"/>
  <c r="BF86" i="7"/>
  <c r="BF94" i="7"/>
  <c r="BF102" i="7"/>
  <c r="BF110" i="7"/>
  <c r="BF118" i="7"/>
  <c r="BF126" i="7"/>
  <c r="BF134" i="7"/>
  <c r="BF14" i="7"/>
  <c r="BF23" i="7"/>
  <c r="BF31" i="7"/>
  <c r="BF39" i="7"/>
  <c r="BF47" i="7"/>
  <c r="BF55" i="7"/>
  <c r="BF63" i="7"/>
  <c r="BF71" i="7"/>
  <c r="BF79" i="7"/>
  <c r="BF87" i="7"/>
  <c r="BF95" i="7"/>
  <c r="BF103" i="7"/>
  <c r="BF111" i="7"/>
  <c r="BF119" i="7"/>
  <c r="BF127" i="7"/>
  <c r="BF135" i="7"/>
  <c r="BF15" i="7"/>
  <c r="BF24" i="7"/>
  <c r="BF32" i="7"/>
  <c r="BF40" i="7"/>
  <c r="BF48" i="7"/>
  <c r="BF56" i="7"/>
  <c r="BF64" i="7"/>
  <c r="BF72" i="7"/>
  <c r="BF80" i="7"/>
  <c r="BF88" i="7"/>
  <c r="BF96" i="7"/>
  <c r="BF104" i="7"/>
  <c r="BF112" i="7"/>
  <c r="BF120" i="7"/>
  <c r="BF128" i="7"/>
  <c r="BF136" i="7"/>
  <c r="BF16" i="7"/>
  <c r="BF25" i="7"/>
  <c r="BF33" i="7"/>
  <c r="BF41" i="7"/>
  <c r="BF49" i="7"/>
  <c r="BF57" i="7"/>
  <c r="BF65" i="7"/>
  <c r="BF73" i="7"/>
  <c r="BF81" i="7"/>
  <c r="BF89" i="7"/>
  <c r="BF97" i="7"/>
  <c r="BF105" i="7"/>
  <c r="BF113" i="7"/>
  <c r="BF121" i="7"/>
  <c r="BF129" i="7"/>
  <c r="BF137" i="7"/>
  <c r="BF141" i="7"/>
  <c r="BF17" i="7"/>
  <c r="BF18" i="7"/>
  <c r="BF26" i="7"/>
  <c r="BF34" i="7"/>
  <c r="BF42" i="7"/>
  <c r="BF50" i="7"/>
  <c r="BF58" i="7"/>
  <c r="BF66" i="7"/>
  <c r="BF74" i="7"/>
  <c r="BF82" i="7"/>
  <c r="BF90" i="7"/>
  <c r="BF98" i="7"/>
  <c r="BF106" i="7"/>
  <c r="BF114" i="7"/>
  <c r="BF122" i="7"/>
  <c r="BF130" i="7"/>
  <c r="BF138" i="7"/>
  <c r="BF12" i="7"/>
  <c r="BF19" i="7"/>
  <c r="BF27" i="7"/>
  <c r="BF35" i="7"/>
  <c r="BF43" i="7"/>
  <c r="BF51" i="7"/>
  <c r="BF59" i="7"/>
  <c r="BF67" i="7"/>
  <c r="BF75" i="7"/>
  <c r="BF83" i="7"/>
  <c r="BF91" i="7"/>
  <c r="BF99" i="7"/>
  <c r="BF107" i="7"/>
  <c r="BF115" i="7"/>
  <c r="BF123" i="7"/>
  <c r="BF131" i="7"/>
  <c r="BF139" i="7"/>
  <c r="AX20" i="7"/>
  <c r="AX28" i="7"/>
  <c r="AX36" i="7"/>
  <c r="AX44" i="7"/>
  <c r="AX52" i="7"/>
  <c r="AX60" i="7"/>
  <c r="AX68" i="7"/>
  <c r="AX76" i="7"/>
  <c r="AX84" i="7"/>
  <c r="AX92" i="7"/>
  <c r="AX100" i="7"/>
  <c r="AX108" i="7"/>
  <c r="AX116" i="7"/>
  <c r="AX124" i="7"/>
  <c r="AX132" i="7"/>
  <c r="AX140" i="7"/>
  <c r="AX21" i="7"/>
  <c r="AX29" i="7"/>
  <c r="AX37" i="7"/>
  <c r="AX45" i="7"/>
  <c r="AX53" i="7"/>
  <c r="AX61" i="7"/>
  <c r="AX69" i="7"/>
  <c r="AX77" i="7"/>
  <c r="AX85" i="7"/>
  <c r="AX93" i="7"/>
  <c r="AX101" i="7"/>
  <c r="AX109" i="7"/>
  <c r="AX117" i="7"/>
  <c r="AX125" i="7"/>
  <c r="AX133" i="7"/>
  <c r="AX13" i="7"/>
  <c r="AX22" i="7"/>
  <c r="AX30" i="7"/>
  <c r="AX38" i="7"/>
  <c r="AX46" i="7"/>
  <c r="AX54" i="7"/>
  <c r="AX62" i="7"/>
  <c r="AX70" i="7"/>
  <c r="AX78" i="7"/>
  <c r="AX86" i="7"/>
  <c r="AX94" i="7"/>
  <c r="AX102" i="7"/>
  <c r="AX110" i="7"/>
  <c r="AX118" i="7"/>
  <c r="AX126" i="7"/>
  <c r="AX134" i="7"/>
  <c r="AX14" i="7"/>
  <c r="AX23" i="7"/>
  <c r="AX31" i="7"/>
  <c r="AX39" i="7"/>
  <c r="AX47" i="7"/>
  <c r="AX55" i="7"/>
  <c r="AX63" i="7"/>
  <c r="AX71" i="7"/>
  <c r="AX79" i="7"/>
  <c r="AX87" i="7"/>
  <c r="AX95" i="7"/>
  <c r="AX103" i="7"/>
  <c r="AX111" i="7"/>
  <c r="AX119" i="7"/>
  <c r="AX127" i="7"/>
  <c r="AX135" i="7"/>
  <c r="AX15" i="7"/>
  <c r="AX24" i="7"/>
  <c r="AX32" i="7"/>
  <c r="AX40" i="7"/>
  <c r="AX48" i="7"/>
  <c r="AX56" i="7"/>
  <c r="AX64" i="7"/>
  <c r="AX72" i="7"/>
  <c r="AX80" i="7"/>
  <c r="AX88" i="7"/>
  <c r="AX96" i="7"/>
  <c r="AX104" i="7"/>
  <c r="AX112" i="7"/>
  <c r="AX120" i="7"/>
  <c r="AX128" i="7"/>
  <c r="AX136" i="7"/>
  <c r="AX16" i="7"/>
  <c r="AX25" i="7"/>
  <c r="AX33" i="7"/>
  <c r="AX41" i="7"/>
  <c r="AX49" i="7"/>
  <c r="AX57" i="7"/>
  <c r="AX65" i="7"/>
  <c r="AX73" i="7"/>
  <c r="AX81" i="7"/>
  <c r="AX89" i="7"/>
  <c r="AX97" i="7"/>
  <c r="AX105" i="7"/>
  <c r="AX113" i="7"/>
  <c r="AX121" i="7"/>
  <c r="AX129" i="7"/>
  <c r="AX137" i="7"/>
  <c r="AX141" i="7"/>
  <c r="AX17" i="7"/>
  <c r="AX18" i="7"/>
  <c r="AX26" i="7"/>
  <c r="AX34" i="7"/>
  <c r="AX42" i="7"/>
  <c r="AX50" i="7"/>
  <c r="AX58" i="7"/>
  <c r="AX66" i="7"/>
  <c r="AX74" i="7"/>
  <c r="AX82" i="7"/>
  <c r="AX90" i="7"/>
  <c r="AX98" i="7"/>
  <c r="AX106" i="7"/>
  <c r="AX114" i="7"/>
  <c r="AX122" i="7"/>
  <c r="AX130" i="7"/>
  <c r="AX138" i="7"/>
  <c r="AX12" i="7"/>
  <c r="AX67" i="7"/>
  <c r="AX131" i="7"/>
  <c r="AX75" i="7"/>
  <c r="AX139" i="7"/>
  <c r="AX19" i="7"/>
  <c r="AX83" i="7"/>
  <c r="AX27" i="7"/>
  <c r="AX91" i="7"/>
  <c r="AX35" i="7"/>
  <c r="AX99" i="7"/>
  <c r="AX43" i="7"/>
  <c r="AX107" i="7"/>
  <c r="AX51" i="7"/>
  <c r="AX115" i="7"/>
  <c r="AX59" i="7"/>
  <c r="AX123" i="7"/>
  <c r="AP20" i="7"/>
  <c r="AP28" i="7"/>
  <c r="AP36" i="7"/>
  <c r="AP44" i="7"/>
  <c r="AP52" i="7"/>
  <c r="AP60" i="7"/>
  <c r="AP68" i="7"/>
  <c r="AP76" i="7"/>
  <c r="AP84" i="7"/>
  <c r="AP92" i="7"/>
  <c r="AP100" i="7"/>
  <c r="AP108" i="7"/>
  <c r="AP116" i="7"/>
  <c r="AP124" i="7"/>
  <c r="AP132" i="7"/>
  <c r="AP140" i="7"/>
  <c r="AP21" i="7"/>
  <c r="AP29" i="7"/>
  <c r="AP37" i="7"/>
  <c r="AP45" i="7"/>
  <c r="AP53" i="7"/>
  <c r="AP61" i="7"/>
  <c r="AP69" i="7"/>
  <c r="AP77" i="7"/>
  <c r="AP85" i="7"/>
  <c r="AP93" i="7"/>
  <c r="AP101" i="7"/>
  <c r="AP109" i="7"/>
  <c r="AP117" i="7"/>
  <c r="AP125" i="7"/>
  <c r="AP133" i="7"/>
  <c r="AP13" i="7"/>
  <c r="AP22" i="7"/>
  <c r="AP30" i="7"/>
  <c r="AP38" i="7"/>
  <c r="AP46" i="7"/>
  <c r="AP54" i="7"/>
  <c r="AP62" i="7"/>
  <c r="AP70" i="7"/>
  <c r="AP78" i="7"/>
  <c r="AP86" i="7"/>
  <c r="AP94" i="7"/>
  <c r="AP102" i="7"/>
  <c r="AP110" i="7"/>
  <c r="AP118" i="7"/>
  <c r="AP126" i="7"/>
  <c r="AP134" i="7"/>
  <c r="AP14" i="7"/>
  <c r="AP23" i="7"/>
  <c r="AP31" i="7"/>
  <c r="AP39" i="7"/>
  <c r="AP47" i="7"/>
  <c r="AP55" i="7"/>
  <c r="AP63" i="7"/>
  <c r="AP71" i="7"/>
  <c r="AP79" i="7"/>
  <c r="AP87" i="7"/>
  <c r="AP95" i="7"/>
  <c r="AP103" i="7"/>
  <c r="AP111" i="7"/>
  <c r="AP119" i="7"/>
  <c r="AP127" i="7"/>
  <c r="AP135" i="7"/>
  <c r="AP15" i="7"/>
  <c r="AP25" i="7"/>
  <c r="AP33" i="7"/>
  <c r="AP41" i="7"/>
  <c r="AP49" i="7"/>
  <c r="AP57" i="7"/>
  <c r="AP65" i="7"/>
  <c r="AP73" i="7"/>
  <c r="AP81" i="7"/>
  <c r="AP89" i="7"/>
  <c r="AP97" i="7"/>
  <c r="AP105" i="7"/>
  <c r="AP113" i="7"/>
  <c r="AP121" i="7"/>
  <c r="AP129" i="7"/>
  <c r="AP137" i="7"/>
  <c r="AP141" i="7"/>
  <c r="AP17" i="7"/>
  <c r="AP18" i="7"/>
  <c r="AP26" i="7"/>
  <c r="AP34" i="7"/>
  <c r="AP42" i="7"/>
  <c r="AP50" i="7"/>
  <c r="AP58" i="7"/>
  <c r="AP66" i="7"/>
  <c r="AP74" i="7"/>
  <c r="AP82" i="7"/>
  <c r="AP90" i="7"/>
  <c r="AP98" i="7"/>
  <c r="AP106" i="7"/>
  <c r="AP114" i="7"/>
  <c r="AP122" i="7"/>
  <c r="AP130" i="7"/>
  <c r="AP138" i="7"/>
  <c r="AP12" i="7"/>
  <c r="AP48" i="7"/>
  <c r="AP80" i="7"/>
  <c r="AP112" i="7"/>
  <c r="AP19" i="7"/>
  <c r="AP51" i="7"/>
  <c r="AP83" i="7"/>
  <c r="AP115" i="7"/>
  <c r="AP24" i="7"/>
  <c r="AP56" i="7"/>
  <c r="AP88" i="7"/>
  <c r="AP120" i="7"/>
  <c r="AP27" i="7"/>
  <c r="AP59" i="7"/>
  <c r="AP91" i="7"/>
  <c r="AP123" i="7"/>
  <c r="AP32" i="7"/>
  <c r="AP64" i="7"/>
  <c r="AP96" i="7"/>
  <c r="AP128" i="7"/>
  <c r="AP16" i="7"/>
  <c r="AP35" i="7"/>
  <c r="AP67" i="7"/>
  <c r="AP99" i="7"/>
  <c r="AP131" i="7"/>
  <c r="AP40" i="7"/>
  <c r="AP72" i="7"/>
  <c r="AP104" i="7"/>
  <c r="AP136" i="7"/>
  <c r="AP43" i="7"/>
  <c r="AP75" i="7"/>
  <c r="AP107" i="7"/>
  <c r="AP139" i="7"/>
  <c r="AH22" i="7"/>
  <c r="AH30" i="7"/>
  <c r="AH38" i="7"/>
  <c r="AH46" i="7"/>
  <c r="AH54" i="7"/>
  <c r="AH62" i="7"/>
  <c r="AH70" i="7"/>
  <c r="AH78" i="7"/>
  <c r="AH86" i="7"/>
  <c r="AH94" i="7"/>
  <c r="AH102" i="7"/>
  <c r="AH110" i="7"/>
  <c r="AH118" i="7"/>
  <c r="AH126" i="7"/>
  <c r="AH134" i="7"/>
  <c r="AH14" i="7"/>
  <c r="AH23" i="7"/>
  <c r="AH31" i="7"/>
  <c r="AH39" i="7"/>
  <c r="AH47" i="7"/>
  <c r="AH55" i="7"/>
  <c r="AH63" i="7"/>
  <c r="AH71" i="7"/>
  <c r="AH79" i="7"/>
  <c r="AH87" i="7"/>
  <c r="AH95" i="7"/>
  <c r="AH103" i="7"/>
  <c r="AH111" i="7"/>
  <c r="AH119" i="7"/>
  <c r="AH127" i="7"/>
  <c r="AH135" i="7"/>
  <c r="AH15" i="7"/>
  <c r="AH24" i="7"/>
  <c r="AH32" i="7"/>
  <c r="AH40" i="7"/>
  <c r="AH48" i="7"/>
  <c r="AH56" i="7"/>
  <c r="AH64" i="7"/>
  <c r="AH72" i="7"/>
  <c r="AH80" i="7"/>
  <c r="AH88" i="7"/>
  <c r="AH96" i="7"/>
  <c r="AH104" i="7"/>
  <c r="AH112" i="7"/>
  <c r="AH120" i="7"/>
  <c r="AH128" i="7"/>
  <c r="AH136" i="7"/>
  <c r="AH16" i="7"/>
  <c r="AH25" i="7"/>
  <c r="AH33" i="7"/>
  <c r="AH41" i="7"/>
  <c r="AH49" i="7"/>
  <c r="AH57" i="7"/>
  <c r="AH65" i="7"/>
  <c r="AH73" i="7"/>
  <c r="AH81" i="7"/>
  <c r="AH89" i="7"/>
  <c r="AH97" i="7"/>
  <c r="AH105" i="7"/>
  <c r="AH113" i="7"/>
  <c r="AH121" i="7"/>
  <c r="AH129" i="7"/>
  <c r="AH137" i="7"/>
  <c r="AH141" i="7"/>
  <c r="AH17" i="7"/>
  <c r="AH18" i="7"/>
  <c r="AH26" i="7"/>
  <c r="AH34" i="7"/>
  <c r="AH42" i="7"/>
  <c r="AH50" i="7"/>
  <c r="AH58" i="7"/>
  <c r="AH66" i="7"/>
  <c r="AH74" i="7"/>
  <c r="AH82" i="7"/>
  <c r="AH90" i="7"/>
  <c r="AH98" i="7"/>
  <c r="AH106" i="7"/>
  <c r="AH114" i="7"/>
  <c r="AH122" i="7"/>
  <c r="AH130" i="7"/>
  <c r="AH138" i="7"/>
  <c r="AH12" i="7"/>
  <c r="AH19" i="7"/>
  <c r="AH27" i="7"/>
  <c r="AH35" i="7"/>
  <c r="AH43" i="7"/>
  <c r="AH51" i="7"/>
  <c r="AH59" i="7"/>
  <c r="AH67" i="7"/>
  <c r="AH75" i="7"/>
  <c r="AH83" i="7"/>
  <c r="AH91" i="7"/>
  <c r="AH99" i="7"/>
  <c r="AH107" i="7"/>
  <c r="AH115" i="7"/>
  <c r="AH123" i="7"/>
  <c r="AH131" i="7"/>
  <c r="AH139" i="7"/>
  <c r="AH20" i="7"/>
  <c r="AH28" i="7"/>
  <c r="AH36" i="7"/>
  <c r="AH44" i="7"/>
  <c r="AH52" i="7"/>
  <c r="AH60" i="7"/>
  <c r="AH68" i="7"/>
  <c r="AH76" i="7"/>
  <c r="AH84" i="7"/>
  <c r="AH92" i="7"/>
  <c r="AH100" i="7"/>
  <c r="AH108" i="7"/>
  <c r="AH116" i="7"/>
  <c r="AH124" i="7"/>
  <c r="AH132" i="7"/>
  <c r="AH140" i="7"/>
  <c r="AH21" i="7"/>
  <c r="AH29" i="7"/>
  <c r="AH37" i="7"/>
  <c r="AH45" i="7"/>
  <c r="AH53" i="7"/>
  <c r="AH61" i="7"/>
  <c r="AH69" i="7"/>
  <c r="AH77" i="7"/>
  <c r="AH85" i="7"/>
  <c r="AH93" i="7"/>
  <c r="AH101" i="7"/>
  <c r="AH109" i="7"/>
  <c r="AH117" i="7"/>
  <c r="AH125" i="7"/>
  <c r="AH133" i="7"/>
  <c r="AH13" i="7"/>
  <c r="Z22" i="7"/>
  <c r="Z30" i="7"/>
  <c r="Z38" i="7"/>
  <c r="Z46" i="7"/>
  <c r="Z54" i="7"/>
  <c r="Z62" i="7"/>
  <c r="Z70" i="7"/>
  <c r="Z78" i="7"/>
  <c r="Z86" i="7"/>
  <c r="Z94" i="7"/>
  <c r="Z102" i="7"/>
  <c r="Z110" i="7"/>
  <c r="Z118" i="7"/>
  <c r="Z126" i="7"/>
  <c r="Z134" i="7"/>
  <c r="Z14" i="7"/>
  <c r="Z23" i="7"/>
  <c r="Z31" i="7"/>
  <c r="Z39" i="7"/>
  <c r="Z47" i="7"/>
  <c r="Z55" i="7"/>
  <c r="Z63" i="7"/>
  <c r="Z71" i="7"/>
  <c r="Z79" i="7"/>
  <c r="Z87" i="7"/>
  <c r="Z95" i="7"/>
  <c r="Z103" i="7"/>
  <c r="Z111" i="7"/>
  <c r="Z119" i="7"/>
  <c r="Z127" i="7"/>
  <c r="Z135" i="7"/>
  <c r="Z15" i="7"/>
  <c r="Z24" i="7"/>
  <c r="Z32" i="7"/>
  <c r="Z40" i="7"/>
  <c r="Z48" i="7"/>
  <c r="Z56" i="7"/>
  <c r="Z64" i="7"/>
  <c r="Z72" i="7"/>
  <c r="Z80" i="7"/>
  <c r="Z88" i="7"/>
  <c r="Z96" i="7"/>
  <c r="Z104" i="7"/>
  <c r="Z112" i="7"/>
  <c r="Z120" i="7"/>
  <c r="Z128" i="7"/>
  <c r="Z136" i="7"/>
  <c r="Z16" i="7"/>
  <c r="Z25" i="7"/>
  <c r="Z33" i="7"/>
  <c r="Z41" i="7"/>
  <c r="Z49" i="7"/>
  <c r="Z57" i="7"/>
  <c r="Z65" i="7"/>
  <c r="Z73" i="7"/>
  <c r="Z81" i="7"/>
  <c r="Z89" i="7"/>
  <c r="Z97" i="7"/>
  <c r="Z105" i="7"/>
  <c r="Z113" i="7"/>
  <c r="Z121" i="7"/>
  <c r="Z129" i="7"/>
  <c r="Z137" i="7"/>
  <c r="Z141" i="7"/>
  <c r="Z17" i="7"/>
  <c r="Z18" i="7"/>
  <c r="Z26" i="7"/>
  <c r="Z34" i="7"/>
  <c r="Z42" i="7"/>
  <c r="Z50" i="7"/>
  <c r="Z58" i="7"/>
  <c r="Z66" i="7"/>
  <c r="Z74" i="7"/>
  <c r="Z82" i="7"/>
  <c r="Z90" i="7"/>
  <c r="Z98" i="7"/>
  <c r="Z106" i="7"/>
  <c r="Z114" i="7"/>
  <c r="Z122" i="7"/>
  <c r="Z130" i="7"/>
  <c r="Z138" i="7"/>
  <c r="Z12" i="7"/>
  <c r="Z19" i="7"/>
  <c r="Z27" i="7"/>
  <c r="Z35" i="7"/>
  <c r="Z43" i="7"/>
  <c r="Z51" i="7"/>
  <c r="Z59" i="7"/>
  <c r="Z67" i="7"/>
  <c r="Z75" i="7"/>
  <c r="Z83" i="7"/>
  <c r="Z91" i="7"/>
  <c r="Z99" i="7"/>
  <c r="Z107" i="7"/>
  <c r="Z115" i="7"/>
  <c r="Z123" i="7"/>
  <c r="Z131" i="7"/>
  <c r="Z139" i="7"/>
  <c r="Z20" i="7"/>
  <c r="Z28" i="7"/>
  <c r="Z36" i="7"/>
  <c r="Z44" i="7"/>
  <c r="Z52" i="7"/>
  <c r="Z60" i="7"/>
  <c r="Z68" i="7"/>
  <c r="Z76" i="7"/>
  <c r="Z84" i="7"/>
  <c r="Z92" i="7"/>
  <c r="Z100" i="7"/>
  <c r="Z108" i="7"/>
  <c r="Z116" i="7"/>
  <c r="Z124" i="7"/>
  <c r="Z132" i="7"/>
  <c r="Z140" i="7"/>
  <c r="Z21" i="7"/>
  <c r="Z29" i="7"/>
  <c r="Z37" i="7"/>
  <c r="Z45" i="7"/>
  <c r="Z53" i="7"/>
  <c r="Z61" i="7"/>
  <c r="Z69" i="7"/>
  <c r="Z77" i="7"/>
  <c r="Z85" i="7"/>
  <c r="Z93" i="7"/>
  <c r="Z101" i="7"/>
  <c r="Z109" i="7"/>
  <c r="Z117" i="7"/>
  <c r="Z125" i="7"/>
  <c r="Z133" i="7"/>
  <c r="Z13" i="7"/>
  <c r="R25" i="7"/>
  <c r="R33" i="7"/>
  <c r="R41" i="7"/>
  <c r="R49" i="7"/>
  <c r="R57" i="7"/>
  <c r="R65" i="7"/>
  <c r="R73" i="7"/>
  <c r="R81" i="7"/>
  <c r="R89" i="7"/>
  <c r="R97" i="7"/>
  <c r="R105" i="7"/>
  <c r="R113" i="7"/>
  <c r="R121" i="7"/>
  <c r="R129" i="7"/>
  <c r="R137" i="7"/>
  <c r="R141" i="7"/>
  <c r="R17" i="7"/>
  <c r="R18" i="7"/>
  <c r="R26" i="7"/>
  <c r="R34" i="7"/>
  <c r="R42" i="7"/>
  <c r="R50" i="7"/>
  <c r="R58" i="7"/>
  <c r="R66" i="7"/>
  <c r="R74" i="7"/>
  <c r="R82" i="7"/>
  <c r="R90" i="7"/>
  <c r="R98" i="7"/>
  <c r="R106" i="7"/>
  <c r="R114" i="7"/>
  <c r="R122" i="7"/>
  <c r="R130" i="7"/>
  <c r="R138" i="7"/>
  <c r="R12" i="7"/>
  <c r="R19" i="7"/>
  <c r="R27" i="7"/>
  <c r="R35" i="7"/>
  <c r="R43" i="7"/>
  <c r="R51" i="7"/>
  <c r="R59" i="7"/>
  <c r="R67" i="7"/>
  <c r="R75" i="7"/>
  <c r="R83" i="7"/>
  <c r="R91" i="7"/>
  <c r="R99" i="7"/>
  <c r="R107" i="7"/>
  <c r="R115" i="7"/>
  <c r="R123" i="7"/>
  <c r="R131" i="7"/>
  <c r="R139" i="7"/>
  <c r="R20" i="7"/>
  <c r="R28" i="7"/>
  <c r="R36" i="7"/>
  <c r="R44" i="7"/>
  <c r="R52" i="7"/>
  <c r="R60" i="7"/>
  <c r="R68" i="7"/>
  <c r="R76" i="7"/>
  <c r="R84" i="7"/>
  <c r="R92" i="7"/>
  <c r="R100" i="7"/>
  <c r="R108" i="7"/>
  <c r="R116" i="7"/>
  <c r="R124" i="7"/>
  <c r="R132" i="7"/>
  <c r="R140" i="7"/>
  <c r="R21" i="7"/>
  <c r="R29" i="7"/>
  <c r="R37" i="7"/>
  <c r="R45" i="7"/>
  <c r="R53" i="7"/>
  <c r="R61" i="7"/>
  <c r="R69" i="7"/>
  <c r="R77" i="7"/>
  <c r="R85" i="7"/>
  <c r="R93" i="7"/>
  <c r="R101" i="7"/>
  <c r="R109" i="7"/>
  <c r="R117" i="7"/>
  <c r="R125" i="7"/>
  <c r="R133" i="7"/>
  <c r="R13" i="7"/>
  <c r="R22" i="7"/>
  <c r="R30" i="7"/>
  <c r="R38" i="7"/>
  <c r="R46" i="7"/>
  <c r="R54" i="7"/>
  <c r="R62" i="7"/>
  <c r="R70" i="7"/>
  <c r="R78" i="7"/>
  <c r="R86" i="7"/>
  <c r="R94" i="7"/>
  <c r="R102" i="7"/>
  <c r="R110" i="7"/>
  <c r="R118" i="7"/>
  <c r="R126" i="7"/>
  <c r="R134" i="7"/>
  <c r="R14" i="7"/>
  <c r="R23" i="7"/>
  <c r="R31" i="7"/>
  <c r="R39" i="7"/>
  <c r="R47" i="7"/>
  <c r="R55" i="7"/>
  <c r="R63" i="7"/>
  <c r="R71" i="7"/>
  <c r="R79" i="7"/>
  <c r="R87" i="7"/>
  <c r="R95" i="7"/>
  <c r="R103" i="7"/>
  <c r="R111" i="7"/>
  <c r="R119" i="7"/>
  <c r="R127" i="7"/>
  <c r="R135" i="7"/>
  <c r="R15" i="7"/>
  <c r="R24" i="7"/>
  <c r="R32" i="7"/>
  <c r="R40" i="7"/>
  <c r="R48" i="7"/>
  <c r="R56" i="7"/>
  <c r="R64" i="7"/>
  <c r="R72" i="7"/>
  <c r="R80" i="7"/>
  <c r="R88" i="7"/>
  <c r="R96" i="7"/>
  <c r="R104" i="7"/>
  <c r="R112" i="7"/>
  <c r="R120" i="7"/>
  <c r="R128" i="7"/>
  <c r="R136" i="7"/>
  <c r="R16" i="7"/>
  <c r="L12" i="7"/>
  <c r="L137" i="7"/>
  <c r="L121" i="7"/>
  <c r="L105" i="7"/>
  <c r="L89" i="7"/>
  <c r="L73" i="7"/>
  <c r="L57" i="7"/>
  <c r="L41" i="7"/>
  <c r="L25" i="7"/>
  <c r="K141" i="7"/>
  <c r="K137" i="7"/>
  <c r="K121" i="7"/>
  <c r="K105" i="7"/>
  <c r="K89" i="7"/>
  <c r="K73" i="7"/>
  <c r="K57" i="7"/>
  <c r="K41" i="7"/>
  <c r="K25" i="7"/>
  <c r="M141" i="7"/>
  <c r="M101" i="7"/>
  <c r="M37" i="7"/>
  <c r="N91" i="7"/>
  <c r="N27" i="7"/>
  <c r="O140" i="7"/>
  <c r="O76" i="7"/>
  <c r="P13" i="7"/>
  <c r="P125" i="7"/>
  <c r="P61" i="7"/>
  <c r="BH22" i="7"/>
  <c r="BH30" i="7"/>
  <c r="BH38" i="7"/>
  <c r="BH46" i="7"/>
  <c r="BH54" i="7"/>
  <c r="BH62" i="7"/>
  <c r="BH70" i="7"/>
  <c r="BH78" i="7"/>
  <c r="BH86" i="7"/>
  <c r="BH94" i="7"/>
  <c r="BH102" i="7"/>
  <c r="BH110" i="7"/>
  <c r="BH118" i="7"/>
  <c r="BH126" i="7"/>
  <c r="BH134" i="7"/>
  <c r="BH14" i="7"/>
  <c r="BH23" i="7"/>
  <c r="BH31" i="7"/>
  <c r="BH39" i="7"/>
  <c r="BH47" i="7"/>
  <c r="BH55" i="7"/>
  <c r="BH63" i="7"/>
  <c r="BH71" i="7"/>
  <c r="BH79" i="7"/>
  <c r="BH87" i="7"/>
  <c r="BH95" i="7"/>
  <c r="BH103" i="7"/>
  <c r="BH111" i="7"/>
  <c r="BH119" i="7"/>
  <c r="BH127" i="7"/>
  <c r="BH135" i="7"/>
  <c r="BH15" i="7"/>
  <c r="BH24" i="7"/>
  <c r="BH32" i="7"/>
  <c r="BH40" i="7"/>
  <c r="BH48" i="7"/>
  <c r="BH56" i="7"/>
  <c r="BH64" i="7"/>
  <c r="BH72" i="7"/>
  <c r="BH80" i="7"/>
  <c r="BH88" i="7"/>
  <c r="BH96" i="7"/>
  <c r="BH104" i="7"/>
  <c r="BH112" i="7"/>
  <c r="BH120" i="7"/>
  <c r="BH128" i="7"/>
  <c r="BH136" i="7"/>
  <c r="BH16" i="7"/>
  <c r="BH25" i="7"/>
  <c r="BH33" i="7"/>
  <c r="BH41" i="7"/>
  <c r="BH49" i="7"/>
  <c r="BH57" i="7"/>
  <c r="BH65" i="7"/>
  <c r="BH73" i="7"/>
  <c r="BH81" i="7"/>
  <c r="BH89" i="7"/>
  <c r="BH97" i="7"/>
  <c r="BH105" i="7"/>
  <c r="BH113" i="7"/>
  <c r="BH121" i="7"/>
  <c r="BH129" i="7"/>
  <c r="BH137" i="7"/>
  <c r="BH141" i="7"/>
  <c r="BH17" i="7"/>
  <c r="BH18" i="7"/>
  <c r="BH26" i="7"/>
  <c r="BH34" i="7"/>
  <c r="BH42" i="7"/>
  <c r="BH50" i="7"/>
  <c r="BH58" i="7"/>
  <c r="BH66" i="7"/>
  <c r="BH74" i="7"/>
  <c r="BH82" i="7"/>
  <c r="BH90" i="7"/>
  <c r="BH98" i="7"/>
  <c r="BH106" i="7"/>
  <c r="BH114" i="7"/>
  <c r="BH122" i="7"/>
  <c r="BH130" i="7"/>
  <c r="BH138" i="7"/>
  <c r="BH12" i="7"/>
  <c r="BH19" i="7"/>
  <c r="BH27" i="7"/>
  <c r="BH35" i="7"/>
  <c r="BH43" i="7"/>
  <c r="BH51" i="7"/>
  <c r="BH59" i="7"/>
  <c r="BH67" i="7"/>
  <c r="BH75" i="7"/>
  <c r="BH83" i="7"/>
  <c r="BH91" i="7"/>
  <c r="BH99" i="7"/>
  <c r="BH107" i="7"/>
  <c r="BH115" i="7"/>
  <c r="BH123" i="7"/>
  <c r="BH131" i="7"/>
  <c r="BH139" i="7"/>
  <c r="BH20" i="7"/>
  <c r="BH28" i="7"/>
  <c r="BH36" i="7"/>
  <c r="BH44" i="7"/>
  <c r="BH52" i="7"/>
  <c r="BH60" i="7"/>
  <c r="BH68" i="7"/>
  <c r="BH76" i="7"/>
  <c r="BH84" i="7"/>
  <c r="BH92" i="7"/>
  <c r="BH100" i="7"/>
  <c r="BH108" i="7"/>
  <c r="BH116" i="7"/>
  <c r="BH124" i="7"/>
  <c r="BH132" i="7"/>
  <c r="BH140" i="7"/>
  <c r="BH21" i="7"/>
  <c r="BH29" i="7"/>
  <c r="BH37" i="7"/>
  <c r="BH45" i="7"/>
  <c r="BH53" i="7"/>
  <c r="BH61" i="7"/>
  <c r="BH69" i="7"/>
  <c r="BH77" i="7"/>
  <c r="BH85" i="7"/>
  <c r="BH93" i="7"/>
  <c r="BH101" i="7"/>
  <c r="BH109" i="7"/>
  <c r="BH117" i="7"/>
  <c r="BH125" i="7"/>
  <c r="BH133" i="7"/>
  <c r="BH13" i="7"/>
  <c r="CU25" i="7"/>
  <c r="CU33" i="7"/>
  <c r="CU41" i="7"/>
  <c r="CU49" i="7"/>
  <c r="CU57" i="7"/>
  <c r="CU65" i="7"/>
  <c r="CU73" i="7"/>
  <c r="CU81" i="7"/>
  <c r="CU89" i="7"/>
  <c r="CU97" i="7"/>
  <c r="CU105" i="7"/>
  <c r="CU113" i="7"/>
  <c r="CU121" i="7"/>
  <c r="CU129" i="7"/>
  <c r="CU137" i="7"/>
  <c r="CU18" i="7"/>
  <c r="CU26" i="7"/>
  <c r="CU34" i="7"/>
  <c r="CU42" i="7"/>
  <c r="CU50" i="7"/>
  <c r="CU58" i="7"/>
  <c r="CU66" i="7"/>
  <c r="CU74" i="7"/>
  <c r="CU82" i="7"/>
  <c r="CU90" i="7"/>
  <c r="CU98" i="7"/>
  <c r="CU106" i="7"/>
  <c r="CU114" i="7"/>
  <c r="CU122" i="7"/>
  <c r="CU130" i="7"/>
  <c r="CU138" i="7"/>
  <c r="CU19" i="7"/>
  <c r="CU27" i="7"/>
  <c r="CU35" i="7"/>
  <c r="CU43" i="7"/>
  <c r="CU51" i="7"/>
  <c r="CU59" i="7"/>
  <c r="CU67" i="7"/>
  <c r="CU75" i="7"/>
  <c r="CU83" i="7"/>
  <c r="CU91" i="7"/>
  <c r="CU99" i="7"/>
  <c r="CU107" i="7"/>
  <c r="CU115" i="7"/>
  <c r="CU123" i="7"/>
  <c r="CU131" i="7"/>
  <c r="CU139" i="7"/>
  <c r="CU20" i="7"/>
  <c r="CU28" i="7"/>
  <c r="CU36" i="7"/>
  <c r="CU44" i="7"/>
  <c r="CU52" i="7"/>
  <c r="CU60" i="7"/>
  <c r="CU68" i="7"/>
  <c r="CU76" i="7"/>
  <c r="CU84" i="7"/>
  <c r="CU92" i="7"/>
  <c r="CU100" i="7"/>
  <c r="CU108" i="7"/>
  <c r="CU116" i="7"/>
  <c r="CU124" i="7"/>
  <c r="CU132" i="7"/>
  <c r="CU140" i="7"/>
  <c r="CU21" i="7"/>
  <c r="CU29" i="7"/>
  <c r="CU37" i="7"/>
  <c r="CU45" i="7"/>
  <c r="CU53" i="7"/>
  <c r="CU61" i="7"/>
  <c r="CU69" i="7"/>
  <c r="CU77" i="7"/>
  <c r="CU85" i="7"/>
  <c r="CU93" i="7"/>
  <c r="CU101" i="7"/>
  <c r="CU109" i="7"/>
  <c r="CU117" i="7"/>
  <c r="CU125" i="7"/>
  <c r="CU133" i="7"/>
  <c r="CU32" i="7"/>
  <c r="CU55" i="7"/>
  <c r="CU78" i="7"/>
  <c r="CU96" i="7"/>
  <c r="CU119" i="7"/>
  <c r="CU38" i="7"/>
  <c r="CU56" i="7"/>
  <c r="CU79" i="7"/>
  <c r="CU102" i="7"/>
  <c r="CU120" i="7"/>
  <c r="CU39" i="7"/>
  <c r="CU62" i="7"/>
  <c r="CU80" i="7"/>
  <c r="CU103" i="7"/>
  <c r="CU126" i="7"/>
  <c r="CU13" i="7"/>
  <c r="CU22" i="7"/>
  <c r="CU40" i="7"/>
  <c r="CU63" i="7"/>
  <c r="CU86" i="7"/>
  <c r="CU104" i="7"/>
  <c r="CU127" i="7"/>
  <c r="CU14" i="7"/>
  <c r="CU23" i="7"/>
  <c r="CU46" i="7"/>
  <c r="CU64" i="7"/>
  <c r="CU87" i="7"/>
  <c r="CU110" i="7"/>
  <c r="CU128" i="7"/>
  <c r="CU15" i="7"/>
  <c r="CU24" i="7"/>
  <c r="CU47" i="7"/>
  <c r="CU70" i="7"/>
  <c r="CU88" i="7"/>
  <c r="CU111" i="7"/>
  <c r="CU134" i="7"/>
  <c r="CU16" i="7"/>
  <c r="CU30" i="7"/>
  <c r="CU48" i="7"/>
  <c r="CU71" i="7"/>
  <c r="CU94" i="7"/>
  <c r="CU112" i="7"/>
  <c r="CU135" i="7"/>
  <c r="CU141" i="7"/>
  <c r="CU17" i="7"/>
  <c r="CU31" i="7"/>
  <c r="CU54" i="7"/>
  <c r="CU72" i="7"/>
  <c r="CU95" i="7"/>
  <c r="CU118" i="7"/>
  <c r="CU136" i="7"/>
  <c r="CU12" i="7"/>
  <c r="CM19" i="7"/>
  <c r="CM27" i="7"/>
  <c r="CM35" i="7"/>
  <c r="CM43" i="7"/>
  <c r="CM51" i="7"/>
  <c r="CM59" i="7"/>
  <c r="CM67" i="7"/>
  <c r="CM75" i="7"/>
  <c r="CM83" i="7"/>
  <c r="CM91" i="7"/>
  <c r="CM99" i="7"/>
  <c r="CM107" i="7"/>
  <c r="CM115" i="7"/>
  <c r="CM123" i="7"/>
  <c r="CM131" i="7"/>
  <c r="CM139" i="7"/>
  <c r="CM20" i="7"/>
  <c r="CM28" i="7"/>
  <c r="CM36" i="7"/>
  <c r="CM44" i="7"/>
  <c r="CM52" i="7"/>
  <c r="CM60" i="7"/>
  <c r="CM68" i="7"/>
  <c r="CM76" i="7"/>
  <c r="CM84" i="7"/>
  <c r="CM92" i="7"/>
  <c r="CM100" i="7"/>
  <c r="CM108" i="7"/>
  <c r="CM116" i="7"/>
  <c r="CM124" i="7"/>
  <c r="CM132" i="7"/>
  <c r="CM140" i="7"/>
  <c r="CM21" i="7"/>
  <c r="CM29" i="7"/>
  <c r="CM37" i="7"/>
  <c r="CM45" i="7"/>
  <c r="CM53" i="7"/>
  <c r="CM61" i="7"/>
  <c r="CM69" i="7"/>
  <c r="CM77" i="7"/>
  <c r="CM85" i="7"/>
  <c r="CM93" i="7"/>
  <c r="CM101" i="7"/>
  <c r="CM109" i="7"/>
  <c r="CM117" i="7"/>
  <c r="CM125" i="7"/>
  <c r="CM133" i="7"/>
  <c r="CM13" i="7"/>
  <c r="CM22" i="7"/>
  <c r="CM30" i="7"/>
  <c r="CM38" i="7"/>
  <c r="CM46" i="7"/>
  <c r="CM54" i="7"/>
  <c r="CM62" i="7"/>
  <c r="CM70" i="7"/>
  <c r="CM78" i="7"/>
  <c r="CM86" i="7"/>
  <c r="CM94" i="7"/>
  <c r="CM102" i="7"/>
  <c r="CM110" i="7"/>
  <c r="CM118" i="7"/>
  <c r="CM126" i="7"/>
  <c r="CM134" i="7"/>
  <c r="CM14" i="7"/>
  <c r="CM23" i="7"/>
  <c r="CM31" i="7"/>
  <c r="CM39" i="7"/>
  <c r="CM47" i="7"/>
  <c r="CM55" i="7"/>
  <c r="CM63" i="7"/>
  <c r="CM71" i="7"/>
  <c r="CM79" i="7"/>
  <c r="CM87" i="7"/>
  <c r="CM95" i="7"/>
  <c r="CM103" i="7"/>
  <c r="CM111" i="7"/>
  <c r="CM119" i="7"/>
  <c r="CM127" i="7"/>
  <c r="CM135" i="7"/>
  <c r="CM15" i="7"/>
  <c r="CM24" i="7"/>
  <c r="CM32" i="7"/>
  <c r="CM40" i="7"/>
  <c r="CM48" i="7"/>
  <c r="CM56" i="7"/>
  <c r="CM64" i="7"/>
  <c r="CM72" i="7"/>
  <c r="CM80" i="7"/>
  <c r="CM88" i="7"/>
  <c r="CM96" i="7"/>
  <c r="CM104" i="7"/>
  <c r="CM112" i="7"/>
  <c r="CM120" i="7"/>
  <c r="CM128" i="7"/>
  <c r="CM136" i="7"/>
  <c r="CM16" i="7"/>
  <c r="CM25" i="7"/>
  <c r="CM33" i="7"/>
  <c r="CM41" i="7"/>
  <c r="CM49" i="7"/>
  <c r="CM57" i="7"/>
  <c r="CM65" i="7"/>
  <c r="CM73" i="7"/>
  <c r="CM81" i="7"/>
  <c r="CM89" i="7"/>
  <c r="CM97" i="7"/>
  <c r="CM105" i="7"/>
  <c r="CM113" i="7"/>
  <c r="CM121" i="7"/>
  <c r="CM129" i="7"/>
  <c r="CM137" i="7"/>
  <c r="CM141" i="7"/>
  <c r="CM17" i="7"/>
  <c r="CM18" i="7"/>
  <c r="CM26" i="7"/>
  <c r="CM34" i="7"/>
  <c r="CM42" i="7"/>
  <c r="CM50" i="7"/>
  <c r="CM58" i="7"/>
  <c r="CM66" i="7"/>
  <c r="CM74" i="7"/>
  <c r="CM82" i="7"/>
  <c r="CM90" i="7"/>
  <c r="CM98" i="7"/>
  <c r="CM106" i="7"/>
  <c r="CM114" i="7"/>
  <c r="CM122" i="7"/>
  <c r="CM130" i="7"/>
  <c r="CM138" i="7"/>
  <c r="CM12" i="7"/>
  <c r="BO21" i="7"/>
  <c r="BO29" i="7"/>
  <c r="BO37" i="7"/>
  <c r="BO45" i="7"/>
  <c r="BO53" i="7"/>
  <c r="BO61" i="7"/>
  <c r="BO69" i="7"/>
  <c r="BO77" i="7"/>
  <c r="BO85" i="7"/>
  <c r="BO93" i="7"/>
  <c r="BO101" i="7"/>
  <c r="BO109" i="7"/>
  <c r="BO117" i="7"/>
  <c r="BO125" i="7"/>
  <c r="BO133" i="7"/>
  <c r="BO13" i="7"/>
  <c r="BO22" i="7"/>
  <c r="BO30" i="7"/>
  <c r="BO38" i="7"/>
  <c r="BO46" i="7"/>
  <c r="BO54" i="7"/>
  <c r="BO62" i="7"/>
  <c r="BO70" i="7"/>
  <c r="BO78" i="7"/>
  <c r="BO86" i="7"/>
  <c r="BO94" i="7"/>
  <c r="BO102" i="7"/>
  <c r="BO110" i="7"/>
  <c r="BO118" i="7"/>
  <c r="BO126" i="7"/>
  <c r="BO134" i="7"/>
  <c r="BO14" i="7"/>
  <c r="BO23" i="7"/>
  <c r="BO31" i="7"/>
  <c r="BO39" i="7"/>
  <c r="BO47" i="7"/>
  <c r="BO55" i="7"/>
  <c r="BO63" i="7"/>
  <c r="BO71" i="7"/>
  <c r="BO79" i="7"/>
  <c r="BO87" i="7"/>
  <c r="BO95" i="7"/>
  <c r="BO103" i="7"/>
  <c r="BO111" i="7"/>
  <c r="BO119" i="7"/>
  <c r="BO127" i="7"/>
  <c r="BO135" i="7"/>
  <c r="BO15" i="7"/>
  <c r="BO24" i="7"/>
  <c r="BO32" i="7"/>
  <c r="BO40" i="7"/>
  <c r="BO48" i="7"/>
  <c r="BO56" i="7"/>
  <c r="BO64" i="7"/>
  <c r="BO72" i="7"/>
  <c r="BO80" i="7"/>
  <c r="BO88" i="7"/>
  <c r="BO96" i="7"/>
  <c r="BO104" i="7"/>
  <c r="BO112" i="7"/>
  <c r="BO120" i="7"/>
  <c r="BO128" i="7"/>
  <c r="BO136" i="7"/>
  <c r="BO16" i="7"/>
  <c r="BO25" i="7"/>
  <c r="BO33" i="7"/>
  <c r="BO41" i="7"/>
  <c r="BO49" i="7"/>
  <c r="BO57" i="7"/>
  <c r="BO65" i="7"/>
  <c r="BO73" i="7"/>
  <c r="BO81" i="7"/>
  <c r="BO89" i="7"/>
  <c r="BO97" i="7"/>
  <c r="BO105" i="7"/>
  <c r="BO113" i="7"/>
  <c r="BO121" i="7"/>
  <c r="BO129" i="7"/>
  <c r="BO137" i="7"/>
  <c r="BO141" i="7"/>
  <c r="BO17" i="7"/>
  <c r="BO18" i="7"/>
  <c r="BO26" i="7"/>
  <c r="BO34" i="7"/>
  <c r="BO42" i="7"/>
  <c r="BO50" i="7"/>
  <c r="BO58" i="7"/>
  <c r="BO66" i="7"/>
  <c r="BO74" i="7"/>
  <c r="BO82" i="7"/>
  <c r="BO90" i="7"/>
  <c r="BO98" i="7"/>
  <c r="BO106" i="7"/>
  <c r="BO114" i="7"/>
  <c r="BO122" i="7"/>
  <c r="BO130" i="7"/>
  <c r="BO138" i="7"/>
  <c r="BO12" i="7"/>
  <c r="BO19" i="7"/>
  <c r="BO27" i="7"/>
  <c r="BO35" i="7"/>
  <c r="BO43" i="7"/>
  <c r="BO51" i="7"/>
  <c r="BO59" i="7"/>
  <c r="BO67" i="7"/>
  <c r="BO75" i="7"/>
  <c r="BO83" i="7"/>
  <c r="BO91" i="7"/>
  <c r="BO99" i="7"/>
  <c r="BO107" i="7"/>
  <c r="BO115" i="7"/>
  <c r="BO123" i="7"/>
  <c r="BO131" i="7"/>
  <c r="BO139" i="7"/>
  <c r="BO20" i="7"/>
  <c r="BO28" i="7"/>
  <c r="BO36" i="7"/>
  <c r="BO44" i="7"/>
  <c r="BO52" i="7"/>
  <c r="BO60" i="7"/>
  <c r="BO68" i="7"/>
  <c r="BO76" i="7"/>
  <c r="BO84" i="7"/>
  <c r="BO92" i="7"/>
  <c r="BO100" i="7"/>
  <c r="BO108" i="7"/>
  <c r="BO116" i="7"/>
  <c r="BO124" i="7"/>
  <c r="BO132" i="7"/>
  <c r="BO140" i="7"/>
  <c r="AQ21" i="7"/>
  <c r="AQ29" i="7"/>
  <c r="AQ37" i="7"/>
  <c r="AQ45" i="7"/>
  <c r="AQ53" i="7"/>
  <c r="AQ61" i="7"/>
  <c r="AQ69" i="7"/>
  <c r="AQ77" i="7"/>
  <c r="AQ85" i="7"/>
  <c r="AQ93" i="7"/>
  <c r="AQ101" i="7"/>
  <c r="AQ109" i="7"/>
  <c r="AQ117" i="7"/>
  <c r="AQ125" i="7"/>
  <c r="AQ133" i="7"/>
  <c r="AQ13" i="7"/>
  <c r="AQ22" i="7"/>
  <c r="AQ30" i="7"/>
  <c r="AQ38" i="7"/>
  <c r="AQ46" i="7"/>
  <c r="AQ54" i="7"/>
  <c r="AQ62" i="7"/>
  <c r="AQ70" i="7"/>
  <c r="AQ78" i="7"/>
  <c r="AQ86" i="7"/>
  <c r="AQ94" i="7"/>
  <c r="AQ102" i="7"/>
  <c r="AQ110" i="7"/>
  <c r="AQ118" i="7"/>
  <c r="AQ126" i="7"/>
  <c r="AQ134" i="7"/>
  <c r="AQ14" i="7"/>
  <c r="AQ23" i="7"/>
  <c r="AQ31" i="7"/>
  <c r="AQ39" i="7"/>
  <c r="AQ47" i="7"/>
  <c r="AQ55" i="7"/>
  <c r="AQ63" i="7"/>
  <c r="AQ71" i="7"/>
  <c r="AQ79" i="7"/>
  <c r="AQ87" i="7"/>
  <c r="AQ95" i="7"/>
  <c r="AQ103" i="7"/>
  <c r="AQ111" i="7"/>
  <c r="AQ119" i="7"/>
  <c r="AQ127" i="7"/>
  <c r="AQ135" i="7"/>
  <c r="AQ15" i="7"/>
  <c r="AQ24" i="7"/>
  <c r="AQ32" i="7"/>
  <c r="AQ40" i="7"/>
  <c r="AQ48" i="7"/>
  <c r="AQ56" i="7"/>
  <c r="AQ64" i="7"/>
  <c r="AQ72" i="7"/>
  <c r="AQ80" i="7"/>
  <c r="AQ88" i="7"/>
  <c r="AQ96" i="7"/>
  <c r="AQ104" i="7"/>
  <c r="AQ112" i="7"/>
  <c r="AQ120" i="7"/>
  <c r="AQ128" i="7"/>
  <c r="AQ136" i="7"/>
  <c r="AQ16" i="7"/>
  <c r="AQ18" i="7"/>
  <c r="AQ26" i="7"/>
  <c r="AQ34" i="7"/>
  <c r="AQ42" i="7"/>
  <c r="AQ50" i="7"/>
  <c r="AQ58" i="7"/>
  <c r="AQ66" i="7"/>
  <c r="AQ74" i="7"/>
  <c r="AQ82" i="7"/>
  <c r="AQ90" i="7"/>
  <c r="AQ98" i="7"/>
  <c r="AQ106" i="7"/>
  <c r="AQ114" i="7"/>
  <c r="AQ122" i="7"/>
  <c r="AQ130" i="7"/>
  <c r="AQ138" i="7"/>
  <c r="AQ12" i="7"/>
  <c r="AQ19" i="7"/>
  <c r="AQ27" i="7"/>
  <c r="AQ35" i="7"/>
  <c r="AQ43" i="7"/>
  <c r="AQ51" i="7"/>
  <c r="AQ59" i="7"/>
  <c r="AQ67" i="7"/>
  <c r="AQ75" i="7"/>
  <c r="AQ83" i="7"/>
  <c r="AQ91" i="7"/>
  <c r="AQ99" i="7"/>
  <c r="AQ107" i="7"/>
  <c r="AQ115" i="7"/>
  <c r="AQ123" i="7"/>
  <c r="AQ131" i="7"/>
  <c r="AQ139" i="7"/>
  <c r="AQ33" i="7"/>
  <c r="AQ65" i="7"/>
  <c r="AQ97" i="7"/>
  <c r="AQ129" i="7"/>
  <c r="AQ17" i="7"/>
  <c r="AQ36" i="7"/>
  <c r="AQ68" i="7"/>
  <c r="AQ100" i="7"/>
  <c r="AQ132" i="7"/>
  <c r="AQ41" i="7"/>
  <c r="AQ73" i="7"/>
  <c r="AQ105" i="7"/>
  <c r="AQ137" i="7"/>
  <c r="AQ44" i="7"/>
  <c r="AQ76" i="7"/>
  <c r="AQ108" i="7"/>
  <c r="AQ140" i="7"/>
  <c r="AQ49" i="7"/>
  <c r="AQ81" i="7"/>
  <c r="AQ113" i="7"/>
  <c r="AQ20" i="7"/>
  <c r="AQ52" i="7"/>
  <c r="AQ84" i="7"/>
  <c r="AQ116" i="7"/>
  <c r="AQ25" i="7"/>
  <c r="AQ57" i="7"/>
  <c r="AQ89" i="7"/>
  <c r="AQ121" i="7"/>
  <c r="AQ141" i="7"/>
  <c r="AQ28" i="7"/>
  <c r="AQ60" i="7"/>
  <c r="AQ92" i="7"/>
  <c r="AQ124" i="7"/>
  <c r="S18" i="7"/>
  <c r="S26" i="7"/>
  <c r="S34" i="7"/>
  <c r="S42" i="7"/>
  <c r="S50" i="7"/>
  <c r="S58" i="7"/>
  <c r="S66" i="7"/>
  <c r="S74" i="7"/>
  <c r="S82" i="7"/>
  <c r="S90" i="7"/>
  <c r="S98" i="7"/>
  <c r="S106" i="7"/>
  <c r="S114" i="7"/>
  <c r="S122" i="7"/>
  <c r="S130" i="7"/>
  <c r="S138" i="7"/>
  <c r="S12" i="7"/>
  <c r="S19" i="7"/>
  <c r="S27" i="7"/>
  <c r="S35" i="7"/>
  <c r="S43" i="7"/>
  <c r="S51" i="7"/>
  <c r="S59" i="7"/>
  <c r="S67" i="7"/>
  <c r="S75" i="7"/>
  <c r="S83" i="7"/>
  <c r="S91" i="7"/>
  <c r="S99" i="7"/>
  <c r="S107" i="7"/>
  <c r="S115" i="7"/>
  <c r="S123" i="7"/>
  <c r="S131" i="7"/>
  <c r="S139" i="7"/>
  <c r="S20" i="7"/>
  <c r="S28" i="7"/>
  <c r="S36" i="7"/>
  <c r="S44" i="7"/>
  <c r="S52" i="7"/>
  <c r="S60" i="7"/>
  <c r="S68" i="7"/>
  <c r="S76" i="7"/>
  <c r="S84" i="7"/>
  <c r="S92" i="7"/>
  <c r="S100" i="7"/>
  <c r="S108" i="7"/>
  <c r="S116" i="7"/>
  <c r="S124" i="7"/>
  <c r="S132" i="7"/>
  <c r="S140" i="7"/>
  <c r="S21" i="7"/>
  <c r="S29" i="7"/>
  <c r="S37" i="7"/>
  <c r="S45" i="7"/>
  <c r="S53" i="7"/>
  <c r="S61" i="7"/>
  <c r="S69" i="7"/>
  <c r="S77" i="7"/>
  <c r="S85" i="7"/>
  <c r="S93" i="7"/>
  <c r="S101" i="7"/>
  <c r="S109" i="7"/>
  <c r="S117" i="7"/>
  <c r="S125" i="7"/>
  <c r="S133" i="7"/>
  <c r="S13" i="7"/>
  <c r="S22" i="7"/>
  <c r="S30" i="7"/>
  <c r="S38" i="7"/>
  <c r="S46" i="7"/>
  <c r="S54" i="7"/>
  <c r="S62" i="7"/>
  <c r="S70" i="7"/>
  <c r="S78" i="7"/>
  <c r="S86" i="7"/>
  <c r="S94" i="7"/>
  <c r="S102" i="7"/>
  <c r="S110" i="7"/>
  <c r="S118" i="7"/>
  <c r="S126" i="7"/>
  <c r="S134" i="7"/>
  <c r="S14" i="7"/>
  <c r="S23" i="7"/>
  <c r="S31" i="7"/>
  <c r="S39" i="7"/>
  <c r="S47" i="7"/>
  <c r="S55" i="7"/>
  <c r="S63" i="7"/>
  <c r="S71" i="7"/>
  <c r="S79" i="7"/>
  <c r="S87" i="7"/>
  <c r="S95" i="7"/>
  <c r="S103" i="7"/>
  <c r="S111" i="7"/>
  <c r="S119" i="7"/>
  <c r="S127" i="7"/>
  <c r="S135" i="7"/>
  <c r="S15" i="7"/>
  <c r="S24" i="7"/>
  <c r="S32" i="7"/>
  <c r="S40" i="7"/>
  <c r="S48" i="7"/>
  <c r="S56" i="7"/>
  <c r="S64" i="7"/>
  <c r="S72" i="7"/>
  <c r="S80" i="7"/>
  <c r="S88" i="7"/>
  <c r="S96" i="7"/>
  <c r="S104" i="7"/>
  <c r="S112" i="7"/>
  <c r="S120" i="7"/>
  <c r="S128" i="7"/>
  <c r="S136" i="7"/>
  <c r="S16" i="7"/>
  <c r="S25" i="7"/>
  <c r="S33" i="7"/>
  <c r="S41" i="7"/>
  <c r="S49" i="7"/>
  <c r="S57" i="7"/>
  <c r="S65" i="7"/>
  <c r="S73" i="7"/>
  <c r="S81" i="7"/>
  <c r="S89" i="7"/>
  <c r="S97" i="7"/>
  <c r="S105" i="7"/>
  <c r="S113" i="7"/>
  <c r="S121" i="7"/>
  <c r="S129" i="7"/>
  <c r="S137" i="7"/>
  <c r="S141" i="7"/>
  <c r="S17" i="7"/>
  <c r="K12" i="7"/>
  <c r="L139" i="7"/>
  <c r="L123" i="7"/>
  <c r="L107" i="7"/>
  <c r="L91" i="7"/>
  <c r="L75" i="7"/>
  <c r="L59" i="7"/>
  <c r="L43" i="7"/>
  <c r="L27" i="7"/>
  <c r="K139" i="7"/>
  <c r="K123" i="7"/>
  <c r="K107" i="7"/>
  <c r="K91" i="7"/>
  <c r="K75" i="7"/>
  <c r="K59" i="7"/>
  <c r="K43" i="7"/>
  <c r="K27" i="7"/>
  <c r="M109" i="7"/>
  <c r="M45" i="7"/>
  <c r="O84" i="7"/>
  <c r="O20" i="7"/>
  <c r="P133" i="7"/>
  <c r="P69" i="7"/>
  <c r="DI19" i="7"/>
  <c r="DI27" i="7"/>
  <c r="DI35" i="7"/>
  <c r="DI43" i="7"/>
  <c r="DI51" i="7"/>
  <c r="DI59" i="7"/>
  <c r="DI67" i="7"/>
  <c r="DI75" i="7"/>
  <c r="DI83" i="7"/>
  <c r="DI91" i="7"/>
  <c r="DI99" i="7"/>
  <c r="DI107" i="7"/>
  <c r="DI115" i="7"/>
  <c r="DI123" i="7"/>
  <c r="DI131" i="7"/>
  <c r="DI139" i="7"/>
  <c r="DI18" i="7"/>
  <c r="DI28" i="7"/>
  <c r="DI37" i="7"/>
  <c r="DI46" i="7"/>
  <c r="DI55" i="7"/>
  <c r="DI64" i="7"/>
  <c r="DI73" i="7"/>
  <c r="DI82" i="7"/>
  <c r="DI92" i="7"/>
  <c r="DI101" i="7"/>
  <c r="DI110" i="7"/>
  <c r="DI119" i="7"/>
  <c r="DI128" i="7"/>
  <c r="DI137" i="7"/>
  <c r="DI16" i="7"/>
  <c r="DI20" i="7"/>
  <c r="DI29" i="7"/>
  <c r="DI38" i="7"/>
  <c r="DI47" i="7"/>
  <c r="DI56" i="7"/>
  <c r="DI65" i="7"/>
  <c r="DI74" i="7"/>
  <c r="DI84" i="7"/>
  <c r="DI93" i="7"/>
  <c r="DI102" i="7"/>
  <c r="DI111" i="7"/>
  <c r="DI120" i="7"/>
  <c r="DI129" i="7"/>
  <c r="DI138" i="7"/>
  <c r="DI17" i="7"/>
  <c r="DI21" i="7"/>
  <c r="DI30" i="7"/>
  <c r="DI39" i="7"/>
  <c r="DI48" i="7"/>
  <c r="DI57" i="7"/>
  <c r="DI66" i="7"/>
  <c r="DI76" i="7"/>
  <c r="DI85" i="7"/>
  <c r="DI94" i="7"/>
  <c r="DI103" i="7"/>
  <c r="DI112" i="7"/>
  <c r="DI121" i="7"/>
  <c r="DI130" i="7"/>
  <c r="DI140" i="7"/>
  <c r="DI141" i="7"/>
  <c r="DI12" i="7"/>
  <c r="DI22" i="7"/>
  <c r="DI31" i="7"/>
  <c r="DI40" i="7"/>
  <c r="DI49" i="7"/>
  <c r="DI58" i="7"/>
  <c r="DI68" i="7"/>
  <c r="DI77" i="7"/>
  <c r="DI86" i="7"/>
  <c r="DI95" i="7"/>
  <c r="DI104" i="7"/>
  <c r="DI113" i="7"/>
  <c r="DI122" i="7"/>
  <c r="DI132" i="7"/>
  <c r="DI23" i="7"/>
  <c r="DI32" i="7"/>
  <c r="DI41" i="7"/>
  <c r="DI50" i="7"/>
  <c r="DI60" i="7"/>
  <c r="DI69" i="7"/>
  <c r="DI78" i="7"/>
  <c r="DI87" i="7"/>
  <c r="DI96" i="7"/>
  <c r="DI105" i="7"/>
  <c r="DI114" i="7"/>
  <c r="DI124" i="7"/>
  <c r="DI133" i="7"/>
  <c r="DI24" i="7"/>
  <c r="DI33" i="7"/>
  <c r="DI42" i="7"/>
  <c r="DI52" i="7"/>
  <c r="DI61" i="7"/>
  <c r="DI70" i="7"/>
  <c r="DI79" i="7"/>
  <c r="DI88" i="7"/>
  <c r="DI97" i="7"/>
  <c r="DI106" i="7"/>
  <c r="DI116" i="7"/>
  <c r="DI125" i="7"/>
  <c r="DI134" i="7"/>
  <c r="DI13" i="7"/>
  <c r="DI25" i="7"/>
  <c r="DI34" i="7"/>
  <c r="DI44" i="7"/>
  <c r="DI53" i="7"/>
  <c r="DI62" i="7"/>
  <c r="DI71" i="7"/>
  <c r="DI80" i="7"/>
  <c r="DI89" i="7"/>
  <c r="DI98" i="7"/>
  <c r="DI108" i="7"/>
  <c r="DI117" i="7"/>
  <c r="DI126" i="7"/>
  <c r="DI135" i="7"/>
  <c r="DI14" i="7"/>
  <c r="DI26" i="7"/>
  <c r="DI36" i="7"/>
  <c r="DI45" i="7"/>
  <c r="DI54" i="7"/>
  <c r="DI63" i="7"/>
  <c r="DI72" i="7"/>
  <c r="DI81" i="7"/>
  <c r="DI90" i="7"/>
  <c r="DI100" i="7"/>
  <c r="DI109" i="7"/>
  <c r="DI118" i="7"/>
  <c r="DI127" i="7"/>
  <c r="DI136" i="7"/>
  <c r="DI15" i="7"/>
  <c r="DA23" i="7"/>
  <c r="DA31" i="7"/>
  <c r="DA39" i="7"/>
  <c r="DA47" i="7"/>
  <c r="DA55" i="7"/>
  <c r="DA63" i="7"/>
  <c r="DA71" i="7"/>
  <c r="DA79" i="7"/>
  <c r="DA87" i="7"/>
  <c r="DA95" i="7"/>
  <c r="DA103" i="7"/>
  <c r="DA111" i="7"/>
  <c r="DA119" i="7"/>
  <c r="DA127" i="7"/>
  <c r="DA135" i="7"/>
  <c r="DA15" i="7"/>
  <c r="DA24" i="7"/>
  <c r="DA32" i="7"/>
  <c r="DA40" i="7"/>
  <c r="DA48" i="7"/>
  <c r="DA56" i="7"/>
  <c r="DA64" i="7"/>
  <c r="DA72" i="7"/>
  <c r="DA80" i="7"/>
  <c r="DA88" i="7"/>
  <c r="DA96" i="7"/>
  <c r="DA104" i="7"/>
  <c r="DA112" i="7"/>
  <c r="DA120" i="7"/>
  <c r="DA128" i="7"/>
  <c r="DA136" i="7"/>
  <c r="DA16" i="7"/>
  <c r="DA25" i="7"/>
  <c r="DA33" i="7"/>
  <c r="DA41" i="7"/>
  <c r="DA49" i="7"/>
  <c r="DA57" i="7"/>
  <c r="DA65" i="7"/>
  <c r="DA73" i="7"/>
  <c r="DA81" i="7"/>
  <c r="DA89" i="7"/>
  <c r="DA97" i="7"/>
  <c r="DA105" i="7"/>
  <c r="DA113" i="7"/>
  <c r="DA121" i="7"/>
  <c r="DA129" i="7"/>
  <c r="DA137" i="7"/>
  <c r="DA141" i="7"/>
  <c r="DA17" i="7"/>
  <c r="DA18" i="7"/>
  <c r="DA26" i="7"/>
  <c r="DA34" i="7"/>
  <c r="DA42" i="7"/>
  <c r="DA50" i="7"/>
  <c r="DA58" i="7"/>
  <c r="DA66" i="7"/>
  <c r="DA74" i="7"/>
  <c r="DA82" i="7"/>
  <c r="DA90" i="7"/>
  <c r="DA98" i="7"/>
  <c r="DA106" i="7"/>
  <c r="DA114" i="7"/>
  <c r="DA122" i="7"/>
  <c r="DA130" i="7"/>
  <c r="DA138" i="7"/>
  <c r="DA12" i="7"/>
  <c r="DA19" i="7"/>
  <c r="DA27" i="7"/>
  <c r="DA35" i="7"/>
  <c r="DA43" i="7"/>
  <c r="DA51" i="7"/>
  <c r="DA59" i="7"/>
  <c r="DA67" i="7"/>
  <c r="DA75" i="7"/>
  <c r="DA83" i="7"/>
  <c r="DA91" i="7"/>
  <c r="DA99" i="7"/>
  <c r="DA107" i="7"/>
  <c r="DA115" i="7"/>
  <c r="DA123" i="7"/>
  <c r="DA131" i="7"/>
  <c r="DA139" i="7"/>
  <c r="DA20" i="7"/>
  <c r="DA28" i="7"/>
  <c r="DA36" i="7"/>
  <c r="DA44" i="7"/>
  <c r="DA52" i="7"/>
  <c r="DA60" i="7"/>
  <c r="DA68" i="7"/>
  <c r="DA76" i="7"/>
  <c r="DA84" i="7"/>
  <c r="DA92" i="7"/>
  <c r="DA100" i="7"/>
  <c r="DA108" i="7"/>
  <c r="DA116" i="7"/>
  <c r="DA124" i="7"/>
  <c r="DA132" i="7"/>
  <c r="DA140" i="7"/>
  <c r="DA21" i="7"/>
  <c r="DA29" i="7"/>
  <c r="DA37" i="7"/>
  <c r="DA45" i="7"/>
  <c r="DA53" i="7"/>
  <c r="DA61" i="7"/>
  <c r="DA69" i="7"/>
  <c r="DA77" i="7"/>
  <c r="DA85" i="7"/>
  <c r="DA93" i="7"/>
  <c r="DA101" i="7"/>
  <c r="DA109" i="7"/>
  <c r="DA117" i="7"/>
  <c r="DA125" i="7"/>
  <c r="DA133" i="7"/>
  <c r="DA13" i="7"/>
  <c r="DA22" i="7"/>
  <c r="DA30" i="7"/>
  <c r="DA38" i="7"/>
  <c r="DA46" i="7"/>
  <c r="DA54" i="7"/>
  <c r="DA62" i="7"/>
  <c r="DA70" i="7"/>
  <c r="DA78" i="7"/>
  <c r="DA86" i="7"/>
  <c r="DA94" i="7"/>
  <c r="DA102" i="7"/>
  <c r="DA110" i="7"/>
  <c r="DA118" i="7"/>
  <c r="DA126" i="7"/>
  <c r="DA134" i="7"/>
  <c r="DA14" i="7"/>
  <c r="CS12" i="7"/>
  <c r="CS13" i="7" s="1"/>
  <c r="CS14" i="7" s="1"/>
  <c r="CS15" i="7" s="1"/>
  <c r="CS16" i="7" s="1"/>
  <c r="CK25" i="7"/>
  <c r="CK33" i="7"/>
  <c r="CK41" i="7"/>
  <c r="CK49" i="7"/>
  <c r="CK57" i="7"/>
  <c r="CK65" i="7"/>
  <c r="CK73" i="7"/>
  <c r="CK81" i="7"/>
  <c r="CK89" i="7"/>
  <c r="CK97" i="7"/>
  <c r="CK105" i="7"/>
  <c r="CK113" i="7"/>
  <c r="CK121" i="7"/>
  <c r="CK129" i="7"/>
  <c r="CK137" i="7"/>
  <c r="CK18" i="7"/>
  <c r="CK26" i="7"/>
  <c r="CK34" i="7"/>
  <c r="CK42" i="7"/>
  <c r="CK50" i="7"/>
  <c r="CK58" i="7"/>
  <c r="CK66" i="7"/>
  <c r="CK74" i="7"/>
  <c r="CK82" i="7"/>
  <c r="CK90" i="7"/>
  <c r="CK98" i="7"/>
  <c r="CK106" i="7"/>
  <c r="CK114" i="7"/>
  <c r="CK122" i="7"/>
  <c r="CK130" i="7"/>
  <c r="CK138" i="7"/>
  <c r="CK12" i="7"/>
  <c r="CK19" i="7"/>
  <c r="CK27" i="7"/>
  <c r="CK35" i="7"/>
  <c r="CK43" i="7"/>
  <c r="CK51" i="7"/>
  <c r="CK59" i="7"/>
  <c r="CK67" i="7"/>
  <c r="CK75" i="7"/>
  <c r="CK83" i="7"/>
  <c r="CK91" i="7"/>
  <c r="CK99" i="7"/>
  <c r="CK107" i="7"/>
  <c r="CK115" i="7"/>
  <c r="CK123" i="7"/>
  <c r="CK131" i="7"/>
  <c r="CK139" i="7"/>
  <c r="CK20" i="7"/>
  <c r="CK28" i="7"/>
  <c r="CK36" i="7"/>
  <c r="CK44" i="7"/>
  <c r="CK52" i="7"/>
  <c r="CK60" i="7"/>
  <c r="CK68" i="7"/>
  <c r="CK76" i="7"/>
  <c r="CK84" i="7"/>
  <c r="CK92" i="7"/>
  <c r="CK100" i="7"/>
  <c r="CK108" i="7"/>
  <c r="CK116" i="7"/>
  <c r="CK124" i="7"/>
  <c r="CK132" i="7"/>
  <c r="CK140" i="7"/>
  <c r="CK21" i="7"/>
  <c r="CK29" i="7"/>
  <c r="CK37" i="7"/>
  <c r="CK45" i="7"/>
  <c r="CK53" i="7"/>
  <c r="CK61" i="7"/>
  <c r="CK69" i="7"/>
  <c r="CK77" i="7"/>
  <c r="CK85" i="7"/>
  <c r="CK93" i="7"/>
  <c r="CK101" i="7"/>
  <c r="CK109" i="7"/>
  <c r="CK117" i="7"/>
  <c r="CK125" i="7"/>
  <c r="CK133" i="7"/>
  <c r="CK13" i="7"/>
  <c r="CK22" i="7"/>
  <c r="CK30" i="7"/>
  <c r="CK38" i="7"/>
  <c r="CK46" i="7"/>
  <c r="CK54" i="7"/>
  <c r="CK62" i="7"/>
  <c r="CK70" i="7"/>
  <c r="CK78" i="7"/>
  <c r="CK86" i="7"/>
  <c r="CK94" i="7"/>
  <c r="CK102" i="7"/>
  <c r="CK110" i="7"/>
  <c r="CK118" i="7"/>
  <c r="CK126" i="7"/>
  <c r="CK134" i="7"/>
  <c r="CK14" i="7"/>
  <c r="CK23" i="7"/>
  <c r="CK31" i="7"/>
  <c r="CK39" i="7"/>
  <c r="CK47" i="7"/>
  <c r="CK55" i="7"/>
  <c r="CK63" i="7"/>
  <c r="CK71" i="7"/>
  <c r="CK79" i="7"/>
  <c r="CK87" i="7"/>
  <c r="CK95" i="7"/>
  <c r="CK103" i="7"/>
  <c r="CK111" i="7"/>
  <c r="CK119" i="7"/>
  <c r="CK127" i="7"/>
  <c r="CK135" i="7"/>
  <c r="CK15" i="7"/>
  <c r="CK24" i="7"/>
  <c r="CK32" i="7"/>
  <c r="CK40" i="7"/>
  <c r="CK48" i="7"/>
  <c r="CK56" i="7"/>
  <c r="CK64" i="7"/>
  <c r="CK72" i="7"/>
  <c r="CK80" i="7"/>
  <c r="CK88" i="7"/>
  <c r="CK96" i="7"/>
  <c r="CK104" i="7"/>
  <c r="CK112" i="7"/>
  <c r="CK120" i="7"/>
  <c r="CK128" i="7"/>
  <c r="CK136" i="7"/>
  <c r="CK16" i="7"/>
  <c r="CK141" i="7"/>
  <c r="CK17" i="7"/>
  <c r="CC22" i="7"/>
  <c r="BT686" i="7" s="1"/>
  <c r="DL12" i="6" s="1"/>
  <c r="CC30" i="7"/>
  <c r="BT694" i="7" s="1"/>
  <c r="DL20" i="6" s="1"/>
  <c r="CC38" i="7"/>
  <c r="BT702" i="7" s="1"/>
  <c r="DL28" i="6" s="1"/>
  <c r="CC46" i="7"/>
  <c r="BT710" i="7" s="1"/>
  <c r="DL36" i="6" s="1"/>
  <c r="CC54" i="7"/>
  <c r="BT718" i="7" s="1"/>
  <c r="DL44" i="6" s="1"/>
  <c r="CC62" i="7"/>
  <c r="BT726" i="7" s="1"/>
  <c r="DL52" i="6" s="1"/>
  <c r="CC70" i="7"/>
  <c r="BT734" i="7" s="1"/>
  <c r="DL60" i="6" s="1"/>
  <c r="CC78" i="7"/>
  <c r="BT742" i="7" s="1"/>
  <c r="DL68" i="6" s="1"/>
  <c r="CC86" i="7"/>
  <c r="BT750" i="7" s="1"/>
  <c r="DL76" i="6" s="1"/>
  <c r="CC94" i="7"/>
  <c r="BT758" i="7" s="1"/>
  <c r="DL84" i="6" s="1"/>
  <c r="CC102" i="7"/>
  <c r="BT766" i="7" s="1"/>
  <c r="DL92" i="6" s="1"/>
  <c r="CC110" i="7"/>
  <c r="BT774" i="7" s="1"/>
  <c r="DL100" i="6" s="1"/>
  <c r="CC118" i="7"/>
  <c r="BT782" i="7" s="1"/>
  <c r="DL108" i="6" s="1"/>
  <c r="CC126" i="7"/>
  <c r="BT790" i="7" s="1"/>
  <c r="DL116" i="6" s="1"/>
  <c r="CC134" i="7"/>
  <c r="BT798" i="7" s="1"/>
  <c r="DL124" i="6" s="1"/>
  <c r="CC14" i="7"/>
  <c r="BT678" i="7" s="1"/>
  <c r="DL4" i="6" s="1"/>
  <c r="CC23" i="7"/>
  <c r="BT687" i="7" s="1"/>
  <c r="DL13" i="6" s="1"/>
  <c r="CC31" i="7"/>
  <c r="BT695" i="7" s="1"/>
  <c r="DL21" i="6" s="1"/>
  <c r="CC39" i="7"/>
  <c r="BT703" i="7" s="1"/>
  <c r="DL29" i="6" s="1"/>
  <c r="CC47" i="7"/>
  <c r="BT711" i="7" s="1"/>
  <c r="DL37" i="6" s="1"/>
  <c r="CC55" i="7"/>
  <c r="BT719" i="7" s="1"/>
  <c r="DL45" i="6" s="1"/>
  <c r="CC63" i="7"/>
  <c r="BT727" i="7" s="1"/>
  <c r="DL53" i="6" s="1"/>
  <c r="CC71" i="7"/>
  <c r="BT735" i="7" s="1"/>
  <c r="DL61" i="6" s="1"/>
  <c r="CC79" i="7"/>
  <c r="BT743" i="7" s="1"/>
  <c r="DL69" i="6" s="1"/>
  <c r="CC87" i="7"/>
  <c r="BT751" i="7" s="1"/>
  <c r="DL77" i="6" s="1"/>
  <c r="CC95" i="7"/>
  <c r="BT759" i="7" s="1"/>
  <c r="DL85" i="6" s="1"/>
  <c r="CC103" i="7"/>
  <c r="BT767" i="7" s="1"/>
  <c r="DL93" i="6" s="1"/>
  <c r="CC111" i="7"/>
  <c r="BT775" i="7" s="1"/>
  <c r="DL101" i="6" s="1"/>
  <c r="CC119" i="7"/>
  <c r="BT783" i="7" s="1"/>
  <c r="DL109" i="6" s="1"/>
  <c r="CC127" i="7"/>
  <c r="BT791" i="7" s="1"/>
  <c r="DL117" i="6" s="1"/>
  <c r="CC135" i="7"/>
  <c r="BT799" i="7" s="1"/>
  <c r="DL125" i="6" s="1"/>
  <c r="CC15" i="7"/>
  <c r="BT679" i="7" s="1"/>
  <c r="DL5" i="6" s="1"/>
  <c r="CC24" i="7"/>
  <c r="BT688" i="7" s="1"/>
  <c r="DL14" i="6" s="1"/>
  <c r="CC32" i="7"/>
  <c r="BT696" i="7" s="1"/>
  <c r="DL22" i="6" s="1"/>
  <c r="CC40" i="7"/>
  <c r="BT704" i="7" s="1"/>
  <c r="DL30" i="6" s="1"/>
  <c r="CC48" i="7"/>
  <c r="BT712" i="7" s="1"/>
  <c r="DL38" i="6" s="1"/>
  <c r="CC56" i="7"/>
  <c r="BT720" i="7" s="1"/>
  <c r="DL46" i="6" s="1"/>
  <c r="CC64" i="7"/>
  <c r="BT728" i="7" s="1"/>
  <c r="DL54" i="6" s="1"/>
  <c r="CC72" i="7"/>
  <c r="BT736" i="7" s="1"/>
  <c r="DL62" i="6" s="1"/>
  <c r="CC80" i="7"/>
  <c r="BT744" i="7" s="1"/>
  <c r="DL70" i="6" s="1"/>
  <c r="CC88" i="7"/>
  <c r="BT752" i="7" s="1"/>
  <c r="DL78" i="6" s="1"/>
  <c r="CC96" i="7"/>
  <c r="BT760" i="7" s="1"/>
  <c r="DL86" i="6" s="1"/>
  <c r="CC104" i="7"/>
  <c r="BT768" i="7" s="1"/>
  <c r="DL94" i="6" s="1"/>
  <c r="CC112" i="7"/>
  <c r="BT776" i="7" s="1"/>
  <c r="DL102" i="6" s="1"/>
  <c r="CC120" i="7"/>
  <c r="BT784" i="7" s="1"/>
  <c r="DL110" i="6" s="1"/>
  <c r="CC128" i="7"/>
  <c r="BT792" i="7" s="1"/>
  <c r="DL118" i="6" s="1"/>
  <c r="CC136" i="7"/>
  <c r="BT800" i="7" s="1"/>
  <c r="DL126" i="6" s="1"/>
  <c r="CC16" i="7"/>
  <c r="BT680" i="7" s="1"/>
  <c r="DL6" i="6" s="1"/>
  <c r="CC25" i="7"/>
  <c r="BT689" i="7" s="1"/>
  <c r="DL15" i="6" s="1"/>
  <c r="CC33" i="7"/>
  <c r="BT697" i="7" s="1"/>
  <c r="DL23" i="6" s="1"/>
  <c r="CC41" i="7"/>
  <c r="BT705" i="7" s="1"/>
  <c r="DL31" i="6" s="1"/>
  <c r="CC49" i="7"/>
  <c r="BT713" i="7" s="1"/>
  <c r="DL39" i="6" s="1"/>
  <c r="CC57" i="7"/>
  <c r="BT721" i="7" s="1"/>
  <c r="DL47" i="6" s="1"/>
  <c r="CC65" i="7"/>
  <c r="BT729" i="7" s="1"/>
  <c r="DL55" i="6" s="1"/>
  <c r="CC73" i="7"/>
  <c r="BT737" i="7" s="1"/>
  <c r="DL63" i="6" s="1"/>
  <c r="CC81" i="7"/>
  <c r="BT745" i="7" s="1"/>
  <c r="DL71" i="6" s="1"/>
  <c r="CC89" i="7"/>
  <c r="BT753" i="7" s="1"/>
  <c r="DL79" i="6" s="1"/>
  <c r="CC97" i="7"/>
  <c r="BT761" i="7" s="1"/>
  <c r="DL87" i="6" s="1"/>
  <c r="CC105" i="7"/>
  <c r="BT769" i="7" s="1"/>
  <c r="DL95" i="6" s="1"/>
  <c r="CC113" i="7"/>
  <c r="BT777" i="7" s="1"/>
  <c r="DL103" i="6" s="1"/>
  <c r="CC121" i="7"/>
  <c r="BT785" i="7" s="1"/>
  <c r="DL111" i="6" s="1"/>
  <c r="CC129" i="7"/>
  <c r="BT793" i="7" s="1"/>
  <c r="DL119" i="6" s="1"/>
  <c r="CC137" i="7"/>
  <c r="BT801" i="7" s="1"/>
  <c r="DL127" i="6" s="1"/>
  <c r="CC141" i="7"/>
  <c r="CC17" i="7"/>
  <c r="BT681" i="7" s="1"/>
  <c r="DL7" i="6" s="1"/>
  <c r="CC18" i="7"/>
  <c r="BT682" i="7" s="1"/>
  <c r="DL8" i="6" s="1"/>
  <c r="CC26" i="7"/>
  <c r="BT690" i="7" s="1"/>
  <c r="DL16" i="6" s="1"/>
  <c r="CC34" i="7"/>
  <c r="BT698" i="7" s="1"/>
  <c r="DL24" i="6" s="1"/>
  <c r="CC42" i="7"/>
  <c r="BT706" i="7" s="1"/>
  <c r="DL32" i="6" s="1"/>
  <c r="CC50" i="7"/>
  <c r="BT714" i="7" s="1"/>
  <c r="DL40" i="6" s="1"/>
  <c r="CC58" i="7"/>
  <c r="BT722" i="7" s="1"/>
  <c r="DL48" i="6" s="1"/>
  <c r="CC66" i="7"/>
  <c r="BT730" i="7" s="1"/>
  <c r="DL56" i="6" s="1"/>
  <c r="CC74" i="7"/>
  <c r="BT738" i="7" s="1"/>
  <c r="DL64" i="6" s="1"/>
  <c r="CC82" i="7"/>
  <c r="BT746" i="7" s="1"/>
  <c r="DL72" i="6" s="1"/>
  <c r="CC90" i="7"/>
  <c r="BT754" i="7" s="1"/>
  <c r="DL80" i="6" s="1"/>
  <c r="CC98" i="7"/>
  <c r="BT762" i="7" s="1"/>
  <c r="DL88" i="6" s="1"/>
  <c r="CC106" i="7"/>
  <c r="BT770" i="7" s="1"/>
  <c r="DL96" i="6" s="1"/>
  <c r="CC114" i="7"/>
  <c r="BT778" i="7" s="1"/>
  <c r="DL104" i="6" s="1"/>
  <c r="CC122" i="7"/>
  <c r="BT786" i="7" s="1"/>
  <c r="DL112" i="6" s="1"/>
  <c r="CC130" i="7"/>
  <c r="BT794" i="7" s="1"/>
  <c r="DL120" i="6" s="1"/>
  <c r="CC138" i="7"/>
  <c r="BT802" i="7" s="1"/>
  <c r="DL128" i="6" s="1"/>
  <c r="CC12" i="7"/>
  <c r="BT676" i="7" s="1"/>
  <c r="DL2" i="6" s="1"/>
  <c r="CC19" i="7"/>
  <c r="BT683" i="7" s="1"/>
  <c r="DL9" i="6" s="1"/>
  <c r="CC27" i="7"/>
  <c r="BT691" i="7" s="1"/>
  <c r="DL17" i="6" s="1"/>
  <c r="CC35" i="7"/>
  <c r="BT699" i="7" s="1"/>
  <c r="DL25" i="6" s="1"/>
  <c r="CC43" i="7"/>
  <c r="BT707" i="7" s="1"/>
  <c r="DL33" i="6" s="1"/>
  <c r="CC51" i="7"/>
  <c r="BT715" i="7" s="1"/>
  <c r="DL41" i="6" s="1"/>
  <c r="CC59" i="7"/>
  <c r="BT723" i="7" s="1"/>
  <c r="DL49" i="6" s="1"/>
  <c r="CC67" i="7"/>
  <c r="BT731" i="7" s="1"/>
  <c r="DL57" i="6" s="1"/>
  <c r="CC75" i="7"/>
  <c r="BT739" i="7" s="1"/>
  <c r="DL65" i="6" s="1"/>
  <c r="CC83" i="7"/>
  <c r="BT747" i="7" s="1"/>
  <c r="DL73" i="6" s="1"/>
  <c r="CC91" i="7"/>
  <c r="BT755" i="7" s="1"/>
  <c r="DL81" i="6" s="1"/>
  <c r="CC99" i="7"/>
  <c r="BT763" i="7" s="1"/>
  <c r="DL89" i="6" s="1"/>
  <c r="CC107" i="7"/>
  <c r="BT771" i="7" s="1"/>
  <c r="DL97" i="6" s="1"/>
  <c r="CC115" i="7"/>
  <c r="BT779" i="7" s="1"/>
  <c r="DL105" i="6" s="1"/>
  <c r="CC123" i="7"/>
  <c r="BT787" i="7" s="1"/>
  <c r="DL113" i="6" s="1"/>
  <c r="CC131" i="7"/>
  <c r="BT795" i="7" s="1"/>
  <c r="DL121" i="6" s="1"/>
  <c r="CC139" i="7"/>
  <c r="BT803" i="7" s="1"/>
  <c r="DL129" i="6" s="1"/>
  <c r="CC20" i="7"/>
  <c r="BT684" i="7" s="1"/>
  <c r="DL10" i="6" s="1"/>
  <c r="CC28" i="7"/>
  <c r="BT692" i="7" s="1"/>
  <c r="DL18" i="6" s="1"/>
  <c r="CC36" i="7"/>
  <c r="BT700" i="7" s="1"/>
  <c r="DL26" i="6" s="1"/>
  <c r="CC44" i="7"/>
  <c r="BT708" i="7" s="1"/>
  <c r="DL34" i="6" s="1"/>
  <c r="CC52" i="7"/>
  <c r="BT716" i="7" s="1"/>
  <c r="DL42" i="6" s="1"/>
  <c r="CC60" i="7"/>
  <c r="BT724" i="7" s="1"/>
  <c r="DL50" i="6" s="1"/>
  <c r="CC68" i="7"/>
  <c r="BT732" i="7" s="1"/>
  <c r="DL58" i="6" s="1"/>
  <c r="CC76" i="7"/>
  <c r="BT740" i="7" s="1"/>
  <c r="DL66" i="6" s="1"/>
  <c r="CC84" i="7"/>
  <c r="BT748" i="7" s="1"/>
  <c r="DL74" i="6" s="1"/>
  <c r="CC92" i="7"/>
  <c r="BT756" i="7" s="1"/>
  <c r="DL82" i="6" s="1"/>
  <c r="CC100" i="7"/>
  <c r="BT764" i="7" s="1"/>
  <c r="DL90" i="6" s="1"/>
  <c r="CC108" i="7"/>
  <c r="BT772" i="7" s="1"/>
  <c r="DL98" i="6" s="1"/>
  <c r="CC116" i="7"/>
  <c r="BT780" i="7" s="1"/>
  <c r="DL106" i="6" s="1"/>
  <c r="CC124" i="7"/>
  <c r="BT788" i="7" s="1"/>
  <c r="DL114" i="6" s="1"/>
  <c r="CC132" i="7"/>
  <c r="BT796" i="7" s="1"/>
  <c r="DL122" i="6" s="1"/>
  <c r="CC140" i="7"/>
  <c r="BT804" i="7" s="1"/>
  <c r="DL130" i="6" s="1"/>
  <c r="CC21" i="7"/>
  <c r="BT685" i="7" s="1"/>
  <c r="DL11" i="6" s="1"/>
  <c r="CC29" i="7"/>
  <c r="BT693" i="7" s="1"/>
  <c r="DL19" i="6" s="1"/>
  <c r="CC37" i="7"/>
  <c r="BT701" i="7" s="1"/>
  <c r="DL27" i="6" s="1"/>
  <c r="CC45" i="7"/>
  <c r="BT709" i="7" s="1"/>
  <c r="DL35" i="6" s="1"/>
  <c r="CC53" i="7"/>
  <c r="BT717" i="7" s="1"/>
  <c r="DL43" i="6" s="1"/>
  <c r="CC61" i="7"/>
  <c r="BT725" i="7" s="1"/>
  <c r="DL51" i="6" s="1"/>
  <c r="CC69" i="7"/>
  <c r="BT733" i="7" s="1"/>
  <c r="DL59" i="6" s="1"/>
  <c r="CC77" i="7"/>
  <c r="BT741" i="7" s="1"/>
  <c r="DL67" i="6" s="1"/>
  <c r="CC85" i="7"/>
  <c r="BT749" i="7" s="1"/>
  <c r="DL75" i="6" s="1"/>
  <c r="CC93" i="7"/>
  <c r="BT757" i="7" s="1"/>
  <c r="DL83" i="6" s="1"/>
  <c r="CC101" i="7"/>
  <c r="BT765" i="7" s="1"/>
  <c r="DL91" i="6" s="1"/>
  <c r="CC109" i="7"/>
  <c r="BT773" i="7" s="1"/>
  <c r="DL99" i="6" s="1"/>
  <c r="CC117" i="7"/>
  <c r="BT781" i="7" s="1"/>
  <c r="DL107" i="6" s="1"/>
  <c r="CC125" i="7"/>
  <c r="BT789" i="7" s="1"/>
  <c r="DL115" i="6" s="1"/>
  <c r="CC133" i="7"/>
  <c r="BT797" i="7" s="1"/>
  <c r="DL123" i="6" s="1"/>
  <c r="CC13" i="7"/>
  <c r="BT677" i="7" s="1"/>
  <c r="DL3" i="6" s="1"/>
  <c r="BU22" i="7"/>
  <c r="BU30" i="7"/>
  <c r="BU38" i="7"/>
  <c r="BU46" i="7"/>
  <c r="BU54" i="7"/>
  <c r="BU62" i="7"/>
  <c r="BU70" i="7"/>
  <c r="BU78" i="7"/>
  <c r="BU86" i="7"/>
  <c r="BU94" i="7"/>
  <c r="BU102" i="7"/>
  <c r="BU110" i="7"/>
  <c r="BU118" i="7"/>
  <c r="BU126" i="7"/>
  <c r="BU134" i="7"/>
  <c r="BU14" i="7"/>
  <c r="BU23" i="7"/>
  <c r="BU31" i="7"/>
  <c r="BU39" i="7"/>
  <c r="BU47" i="7"/>
  <c r="BU55" i="7"/>
  <c r="BU63" i="7"/>
  <c r="BU71" i="7"/>
  <c r="BU79" i="7"/>
  <c r="BU87" i="7"/>
  <c r="BU95" i="7"/>
  <c r="BU103" i="7"/>
  <c r="BU111" i="7"/>
  <c r="BU119" i="7"/>
  <c r="BU127" i="7"/>
  <c r="BU135" i="7"/>
  <c r="BU15" i="7"/>
  <c r="BU24" i="7"/>
  <c r="BU32" i="7"/>
  <c r="BU40" i="7"/>
  <c r="BU48" i="7"/>
  <c r="BU56" i="7"/>
  <c r="BU64" i="7"/>
  <c r="BU72" i="7"/>
  <c r="BU80" i="7"/>
  <c r="BU88" i="7"/>
  <c r="BU96" i="7"/>
  <c r="BU104" i="7"/>
  <c r="BU112" i="7"/>
  <c r="BU120" i="7"/>
  <c r="BU128" i="7"/>
  <c r="BU136" i="7"/>
  <c r="BU16" i="7"/>
  <c r="BU25" i="7"/>
  <c r="BU33" i="7"/>
  <c r="BU41" i="7"/>
  <c r="BU49" i="7"/>
  <c r="BU57" i="7"/>
  <c r="BU65" i="7"/>
  <c r="BU73" i="7"/>
  <c r="BU81" i="7"/>
  <c r="BU89" i="7"/>
  <c r="BU97" i="7"/>
  <c r="BU105" i="7"/>
  <c r="BU113" i="7"/>
  <c r="BU121" i="7"/>
  <c r="BU129" i="7"/>
  <c r="BU137" i="7"/>
  <c r="BU141" i="7"/>
  <c r="BU17" i="7"/>
  <c r="BU18" i="7"/>
  <c r="BU26" i="7"/>
  <c r="BU34" i="7"/>
  <c r="BU42" i="7"/>
  <c r="BU50" i="7"/>
  <c r="BU58" i="7"/>
  <c r="BU66" i="7"/>
  <c r="BU74" i="7"/>
  <c r="BU82" i="7"/>
  <c r="BU90" i="7"/>
  <c r="BU98" i="7"/>
  <c r="BU106" i="7"/>
  <c r="BU114" i="7"/>
  <c r="BU122" i="7"/>
  <c r="BU130" i="7"/>
  <c r="BU138" i="7"/>
  <c r="BU12" i="7"/>
  <c r="BU19" i="7"/>
  <c r="BU27" i="7"/>
  <c r="BU35" i="7"/>
  <c r="BU43" i="7"/>
  <c r="BU51" i="7"/>
  <c r="BU59" i="7"/>
  <c r="BU67" i="7"/>
  <c r="BU75" i="7"/>
  <c r="BU83" i="7"/>
  <c r="BU91" i="7"/>
  <c r="BU99" i="7"/>
  <c r="BU107" i="7"/>
  <c r="BU115" i="7"/>
  <c r="BU123" i="7"/>
  <c r="BU131" i="7"/>
  <c r="BU139" i="7"/>
  <c r="BU20" i="7"/>
  <c r="BU28" i="7"/>
  <c r="BU36" i="7"/>
  <c r="BU44" i="7"/>
  <c r="BU52" i="7"/>
  <c r="BU60" i="7"/>
  <c r="BU68" i="7"/>
  <c r="BU76" i="7"/>
  <c r="BU84" i="7"/>
  <c r="BU92" i="7"/>
  <c r="BU100" i="7"/>
  <c r="BU108" i="7"/>
  <c r="BU116" i="7"/>
  <c r="BU124" i="7"/>
  <c r="BU132" i="7"/>
  <c r="BU140" i="7"/>
  <c r="BU21" i="7"/>
  <c r="BU29" i="7"/>
  <c r="BU37" i="7"/>
  <c r="BU45" i="7"/>
  <c r="BU53" i="7"/>
  <c r="BU61" i="7"/>
  <c r="BU69" i="7"/>
  <c r="BU77" i="7"/>
  <c r="BU85" i="7"/>
  <c r="BU93" i="7"/>
  <c r="BU101" i="7"/>
  <c r="BU109" i="7"/>
  <c r="BU117" i="7"/>
  <c r="BU125" i="7"/>
  <c r="BU133" i="7"/>
  <c r="BU13" i="7"/>
  <c r="BM19" i="7"/>
  <c r="BM27" i="7"/>
  <c r="BM35" i="7"/>
  <c r="BM43" i="7"/>
  <c r="BM51" i="7"/>
  <c r="BM59" i="7"/>
  <c r="BM67" i="7"/>
  <c r="BM75" i="7"/>
  <c r="BM83" i="7"/>
  <c r="BM91" i="7"/>
  <c r="BM99" i="7"/>
  <c r="BM107" i="7"/>
  <c r="BM115" i="7"/>
  <c r="BM123" i="7"/>
  <c r="BM131" i="7"/>
  <c r="BM139" i="7"/>
  <c r="BM20" i="7"/>
  <c r="BM28" i="7"/>
  <c r="BM36" i="7"/>
  <c r="BM44" i="7"/>
  <c r="BM52" i="7"/>
  <c r="BM60" i="7"/>
  <c r="BM68" i="7"/>
  <c r="BM76" i="7"/>
  <c r="BM84" i="7"/>
  <c r="BM92" i="7"/>
  <c r="BM100" i="7"/>
  <c r="BM108" i="7"/>
  <c r="BM116" i="7"/>
  <c r="BM124" i="7"/>
  <c r="BM132" i="7"/>
  <c r="BM140" i="7"/>
  <c r="BM21" i="7"/>
  <c r="BM29" i="7"/>
  <c r="BM37" i="7"/>
  <c r="BM45" i="7"/>
  <c r="BM53" i="7"/>
  <c r="BM61" i="7"/>
  <c r="BM69" i="7"/>
  <c r="BM77" i="7"/>
  <c r="BM85" i="7"/>
  <c r="BM93" i="7"/>
  <c r="BM101" i="7"/>
  <c r="BM109" i="7"/>
  <c r="BM117" i="7"/>
  <c r="BM125" i="7"/>
  <c r="BM133" i="7"/>
  <c r="BM13" i="7"/>
  <c r="BM22" i="7"/>
  <c r="BM30" i="7"/>
  <c r="BM38" i="7"/>
  <c r="BM46" i="7"/>
  <c r="BM54" i="7"/>
  <c r="BM62" i="7"/>
  <c r="BM70" i="7"/>
  <c r="BM78" i="7"/>
  <c r="BM86" i="7"/>
  <c r="BM94" i="7"/>
  <c r="BM102" i="7"/>
  <c r="BM110" i="7"/>
  <c r="BM118" i="7"/>
  <c r="BM126" i="7"/>
  <c r="BM134" i="7"/>
  <c r="BM14" i="7"/>
  <c r="BM23" i="7"/>
  <c r="BM31" i="7"/>
  <c r="BM39" i="7"/>
  <c r="BM47" i="7"/>
  <c r="BM55" i="7"/>
  <c r="BM63" i="7"/>
  <c r="BM71" i="7"/>
  <c r="BM79" i="7"/>
  <c r="BM87" i="7"/>
  <c r="BM95" i="7"/>
  <c r="BM103" i="7"/>
  <c r="BM111" i="7"/>
  <c r="BM119" i="7"/>
  <c r="BM127" i="7"/>
  <c r="BM135" i="7"/>
  <c r="BM15" i="7"/>
  <c r="BM24" i="7"/>
  <c r="BM32" i="7"/>
  <c r="BM40" i="7"/>
  <c r="BM48" i="7"/>
  <c r="BM56" i="7"/>
  <c r="BM64" i="7"/>
  <c r="BM72" i="7"/>
  <c r="BM80" i="7"/>
  <c r="BM88" i="7"/>
  <c r="BM96" i="7"/>
  <c r="BM104" i="7"/>
  <c r="BM112" i="7"/>
  <c r="BM120" i="7"/>
  <c r="BM128" i="7"/>
  <c r="BM136" i="7"/>
  <c r="BM16" i="7"/>
  <c r="BM25" i="7"/>
  <c r="BM33" i="7"/>
  <c r="BM41" i="7"/>
  <c r="BM49" i="7"/>
  <c r="BM57" i="7"/>
  <c r="BM65" i="7"/>
  <c r="BM73" i="7"/>
  <c r="BM81" i="7"/>
  <c r="BM89" i="7"/>
  <c r="BM97" i="7"/>
  <c r="BM105" i="7"/>
  <c r="BM113" i="7"/>
  <c r="BM121" i="7"/>
  <c r="BM129" i="7"/>
  <c r="BM137" i="7"/>
  <c r="BM141" i="7"/>
  <c r="BM17" i="7"/>
  <c r="BM18" i="7"/>
  <c r="BM26" i="7"/>
  <c r="BM34" i="7"/>
  <c r="BM42" i="7"/>
  <c r="BM50" i="7"/>
  <c r="BM58" i="7"/>
  <c r="BM66" i="7"/>
  <c r="BM74" i="7"/>
  <c r="BM82" i="7"/>
  <c r="BM90" i="7"/>
  <c r="BM98" i="7"/>
  <c r="BM106" i="7"/>
  <c r="BM114" i="7"/>
  <c r="BM122" i="7"/>
  <c r="BM130" i="7"/>
  <c r="BM138" i="7"/>
  <c r="BM12" i="7"/>
  <c r="BE19" i="7"/>
  <c r="BE27" i="7"/>
  <c r="BE35" i="7"/>
  <c r="BE43" i="7"/>
  <c r="BE51" i="7"/>
  <c r="BE59" i="7"/>
  <c r="BE67" i="7"/>
  <c r="BE75" i="7"/>
  <c r="BE83" i="7"/>
  <c r="BE91" i="7"/>
  <c r="BE99" i="7"/>
  <c r="BE107" i="7"/>
  <c r="BE115" i="7"/>
  <c r="BE123" i="7"/>
  <c r="BE131" i="7"/>
  <c r="BE139" i="7"/>
  <c r="BE20" i="7"/>
  <c r="BE28" i="7"/>
  <c r="BE36" i="7"/>
  <c r="BE44" i="7"/>
  <c r="BE52" i="7"/>
  <c r="BE60" i="7"/>
  <c r="BE68" i="7"/>
  <c r="BE76" i="7"/>
  <c r="BE84" i="7"/>
  <c r="BE92" i="7"/>
  <c r="BE100" i="7"/>
  <c r="BE108" i="7"/>
  <c r="BE116" i="7"/>
  <c r="BE124" i="7"/>
  <c r="BE132" i="7"/>
  <c r="BE140" i="7"/>
  <c r="BE21" i="7"/>
  <c r="BE29" i="7"/>
  <c r="BE37" i="7"/>
  <c r="BE45" i="7"/>
  <c r="BE53" i="7"/>
  <c r="BE61" i="7"/>
  <c r="BE69" i="7"/>
  <c r="BE77" i="7"/>
  <c r="BE85" i="7"/>
  <c r="BE93" i="7"/>
  <c r="BE101" i="7"/>
  <c r="BE109" i="7"/>
  <c r="BE117" i="7"/>
  <c r="BE125" i="7"/>
  <c r="BE133" i="7"/>
  <c r="BE13" i="7"/>
  <c r="BE22" i="7"/>
  <c r="BE30" i="7"/>
  <c r="BE38" i="7"/>
  <c r="BE46" i="7"/>
  <c r="BE54" i="7"/>
  <c r="BE62" i="7"/>
  <c r="BE70" i="7"/>
  <c r="BE78" i="7"/>
  <c r="BE86" i="7"/>
  <c r="BE94" i="7"/>
  <c r="BE102" i="7"/>
  <c r="BE110" i="7"/>
  <c r="BE118" i="7"/>
  <c r="BE126" i="7"/>
  <c r="BE134" i="7"/>
  <c r="BE14" i="7"/>
  <c r="BE23" i="7"/>
  <c r="BE31" i="7"/>
  <c r="BE39" i="7"/>
  <c r="BE47" i="7"/>
  <c r="BE55" i="7"/>
  <c r="BE63" i="7"/>
  <c r="BE71" i="7"/>
  <c r="BE79" i="7"/>
  <c r="BE87" i="7"/>
  <c r="BE95" i="7"/>
  <c r="BE103" i="7"/>
  <c r="BE111" i="7"/>
  <c r="BE119" i="7"/>
  <c r="BE127" i="7"/>
  <c r="BE135" i="7"/>
  <c r="BE15" i="7"/>
  <c r="BE24" i="7"/>
  <c r="BE32" i="7"/>
  <c r="BE40" i="7"/>
  <c r="BE48" i="7"/>
  <c r="BE56" i="7"/>
  <c r="BE64" i="7"/>
  <c r="BE72" i="7"/>
  <c r="BE80" i="7"/>
  <c r="BE88" i="7"/>
  <c r="BE96" i="7"/>
  <c r="BE104" i="7"/>
  <c r="BE112" i="7"/>
  <c r="BE120" i="7"/>
  <c r="BE128" i="7"/>
  <c r="BE136" i="7"/>
  <c r="BE16" i="7"/>
  <c r="BE25" i="7"/>
  <c r="BE33" i="7"/>
  <c r="BE41" i="7"/>
  <c r="BE49" i="7"/>
  <c r="BE57" i="7"/>
  <c r="BE65" i="7"/>
  <c r="BE73" i="7"/>
  <c r="BE81" i="7"/>
  <c r="BE89" i="7"/>
  <c r="BE97" i="7"/>
  <c r="BE105" i="7"/>
  <c r="BE113" i="7"/>
  <c r="BE121" i="7"/>
  <c r="BE129" i="7"/>
  <c r="BE137" i="7"/>
  <c r="BE141" i="7"/>
  <c r="BE17" i="7"/>
  <c r="BE18" i="7"/>
  <c r="BE26" i="7"/>
  <c r="BE34" i="7"/>
  <c r="BE42" i="7"/>
  <c r="BE50" i="7"/>
  <c r="BE58" i="7"/>
  <c r="BE66" i="7"/>
  <c r="BE74" i="7"/>
  <c r="BE82" i="7"/>
  <c r="BE90" i="7"/>
  <c r="BE98" i="7"/>
  <c r="BE106" i="7"/>
  <c r="BE114" i="7"/>
  <c r="BE122" i="7"/>
  <c r="BE130" i="7"/>
  <c r="BE138" i="7"/>
  <c r="BE12" i="7"/>
  <c r="AW19" i="7"/>
  <c r="AW27" i="7"/>
  <c r="AW35" i="7"/>
  <c r="AW43" i="7"/>
  <c r="AW51" i="7"/>
  <c r="AW59" i="7"/>
  <c r="AW67" i="7"/>
  <c r="AW75" i="7"/>
  <c r="AW83" i="7"/>
  <c r="AW91" i="7"/>
  <c r="AW99" i="7"/>
  <c r="AW107" i="7"/>
  <c r="AW115" i="7"/>
  <c r="AW123" i="7"/>
  <c r="AW131" i="7"/>
  <c r="AW139" i="7"/>
  <c r="AW20" i="7"/>
  <c r="AW28" i="7"/>
  <c r="AW36" i="7"/>
  <c r="AW44" i="7"/>
  <c r="AW52" i="7"/>
  <c r="AW60" i="7"/>
  <c r="AW68" i="7"/>
  <c r="AW76" i="7"/>
  <c r="AW84" i="7"/>
  <c r="AW92" i="7"/>
  <c r="AW100" i="7"/>
  <c r="AW108" i="7"/>
  <c r="AW116" i="7"/>
  <c r="AW124" i="7"/>
  <c r="AW132" i="7"/>
  <c r="AW140" i="7"/>
  <c r="AW21" i="7"/>
  <c r="AW29" i="7"/>
  <c r="AW37" i="7"/>
  <c r="AW45" i="7"/>
  <c r="AW53" i="7"/>
  <c r="AW61" i="7"/>
  <c r="AW69" i="7"/>
  <c r="AW77" i="7"/>
  <c r="AW85" i="7"/>
  <c r="AW93" i="7"/>
  <c r="AW101" i="7"/>
  <c r="AW109" i="7"/>
  <c r="AW117" i="7"/>
  <c r="AW125" i="7"/>
  <c r="AW133" i="7"/>
  <c r="AW13" i="7"/>
  <c r="AW22" i="7"/>
  <c r="AW30" i="7"/>
  <c r="AW38" i="7"/>
  <c r="AW46" i="7"/>
  <c r="AW54" i="7"/>
  <c r="AW62" i="7"/>
  <c r="AW70" i="7"/>
  <c r="AW78" i="7"/>
  <c r="AW86" i="7"/>
  <c r="AW94" i="7"/>
  <c r="AW102" i="7"/>
  <c r="AW110" i="7"/>
  <c r="AW118" i="7"/>
  <c r="AW126" i="7"/>
  <c r="AW134" i="7"/>
  <c r="AW14" i="7"/>
  <c r="AW23" i="7"/>
  <c r="AW31" i="7"/>
  <c r="AW39" i="7"/>
  <c r="AW47" i="7"/>
  <c r="AW55" i="7"/>
  <c r="AW63" i="7"/>
  <c r="AW71" i="7"/>
  <c r="AW79" i="7"/>
  <c r="AW87" i="7"/>
  <c r="AW95" i="7"/>
  <c r="AW103" i="7"/>
  <c r="AW111" i="7"/>
  <c r="AW119" i="7"/>
  <c r="AW127" i="7"/>
  <c r="AW135" i="7"/>
  <c r="AW15" i="7"/>
  <c r="AW24" i="7"/>
  <c r="AW32" i="7"/>
  <c r="AW40" i="7"/>
  <c r="AW48" i="7"/>
  <c r="AW56" i="7"/>
  <c r="AW64" i="7"/>
  <c r="AW72" i="7"/>
  <c r="AW80" i="7"/>
  <c r="AW88" i="7"/>
  <c r="AW96" i="7"/>
  <c r="AW104" i="7"/>
  <c r="AW112" i="7"/>
  <c r="AW120" i="7"/>
  <c r="AW128" i="7"/>
  <c r="AW136" i="7"/>
  <c r="AW16" i="7"/>
  <c r="AW25" i="7"/>
  <c r="AW33" i="7"/>
  <c r="AW41" i="7"/>
  <c r="AW49" i="7"/>
  <c r="AW57" i="7"/>
  <c r="AW65" i="7"/>
  <c r="AW73" i="7"/>
  <c r="AW81" i="7"/>
  <c r="AW89" i="7"/>
  <c r="AW97" i="7"/>
  <c r="AW105" i="7"/>
  <c r="AW113" i="7"/>
  <c r="AW121" i="7"/>
  <c r="AW129" i="7"/>
  <c r="AW137" i="7"/>
  <c r="AW141" i="7"/>
  <c r="AW17" i="7"/>
  <c r="AW18" i="7"/>
  <c r="AW82" i="7"/>
  <c r="AW26" i="7"/>
  <c r="AW90" i="7"/>
  <c r="AW34" i="7"/>
  <c r="AW98" i="7"/>
  <c r="AW42" i="7"/>
  <c r="AW106" i="7"/>
  <c r="AW50" i="7"/>
  <c r="AW114" i="7"/>
  <c r="AW12" i="7"/>
  <c r="AW58" i="7"/>
  <c r="AW122" i="7"/>
  <c r="AW66" i="7"/>
  <c r="AW130" i="7"/>
  <c r="AW74" i="7"/>
  <c r="AW138" i="7"/>
  <c r="AO19" i="7"/>
  <c r="AO27" i="7"/>
  <c r="AO35" i="7"/>
  <c r="AO43" i="7"/>
  <c r="AO51" i="7"/>
  <c r="AO59" i="7"/>
  <c r="AO67" i="7"/>
  <c r="AO75" i="7"/>
  <c r="AO83" i="7"/>
  <c r="AO91" i="7"/>
  <c r="AO99" i="7"/>
  <c r="AO107" i="7"/>
  <c r="AO115" i="7"/>
  <c r="AO123" i="7"/>
  <c r="AO131" i="7"/>
  <c r="AO139" i="7"/>
  <c r="AO20" i="7"/>
  <c r="AO28" i="7"/>
  <c r="AO36" i="7"/>
  <c r="AO44" i="7"/>
  <c r="AO52" i="7"/>
  <c r="AO60" i="7"/>
  <c r="AO68" i="7"/>
  <c r="AO76" i="7"/>
  <c r="AO84" i="7"/>
  <c r="AO92" i="7"/>
  <c r="AO100" i="7"/>
  <c r="AO108" i="7"/>
  <c r="AO116" i="7"/>
  <c r="AO124" i="7"/>
  <c r="AO132" i="7"/>
  <c r="AO140" i="7"/>
  <c r="AO21" i="7"/>
  <c r="AO29" i="7"/>
  <c r="AO37" i="7"/>
  <c r="AO45" i="7"/>
  <c r="AO53" i="7"/>
  <c r="AO61" i="7"/>
  <c r="AO69" i="7"/>
  <c r="AO77" i="7"/>
  <c r="AO85" i="7"/>
  <c r="AO93" i="7"/>
  <c r="AO101" i="7"/>
  <c r="AO109" i="7"/>
  <c r="AO117" i="7"/>
  <c r="AO125" i="7"/>
  <c r="AO133" i="7"/>
  <c r="AO13" i="7"/>
  <c r="AO22" i="7"/>
  <c r="AO30" i="7"/>
  <c r="AO38" i="7"/>
  <c r="AO46" i="7"/>
  <c r="AO54" i="7"/>
  <c r="AO62" i="7"/>
  <c r="AO70" i="7"/>
  <c r="AO78" i="7"/>
  <c r="AO86" i="7"/>
  <c r="AO94" i="7"/>
  <c r="AO102" i="7"/>
  <c r="AO110" i="7"/>
  <c r="AO118" i="7"/>
  <c r="AO126" i="7"/>
  <c r="AO134" i="7"/>
  <c r="AO14" i="7"/>
  <c r="AO24" i="7"/>
  <c r="AO32" i="7"/>
  <c r="AO40" i="7"/>
  <c r="AO48" i="7"/>
  <c r="AO56" i="7"/>
  <c r="AO64" i="7"/>
  <c r="AO72" i="7"/>
  <c r="AO80" i="7"/>
  <c r="AO88" i="7"/>
  <c r="AO96" i="7"/>
  <c r="AO104" i="7"/>
  <c r="AO112" i="7"/>
  <c r="AO120" i="7"/>
  <c r="AO128" i="7"/>
  <c r="AO136" i="7"/>
  <c r="AO16" i="7"/>
  <c r="AO25" i="7"/>
  <c r="AO33" i="7"/>
  <c r="AO41" i="7"/>
  <c r="AO49" i="7"/>
  <c r="AO57" i="7"/>
  <c r="AO65" i="7"/>
  <c r="AO73" i="7"/>
  <c r="AO81" i="7"/>
  <c r="AO89" i="7"/>
  <c r="AO97" i="7"/>
  <c r="AO105" i="7"/>
  <c r="AO113" i="7"/>
  <c r="AO121" i="7"/>
  <c r="AO129" i="7"/>
  <c r="AO137" i="7"/>
  <c r="AO141" i="7"/>
  <c r="AO17" i="7"/>
  <c r="AO31" i="7"/>
  <c r="AO63" i="7"/>
  <c r="AO95" i="7"/>
  <c r="AO127" i="7"/>
  <c r="AO15" i="7"/>
  <c r="AO34" i="7"/>
  <c r="AO66" i="7"/>
  <c r="AO98" i="7"/>
  <c r="AO130" i="7"/>
  <c r="AO12" i="7"/>
  <c r="AO39" i="7"/>
  <c r="AO71" i="7"/>
  <c r="AO103" i="7"/>
  <c r="AO135" i="7"/>
  <c r="AO42" i="7"/>
  <c r="AO74" i="7"/>
  <c r="AO106" i="7"/>
  <c r="AO138" i="7"/>
  <c r="AO47" i="7"/>
  <c r="AO79" i="7"/>
  <c r="AO111" i="7"/>
  <c r="AO18" i="7"/>
  <c r="AO50" i="7"/>
  <c r="AO82" i="7"/>
  <c r="AO114" i="7"/>
  <c r="AO23" i="7"/>
  <c r="AO55" i="7"/>
  <c r="AO87" i="7"/>
  <c r="AO119" i="7"/>
  <c r="AO26" i="7"/>
  <c r="AO58" i="7"/>
  <c r="AO90" i="7"/>
  <c r="AO122" i="7"/>
  <c r="AG21" i="7"/>
  <c r="AG29" i="7"/>
  <c r="AG37" i="7"/>
  <c r="AG45" i="7"/>
  <c r="AG53" i="7"/>
  <c r="AG61" i="7"/>
  <c r="AG69" i="7"/>
  <c r="AG77" i="7"/>
  <c r="AG85" i="7"/>
  <c r="AG93" i="7"/>
  <c r="AG101" i="7"/>
  <c r="AG109" i="7"/>
  <c r="AG117" i="7"/>
  <c r="AG125" i="7"/>
  <c r="AG133" i="7"/>
  <c r="AG13" i="7"/>
  <c r="AG22" i="7"/>
  <c r="AG30" i="7"/>
  <c r="AG38" i="7"/>
  <c r="AG46" i="7"/>
  <c r="AG54" i="7"/>
  <c r="AG62" i="7"/>
  <c r="AG70" i="7"/>
  <c r="AG78" i="7"/>
  <c r="AG86" i="7"/>
  <c r="AG94" i="7"/>
  <c r="AG102" i="7"/>
  <c r="AG110" i="7"/>
  <c r="AG118" i="7"/>
  <c r="AG126" i="7"/>
  <c r="AG134" i="7"/>
  <c r="AG14" i="7"/>
  <c r="AG23" i="7"/>
  <c r="AG31" i="7"/>
  <c r="AG39" i="7"/>
  <c r="AG47" i="7"/>
  <c r="AG55" i="7"/>
  <c r="AG63" i="7"/>
  <c r="AG71" i="7"/>
  <c r="AG79" i="7"/>
  <c r="AG87" i="7"/>
  <c r="AG95" i="7"/>
  <c r="AG103" i="7"/>
  <c r="AG111" i="7"/>
  <c r="AG119" i="7"/>
  <c r="AG127" i="7"/>
  <c r="AG135" i="7"/>
  <c r="AG15" i="7"/>
  <c r="AG24" i="7"/>
  <c r="AG32" i="7"/>
  <c r="AG40" i="7"/>
  <c r="AG48" i="7"/>
  <c r="AG56" i="7"/>
  <c r="AG64" i="7"/>
  <c r="AG72" i="7"/>
  <c r="AG80" i="7"/>
  <c r="AG88" i="7"/>
  <c r="AG96" i="7"/>
  <c r="AG104" i="7"/>
  <c r="AG112" i="7"/>
  <c r="AG120" i="7"/>
  <c r="AG128" i="7"/>
  <c r="AG136" i="7"/>
  <c r="AG16" i="7"/>
  <c r="AG25" i="7"/>
  <c r="AG33" i="7"/>
  <c r="AG41" i="7"/>
  <c r="AG49" i="7"/>
  <c r="AG57" i="7"/>
  <c r="AG65" i="7"/>
  <c r="AG73" i="7"/>
  <c r="AG81" i="7"/>
  <c r="AG89" i="7"/>
  <c r="AG97" i="7"/>
  <c r="AG105" i="7"/>
  <c r="AG113" i="7"/>
  <c r="AG121" i="7"/>
  <c r="AG129" i="7"/>
  <c r="AG137" i="7"/>
  <c r="AG141" i="7"/>
  <c r="AG17" i="7"/>
  <c r="AG18" i="7"/>
  <c r="AG26" i="7"/>
  <c r="AG34" i="7"/>
  <c r="AG42" i="7"/>
  <c r="AG50" i="7"/>
  <c r="AG58" i="7"/>
  <c r="AG66" i="7"/>
  <c r="AG74" i="7"/>
  <c r="AG82" i="7"/>
  <c r="AG90" i="7"/>
  <c r="AG98" i="7"/>
  <c r="AG106" i="7"/>
  <c r="AG114" i="7"/>
  <c r="AG122" i="7"/>
  <c r="AG130" i="7"/>
  <c r="AG138" i="7"/>
  <c r="AG12" i="7"/>
  <c r="AG19" i="7"/>
  <c r="AG27" i="7"/>
  <c r="AG35" i="7"/>
  <c r="AG43" i="7"/>
  <c r="AG51" i="7"/>
  <c r="AG59" i="7"/>
  <c r="AG67" i="7"/>
  <c r="AG75" i="7"/>
  <c r="AG83" i="7"/>
  <c r="AG91" i="7"/>
  <c r="AG99" i="7"/>
  <c r="AG107" i="7"/>
  <c r="AG115" i="7"/>
  <c r="AG123" i="7"/>
  <c r="AG131" i="7"/>
  <c r="AG139" i="7"/>
  <c r="AG20" i="7"/>
  <c r="AG28" i="7"/>
  <c r="AG36" i="7"/>
  <c r="AG44" i="7"/>
  <c r="AG52" i="7"/>
  <c r="AG60" i="7"/>
  <c r="AG68" i="7"/>
  <c r="AG76" i="7"/>
  <c r="AG84" i="7"/>
  <c r="AG92" i="7"/>
  <c r="AG100" i="7"/>
  <c r="AG108" i="7"/>
  <c r="AG116" i="7"/>
  <c r="AG124" i="7"/>
  <c r="AG132" i="7"/>
  <c r="AG140" i="7"/>
  <c r="Y21" i="7"/>
  <c r="Y29" i="7"/>
  <c r="Y37" i="7"/>
  <c r="Y45" i="7"/>
  <c r="Y53" i="7"/>
  <c r="Y61" i="7"/>
  <c r="Y69" i="7"/>
  <c r="Y77" i="7"/>
  <c r="Y85" i="7"/>
  <c r="Y93" i="7"/>
  <c r="Y101" i="7"/>
  <c r="Y109" i="7"/>
  <c r="Y117" i="7"/>
  <c r="Y125" i="7"/>
  <c r="Y133" i="7"/>
  <c r="Y13" i="7"/>
  <c r="Y22" i="7"/>
  <c r="Y30" i="7"/>
  <c r="Y38" i="7"/>
  <c r="Y46" i="7"/>
  <c r="Y54" i="7"/>
  <c r="Y62" i="7"/>
  <c r="Y70" i="7"/>
  <c r="Y78" i="7"/>
  <c r="Y86" i="7"/>
  <c r="Y94" i="7"/>
  <c r="Y102" i="7"/>
  <c r="Y110" i="7"/>
  <c r="Y118" i="7"/>
  <c r="Y126" i="7"/>
  <c r="Y134" i="7"/>
  <c r="Y14" i="7"/>
  <c r="Y23" i="7"/>
  <c r="Y31" i="7"/>
  <c r="Y39" i="7"/>
  <c r="Y47" i="7"/>
  <c r="Y55" i="7"/>
  <c r="Y63" i="7"/>
  <c r="Y71" i="7"/>
  <c r="Y79" i="7"/>
  <c r="Y87" i="7"/>
  <c r="Y95" i="7"/>
  <c r="Y103" i="7"/>
  <c r="Y111" i="7"/>
  <c r="Y119" i="7"/>
  <c r="Y127" i="7"/>
  <c r="Y135" i="7"/>
  <c r="Y15" i="7"/>
  <c r="Y24" i="7"/>
  <c r="Y32" i="7"/>
  <c r="Y40" i="7"/>
  <c r="Y48" i="7"/>
  <c r="Y56" i="7"/>
  <c r="Y64" i="7"/>
  <c r="Y72" i="7"/>
  <c r="Y80" i="7"/>
  <c r="Y88" i="7"/>
  <c r="Y96" i="7"/>
  <c r="Y104" i="7"/>
  <c r="Y112" i="7"/>
  <c r="Y120" i="7"/>
  <c r="Y128" i="7"/>
  <c r="Y136" i="7"/>
  <c r="Y16" i="7"/>
  <c r="Y25" i="7"/>
  <c r="Y33" i="7"/>
  <c r="Y41" i="7"/>
  <c r="Y49" i="7"/>
  <c r="Y57" i="7"/>
  <c r="Y65" i="7"/>
  <c r="Y73" i="7"/>
  <c r="Y81" i="7"/>
  <c r="Y89" i="7"/>
  <c r="Y97" i="7"/>
  <c r="Y105" i="7"/>
  <c r="Y113" i="7"/>
  <c r="Y121" i="7"/>
  <c r="Y129" i="7"/>
  <c r="Y137" i="7"/>
  <c r="Y141" i="7"/>
  <c r="Y17" i="7"/>
  <c r="Y18" i="7"/>
  <c r="Y26" i="7"/>
  <c r="Y34" i="7"/>
  <c r="Y42" i="7"/>
  <c r="Y50" i="7"/>
  <c r="Y58" i="7"/>
  <c r="Y66" i="7"/>
  <c r="Y74" i="7"/>
  <c r="Y82" i="7"/>
  <c r="Y90" i="7"/>
  <c r="Y98" i="7"/>
  <c r="Y106" i="7"/>
  <c r="Y114" i="7"/>
  <c r="Y122" i="7"/>
  <c r="Y130" i="7"/>
  <c r="Y138" i="7"/>
  <c r="Y12" i="7"/>
  <c r="Y19" i="7"/>
  <c r="Y27" i="7"/>
  <c r="Y35" i="7"/>
  <c r="Y43" i="7"/>
  <c r="Y51" i="7"/>
  <c r="Y59" i="7"/>
  <c r="Y67" i="7"/>
  <c r="Y75" i="7"/>
  <c r="Y83" i="7"/>
  <c r="Y91" i="7"/>
  <c r="Y99" i="7"/>
  <c r="Y107" i="7"/>
  <c r="Y115" i="7"/>
  <c r="Y123" i="7"/>
  <c r="Y131" i="7"/>
  <c r="Y139" i="7"/>
  <c r="Y20" i="7"/>
  <c r="Y28" i="7"/>
  <c r="Y36" i="7"/>
  <c r="Y44" i="7"/>
  <c r="Y52" i="7"/>
  <c r="Y60" i="7"/>
  <c r="Y68" i="7"/>
  <c r="Y76" i="7"/>
  <c r="Y84" i="7"/>
  <c r="Y92" i="7"/>
  <c r="Y100" i="7"/>
  <c r="Y108" i="7"/>
  <c r="Y116" i="7"/>
  <c r="Y124" i="7"/>
  <c r="Y132" i="7"/>
  <c r="Y140" i="7"/>
  <c r="Q24" i="7"/>
  <c r="Q32" i="7"/>
  <c r="Q40" i="7"/>
  <c r="Q48" i="7"/>
  <c r="Q56" i="7"/>
  <c r="Q64" i="7"/>
  <c r="Q72" i="7"/>
  <c r="Q80" i="7"/>
  <c r="Q88" i="7"/>
  <c r="Q96" i="7"/>
  <c r="Q104" i="7"/>
  <c r="Q112" i="7"/>
  <c r="Q120" i="7"/>
  <c r="Q128" i="7"/>
  <c r="Q136" i="7"/>
  <c r="Q16" i="7"/>
  <c r="Q25" i="7"/>
  <c r="Q33" i="7"/>
  <c r="Q41" i="7"/>
  <c r="Q49" i="7"/>
  <c r="Q57" i="7"/>
  <c r="Q65" i="7"/>
  <c r="Q73" i="7"/>
  <c r="Q81" i="7"/>
  <c r="Q89" i="7"/>
  <c r="Q97" i="7"/>
  <c r="Q105" i="7"/>
  <c r="Q113" i="7"/>
  <c r="Q121" i="7"/>
  <c r="Q129" i="7"/>
  <c r="Q137" i="7"/>
  <c r="Q141" i="7"/>
  <c r="Q17" i="7"/>
  <c r="Q18" i="7"/>
  <c r="Q26" i="7"/>
  <c r="Q34" i="7"/>
  <c r="Q42" i="7"/>
  <c r="Q50" i="7"/>
  <c r="Q58" i="7"/>
  <c r="Q66" i="7"/>
  <c r="Q74" i="7"/>
  <c r="Q82" i="7"/>
  <c r="Q90" i="7"/>
  <c r="Q98" i="7"/>
  <c r="Q106" i="7"/>
  <c r="Q114" i="7"/>
  <c r="Q122" i="7"/>
  <c r="Q130" i="7"/>
  <c r="Q138" i="7"/>
  <c r="Q12" i="7"/>
  <c r="Q19" i="7"/>
  <c r="Q27" i="7"/>
  <c r="Q35" i="7"/>
  <c r="Q43" i="7"/>
  <c r="Q51" i="7"/>
  <c r="Q59" i="7"/>
  <c r="Q67" i="7"/>
  <c r="Q75" i="7"/>
  <c r="Q83" i="7"/>
  <c r="Q91" i="7"/>
  <c r="Q99" i="7"/>
  <c r="Q107" i="7"/>
  <c r="Q115" i="7"/>
  <c r="Q123" i="7"/>
  <c r="Q131" i="7"/>
  <c r="Q139" i="7"/>
  <c r="Q20" i="7"/>
  <c r="Q28" i="7"/>
  <c r="Q36" i="7"/>
  <c r="Q44" i="7"/>
  <c r="Q52" i="7"/>
  <c r="Q60" i="7"/>
  <c r="Q68" i="7"/>
  <c r="Q76" i="7"/>
  <c r="Q84" i="7"/>
  <c r="Q92" i="7"/>
  <c r="Q100" i="7"/>
  <c r="Q108" i="7"/>
  <c r="Q116" i="7"/>
  <c r="Q124" i="7"/>
  <c r="Q132" i="7"/>
  <c r="Q140" i="7"/>
  <c r="Q21" i="7"/>
  <c r="Q29" i="7"/>
  <c r="Q37" i="7"/>
  <c r="Q45" i="7"/>
  <c r="Q53" i="7"/>
  <c r="Q61" i="7"/>
  <c r="Q69" i="7"/>
  <c r="Q77" i="7"/>
  <c r="Q85" i="7"/>
  <c r="Q93" i="7"/>
  <c r="Q101" i="7"/>
  <c r="Q109" i="7"/>
  <c r="Q117" i="7"/>
  <c r="Q125" i="7"/>
  <c r="Q133" i="7"/>
  <c r="Q13" i="7"/>
  <c r="Q22" i="7"/>
  <c r="Q30" i="7"/>
  <c r="Q38" i="7"/>
  <c r="Q46" i="7"/>
  <c r="Q54" i="7"/>
  <c r="Q62" i="7"/>
  <c r="Q70" i="7"/>
  <c r="Q78" i="7"/>
  <c r="Q86" i="7"/>
  <c r="Q94" i="7"/>
  <c r="Q23" i="7"/>
  <c r="Q31" i="7"/>
  <c r="Q39" i="7"/>
  <c r="Q47" i="7"/>
  <c r="Q55" i="7"/>
  <c r="Q63" i="7"/>
  <c r="Q71" i="7"/>
  <c r="Q79" i="7"/>
  <c r="Q87" i="7"/>
  <c r="Q95" i="7"/>
  <c r="Q103" i="7"/>
  <c r="Q111" i="7"/>
  <c r="Q119" i="7"/>
  <c r="Q127" i="7"/>
  <c r="Q135" i="7"/>
  <c r="Q15" i="7"/>
  <c r="M12" i="7"/>
  <c r="L135" i="7"/>
  <c r="L119" i="7"/>
  <c r="L103" i="7"/>
  <c r="L87" i="7"/>
  <c r="L71" i="7"/>
  <c r="L55" i="7"/>
  <c r="L39" i="7"/>
  <c r="L23" i="7"/>
  <c r="K135" i="7"/>
  <c r="K119" i="7"/>
  <c r="K103" i="7"/>
  <c r="K87" i="7"/>
  <c r="K71" i="7"/>
  <c r="K55" i="7"/>
  <c r="K39" i="7"/>
  <c r="K23" i="7"/>
  <c r="M93" i="7"/>
  <c r="M29" i="7"/>
  <c r="N83" i="7"/>
  <c r="O132" i="7"/>
  <c r="O68" i="7"/>
  <c r="P117" i="7"/>
  <c r="Q102" i="7"/>
  <c r="CN20" i="7"/>
  <c r="CN28" i="7"/>
  <c r="CN36" i="7"/>
  <c r="CN44" i="7"/>
  <c r="CN52" i="7"/>
  <c r="CN60" i="7"/>
  <c r="CN68" i="7"/>
  <c r="CN76" i="7"/>
  <c r="CN84" i="7"/>
  <c r="CN92" i="7"/>
  <c r="CN100" i="7"/>
  <c r="CN108" i="7"/>
  <c r="CN116" i="7"/>
  <c r="CN124" i="7"/>
  <c r="CN132" i="7"/>
  <c r="CN140" i="7"/>
  <c r="CN21" i="7"/>
  <c r="CN29" i="7"/>
  <c r="CN37" i="7"/>
  <c r="CN45" i="7"/>
  <c r="CN53" i="7"/>
  <c r="CN61" i="7"/>
  <c r="CN69" i="7"/>
  <c r="CN77" i="7"/>
  <c r="CN85" i="7"/>
  <c r="CN93" i="7"/>
  <c r="CN101" i="7"/>
  <c r="CN109" i="7"/>
  <c r="CN117" i="7"/>
  <c r="CN125" i="7"/>
  <c r="CN133" i="7"/>
  <c r="CN13" i="7"/>
  <c r="CN22" i="7"/>
  <c r="CN30" i="7"/>
  <c r="CN38" i="7"/>
  <c r="CN46" i="7"/>
  <c r="CN54" i="7"/>
  <c r="CN62" i="7"/>
  <c r="CN70" i="7"/>
  <c r="CN78" i="7"/>
  <c r="CN86" i="7"/>
  <c r="CN94" i="7"/>
  <c r="CN102" i="7"/>
  <c r="CN110" i="7"/>
  <c r="CN118" i="7"/>
  <c r="CN126" i="7"/>
  <c r="CN134" i="7"/>
  <c r="CN14" i="7"/>
  <c r="CN23" i="7"/>
  <c r="CN31" i="7"/>
  <c r="CN39" i="7"/>
  <c r="CN47" i="7"/>
  <c r="CN55" i="7"/>
  <c r="CN63" i="7"/>
  <c r="CN71" i="7"/>
  <c r="CN79" i="7"/>
  <c r="CN87" i="7"/>
  <c r="CN95" i="7"/>
  <c r="CN103" i="7"/>
  <c r="CN111" i="7"/>
  <c r="CN119" i="7"/>
  <c r="CN127" i="7"/>
  <c r="CN135" i="7"/>
  <c r="CN15" i="7"/>
  <c r="CN24" i="7"/>
  <c r="CN32" i="7"/>
  <c r="CN40" i="7"/>
  <c r="CN48" i="7"/>
  <c r="CN56" i="7"/>
  <c r="CN64" i="7"/>
  <c r="CN72" i="7"/>
  <c r="CN80" i="7"/>
  <c r="CN88" i="7"/>
  <c r="CN96" i="7"/>
  <c r="CN104" i="7"/>
  <c r="CN112" i="7"/>
  <c r="CN120" i="7"/>
  <c r="CN128" i="7"/>
  <c r="CN136" i="7"/>
  <c r="CN16" i="7"/>
  <c r="CN25" i="7"/>
  <c r="CN33" i="7"/>
  <c r="CN41" i="7"/>
  <c r="CN49" i="7"/>
  <c r="CN57" i="7"/>
  <c r="CN65" i="7"/>
  <c r="CN73" i="7"/>
  <c r="CN81" i="7"/>
  <c r="CN89" i="7"/>
  <c r="CN97" i="7"/>
  <c r="CN105" i="7"/>
  <c r="CN113" i="7"/>
  <c r="CN121" i="7"/>
  <c r="CN129" i="7"/>
  <c r="CN137" i="7"/>
  <c r="CN141" i="7"/>
  <c r="CN17" i="7"/>
  <c r="CN18" i="7"/>
  <c r="CN26" i="7"/>
  <c r="CN34" i="7"/>
  <c r="CN42" i="7"/>
  <c r="CN50" i="7"/>
  <c r="CN58" i="7"/>
  <c r="CN66" i="7"/>
  <c r="CN74" i="7"/>
  <c r="CN82" i="7"/>
  <c r="CN90" i="7"/>
  <c r="CN98" i="7"/>
  <c r="CN106" i="7"/>
  <c r="CN114" i="7"/>
  <c r="CN122" i="7"/>
  <c r="CN130" i="7"/>
  <c r="CN138" i="7"/>
  <c r="CN12" i="7"/>
  <c r="CN19" i="7"/>
  <c r="CN27" i="7"/>
  <c r="CN35" i="7"/>
  <c r="CN43" i="7"/>
  <c r="CN51" i="7"/>
  <c r="CN59" i="7"/>
  <c r="CN67" i="7"/>
  <c r="CN75" i="7"/>
  <c r="CN83" i="7"/>
  <c r="CN91" i="7"/>
  <c r="CN99" i="7"/>
  <c r="CN107" i="7"/>
  <c r="CN115" i="7"/>
  <c r="CN123" i="7"/>
  <c r="CN131" i="7"/>
  <c r="CN139" i="7"/>
  <c r="T19" i="7"/>
  <c r="T27" i="7"/>
  <c r="T35" i="7"/>
  <c r="T43" i="7"/>
  <c r="T51" i="7"/>
  <c r="T59" i="7"/>
  <c r="T67" i="7"/>
  <c r="T75" i="7"/>
  <c r="T83" i="7"/>
  <c r="T91" i="7"/>
  <c r="T99" i="7"/>
  <c r="T107" i="7"/>
  <c r="T115" i="7"/>
  <c r="T123" i="7"/>
  <c r="T131" i="7"/>
  <c r="T139" i="7"/>
  <c r="T20" i="7"/>
  <c r="T28" i="7"/>
  <c r="T36" i="7"/>
  <c r="T44" i="7"/>
  <c r="T52" i="7"/>
  <c r="T60" i="7"/>
  <c r="T68" i="7"/>
  <c r="T76" i="7"/>
  <c r="T84" i="7"/>
  <c r="T92" i="7"/>
  <c r="T100" i="7"/>
  <c r="T108" i="7"/>
  <c r="T116" i="7"/>
  <c r="T124" i="7"/>
  <c r="T132" i="7"/>
  <c r="T140" i="7"/>
  <c r="T21" i="7"/>
  <c r="T29" i="7"/>
  <c r="T37" i="7"/>
  <c r="T45" i="7"/>
  <c r="T53" i="7"/>
  <c r="T61" i="7"/>
  <c r="T69" i="7"/>
  <c r="T77" i="7"/>
  <c r="T85" i="7"/>
  <c r="T93" i="7"/>
  <c r="T101" i="7"/>
  <c r="T109" i="7"/>
  <c r="T117" i="7"/>
  <c r="T125" i="7"/>
  <c r="T133" i="7"/>
  <c r="T13" i="7"/>
  <c r="T22" i="7"/>
  <c r="T30" i="7"/>
  <c r="T38" i="7"/>
  <c r="T46" i="7"/>
  <c r="T54" i="7"/>
  <c r="T62" i="7"/>
  <c r="T70" i="7"/>
  <c r="T78" i="7"/>
  <c r="T86" i="7"/>
  <c r="T94" i="7"/>
  <c r="T102" i="7"/>
  <c r="T110" i="7"/>
  <c r="T118" i="7"/>
  <c r="T126" i="7"/>
  <c r="T134" i="7"/>
  <c r="T14" i="7"/>
  <c r="T23" i="7"/>
  <c r="T31" i="7"/>
  <c r="T39" i="7"/>
  <c r="T47" i="7"/>
  <c r="T55" i="7"/>
  <c r="T63" i="7"/>
  <c r="T71" i="7"/>
  <c r="T79" i="7"/>
  <c r="T87" i="7"/>
  <c r="T95" i="7"/>
  <c r="T103" i="7"/>
  <c r="T111" i="7"/>
  <c r="T119" i="7"/>
  <c r="T127" i="7"/>
  <c r="T135" i="7"/>
  <c r="T15" i="7"/>
  <c r="T24" i="7"/>
  <c r="T32" i="7"/>
  <c r="T40" i="7"/>
  <c r="T48" i="7"/>
  <c r="T56" i="7"/>
  <c r="T64" i="7"/>
  <c r="T72" i="7"/>
  <c r="T80" i="7"/>
  <c r="T88" i="7"/>
  <c r="T96" i="7"/>
  <c r="T104" i="7"/>
  <c r="T112" i="7"/>
  <c r="T120" i="7"/>
  <c r="T128" i="7"/>
  <c r="T136" i="7"/>
  <c r="T16" i="7"/>
  <c r="T25" i="7"/>
  <c r="T33" i="7"/>
  <c r="T41" i="7"/>
  <c r="T49" i="7"/>
  <c r="T57" i="7"/>
  <c r="T65" i="7"/>
  <c r="T73" i="7"/>
  <c r="T81" i="7"/>
  <c r="T89" i="7"/>
  <c r="T97" i="7"/>
  <c r="T105" i="7"/>
  <c r="T113" i="7"/>
  <c r="T121" i="7"/>
  <c r="T129" i="7"/>
  <c r="T137" i="7"/>
  <c r="T141" i="7"/>
  <c r="T17" i="7"/>
  <c r="T18" i="7"/>
  <c r="T26" i="7"/>
  <c r="T34" i="7"/>
  <c r="T42" i="7"/>
  <c r="T50" i="7"/>
  <c r="T58" i="7"/>
  <c r="T66" i="7"/>
  <c r="T74" i="7"/>
  <c r="T82" i="7"/>
  <c r="T90" i="7"/>
  <c r="T98" i="7"/>
  <c r="T106" i="7"/>
  <c r="T114" i="7"/>
  <c r="T122" i="7"/>
  <c r="T130" i="7"/>
  <c r="T138" i="7"/>
  <c r="T12" i="7"/>
  <c r="L77" i="7"/>
  <c r="DH18" i="7"/>
  <c r="DH26" i="7"/>
  <c r="DH34" i="7"/>
  <c r="DH42" i="7"/>
  <c r="DH50" i="7"/>
  <c r="DH58" i="7"/>
  <c r="DH66" i="7"/>
  <c r="DH74" i="7"/>
  <c r="DH82" i="7"/>
  <c r="DH90" i="7"/>
  <c r="DH98" i="7"/>
  <c r="DH106" i="7"/>
  <c r="DH114" i="7"/>
  <c r="DH122" i="7"/>
  <c r="DH130" i="7"/>
  <c r="DH138" i="7"/>
  <c r="DH12" i="7"/>
  <c r="DH24" i="7"/>
  <c r="DH33" i="7"/>
  <c r="DH43" i="7"/>
  <c r="DH52" i="7"/>
  <c r="DH61" i="7"/>
  <c r="DH70" i="7"/>
  <c r="DH79" i="7"/>
  <c r="DH88" i="7"/>
  <c r="DH97" i="7"/>
  <c r="DH107" i="7"/>
  <c r="DH116" i="7"/>
  <c r="DH125" i="7"/>
  <c r="DH134" i="7"/>
  <c r="DH13" i="7"/>
  <c r="DH25" i="7"/>
  <c r="DH35" i="7"/>
  <c r="DH44" i="7"/>
  <c r="DH53" i="7"/>
  <c r="DH62" i="7"/>
  <c r="DH71" i="7"/>
  <c r="DH80" i="7"/>
  <c r="DH89" i="7"/>
  <c r="DH99" i="7"/>
  <c r="DH108" i="7"/>
  <c r="DH117" i="7"/>
  <c r="DH126" i="7"/>
  <c r="DH135" i="7"/>
  <c r="DH14" i="7"/>
  <c r="DH27" i="7"/>
  <c r="DH36" i="7"/>
  <c r="DH45" i="7"/>
  <c r="DH54" i="7"/>
  <c r="DH63" i="7"/>
  <c r="DH72" i="7"/>
  <c r="DH81" i="7"/>
  <c r="DH91" i="7"/>
  <c r="DH100" i="7"/>
  <c r="DH109" i="7"/>
  <c r="DH118" i="7"/>
  <c r="DH127" i="7"/>
  <c r="DH136" i="7"/>
  <c r="DH15" i="7"/>
  <c r="DH19" i="7"/>
  <c r="DH28" i="7"/>
  <c r="DH37" i="7"/>
  <c r="DH46" i="7"/>
  <c r="DH55" i="7"/>
  <c r="DH64" i="7"/>
  <c r="DH73" i="7"/>
  <c r="DH83" i="7"/>
  <c r="DH92" i="7"/>
  <c r="DH101" i="7"/>
  <c r="DH110" i="7"/>
  <c r="DH119" i="7"/>
  <c r="DH128" i="7"/>
  <c r="DH137" i="7"/>
  <c r="DH16" i="7"/>
  <c r="DH20" i="7"/>
  <c r="DH29" i="7"/>
  <c r="DH38" i="7"/>
  <c r="DH47" i="7"/>
  <c r="DH56" i="7"/>
  <c r="DH65" i="7"/>
  <c r="DH75" i="7"/>
  <c r="DH84" i="7"/>
  <c r="DH93" i="7"/>
  <c r="DH102" i="7"/>
  <c r="DH111" i="7"/>
  <c r="DH120" i="7"/>
  <c r="DH129" i="7"/>
  <c r="DH139" i="7"/>
  <c r="DH17" i="7"/>
  <c r="DH21" i="7"/>
  <c r="DH30" i="7"/>
  <c r="DH39" i="7"/>
  <c r="DH48" i="7"/>
  <c r="DH57" i="7"/>
  <c r="DH67" i="7"/>
  <c r="DH76" i="7"/>
  <c r="DH85" i="7"/>
  <c r="DH94" i="7"/>
  <c r="DH103" i="7"/>
  <c r="DH112" i="7"/>
  <c r="DH121" i="7"/>
  <c r="DH131" i="7"/>
  <c r="DH140" i="7"/>
  <c r="DH141" i="7"/>
  <c r="DH22" i="7"/>
  <c r="DH31" i="7"/>
  <c r="DH40" i="7"/>
  <c r="DH49" i="7"/>
  <c r="DH59" i="7"/>
  <c r="DH68" i="7"/>
  <c r="DH77" i="7"/>
  <c r="DH86" i="7"/>
  <c r="DH95" i="7"/>
  <c r="DH104" i="7"/>
  <c r="DH113" i="7"/>
  <c r="DH123" i="7"/>
  <c r="DH132" i="7"/>
  <c r="DH23" i="7"/>
  <c r="DH32" i="7"/>
  <c r="DH41" i="7"/>
  <c r="DH51" i="7"/>
  <c r="DH60" i="7"/>
  <c r="DH69" i="7"/>
  <c r="DH78" i="7"/>
  <c r="DH87" i="7"/>
  <c r="DH96" i="7"/>
  <c r="DH105" i="7"/>
  <c r="DH115" i="7"/>
  <c r="DH124" i="7"/>
  <c r="DH133" i="7"/>
  <c r="CJ25" i="7"/>
  <c r="CJ33" i="7"/>
  <c r="CJ41" i="7"/>
  <c r="CJ49" i="7"/>
  <c r="CJ57" i="7"/>
  <c r="CJ65" i="7"/>
  <c r="CJ73" i="7"/>
  <c r="CJ81" i="7"/>
  <c r="CJ89" i="7"/>
  <c r="CJ97" i="7"/>
  <c r="CJ105" i="7"/>
  <c r="CJ113" i="7"/>
  <c r="CJ121" i="7"/>
  <c r="CJ129" i="7"/>
  <c r="CJ137" i="7"/>
  <c r="CJ141" i="7"/>
  <c r="CJ17" i="7"/>
  <c r="CJ18" i="7"/>
  <c r="CJ26" i="7"/>
  <c r="CJ34" i="7"/>
  <c r="CJ42" i="7"/>
  <c r="CJ50" i="7"/>
  <c r="CJ58" i="7"/>
  <c r="CJ66" i="7"/>
  <c r="CJ74" i="7"/>
  <c r="CJ82" i="7"/>
  <c r="CJ90" i="7"/>
  <c r="CJ98" i="7"/>
  <c r="CJ106" i="7"/>
  <c r="CJ114" i="7"/>
  <c r="CJ122" i="7"/>
  <c r="CJ130" i="7"/>
  <c r="CJ138" i="7"/>
  <c r="CJ12" i="7"/>
  <c r="CJ19" i="7"/>
  <c r="CJ27" i="7"/>
  <c r="CJ35" i="7"/>
  <c r="CJ43" i="7"/>
  <c r="CJ51" i="7"/>
  <c r="CJ59" i="7"/>
  <c r="CJ67" i="7"/>
  <c r="CJ75" i="7"/>
  <c r="CJ83" i="7"/>
  <c r="CJ91" i="7"/>
  <c r="CJ99" i="7"/>
  <c r="CJ107" i="7"/>
  <c r="CJ115" i="7"/>
  <c r="CJ123" i="7"/>
  <c r="CJ131" i="7"/>
  <c r="CJ139" i="7"/>
  <c r="CJ20" i="7"/>
  <c r="CJ28" i="7"/>
  <c r="CJ36" i="7"/>
  <c r="CJ44" i="7"/>
  <c r="CJ52" i="7"/>
  <c r="CJ60" i="7"/>
  <c r="CJ68" i="7"/>
  <c r="CJ76" i="7"/>
  <c r="CJ84" i="7"/>
  <c r="CJ92" i="7"/>
  <c r="CJ100" i="7"/>
  <c r="CJ108" i="7"/>
  <c r="CJ116" i="7"/>
  <c r="CJ124" i="7"/>
  <c r="CJ132" i="7"/>
  <c r="CJ140" i="7"/>
  <c r="CJ21" i="7"/>
  <c r="CJ29" i="7"/>
  <c r="CJ37" i="7"/>
  <c r="CJ45" i="7"/>
  <c r="CJ53" i="7"/>
  <c r="CJ61" i="7"/>
  <c r="CJ69" i="7"/>
  <c r="CJ77" i="7"/>
  <c r="CJ85" i="7"/>
  <c r="CJ93" i="7"/>
  <c r="CJ101" i="7"/>
  <c r="CJ109" i="7"/>
  <c r="CJ117" i="7"/>
  <c r="CJ125" i="7"/>
  <c r="CJ133" i="7"/>
  <c r="CJ13" i="7"/>
  <c r="CJ22" i="7"/>
  <c r="CJ30" i="7"/>
  <c r="CJ38" i="7"/>
  <c r="CJ46" i="7"/>
  <c r="CJ54" i="7"/>
  <c r="CJ62" i="7"/>
  <c r="CJ70" i="7"/>
  <c r="CJ78" i="7"/>
  <c r="CJ86" i="7"/>
  <c r="CJ94" i="7"/>
  <c r="CJ102" i="7"/>
  <c r="CJ110" i="7"/>
  <c r="CJ118" i="7"/>
  <c r="CJ126" i="7"/>
  <c r="CJ134" i="7"/>
  <c r="CJ14" i="7"/>
  <c r="CJ23" i="7"/>
  <c r="CJ31" i="7"/>
  <c r="CJ39" i="7"/>
  <c r="CJ47" i="7"/>
  <c r="CJ55" i="7"/>
  <c r="CJ63" i="7"/>
  <c r="CJ71" i="7"/>
  <c r="CJ79" i="7"/>
  <c r="CJ87" i="7"/>
  <c r="CJ95" i="7"/>
  <c r="CJ103" i="7"/>
  <c r="CJ111" i="7"/>
  <c r="CJ119" i="7"/>
  <c r="CJ127" i="7"/>
  <c r="CJ135" i="7"/>
  <c r="CJ15" i="7"/>
  <c r="CJ64" i="7"/>
  <c r="CJ128" i="7"/>
  <c r="CJ16" i="7"/>
  <c r="CJ72" i="7"/>
  <c r="CJ136" i="7"/>
  <c r="CJ80" i="7"/>
  <c r="CJ24" i="7"/>
  <c r="CJ88" i="7"/>
  <c r="CJ32" i="7"/>
  <c r="CJ96" i="7"/>
  <c r="CJ40" i="7"/>
  <c r="CJ104" i="7"/>
  <c r="CJ48" i="7"/>
  <c r="CJ112" i="7"/>
  <c r="CJ56" i="7"/>
  <c r="CJ120" i="7"/>
  <c r="CB21" i="7"/>
  <c r="CB29" i="7"/>
  <c r="CB37" i="7"/>
  <c r="CB45" i="7"/>
  <c r="CB53" i="7"/>
  <c r="CB61" i="7"/>
  <c r="CB69" i="7"/>
  <c r="CB77" i="7"/>
  <c r="CB85" i="7"/>
  <c r="CB93" i="7"/>
  <c r="CB101" i="7"/>
  <c r="CB109" i="7"/>
  <c r="CB117" i="7"/>
  <c r="CB125" i="7"/>
  <c r="CB133" i="7"/>
  <c r="CB13" i="7"/>
  <c r="CB22" i="7"/>
  <c r="CB30" i="7"/>
  <c r="CB38" i="7"/>
  <c r="CB46" i="7"/>
  <c r="CB54" i="7"/>
  <c r="CB62" i="7"/>
  <c r="CB70" i="7"/>
  <c r="CB78" i="7"/>
  <c r="CB86" i="7"/>
  <c r="CB94" i="7"/>
  <c r="CB102" i="7"/>
  <c r="CB110" i="7"/>
  <c r="CB118" i="7"/>
  <c r="CB126" i="7"/>
  <c r="CB134" i="7"/>
  <c r="CB14" i="7"/>
  <c r="CB23" i="7"/>
  <c r="CB31" i="7"/>
  <c r="CB39" i="7"/>
  <c r="CB47" i="7"/>
  <c r="CB55" i="7"/>
  <c r="CB63" i="7"/>
  <c r="CB71" i="7"/>
  <c r="CB79" i="7"/>
  <c r="CB87" i="7"/>
  <c r="CB95" i="7"/>
  <c r="CB103" i="7"/>
  <c r="CB111" i="7"/>
  <c r="CB119" i="7"/>
  <c r="CB127" i="7"/>
  <c r="CB135" i="7"/>
  <c r="CB15" i="7"/>
  <c r="CB24" i="7"/>
  <c r="CB32" i="7"/>
  <c r="CB40" i="7"/>
  <c r="CB48" i="7"/>
  <c r="CB56" i="7"/>
  <c r="CB64" i="7"/>
  <c r="CB72" i="7"/>
  <c r="CB80" i="7"/>
  <c r="CB88" i="7"/>
  <c r="CB96" i="7"/>
  <c r="CB104" i="7"/>
  <c r="CB112" i="7"/>
  <c r="CB120" i="7"/>
  <c r="CB128" i="7"/>
  <c r="CB136" i="7"/>
  <c r="CB16" i="7"/>
  <c r="CB25" i="7"/>
  <c r="CB33" i="7"/>
  <c r="CB41" i="7"/>
  <c r="CB49" i="7"/>
  <c r="CB57" i="7"/>
  <c r="CB65" i="7"/>
  <c r="CB73" i="7"/>
  <c r="CB81" i="7"/>
  <c r="CB89" i="7"/>
  <c r="CB97" i="7"/>
  <c r="CB105" i="7"/>
  <c r="CB113" i="7"/>
  <c r="CB121" i="7"/>
  <c r="CB129" i="7"/>
  <c r="CB137" i="7"/>
  <c r="CB141" i="7"/>
  <c r="CB17" i="7"/>
  <c r="CB18" i="7"/>
  <c r="CB26" i="7"/>
  <c r="CB34" i="7"/>
  <c r="CB42" i="7"/>
  <c r="CB50" i="7"/>
  <c r="CB58" i="7"/>
  <c r="CB66" i="7"/>
  <c r="CB74" i="7"/>
  <c r="CB82" i="7"/>
  <c r="CB90" i="7"/>
  <c r="CB98" i="7"/>
  <c r="CB106" i="7"/>
  <c r="CB114" i="7"/>
  <c r="CB122" i="7"/>
  <c r="CB130" i="7"/>
  <c r="CB138" i="7"/>
  <c r="CB12" i="7"/>
  <c r="CB19" i="7"/>
  <c r="CB27" i="7"/>
  <c r="CB35" i="7"/>
  <c r="CB43" i="7"/>
  <c r="CB51" i="7"/>
  <c r="CB59" i="7"/>
  <c r="CB67" i="7"/>
  <c r="CB75" i="7"/>
  <c r="CB83" i="7"/>
  <c r="CB91" i="7"/>
  <c r="CB99" i="7"/>
  <c r="CB107" i="7"/>
  <c r="CB115" i="7"/>
  <c r="CB123" i="7"/>
  <c r="CB131" i="7"/>
  <c r="CB139" i="7"/>
  <c r="CB20" i="7"/>
  <c r="CB28" i="7"/>
  <c r="CB36" i="7"/>
  <c r="CB44" i="7"/>
  <c r="CB52" i="7"/>
  <c r="CB60" i="7"/>
  <c r="CB68" i="7"/>
  <c r="CB76" i="7"/>
  <c r="CB84" i="7"/>
  <c r="CB92" i="7"/>
  <c r="CB100" i="7"/>
  <c r="CB108" i="7"/>
  <c r="CB116" i="7"/>
  <c r="CB124" i="7"/>
  <c r="CB132" i="7"/>
  <c r="CB140" i="7"/>
  <c r="BT21" i="7"/>
  <c r="BT29" i="7"/>
  <c r="BT37" i="7"/>
  <c r="BT45" i="7"/>
  <c r="BT53" i="7"/>
  <c r="BT61" i="7"/>
  <c r="BT69" i="7"/>
  <c r="BT77" i="7"/>
  <c r="BT85" i="7"/>
  <c r="BT93" i="7"/>
  <c r="BT101" i="7"/>
  <c r="BT109" i="7"/>
  <c r="BT117" i="7"/>
  <c r="BT125" i="7"/>
  <c r="BT133" i="7"/>
  <c r="BT13" i="7"/>
  <c r="BT22" i="7"/>
  <c r="BT23" i="7"/>
  <c r="BT31" i="7"/>
  <c r="BT39" i="7"/>
  <c r="BT47" i="7"/>
  <c r="BT55" i="7"/>
  <c r="BT63" i="7"/>
  <c r="BT71" i="7"/>
  <c r="BT79" i="7"/>
  <c r="BT87" i="7"/>
  <c r="BT95" i="7"/>
  <c r="BT103" i="7"/>
  <c r="BT111" i="7"/>
  <c r="BT119" i="7"/>
  <c r="BT127" i="7"/>
  <c r="BT135" i="7"/>
  <c r="BT15" i="7"/>
  <c r="BT24" i="7"/>
  <c r="BT32" i="7"/>
  <c r="BT40" i="7"/>
  <c r="BT48" i="7"/>
  <c r="BT56" i="7"/>
  <c r="BT64" i="7"/>
  <c r="BT72" i="7"/>
  <c r="BT80" i="7"/>
  <c r="BT88" i="7"/>
  <c r="BT96" i="7"/>
  <c r="BT104" i="7"/>
  <c r="BT112" i="7"/>
  <c r="BT120" i="7"/>
  <c r="BT128" i="7"/>
  <c r="BT136" i="7"/>
  <c r="BT16" i="7"/>
  <c r="BT25" i="7"/>
  <c r="BT33" i="7"/>
  <c r="BT41" i="7"/>
  <c r="BT49" i="7"/>
  <c r="BT57" i="7"/>
  <c r="BT65" i="7"/>
  <c r="BT73" i="7"/>
  <c r="BT81" i="7"/>
  <c r="BT89" i="7"/>
  <c r="BT97" i="7"/>
  <c r="BT105" i="7"/>
  <c r="BT113" i="7"/>
  <c r="BT121" i="7"/>
  <c r="BT129" i="7"/>
  <c r="BT137" i="7"/>
  <c r="BT141" i="7"/>
  <c r="BT17" i="7"/>
  <c r="BT18" i="7"/>
  <c r="BT26" i="7"/>
  <c r="BT34" i="7"/>
  <c r="BT42" i="7"/>
  <c r="BT50" i="7"/>
  <c r="BT58" i="7"/>
  <c r="BT66" i="7"/>
  <c r="BT74" i="7"/>
  <c r="BT82" i="7"/>
  <c r="BT90" i="7"/>
  <c r="BT98" i="7"/>
  <c r="BT106" i="7"/>
  <c r="BT114" i="7"/>
  <c r="BT122" i="7"/>
  <c r="BT130" i="7"/>
  <c r="BT138" i="7"/>
  <c r="BT12" i="7"/>
  <c r="BT19" i="7"/>
  <c r="BT27" i="7"/>
  <c r="BT35" i="7"/>
  <c r="BT43" i="7"/>
  <c r="BT51" i="7"/>
  <c r="BT59" i="7"/>
  <c r="BT67" i="7"/>
  <c r="BT75" i="7"/>
  <c r="BT83" i="7"/>
  <c r="BT91" i="7"/>
  <c r="BT99" i="7"/>
  <c r="BT107" i="7"/>
  <c r="BT115" i="7"/>
  <c r="BT123" i="7"/>
  <c r="BT131" i="7"/>
  <c r="BT139" i="7"/>
  <c r="BT20" i="7"/>
  <c r="BT28" i="7"/>
  <c r="BT36" i="7"/>
  <c r="BT44" i="7"/>
  <c r="BT52" i="7"/>
  <c r="BT60" i="7"/>
  <c r="BT68" i="7"/>
  <c r="BT76" i="7"/>
  <c r="BT84" i="7"/>
  <c r="BT92" i="7"/>
  <c r="BT100" i="7"/>
  <c r="BT108" i="7"/>
  <c r="BT116" i="7"/>
  <c r="BT124" i="7"/>
  <c r="BT132" i="7"/>
  <c r="BT140" i="7"/>
  <c r="BT54" i="7"/>
  <c r="BT118" i="7"/>
  <c r="BT62" i="7"/>
  <c r="BT126" i="7"/>
  <c r="BT14" i="7"/>
  <c r="BT70" i="7"/>
  <c r="BT134" i="7"/>
  <c r="BT78" i="7"/>
  <c r="BT86" i="7"/>
  <c r="BT30" i="7"/>
  <c r="BT94" i="7"/>
  <c r="BT38" i="7"/>
  <c r="BT102" i="7"/>
  <c r="BT46" i="7"/>
  <c r="BT110" i="7"/>
  <c r="BL18" i="7"/>
  <c r="BL26" i="7"/>
  <c r="BL34" i="7"/>
  <c r="BL42" i="7"/>
  <c r="BL50" i="7"/>
  <c r="BL58" i="7"/>
  <c r="BL66" i="7"/>
  <c r="BL74" i="7"/>
  <c r="BL82" i="7"/>
  <c r="BL90" i="7"/>
  <c r="BL98" i="7"/>
  <c r="BL106" i="7"/>
  <c r="BL114" i="7"/>
  <c r="BL122" i="7"/>
  <c r="BL130" i="7"/>
  <c r="BL138" i="7"/>
  <c r="BL12" i="7"/>
  <c r="BL19" i="7"/>
  <c r="BL27" i="7"/>
  <c r="BL35" i="7"/>
  <c r="BL43" i="7"/>
  <c r="BL51" i="7"/>
  <c r="BL59" i="7"/>
  <c r="BL67" i="7"/>
  <c r="BL75" i="7"/>
  <c r="BL83" i="7"/>
  <c r="BL91" i="7"/>
  <c r="BL99" i="7"/>
  <c r="BL107" i="7"/>
  <c r="BL115" i="7"/>
  <c r="BL123" i="7"/>
  <c r="BL131" i="7"/>
  <c r="BL139" i="7"/>
  <c r="BL20" i="7"/>
  <c r="BL28" i="7"/>
  <c r="BL36" i="7"/>
  <c r="BL44" i="7"/>
  <c r="BL52" i="7"/>
  <c r="BL60" i="7"/>
  <c r="BL68" i="7"/>
  <c r="BL76" i="7"/>
  <c r="BL84" i="7"/>
  <c r="BL92" i="7"/>
  <c r="BL100" i="7"/>
  <c r="BL108" i="7"/>
  <c r="BL116" i="7"/>
  <c r="BL124" i="7"/>
  <c r="BL132" i="7"/>
  <c r="BL140" i="7"/>
  <c r="BL21" i="7"/>
  <c r="BL29" i="7"/>
  <c r="BL37" i="7"/>
  <c r="BL45" i="7"/>
  <c r="BL53" i="7"/>
  <c r="BL61" i="7"/>
  <c r="BL69" i="7"/>
  <c r="BL77" i="7"/>
  <c r="BL85" i="7"/>
  <c r="BL93" i="7"/>
  <c r="BL101" i="7"/>
  <c r="BL109" i="7"/>
  <c r="BL117" i="7"/>
  <c r="BL125" i="7"/>
  <c r="BL133" i="7"/>
  <c r="BL13" i="7"/>
  <c r="BL22" i="7"/>
  <c r="BL30" i="7"/>
  <c r="BL38" i="7"/>
  <c r="BL46" i="7"/>
  <c r="BL54" i="7"/>
  <c r="BL62" i="7"/>
  <c r="BL70" i="7"/>
  <c r="BL78" i="7"/>
  <c r="BL86" i="7"/>
  <c r="BL94" i="7"/>
  <c r="BL102" i="7"/>
  <c r="BL110" i="7"/>
  <c r="BL118" i="7"/>
  <c r="BL126" i="7"/>
  <c r="BL134" i="7"/>
  <c r="BL14" i="7"/>
  <c r="BL23" i="7"/>
  <c r="BL31" i="7"/>
  <c r="BL39" i="7"/>
  <c r="BL47" i="7"/>
  <c r="BL55" i="7"/>
  <c r="BL63" i="7"/>
  <c r="BL71" i="7"/>
  <c r="BL79" i="7"/>
  <c r="BL87" i="7"/>
  <c r="BL95" i="7"/>
  <c r="BL103" i="7"/>
  <c r="BL111" i="7"/>
  <c r="BL119" i="7"/>
  <c r="BL127" i="7"/>
  <c r="BL135" i="7"/>
  <c r="BL15" i="7"/>
  <c r="BL24" i="7"/>
  <c r="BL32" i="7"/>
  <c r="BL40" i="7"/>
  <c r="BL48" i="7"/>
  <c r="BL56" i="7"/>
  <c r="BL64" i="7"/>
  <c r="BL72" i="7"/>
  <c r="BL80" i="7"/>
  <c r="BL88" i="7"/>
  <c r="BL96" i="7"/>
  <c r="BL104" i="7"/>
  <c r="BL112" i="7"/>
  <c r="BL120" i="7"/>
  <c r="BL128" i="7"/>
  <c r="BL136" i="7"/>
  <c r="BL16" i="7"/>
  <c r="BL25" i="7"/>
  <c r="BL33" i="7"/>
  <c r="BL41" i="7"/>
  <c r="BL49" i="7"/>
  <c r="BL57" i="7"/>
  <c r="BL65" i="7"/>
  <c r="BL73" i="7"/>
  <c r="BL81" i="7"/>
  <c r="BL89" i="7"/>
  <c r="BL97" i="7"/>
  <c r="BL105" i="7"/>
  <c r="BL113" i="7"/>
  <c r="BL121" i="7"/>
  <c r="BL129" i="7"/>
  <c r="BL137" i="7"/>
  <c r="BL141" i="7"/>
  <c r="BL17" i="7"/>
  <c r="BD18" i="7"/>
  <c r="BD26" i="7"/>
  <c r="BD34" i="7"/>
  <c r="BD42" i="7"/>
  <c r="BD50" i="7"/>
  <c r="BD58" i="7"/>
  <c r="BD66" i="7"/>
  <c r="BD74" i="7"/>
  <c r="BD82" i="7"/>
  <c r="BD90" i="7"/>
  <c r="BD98" i="7"/>
  <c r="BD106" i="7"/>
  <c r="BD114" i="7"/>
  <c r="BD122" i="7"/>
  <c r="BD130" i="7"/>
  <c r="BD138" i="7"/>
  <c r="BD12" i="7"/>
  <c r="BD19" i="7"/>
  <c r="BD27" i="7"/>
  <c r="BD35" i="7"/>
  <c r="BD43" i="7"/>
  <c r="BD51" i="7"/>
  <c r="BD59" i="7"/>
  <c r="BD67" i="7"/>
  <c r="BD75" i="7"/>
  <c r="BD83" i="7"/>
  <c r="BD91" i="7"/>
  <c r="BD99" i="7"/>
  <c r="BD107" i="7"/>
  <c r="BD115" i="7"/>
  <c r="BD123" i="7"/>
  <c r="BD131" i="7"/>
  <c r="BD139" i="7"/>
  <c r="BD20" i="7"/>
  <c r="BD28" i="7"/>
  <c r="BD36" i="7"/>
  <c r="BD44" i="7"/>
  <c r="BD52" i="7"/>
  <c r="BD60" i="7"/>
  <c r="BD68" i="7"/>
  <c r="BD76" i="7"/>
  <c r="BD84" i="7"/>
  <c r="BD92" i="7"/>
  <c r="BD100" i="7"/>
  <c r="BD108" i="7"/>
  <c r="BD116" i="7"/>
  <c r="BD124" i="7"/>
  <c r="BD132" i="7"/>
  <c r="BD140" i="7"/>
  <c r="BD21" i="7"/>
  <c r="BD29" i="7"/>
  <c r="BD37" i="7"/>
  <c r="BD45" i="7"/>
  <c r="BD53" i="7"/>
  <c r="BD61" i="7"/>
  <c r="BD69" i="7"/>
  <c r="BD77" i="7"/>
  <c r="BD85" i="7"/>
  <c r="BD93" i="7"/>
  <c r="BD101" i="7"/>
  <c r="BD109" i="7"/>
  <c r="BD117" i="7"/>
  <c r="BD125" i="7"/>
  <c r="BD133" i="7"/>
  <c r="BD13" i="7"/>
  <c r="BD22" i="7"/>
  <c r="BD30" i="7"/>
  <c r="BD38" i="7"/>
  <c r="BD46" i="7"/>
  <c r="BD54" i="7"/>
  <c r="BD62" i="7"/>
  <c r="BD70" i="7"/>
  <c r="BD78" i="7"/>
  <c r="BD86" i="7"/>
  <c r="BD94" i="7"/>
  <c r="BD102" i="7"/>
  <c r="BD110" i="7"/>
  <c r="BD118" i="7"/>
  <c r="BD126" i="7"/>
  <c r="BD134" i="7"/>
  <c r="BD14" i="7"/>
  <c r="BD23" i="7"/>
  <c r="BD31" i="7"/>
  <c r="BD39" i="7"/>
  <c r="BD47" i="7"/>
  <c r="BD55" i="7"/>
  <c r="BD63" i="7"/>
  <c r="BD71" i="7"/>
  <c r="BD79" i="7"/>
  <c r="BD87" i="7"/>
  <c r="BD95" i="7"/>
  <c r="BD103" i="7"/>
  <c r="BD111" i="7"/>
  <c r="BD119" i="7"/>
  <c r="BD127" i="7"/>
  <c r="BD135" i="7"/>
  <c r="BD15" i="7"/>
  <c r="BD24" i="7"/>
  <c r="BD32" i="7"/>
  <c r="BD40" i="7"/>
  <c r="BD48" i="7"/>
  <c r="BD56" i="7"/>
  <c r="BD64" i="7"/>
  <c r="BD72" i="7"/>
  <c r="BD80" i="7"/>
  <c r="BD88" i="7"/>
  <c r="BD96" i="7"/>
  <c r="BD104" i="7"/>
  <c r="BD112" i="7"/>
  <c r="BD120" i="7"/>
  <c r="BD128" i="7"/>
  <c r="BD136" i="7"/>
  <c r="BD16" i="7"/>
  <c r="BD25" i="7"/>
  <c r="BD33" i="7"/>
  <c r="BD41" i="7"/>
  <c r="BD49" i="7"/>
  <c r="BD57" i="7"/>
  <c r="BD65" i="7"/>
  <c r="BD73" i="7"/>
  <c r="BD81" i="7"/>
  <c r="BD89" i="7"/>
  <c r="BD97" i="7"/>
  <c r="BD105" i="7"/>
  <c r="BD113" i="7"/>
  <c r="BD121" i="7"/>
  <c r="BD129" i="7"/>
  <c r="BD137" i="7"/>
  <c r="BD141" i="7"/>
  <c r="BD17" i="7"/>
  <c r="AV14" i="7"/>
  <c r="AV22" i="7"/>
  <c r="AV30" i="7"/>
  <c r="AV38" i="7"/>
  <c r="AV46" i="7"/>
  <c r="AV54" i="7"/>
  <c r="AV62" i="7"/>
  <c r="AV70" i="7"/>
  <c r="AV78" i="7"/>
  <c r="AV86" i="7"/>
  <c r="AV94" i="7"/>
  <c r="AV102" i="7"/>
  <c r="AV110" i="7"/>
  <c r="AV118" i="7"/>
  <c r="AV126" i="7"/>
  <c r="AV134" i="7"/>
  <c r="AV12" i="7"/>
  <c r="AV15" i="7"/>
  <c r="AV23" i="7"/>
  <c r="AV31" i="7"/>
  <c r="AV39" i="7"/>
  <c r="AV47" i="7"/>
  <c r="AV55" i="7"/>
  <c r="AV63" i="7"/>
  <c r="AV71" i="7"/>
  <c r="AV79" i="7"/>
  <c r="AV87" i="7"/>
  <c r="AV95" i="7"/>
  <c r="AV103" i="7"/>
  <c r="AV111" i="7"/>
  <c r="AV119" i="7"/>
  <c r="AV127" i="7"/>
  <c r="AV135" i="7"/>
  <c r="AV16" i="7"/>
  <c r="AV24" i="7"/>
  <c r="AV32" i="7"/>
  <c r="AV40" i="7"/>
  <c r="AV48" i="7"/>
  <c r="AV56" i="7"/>
  <c r="AV64" i="7"/>
  <c r="AV72" i="7"/>
  <c r="AV80" i="7"/>
  <c r="AV88" i="7"/>
  <c r="AV96" i="7"/>
  <c r="AV104" i="7"/>
  <c r="AV112" i="7"/>
  <c r="AV120" i="7"/>
  <c r="AV128" i="7"/>
  <c r="AV136" i="7"/>
  <c r="AV17" i="7"/>
  <c r="AV25" i="7"/>
  <c r="AV33" i="7"/>
  <c r="AV41" i="7"/>
  <c r="AV49" i="7"/>
  <c r="AV57" i="7"/>
  <c r="AV65" i="7"/>
  <c r="AV73" i="7"/>
  <c r="AV81" i="7"/>
  <c r="AV89" i="7"/>
  <c r="AV97" i="7"/>
  <c r="AV105" i="7"/>
  <c r="AV113" i="7"/>
  <c r="AV121" i="7"/>
  <c r="AV129" i="7"/>
  <c r="AV137" i="7"/>
  <c r="AV141" i="7"/>
  <c r="AV18" i="7"/>
  <c r="AV26" i="7"/>
  <c r="AV34" i="7"/>
  <c r="AV42" i="7"/>
  <c r="AV50" i="7"/>
  <c r="AV58" i="7"/>
  <c r="AV66" i="7"/>
  <c r="AV74" i="7"/>
  <c r="AV82" i="7"/>
  <c r="AV90" i="7"/>
  <c r="AV98" i="7"/>
  <c r="AV106" i="7"/>
  <c r="AV114" i="7"/>
  <c r="AV122" i="7"/>
  <c r="AV130" i="7"/>
  <c r="AV138" i="7"/>
  <c r="AV19" i="7"/>
  <c r="AV27" i="7"/>
  <c r="AV35" i="7"/>
  <c r="AV43" i="7"/>
  <c r="AV51" i="7"/>
  <c r="AV59" i="7"/>
  <c r="AV67" i="7"/>
  <c r="AV75" i="7"/>
  <c r="AV83" i="7"/>
  <c r="AV91" i="7"/>
  <c r="AV99" i="7"/>
  <c r="AV107" i="7"/>
  <c r="AV115" i="7"/>
  <c r="AV123" i="7"/>
  <c r="AV131" i="7"/>
  <c r="AV139" i="7"/>
  <c r="AV20" i="7"/>
  <c r="AV28" i="7"/>
  <c r="AV36" i="7"/>
  <c r="AV44" i="7"/>
  <c r="AV52" i="7"/>
  <c r="AV60" i="7"/>
  <c r="AV68" i="7"/>
  <c r="AV76" i="7"/>
  <c r="AV84" i="7"/>
  <c r="AV92" i="7"/>
  <c r="AV100" i="7"/>
  <c r="AV108" i="7"/>
  <c r="AV116" i="7"/>
  <c r="AV124" i="7"/>
  <c r="AV132" i="7"/>
  <c r="AV140" i="7"/>
  <c r="AV29" i="7"/>
  <c r="AV93" i="7"/>
  <c r="AV37" i="7"/>
  <c r="AV101" i="7"/>
  <c r="AV45" i="7"/>
  <c r="AV109" i="7"/>
  <c r="AV53" i="7"/>
  <c r="AV117" i="7"/>
  <c r="AV61" i="7"/>
  <c r="AV125" i="7"/>
  <c r="AV69" i="7"/>
  <c r="AV133" i="7"/>
  <c r="AV13" i="7"/>
  <c r="AV77" i="7"/>
  <c r="AV21" i="7"/>
  <c r="AV85" i="7"/>
  <c r="AN18" i="7"/>
  <c r="AN26" i="7"/>
  <c r="AN34" i="7"/>
  <c r="AN42" i="7"/>
  <c r="AN50" i="7"/>
  <c r="AN58" i="7"/>
  <c r="AN66" i="7"/>
  <c r="AN74" i="7"/>
  <c r="AN82" i="7"/>
  <c r="AN90" i="7"/>
  <c r="AN98" i="7"/>
  <c r="AN106" i="7"/>
  <c r="AN114" i="7"/>
  <c r="AN122" i="7"/>
  <c r="AN130" i="7"/>
  <c r="AN138" i="7"/>
  <c r="AN12" i="7"/>
  <c r="AN19" i="7"/>
  <c r="AN27" i="7"/>
  <c r="AN35" i="7"/>
  <c r="AN43" i="7"/>
  <c r="AN51" i="7"/>
  <c r="AN59" i="7"/>
  <c r="AN67" i="7"/>
  <c r="AN75" i="7"/>
  <c r="AN83" i="7"/>
  <c r="AN91" i="7"/>
  <c r="AN99" i="7"/>
  <c r="AN107" i="7"/>
  <c r="AN115" i="7"/>
  <c r="AN123" i="7"/>
  <c r="AN131" i="7"/>
  <c r="AN139" i="7"/>
  <c r="AN20" i="7"/>
  <c r="AN28" i="7"/>
  <c r="AN36" i="7"/>
  <c r="AN44" i="7"/>
  <c r="AN52" i="7"/>
  <c r="AN60" i="7"/>
  <c r="AN68" i="7"/>
  <c r="AN76" i="7"/>
  <c r="AN84" i="7"/>
  <c r="AN92" i="7"/>
  <c r="AN100" i="7"/>
  <c r="AN108" i="7"/>
  <c r="AN116" i="7"/>
  <c r="AN124" i="7"/>
  <c r="AN132" i="7"/>
  <c r="AN140" i="7"/>
  <c r="AN21" i="7"/>
  <c r="AN29" i="7"/>
  <c r="AN37" i="7"/>
  <c r="AN45" i="7"/>
  <c r="AN53" i="7"/>
  <c r="AN61" i="7"/>
  <c r="AN69" i="7"/>
  <c r="AN77" i="7"/>
  <c r="AN85" i="7"/>
  <c r="AN93" i="7"/>
  <c r="AN101" i="7"/>
  <c r="AN109" i="7"/>
  <c r="AN117" i="7"/>
  <c r="AN125" i="7"/>
  <c r="AN133" i="7"/>
  <c r="AN13" i="7"/>
  <c r="AN23" i="7"/>
  <c r="AN31" i="7"/>
  <c r="AN39" i="7"/>
  <c r="AN47" i="7"/>
  <c r="AN55" i="7"/>
  <c r="AN63" i="7"/>
  <c r="AN71" i="7"/>
  <c r="AN79" i="7"/>
  <c r="AN87" i="7"/>
  <c r="AN95" i="7"/>
  <c r="AN103" i="7"/>
  <c r="AN111" i="7"/>
  <c r="AN119" i="7"/>
  <c r="AN127" i="7"/>
  <c r="AN135" i="7"/>
  <c r="AN15" i="7"/>
  <c r="AN24" i="7"/>
  <c r="AN32" i="7"/>
  <c r="AN40" i="7"/>
  <c r="AN48" i="7"/>
  <c r="AN56" i="7"/>
  <c r="AN64" i="7"/>
  <c r="AN72" i="7"/>
  <c r="AN80" i="7"/>
  <c r="AN88" i="7"/>
  <c r="AN96" i="7"/>
  <c r="AN104" i="7"/>
  <c r="AN112" i="7"/>
  <c r="AN120" i="7"/>
  <c r="AN128" i="7"/>
  <c r="AN136" i="7"/>
  <c r="AN16" i="7"/>
  <c r="AN46" i="7"/>
  <c r="AN78" i="7"/>
  <c r="AN110" i="7"/>
  <c r="AN49" i="7"/>
  <c r="AN81" i="7"/>
  <c r="AN113" i="7"/>
  <c r="AN22" i="7"/>
  <c r="AN54" i="7"/>
  <c r="AN86" i="7"/>
  <c r="AN118" i="7"/>
  <c r="AN25" i="7"/>
  <c r="AN57" i="7"/>
  <c r="AN89" i="7"/>
  <c r="AN121" i="7"/>
  <c r="AN141" i="7"/>
  <c r="AN30" i="7"/>
  <c r="AN62" i="7"/>
  <c r="AN94" i="7"/>
  <c r="AN126" i="7"/>
  <c r="AN14" i="7"/>
  <c r="AN33" i="7"/>
  <c r="AN65" i="7"/>
  <c r="AN97" i="7"/>
  <c r="AN129" i="7"/>
  <c r="AN17" i="7"/>
  <c r="AN38" i="7"/>
  <c r="AN70" i="7"/>
  <c r="AN102" i="7"/>
  <c r="AN134" i="7"/>
  <c r="AN41" i="7"/>
  <c r="AN73" i="7"/>
  <c r="AN105" i="7"/>
  <c r="AN137" i="7"/>
  <c r="AF20" i="7"/>
  <c r="AF28" i="7"/>
  <c r="AF36" i="7"/>
  <c r="AF44" i="7"/>
  <c r="AF52" i="7"/>
  <c r="AF60" i="7"/>
  <c r="AF68" i="7"/>
  <c r="AF76" i="7"/>
  <c r="AF84" i="7"/>
  <c r="AF92" i="7"/>
  <c r="AF100" i="7"/>
  <c r="AF108" i="7"/>
  <c r="AF116" i="7"/>
  <c r="AF124" i="7"/>
  <c r="AF132" i="7"/>
  <c r="AF140" i="7"/>
  <c r="AF21" i="7"/>
  <c r="AF29" i="7"/>
  <c r="AF37" i="7"/>
  <c r="AF45" i="7"/>
  <c r="AF53" i="7"/>
  <c r="AF61" i="7"/>
  <c r="AF69" i="7"/>
  <c r="AF77" i="7"/>
  <c r="AF85" i="7"/>
  <c r="AF93" i="7"/>
  <c r="AF101" i="7"/>
  <c r="AF109" i="7"/>
  <c r="AF117" i="7"/>
  <c r="AF125" i="7"/>
  <c r="AF133" i="7"/>
  <c r="AF13" i="7"/>
  <c r="AF22" i="7"/>
  <c r="AF30" i="7"/>
  <c r="AF38" i="7"/>
  <c r="AF46" i="7"/>
  <c r="AF54" i="7"/>
  <c r="AF62" i="7"/>
  <c r="AF70" i="7"/>
  <c r="AF78" i="7"/>
  <c r="AF86" i="7"/>
  <c r="AF94" i="7"/>
  <c r="AF102" i="7"/>
  <c r="AF110" i="7"/>
  <c r="AF118" i="7"/>
  <c r="AF126" i="7"/>
  <c r="AF134" i="7"/>
  <c r="AF14" i="7"/>
  <c r="AF23" i="7"/>
  <c r="AF31" i="7"/>
  <c r="AF39" i="7"/>
  <c r="AF47" i="7"/>
  <c r="AF55" i="7"/>
  <c r="AF63" i="7"/>
  <c r="AF71" i="7"/>
  <c r="AF79" i="7"/>
  <c r="AF87" i="7"/>
  <c r="AF95" i="7"/>
  <c r="AF103" i="7"/>
  <c r="AF111" i="7"/>
  <c r="AF119" i="7"/>
  <c r="AF127" i="7"/>
  <c r="AF135" i="7"/>
  <c r="AF15" i="7"/>
  <c r="AF24" i="7"/>
  <c r="AF32" i="7"/>
  <c r="AF40" i="7"/>
  <c r="AF48" i="7"/>
  <c r="AF56" i="7"/>
  <c r="AF64" i="7"/>
  <c r="AF72" i="7"/>
  <c r="AF80" i="7"/>
  <c r="AF88" i="7"/>
  <c r="AF96" i="7"/>
  <c r="AF104" i="7"/>
  <c r="AF112" i="7"/>
  <c r="AF120" i="7"/>
  <c r="AF128" i="7"/>
  <c r="AF136" i="7"/>
  <c r="AF16" i="7"/>
  <c r="AF25" i="7"/>
  <c r="AF33" i="7"/>
  <c r="AF41" i="7"/>
  <c r="AF49" i="7"/>
  <c r="AF57" i="7"/>
  <c r="AF65" i="7"/>
  <c r="AF73" i="7"/>
  <c r="AF81" i="7"/>
  <c r="AF89" i="7"/>
  <c r="AF97" i="7"/>
  <c r="AF105" i="7"/>
  <c r="AF113" i="7"/>
  <c r="AF121" i="7"/>
  <c r="AF129" i="7"/>
  <c r="AF137" i="7"/>
  <c r="AF141" i="7"/>
  <c r="AF17" i="7"/>
  <c r="AF18" i="7"/>
  <c r="AF26" i="7"/>
  <c r="AF34" i="7"/>
  <c r="AF42" i="7"/>
  <c r="AF50" i="7"/>
  <c r="AF58" i="7"/>
  <c r="AF66" i="7"/>
  <c r="AF74" i="7"/>
  <c r="AF82" i="7"/>
  <c r="AF90" i="7"/>
  <c r="AF98" i="7"/>
  <c r="AF106" i="7"/>
  <c r="AF114" i="7"/>
  <c r="AF122" i="7"/>
  <c r="AF130" i="7"/>
  <c r="AF138" i="7"/>
  <c r="AF12" i="7"/>
  <c r="AF19" i="7"/>
  <c r="AF27" i="7"/>
  <c r="AF35" i="7"/>
  <c r="AF43" i="7"/>
  <c r="AF51" i="7"/>
  <c r="AF59" i="7"/>
  <c r="AF67" i="7"/>
  <c r="AF75" i="7"/>
  <c r="AF83" i="7"/>
  <c r="AF91" i="7"/>
  <c r="AF99" i="7"/>
  <c r="AF107" i="7"/>
  <c r="AF115" i="7"/>
  <c r="AF123" i="7"/>
  <c r="AF131" i="7"/>
  <c r="AF139" i="7"/>
  <c r="X20" i="7"/>
  <c r="X28" i="7"/>
  <c r="X36" i="7"/>
  <c r="X44" i="7"/>
  <c r="X52" i="7"/>
  <c r="X60" i="7"/>
  <c r="X68" i="7"/>
  <c r="X76" i="7"/>
  <c r="X84" i="7"/>
  <c r="X92" i="7"/>
  <c r="X100" i="7"/>
  <c r="X108" i="7"/>
  <c r="X116" i="7"/>
  <c r="X124" i="7"/>
  <c r="X132" i="7"/>
  <c r="X140" i="7"/>
  <c r="X21" i="7"/>
  <c r="X29" i="7"/>
  <c r="X37" i="7"/>
  <c r="X45" i="7"/>
  <c r="X53" i="7"/>
  <c r="X61" i="7"/>
  <c r="X69" i="7"/>
  <c r="X77" i="7"/>
  <c r="X85" i="7"/>
  <c r="X93" i="7"/>
  <c r="X101" i="7"/>
  <c r="X109" i="7"/>
  <c r="X117" i="7"/>
  <c r="X125" i="7"/>
  <c r="X133" i="7"/>
  <c r="X13" i="7"/>
  <c r="X22" i="7"/>
  <c r="X30" i="7"/>
  <c r="X38" i="7"/>
  <c r="X46" i="7"/>
  <c r="X54" i="7"/>
  <c r="X62" i="7"/>
  <c r="X70" i="7"/>
  <c r="X78" i="7"/>
  <c r="X86" i="7"/>
  <c r="X94" i="7"/>
  <c r="X102" i="7"/>
  <c r="X110" i="7"/>
  <c r="X118" i="7"/>
  <c r="X126" i="7"/>
  <c r="X134" i="7"/>
  <c r="X14" i="7"/>
  <c r="X23" i="7"/>
  <c r="X31" i="7"/>
  <c r="X39" i="7"/>
  <c r="X47" i="7"/>
  <c r="X55" i="7"/>
  <c r="X63" i="7"/>
  <c r="X71" i="7"/>
  <c r="X79" i="7"/>
  <c r="X87" i="7"/>
  <c r="X95" i="7"/>
  <c r="X103" i="7"/>
  <c r="X111" i="7"/>
  <c r="X119" i="7"/>
  <c r="X127" i="7"/>
  <c r="X135" i="7"/>
  <c r="X15" i="7"/>
  <c r="X24" i="7"/>
  <c r="X32" i="7"/>
  <c r="X40" i="7"/>
  <c r="X48" i="7"/>
  <c r="X56" i="7"/>
  <c r="X64" i="7"/>
  <c r="X72" i="7"/>
  <c r="X80" i="7"/>
  <c r="X88" i="7"/>
  <c r="X96" i="7"/>
  <c r="X104" i="7"/>
  <c r="X112" i="7"/>
  <c r="X120" i="7"/>
  <c r="X128" i="7"/>
  <c r="X136" i="7"/>
  <c r="X16" i="7"/>
  <c r="X25" i="7"/>
  <c r="X33" i="7"/>
  <c r="X41" i="7"/>
  <c r="X49" i="7"/>
  <c r="X57" i="7"/>
  <c r="X65" i="7"/>
  <c r="X73" i="7"/>
  <c r="X81" i="7"/>
  <c r="X89" i="7"/>
  <c r="X97" i="7"/>
  <c r="X105" i="7"/>
  <c r="X113" i="7"/>
  <c r="X121" i="7"/>
  <c r="X129" i="7"/>
  <c r="X137" i="7"/>
  <c r="X141" i="7"/>
  <c r="X17" i="7"/>
  <c r="X18" i="7"/>
  <c r="X26" i="7"/>
  <c r="X34" i="7"/>
  <c r="X42" i="7"/>
  <c r="X50" i="7"/>
  <c r="X58" i="7"/>
  <c r="X66" i="7"/>
  <c r="X74" i="7"/>
  <c r="X82" i="7"/>
  <c r="X90" i="7"/>
  <c r="X98" i="7"/>
  <c r="X106" i="7"/>
  <c r="X114" i="7"/>
  <c r="X122" i="7"/>
  <c r="X130" i="7"/>
  <c r="X138" i="7"/>
  <c r="X12" i="7"/>
  <c r="X19" i="7"/>
  <c r="X27" i="7"/>
  <c r="X35" i="7"/>
  <c r="X43" i="7"/>
  <c r="X51" i="7"/>
  <c r="X59" i="7"/>
  <c r="X67" i="7"/>
  <c r="X75" i="7"/>
  <c r="X83" i="7"/>
  <c r="X91" i="7"/>
  <c r="X99" i="7"/>
  <c r="X107" i="7"/>
  <c r="X115" i="7"/>
  <c r="X123" i="7"/>
  <c r="X131" i="7"/>
  <c r="X139" i="7"/>
  <c r="P23" i="7"/>
  <c r="P31" i="7"/>
  <c r="P39" i="7"/>
  <c r="P47" i="7"/>
  <c r="P55" i="7"/>
  <c r="P63" i="7"/>
  <c r="P71" i="7"/>
  <c r="P79" i="7"/>
  <c r="P87" i="7"/>
  <c r="P95" i="7"/>
  <c r="P103" i="7"/>
  <c r="P111" i="7"/>
  <c r="P119" i="7"/>
  <c r="P127" i="7"/>
  <c r="P135" i="7"/>
  <c r="P15" i="7"/>
  <c r="P24" i="7"/>
  <c r="P32" i="7"/>
  <c r="P40" i="7"/>
  <c r="P48" i="7"/>
  <c r="P56" i="7"/>
  <c r="P64" i="7"/>
  <c r="P72" i="7"/>
  <c r="P80" i="7"/>
  <c r="P88" i="7"/>
  <c r="P96" i="7"/>
  <c r="P104" i="7"/>
  <c r="P112" i="7"/>
  <c r="P120" i="7"/>
  <c r="P128" i="7"/>
  <c r="P136" i="7"/>
  <c r="P16" i="7"/>
  <c r="P25" i="7"/>
  <c r="P33" i="7"/>
  <c r="P41" i="7"/>
  <c r="P49" i="7"/>
  <c r="P57" i="7"/>
  <c r="P65" i="7"/>
  <c r="P73" i="7"/>
  <c r="P81" i="7"/>
  <c r="P89" i="7"/>
  <c r="P97" i="7"/>
  <c r="P105" i="7"/>
  <c r="P113" i="7"/>
  <c r="P121" i="7"/>
  <c r="P129" i="7"/>
  <c r="P137" i="7"/>
  <c r="P141" i="7"/>
  <c r="P17" i="7"/>
  <c r="P18" i="7"/>
  <c r="P26" i="7"/>
  <c r="P34" i="7"/>
  <c r="P42" i="7"/>
  <c r="P50" i="7"/>
  <c r="P58" i="7"/>
  <c r="P66" i="7"/>
  <c r="P74" i="7"/>
  <c r="P82" i="7"/>
  <c r="P90" i="7"/>
  <c r="P98" i="7"/>
  <c r="P106" i="7"/>
  <c r="P114" i="7"/>
  <c r="P122" i="7"/>
  <c r="P130" i="7"/>
  <c r="P138" i="7"/>
  <c r="P12" i="7"/>
  <c r="P19" i="7"/>
  <c r="P27" i="7"/>
  <c r="P35" i="7"/>
  <c r="P43" i="7"/>
  <c r="P51" i="7"/>
  <c r="P59" i="7"/>
  <c r="P67" i="7"/>
  <c r="P75" i="7"/>
  <c r="P83" i="7"/>
  <c r="P91" i="7"/>
  <c r="P99" i="7"/>
  <c r="P107" i="7"/>
  <c r="P115" i="7"/>
  <c r="P123" i="7"/>
  <c r="P131" i="7"/>
  <c r="P139" i="7"/>
  <c r="P20" i="7"/>
  <c r="P28" i="7"/>
  <c r="P36" i="7"/>
  <c r="P44" i="7"/>
  <c r="P52" i="7"/>
  <c r="P60" i="7"/>
  <c r="P68" i="7"/>
  <c r="P76" i="7"/>
  <c r="P84" i="7"/>
  <c r="P92" i="7"/>
  <c r="P100" i="7"/>
  <c r="P108" i="7"/>
  <c r="P116" i="7"/>
  <c r="P124" i="7"/>
  <c r="P132" i="7"/>
  <c r="P140" i="7"/>
  <c r="P22" i="7"/>
  <c r="P30" i="7"/>
  <c r="P38" i="7"/>
  <c r="P46" i="7"/>
  <c r="P54" i="7"/>
  <c r="P62" i="7"/>
  <c r="P70" i="7"/>
  <c r="P78" i="7"/>
  <c r="P86" i="7"/>
  <c r="P94" i="7"/>
  <c r="P102" i="7"/>
  <c r="P110" i="7"/>
  <c r="P118" i="7"/>
  <c r="P126" i="7"/>
  <c r="P134" i="7"/>
  <c r="P14" i="7"/>
  <c r="L133" i="7"/>
  <c r="L117" i="7"/>
  <c r="L101" i="7"/>
  <c r="L85" i="7"/>
  <c r="L69" i="7"/>
  <c r="L53" i="7"/>
  <c r="L37" i="7"/>
  <c r="K133" i="7"/>
  <c r="K117" i="7"/>
  <c r="K101" i="7"/>
  <c r="K85" i="7"/>
  <c r="K69" i="7"/>
  <c r="K53" i="7"/>
  <c r="K37" i="7"/>
  <c r="K21" i="7"/>
  <c r="M85" i="7"/>
  <c r="M21" i="7"/>
  <c r="O124" i="7"/>
  <c r="O60" i="7"/>
  <c r="P109" i="7"/>
  <c r="P45" i="7"/>
  <c r="DD18" i="7"/>
  <c r="DD26" i="7"/>
  <c r="DD34" i="7"/>
  <c r="DD42" i="7"/>
  <c r="DD50" i="7"/>
  <c r="DD58" i="7"/>
  <c r="DD66" i="7"/>
  <c r="DD74" i="7"/>
  <c r="DD82" i="7"/>
  <c r="DD90" i="7"/>
  <c r="DD98" i="7"/>
  <c r="DD106" i="7"/>
  <c r="DD114" i="7"/>
  <c r="DD122" i="7"/>
  <c r="DD130" i="7"/>
  <c r="DD138" i="7"/>
  <c r="DD16" i="7"/>
  <c r="DD25" i="7"/>
  <c r="DD35" i="7"/>
  <c r="DD44" i="7"/>
  <c r="DD53" i="7"/>
  <c r="DD62" i="7"/>
  <c r="DD71" i="7"/>
  <c r="DD80" i="7"/>
  <c r="DD89" i="7"/>
  <c r="DD99" i="7"/>
  <c r="DD108" i="7"/>
  <c r="DD117" i="7"/>
  <c r="DD126" i="7"/>
  <c r="DD135" i="7"/>
  <c r="DD12" i="7"/>
  <c r="DD17" i="7"/>
  <c r="DD27" i="7"/>
  <c r="DD36" i="7"/>
  <c r="DD45" i="7"/>
  <c r="DD54" i="7"/>
  <c r="DD63" i="7"/>
  <c r="DD72" i="7"/>
  <c r="DD81" i="7"/>
  <c r="DD91" i="7"/>
  <c r="DD100" i="7"/>
  <c r="DD109" i="7"/>
  <c r="DD118" i="7"/>
  <c r="DD127" i="7"/>
  <c r="DD136" i="7"/>
  <c r="DD19" i="7"/>
  <c r="DD28" i="7"/>
  <c r="DD37" i="7"/>
  <c r="DD46" i="7"/>
  <c r="DD55" i="7"/>
  <c r="DD64" i="7"/>
  <c r="DD73" i="7"/>
  <c r="DD83" i="7"/>
  <c r="DD92" i="7"/>
  <c r="DD101" i="7"/>
  <c r="DD110" i="7"/>
  <c r="DD119" i="7"/>
  <c r="DD128" i="7"/>
  <c r="DD137" i="7"/>
  <c r="DD20" i="7"/>
  <c r="DD29" i="7"/>
  <c r="DD38" i="7"/>
  <c r="DD47" i="7"/>
  <c r="DD56" i="7"/>
  <c r="DD65" i="7"/>
  <c r="DD75" i="7"/>
  <c r="DD84" i="7"/>
  <c r="DD93" i="7"/>
  <c r="DD102" i="7"/>
  <c r="DD111" i="7"/>
  <c r="DD120" i="7"/>
  <c r="DD129" i="7"/>
  <c r="DD139" i="7"/>
  <c r="DD21" i="7"/>
  <c r="DD30" i="7"/>
  <c r="DD39" i="7"/>
  <c r="DD48" i="7"/>
  <c r="DD57" i="7"/>
  <c r="DD67" i="7"/>
  <c r="DD76" i="7"/>
  <c r="DD85" i="7"/>
  <c r="DD94" i="7"/>
  <c r="DD103" i="7"/>
  <c r="DD112" i="7"/>
  <c r="DD121" i="7"/>
  <c r="DD131" i="7"/>
  <c r="DD140" i="7"/>
  <c r="DD141" i="7"/>
  <c r="DD13" i="7"/>
  <c r="DD22" i="7"/>
  <c r="DD31" i="7"/>
  <c r="DD40" i="7"/>
  <c r="DD49" i="7"/>
  <c r="DD59" i="7"/>
  <c r="DD68" i="7"/>
  <c r="DD77" i="7"/>
  <c r="DD86" i="7"/>
  <c r="DD95" i="7"/>
  <c r="DD104" i="7"/>
  <c r="DD113" i="7"/>
  <c r="DD123" i="7"/>
  <c r="DD132" i="7"/>
  <c r="DD14" i="7"/>
  <c r="DD23" i="7"/>
  <c r="DD32" i="7"/>
  <c r="DD41" i="7"/>
  <c r="DD51" i="7"/>
  <c r="DD60" i="7"/>
  <c r="DD69" i="7"/>
  <c r="DD78" i="7"/>
  <c r="DD87" i="7"/>
  <c r="DD96" i="7"/>
  <c r="DD105" i="7"/>
  <c r="DD115" i="7"/>
  <c r="DD124" i="7"/>
  <c r="DD133" i="7"/>
  <c r="DD15" i="7"/>
  <c r="DD24" i="7"/>
  <c r="DD33" i="7"/>
  <c r="DD43" i="7"/>
  <c r="DD52" i="7"/>
  <c r="DD61" i="7"/>
  <c r="DD70" i="7"/>
  <c r="DD79" i="7"/>
  <c r="DD88" i="7"/>
  <c r="DD97" i="7"/>
  <c r="DD107" i="7"/>
  <c r="DD116" i="7"/>
  <c r="DD125" i="7"/>
  <c r="DD134" i="7"/>
  <c r="BP15" i="7"/>
  <c r="BP23" i="7"/>
  <c r="BP31" i="7"/>
  <c r="BP39" i="7"/>
  <c r="BP47" i="7"/>
  <c r="BP55" i="7"/>
  <c r="BP63" i="7"/>
  <c r="BP71" i="7"/>
  <c r="BP17" i="7"/>
  <c r="BP25" i="7"/>
  <c r="BP33" i="7"/>
  <c r="BP41" i="7"/>
  <c r="BP49" i="7"/>
  <c r="BP57" i="7"/>
  <c r="BP65" i="7"/>
  <c r="BP73" i="7"/>
  <c r="BP20" i="7"/>
  <c r="BP30" i="7"/>
  <c r="BP42" i="7"/>
  <c r="BP52" i="7"/>
  <c r="BP62" i="7"/>
  <c r="BP74" i="7"/>
  <c r="BP82" i="7"/>
  <c r="BP90" i="7"/>
  <c r="BP98" i="7"/>
  <c r="BP106" i="7"/>
  <c r="BP114" i="7"/>
  <c r="BP122" i="7"/>
  <c r="BP130" i="7"/>
  <c r="BP138" i="7"/>
  <c r="BP21" i="7"/>
  <c r="BP32" i="7"/>
  <c r="BP43" i="7"/>
  <c r="BP53" i="7"/>
  <c r="BP64" i="7"/>
  <c r="BP75" i="7"/>
  <c r="BP83" i="7"/>
  <c r="BP91" i="7"/>
  <c r="BP99" i="7"/>
  <c r="BP107" i="7"/>
  <c r="BP115" i="7"/>
  <c r="BP123" i="7"/>
  <c r="BP131" i="7"/>
  <c r="BP139" i="7"/>
  <c r="BP22" i="7"/>
  <c r="BP34" i="7"/>
  <c r="BP44" i="7"/>
  <c r="BP54" i="7"/>
  <c r="BP66" i="7"/>
  <c r="BP76" i="7"/>
  <c r="BP84" i="7"/>
  <c r="BP92" i="7"/>
  <c r="BP100" i="7"/>
  <c r="BP108" i="7"/>
  <c r="BP116" i="7"/>
  <c r="BP124" i="7"/>
  <c r="BP132" i="7"/>
  <c r="BP140" i="7"/>
  <c r="BP13" i="7"/>
  <c r="BP24" i="7"/>
  <c r="BP35" i="7"/>
  <c r="BP45" i="7"/>
  <c r="BP56" i="7"/>
  <c r="BP67" i="7"/>
  <c r="BP77" i="7"/>
  <c r="BP85" i="7"/>
  <c r="BP93" i="7"/>
  <c r="BP101" i="7"/>
  <c r="BP109" i="7"/>
  <c r="BP117" i="7"/>
  <c r="BP125" i="7"/>
  <c r="BP133" i="7"/>
  <c r="BP14" i="7"/>
  <c r="BP26" i="7"/>
  <c r="BP36" i="7"/>
  <c r="BP46" i="7"/>
  <c r="BP58" i="7"/>
  <c r="BP68" i="7"/>
  <c r="BP78" i="7"/>
  <c r="BP86" i="7"/>
  <c r="BP94" i="7"/>
  <c r="BP102" i="7"/>
  <c r="BP110" i="7"/>
  <c r="BP118" i="7"/>
  <c r="BP126" i="7"/>
  <c r="BP134" i="7"/>
  <c r="BP12" i="7"/>
  <c r="BP16" i="7"/>
  <c r="BP27" i="7"/>
  <c r="BP37" i="7"/>
  <c r="BP48" i="7"/>
  <c r="BP59" i="7"/>
  <c r="BP69" i="7"/>
  <c r="BP79" i="7"/>
  <c r="BP87" i="7"/>
  <c r="BP95" i="7"/>
  <c r="BP103" i="7"/>
  <c r="BP111" i="7"/>
  <c r="BP119" i="7"/>
  <c r="BP127" i="7"/>
  <c r="BP135" i="7"/>
  <c r="BP18" i="7"/>
  <c r="BP28" i="7"/>
  <c r="BP38" i="7"/>
  <c r="BP50" i="7"/>
  <c r="BP60" i="7"/>
  <c r="BP70" i="7"/>
  <c r="BP80" i="7"/>
  <c r="BP88" i="7"/>
  <c r="BP96" i="7"/>
  <c r="BP104" i="7"/>
  <c r="BP112" i="7"/>
  <c r="BP120" i="7"/>
  <c r="BP128" i="7"/>
  <c r="BP136" i="7"/>
  <c r="BP19" i="7"/>
  <c r="BP29" i="7"/>
  <c r="BP40" i="7"/>
  <c r="BP51" i="7"/>
  <c r="BP61" i="7"/>
  <c r="BP72" i="7"/>
  <c r="BP81" i="7"/>
  <c r="BP89" i="7"/>
  <c r="BP97" i="7"/>
  <c r="BP105" i="7"/>
  <c r="BP113" i="7"/>
  <c r="BP121" i="7"/>
  <c r="BP129" i="7"/>
  <c r="BP137" i="7"/>
  <c r="BP141" i="7"/>
  <c r="L16" i="7"/>
  <c r="L24" i="7"/>
  <c r="L32" i="7"/>
  <c r="L40" i="7"/>
  <c r="L48" i="7"/>
  <c r="L56" i="7"/>
  <c r="L64" i="7"/>
  <c r="L72" i="7"/>
  <c r="L80" i="7"/>
  <c r="L88" i="7"/>
  <c r="L96" i="7"/>
  <c r="L104" i="7"/>
  <c r="L112" i="7"/>
  <c r="L120" i="7"/>
  <c r="L128" i="7"/>
  <c r="L136" i="7"/>
  <c r="L18" i="7"/>
  <c r="L26" i="7"/>
  <c r="L34" i="7"/>
  <c r="L42" i="7"/>
  <c r="L50" i="7"/>
  <c r="L58" i="7"/>
  <c r="L66" i="7"/>
  <c r="L74" i="7"/>
  <c r="L82" i="7"/>
  <c r="L90" i="7"/>
  <c r="L98" i="7"/>
  <c r="L106" i="7"/>
  <c r="L114" i="7"/>
  <c r="L122" i="7"/>
  <c r="L130" i="7"/>
  <c r="L138" i="7"/>
  <c r="L20" i="7"/>
  <c r="L28" i="7"/>
  <c r="L36" i="7"/>
  <c r="L44" i="7"/>
  <c r="L52" i="7"/>
  <c r="L60" i="7"/>
  <c r="L68" i="7"/>
  <c r="L76" i="7"/>
  <c r="L84" i="7"/>
  <c r="L92" i="7"/>
  <c r="L100" i="7"/>
  <c r="L108" i="7"/>
  <c r="L116" i="7"/>
  <c r="L124" i="7"/>
  <c r="L132" i="7"/>
  <c r="L140" i="7"/>
  <c r="L14" i="7"/>
  <c r="L22" i="7"/>
  <c r="L30" i="7"/>
  <c r="L38" i="7"/>
  <c r="L46" i="7"/>
  <c r="L54" i="7"/>
  <c r="L62" i="7"/>
  <c r="L70" i="7"/>
  <c r="L78" i="7"/>
  <c r="L86" i="7"/>
  <c r="L94" i="7"/>
  <c r="L102" i="7"/>
  <c r="L110" i="7"/>
  <c r="L118" i="7"/>
  <c r="L126" i="7"/>
  <c r="L134" i="7"/>
  <c r="CZ22" i="7"/>
  <c r="CZ30" i="7"/>
  <c r="CZ38" i="7"/>
  <c r="CZ46" i="7"/>
  <c r="CZ54" i="7"/>
  <c r="CZ62" i="7"/>
  <c r="CZ70" i="7"/>
  <c r="CZ78" i="7"/>
  <c r="CZ86" i="7"/>
  <c r="CZ94" i="7"/>
  <c r="CZ102" i="7"/>
  <c r="CZ110" i="7"/>
  <c r="CZ118" i="7"/>
  <c r="CZ126" i="7"/>
  <c r="CZ134" i="7"/>
  <c r="CZ14" i="7"/>
  <c r="CZ23" i="7"/>
  <c r="CZ31" i="7"/>
  <c r="CZ39" i="7"/>
  <c r="CZ47" i="7"/>
  <c r="CZ55" i="7"/>
  <c r="CZ63" i="7"/>
  <c r="CZ71" i="7"/>
  <c r="CZ79" i="7"/>
  <c r="CZ87" i="7"/>
  <c r="CZ95" i="7"/>
  <c r="CZ103" i="7"/>
  <c r="CZ111" i="7"/>
  <c r="CZ119" i="7"/>
  <c r="CZ127" i="7"/>
  <c r="CZ135" i="7"/>
  <c r="CZ15" i="7"/>
  <c r="CZ24" i="7"/>
  <c r="CZ32" i="7"/>
  <c r="CZ40" i="7"/>
  <c r="CZ48" i="7"/>
  <c r="CZ56" i="7"/>
  <c r="CZ64" i="7"/>
  <c r="CZ72" i="7"/>
  <c r="CZ80" i="7"/>
  <c r="CZ88" i="7"/>
  <c r="CZ96" i="7"/>
  <c r="CZ104" i="7"/>
  <c r="CZ112" i="7"/>
  <c r="CZ120" i="7"/>
  <c r="CZ128" i="7"/>
  <c r="CZ136" i="7"/>
  <c r="CZ16" i="7"/>
  <c r="CZ25" i="7"/>
  <c r="CZ33" i="7"/>
  <c r="CZ41" i="7"/>
  <c r="CZ49" i="7"/>
  <c r="CZ57" i="7"/>
  <c r="CZ65" i="7"/>
  <c r="CZ73" i="7"/>
  <c r="CZ81" i="7"/>
  <c r="CZ89" i="7"/>
  <c r="CZ97" i="7"/>
  <c r="CZ105" i="7"/>
  <c r="CZ113" i="7"/>
  <c r="CZ121" i="7"/>
  <c r="CZ129" i="7"/>
  <c r="CZ137" i="7"/>
  <c r="CZ141" i="7"/>
  <c r="CZ17" i="7"/>
  <c r="CZ18" i="7"/>
  <c r="CZ26" i="7"/>
  <c r="CZ34" i="7"/>
  <c r="CZ42" i="7"/>
  <c r="CZ50" i="7"/>
  <c r="CZ58" i="7"/>
  <c r="CZ66" i="7"/>
  <c r="CZ74" i="7"/>
  <c r="CZ82" i="7"/>
  <c r="CZ90" i="7"/>
  <c r="CZ98" i="7"/>
  <c r="CZ106" i="7"/>
  <c r="CZ114" i="7"/>
  <c r="CZ122" i="7"/>
  <c r="CZ130" i="7"/>
  <c r="CZ138" i="7"/>
  <c r="CZ12" i="7"/>
  <c r="CZ19" i="7"/>
  <c r="CZ27" i="7"/>
  <c r="CZ35" i="7"/>
  <c r="CZ43" i="7"/>
  <c r="CZ51" i="7"/>
  <c r="CZ59" i="7"/>
  <c r="CZ67" i="7"/>
  <c r="CZ75" i="7"/>
  <c r="CZ83" i="7"/>
  <c r="CZ91" i="7"/>
  <c r="CZ99" i="7"/>
  <c r="CZ107" i="7"/>
  <c r="CZ115" i="7"/>
  <c r="CZ123" i="7"/>
  <c r="CZ131" i="7"/>
  <c r="CZ139" i="7"/>
  <c r="CZ20" i="7"/>
  <c r="CZ28" i="7"/>
  <c r="CZ36" i="7"/>
  <c r="CZ44" i="7"/>
  <c r="CZ52" i="7"/>
  <c r="CZ60" i="7"/>
  <c r="CZ68" i="7"/>
  <c r="CZ76" i="7"/>
  <c r="CZ84" i="7"/>
  <c r="CZ92" i="7"/>
  <c r="CZ100" i="7"/>
  <c r="CZ108" i="7"/>
  <c r="CZ116" i="7"/>
  <c r="CZ124" i="7"/>
  <c r="CZ132" i="7"/>
  <c r="CZ140" i="7"/>
  <c r="CZ21" i="7"/>
  <c r="CZ29" i="7"/>
  <c r="CZ37" i="7"/>
  <c r="CZ45" i="7"/>
  <c r="CZ53" i="7"/>
  <c r="CZ61" i="7"/>
  <c r="CZ69" i="7"/>
  <c r="CZ77" i="7"/>
  <c r="CZ85" i="7"/>
  <c r="CZ93" i="7"/>
  <c r="CZ101" i="7"/>
  <c r="CZ109" i="7"/>
  <c r="CZ117" i="7"/>
  <c r="CZ125" i="7"/>
  <c r="CZ133" i="7"/>
  <c r="CZ13" i="7"/>
  <c r="CY21" i="7"/>
  <c r="CY29" i="7"/>
  <c r="CY37" i="7"/>
  <c r="CY45" i="7"/>
  <c r="CY53" i="7"/>
  <c r="CY61" i="7"/>
  <c r="CY69" i="7"/>
  <c r="CY77" i="7"/>
  <c r="CY85" i="7"/>
  <c r="CY93" i="7"/>
  <c r="CY101" i="7"/>
  <c r="CY109" i="7"/>
  <c r="CY117" i="7"/>
  <c r="CY125" i="7"/>
  <c r="CY133" i="7"/>
  <c r="CY13" i="7"/>
  <c r="CY22" i="7"/>
  <c r="CY30" i="7"/>
  <c r="CY38" i="7"/>
  <c r="CY46" i="7"/>
  <c r="CY54" i="7"/>
  <c r="CY62" i="7"/>
  <c r="CY70" i="7"/>
  <c r="CY78" i="7"/>
  <c r="CY86" i="7"/>
  <c r="CY94" i="7"/>
  <c r="CY102" i="7"/>
  <c r="CY110" i="7"/>
  <c r="CY118" i="7"/>
  <c r="CY126" i="7"/>
  <c r="CY134" i="7"/>
  <c r="CY14" i="7"/>
  <c r="CY23" i="7"/>
  <c r="CY31" i="7"/>
  <c r="CY39" i="7"/>
  <c r="CY47" i="7"/>
  <c r="CY55" i="7"/>
  <c r="CY63" i="7"/>
  <c r="CY71" i="7"/>
  <c r="CY79" i="7"/>
  <c r="CY87" i="7"/>
  <c r="CY95" i="7"/>
  <c r="CY103" i="7"/>
  <c r="CY111" i="7"/>
  <c r="CY119" i="7"/>
  <c r="CY127" i="7"/>
  <c r="CY135" i="7"/>
  <c r="CY15" i="7"/>
  <c r="CY24" i="7"/>
  <c r="CY32" i="7"/>
  <c r="CY40" i="7"/>
  <c r="CY48" i="7"/>
  <c r="CY56" i="7"/>
  <c r="CY64" i="7"/>
  <c r="CY72" i="7"/>
  <c r="CY80" i="7"/>
  <c r="CY88" i="7"/>
  <c r="CY96" i="7"/>
  <c r="CY104" i="7"/>
  <c r="CY112" i="7"/>
  <c r="CY120" i="7"/>
  <c r="CY128" i="7"/>
  <c r="CY136" i="7"/>
  <c r="CY16" i="7"/>
  <c r="CY25" i="7"/>
  <c r="CY33" i="7"/>
  <c r="CY41" i="7"/>
  <c r="CY49" i="7"/>
  <c r="CY57" i="7"/>
  <c r="CY65" i="7"/>
  <c r="CY73" i="7"/>
  <c r="CY81" i="7"/>
  <c r="CY89" i="7"/>
  <c r="CY97" i="7"/>
  <c r="CY105" i="7"/>
  <c r="CY113" i="7"/>
  <c r="CY121" i="7"/>
  <c r="CY129" i="7"/>
  <c r="CY137" i="7"/>
  <c r="CY141" i="7"/>
  <c r="CY17" i="7"/>
  <c r="CY18" i="7"/>
  <c r="CY26" i="7"/>
  <c r="CY34" i="7"/>
  <c r="CY42" i="7"/>
  <c r="CY50" i="7"/>
  <c r="CY58" i="7"/>
  <c r="CY66" i="7"/>
  <c r="CY74" i="7"/>
  <c r="CY82" i="7"/>
  <c r="CY90" i="7"/>
  <c r="CY98" i="7"/>
  <c r="CY106" i="7"/>
  <c r="CY114" i="7"/>
  <c r="CY122" i="7"/>
  <c r="CY130" i="7"/>
  <c r="CY138" i="7"/>
  <c r="CY12" i="7"/>
  <c r="CY20" i="7"/>
  <c r="CY28" i="7"/>
  <c r="CY36" i="7"/>
  <c r="CY44" i="7"/>
  <c r="CY52" i="7"/>
  <c r="CY60" i="7"/>
  <c r="CY68" i="7"/>
  <c r="CY76" i="7"/>
  <c r="CY84" i="7"/>
  <c r="CY92" i="7"/>
  <c r="CY100" i="7"/>
  <c r="CY108" i="7"/>
  <c r="CY116" i="7"/>
  <c r="CY124" i="7"/>
  <c r="CY132" i="7"/>
  <c r="CY140" i="7"/>
  <c r="CY67" i="7"/>
  <c r="CY131" i="7"/>
  <c r="CY75" i="7"/>
  <c r="CY139" i="7"/>
  <c r="CY19" i="7"/>
  <c r="CY83" i="7"/>
  <c r="CY27" i="7"/>
  <c r="CY91" i="7"/>
  <c r="CY35" i="7"/>
  <c r="CY99" i="7"/>
  <c r="CY43" i="7"/>
  <c r="CY107" i="7"/>
  <c r="CY51" i="7"/>
  <c r="CY115" i="7"/>
  <c r="CY59" i="7"/>
  <c r="CY123" i="7"/>
  <c r="CI24" i="7"/>
  <c r="CI32" i="7"/>
  <c r="CI40" i="7"/>
  <c r="CI48" i="7"/>
  <c r="CI56" i="7"/>
  <c r="CI64" i="7"/>
  <c r="CI72" i="7"/>
  <c r="CI80" i="7"/>
  <c r="CI88" i="7"/>
  <c r="CI96" i="7"/>
  <c r="CI104" i="7"/>
  <c r="CI112" i="7"/>
  <c r="CI120" i="7"/>
  <c r="CI128" i="7"/>
  <c r="CI136" i="7"/>
  <c r="CI16" i="7"/>
  <c r="CI25" i="7"/>
  <c r="CI33" i="7"/>
  <c r="CI41" i="7"/>
  <c r="CI49" i="7"/>
  <c r="CI57" i="7"/>
  <c r="CI65" i="7"/>
  <c r="CI73" i="7"/>
  <c r="CI81" i="7"/>
  <c r="CI89" i="7"/>
  <c r="CI97" i="7"/>
  <c r="CI105" i="7"/>
  <c r="CI113" i="7"/>
  <c r="CI121" i="7"/>
  <c r="CI129" i="7"/>
  <c r="CI137" i="7"/>
  <c r="CI141" i="7"/>
  <c r="CI17" i="7"/>
  <c r="CI18" i="7"/>
  <c r="CI26" i="7"/>
  <c r="CI34" i="7"/>
  <c r="CI42" i="7"/>
  <c r="CI50" i="7"/>
  <c r="CI58" i="7"/>
  <c r="CI66" i="7"/>
  <c r="CI74" i="7"/>
  <c r="CI82" i="7"/>
  <c r="CI90" i="7"/>
  <c r="CI98" i="7"/>
  <c r="CI106" i="7"/>
  <c r="CI114" i="7"/>
  <c r="CI122" i="7"/>
  <c r="CI130" i="7"/>
  <c r="CI138" i="7"/>
  <c r="CI12" i="7"/>
  <c r="CI19" i="7"/>
  <c r="CI27" i="7"/>
  <c r="CI35" i="7"/>
  <c r="CI43" i="7"/>
  <c r="CI51" i="7"/>
  <c r="CI59" i="7"/>
  <c r="CI67" i="7"/>
  <c r="CI75" i="7"/>
  <c r="CI83" i="7"/>
  <c r="CI91" i="7"/>
  <c r="CI99" i="7"/>
  <c r="CI107" i="7"/>
  <c r="CI115" i="7"/>
  <c r="CI123" i="7"/>
  <c r="CI131" i="7"/>
  <c r="CI139" i="7"/>
  <c r="CI20" i="7"/>
  <c r="CI28" i="7"/>
  <c r="CI36" i="7"/>
  <c r="CI44" i="7"/>
  <c r="CI52" i="7"/>
  <c r="CI60" i="7"/>
  <c r="CI68" i="7"/>
  <c r="CI76" i="7"/>
  <c r="CI84" i="7"/>
  <c r="CI92" i="7"/>
  <c r="CI100" i="7"/>
  <c r="CI108" i="7"/>
  <c r="CI116" i="7"/>
  <c r="CI124" i="7"/>
  <c r="CI132" i="7"/>
  <c r="CI140" i="7"/>
  <c r="CI21" i="7"/>
  <c r="CI29" i="7"/>
  <c r="CI37" i="7"/>
  <c r="CI45" i="7"/>
  <c r="CI53" i="7"/>
  <c r="CI61" i="7"/>
  <c r="CI69" i="7"/>
  <c r="CI77" i="7"/>
  <c r="CI85" i="7"/>
  <c r="CI93" i="7"/>
  <c r="CI101" i="7"/>
  <c r="CI109" i="7"/>
  <c r="CI117" i="7"/>
  <c r="CI125" i="7"/>
  <c r="CI133" i="7"/>
  <c r="CI13" i="7"/>
  <c r="CI22" i="7"/>
  <c r="CI30" i="7"/>
  <c r="CI38" i="7"/>
  <c r="CI46" i="7"/>
  <c r="CI54" i="7"/>
  <c r="CI62" i="7"/>
  <c r="CI70" i="7"/>
  <c r="CI78" i="7"/>
  <c r="CI86" i="7"/>
  <c r="CI94" i="7"/>
  <c r="CI102" i="7"/>
  <c r="CI110" i="7"/>
  <c r="CI118" i="7"/>
  <c r="CI126" i="7"/>
  <c r="CI134" i="7"/>
  <c r="CI14" i="7"/>
  <c r="CI79" i="7"/>
  <c r="CI23" i="7"/>
  <c r="CI87" i="7"/>
  <c r="CI31" i="7"/>
  <c r="CI95" i="7"/>
  <c r="CI39" i="7"/>
  <c r="CI103" i="7"/>
  <c r="CI47" i="7"/>
  <c r="CI111" i="7"/>
  <c r="CI55" i="7"/>
  <c r="CI119" i="7"/>
  <c r="CI63" i="7"/>
  <c r="CI127" i="7"/>
  <c r="CI15" i="7"/>
  <c r="CI71" i="7"/>
  <c r="CI135" i="7"/>
  <c r="BS20" i="7"/>
  <c r="BS28" i="7"/>
  <c r="BS36" i="7"/>
  <c r="BS44" i="7"/>
  <c r="BS52" i="7"/>
  <c r="BS60" i="7"/>
  <c r="BS68" i="7"/>
  <c r="BS76" i="7"/>
  <c r="BS84" i="7"/>
  <c r="BS92" i="7"/>
  <c r="BS100" i="7"/>
  <c r="BS108" i="7"/>
  <c r="BS116" i="7"/>
  <c r="BS124" i="7"/>
  <c r="BS132" i="7"/>
  <c r="BS140" i="7"/>
  <c r="BS22" i="7"/>
  <c r="BS30" i="7"/>
  <c r="BS38" i="7"/>
  <c r="BS46" i="7"/>
  <c r="BS54" i="7"/>
  <c r="BS62" i="7"/>
  <c r="BS70" i="7"/>
  <c r="BS78" i="7"/>
  <c r="BS86" i="7"/>
  <c r="BS94" i="7"/>
  <c r="BS102" i="7"/>
  <c r="BS110" i="7"/>
  <c r="BS118" i="7"/>
  <c r="BS126" i="7"/>
  <c r="BS134" i="7"/>
  <c r="BS14" i="7"/>
  <c r="BS23" i="7"/>
  <c r="BS31" i="7"/>
  <c r="BS39" i="7"/>
  <c r="BS47" i="7"/>
  <c r="BS55" i="7"/>
  <c r="BS63" i="7"/>
  <c r="BS71" i="7"/>
  <c r="BS79" i="7"/>
  <c r="BS87" i="7"/>
  <c r="BS95" i="7"/>
  <c r="BS103" i="7"/>
  <c r="BS111" i="7"/>
  <c r="BS119" i="7"/>
  <c r="BS127" i="7"/>
  <c r="BS135" i="7"/>
  <c r="BS15" i="7"/>
  <c r="BS24" i="7"/>
  <c r="BS32" i="7"/>
  <c r="BS40" i="7"/>
  <c r="BS48" i="7"/>
  <c r="BS56" i="7"/>
  <c r="BS64" i="7"/>
  <c r="BS72" i="7"/>
  <c r="BS80" i="7"/>
  <c r="BS88" i="7"/>
  <c r="BS96" i="7"/>
  <c r="BS104" i="7"/>
  <c r="BS112" i="7"/>
  <c r="BS120" i="7"/>
  <c r="BS128" i="7"/>
  <c r="BS136" i="7"/>
  <c r="BS16" i="7"/>
  <c r="BS25" i="7"/>
  <c r="BS33" i="7"/>
  <c r="BS41" i="7"/>
  <c r="BS49" i="7"/>
  <c r="BS57" i="7"/>
  <c r="BS65" i="7"/>
  <c r="BS73" i="7"/>
  <c r="BS81" i="7"/>
  <c r="BS89" i="7"/>
  <c r="BS97" i="7"/>
  <c r="BS105" i="7"/>
  <c r="BS113" i="7"/>
  <c r="BS121" i="7"/>
  <c r="BS129" i="7"/>
  <c r="BS137" i="7"/>
  <c r="BS141" i="7"/>
  <c r="BS17" i="7"/>
  <c r="BS18" i="7"/>
  <c r="BS26" i="7"/>
  <c r="BS34" i="7"/>
  <c r="BS42" i="7"/>
  <c r="BS50" i="7"/>
  <c r="BS58" i="7"/>
  <c r="BS66" i="7"/>
  <c r="BS74" i="7"/>
  <c r="BS82" i="7"/>
  <c r="BS90" i="7"/>
  <c r="BS98" i="7"/>
  <c r="BS106" i="7"/>
  <c r="BS114" i="7"/>
  <c r="BS122" i="7"/>
  <c r="BS130" i="7"/>
  <c r="BS138" i="7"/>
  <c r="BS12" i="7"/>
  <c r="BS19" i="7"/>
  <c r="BS27" i="7"/>
  <c r="BS35" i="7"/>
  <c r="BS43" i="7"/>
  <c r="BS51" i="7"/>
  <c r="BS59" i="7"/>
  <c r="BS67" i="7"/>
  <c r="BS75" i="7"/>
  <c r="BS83" i="7"/>
  <c r="BS91" i="7"/>
  <c r="BS99" i="7"/>
  <c r="BS107" i="7"/>
  <c r="BS115" i="7"/>
  <c r="BS123" i="7"/>
  <c r="BS131" i="7"/>
  <c r="BS139" i="7"/>
  <c r="BS69" i="7"/>
  <c r="BS133" i="7"/>
  <c r="BS77" i="7"/>
  <c r="BS21" i="7"/>
  <c r="BS85" i="7"/>
  <c r="BS29" i="7"/>
  <c r="BS93" i="7"/>
  <c r="BS37" i="7"/>
  <c r="BS101" i="7"/>
  <c r="BS45" i="7"/>
  <c r="BS109" i="7"/>
  <c r="BS53" i="7"/>
  <c r="BS117" i="7"/>
  <c r="BS61" i="7"/>
  <c r="BS125" i="7"/>
  <c r="BS13" i="7"/>
  <c r="BC25" i="7"/>
  <c r="BC33" i="7"/>
  <c r="BC41" i="7"/>
  <c r="BC49" i="7"/>
  <c r="BC57" i="7"/>
  <c r="BC65" i="7"/>
  <c r="BC73" i="7"/>
  <c r="BC81" i="7"/>
  <c r="BC89" i="7"/>
  <c r="BC97" i="7"/>
  <c r="BC105" i="7"/>
  <c r="BC113" i="7"/>
  <c r="BC121" i="7"/>
  <c r="BC129" i="7"/>
  <c r="BC137" i="7"/>
  <c r="BC141" i="7"/>
  <c r="BC17" i="7"/>
  <c r="BC18" i="7"/>
  <c r="BC26" i="7"/>
  <c r="BC34" i="7"/>
  <c r="BC42" i="7"/>
  <c r="BC50" i="7"/>
  <c r="BC58" i="7"/>
  <c r="BC66" i="7"/>
  <c r="BC74" i="7"/>
  <c r="BC82" i="7"/>
  <c r="BC90" i="7"/>
  <c r="BC98" i="7"/>
  <c r="BC106" i="7"/>
  <c r="BC114" i="7"/>
  <c r="BC122" i="7"/>
  <c r="BC130" i="7"/>
  <c r="BC138" i="7"/>
  <c r="BC12" i="7"/>
  <c r="BC19" i="7"/>
  <c r="BC27" i="7"/>
  <c r="BC35" i="7"/>
  <c r="BC43" i="7"/>
  <c r="BC51" i="7"/>
  <c r="BC59" i="7"/>
  <c r="BC67" i="7"/>
  <c r="BC75" i="7"/>
  <c r="BC83" i="7"/>
  <c r="BC91" i="7"/>
  <c r="BC99" i="7"/>
  <c r="BC107" i="7"/>
  <c r="BC115" i="7"/>
  <c r="BC123" i="7"/>
  <c r="BC131" i="7"/>
  <c r="BC139" i="7"/>
  <c r="BC20" i="7"/>
  <c r="BC28" i="7"/>
  <c r="BC36" i="7"/>
  <c r="BC44" i="7"/>
  <c r="BC52" i="7"/>
  <c r="BC60" i="7"/>
  <c r="BC68" i="7"/>
  <c r="BC76" i="7"/>
  <c r="BC84" i="7"/>
  <c r="BC92" i="7"/>
  <c r="BC100" i="7"/>
  <c r="BC108" i="7"/>
  <c r="BC116" i="7"/>
  <c r="BC124" i="7"/>
  <c r="BC132" i="7"/>
  <c r="BC140" i="7"/>
  <c r="BC21" i="7"/>
  <c r="BC29" i="7"/>
  <c r="BC37" i="7"/>
  <c r="BC45" i="7"/>
  <c r="BC53" i="7"/>
  <c r="BC61" i="7"/>
  <c r="BC69" i="7"/>
  <c r="BC77" i="7"/>
  <c r="BC85" i="7"/>
  <c r="BC93" i="7"/>
  <c r="BC101" i="7"/>
  <c r="BC109" i="7"/>
  <c r="BC117" i="7"/>
  <c r="BC125" i="7"/>
  <c r="BC133" i="7"/>
  <c r="BC13" i="7"/>
  <c r="BC22" i="7"/>
  <c r="BC30" i="7"/>
  <c r="BC38" i="7"/>
  <c r="BC46" i="7"/>
  <c r="BC54" i="7"/>
  <c r="BC62" i="7"/>
  <c r="BC70" i="7"/>
  <c r="BC78" i="7"/>
  <c r="BC86" i="7"/>
  <c r="BC94" i="7"/>
  <c r="BC102" i="7"/>
  <c r="BC110" i="7"/>
  <c r="BC118" i="7"/>
  <c r="BC126" i="7"/>
  <c r="BC134" i="7"/>
  <c r="BC14" i="7"/>
  <c r="BC23" i="7"/>
  <c r="BC31" i="7"/>
  <c r="BC39" i="7"/>
  <c r="BC47" i="7"/>
  <c r="BC55" i="7"/>
  <c r="BC63" i="7"/>
  <c r="BC71" i="7"/>
  <c r="BC79" i="7"/>
  <c r="BC87" i="7"/>
  <c r="BC95" i="7"/>
  <c r="BC103" i="7"/>
  <c r="BC111" i="7"/>
  <c r="BC119" i="7"/>
  <c r="BC127" i="7"/>
  <c r="BC135" i="7"/>
  <c r="BC15" i="7"/>
  <c r="BC24" i="7"/>
  <c r="BC32" i="7"/>
  <c r="BC40" i="7"/>
  <c r="BC48" i="7"/>
  <c r="BC56" i="7"/>
  <c r="BC64" i="7"/>
  <c r="BC72" i="7"/>
  <c r="BC80" i="7"/>
  <c r="BC88" i="7"/>
  <c r="BC96" i="7"/>
  <c r="BC104" i="7"/>
  <c r="BC112" i="7"/>
  <c r="BC120" i="7"/>
  <c r="BC128" i="7"/>
  <c r="BC136" i="7"/>
  <c r="BC16" i="7"/>
  <c r="AM25" i="7"/>
  <c r="AM33" i="7"/>
  <c r="AM18" i="7"/>
  <c r="AM26" i="7"/>
  <c r="AM34" i="7"/>
  <c r="AM19" i="7"/>
  <c r="AM27" i="7"/>
  <c r="AM35" i="7"/>
  <c r="AM20" i="7"/>
  <c r="AM28" i="7"/>
  <c r="AM36" i="7"/>
  <c r="AM22" i="7"/>
  <c r="AM30" i="7"/>
  <c r="AM23" i="7"/>
  <c r="AM31" i="7"/>
  <c r="AM29" i="7"/>
  <c r="AM43" i="7"/>
  <c r="AM51" i="7"/>
  <c r="AM59" i="7"/>
  <c r="AM67" i="7"/>
  <c r="AM75" i="7"/>
  <c r="AM83" i="7"/>
  <c r="AM91" i="7"/>
  <c r="AM99" i="7"/>
  <c r="AM107" i="7"/>
  <c r="AM115" i="7"/>
  <c r="AM123" i="7"/>
  <c r="AM131" i="7"/>
  <c r="AM139" i="7"/>
  <c r="AM32" i="7"/>
  <c r="AM44" i="7"/>
  <c r="AM52" i="7"/>
  <c r="AM60" i="7"/>
  <c r="AM68" i="7"/>
  <c r="AM76" i="7"/>
  <c r="AM84" i="7"/>
  <c r="AM92" i="7"/>
  <c r="AM100" i="7"/>
  <c r="AM108" i="7"/>
  <c r="AM116" i="7"/>
  <c r="AM124" i="7"/>
  <c r="AM132" i="7"/>
  <c r="AM140" i="7"/>
  <c r="AM37" i="7"/>
  <c r="AM45" i="7"/>
  <c r="AM53" i="7"/>
  <c r="AM61" i="7"/>
  <c r="AM69" i="7"/>
  <c r="AM77" i="7"/>
  <c r="AM85" i="7"/>
  <c r="AM93" i="7"/>
  <c r="AM101" i="7"/>
  <c r="AM109" i="7"/>
  <c r="AM117" i="7"/>
  <c r="AM125" i="7"/>
  <c r="AM133" i="7"/>
  <c r="AM13" i="7"/>
  <c r="AM38" i="7"/>
  <c r="AM46" i="7"/>
  <c r="AM54" i="7"/>
  <c r="AM62" i="7"/>
  <c r="AM70" i="7"/>
  <c r="AM78" i="7"/>
  <c r="AM86" i="7"/>
  <c r="AM94" i="7"/>
  <c r="AM102" i="7"/>
  <c r="AM110" i="7"/>
  <c r="AM118" i="7"/>
  <c r="AM126" i="7"/>
  <c r="AM134" i="7"/>
  <c r="AM14" i="7"/>
  <c r="AM39" i="7"/>
  <c r="AM47" i="7"/>
  <c r="AM55" i="7"/>
  <c r="AM63" i="7"/>
  <c r="AM71" i="7"/>
  <c r="AM79" i="7"/>
  <c r="AM87" i="7"/>
  <c r="AM95" i="7"/>
  <c r="AM103" i="7"/>
  <c r="AM111" i="7"/>
  <c r="AM119" i="7"/>
  <c r="AM127" i="7"/>
  <c r="AM135" i="7"/>
  <c r="AM15" i="7"/>
  <c r="AM40" i="7"/>
  <c r="AM48" i="7"/>
  <c r="AM56" i="7"/>
  <c r="AM64" i="7"/>
  <c r="AM72" i="7"/>
  <c r="AM80" i="7"/>
  <c r="AM88" i="7"/>
  <c r="AM96" i="7"/>
  <c r="AM104" i="7"/>
  <c r="AM112" i="7"/>
  <c r="AM120" i="7"/>
  <c r="AM128" i="7"/>
  <c r="AM136" i="7"/>
  <c r="AM16" i="7"/>
  <c r="AM21" i="7"/>
  <c r="AM41" i="7"/>
  <c r="AM49" i="7"/>
  <c r="AM57" i="7"/>
  <c r="AM65" i="7"/>
  <c r="AM73" i="7"/>
  <c r="AM81" i="7"/>
  <c r="AM89" i="7"/>
  <c r="AM97" i="7"/>
  <c r="AM105" i="7"/>
  <c r="AM113" i="7"/>
  <c r="AM121" i="7"/>
  <c r="AM129" i="7"/>
  <c r="AM137" i="7"/>
  <c r="AM141" i="7"/>
  <c r="AM17" i="7"/>
  <c r="AM24" i="7"/>
  <c r="AM42" i="7"/>
  <c r="AM50" i="7"/>
  <c r="AM58" i="7"/>
  <c r="AM66" i="7"/>
  <c r="AM74" i="7"/>
  <c r="AM82" i="7"/>
  <c r="AM90" i="7"/>
  <c r="AM98" i="7"/>
  <c r="AM106" i="7"/>
  <c r="AM114" i="7"/>
  <c r="AM122" i="7"/>
  <c r="AM130" i="7"/>
  <c r="AM138" i="7"/>
  <c r="AM12" i="7"/>
  <c r="W14" i="7"/>
  <c r="W15" i="7"/>
  <c r="W16" i="7"/>
  <c r="W17" i="7"/>
  <c r="W12" i="7"/>
  <c r="W13" i="7"/>
  <c r="L115" i="7"/>
  <c r="L99" i="7"/>
  <c r="L67" i="7"/>
  <c r="L35" i="7"/>
  <c r="K115" i="7"/>
  <c r="K83" i="7"/>
  <c r="K51" i="7"/>
  <c r="K19" i="7"/>
  <c r="M77" i="7"/>
  <c r="O116" i="7"/>
  <c r="P101" i="7"/>
  <c r="P37" i="7"/>
  <c r="BX25" i="7"/>
  <c r="BX33" i="7"/>
  <c r="BX41" i="7"/>
  <c r="BX49" i="7"/>
  <c r="BX57" i="7"/>
  <c r="BX65" i="7"/>
  <c r="BX73" i="7"/>
  <c r="BX81" i="7"/>
  <c r="BX89" i="7"/>
  <c r="BX97" i="7"/>
  <c r="BX105" i="7"/>
  <c r="BX113" i="7"/>
  <c r="BX121" i="7"/>
  <c r="BX129" i="7"/>
  <c r="BX137" i="7"/>
  <c r="BX141" i="7"/>
  <c r="BX17" i="7"/>
  <c r="BX18" i="7"/>
  <c r="BX26" i="7"/>
  <c r="BX34" i="7"/>
  <c r="BX42" i="7"/>
  <c r="BX50" i="7"/>
  <c r="BX58" i="7"/>
  <c r="BX66" i="7"/>
  <c r="BX74" i="7"/>
  <c r="BX82" i="7"/>
  <c r="BX90" i="7"/>
  <c r="BX98" i="7"/>
  <c r="BX106" i="7"/>
  <c r="BX114" i="7"/>
  <c r="BX122" i="7"/>
  <c r="BX130" i="7"/>
  <c r="BX138" i="7"/>
  <c r="BX12" i="7"/>
  <c r="BX19" i="7"/>
  <c r="BX27" i="7"/>
  <c r="BX35" i="7"/>
  <c r="BX43" i="7"/>
  <c r="BX51" i="7"/>
  <c r="BX59" i="7"/>
  <c r="BX67" i="7"/>
  <c r="BX75" i="7"/>
  <c r="BX83" i="7"/>
  <c r="BX91" i="7"/>
  <c r="BX99" i="7"/>
  <c r="BX107" i="7"/>
  <c r="BX115" i="7"/>
  <c r="BX123" i="7"/>
  <c r="BX131" i="7"/>
  <c r="BX139" i="7"/>
  <c r="BX20" i="7"/>
  <c r="BX28" i="7"/>
  <c r="BX36" i="7"/>
  <c r="BX44" i="7"/>
  <c r="BX52" i="7"/>
  <c r="BX60" i="7"/>
  <c r="BX68" i="7"/>
  <c r="BX76" i="7"/>
  <c r="BX84" i="7"/>
  <c r="BX92" i="7"/>
  <c r="BX100" i="7"/>
  <c r="BX108" i="7"/>
  <c r="BX116" i="7"/>
  <c r="BX124" i="7"/>
  <c r="BX132" i="7"/>
  <c r="BX140" i="7"/>
  <c r="BX21" i="7"/>
  <c r="BX29" i="7"/>
  <c r="BX37" i="7"/>
  <c r="BX45" i="7"/>
  <c r="BX53" i="7"/>
  <c r="BX61" i="7"/>
  <c r="BX69" i="7"/>
  <c r="BX77" i="7"/>
  <c r="BX85" i="7"/>
  <c r="BX93" i="7"/>
  <c r="BX101" i="7"/>
  <c r="BX109" i="7"/>
  <c r="BX117" i="7"/>
  <c r="BX125" i="7"/>
  <c r="BX133" i="7"/>
  <c r="BX13" i="7"/>
  <c r="BX22" i="7"/>
  <c r="BX30" i="7"/>
  <c r="BX38" i="7"/>
  <c r="BX46" i="7"/>
  <c r="BX54" i="7"/>
  <c r="BX62" i="7"/>
  <c r="BX70" i="7"/>
  <c r="BX78" i="7"/>
  <c r="BX86" i="7"/>
  <c r="BX94" i="7"/>
  <c r="BX102" i="7"/>
  <c r="BX110" i="7"/>
  <c r="BX118" i="7"/>
  <c r="BX126" i="7"/>
  <c r="BX134" i="7"/>
  <c r="BX14" i="7"/>
  <c r="BX23" i="7"/>
  <c r="BX31" i="7"/>
  <c r="BX39" i="7"/>
  <c r="BX47" i="7"/>
  <c r="BX55" i="7"/>
  <c r="BX63" i="7"/>
  <c r="BX71" i="7"/>
  <c r="BX79" i="7"/>
  <c r="BX87" i="7"/>
  <c r="BX95" i="7"/>
  <c r="BX103" i="7"/>
  <c r="BX111" i="7"/>
  <c r="BX119" i="7"/>
  <c r="BX127" i="7"/>
  <c r="BX135" i="7"/>
  <c r="BX15" i="7"/>
  <c r="BX24" i="7"/>
  <c r="BX32" i="7"/>
  <c r="BX40" i="7"/>
  <c r="BX48" i="7"/>
  <c r="BX56" i="7"/>
  <c r="BX64" i="7"/>
  <c r="BX72" i="7"/>
  <c r="BX80" i="7"/>
  <c r="BX88" i="7"/>
  <c r="BX96" i="7"/>
  <c r="BX104" i="7"/>
  <c r="BX112" i="7"/>
  <c r="BX120" i="7"/>
  <c r="BX128" i="7"/>
  <c r="BX136" i="7"/>
  <c r="BX16" i="7"/>
  <c r="AB24" i="7"/>
  <c r="AB32" i="7"/>
  <c r="AB40" i="7"/>
  <c r="AB48" i="7"/>
  <c r="AB56" i="7"/>
  <c r="AB64" i="7"/>
  <c r="AB72" i="7"/>
  <c r="AB80" i="7"/>
  <c r="AB88" i="7"/>
  <c r="AB96" i="7"/>
  <c r="AB104" i="7"/>
  <c r="AB112" i="7"/>
  <c r="AB120" i="7"/>
  <c r="AB128" i="7"/>
  <c r="AB136" i="7"/>
  <c r="AB16" i="7"/>
  <c r="AB25" i="7"/>
  <c r="AB33" i="7"/>
  <c r="AB41" i="7"/>
  <c r="AB49" i="7"/>
  <c r="AB57" i="7"/>
  <c r="AB65" i="7"/>
  <c r="AB73" i="7"/>
  <c r="AB81" i="7"/>
  <c r="AB89" i="7"/>
  <c r="AB97" i="7"/>
  <c r="AB105" i="7"/>
  <c r="AB113" i="7"/>
  <c r="AB121" i="7"/>
  <c r="AB129" i="7"/>
  <c r="AB137" i="7"/>
  <c r="AB141" i="7"/>
  <c r="AB17" i="7"/>
  <c r="AB18" i="7"/>
  <c r="AB26" i="7"/>
  <c r="AB34" i="7"/>
  <c r="AB42" i="7"/>
  <c r="AB50" i="7"/>
  <c r="AB58" i="7"/>
  <c r="AB66" i="7"/>
  <c r="AB74" i="7"/>
  <c r="AB82" i="7"/>
  <c r="AB90" i="7"/>
  <c r="AB98" i="7"/>
  <c r="AB106" i="7"/>
  <c r="AB114" i="7"/>
  <c r="AB122" i="7"/>
  <c r="AB130" i="7"/>
  <c r="AB138" i="7"/>
  <c r="AB12" i="7"/>
  <c r="AB19" i="7"/>
  <c r="AB27" i="7"/>
  <c r="AB35" i="7"/>
  <c r="AB43" i="7"/>
  <c r="AB51" i="7"/>
  <c r="AB59" i="7"/>
  <c r="AB67" i="7"/>
  <c r="AB75" i="7"/>
  <c r="AB83" i="7"/>
  <c r="AB91" i="7"/>
  <c r="AB99" i="7"/>
  <c r="AB107" i="7"/>
  <c r="AB115" i="7"/>
  <c r="AB123" i="7"/>
  <c r="AB131" i="7"/>
  <c r="AB139" i="7"/>
  <c r="AB20" i="7"/>
  <c r="AB28" i="7"/>
  <c r="AB36" i="7"/>
  <c r="AB44" i="7"/>
  <c r="AB52" i="7"/>
  <c r="AB60" i="7"/>
  <c r="AB68" i="7"/>
  <c r="AB76" i="7"/>
  <c r="AB84" i="7"/>
  <c r="AB92" i="7"/>
  <c r="AB100" i="7"/>
  <c r="AB108" i="7"/>
  <c r="AB116" i="7"/>
  <c r="AB124" i="7"/>
  <c r="AB132" i="7"/>
  <c r="AB140" i="7"/>
  <c r="AB21" i="7"/>
  <c r="AB29" i="7"/>
  <c r="AB37" i="7"/>
  <c r="AB45" i="7"/>
  <c r="AB53" i="7"/>
  <c r="AB61" i="7"/>
  <c r="AB69" i="7"/>
  <c r="AB77" i="7"/>
  <c r="AB85" i="7"/>
  <c r="AB93" i="7"/>
  <c r="AB101" i="7"/>
  <c r="AB109" i="7"/>
  <c r="AB117" i="7"/>
  <c r="AB125" i="7"/>
  <c r="AB133" i="7"/>
  <c r="AB13" i="7"/>
  <c r="AB22" i="7"/>
  <c r="AB30" i="7"/>
  <c r="AB38" i="7"/>
  <c r="AB46" i="7"/>
  <c r="AB54" i="7"/>
  <c r="AB62" i="7"/>
  <c r="AB70" i="7"/>
  <c r="AB78" i="7"/>
  <c r="AB86" i="7"/>
  <c r="AB94" i="7"/>
  <c r="AB102" i="7"/>
  <c r="AB110" i="7"/>
  <c r="AB118" i="7"/>
  <c r="AB126" i="7"/>
  <c r="AB134" i="7"/>
  <c r="AB14" i="7"/>
  <c r="AB23" i="7"/>
  <c r="AB31" i="7"/>
  <c r="AB39" i="7"/>
  <c r="AB47" i="7"/>
  <c r="AB55" i="7"/>
  <c r="AB63" i="7"/>
  <c r="AB71" i="7"/>
  <c r="AB79" i="7"/>
  <c r="AB87" i="7"/>
  <c r="AB95" i="7"/>
  <c r="AB103" i="7"/>
  <c r="AB111" i="7"/>
  <c r="AB119" i="7"/>
  <c r="AB127" i="7"/>
  <c r="AB135" i="7"/>
  <c r="AB15" i="7"/>
  <c r="L109" i="7"/>
  <c r="L29" i="7"/>
  <c r="CI688" i="7"/>
  <c r="EA14" i="6" s="1"/>
  <c r="CI696" i="7"/>
  <c r="EA22" i="6" s="1"/>
  <c r="CI712" i="7"/>
  <c r="EA38" i="6" s="1"/>
  <c r="CI720" i="7"/>
  <c r="EA46" i="6" s="1"/>
  <c r="CI728" i="7"/>
  <c r="EA54" i="6" s="1"/>
  <c r="CI736" i="7"/>
  <c r="EA62" i="6" s="1"/>
  <c r="CI744" i="7"/>
  <c r="EA70" i="6" s="1"/>
  <c r="CI752" i="7"/>
  <c r="EA78" i="6" s="1"/>
  <c r="CI760" i="7"/>
  <c r="EA86" i="6" s="1"/>
  <c r="CI768" i="7"/>
  <c r="EA94" i="6" s="1"/>
  <c r="CI784" i="7"/>
  <c r="EA110" i="6" s="1"/>
  <c r="CI800" i="7"/>
  <c r="EA126" i="6" s="1"/>
  <c r="CR16" i="7"/>
  <c r="CI680" i="7" s="1"/>
  <c r="EA6" i="6" s="1"/>
  <c r="CI689" i="7"/>
  <c r="EA15" i="6" s="1"/>
  <c r="CI705" i="7"/>
  <c r="EA31" i="6" s="1"/>
  <c r="CI713" i="7"/>
  <c r="EA39" i="6" s="1"/>
  <c r="CI721" i="7"/>
  <c r="EA47" i="6" s="1"/>
  <c r="CI737" i="7"/>
  <c r="EA63" i="6" s="1"/>
  <c r="CI745" i="7"/>
  <c r="EA71" i="6" s="1"/>
  <c r="CI753" i="7"/>
  <c r="EA79" i="6" s="1"/>
  <c r="CI761" i="7"/>
  <c r="EA87" i="6" s="1"/>
  <c r="CI777" i="7"/>
  <c r="EA103" i="6" s="1"/>
  <c r="CI785" i="7"/>
  <c r="EA111" i="6" s="1"/>
  <c r="CI793" i="7"/>
  <c r="EA119" i="6" s="1"/>
  <c r="CI801" i="7"/>
  <c r="EA127" i="6" s="1"/>
  <c r="CR17" i="7"/>
  <c r="CI681" i="7" s="1"/>
  <c r="EA7" i="6" s="1"/>
  <c r="CI698" i="7"/>
  <c r="EA24" i="6" s="1"/>
  <c r="CI706" i="7"/>
  <c r="EA32" i="6" s="1"/>
  <c r="CI714" i="7"/>
  <c r="EA40" i="6" s="1"/>
  <c r="CI730" i="7"/>
  <c r="EA56" i="6" s="1"/>
  <c r="CI738" i="7"/>
  <c r="EA64" i="6" s="1"/>
  <c r="CI746" i="7"/>
  <c r="EA72" i="6" s="1"/>
  <c r="CI754" i="7"/>
  <c r="EA80" i="6" s="1"/>
  <c r="CI762" i="7"/>
  <c r="EA88" i="6" s="1"/>
  <c r="CI770" i="7"/>
  <c r="EA96" i="6" s="1"/>
  <c r="CI778" i="7"/>
  <c r="EA104" i="6" s="1"/>
  <c r="CI786" i="7"/>
  <c r="EA112" i="6" s="1"/>
  <c r="CI794" i="7"/>
  <c r="EA120" i="6" s="1"/>
  <c r="CI802" i="7"/>
  <c r="EA128" i="6" s="1"/>
  <c r="CR12" i="7"/>
  <c r="EA9" i="6"/>
  <c r="CI699" i="7"/>
  <c r="EA25" i="6" s="1"/>
  <c r="CI707" i="7"/>
  <c r="EA33" i="6" s="1"/>
  <c r="CI715" i="7"/>
  <c r="EA41" i="6" s="1"/>
  <c r="CI723" i="7"/>
  <c r="EA49" i="6" s="1"/>
  <c r="CI731" i="7"/>
  <c r="EA57" i="6" s="1"/>
  <c r="CI739" i="7"/>
  <c r="EA65" i="6" s="1"/>
  <c r="CI755" i="7"/>
  <c r="EA81" i="6" s="1"/>
  <c r="CI763" i="7"/>
  <c r="EA89" i="6" s="1"/>
  <c r="CI771" i="7"/>
  <c r="EA97" i="6" s="1"/>
  <c r="CI779" i="7"/>
  <c r="EA105" i="6" s="1"/>
  <c r="CI787" i="7"/>
  <c r="EA113" i="6" s="1"/>
  <c r="CI795" i="7"/>
  <c r="EA121" i="6" s="1"/>
  <c r="CI803" i="7"/>
  <c r="EA129" i="6" s="1"/>
  <c r="EA10" i="6"/>
  <c r="CI700" i="7"/>
  <c r="EA26" i="6" s="1"/>
  <c r="CI708" i="7"/>
  <c r="EA34" i="6" s="1"/>
  <c r="CI716" i="7"/>
  <c r="EA42" i="6" s="1"/>
  <c r="CI732" i="7"/>
  <c r="EA58" i="6" s="1"/>
  <c r="CI740" i="7"/>
  <c r="EA66" i="6" s="1"/>
  <c r="CI748" i="7"/>
  <c r="EA74" i="6" s="1"/>
  <c r="CI756" i="7"/>
  <c r="EA82" i="6" s="1"/>
  <c r="CI764" i="7"/>
  <c r="EA90" i="6" s="1"/>
  <c r="CI772" i="7"/>
  <c r="EA98" i="6" s="1"/>
  <c r="CI788" i="7"/>
  <c r="EA114" i="6" s="1"/>
  <c r="CI796" i="7"/>
  <c r="EA122" i="6" s="1"/>
  <c r="CI804" i="7"/>
  <c r="EA130" i="6" s="1"/>
  <c r="CI693" i="7"/>
  <c r="EA19" i="6" s="1"/>
  <c r="CI701" i="7"/>
  <c r="EA27" i="6" s="1"/>
  <c r="CI709" i="7"/>
  <c r="EA35" i="6" s="1"/>
  <c r="CI725" i="7"/>
  <c r="EA51" i="6" s="1"/>
  <c r="CI733" i="7"/>
  <c r="EA59" i="6" s="1"/>
  <c r="CI749" i="7"/>
  <c r="EA75" i="6" s="1"/>
  <c r="CI757" i="7"/>
  <c r="EA83" i="6" s="1"/>
  <c r="CI765" i="7"/>
  <c r="EA91" i="6" s="1"/>
  <c r="CI781" i="7"/>
  <c r="EA107" i="6" s="1"/>
  <c r="CI789" i="7"/>
  <c r="EA115" i="6" s="1"/>
  <c r="CI797" i="7"/>
  <c r="EA123" i="6" s="1"/>
  <c r="CR13" i="7"/>
  <c r="CI677" i="7" s="1"/>
  <c r="EA3" i="6" s="1"/>
  <c r="CI686" i="7"/>
  <c r="EA12" i="6" s="1"/>
  <c r="CI694" i="7"/>
  <c r="EA20" i="6" s="1"/>
  <c r="CI702" i="7"/>
  <c r="EA28" i="6" s="1"/>
  <c r="CI718" i="7"/>
  <c r="EA44" i="6" s="1"/>
  <c r="CI726" i="7"/>
  <c r="EA52" i="6" s="1"/>
  <c r="CI734" i="7"/>
  <c r="EA60" i="6" s="1"/>
  <c r="CI750" i="7"/>
  <c r="EA76" i="6" s="1"/>
  <c r="CI758" i="7"/>
  <c r="EA84" i="6" s="1"/>
  <c r="CI766" i="7"/>
  <c r="EA92" i="6" s="1"/>
  <c r="CI774" i="7"/>
  <c r="EA100" i="6" s="1"/>
  <c r="CI782" i="7"/>
  <c r="EA108" i="6" s="1"/>
  <c r="CI790" i="7"/>
  <c r="EA116" i="6" s="1"/>
  <c r="CI798" i="7"/>
  <c r="EA124" i="6" s="1"/>
  <c r="CR14" i="7"/>
  <c r="CI687" i="7"/>
  <c r="EA13" i="6" s="1"/>
  <c r="CI703" i="7"/>
  <c r="EA29" i="6" s="1"/>
  <c r="CI711" i="7"/>
  <c r="EA37" i="6" s="1"/>
  <c r="CI719" i="7"/>
  <c r="EA45" i="6" s="1"/>
  <c r="CI735" i="7"/>
  <c r="EA61" i="6" s="1"/>
  <c r="CI751" i="7"/>
  <c r="EA77" i="6" s="1"/>
  <c r="CI767" i="7"/>
  <c r="EA93" i="6" s="1"/>
  <c r="CI775" i="7"/>
  <c r="EA101" i="6" s="1"/>
  <c r="CI783" i="7"/>
  <c r="EA109" i="6" s="1"/>
  <c r="CI791" i="7"/>
  <c r="EA117" i="6" s="1"/>
  <c r="CI799" i="7"/>
  <c r="EA125" i="6" s="1"/>
  <c r="CR15" i="7"/>
  <c r="CI679" i="7" s="1"/>
  <c r="EA5" i="6" s="1"/>
  <c r="DG25" i="7"/>
  <c r="DG33" i="7"/>
  <c r="DG41" i="7"/>
  <c r="DG49" i="7"/>
  <c r="DG57" i="7"/>
  <c r="DG65" i="7"/>
  <c r="DG73" i="7"/>
  <c r="DG81" i="7"/>
  <c r="DG89" i="7"/>
  <c r="DG97" i="7"/>
  <c r="DG105" i="7"/>
  <c r="DG113" i="7"/>
  <c r="DG121" i="7"/>
  <c r="DG129" i="7"/>
  <c r="DG137" i="7"/>
  <c r="DG141" i="7"/>
  <c r="DG17" i="7"/>
  <c r="DG21" i="7"/>
  <c r="DG30" i="7"/>
  <c r="DG39" i="7"/>
  <c r="DG48" i="7"/>
  <c r="DG58" i="7"/>
  <c r="DG67" i="7"/>
  <c r="DG76" i="7"/>
  <c r="DG85" i="7"/>
  <c r="DG94" i="7"/>
  <c r="DG103" i="7"/>
  <c r="DG112" i="7"/>
  <c r="DG122" i="7"/>
  <c r="DG131" i="7"/>
  <c r="DG140" i="7"/>
  <c r="DG22" i="7"/>
  <c r="DG31" i="7"/>
  <c r="DG40" i="7"/>
  <c r="DG50" i="7"/>
  <c r="DG59" i="7"/>
  <c r="DG68" i="7"/>
  <c r="DG77" i="7"/>
  <c r="DG86" i="7"/>
  <c r="DG95" i="7"/>
  <c r="DG104" i="7"/>
  <c r="DG114" i="7"/>
  <c r="DG123" i="7"/>
  <c r="DG132" i="7"/>
  <c r="DG23" i="7"/>
  <c r="DG32" i="7"/>
  <c r="DG42" i="7"/>
  <c r="DG51" i="7"/>
  <c r="DG60" i="7"/>
  <c r="DG69" i="7"/>
  <c r="DG78" i="7"/>
  <c r="DG87" i="7"/>
  <c r="DG96" i="7"/>
  <c r="DG106" i="7"/>
  <c r="DG115" i="7"/>
  <c r="DG124" i="7"/>
  <c r="DG133" i="7"/>
  <c r="DG24" i="7"/>
  <c r="DG34" i="7"/>
  <c r="DG43" i="7"/>
  <c r="DG52" i="7"/>
  <c r="DG61" i="7"/>
  <c r="DG70" i="7"/>
  <c r="DG79" i="7"/>
  <c r="DG88" i="7"/>
  <c r="DG98" i="7"/>
  <c r="DG107" i="7"/>
  <c r="DG116" i="7"/>
  <c r="DG125" i="7"/>
  <c r="DG134" i="7"/>
  <c r="DG13" i="7"/>
  <c r="DG26" i="7"/>
  <c r="DG35" i="7"/>
  <c r="DG44" i="7"/>
  <c r="DG53" i="7"/>
  <c r="DG62" i="7"/>
  <c r="DG71" i="7"/>
  <c r="DG80" i="7"/>
  <c r="DG90" i="7"/>
  <c r="DG99" i="7"/>
  <c r="DG108" i="7"/>
  <c r="DG117" i="7"/>
  <c r="DG126" i="7"/>
  <c r="DG135" i="7"/>
  <c r="DG14" i="7"/>
  <c r="DG18" i="7"/>
  <c r="DG27" i="7"/>
  <c r="DG36" i="7"/>
  <c r="DG45" i="7"/>
  <c r="DG54" i="7"/>
  <c r="DG63" i="7"/>
  <c r="DG72" i="7"/>
  <c r="DG82" i="7"/>
  <c r="DG91" i="7"/>
  <c r="DG100" i="7"/>
  <c r="DG109" i="7"/>
  <c r="DG118" i="7"/>
  <c r="DG127" i="7"/>
  <c r="DG136" i="7"/>
  <c r="DG15" i="7"/>
  <c r="DG19" i="7"/>
  <c r="DG28" i="7"/>
  <c r="DG37" i="7"/>
  <c r="DG46" i="7"/>
  <c r="DG55" i="7"/>
  <c r="DG64" i="7"/>
  <c r="DG74" i="7"/>
  <c r="DG83" i="7"/>
  <c r="DG92" i="7"/>
  <c r="DG101" i="7"/>
  <c r="DG110" i="7"/>
  <c r="DG119" i="7"/>
  <c r="DG128" i="7"/>
  <c r="DG138" i="7"/>
  <c r="DG16" i="7"/>
  <c r="DG20" i="7"/>
  <c r="DG29" i="7"/>
  <c r="DG38" i="7"/>
  <c r="DG47" i="7"/>
  <c r="DG56" i="7"/>
  <c r="DG66" i="7"/>
  <c r="DG75" i="7"/>
  <c r="DG84" i="7"/>
  <c r="DG93" i="7"/>
  <c r="DG102" i="7"/>
  <c r="DG111" i="7"/>
  <c r="DG120" i="7"/>
  <c r="DG130" i="7"/>
  <c r="DG139" i="7"/>
  <c r="DG12" i="7"/>
  <c r="CQ23" i="7"/>
  <c r="CH687" i="7" s="1"/>
  <c r="DZ13" i="6" s="1"/>
  <c r="CQ31" i="7"/>
  <c r="CH695" i="7" s="1"/>
  <c r="DZ21" i="6" s="1"/>
  <c r="CQ39" i="7"/>
  <c r="CH703" i="7" s="1"/>
  <c r="DZ29" i="6" s="1"/>
  <c r="CQ47" i="7"/>
  <c r="CH711" i="7" s="1"/>
  <c r="DZ37" i="6" s="1"/>
  <c r="CQ55" i="7"/>
  <c r="CH719" i="7" s="1"/>
  <c r="DZ45" i="6" s="1"/>
  <c r="CQ63" i="7"/>
  <c r="CH727" i="7" s="1"/>
  <c r="DZ53" i="6" s="1"/>
  <c r="CQ71" i="7"/>
  <c r="CH735" i="7" s="1"/>
  <c r="DZ61" i="6" s="1"/>
  <c r="CQ79" i="7"/>
  <c r="CH743" i="7" s="1"/>
  <c r="DZ69" i="6" s="1"/>
  <c r="CQ87" i="7"/>
  <c r="CH751" i="7" s="1"/>
  <c r="DZ77" i="6" s="1"/>
  <c r="CQ95" i="7"/>
  <c r="CH759" i="7" s="1"/>
  <c r="DZ85" i="6" s="1"/>
  <c r="CQ103" i="7"/>
  <c r="CH767" i="7" s="1"/>
  <c r="DZ93" i="6" s="1"/>
  <c r="CQ111" i="7"/>
  <c r="CH775" i="7" s="1"/>
  <c r="DZ101" i="6" s="1"/>
  <c r="CQ119" i="7"/>
  <c r="CH783" i="7" s="1"/>
  <c r="DZ109" i="6" s="1"/>
  <c r="CQ127" i="7"/>
  <c r="CH791" i="7" s="1"/>
  <c r="DZ117" i="6" s="1"/>
  <c r="CQ135" i="7"/>
  <c r="CH799" i="7" s="1"/>
  <c r="DZ125" i="6" s="1"/>
  <c r="CQ15" i="7"/>
  <c r="CH679" i="7" s="1"/>
  <c r="DZ5" i="6" s="1"/>
  <c r="CQ24" i="7"/>
  <c r="CH688" i="7" s="1"/>
  <c r="DZ14" i="6" s="1"/>
  <c r="CQ32" i="7"/>
  <c r="CH696" i="7" s="1"/>
  <c r="DZ22" i="6" s="1"/>
  <c r="CQ40" i="7"/>
  <c r="CH704" i="7" s="1"/>
  <c r="DZ30" i="6" s="1"/>
  <c r="CQ48" i="7"/>
  <c r="CH712" i="7" s="1"/>
  <c r="DZ38" i="6" s="1"/>
  <c r="CQ56" i="7"/>
  <c r="CH720" i="7" s="1"/>
  <c r="DZ46" i="6" s="1"/>
  <c r="CQ64" i="7"/>
  <c r="CH728" i="7" s="1"/>
  <c r="DZ54" i="6" s="1"/>
  <c r="CQ72" i="7"/>
  <c r="CH736" i="7" s="1"/>
  <c r="DZ62" i="6" s="1"/>
  <c r="CQ80" i="7"/>
  <c r="CH744" i="7" s="1"/>
  <c r="DZ70" i="6" s="1"/>
  <c r="CQ88" i="7"/>
  <c r="CH752" i="7" s="1"/>
  <c r="DZ78" i="6" s="1"/>
  <c r="CQ96" i="7"/>
  <c r="CH760" i="7" s="1"/>
  <c r="DZ86" i="6" s="1"/>
  <c r="CQ104" i="7"/>
  <c r="CH768" i="7" s="1"/>
  <c r="DZ94" i="6" s="1"/>
  <c r="CQ112" i="7"/>
  <c r="CH776" i="7" s="1"/>
  <c r="DZ102" i="6" s="1"/>
  <c r="CQ120" i="7"/>
  <c r="CH784" i="7" s="1"/>
  <c r="DZ110" i="6" s="1"/>
  <c r="CQ128" i="7"/>
  <c r="CH792" i="7" s="1"/>
  <c r="DZ118" i="6" s="1"/>
  <c r="CQ136" i="7"/>
  <c r="CH800" i="7" s="1"/>
  <c r="DZ126" i="6" s="1"/>
  <c r="CQ16" i="7"/>
  <c r="CH680" i="7" s="1"/>
  <c r="DZ6" i="6" s="1"/>
  <c r="CQ25" i="7"/>
  <c r="CH689" i="7" s="1"/>
  <c r="DZ15" i="6" s="1"/>
  <c r="CQ33" i="7"/>
  <c r="CH697" i="7" s="1"/>
  <c r="DZ23" i="6" s="1"/>
  <c r="CQ41" i="7"/>
  <c r="CH705" i="7" s="1"/>
  <c r="DZ31" i="6" s="1"/>
  <c r="CQ49" i="7"/>
  <c r="CH713" i="7" s="1"/>
  <c r="DZ39" i="6" s="1"/>
  <c r="CQ57" i="7"/>
  <c r="CH721" i="7" s="1"/>
  <c r="DZ47" i="6" s="1"/>
  <c r="CQ65" i="7"/>
  <c r="CH729" i="7" s="1"/>
  <c r="DZ55" i="6" s="1"/>
  <c r="CQ73" i="7"/>
  <c r="CH737" i="7" s="1"/>
  <c r="DZ63" i="6" s="1"/>
  <c r="CQ81" i="7"/>
  <c r="CH745" i="7" s="1"/>
  <c r="DZ71" i="6" s="1"/>
  <c r="CQ89" i="7"/>
  <c r="CH753" i="7" s="1"/>
  <c r="DZ79" i="6" s="1"/>
  <c r="CQ97" i="7"/>
  <c r="CH761" i="7" s="1"/>
  <c r="DZ87" i="6" s="1"/>
  <c r="CQ105" i="7"/>
  <c r="CH769" i="7" s="1"/>
  <c r="DZ95" i="6" s="1"/>
  <c r="CQ113" i="7"/>
  <c r="CH777" i="7" s="1"/>
  <c r="DZ103" i="6" s="1"/>
  <c r="CQ121" i="7"/>
  <c r="CH785" i="7" s="1"/>
  <c r="DZ111" i="6" s="1"/>
  <c r="CQ129" i="7"/>
  <c r="CH793" i="7" s="1"/>
  <c r="DZ119" i="6" s="1"/>
  <c r="CQ137" i="7"/>
  <c r="CH801" i="7" s="1"/>
  <c r="DZ127" i="6" s="1"/>
  <c r="CQ141" i="7"/>
  <c r="CQ17" i="7"/>
  <c r="CH681" i="7" s="1"/>
  <c r="DZ7" i="6" s="1"/>
  <c r="CQ18" i="7"/>
  <c r="CH682" i="7" s="1"/>
  <c r="DZ8" i="6" s="1"/>
  <c r="CQ26" i="7"/>
  <c r="CH690" i="7" s="1"/>
  <c r="DZ16" i="6" s="1"/>
  <c r="CQ34" i="7"/>
  <c r="CH698" i="7" s="1"/>
  <c r="DZ24" i="6" s="1"/>
  <c r="CQ42" i="7"/>
  <c r="CH706" i="7" s="1"/>
  <c r="DZ32" i="6" s="1"/>
  <c r="CQ50" i="7"/>
  <c r="CH714" i="7" s="1"/>
  <c r="DZ40" i="6" s="1"/>
  <c r="CQ58" i="7"/>
  <c r="CH722" i="7" s="1"/>
  <c r="DZ48" i="6" s="1"/>
  <c r="CQ66" i="7"/>
  <c r="CH730" i="7" s="1"/>
  <c r="DZ56" i="6" s="1"/>
  <c r="CQ74" i="7"/>
  <c r="CH738" i="7" s="1"/>
  <c r="DZ64" i="6" s="1"/>
  <c r="CQ82" i="7"/>
  <c r="CH746" i="7" s="1"/>
  <c r="DZ72" i="6" s="1"/>
  <c r="CQ90" i="7"/>
  <c r="CH754" i="7" s="1"/>
  <c r="DZ80" i="6" s="1"/>
  <c r="CQ98" i="7"/>
  <c r="CH762" i="7" s="1"/>
  <c r="DZ88" i="6" s="1"/>
  <c r="CQ106" i="7"/>
  <c r="CH770" i="7" s="1"/>
  <c r="DZ96" i="6" s="1"/>
  <c r="CQ114" i="7"/>
  <c r="CH778" i="7" s="1"/>
  <c r="DZ104" i="6" s="1"/>
  <c r="CQ122" i="7"/>
  <c r="CH786" i="7" s="1"/>
  <c r="DZ112" i="6" s="1"/>
  <c r="CQ130" i="7"/>
  <c r="CH794" i="7" s="1"/>
  <c r="DZ120" i="6" s="1"/>
  <c r="CQ138" i="7"/>
  <c r="CH802" i="7" s="1"/>
  <c r="DZ128" i="6" s="1"/>
  <c r="CQ12" i="7"/>
  <c r="CH676" i="7" s="1"/>
  <c r="DZ2" i="6" s="1"/>
  <c r="CQ19" i="7"/>
  <c r="CH683" i="7" s="1"/>
  <c r="DZ9" i="6" s="1"/>
  <c r="CQ27" i="7"/>
  <c r="CH691" i="7" s="1"/>
  <c r="DZ17" i="6" s="1"/>
  <c r="CQ35" i="7"/>
  <c r="CH699" i="7" s="1"/>
  <c r="DZ25" i="6" s="1"/>
  <c r="CQ43" i="7"/>
  <c r="CH707" i="7" s="1"/>
  <c r="DZ33" i="6" s="1"/>
  <c r="CQ51" i="7"/>
  <c r="CH715" i="7" s="1"/>
  <c r="DZ41" i="6" s="1"/>
  <c r="CQ59" i="7"/>
  <c r="CH723" i="7" s="1"/>
  <c r="DZ49" i="6" s="1"/>
  <c r="CQ67" i="7"/>
  <c r="CH731" i="7" s="1"/>
  <c r="DZ57" i="6" s="1"/>
  <c r="CQ75" i="7"/>
  <c r="CH739" i="7" s="1"/>
  <c r="DZ65" i="6" s="1"/>
  <c r="CQ83" i="7"/>
  <c r="CH747" i="7" s="1"/>
  <c r="DZ73" i="6" s="1"/>
  <c r="CQ91" i="7"/>
  <c r="CH755" i="7" s="1"/>
  <c r="DZ81" i="6" s="1"/>
  <c r="CQ99" i="7"/>
  <c r="CH763" i="7" s="1"/>
  <c r="DZ89" i="6" s="1"/>
  <c r="CQ107" i="7"/>
  <c r="CH771" i="7" s="1"/>
  <c r="DZ97" i="6" s="1"/>
  <c r="CQ115" i="7"/>
  <c r="CH779" i="7" s="1"/>
  <c r="DZ105" i="6" s="1"/>
  <c r="CQ123" i="7"/>
  <c r="CH787" i="7" s="1"/>
  <c r="DZ113" i="6" s="1"/>
  <c r="CQ131" i="7"/>
  <c r="CH795" i="7" s="1"/>
  <c r="DZ121" i="6" s="1"/>
  <c r="CQ139" i="7"/>
  <c r="CH803" i="7" s="1"/>
  <c r="DZ129" i="6" s="1"/>
  <c r="CQ20" i="7"/>
  <c r="CH684" i="7" s="1"/>
  <c r="DZ10" i="6" s="1"/>
  <c r="CQ28" i="7"/>
  <c r="CH692" i="7" s="1"/>
  <c r="DZ18" i="6" s="1"/>
  <c r="CQ36" i="7"/>
  <c r="CH700" i="7" s="1"/>
  <c r="DZ26" i="6" s="1"/>
  <c r="CQ44" i="7"/>
  <c r="CH708" i="7" s="1"/>
  <c r="DZ34" i="6" s="1"/>
  <c r="CQ52" i="7"/>
  <c r="CH716" i="7" s="1"/>
  <c r="DZ42" i="6" s="1"/>
  <c r="CQ60" i="7"/>
  <c r="CH724" i="7" s="1"/>
  <c r="DZ50" i="6" s="1"/>
  <c r="CQ68" i="7"/>
  <c r="CH732" i="7" s="1"/>
  <c r="DZ58" i="6" s="1"/>
  <c r="CQ76" i="7"/>
  <c r="CH740" i="7" s="1"/>
  <c r="DZ66" i="6" s="1"/>
  <c r="CQ84" i="7"/>
  <c r="CH748" i="7" s="1"/>
  <c r="DZ74" i="6" s="1"/>
  <c r="CQ92" i="7"/>
  <c r="CH756" i="7" s="1"/>
  <c r="DZ82" i="6" s="1"/>
  <c r="CQ100" i="7"/>
  <c r="CH764" i="7" s="1"/>
  <c r="DZ90" i="6" s="1"/>
  <c r="CQ108" i="7"/>
  <c r="CH772" i="7" s="1"/>
  <c r="DZ98" i="6" s="1"/>
  <c r="CQ116" i="7"/>
  <c r="CH780" i="7" s="1"/>
  <c r="DZ106" i="6" s="1"/>
  <c r="CQ124" i="7"/>
  <c r="CH788" i="7" s="1"/>
  <c r="DZ114" i="6" s="1"/>
  <c r="CQ132" i="7"/>
  <c r="CH796" i="7" s="1"/>
  <c r="DZ122" i="6" s="1"/>
  <c r="CQ140" i="7"/>
  <c r="CH804" i="7" s="1"/>
  <c r="DZ130" i="6" s="1"/>
  <c r="CQ21" i="7"/>
  <c r="CH685" i="7" s="1"/>
  <c r="DZ11" i="6" s="1"/>
  <c r="CQ29" i="7"/>
  <c r="CH693" i="7" s="1"/>
  <c r="DZ19" i="6" s="1"/>
  <c r="CQ37" i="7"/>
  <c r="CH701" i="7" s="1"/>
  <c r="DZ27" i="6" s="1"/>
  <c r="CQ45" i="7"/>
  <c r="CH709" i="7" s="1"/>
  <c r="DZ35" i="6" s="1"/>
  <c r="CQ53" i="7"/>
  <c r="CH717" i="7" s="1"/>
  <c r="DZ43" i="6" s="1"/>
  <c r="CQ61" i="7"/>
  <c r="CH725" i="7" s="1"/>
  <c r="DZ51" i="6" s="1"/>
  <c r="CQ69" i="7"/>
  <c r="CH733" i="7" s="1"/>
  <c r="DZ59" i="6" s="1"/>
  <c r="CQ77" i="7"/>
  <c r="CH741" i="7" s="1"/>
  <c r="DZ67" i="6" s="1"/>
  <c r="CQ85" i="7"/>
  <c r="CH749" i="7" s="1"/>
  <c r="DZ75" i="6" s="1"/>
  <c r="CQ93" i="7"/>
  <c r="CH757" i="7" s="1"/>
  <c r="DZ83" i="6" s="1"/>
  <c r="CQ101" i="7"/>
  <c r="CH765" i="7" s="1"/>
  <c r="DZ91" i="6" s="1"/>
  <c r="CQ109" i="7"/>
  <c r="CH773" i="7" s="1"/>
  <c r="DZ99" i="6" s="1"/>
  <c r="CQ117" i="7"/>
  <c r="CH781" i="7" s="1"/>
  <c r="DZ107" i="6" s="1"/>
  <c r="CQ125" i="7"/>
  <c r="CH789" i="7" s="1"/>
  <c r="DZ115" i="6" s="1"/>
  <c r="CQ133" i="7"/>
  <c r="CH797" i="7" s="1"/>
  <c r="DZ123" i="6" s="1"/>
  <c r="CQ13" i="7"/>
  <c r="CH677" i="7" s="1"/>
  <c r="DZ3" i="6" s="1"/>
  <c r="CQ22" i="7"/>
  <c r="CH686" i="7" s="1"/>
  <c r="DZ12" i="6" s="1"/>
  <c r="CQ30" i="7"/>
  <c r="CH694" i="7" s="1"/>
  <c r="DZ20" i="6" s="1"/>
  <c r="CQ38" i="7"/>
  <c r="CH702" i="7" s="1"/>
  <c r="DZ28" i="6" s="1"/>
  <c r="CQ46" i="7"/>
  <c r="CH710" i="7" s="1"/>
  <c r="DZ36" i="6" s="1"/>
  <c r="CQ54" i="7"/>
  <c r="CH718" i="7" s="1"/>
  <c r="DZ44" i="6" s="1"/>
  <c r="CQ62" i="7"/>
  <c r="CH726" i="7" s="1"/>
  <c r="DZ52" i="6" s="1"/>
  <c r="CQ70" i="7"/>
  <c r="CH734" i="7" s="1"/>
  <c r="DZ60" i="6" s="1"/>
  <c r="CQ78" i="7"/>
  <c r="CH742" i="7" s="1"/>
  <c r="DZ68" i="6" s="1"/>
  <c r="CQ86" i="7"/>
  <c r="CH750" i="7" s="1"/>
  <c r="DZ76" i="6" s="1"/>
  <c r="CQ94" i="7"/>
  <c r="CH758" i="7" s="1"/>
  <c r="DZ84" i="6" s="1"/>
  <c r="CQ102" i="7"/>
  <c r="CH766" i="7" s="1"/>
  <c r="DZ92" i="6" s="1"/>
  <c r="CQ110" i="7"/>
  <c r="CH774" i="7" s="1"/>
  <c r="DZ100" i="6" s="1"/>
  <c r="CQ118" i="7"/>
  <c r="CH782" i="7" s="1"/>
  <c r="DZ108" i="6" s="1"/>
  <c r="CQ126" i="7"/>
  <c r="CH790" i="7" s="1"/>
  <c r="DZ116" i="6" s="1"/>
  <c r="CQ134" i="7"/>
  <c r="CH798" i="7" s="1"/>
  <c r="DZ124" i="6" s="1"/>
  <c r="CQ14" i="7"/>
  <c r="CH678" i="7" s="1"/>
  <c r="DZ4" i="6" s="1"/>
  <c r="CA20" i="7"/>
  <c r="CA28" i="7"/>
  <c r="CA36" i="7"/>
  <c r="CA44" i="7"/>
  <c r="CA52" i="7"/>
  <c r="CA60" i="7"/>
  <c r="CA68" i="7"/>
  <c r="CA76" i="7"/>
  <c r="CA84" i="7"/>
  <c r="CA92" i="7"/>
  <c r="CA100" i="7"/>
  <c r="CA108" i="7"/>
  <c r="CA116" i="7"/>
  <c r="CA124" i="7"/>
  <c r="CA132" i="7"/>
  <c r="CA140" i="7"/>
  <c r="CA21" i="7"/>
  <c r="CA29" i="7"/>
  <c r="CA37" i="7"/>
  <c r="CA45" i="7"/>
  <c r="CA53" i="7"/>
  <c r="CA61" i="7"/>
  <c r="CA69" i="7"/>
  <c r="CA77" i="7"/>
  <c r="CA85" i="7"/>
  <c r="CA93" i="7"/>
  <c r="CA101" i="7"/>
  <c r="CA109" i="7"/>
  <c r="CA117" i="7"/>
  <c r="CA125" i="7"/>
  <c r="CA133" i="7"/>
  <c r="CA13" i="7"/>
  <c r="CA22" i="7"/>
  <c r="CA30" i="7"/>
  <c r="CA38" i="7"/>
  <c r="CA46" i="7"/>
  <c r="CA54" i="7"/>
  <c r="CA62" i="7"/>
  <c r="CA70" i="7"/>
  <c r="CA78" i="7"/>
  <c r="CA86" i="7"/>
  <c r="CA94" i="7"/>
  <c r="CA102" i="7"/>
  <c r="CA110" i="7"/>
  <c r="CA118" i="7"/>
  <c r="CA126" i="7"/>
  <c r="CA134" i="7"/>
  <c r="CA14" i="7"/>
  <c r="CA23" i="7"/>
  <c r="CA31" i="7"/>
  <c r="CA39" i="7"/>
  <c r="CA47" i="7"/>
  <c r="CA55" i="7"/>
  <c r="CA63" i="7"/>
  <c r="CA71" i="7"/>
  <c r="CA79" i="7"/>
  <c r="CA87" i="7"/>
  <c r="CA95" i="7"/>
  <c r="CA103" i="7"/>
  <c r="CA111" i="7"/>
  <c r="CA119" i="7"/>
  <c r="CA127" i="7"/>
  <c r="CA135" i="7"/>
  <c r="CA15" i="7"/>
  <c r="CA24" i="7"/>
  <c r="CA32" i="7"/>
  <c r="CA40" i="7"/>
  <c r="CA48" i="7"/>
  <c r="CA56" i="7"/>
  <c r="CA64" i="7"/>
  <c r="CA72" i="7"/>
  <c r="CA80" i="7"/>
  <c r="CA88" i="7"/>
  <c r="CA96" i="7"/>
  <c r="CA104" i="7"/>
  <c r="CA112" i="7"/>
  <c r="CA120" i="7"/>
  <c r="CA128" i="7"/>
  <c r="CA136" i="7"/>
  <c r="CA16" i="7"/>
  <c r="CA25" i="7"/>
  <c r="CA33" i="7"/>
  <c r="CA41" i="7"/>
  <c r="CA49" i="7"/>
  <c r="CA57" i="7"/>
  <c r="CA65" i="7"/>
  <c r="CA73" i="7"/>
  <c r="CA81" i="7"/>
  <c r="CA89" i="7"/>
  <c r="CA97" i="7"/>
  <c r="CA105" i="7"/>
  <c r="CA113" i="7"/>
  <c r="CA121" i="7"/>
  <c r="CA129" i="7"/>
  <c r="CA137" i="7"/>
  <c r="CA141" i="7"/>
  <c r="CA17" i="7"/>
  <c r="CA18" i="7"/>
  <c r="CA26" i="7"/>
  <c r="CA34" i="7"/>
  <c r="CA42" i="7"/>
  <c r="CA50" i="7"/>
  <c r="CA58" i="7"/>
  <c r="CA66" i="7"/>
  <c r="CA74" i="7"/>
  <c r="CA82" i="7"/>
  <c r="CA90" i="7"/>
  <c r="CA98" i="7"/>
  <c r="CA106" i="7"/>
  <c r="CA114" i="7"/>
  <c r="CA122" i="7"/>
  <c r="CA130" i="7"/>
  <c r="CA138" i="7"/>
  <c r="CA12" i="7"/>
  <c r="CA19" i="7"/>
  <c r="CA27" i="7"/>
  <c r="CA35" i="7"/>
  <c r="CA43" i="7"/>
  <c r="CA51" i="7"/>
  <c r="CA59" i="7"/>
  <c r="CA67" i="7"/>
  <c r="CA75" i="7"/>
  <c r="CA83" i="7"/>
  <c r="CA91" i="7"/>
  <c r="CA99" i="7"/>
  <c r="CA107" i="7"/>
  <c r="CA115" i="7"/>
  <c r="CA123" i="7"/>
  <c r="CA131" i="7"/>
  <c r="CA139" i="7"/>
  <c r="BK25" i="7"/>
  <c r="BK33" i="7"/>
  <c r="BK41" i="7"/>
  <c r="BK49" i="7"/>
  <c r="BK57" i="7"/>
  <c r="BK65" i="7"/>
  <c r="BK73" i="7"/>
  <c r="BK81" i="7"/>
  <c r="BK89" i="7"/>
  <c r="BK97" i="7"/>
  <c r="BK105" i="7"/>
  <c r="BK113" i="7"/>
  <c r="BK121" i="7"/>
  <c r="BK129" i="7"/>
  <c r="BK137" i="7"/>
  <c r="BK141" i="7"/>
  <c r="BK17" i="7"/>
  <c r="BK18" i="7"/>
  <c r="BK26" i="7"/>
  <c r="BK34" i="7"/>
  <c r="BK42" i="7"/>
  <c r="BK50" i="7"/>
  <c r="BK58" i="7"/>
  <c r="BK66" i="7"/>
  <c r="BK74" i="7"/>
  <c r="BK82" i="7"/>
  <c r="BK90" i="7"/>
  <c r="BK98" i="7"/>
  <c r="BK106" i="7"/>
  <c r="BK114" i="7"/>
  <c r="BK122" i="7"/>
  <c r="BK130" i="7"/>
  <c r="BK138" i="7"/>
  <c r="BK12" i="7"/>
  <c r="BK19" i="7"/>
  <c r="BK27" i="7"/>
  <c r="BK35" i="7"/>
  <c r="BK43" i="7"/>
  <c r="BK51" i="7"/>
  <c r="BK59" i="7"/>
  <c r="BK67" i="7"/>
  <c r="BK75" i="7"/>
  <c r="BK83" i="7"/>
  <c r="BK91" i="7"/>
  <c r="BK99" i="7"/>
  <c r="BK107" i="7"/>
  <c r="BK115" i="7"/>
  <c r="BK123" i="7"/>
  <c r="BK131" i="7"/>
  <c r="BK139" i="7"/>
  <c r="BK20" i="7"/>
  <c r="BK28" i="7"/>
  <c r="BK36" i="7"/>
  <c r="BK44" i="7"/>
  <c r="BK52" i="7"/>
  <c r="BK60" i="7"/>
  <c r="BK68" i="7"/>
  <c r="BK76" i="7"/>
  <c r="BK84" i="7"/>
  <c r="BK92" i="7"/>
  <c r="BK100" i="7"/>
  <c r="BK108" i="7"/>
  <c r="BK116" i="7"/>
  <c r="BK124" i="7"/>
  <c r="BK132" i="7"/>
  <c r="BK140" i="7"/>
  <c r="BK21" i="7"/>
  <c r="BK29" i="7"/>
  <c r="BK37" i="7"/>
  <c r="BK45" i="7"/>
  <c r="BK53" i="7"/>
  <c r="BK61" i="7"/>
  <c r="BK69" i="7"/>
  <c r="BK77" i="7"/>
  <c r="BK85" i="7"/>
  <c r="BK93" i="7"/>
  <c r="BK101" i="7"/>
  <c r="BK109" i="7"/>
  <c r="BK117" i="7"/>
  <c r="BK125" i="7"/>
  <c r="BK133" i="7"/>
  <c r="BK13" i="7"/>
  <c r="BK22" i="7"/>
  <c r="BK30" i="7"/>
  <c r="BK38" i="7"/>
  <c r="BK46" i="7"/>
  <c r="BK54" i="7"/>
  <c r="BK62" i="7"/>
  <c r="BK70" i="7"/>
  <c r="BK78" i="7"/>
  <c r="BK86" i="7"/>
  <c r="BK94" i="7"/>
  <c r="BK102" i="7"/>
  <c r="BK110" i="7"/>
  <c r="BK118" i="7"/>
  <c r="BK126" i="7"/>
  <c r="BK134" i="7"/>
  <c r="BK14" i="7"/>
  <c r="BK23" i="7"/>
  <c r="BK31" i="7"/>
  <c r="BK39" i="7"/>
  <c r="BK47" i="7"/>
  <c r="BK55" i="7"/>
  <c r="BK63" i="7"/>
  <c r="BK71" i="7"/>
  <c r="BK79" i="7"/>
  <c r="BK87" i="7"/>
  <c r="BK95" i="7"/>
  <c r="BK103" i="7"/>
  <c r="BK111" i="7"/>
  <c r="BK119" i="7"/>
  <c r="BK127" i="7"/>
  <c r="BK135" i="7"/>
  <c r="BK15" i="7"/>
  <c r="BK24" i="7"/>
  <c r="BK32" i="7"/>
  <c r="BK40" i="7"/>
  <c r="BK48" i="7"/>
  <c r="BK56" i="7"/>
  <c r="BK64" i="7"/>
  <c r="BK72" i="7"/>
  <c r="BK80" i="7"/>
  <c r="BK88" i="7"/>
  <c r="BK96" i="7"/>
  <c r="BK104" i="7"/>
  <c r="BK112" i="7"/>
  <c r="BK120" i="7"/>
  <c r="BK128" i="7"/>
  <c r="BK136" i="7"/>
  <c r="BK16" i="7"/>
  <c r="AU25" i="7"/>
  <c r="AU33" i="7"/>
  <c r="AU41" i="7"/>
  <c r="AU49" i="7"/>
  <c r="AU57" i="7"/>
  <c r="AU65" i="7"/>
  <c r="AU73" i="7"/>
  <c r="AU81" i="7"/>
  <c r="AU89" i="7"/>
  <c r="AU97" i="7"/>
  <c r="AU105" i="7"/>
  <c r="AU113" i="7"/>
  <c r="AU121" i="7"/>
  <c r="AU129" i="7"/>
  <c r="AU137" i="7"/>
  <c r="AU141" i="7"/>
  <c r="AU17" i="7"/>
  <c r="AU18" i="7"/>
  <c r="AU26" i="7"/>
  <c r="AU34" i="7"/>
  <c r="AU42" i="7"/>
  <c r="AU50" i="7"/>
  <c r="AU58" i="7"/>
  <c r="AU66" i="7"/>
  <c r="AU74" i="7"/>
  <c r="AU82" i="7"/>
  <c r="AU90" i="7"/>
  <c r="AU98" i="7"/>
  <c r="AU106" i="7"/>
  <c r="AU114" i="7"/>
  <c r="AU122" i="7"/>
  <c r="AU130" i="7"/>
  <c r="AU138" i="7"/>
  <c r="AU12" i="7"/>
  <c r="AU19" i="7"/>
  <c r="AU27" i="7"/>
  <c r="AU35" i="7"/>
  <c r="AU43" i="7"/>
  <c r="AU51" i="7"/>
  <c r="AU59" i="7"/>
  <c r="AU67" i="7"/>
  <c r="AU75" i="7"/>
  <c r="AU83" i="7"/>
  <c r="AU91" i="7"/>
  <c r="AU99" i="7"/>
  <c r="AU107" i="7"/>
  <c r="AU115" i="7"/>
  <c r="AU123" i="7"/>
  <c r="AU131" i="7"/>
  <c r="AU139" i="7"/>
  <c r="AU20" i="7"/>
  <c r="AU28" i="7"/>
  <c r="AU36" i="7"/>
  <c r="AU44" i="7"/>
  <c r="AU52" i="7"/>
  <c r="AU60" i="7"/>
  <c r="AU68" i="7"/>
  <c r="AU76" i="7"/>
  <c r="AU84" i="7"/>
  <c r="AU92" i="7"/>
  <c r="AU100" i="7"/>
  <c r="AU108" i="7"/>
  <c r="AU116" i="7"/>
  <c r="AU124" i="7"/>
  <c r="AU132" i="7"/>
  <c r="AU140" i="7"/>
  <c r="AU21" i="7"/>
  <c r="AU29" i="7"/>
  <c r="AU37" i="7"/>
  <c r="AU45" i="7"/>
  <c r="AU53" i="7"/>
  <c r="AU61" i="7"/>
  <c r="AU69" i="7"/>
  <c r="AU77" i="7"/>
  <c r="AU85" i="7"/>
  <c r="AU93" i="7"/>
  <c r="AU101" i="7"/>
  <c r="AU109" i="7"/>
  <c r="AU117" i="7"/>
  <c r="AU125" i="7"/>
  <c r="AU133" i="7"/>
  <c r="AU13" i="7"/>
  <c r="AU22" i="7"/>
  <c r="AU30" i="7"/>
  <c r="AU38" i="7"/>
  <c r="AU46" i="7"/>
  <c r="AU54" i="7"/>
  <c r="AU62" i="7"/>
  <c r="AU70" i="7"/>
  <c r="AU78" i="7"/>
  <c r="AU86" i="7"/>
  <c r="AU94" i="7"/>
  <c r="AU102" i="7"/>
  <c r="AU110" i="7"/>
  <c r="AU118" i="7"/>
  <c r="AU126" i="7"/>
  <c r="AU134" i="7"/>
  <c r="AU14" i="7"/>
  <c r="AU23" i="7"/>
  <c r="AU31" i="7"/>
  <c r="AU39" i="7"/>
  <c r="AU47" i="7"/>
  <c r="AU55" i="7"/>
  <c r="AU63" i="7"/>
  <c r="AU71" i="7"/>
  <c r="AU79" i="7"/>
  <c r="AU87" i="7"/>
  <c r="AU95" i="7"/>
  <c r="AU103" i="7"/>
  <c r="AU111" i="7"/>
  <c r="AU119" i="7"/>
  <c r="AU127" i="7"/>
  <c r="AU135" i="7"/>
  <c r="AU15" i="7"/>
  <c r="AU48" i="7"/>
  <c r="AU112" i="7"/>
  <c r="AU56" i="7"/>
  <c r="AU120" i="7"/>
  <c r="AU64" i="7"/>
  <c r="AU128" i="7"/>
  <c r="AU16" i="7"/>
  <c r="AU72" i="7"/>
  <c r="AU136" i="7"/>
  <c r="AU80" i="7"/>
  <c r="AU24" i="7"/>
  <c r="AU88" i="7"/>
  <c r="AU32" i="7"/>
  <c r="AU96" i="7"/>
  <c r="AU40" i="7"/>
  <c r="AU104" i="7"/>
  <c r="AE19" i="7"/>
  <c r="AE27" i="7"/>
  <c r="AE35" i="7"/>
  <c r="AE43" i="7"/>
  <c r="AE51" i="7"/>
  <c r="AE59" i="7"/>
  <c r="AE67" i="7"/>
  <c r="AE75" i="7"/>
  <c r="AE83" i="7"/>
  <c r="AE91" i="7"/>
  <c r="AE99" i="7"/>
  <c r="AE107" i="7"/>
  <c r="AE115" i="7"/>
  <c r="AE123" i="7"/>
  <c r="AE131" i="7"/>
  <c r="AE139" i="7"/>
  <c r="AE20" i="7"/>
  <c r="AE28" i="7"/>
  <c r="AE36" i="7"/>
  <c r="AE44" i="7"/>
  <c r="AE52" i="7"/>
  <c r="AE60" i="7"/>
  <c r="AE68" i="7"/>
  <c r="AE76" i="7"/>
  <c r="AE84" i="7"/>
  <c r="AE92" i="7"/>
  <c r="AE100" i="7"/>
  <c r="AE108" i="7"/>
  <c r="AE116" i="7"/>
  <c r="AE124" i="7"/>
  <c r="AE132" i="7"/>
  <c r="AE140" i="7"/>
  <c r="AE21" i="7"/>
  <c r="AE29" i="7"/>
  <c r="AE37" i="7"/>
  <c r="AE45" i="7"/>
  <c r="AE53" i="7"/>
  <c r="AE61" i="7"/>
  <c r="AE69" i="7"/>
  <c r="AE77" i="7"/>
  <c r="AE85" i="7"/>
  <c r="AE93" i="7"/>
  <c r="AE101" i="7"/>
  <c r="AE109" i="7"/>
  <c r="AE117" i="7"/>
  <c r="AE125" i="7"/>
  <c r="AE133" i="7"/>
  <c r="AE13" i="7"/>
  <c r="AE22" i="7"/>
  <c r="AE30" i="7"/>
  <c r="AE38" i="7"/>
  <c r="AE46" i="7"/>
  <c r="AE54" i="7"/>
  <c r="AE62" i="7"/>
  <c r="AE70" i="7"/>
  <c r="AE78" i="7"/>
  <c r="AE86" i="7"/>
  <c r="AE94" i="7"/>
  <c r="AE102" i="7"/>
  <c r="AE110" i="7"/>
  <c r="AE118" i="7"/>
  <c r="AE126" i="7"/>
  <c r="AE134" i="7"/>
  <c r="AE14" i="7"/>
  <c r="AE23" i="7"/>
  <c r="AE31" i="7"/>
  <c r="AE39" i="7"/>
  <c r="AE47" i="7"/>
  <c r="AE55" i="7"/>
  <c r="AE63" i="7"/>
  <c r="AE71" i="7"/>
  <c r="AE79" i="7"/>
  <c r="AE87" i="7"/>
  <c r="AE95" i="7"/>
  <c r="AE103" i="7"/>
  <c r="AE111" i="7"/>
  <c r="AE119" i="7"/>
  <c r="AE127" i="7"/>
  <c r="AE135" i="7"/>
  <c r="AE15" i="7"/>
  <c r="AE24" i="7"/>
  <c r="AE32" i="7"/>
  <c r="AE40" i="7"/>
  <c r="AE48" i="7"/>
  <c r="AE56" i="7"/>
  <c r="AE64" i="7"/>
  <c r="AE72" i="7"/>
  <c r="AE80" i="7"/>
  <c r="AE88" i="7"/>
  <c r="AE96" i="7"/>
  <c r="AE104" i="7"/>
  <c r="AE112" i="7"/>
  <c r="AE120" i="7"/>
  <c r="AE128" i="7"/>
  <c r="AE136" i="7"/>
  <c r="AE16" i="7"/>
  <c r="AE25" i="7"/>
  <c r="AE33" i="7"/>
  <c r="AE41" i="7"/>
  <c r="AE49" i="7"/>
  <c r="AE57" i="7"/>
  <c r="AE65" i="7"/>
  <c r="AE73" i="7"/>
  <c r="AE81" i="7"/>
  <c r="AE89" i="7"/>
  <c r="AE97" i="7"/>
  <c r="AE105" i="7"/>
  <c r="AE113" i="7"/>
  <c r="AE121" i="7"/>
  <c r="AE129" i="7"/>
  <c r="AE137" i="7"/>
  <c r="AE141" i="7"/>
  <c r="AE17" i="7"/>
  <c r="AE18" i="7"/>
  <c r="AE26" i="7"/>
  <c r="AE34" i="7"/>
  <c r="AE42" i="7"/>
  <c r="AE50" i="7"/>
  <c r="AE58" i="7"/>
  <c r="AE66" i="7"/>
  <c r="AE74" i="7"/>
  <c r="AE82" i="7"/>
  <c r="AE90" i="7"/>
  <c r="AE98" i="7"/>
  <c r="AE106" i="7"/>
  <c r="AE114" i="7"/>
  <c r="AE122" i="7"/>
  <c r="AE130" i="7"/>
  <c r="AE138" i="7"/>
  <c r="AE12" i="7"/>
  <c r="O22" i="7"/>
  <c r="O30" i="7"/>
  <c r="O38" i="7"/>
  <c r="O46" i="7"/>
  <c r="O54" i="7"/>
  <c r="O62" i="7"/>
  <c r="O70" i="7"/>
  <c r="O78" i="7"/>
  <c r="O86" i="7"/>
  <c r="O94" i="7"/>
  <c r="O102" i="7"/>
  <c r="O110" i="7"/>
  <c r="O118" i="7"/>
  <c r="O126" i="7"/>
  <c r="O134" i="7"/>
  <c r="O14" i="7"/>
  <c r="O23" i="7"/>
  <c r="O31" i="7"/>
  <c r="O39" i="7"/>
  <c r="O47" i="7"/>
  <c r="O55" i="7"/>
  <c r="O63" i="7"/>
  <c r="O71" i="7"/>
  <c r="O79" i="7"/>
  <c r="O87" i="7"/>
  <c r="O95" i="7"/>
  <c r="O103" i="7"/>
  <c r="O111" i="7"/>
  <c r="O119" i="7"/>
  <c r="O127" i="7"/>
  <c r="O135" i="7"/>
  <c r="O15" i="7"/>
  <c r="O24" i="7"/>
  <c r="O32" i="7"/>
  <c r="O40" i="7"/>
  <c r="O48" i="7"/>
  <c r="O56" i="7"/>
  <c r="O64" i="7"/>
  <c r="O72" i="7"/>
  <c r="O80" i="7"/>
  <c r="O88" i="7"/>
  <c r="O96" i="7"/>
  <c r="O104" i="7"/>
  <c r="O112" i="7"/>
  <c r="O120" i="7"/>
  <c r="O128" i="7"/>
  <c r="O136" i="7"/>
  <c r="O16" i="7"/>
  <c r="O25" i="7"/>
  <c r="O33" i="7"/>
  <c r="O41" i="7"/>
  <c r="O49" i="7"/>
  <c r="O57" i="7"/>
  <c r="O65" i="7"/>
  <c r="O73" i="7"/>
  <c r="O81" i="7"/>
  <c r="O89" i="7"/>
  <c r="O97" i="7"/>
  <c r="O105" i="7"/>
  <c r="O113" i="7"/>
  <c r="O121" i="7"/>
  <c r="O129" i="7"/>
  <c r="O137" i="7"/>
  <c r="O141" i="7"/>
  <c r="O17" i="7"/>
  <c r="O18" i="7"/>
  <c r="O26" i="7"/>
  <c r="O34" i="7"/>
  <c r="O42" i="7"/>
  <c r="O50" i="7"/>
  <c r="O58" i="7"/>
  <c r="O66" i="7"/>
  <c r="O74" i="7"/>
  <c r="O82" i="7"/>
  <c r="O90" i="7"/>
  <c r="O98" i="7"/>
  <c r="O106" i="7"/>
  <c r="O114" i="7"/>
  <c r="O122" i="7"/>
  <c r="O130" i="7"/>
  <c r="O138" i="7"/>
  <c r="O12" i="7"/>
  <c r="O19" i="7"/>
  <c r="O27" i="7"/>
  <c r="O35" i="7"/>
  <c r="O43" i="7"/>
  <c r="O51" i="7"/>
  <c r="O59" i="7"/>
  <c r="O67" i="7"/>
  <c r="O75" i="7"/>
  <c r="O83" i="7"/>
  <c r="O91" i="7"/>
  <c r="O99" i="7"/>
  <c r="O107" i="7"/>
  <c r="O115" i="7"/>
  <c r="O123" i="7"/>
  <c r="O131" i="7"/>
  <c r="O139" i="7"/>
  <c r="O21" i="7"/>
  <c r="O29" i="7"/>
  <c r="O37" i="7"/>
  <c r="O45" i="7"/>
  <c r="O53" i="7"/>
  <c r="O61" i="7"/>
  <c r="O69" i="7"/>
  <c r="O77" i="7"/>
  <c r="O85" i="7"/>
  <c r="O93" i="7"/>
  <c r="O101" i="7"/>
  <c r="O109" i="7"/>
  <c r="O117" i="7"/>
  <c r="O125" i="7"/>
  <c r="O133" i="7"/>
  <c r="O13" i="7"/>
  <c r="L131" i="7"/>
  <c r="L83" i="7"/>
  <c r="L51" i="7"/>
  <c r="L19" i="7"/>
  <c r="K131" i="7"/>
  <c r="K99" i="7"/>
  <c r="K67" i="7"/>
  <c r="K35" i="7"/>
  <c r="M13" i="7"/>
  <c r="DF24" i="7"/>
  <c r="DF32" i="7"/>
  <c r="DF40" i="7"/>
  <c r="DF48" i="7"/>
  <c r="DF56" i="7"/>
  <c r="DF64" i="7"/>
  <c r="DF72" i="7"/>
  <c r="DF80" i="7"/>
  <c r="DF88" i="7"/>
  <c r="DF96" i="7"/>
  <c r="DF104" i="7"/>
  <c r="DF112" i="7"/>
  <c r="DF120" i="7"/>
  <c r="DF128" i="7"/>
  <c r="DF136" i="7"/>
  <c r="DF16" i="7"/>
  <c r="DF18" i="7"/>
  <c r="DF27" i="7"/>
  <c r="DF36" i="7"/>
  <c r="DF45" i="7"/>
  <c r="DF54" i="7"/>
  <c r="DF63" i="7"/>
  <c r="DF73" i="7"/>
  <c r="DF82" i="7"/>
  <c r="DF91" i="7"/>
  <c r="DF100" i="7"/>
  <c r="DF109" i="7"/>
  <c r="DF118" i="7"/>
  <c r="DF127" i="7"/>
  <c r="DF137" i="7"/>
  <c r="DF15" i="7"/>
  <c r="DF19" i="7"/>
  <c r="DF28" i="7"/>
  <c r="DF37" i="7"/>
  <c r="DF46" i="7"/>
  <c r="DF55" i="7"/>
  <c r="DF65" i="7"/>
  <c r="DF74" i="7"/>
  <c r="DF83" i="7"/>
  <c r="DF92" i="7"/>
  <c r="DF101" i="7"/>
  <c r="DF110" i="7"/>
  <c r="DF119" i="7"/>
  <c r="DF129" i="7"/>
  <c r="DF138" i="7"/>
  <c r="DF17" i="7"/>
  <c r="DF20" i="7"/>
  <c r="DF29" i="7"/>
  <c r="DF38" i="7"/>
  <c r="DF47" i="7"/>
  <c r="DF57" i="7"/>
  <c r="DF66" i="7"/>
  <c r="DF75" i="7"/>
  <c r="DF84" i="7"/>
  <c r="DF93" i="7"/>
  <c r="DF102" i="7"/>
  <c r="DF111" i="7"/>
  <c r="DF121" i="7"/>
  <c r="DF130" i="7"/>
  <c r="DF139" i="7"/>
  <c r="DF141" i="7"/>
  <c r="DF12" i="7"/>
  <c r="DF21" i="7"/>
  <c r="DF30" i="7"/>
  <c r="DF39" i="7"/>
  <c r="DF49" i="7"/>
  <c r="DF58" i="7"/>
  <c r="DF67" i="7"/>
  <c r="DF76" i="7"/>
  <c r="DF85" i="7"/>
  <c r="DF94" i="7"/>
  <c r="DF103" i="7"/>
  <c r="DF113" i="7"/>
  <c r="DF122" i="7"/>
  <c r="DF131" i="7"/>
  <c r="DF140" i="7"/>
  <c r="DF22" i="7"/>
  <c r="DF31" i="7"/>
  <c r="DF41" i="7"/>
  <c r="DF50" i="7"/>
  <c r="DF59" i="7"/>
  <c r="DF68" i="7"/>
  <c r="DF77" i="7"/>
  <c r="DF86" i="7"/>
  <c r="DF95" i="7"/>
  <c r="DF105" i="7"/>
  <c r="DF114" i="7"/>
  <c r="DF123" i="7"/>
  <c r="DF132" i="7"/>
  <c r="DF23" i="7"/>
  <c r="DF33" i="7"/>
  <c r="DF42" i="7"/>
  <c r="DF51" i="7"/>
  <c r="DF60" i="7"/>
  <c r="DF69" i="7"/>
  <c r="DF78" i="7"/>
  <c r="DF87" i="7"/>
  <c r="DF97" i="7"/>
  <c r="DF106" i="7"/>
  <c r="DF115" i="7"/>
  <c r="DF124" i="7"/>
  <c r="DF133" i="7"/>
  <c r="DF25" i="7"/>
  <c r="DF34" i="7"/>
  <c r="DF43" i="7"/>
  <c r="DF52" i="7"/>
  <c r="DF61" i="7"/>
  <c r="DF70" i="7"/>
  <c r="DF79" i="7"/>
  <c r="DF89" i="7"/>
  <c r="DF98" i="7"/>
  <c r="DF107" i="7"/>
  <c r="DF116" i="7"/>
  <c r="DF125" i="7"/>
  <c r="DF134" i="7"/>
  <c r="DF13" i="7"/>
  <c r="DF26" i="7"/>
  <c r="DF35" i="7"/>
  <c r="DF44" i="7"/>
  <c r="DF53" i="7"/>
  <c r="DF62" i="7"/>
  <c r="DF71" i="7"/>
  <c r="DF81" i="7"/>
  <c r="DF90" i="7"/>
  <c r="DF99" i="7"/>
  <c r="DF108" i="7"/>
  <c r="DF117" i="7"/>
  <c r="DF126" i="7"/>
  <c r="DF135" i="7"/>
  <c r="DF14" i="7"/>
  <c r="CX20" i="7"/>
  <c r="CX28" i="7"/>
  <c r="CX36" i="7"/>
  <c r="CX44" i="7"/>
  <c r="CX52" i="7"/>
  <c r="CX60" i="7"/>
  <c r="CX68" i="7"/>
  <c r="CX76" i="7"/>
  <c r="CX84" i="7"/>
  <c r="CX92" i="7"/>
  <c r="CX100" i="7"/>
  <c r="CX108" i="7"/>
  <c r="CX116" i="7"/>
  <c r="CX124" i="7"/>
  <c r="CX132" i="7"/>
  <c r="CX140" i="7"/>
  <c r="CX21" i="7"/>
  <c r="CX29" i="7"/>
  <c r="CX37" i="7"/>
  <c r="CX45" i="7"/>
  <c r="CX53" i="7"/>
  <c r="CX61" i="7"/>
  <c r="CX69" i="7"/>
  <c r="CX77" i="7"/>
  <c r="CX85" i="7"/>
  <c r="CX93" i="7"/>
  <c r="CX101" i="7"/>
  <c r="CX109" i="7"/>
  <c r="CX117" i="7"/>
  <c r="CX125" i="7"/>
  <c r="CX133" i="7"/>
  <c r="CX13" i="7"/>
  <c r="CX22" i="7"/>
  <c r="CX30" i="7"/>
  <c r="CX38" i="7"/>
  <c r="CX46" i="7"/>
  <c r="CX54" i="7"/>
  <c r="CX62" i="7"/>
  <c r="CX70" i="7"/>
  <c r="CX78" i="7"/>
  <c r="CX86" i="7"/>
  <c r="CX94" i="7"/>
  <c r="CX102" i="7"/>
  <c r="CX110" i="7"/>
  <c r="CX118" i="7"/>
  <c r="CX126" i="7"/>
  <c r="CX134" i="7"/>
  <c r="CX14" i="7"/>
  <c r="CX23" i="7"/>
  <c r="CX31" i="7"/>
  <c r="CX39" i="7"/>
  <c r="CX47" i="7"/>
  <c r="CX55" i="7"/>
  <c r="CX63" i="7"/>
  <c r="CX71" i="7"/>
  <c r="CX79" i="7"/>
  <c r="CX87" i="7"/>
  <c r="CX95" i="7"/>
  <c r="CX103" i="7"/>
  <c r="CX111" i="7"/>
  <c r="CX119" i="7"/>
  <c r="CX127" i="7"/>
  <c r="CX135" i="7"/>
  <c r="CX15" i="7"/>
  <c r="CX24" i="7"/>
  <c r="CX32" i="7"/>
  <c r="CX40" i="7"/>
  <c r="CX48" i="7"/>
  <c r="CX56" i="7"/>
  <c r="CX64" i="7"/>
  <c r="CX72" i="7"/>
  <c r="CX80" i="7"/>
  <c r="CX88" i="7"/>
  <c r="CX96" i="7"/>
  <c r="CX104" i="7"/>
  <c r="CX112" i="7"/>
  <c r="CX120" i="7"/>
  <c r="CX128" i="7"/>
  <c r="CX136" i="7"/>
  <c r="CX16" i="7"/>
  <c r="CX25" i="7"/>
  <c r="CX33" i="7"/>
  <c r="CX41" i="7"/>
  <c r="CX49" i="7"/>
  <c r="CX57" i="7"/>
  <c r="CX65" i="7"/>
  <c r="CX73" i="7"/>
  <c r="CX81" i="7"/>
  <c r="CX89" i="7"/>
  <c r="CX97" i="7"/>
  <c r="CX105" i="7"/>
  <c r="CX113" i="7"/>
  <c r="CX121" i="7"/>
  <c r="CX129" i="7"/>
  <c r="CX137" i="7"/>
  <c r="CX141" i="7"/>
  <c r="CX17" i="7"/>
  <c r="CX34" i="7"/>
  <c r="CX66" i="7"/>
  <c r="CX98" i="7"/>
  <c r="CX130" i="7"/>
  <c r="CX12" i="7"/>
  <c r="CX35" i="7"/>
  <c r="CX67" i="7"/>
  <c r="CX99" i="7"/>
  <c r="CX131" i="7"/>
  <c r="CX42" i="7"/>
  <c r="CX74" i="7"/>
  <c r="CX106" i="7"/>
  <c r="CX138" i="7"/>
  <c r="CX43" i="7"/>
  <c r="CX75" i="7"/>
  <c r="CX107" i="7"/>
  <c r="CX139" i="7"/>
  <c r="CX18" i="7"/>
  <c r="CX50" i="7"/>
  <c r="CX82" i="7"/>
  <c r="CX114" i="7"/>
  <c r="CX19" i="7"/>
  <c r="CX51" i="7"/>
  <c r="CX83" i="7"/>
  <c r="CX115" i="7"/>
  <c r="CX26" i="7"/>
  <c r="CX58" i="7"/>
  <c r="CX90" i="7"/>
  <c r="CX122" i="7"/>
  <c r="CX27" i="7"/>
  <c r="CX59" i="7"/>
  <c r="CX91" i="7"/>
  <c r="CX123" i="7"/>
  <c r="CP22" i="7"/>
  <c r="CP30" i="7"/>
  <c r="CP38" i="7"/>
  <c r="CP46" i="7"/>
  <c r="CP54" i="7"/>
  <c r="CP62" i="7"/>
  <c r="CP70" i="7"/>
  <c r="CP78" i="7"/>
  <c r="CP86" i="7"/>
  <c r="CP94" i="7"/>
  <c r="CP102" i="7"/>
  <c r="CP110" i="7"/>
  <c r="CP118" i="7"/>
  <c r="CP126" i="7"/>
  <c r="CP134" i="7"/>
  <c r="CP14" i="7"/>
  <c r="CP23" i="7"/>
  <c r="CP31" i="7"/>
  <c r="CP39" i="7"/>
  <c r="CP47" i="7"/>
  <c r="CP55" i="7"/>
  <c r="CP63" i="7"/>
  <c r="CP71" i="7"/>
  <c r="CP79" i="7"/>
  <c r="CP87" i="7"/>
  <c r="CP95" i="7"/>
  <c r="CP103" i="7"/>
  <c r="CP111" i="7"/>
  <c r="CP119" i="7"/>
  <c r="CP127" i="7"/>
  <c r="CP135" i="7"/>
  <c r="CP15" i="7"/>
  <c r="CP24" i="7"/>
  <c r="CP32" i="7"/>
  <c r="CP40" i="7"/>
  <c r="CP48" i="7"/>
  <c r="CP56" i="7"/>
  <c r="CP64" i="7"/>
  <c r="CP72" i="7"/>
  <c r="CP80" i="7"/>
  <c r="CP88" i="7"/>
  <c r="CP96" i="7"/>
  <c r="CP104" i="7"/>
  <c r="CP112" i="7"/>
  <c r="CP120" i="7"/>
  <c r="CP128" i="7"/>
  <c r="CP136" i="7"/>
  <c r="CP16" i="7"/>
  <c r="CP25" i="7"/>
  <c r="CP33" i="7"/>
  <c r="CP41" i="7"/>
  <c r="CP49" i="7"/>
  <c r="CP57" i="7"/>
  <c r="CP65" i="7"/>
  <c r="CP73" i="7"/>
  <c r="CP81" i="7"/>
  <c r="CP89" i="7"/>
  <c r="CP97" i="7"/>
  <c r="CP105" i="7"/>
  <c r="CP113" i="7"/>
  <c r="CP121" i="7"/>
  <c r="CP129" i="7"/>
  <c r="CP137" i="7"/>
  <c r="CP141" i="7"/>
  <c r="CP17" i="7"/>
  <c r="CP18" i="7"/>
  <c r="CP26" i="7"/>
  <c r="CP34" i="7"/>
  <c r="CP42" i="7"/>
  <c r="CP50" i="7"/>
  <c r="CP58" i="7"/>
  <c r="CP66" i="7"/>
  <c r="CP74" i="7"/>
  <c r="CP82" i="7"/>
  <c r="CP90" i="7"/>
  <c r="CP98" i="7"/>
  <c r="CP106" i="7"/>
  <c r="CP114" i="7"/>
  <c r="CP122" i="7"/>
  <c r="CP130" i="7"/>
  <c r="CP138" i="7"/>
  <c r="CP12" i="7"/>
  <c r="CP19" i="7"/>
  <c r="CP27" i="7"/>
  <c r="CP35" i="7"/>
  <c r="CP43" i="7"/>
  <c r="CP51" i="7"/>
  <c r="CP59" i="7"/>
  <c r="CP67" i="7"/>
  <c r="CP75" i="7"/>
  <c r="CP83" i="7"/>
  <c r="CP91" i="7"/>
  <c r="CP99" i="7"/>
  <c r="CP107" i="7"/>
  <c r="CP115" i="7"/>
  <c r="CP123" i="7"/>
  <c r="CP131" i="7"/>
  <c r="CP139" i="7"/>
  <c r="CP20" i="7"/>
  <c r="CP28" i="7"/>
  <c r="CP36" i="7"/>
  <c r="CP44" i="7"/>
  <c r="CP52" i="7"/>
  <c r="CP60" i="7"/>
  <c r="CP68" i="7"/>
  <c r="CP76" i="7"/>
  <c r="CP84" i="7"/>
  <c r="CP92" i="7"/>
  <c r="CP100" i="7"/>
  <c r="CP108" i="7"/>
  <c r="CP116" i="7"/>
  <c r="CP124" i="7"/>
  <c r="CP132" i="7"/>
  <c r="CP140" i="7"/>
  <c r="CP21" i="7"/>
  <c r="CP29" i="7"/>
  <c r="CP37" i="7"/>
  <c r="CP45" i="7"/>
  <c r="CP53" i="7"/>
  <c r="CP61" i="7"/>
  <c r="CP69" i="7"/>
  <c r="CP77" i="7"/>
  <c r="CP85" i="7"/>
  <c r="CP93" i="7"/>
  <c r="CP101" i="7"/>
  <c r="CP109" i="7"/>
  <c r="CP117" i="7"/>
  <c r="CP125" i="7"/>
  <c r="CP133" i="7"/>
  <c r="CP13" i="7"/>
  <c r="CH23" i="7"/>
  <c r="CH31" i="7"/>
  <c r="CH39" i="7"/>
  <c r="CH47" i="7"/>
  <c r="CH55" i="7"/>
  <c r="CH63" i="7"/>
  <c r="CH71" i="7"/>
  <c r="CH79" i="7"/>
  <c r="CH87" i="7"/>
  <c r="CH95" i="7"/>
  <c r="CH103" i="7"/>
  <c r="CH111" i="7"/>
  <c r="CH119" i="7"/>
  <c r="CH127" i="7"/>
  <c r="CH135" i="7"/>
  <c r="CH15" i="7"/>
  <c r="CH24" i="7"/>
  <c r="CH32" i="7"/>
  <c r="CH40" i="7"/>
  <c r="CH48" i="7"/>
  <c r="CH56" i="7"/>
  <c r="CH64" i="7"/>
  <c r="CH72" i="7"/>
  <c r="CH80" i="7"/>
  <c r="CH88" i="7"/>
  <c r="CH96" i="7"/>
  <c r="CH104" i="7"/>
  <c r="CH112" i="7"/>
  <c r="CH120" i="7"/>
  <c r="CH128" i="7"/>
  <c r="CH136" i="7"/>
  <c r="CH16" i="7"/>
  <c r="CH25" i="7"/>
  <c r="CH33" i="7"/>
  <c r="CH41" i="7"/>
  <c r="CH49" i="7"/>
  <c r="CH57" i="7"/>
  <c r="CH65" i="7"/>
  <c r="CH73" i="7"/>
  <c r="CH81" i="7"/>
  <c r="CH89" i="7"/>
  <c r="CH97" i="7"/>
  <c r="CH105" i="7"/>
  <c r="CH113" i="7"/>
  <c r="CH121" i="7"/>
  <c r="CH129" i="7"/>
  <c r="CH137" i="7"/>
  <c r="CH141" i="7"/>
  <c r="CH17" i="7"/>
  <c r="CH18" i="7"/>
  <c r="CH26" i="7"/>
  <c r="CH34" i="7"/>
  <c r="CH42" i="7"/>
  <c r="CH50" i="7"/>
  <c r="CH58" i="7"/>
  <c r="CH66" i="7"/>
  <c r="CH74" i="7"/>
  <c r="CH82" i="7"/>
  <c r="CH90" i="7"/>
  <c r="CH98" i="7"/>
  <c r="CH106" i="7"/>
  <c r="CH114" i="7"/>
  <c r="CH122" i="7"/>
  <c r="CH130" i="7"/>
  <c r="CH138" i="7"/>
  <c r="CH12" i="7"/>
  <c r="CH19" i="7"/>
  <c r="CH27" i="7"/>
  <c r="CH35" i="7"/>
  <c r="CH43" i="7"/>
  <c r="CH51" i="7"/>
  <c r="CH59" i="7"/>
  <c r="CH67" i="7"/>
  <c r="CH75" i="7"/>
  <c r="CH83" i="7"/>
  <c r="CH91" i="7"/>
  <c r="CH99" i="7"/>
  <c r="CH107" i="7"/>
  <c r="CH115" i="7"/>
  <c r="CH123" i="7"/>
  <c r="CH131" i="7"/>
  <c r="CH139" i="7"/>
  <c r="CH20" i="7"/>
  <c r="CH28" i="7"/>
  <c r="CH36" i="7"/>
  <c r="CH44" i="7"/>
  <c r="CH52" i="7"/>
  <c r="CH60" i="7"/>
  <c r="CH68" i="7"/>
  <c r="CH76" i="7"/>
  <c r="CH84" i="7"/>
  <c r="CH92" i="7"/>
  <c r="CH100" i="7"/>
  <c r="CH108" i="7"/>
  <c r="CH116" i="7"/>
  <c r="CH124" i="7"/>
  <c r="CH132" i="7"/>
  <c r="CH140" i="7"/>
  <c r="CH21" i="7"/>
  <c r="CH29" i="7"/>
  <c r="CH37" i="7"/>
  <c r="CH45" i="7"/>
  <c r="CH53" i="7"/>
  <c r="CH61" i="7"/>
  <c r="CH69" i="7"/>
  <c r="CH77" i="7"/>
  <c r="CH85" i="7"/>
  <c r="CH93" i="7"/>
  <c r="CH101" i="7"/>
  <c r="CH109" i="7"/>
  <c r="CH117" i="7"/>
  <c r="CH125" i="7"/>
  <c r="CH133" i="7"/>
  <c r="CH13" i="7"/>
  <c r="CH30" i="7"/>
  <c r="CH94" i="7"/>
  <c r="CH38" i="7"/>
  <c r="CH102" i="7"/>
  <c r="CH46" i="7"/>
  <c r="CH110" i="7"/>
  <c r="CH54" i="7"/>
  <c r="CH118" i="7"/>
  <c r="CH62" i="7"/>
  <c r="CH126" i="7"/>
  <c r="CH14" i="7"/>
  <c r="CH70" i="7"/>
  <c r="CH134" i="7"/>
  <c r="CH78" i="7"/>
  <c r="CH22" i="7"/>
  <c r="CH86" i="7"/>
  <c r="BZ19" i="7"/>
  <c r="BZ27" i="7"/>
  <c r="BZ35" i="7"/>
  <c r="BZ43" i="7"/>
  <c r="BZ51" i="7"/>
  <c r="BZ59" i="7"/>
  <c r="BZ67" i="7"/>
  <c r="BZ75" i="7"/>
  <c r="BZ83" i="7"/>
  <c r="BZ91" i="7"/>
  <c r="BZ99" i="7"/>
  <c r="BZ107" i="7"/>
  <c r="BZ115" i="7"/>
  <c r="BZ123" i="7"/>
  <c r="BZ131" i="7"/>
  <c r="BZ139" i="7"/>
  <c r="BZ20" i="7"/>
  <c r="BZ28" i="7"/>
  <c r="BZ36" i="7"/>
  <c r="BZ44" i="7"/>
  <c r="BZ52" i="7"/>
  <c r="BZ60" i="7"/>
  <c r="BZ68" i="7"/>
  <c r="BZ76" i="7"/>
  <c r="BZ84" i="7"/>
  <c r="BZ92" i="7"/>
  <c r="BZ100" i="7"/>
  <c r="BZ108" i="7"/>
  <c r="BZ116" i="7"/>
  <c r="BZ124" i="7"/>
  <c r="BZ132" i="7"/>
  <c r="BZ140" i="7"/>
  <c r="BZ21" i="7"/>
  <c r="BZ29" i="7"/>
  <c r="BZ37" i="7"/>
  <c r="BZ45" i="7"/>
  <c r="BZ53" i="7"/>
  <c r="BZ61" i="7"/>
  <c r="BZ69" i="7"/>
  <c r="BZ77" i="7"/>
  <c r="BZ85" i="7"/>
  <c r="BZ93" i="7"/>
  <c r="BZ101" i="7"/>
  <c r="BZ109" i="7"/>
  <c r="BZ117" i="7"/>
  <c r="BZ125" i="7"/>
  <c r="BZ133" i="7"/>
  <c r="BZ13" i="7"/>
  <c r="BZ22" i="7"/>
  <c r="BZ30" i="7"/>
  <c r="BZ38" i="7"/>
  <c r="BZ46" i="7"/>
  <c r="BZ54" i="7"/>
  <c r="BZ62" i="7"/>
  <c r="BZ70" i="7"/>
  <c r="BZ78" i="7"/>
  <c r="BZ86" i="7"/>
  <c r="BZ94" i="7"/>
  <c r="BZ102" i="7"/>
  <c r="BZ110" i="7"/>
  <c r="BZ118" i="7"/>
  <c r="BZ126" i="7"/>
  <c r="BZ134" i="7"/>
  <c r="BZ14" i="7"/>
  <c r="BZ23" i="7"/>
  <c r="BZ31" i="7"/>
  <c r="BZ39" i="7"/>
  <c r="BZ47" i="7"/>
  <c r="BZ55" i="7"/>
  <c r="BZ63" i="7"/>
  <c r="BZ71" i="7"/>
  <c r="BZ79" i="7"/>
  <c r="BZ87" i="7"/>
  <c r="BZ95" i="7"/>
  <c r="BZ103" i="7"/>
  <c r="BZ111" i="7"/>
  <c r="BZ119" i="7"/>
  <c r="BZ127" i="7"/>
  <c r="BZ135" i="7"/>
  <c r="BZ15" i="7"/>
  <c r="BZ24" i="7"/>
  <c r="BZ32" i="7"/>
  <c r="BZ40" i="7"/>
  <c r="BZ48" i="7"/>
  <c r="BZ56" i="7"/>
  <c r="BZ64" i="7"/>
  <c r="BZ72" i="7"/>
  <c r="BZ80" i="7"/>
  <c r="BZ88" i="7"/>
  <c r="BZ96" i="7"/>
  <c r="BZ104" i="7"/>
  <c r="BZ112" i="7"/>
  <c r="BZ120" i="7"/>
  <c r="BZ128" i="7"/>
  <c r="BZ136" i="7"/>
  <c r="BZ16" i="7"/>
  <c r="BZ25" i="7"/>
  <c r="BZ33" i="7"/>
  <c r="BZ41" i="7"/>
  <c r="BZ49" i="7"/>
  <c r="BZ57" i="7"/>
  <c r="BZ65" i="7"/>
  <c r="BZ73" i="7"/>
  <c r="BZ81" i="7"/>
  <c r="BZ89" i="7"/>
  <c r="BZ97" i="7"/>
  <c r="BZ105" i="7"/>
  <c r="BZ113" i="7"/>
  <c r="BZ121" i="7"/>
  <c r="BZ129" i="7"/>
  <c r="BZ137" i="7"/>
  <c r="BZ141" i="7"/>
  <c r="BZ17" i="7"/>
  <c r="BZ18" i="7"/>
  <c r="BZ26" i="7"/>
  <c r="BZ34" i="7"/>
  <c r="BZ42" i="7"/>
  <c r="BZ50" i="7"/>
  <c r="BZ58" i="7"/>
  <c r="BZ66" i="7"/>
  <c r="BZ74" i="7"/>
  <c r="BZ82" i="7"/>
  <c r="BZ90" i="7"/>
  <c r="BZ98" i="7"/>
  <c r="BZ106" i="7"/>
  <c r="BZ114" i="7"/>
  <c r="BZ122" i="7"/>
  <c r="BZ130" i="7"/>
  <c r="BZ138" i="7"/>
  <c r="BZ12" i="7"/>
  <c r="BR19" i="7"/>
  <c r="BR27" i="7"/>
  <c r="BR35" i="7"/>
  <c r="BR43" i="7"/>
  <c r="BR51" i="7"/>
  <c r="BR59" i="7"/>
  <c r="BR67" i="7"/>
  <c r="BR75" i="7"/>
  <c r="BR83" i="7"/>
  <c r="BR91" i="7"/>
  <c r="BR99" i="7"/>
  <c r="BR107" i="7"/>
  <c r="BR115" i="7"/>
  <c r="BR123" i="7"/>
  <c r="BR131" i="7"/>
  <c r="BR139" i="7"/>
  <c r="BR21" i="7"/>
  <c r="BR29" i="7"/>
  <c r="BR37" i="7"/>
  <c r="BR45" i="7"/>
  <c r="BR53" i="7"/>
  <c r="BR61" i="7"/>
  <c r="BR69" i="7"/>
  <c r="BR77" i="7"/>
  <c r="BR85" i="7"/>
  <c r="BR93" i="7"/>
  <c r="BR101" i="7"/>
  <c r="BR109" i="7"/>
  <c r="BR117" i="7"/>
  <c r="BR125" i="7"/>
  <c r="BR133" i="7"/>
  <c r="BR13" i="7"/>
  <c r="BR22" i="7"/>
  <c r="BR30" i="7"/>
  <c r="BR38" i="7"/>
  <c r="BR46" i="7"/>
  <c r="BR54" i="7"/>
  <c r="BR62" i="7"/>
  <c r="BR70" i="7"/>
  <c r="BR78" i="7"/>
  <c r="BR86" i="7"/>
  <c r="BR94" i="7"/>
  <c r="BR102" i="7"/>
  <c r="BR110" i="7"/>
  <c r="BR118" i="7"/>
  <c r="BR126" i="7"/>
  <c r="BR134" i="7"/>
  <c r="BR14" i="7"/>
  <c r="BR23" i="7"/>
  <c r="BR31" i="7"/>
  <c r="BR39" i="7"/>
  <c r="BR47" i="7"/>
  <c r="BR55" i="7"/>
  <c r="BR63" i="7"/>
  <c r="BR71" i="7"/>
  <c r="BR79" i="7"/>
  <c r="BR87" i="7"/>
  <c r="BR95" i="7"/>
  <c r="BR103" i="7"/>
  <c r="BR111" i="7"/>
  <c r="BR119" i="7"/>
  <c r="BR127" i="7"/>
  <c r="BR135" i="7"/>
  <c r="BR15" i="7"/>
  <c r="BR24" i="7"/>
  <c r="BR32" i="7"/>
  <c r="BR40" i="7"/>
  <c r="BR48" i="7"/>
  <c r="BR56" i="7"/>
  <c r="BR64" i="7"/>
  <c r="BR72" i="7"/>
  <c r="BR80" i="7"/>
  <c r="BR88" i="7"/>
  <c r="BR96" i="7"/>
  <c r="BR104" i="7"/>
  <c r="BR112" i="7"/>
  <c r="BR120" i="7"/>
  <c r="BR128" i="7"/>
  <c r="BR136" i="7"/>
  <c r="BR16" i="7"/>
  <c r="BR25" i="7"/>
  <c r="BR33" i="7"/>
  <c r="BR41" i="7"/>
  <c r="BR49" i="7"/>
  <c r="BR57" i="7"/>
  <c r="BR65" i="7"/>
  <c r="BR73" i="7"/>
  <c r="BR81" i="7"/>
  <c r="BR89" i="7"/>
  <c r="BR97" i="7"/>
  <c r="BR105" i="7"/>
  <c r="BR113" i="7"/>
  <c r="BR121" i="7"/>
  <c r="BR129" i="7"/>
  <c r="BR137" i="7"/>
  <c r="BR141" i="7"/>
  <c r="BR17" i="7"/>
  <c r="BR18" i="7"/>
  <c r="BR26" i="7"/>
  <c r="BR34" i="7"/>
  <c r="BR42" i="7"/>
  <c r="BR50" i="7"/>
  <c r="BR58" i="7"/>
  <c r="BR66" i="7"/>
  <c r="BR74" i="7"/>
  <c r="BR82" i="7"/>
  <c r="BR90" i="7"/>
  <c r="BR98" i="7"/>
  <c r="BR106" i="7"/>
  <c r="BR114" i="7"/>
  <c r="BR122" i="7"/>
  <c r="BR130" i="7"/>
  <c r="BR138" i="7"/>
  <c r="BR12" i="7"/>
  <c r="BR20" i="7"/>
  <c r="BR84" i="7"/>
  <c r="BR28" i="7"/>
  <c r="BR92" i="7"/>
  <c r="BR36" i="7"/>
  <c r="BR100" i="7"/>
  <c r="BR44" i="7"/>
  <c r="BR108" i="7"/>
  <c r="BR52" i="7"/>
  <c r="BR116" i="7"/>
  <c r="BR60" i="7"/>
  <c r="BR124" i="7"/>
  <c r="BR68" i="7"/>
  <c r="BR132" i="7"/>
  <c r="BR76" i="7"/>
  <c r="BR140" i="7"/>
  <c r="BJ24" i="7"/>
  <c r="BJ32" i="7"/>
  <c r="BJ40" i="7"/>
  <c r="BJ48" i="7"/>
  <c r="BJ56" i="7"/>
  <c r="BJ64" i="7"/>
  <c r="BJ72" i="7"/>
  <c r="BJ80" i="7"/>
  <c r="BJ88" i="7"/>
  <c r="BJ96" i="7"/>
  <c r="BJ104" i="7"/>
  <c r="BJ112" i="7"/>
  <c r="BJ120" i="7"/>
  <c r="BJ128" i="7"/>
  <c r="BJ136" i="7"/>
  <c r="BJ16" i="7"/>
  <c r="BJ25" i="7"/>
  <c r="BJ33" i="7"/>
  <c r="BJ41" i="7"/>
  <c r="BJ49" i="7"/>
  <c r="BJ57" i="7"/>
  <c r="BJ65" i="7"/>
  <c r="BJ73" i="7"/>
  <c r="BJ81" i="7"/>
  <c r="BJ89" i="7"/>
  <c r="BJ97" i="7"/>
  <c r="BJ105" i="7"/>
  <c r="BJ113" i="7"/>
  <c r="BJ121" i="7"/>
  <c r="BJ129" i="7"/>
  <c r="BJ137" i="7"/>
  <c r="BJ141" i="7"/>
  <c r="BJ17" i="7"/>
  <c r="BJ18" i="7"/>
  <c r="BJ26" i="7"/>
  <c r="BJ34" i="7"/>
  <c r="BJ42" i="7"/>
  <c r="BJ50" i="7"/>
  <c r="BJ58" i="7"/>
  <c r="BJ66" i="7"/>
  <c r="BJ74" i="7"/>
  <c r="BJ82" i="7"/>
  <c r="BJ90" i="7"/>
  <c r="BJ98" i="7"/>
  <c r="BJ106" i="7"/>
  <c r="BJ114" i="7"/>
  <c r="BJ122" i="7"/>
  <c r="BJ130" i="7"/>
  <c r="BJ138" i="7"/>
  <c r="BJ12" i="7"/>
  <c r="BJ19" i="7"/>
  <c r="BJ27" i="7"/>
  <c r="BJ35" i="7"/>
  <c r="BJ43" i="7"/>
  <c r="BJ51" i="7"/>
  <c r="BJ59" i="7"/>
  <c r="BJ67" i="7"/>
  <c r="BJ75" i="7"/>
  <c r="BJ83" i="7"/>
  <c r="BJ91" i="7"/>
  <c r="BJ99" i="7"/>
  <c r="BJ107" i="7"/>
  <c r="BJ115" i="7"/>
  <c r="BJ123" i="7"/>
  <c r="BJ131" i="7"/>
  <c r="BJ139" i="7"/>
  <c r="BJ20" i="7"/>
  <c r="BJ28" i="7"/>
  <c r="BJ36" i="7"/>
  <c r="BJ44" i="7"/>
  <c r="BJ52" i="7"/>
  <c r="BJ60" i="7"/>
  <c r="BJ68" i="7"/>
  <c r="BJ76" i="7"/>
  <c r="BJ84" i="7"/>
  <c r="BJ92" i="7"/>
  <c r="BJ100" i="7"/>
  <c r="BJ108" i="7"/>
  <c r="BJ116" i="7"/>
  <c r="BJ124" i="7"/>
  <c r="BJ132" i="7"/>
  <c r="BJ140" i="7"/>
  <c r="BJ21" i="7"/>
  <c r="BJ29" i="7"/>
  <c r="BJ37" i="7"/>
  <c r="BJ45" i="7"/>
  <c r="BJ53" i="7"/>
  <c r="BJ61" i="7"/>
  <c r="BJ69" i="7"/>
  <c r="BJ77" i="7"/>
  <c r="BJ85" i="7"/>
  <c r="BJ93" i="7"/>
  <c r="BJ101" i="7"/>
  <c r="BJ109" i="7"/>
  <c r="BJ117" i="7"/>
  <c r="BJ125" i="7"/>
  <c r="BJ133" i="7"/>
  <c r="BJ13" i="7"/>
  <c r="BJ22" i="7"/>
  <c r="BJ30" i="7"/>
  <c r="BJ38" i="7"/>
  <c r="BJ46" i="7"/>
  <c r="BJ54" i="7"/>
  <c r="BJ62" i="7"/>
  <c r="BJ70" i="7"/>
  <c r="BJ78" i="7"/>
  <c r="BJ86" i="7"/>
  <c r="BJ94" i="7"/>
  <c r="BJ102" i="7"/>
  <c r="BJ110" i="7"/>
  <c r="BJ118" i="7"/>
  <c r="BJ126" i="7"/>
  <c r="BJ134" i="7"/>
  <c r="BJ14" i="7"/>
  <c r="BJ23" i="7"/>
  <c r="BJ31" i="7"/>
  <c r="BJ39" i="7"/>
  <c r="BJ47" i="7"/>
  <c r="BJ55" i="7"/>
  <c r="BJ63" i="7"/>
  <c r="BJ71" i="7"/>
  <c r="BJ79" i="7"/>
  <c r="BJ87" i="7"/>
  <c r="BJ95" i="7"/>
  <c r="BJ103" i="7"/>
  <c r="BJ111" i="7"/>
  <c r="BJ119" i="7"/>
  <c r="BJ127" i="7"/>
  <c r="BJ135" i="7"/>
  <c r="BJ15" i="7"/>
  <c r="BB24" i="7"/>
  <c r="BB32" i="7"/>
  <c r="BB40" i="7"/>
  <c r="BB48" i="7"/>
  <c r="BB56" i="7"/>
  <c r="BB64" i="7"/>
  <c r="BB72" i="7"/>
  <c r="BB80" i="7"/>
  <c r="BB88" i="7"/>
  <c r="BB96" i="7"/>
  <c r="BB104" i="7"/>
  <c r="BB112" i="7"/>
  <c r="BB120" i="7"/>
  <c r="BB128" i="7"/>
  <c r="BB136" i="7"/>
  <c r="BB16" i="7"/>
  <c r="BB25" i="7"/>
  <c r="BB33" i="7"/>
  <c r="BB41" i="7"/>
  <c r="BB49" i="7"/>
  <c r="BB57" i="7"/>
  <c r="BB65" i="7"/>
  <c r="BB73" i="7"/>
  <c r="BB81" i="7"/>
  <c r="BB89" i="7"/>
  <c r="BB97" i="7"/>
  <c r="BB105" i="7"/>
  <c r="BB113" i="7"/>
  <c r="BB121" i="7"/>
  <c r="BB129" i="7"/>
  <c r="BB137" i="7"/>
  <c r="BB141" i="7"/>
  <c r="BB17" i="7"/>
  <c r="BB18" i="7"/>
  <c r="BB26" i="7"/>
  <c r="BB34" i="7"/>
  <c r="BB42" i="7"/>
  <c r="BB50" i="7"/>
  <c r="BB58" i="7"/>
  <c r="BB66" i="7"/>
  <c r="BB74" i="7"/>
  <c r="BB82" i="7"/>
  <c r="BB90" i="7"/>
  <c r="BB98" i="7"/>
  <c r="BB106" i="7"/>
  <c r="BB114" i="7"/>
  <c r="BB122" i="7"/>
  <c r="BB130" i="7"/>
  <c r="BB138" i="7"/>
  <c r="BB12" i="7"/>
  <c r="BB19" i="7"/>
  <c r="BB27" i="7"/>
  <c r="BB35" i="7"/>
  <c r="BB43" i="7"/>
  <c r="BB51" i="7"/>
  <c r="BB59" i="7"/>
  <c r="BB67" i="7"/>
  <c r="BB75" i="7"/>
  <c r="BB83" i="7"/>
  <c r="BB91" i="7"/>
  <c r="BB99" i="7"/>
  <c r="BB107" i="7"/>
  <c r="BB115" i="7"/>
  <c r="BB123" i="7"/>
  <c r="BB131" i="7"/>
  <c r="BB139" i="7"/>
  <c r="BB20" i="7"/>
  <c r="BB28" i="7"/>
  <c r="BB36" i="7"/>
  <c r="BB44" i="7"/>
  <c r="BB52" i="7"/>
  <c r="BB60" i="7"/>
  <c r="BB68" i="7"/>
  <c r="BB76" i="7"/>
  <c r="BB84" i="7"/>
  <c r="BB92" i="7"/>
  <c r="BB100" i="7"/>
  <c r="BB108" i="7"/>
  <c r="BB116" i="7"/>
  <c r="BB124" i="7"/>
  <c r="BB132" i="7"/>
  <c r="BB140" i="7"/>
  <c r="BB21" i="7"/>
  <c r="BB29" i="7"/>
  <c r="BB37" i="7"/>
  <c r="BB45" i="7"/>
  <c r="BB53" i="7"/>
  <c r="BB61" i="7"/>
  <c r="BB69" i="7"/>
  <c r="BB77" i="7"/>
  <c r="BB85" i="7"/>
  <c r="BB93" i="7"/>
  <c r="BB101" i="7"/>
  <c r="BB109" i="7"/>
  <c r="BB117" i="7"/>
  <c r="BB125" i="7"/>
  <c r="BB133" i="7"/>
  <c r="BB13" i="7"/>
  <c r="BB22" i="7"/>
  <c r="BB30" i="7"/>
  <c r="BB38" i="7"/>
  <c r="BB46" i="7"/>
  <c r="BB54" i="7"/>
  <c r="BB62" i="7"/>
  <c r="BB70" i="7"/>
  <c r="BB78" i="7"/>
  <c r="BB86" i="7"/>
  <c r="BB94" i="7"/>
  <c r="BB102" i="7"/>
  <c r="BB110" i="7"/>
  <c r="BB118" i="7"/>
  <c r="BB126" i="7"/>
  <c r="BB134" i="7"/>
  <c r="BB14" i="7"/>
  <c r="BB23" i="7"/>
  <c r="BB31" i="7"/>
  <c r="BB39" i="7"/>
  <c r="BB47" i="7"/>
  <c r="BB55" i="7"/>
  <c r="BB63" i="7"/>
  <c r="BB71" i="7"/>
  <c r="BB79" i="7"/>
  <c r="BB87" i="7"/>
  <c r="BB95" i="7"/>
  <c r="BB103" i="7"/>
  <c r="BB111" i="7"/>
  <c r="BB119" i="7"/>
  <c r="BB127" i="7"/>
  <c r="BB135" i="7"/>
  <c r="BB15" i="7"/>
  <c r="AT24" i="7"/>
  <c r="AT32" i="7"/>
  <c r="AT40" i="7"/>
  <c r="AT48" i="7"/>
  <c r="AT56" i="7"/>
  <c r="AT64" i="7"/>
  <c r="AT72" i="7"/>
  <c r="AT80" i="7"/>
  <c r="AT88" i="7"/>
  <c r="AT96" i="7"/>
  <c r="AT104" i="7"/>
  <c r="AT112" i="7"/>
  <c r="AT120" i="7"/>
  <c r="AT128" i="7"/>
  <c r="AT136" i="7"/>
  <c r="AT16" i="7"/>
  <c r="AT25" i="7"/>
  <c r="AT33" i="7"/>
  <c r="AT41" i="7"/>
  <c r="AT49" i="7"/>
  <c r="AT57" i="7"/>
  <c r="AT65" i="7"/>
  <c r="AT73" i="7"/>
  <c r="AT81" i="7"/>
  <c r="AT89" i="7"/>
  <c r="AT97" i="7"/>
  <c r="AT105" i="7"/>
  <c r="AT113" i="7"/>
  <c r="AT121" i="7"/>
  <c r="AT129" i="7"/>
  <c r="AT137" i="7"/>
  <c r="AT141" i="7"/>
  <c r="AT17" i="7"/>
  <c r="AT18" i="7"/>
  <c r="AT26" i="7"/>
  <c r="AT34" i="7"/>
  <c r="AT42" i="7"/>
  <c r="AT50" i="7"/>
  <c r="AT58" i="7"/>
  <c r="AT66" i="7"/>
  <c r="AT74" i="7"/>
  <c r="AT82" i="7"/>
  <c r="AT90" i="7"/>
  <c r="AT98" i="7"/>
  <c r="AT106" i="7"/>
  <c r="AT114" i="7"/>
  <c r="AT122" i="7"/>
  <c r="AT130" i="7"/>
  <c r="AT138" i="7"/>
  <c r="AT12" i="7"/>
  <c r="AT19" i="7"/>
  <c r="AT27" i="7"/>
  <c r="AT35" i="7"/>
  <c r="AT43" i="7"/>
  <c r="AT51" i="7"/>
  <c r="AT59" i="7"/>
  <c r="AT67" i="7"/>
  <c r="AT75" i="7"/>
  <c r="AT83" i="7"/>
  <c r="AT91" i="7"/>
  <c r="AT99" i="7"/>
  <c r="AT107" i="7"/>
  <c r="AT115" i="7"/>
  <c r="AT123" i="7"/>
  <c r="AT131" i="7"/>
  <c r="AT139" i="7"/>
  <c r="AT20" i="7"/>
  <c r="AT28" i="7"/>
  <c r="AT36" i="7"/>
  <c r="AT44" i="7"/>
  <c r="AT52" i="7"/>
  <c r="AT60" i="7"/>
  <c r="AT68" i="7"/>
  <c r="AT76" i="7"/>
  <c r="AT84" i="7"/>
  <c r="AT92" i="7"/>
  <c r="AT100" i="7"/>
  <c r="AT108" i="7"/>
  <c r="AT116" i="7"/>
  <c r="AT124" i="7"/>
  <c r="AT132" i="7"/>
  <c r="AT140" i="7"/>
  <c r="AT21" i="7"/>
  <c r="AT29" i="7"/>
  <c r="AT37" i="7"/>
  <c r="AT45" i="7"/>
  <c r="AT53" i="7"/>
  <c r="AT61" i="7"/>
  <c r="AT69" i="7"/>
  <c r="AT77" i="7"/>
  <c r="AT85" i="7"/>
  <c r="AT93" i="7"/>
  <c r="AT101" i="7"/>
  <c r="AT109" i="7"/>
  <c r="AT117" i="7"/>
  <c r="AT125" i="7"/>
  <c r="AT133" i="7"/>
  <c r="AT13" i="7"/>
  <c r="AT22" i="7"/>
  <c r="AT30" i="7"/>
  <c r="AT38" i="7"/>
  <c r="AT46" i="7"/>
  <c r="AT54" i="7"/>
  <c r="AT62" i="7"/>
  <c r="AT70" i="7"/>
  <c r="AT78" i="7"/>
  <c r="AT86" i="7"/>
  <c r="AT94" i="7"/>
  <c r="AT102" i="7"/>
  <c r="AT110" i="7"/>
  <c r="AT118" i="7"/>
  <c r="AT126" i="7"/>
  <c r="AT134" i="7"/>
  <c r="AT14" i="7"/>
  <c r="AT63" i="7"/>
  <c r="AT127" i="7"/>
  <c r="AT15" i="7"/>
  <c r="AT71" i="7"/>
  <c r="AT135" i="7"/>
  <c r="AT79" i="7"/>
  <c r="AT23" i="7"/>
  <c r="AT87" i="7"/>
  <c r="AT31" i="7"/>
  <c r="AT95" i="7"/>
  <c r="AT39" i="7"/>
  <c r="AT103" i="7"/>
  <c r="AT47" i="7"/>
  <c r="AT111" i="7"/>
  <c r="AT55" i="7"/>
  <c r="AT119" i="7"/>
  <c r="AL18" i="7"/>
  <c r="AC682" i="7" s="1"/>
  <c r="BU8" i="6" s="1"/>
  <c r="AL26" i="7"/>
  <c r="AC690" i="7" s="1"/>
  <c r="BU16" i="6" s="1"/>
  <c r="AL34" i="7"/>
  <c r="AC698" i="7" s="1"/>
  <c r="BU24" i="6" s="1"/>
  <c r="AL42" i="7"/>
  <c r="AC706" i="7" s="1"/>
  <c r="BU32" i="6" s="1"/>
  <c r="AL50" i="7"/>
  <c r="AC714" i="7" s="1"/>
  <c r="BU40" i="6" s="1"/>
  <c r="AL58" i="7"/>
  <c r="AC722" i="7" s="1"/>
  <c r="BU48" i="6" s="1"/>
  <c r="AL66" i="7"/>
  <c r="AC730" i="7" s="1"/>
  <c r="BU56" i="6" s="1"/>
  <c r="AL74" i="7"/>
  <c r="AC738" i="7" s="1"/>
  <c r="BU64" i="6" s="1"/>
  <c r="AL82" i="7"/>
  <c r="AC746" i="7" s="1"/>
  <c r="BU72" i="6" s="1"/>
  <c r="AL90" i="7"/>
  <c r="AC754" i="7" s="1"/>
  <c r="BU80" i="6" s="1"/>
  <c r="AL98" i="7"/>
  <c r="AC762" i="7" s="1"/>
  <c r="BU88" i="6" s="1"/>
  <c r="AL106" i="7"/>
  <c r="AC770" i="7" s="1"/>
  <c r="BU96" i="6" s="1"/>
  <c r="AL114" i="7"/>
  <c r="AC778" i="7" s="1"/>
  <c r="BU104" i="6" s="1"/>
  <c r="AL122" i="7"/>
  <c r="AC786" i="7" s="1"/>
  <c r="BU112" i="6" s="1"/>
  <c r="AL130" i="7"/>
  <c r="AC794" i="7" s="1"/>
  <c r="BU120" i="6" s="1"/>
  <c r="AL138" i="7"/>
  <c r="AC802" i="7" s="1"/>
  <c r="BU128" i="6" s="1"/>
  <c r="AL12" i="7"/>
  <c r="AC676" i="7" s="1"/>
  <c r="BU2" i="6" s="1"/>
  <c r="AL19" i="7"/>
  <c r="AC683" i="7" s="1"/>
  <c r="BU9" i="6" s="1"/>
  <c r="AL27" i="7"/>
  <c r="AC691" i="7" s="1"/>
  <c r="BU17" i="6" s="1"/>
  <c r="AL35" i="7"/>
  <c r="AC699" i="7" s="1"/>
  <c r="BU25" i="6" s="1"/>
  <c r="AL43" i="7"/>
  <c r="AC707" i="7" s="1"/>
  <c r="BU33" i="6" s="1"/>
  <c r="AL51" i="7"/>
  <c r="AC715" i="7" s="1"/>
  <c r="BU41" i="6" s="1"/>
  <c r="AL59" i="7"/>
  <c r="AC723" i="7" s="1"/>
  <c r="BU49" i="6" s="1"/>
  <c r="AL67" i="7"/>
  <c r="AC731" i="7" s="1"/>
  <c r="BU57" i="6" s="1"/>
  <c r="AL75" i="7"/>
  <c r="AC739" i="7" s="1"/>
  <c r="BU65" i="6" s="1"/>
  <c r="AL83" i="7"/>
  <c r="AC747" i="7" s="1"/>
  <c r="BU73" i="6" s="1"/>
  <c r="AL91" i="7"/>
  <c r="AC755" i="7" s="1"/>
  <c r="BU81" i="6" s="1"/>
  <c r="AL99" i="7"/>
  <c r="AC763" i="7" s="1"/>
  <c r="BU89" i="6" s="1"/>
  <c r="AL107" i="7"/>
  <c r="AC771" i="7" s="1"/>
  <c r="BU97" i="6" s="1"/>
  <c r="AL115" i="7"/>
  <c r="AC779" i="7" s="1"/>
  <c r="BU105" i="6" s="1"/>
  <c r="AL123" i="7"/>
  <c r="AC787" i="7" s="1"/>
  <c r="BU113" i="6" s="1"/>
  <c r="AL131" i="7"/>
  <c r="AC795" i="7" s="1"/>
  <c r="BU121" i="6" s="1"/>
  <c r="AL139" i="7"/>
  <c r="AC803" i="7" s="1"/>
  <c r="BU129" i="6" s="1"/>
  <c r="AL20" i="7"/>
  <c r="AC684" i="7" s="1"/>
  <c r="BU10" i="6" s="1"/>
  <c r="AL28" i="7"/>
  <c r="AC692" i="7" s="1"/>
  <c r="BU18" i="6" s="1"/>
  <c r="AL36" i="7"/>
  <c r="AC700" i="7" s="1"/>
  <c r="BU26" i="6" s="1"/>
  <c r="AL44" i="7"/>
  <c r="AC708" i="7" s="1"/>
  <c r="BU34" i="6" s="1"/>
  <c r="AL52" i="7"/>
  <c r="AC716" i="7" s="1"/>
  <c r="BU42" i="6" s="1"/>
  <c r="AL60" i="7"/>
  <c r="AC724" i="7" s="1"/>
  <c r="BU50" i="6" s="1"/>
  <c r="AL68" i="7"/>
  <c r="AC732" i="7" s="1"/>
  <c r="BU58" i="6" s="1"/>
  <c r="AL76" i="7"/>
  <c r="AC740" i="7" s="1"/>
  <c r="BU66" i="6" s="1"/>
  <c r="AL84" i="7"/>
  <c r="AC748" i="7" s="1"/>
  <c r="BU74" i="6" s="1"/>
  <c r="AL92" i="7"/>
  <c r="AC756" i="7" s="1"/>
  <c r="BU82" i="6" s="1"/>
  <c r="AL100" i="7"/>
  <c r="AC764" i="7" s="1"/>
  <c r="BU90" i="6" s="1"/>
  <c r="AL108" i="7"/>
  <c r="AC772" i="7" s="1"/>
  <c r="BU98" i="6" s="1"/>
  <c r="AL116" i="7"/>
  <c r="AC780" i="7" s="1"/>
  <c r="BU106" i="6" s="1"/>
  <c r="AL124" i="7"/>
  <c r="AC788" i="7" s="1"/>
  <c r="BU114" i="6" s="1"/>
  <c r="AL132" i="7"/>
  <c r="AC796" i="7" s="1"/>
  <c r="BU122" i="6" s="1"/>
  <c r="AL140" i="7"/>
  <c r="AC804" i="7" s="1"/>
  <c r="BU130" i="6" s="1"/>
  <c r="AL21" i="7"/>
  <c r="AC685" i="7" s="1"/>
  <c r="BU11" i="6" s="1"/>
  <c r="AL29" i="7"/>
  <c r="AC693" i="7" s="1"/>
  <c r="BU19" i="6" s="1"/>
  <c r="AL37" i="7"/>
  <c r="AC701" i="7" s="1"/>
  <c r="BU27" i="6" s="1"/>
  <c r="AL45" i="7"/>
  <c r="AC709" i="7" s="1"/>
  <c r="BU35" i="6" s="1"/>
  <c r="AL53" i="7"/>
  <c r="AC717" i="7" s="1"/>
  <c r="BU43" i="6" s="1"/>
  <c r="AL61" i="7"/>
  <c r="AC725" i="7" s="1"/>
  <c r="BU51" i="6" s="1"/>
  <c r="AL69" i="7"/>
  <c r="AC733" i="7" s="1"/>
  <c r="BU59" i="6" s="1"/>
  <c r="AL77" i="7"/>
  <c r="AC741" i="7" s="1"/>
  <c r="BU67" i="6" s="1"/>
  <c r="AL85" i="7"/>
  <c r="AC749" i="7" s="1"/>
  <c r="BU75" i="6" s="1"/>
  <c r="AL93" i="7"/>
  <c r="AC757" i="7" s="1"/>
  <c r="BU83" i="6" s="1"/>
  <c r="AL101" i="7"/>
  <c r="AC765" i="7" s="1"/>
  <c r="BU91" i="6" s="1"/>
  <c r="AL109" i="7"/>
  <c r="AC773" i="7" s="1"/>
  <c r="BU99" i="6" s="1"/>
  <c r="AL117" i="7"/>
  <c r="AC781" i="7" s="1"/>
  <c r="BU107" i="6" s="1"/>
  <c r="AL125" i="7"/>
  <c r="AC789" i="7" s="1"/>
  <c r="BU115" i="6" s="1"/>
  <c r="AL133" i="7"/>
  <c r="AC797" i="7" s="1"/>
  <c r="BU123" i="6" s="1"/>
  <c r="AL13" i="7"/>
  <c r="AC677" i="7" s="1"/>
  <c r="BU3" i="6" s="1"/>
  <c r="AL22" i="7"/>
  <c r="AC686" i="7" s="1"/>
  <c r="BU12" i="6" s="1"/>
  <c r="AL30" i="7"/>
  <c r="AC694" i="7" s="1"/>
  <c r="BU20" i="6" s="1"/>
  <c r="AL38" i="7"/>
  <c r="AC702" i="7" s="1"/>
  <c r="BU28" i="6" s="1"/>
  <c r="AL46" i="7"/>
  <c r="AC710" i="7" s="1"/>
  <c r="BU36" i="6" s="1"/>
  <c r="AL54" i="7"/>
  <c r="AC718" i="7" s="1"/>
  <c r="BU44" i="6" s="1"/>
  <c r="AL62" i="7"/>
  <c r="AC726" i="7" s="1"/>
  <c r="BU52" i="6" s="1"/>
  <c r="AL70" i="7"/>
  <c r="AC734" i="7" s="1"/>
  <c r="BU60" i="6" s="1"/>
  <c r="AL78" i="7"/>
  <c r="AC742" i="7" s="1"/>
  <c r="BU68" i="6" s="1"/>
  <c r="AL86" i="7"/>
  <c r="AC750" i="7" s="1"/>
  <c r="BU76" i="6" s="1"/>
  <c r="AL94" i="7"/>
  <c r="AC758" i="7" s="1"/>
  <c r="BU84" i="6" s="1"/>
  <c r="AL102" i="7"/>
  <c r="AC766" i="7" s="1"/>
  <c r="BU92" i="6" s="1"/>
  <c r="AL110" i="7"/>
  <c r="AC774" i="7" s="1"/>
  <c r="BU100" i="6" s="1"/>
  <c r="AL118" i="7"/>
  <c r="AC782" i="7" s="1"/>
  <c r="BU108" i="6" s="1"/>
  <c r="AL126" i="7"/>
  <c r="AC790" i="7" s="1"/>
  <c r="BU116" i="6" s="1"/>
  <c r="AL134" i="7"/>
  <c r="AC798" i="7" s="1"/>
  <c r="BU124" i="6" s="1"/>
  <c r="AL14" i="7"/>
  <c r="AC678" i="7" s="1"/>
  <c r="BU4" i="6" s="1"/>
  <c r="AL23" i="7"/>
  <c r="AC687" i="7" s="1"/>
  <c r="BU13" i="6" s="1"/>
  <c r="AL31" i="7"/>
  <c r="AC695" i="7" s="1"/>
  <c r="BU21" i="6" s="1"/>
  <c r="AL39" i="7"/>
  <c r="AC703" i="7" s="1"/>
  <c r="BU29" i="6" s="1"/>
  <c r="AL47" i="7"/>
  <c r="AC711" i="7" s="1"/>
  <c r="BU37" i="6" s="1"/>
  <c r="AL55" i="7"/>
  <c r="AC719" i="7" s="1"/>
  <c r="BU45" i="6" s="1"/>
  <c r="AL63" i="7"/>
  <c r="AC727" i="7" s="1"/>
  <c r="BU53" i="6" s="1"/>
  <c r="AL71" i="7"/>
  <c r="AC735" i="7" s="1"/>
  <c r="BU61" i="6" s="1"/>
  <c r="AL79" i="7"/>
  <c r="AC743" i="7" s="1"/>
  <c r="BU69" i="6" s="1"/>
  <c r="AL87" i="7"/>
  <c r="AC751" i="7" s="1"/>
  <c r="BU77" i="6" s="1"/>
  <c r="AL95" i="7"/>
  <c r="AC759" i="7" s="1"/>
  <c r="BU85" i="6" s="1"/>
  <c r="AL103" i="7"/>
  <c r="AC767" i="7" s="1"/>
  <c r="BU93" i="6" s="1"/>
  <c r="AL111" i="7"/>
  <c r="AC775" i="7" s="1"/>
  <c r="BU101" i="6" s="1"/>
  <c r="AL119" i="7"/>
  <c r="AC783" i="7" s="1"/>
  <c r="BU109" i="6" s="1"/>
  <c r="AL127" i="7"/>
  <c r="AC791" i="7" s="1"/>
  <c r="BU117" i="6" s="1"/>
  <c r="AL135" i="7"/>
  <c r="AC799" i="7" s="1"/>
  <c r="BU125" i="6" s="1"/>
  <c r="AL15" i="7"/>
  <c r="AC679" i="7" s="1"/>
  <c r="BU5" i="6" s="1"/>
  <c r="AL24" i="7"/>
  <c r="AC688" i="7" s="1"/>
  <c r="BU14" i="6" s="1"/>
  <c r="AL32" i="7"/>
  <c r="AC696" i="7" s="1"/>
  <c r="BU22" i="6" s="1"/>
  <c r="AL40" i="7"/>
  <c r="AC704" i="7" s="1"/>
  <c r="BU30" i="6" s="1"/>
  <c r="AL48" i="7"/>
  <c r="AC712" i="7" s="1"/>
  <c r="BU38" i="6" s="1"/>
  <c r="AL56" i="7"/>
  <c r="AC720" i="7" s="1"/>
  <c r="BU46" i="6" s="1"/>
  <c r="AL64" i="7"/>
  <c r="AC728" i="7" s="1"/>
  <c r="BU54" i="6" s="1"/>
  <c r="AL72" i="7"/>
  <c r="AC736" i="7" s="1"/>
  <c r="BU62" i="6" s="1"/>
  <c r="AL80" i="7"/>
  <c r="AC744" i="7" s="1"/>
  <c r="BU70" i="6" s="1"/>
  <c r="AL88" i="7"/>
  <c r="AC752" i="7" s="1"/>
  <c r="BU78" i="6" s="1"/>
  <c r="AL96" i="7"/>
  <c r="AC760" i="7" s="1"/>
  <c r="BU86" i="6" s="1"/>
  <c r="AL104" i="7"/>
  <c r="AC768" i="7" s="1"/>
  <c r="BU94" i="6" s="1"/>
  <c r="AL112" i="7"/>
  <c r="AC776" i="7" s="1"/>
  <c r="BU102" i="6" s="1"/>
  <c r="AL120" i="7"/>
  <c r="AC784" i="7" s="1"/>
  <c r="BU110" i="6" s="1"/>
  <c r="AL128" i="7"/>
  <c r="AC792" i="7" s="1"/>
  <c r="BU118" i="6" s="1"/>
  <c r="AL136" i="7"/>
  <c r="AC800" i="7" s="1"/>
  <c r="BU126" i="6" s="1"/>
  <c r="AL16" i="7"/>
  <c r="AC680" i="7" s="1"/>
  <c r="BU6" i="6" s="1"/>
  <c r="AL25" i="7"/>
  <c r="AC689" i="7" s="1"/>
  <c r="BU15" i="6" s="1"/>
  <c r="AL33" i="7"/>
  <c r="AC697" i="7" s="1"/>
  <c r="BU23" i="6" s="1"/>
  <c r="AL41" i="7"/>
  <c r="AC705" i="7" s="1"/>
  <c r="BU31" i="6" s="1"/>
  <c r="AL49" i="7"/>
  <c r="AC713" i="7" s="1"/>
  <c r="BU39" i="6" s="1"/>
  <c r="AL57" i="7"/>
  <c r="AC721" i="7" s="1"/>
  <c r="BU47" i="6" s="1"/>
  <c r="AL65" i="7"/>
  <c r="AC729" i="7" s="1"/>
  <c r="BU55" i="6" s="1"/>
  <c r="AL73" i="7"/>
  <c r="AC737" i="7" s="1"/>
  <c r="BU63" i="6" s="1"/>
  <c r="AL81" i="7"/>
  <c r="AC745" i="7" s="1"/>
  <c r="BU71" i="6" s="1"/>
  <c r="AL89" i="7"/>
  <c r="AC753" i="7" s="1"/>
  <c r="BU79" i="6" s="1"/>
  <c r="AL97" i="7"/>
  <c r="AC761" i="7" s="1"/>
  <c r="BU87" i="6" s="1"/>
  <c r="AL105" i="7"/>
  <c r="AC769" i="7" s="1"/>
  <c r="BU95" i="6" s="1"/>
  <c r="AL113" i="7"/>
  <c r="AC777" i="7" s="1"/>
  <c r="BU103" i="6" s="1"/>
  <c r="AL121" i="7"/>
  <c r="AC785" i="7" s="1"/>
  <c r="BU111" i="6" s="1"/>
  <c r="AL129" i="7"/>
  <c r="AC793" i="7" s="1"/>
  <c r="BU119" i="6" s="1"/>
  <c r="AL137" i="7"/>
  <c r="AC801" i="7" s="1"/>
  <c r="BU127" i="6" s="1"/>
  <c r="AL141" i="7"/>
  <c r="AL17" i="7"/>
  <c r="AC681" i="7" s="1"/>
  <c r="BU7" i="6" s="1"/>
  <c r="AD18" i="7"/>
  <c r="AD26" i="7"/>
  <c r="AD34" i="7"/>
  <c r="AD42" i="7"/>
  <c r="AD50" i="7"/>
  <c r="AD58" i="7"/>
  <c r="AD66" i="7"/>
  <c r="AD74" i="7"/>
  <c r="AD82" i="7"/>
  <c r="AD90" i="7"/>
  <c r="AD98" i="7"/>
  <c r="AD106" i="7"/>
  <c r="AD114" i="7"/>
  <c r="AD122" i="7"/>
  <c r="AD130" i="7"/>
  <c r="AD138" i="7"/>
  <c r="AD12" i="7"/>
  <c r="AD19" i="7"/>
  <c r="AD27" i="7"/>
  <c r="AD35" i="7"/>
  <c r="AD43" i="7"/>
  <c r="AD51" i="7"/>
  <c r="AD59" i="7"/>
  <c r="AD67" i="7"/>
  <c r="AD75" i="7"/>
  <c r="AD83" i="7"/>
  <c r="AD91" i="7"/>
  <c r="AD99" i="7"/>
  <c r="AD107" i="7"/>
  <c r="AD115" i="7"/>
  <c r="AD123" i="7"/>
  <c r="AD131" i="7"/>
  <c r="AD139" i="7"/>
  <c r="AD20" i="7"/>
  <c r="AD28" i="7"/>
  <c r="AD36" i="7"/>
  <c r="AD44" i="7"/>
  <c r="AD52" i="7"/>
  <c r="AD60" i="7"/>
  <c r="AD68" i="7"/>
  <c r="AD76" i="7"/>
  <c r="AD84" i="7"/>
  <c r="AD92" i="7"/>
  <c r="AD100" i="7"/>
  <c r="AD108" i="7"/>
  <c r="AD116" i="7"/>
  <c r="AD124" i="7"/>
  <c r="AD132" i="7"/>
  <c r="AD140" i="7"/>
  <c r="AD21" i="7"/>
  <c r="AD29" i="7"/>
  <c r="AD37" i="7"/>
  <c r="AD45" i="7"/>
  <c r="AD53" i="7"/>
  <c r="AD61" i="7"/>
  <c r="AD69" i="7"/>
  <c r="AD77" i="7"/>
  <c r="AD85" i="7"/>
  <c r="AD93" i="7"/>
  <c r="AD101" i="7"/>
  <c r="AD109" i="7"/>
  <c r="AD117" i="7"/>
  <c r="AD125" i="7"/>
  <c r="AD133" i="7"/>
  <c r="AD13" i="7"/>
  <c r="AD22" i="7"/>
  <c r="AD30" i="7"/>
  <c r="AD38" i="7"/>
  <c r="AD46" i="7"/>
  <c r="AD54" i="7"/>
  <c r="AD62" i="7"/>
  <c r="AD70" i="7"/>
  <c r="AD78" i="7"/>
  <c r="AD86" i="7"/>
  <c r="AD94" i="7"/>
  <c r="AD102" i="7"/>
  <c r="AD110" i="7"/>
  <c r="AD118" i="7"/>
  <c r="AD126" i="7"/>
  <c r="AD134" i="7"/>
  <c r="AD14" i="7"/>
  <c r="AD23" i="7"/>
  <c r="AD31" i="7"/>
  <c r="AD39" i="7"/>
  <c r="AD47" i="7"/>
  <c r="AD55" i="7"/>
  <c r="AD63" i="7"/>
  <c r="AD71" i="7"/>
  <c r="AD79" i="7"/>
  <c r="AD87" i="7"/>
  <c r="AD95" i="7"/>
  <c r="AD103" i="7"/>
  <c r="AD111" i="7"/>
  <c r="AD119" i="7"/>
  <c r="AD127" i="7"/>
  <c r="AD135" i="7"/>
  <c r="AD15" i="7"/>
  <c r="AD24" i="7"/>
  <c r="AD32" i="7"/>
  <c r="AD40" i="7"/>
  <c r="AD48" i="7"/>
  <c r="AD56" i="7"/>
  <c r="AD64" i="7"/>
  <c r="AD72" i="7"/>
  <c r="AD80" i="7"/>
  <c r="AD88" i="7"/>
  <c r="AD96" i="7"/>
  <c r="AD104" i="7"/>
  <c r="AD112" i="7"/>
  <c r="AD120" i="7"/>
  <c r="AD128" i="7"/>
  <c r="AD136" i="7"/>
  <c r="AD16" i="7"/>
  <c r="AD25" i="7"/>
  <c r="AD33" i="7"/>
  <c r="AD41" i="7"/>
  <c r="AD49" i="7"/>
  <c r="AD57" i="7"/>
  <c r="AD65" i="7"/>
  <c r="AD73" i="7"/>
  <c r="AD81" i="7"/>
  <c r="AD89" i="7"/>
  <c r="AD97" i="7"/>
  <c r="AD105" i="7"/>
  <c r="AD113" i="7"/>
  <c r="AD121" i="7"/>
  <c r="AD129" i="7"/>
  <c r="AD137" i="7"/>
  <c r="AD141" i="7"/>
  <c r="AD17" i="7"/>
  <c r="V21" i="7"/>
  <c r="V29" i="7"/>
  <c r="V37" i="7"/>
  <c r="V45" i="7"/>
  <c r="V53" i="7"/>
  <c r="V61" i="7"/>
  <c r="V69" i="7"/>
  <c r="V77" i="7"/>
  <c r="V85" i="7"/>
  <c r="V93" i="7"/>
  <c r="V101" i="7"/>
  <c r="V109" i="7"/>
  <c r="V117" i="7"/>
  <c r="V125" i="7"/>
  <c r="V133" i="7"/>
  <c r="V13" i="7"/>
  <c r="V22" i="7"/>
  <c r="V30" i="7"/>
  <c r="V38" i="7"/>
  <c r="V46" i="7"/>
  <c r="V54" i="7"/>
  <c r="V62" i="7"/>
  <c r="V70" i="7"/>
  <c r="V78" i="7"/>
  <c r="V86" i="7"/>
  <c r="V94" i="7"/>
  <c r="V102" i="7"/>
  <c r="V110" i="7"/>
  <c r="V118" i="7"/>
  <c r="V126" i="7"/>
  <c r="V134" i="7"/>
  <c r="V14" i="7"/>
  <c r="V23" i="7"/>
  <c r="V31" i="7"/>
  <c r="V39" i="7"/>
  <c r="V47" i="7"/>
  <c r="V55" i="7"/>
  <c r="V63" i="7"/>
  <c r="V71" i="7"/>
  <c r="V79" i="7"/>
  <c r="V87" i="7"/>
  <c r="V95" i="7"/>
  <c r="V103" i="7"/>
  <c r="V111" i="7"/>
  <c r="V119" i="7"/>
  <c r="V127" i="7"/>
  <c r="V135" i="7"/>
  <c r="V15" i="7"/>
  <c r="V24" i="7"/>
  <c r="V32" i="7"/>
  <c r="V40" i="7"/>
  <c r="V48" i="7"/>
  <c r="V56" i="7"/>
  <c r="V64" i="7"/>
  <c r="V72" i="7"/>
  <c r="V80" i="7"/>
  <c r="V88" i="7"/>
  <c r="V96" i="7"/>
  <c r="V104" i="7"/>
  <c r="V112" i="7"/>
  <c r="V120" i="7"/>
  <c r="V128" i="7"/>
  <c r="V136" i="7"/>
  <c r="V16" i="7"/>
  <c r="V25" i="7"/>
  <c r="V33" i="7"/>
  <c r="V41" i="7"/>
  <c r="V49" i="7"/>
  <c r="V57" i="7"/>
  <c r="V65" i="7"/>
  <c r="V73" i="7"/>
  <c r="V81" i="7"/>
  <c r="V89" i="7"/>
  <c r="V97" i="7"/>
  <c r="V105" i="7"/>
  <c r="V113" i="7"/>
  <c r="V121" i="7"/>
  <c r="V129" i="7"/>
  <c r="V137" i="7"/>
  <c r="V141" i="7"/>
  <c r="V17" i="7"/>
  <c r="V18" i="7"/>
  <c r="V26" i="7"/>
  <c r="V34" i="7"/>
  <c r="V42" i="7"/>
  <c r="V50" i="7"/>
  <c r="V58" i="7"/>
  <c r="V66" i="7"/>
  <c r="V74" i="7"/>
  <c r="V82" i="7"/>
  <c r="V90" i="7"/>
  <c r="V98" i="7"/>
  <c r="V106" i="7"/>
  <c r="V114" i="7"/>
  <c r="V122" i="7"/>
  <c r="V130" i="7"/>
  <c r="V138" i="7"/>
  <c r="V12" i="7"/>
  <c r="V19" i="7"/>
  <c r="V27" i="7"/>
  <c r="V35" i="7"/>
  <c r="V43" i="7"/>
  <c r="V51" i="7"/>
  <c r="V59" i="7"/>
  <c r="V67" i="7"/>
  <c r="V75" i="7"/>
  <c r="V83" i="7"/>
  <c r="V91" i="7"/>
  <c r="V99" i="7"/>
  <c r="V107" i="7"/>
  <c r="V115" i="7"/>
  <c r="V123" i="7"/>
  <c r="V131" i="7"/>
  <c r="V139" i="7"/>
  <c r="V20" i="7"/>
  <c r="V28" i="7"/>
  <c r="V36" i="7"/>
  <c r="V44" i="7"/>
  <c r="V52" i="7"/>
  <c r="V60" i="7"/>
  <c r="V68" i="7"/>
  <c r="V76" i="7"/>
  <c r="V84" i="7"/>
  <c r="V92" i="7"/>
  <c r="V100" i="7"/>
  <c r="V108" i="7"/>
  <c r="V116" i="7"/>
  <c r="V124" i="7"/>
  <c r="V132" i="7"/>
  <c r="V140" i="7"/>
  <c r="N21" i="7"/>
  <c r="N29" i="7"/>
  <c r="N37" i="7"/>
  <c r="N45" i="7"/>
  <c r="N53" i="7"/>
  <c r="N61" i="7"/>
  <c r="N69" i="7"/>
  <c r="N77" i="7"/>
  <c r="N85" i="7"/>
  <c r="N93" i="7"/>
  <c r="N101" i="7"/>
  <c r="N109" i="7"/>
  <c r="N117" i="7"/>
  <c r="N125" i="7"/>
  <c r="N133" i="7"/>
  <c r="N13" i="7"/>
  <c r="N22" i="7"/>
  <c r="N30" i="7"/>
  <c r="N38" i="7"/>
  <c r="N46" i="7"/>
  <c r="N54" i="7"/>
  <c r="N62" i="7"/>
  <c r="N70" i="7"/>
  <c r="N78" i="7"/>
  <c r="N86" i="7"/>
  <c r="N94" i="7"/>
  <c r="N102" i="7"/>
  <c r="N110" i="7"/>
  <c r="N118" i="7"/>
  <c r="N126" i="7"/>
  <c r="N134" i="7"/>
  <c r="N14" i="7"/>
  <c r="N23" i="7"/>
  <c r="N31" i="7"/>
  <c r="N39" i="7"/>
  <c r="N47" i="7"/>
  <c r="N55" i="7"/>
  <c r="N63" i="7"/>
  <c r="N71" i="7"/>
  <c r="N79" i="7"/>
  <c r="N87" i="7"/>
  <c r="N95" i="7"/>
  <c r="N103" i="7"/>
  <c r="N111" i="7"/>
  <c r="N119" i="7"/>
  <c r="N127" i="7"/>
  <c r="N135" i="7"/>
  <c r="N15" i="7"/>
  <c r="N24" i="7"/>
  <c r="N32" i="7"/>
  <c r="N40" i="7"/>
  <c r="N48" i="7"/>
  <c r="N56" i="7"/>
  <c r="N64" i="7"/>
  <c r="N72" i="7"/>
  <c r="N80" i="7"/>
  <c r="N88" i="7"/>
  <c r="N96" i="7"/>
  <c r="N104" i="7"/>
  <c r="N112" i="7"/>
  <c r="N120" i="7"/>
  <c r="N128" i="7"/>
  <c r="N136" i="7"/>
  <c r="N16" i="7"/>
  <c r="N25" i="7"/>
  <c r="N33" i="7"/>
  <c r="N41" i="7"/>
  <c r="N49" i="7"/>
  <c r="N57" i="7"/>
  <c r="N65" i="7"/>
  <c r="N73" i="7"/>
  <c r="N81" i="7"/>
  <c r="N89" i="7"/>
  <c r="N97" i="7"/>
  <c r="N105" i="7"/>
  <c r="N113" i="7"/>
  <c r="N121" i="7"/>
  <c r="N129" i="7"/>
  <c r="N137" i="7"/>
  <c r="N141" i="7"/>
  <c r="N17" i="7"/>
  <c r="N18" i="7"/>
  <c r="N26" i="7"/>
  <c r="N34" i="7"/>
  <c r="N42" i="7"/>
  <c r="N50" i="7"/>
  <c r="N58" i="7"/>
  <c r="N66" i="7"/>
  <c r="N74" i="7"/>
  <c r="N82" i="7"/>
  <c r="N90" i="7"/>
  <c r="N98" i="7"/>
  <c r="N106" i="7"/>
  <c r="N114" i="7"/>
  <c r="N122" i="7"/>
  <c r="N130" i="7"/>
  <c r="N138" i="7"/>
  <c r="N12" i="7"/>
  <c r="N20" i="7"/>
  <c r="N28" i="7"/>
  <c r="N36" i="7"/>
  <c r="N44" i="7"/>
  <c r="N52" i="7"/>
  <c r="N60" i="7"/>
  <c r="N68" i="7"/>
  <c r="N76" i="7"/>
  <c r="N84" i="7"/>
  <c r="N92" i="7"/>
  <c r="N100" i="7"/>
  <c r="N108" i="7"/>
  <c r="N116" i="7"/>
  <c r="N124" i="7"/>
  <c r="N132" i="7"/>
  <c r="N140" i="7"/>
  <c r="L129" i="7"/>
  <c r="L113" i="7"/>
  <c r="L97" i="7"/>
  <c r="L81" i="7"/>
  <c r="L65" i="7"/>
  <c r="L49" i="7"/>
  <c r="L33" i="7"/>
  <c r="L17" i="7"/>
  <c r="K129" i="7"/>
  <c r="K113" i="7"/>
  <c r="K97" i="7"/>
  <c r="K81" i="7"/>
  <c r="K65" i="7"/>
  <c r="K49" i="7"/>
  <c r="K33" i="7"/>
  <c r="K17" i="7"/>
  <c r="M133" i="7"/>
  <c r="N123" i="7"/>
  <c r="N59" i="7"/>
  <c r="O108" i="7"/>
  <c r="O44" i="7"/>
  <c r="P93" i="7"/>
  <c r="P29" i="7"/>
  <c r="CV13" i="7"/>
  <c r="CV21" i="7"/>
  <c r="CV29" i="7"/>
  <c r="CV37" i="7"/>
  <c r="CV45" i="7"/>
  <c r="CV53" i="7"/>
  <c r="CV61" i="7"/>
  <c r="CV69" i="7"/>
  <c r="CV77" i="7"/>
  <c r="CV85" i="7"/>
  <c r="CV93" i="7"/>
  <c r="CV101" i="7"/>
  <c r="CV109" i="7"/>
  <c r="CV117" i="7"/>
  <c r="CV125" i="7"/>
  <c r="CV133" i="7"/>
  <c r="CV12" i="7"/>
  <c r="CV14" i="7"/>
  <c r="CV22" i="7"/>
  <c r="CV30" i="7"/>
  <c r="CV38" i="7"/>
  <c r="CV46" i="7"/>
  <c r="CV54" i="7"/>
  <c r="CV62" i="7"/>
  <c r="CV70" i="7"/>
  <c r="CV78" i="7"/>
  <c r="CV86" i="7"/>
  <c r="CV94" i="7"/>
  <c r="CV102" i="7"/>
  <c r="CV110" i="7"/>
  <c r="CV118" i="7"/>
  <c r="CV126" i="7"/>
  <c r="CV134" i="7"/>
  <c r="CV15" i="7"/>
  <c r="CV23" i="7"/>
  <c r="CV31" i="7"/>
  <c r="CV39" i="7"/>
  <c r="CV47" i="7"/>
  <c r="CV55" i="7"/>
  <c r="CV63" i="7"/>
  <c r="CV71" i="7"/>
  <c r="CV79" i="7"/>
  <c r="CV87" i="7"/>
  <c r="CV95" i="7"/>
  <c r="CV103" i="7"/>
  <c r="CV111" i="7"/>
  <c r="CV119" i="7"/>
  <c r="CV127" i="7"/>
  <c r="CV135" i="7"/>
  <c r="CV16" i="7"/>
  <c r="CV24" i="7"/>
  <c r="CV32" i="7"/>
  <c r="CV40" i="7"/>
  <c r="CV48" i="7"/>
  <c r="CV56" i="7"/>
  <c r="CV64" i="7"/>
  <c r="CV72" i="7"/>
  <c r="CV80" i="7"/>
  <c r="CV88" i="7"/>
  <c r="CV96" i="7"/>
  <c r="CV104" i="7"/>
  <c r="CV112" i="7"/>
  <c r="CV120" i="7"/>
  <c r="CV128" i="7"/>
  <c r="CV136" i="7"/>
  <c r="CV17" i="7"/>
  <c r="CV25" i="7"/>
  <c r="CV33" i="7"/>
  <c r="CV41" i="7"/>
  <c r="CV49" i="7"/>
  <c r="CV57" i="7"/>
  <c r="CV65" i="7"/>
  <c r="CV73" i="7"/>
  <c r="CV81" i="7"/>
  <c r="CV89" i="7"/>
  <c r="CV97" i="7"/>
  <c r="CV105" i="7"/>
  <c r="CV113" i="7"/>
  <c r="CV121" i="7"/>
  <c r="CV129" i="7"/>
  <c r="CV137" i="7"/>
  <c r="CV141" i="7"/>
  <c r="CV35" i="7"/>
  <c r="CV58" i="7"/>
  <c r="CV76" i="7"/>
  <c r="CV99" i="7"/>
  <c r="CV122" i="7"/>
  <c r="CV140" i="7"/>
  <c r="CV18" i="7"/>
  <c r="CV36" i="7"/>
  <c r="CV59" i="7"/>
  <c r="CV82" i="7"/>
  <c r="CV100" i="7"/>
  <c r="CV123" i="7"/>
  <c r="CV19" i="7"/>
  <c r="CV42" i="7"/>
  <c r="CV60" i="7"/>
  <c r="CV83" i="7"/>
  <c r="CV106" i="7"/>
  <c r="CV124" i="7"/>
  <c r="CV20" i="7"/>
  <c r="CV43" i="7"/>
  <c r="CV66" i="7"/>
  <c r="CV84" i="7"/>
  <c r="CV107" i="7"/>
  <c r="CV130" i="7"/>
  <c r="CV26" i="7"/>
  <c r="CV44" i="7"/>
  <c r="CV67" i="7"/>
  <c r="CV90" i="7"/>
  <c r="CV108" i="7"/>
  <c r="CV131" i="7"/>
  <c r="CV27" i="7"/>
  <c r="CV50" i="7"/>
  <c r="CV68" i="7"/>
  <c r="CV91" i="7"/>
  <c r="CV114" i="7"/>
  <c r="CV132" i="7"/>
  <c r="CV28" i="7"/>
  <c r="CV51" i="7"/>
  <c r="CV74" i="7"/>
  <c r="CV92" i="7"/>
  <c r="CV115" i="7"/>
  <c r="CV138" i="7"/>
  <c r="CV34" i="7"/>
  <c r="CV52" i="7"/>
  <c r="CV75" i="7"/>
  <c r="CV98" i="7"/>
  <c r="CV116" i="7"/>
  <c r="CV139" i="7"/>
  <c r="AR22" i="7"/>
  <c r="AR30" i="7"/>
  <c r="AR38" i="7"/>
  <c r="AR46" i="7"/>
  <c r="AR54" i="7"/>
  <c r="AR62" i="7"/>
  <c r="AR70" i="7"/>
  <c r="AR78" i="7"/>
  <c r="AR86" i="7"/>
  <c r="AR94" i="7"/>
  <c r="AR102" i="7"/>
  <c r="AR110" i="7"/>
  <c r="AR118" i="7"/>
  <c r="AR126" i="7"/>
  <c r="AR134" i="7"/>
  <c r="AR14" i="7"/>
  <c r="AR23" i="7"/>
  <c r="AR31" i="7"/>
  <c r="AR39" i="7"/>
  <c r="AR47" i="7"/>
  <c r="AR55" i="7"/>
  <c r="AR63" i="7"/>
  <c r="AR71" i="7"/>
  <c r="AR79" i="7"/>
  <c r="AR87" i="7"/>
  <c r="AR95" i="7"/>
  <c r="AR103" i="7"/>
  <c r="AR111" i="7"/>
  <c r="AR119" i="7"/>
  <c r="AR127" i="7"/>
  <c r="AR135" i="7"/>
  <c r="AR15" i="7"/>
  <c r="AR24" i="7"/>
  <c r="AR32" i="7"/>
  <c r="AR40" i="7"/>
  <c r="AR48" i="7"/>
  <c r="AR56" i="7"/>
  <c r="AR64" i="7"/>
  <c r="AR72" i="7"/>
  <c r="AR80" i="7"/>
  <c r="AR88" i="7"/>
  <c r="AR96" i="7"/>
  <c r="AR104" i="7"/>
  <c r="AR112" i="7"/>
  <c r="AR120" i="7"/>
  <c r="AR128" i="7"/>
  <c r="AR136" i="7"/>
  <c r="AR16" i="7"/>
  <c r="AR25" i="7"/>
  <c r="AR33" i="7"/>
  <c r="AR41" i="7"/>
  <c r="AR49" i="7"/>
  <c r="AR57" i="7"/>
  <c r="AR65" i="7"/>
  <c r="AR73" i="7"/>
  <c r="AR81" i="7"/>
  <c r="AR89" i="7"/>
  <c r="AR97" i="7"/>
  <c r="AR105" i="7"/>
  <c r="AR113" i="7"/>
  <c r="AR121" i="7"/>
  <c r="AR129" i="7"/>
  <c r="AR137" i="7"/>
  <c r="AR141" i="7"/>
  <c r="AR17" i="7"/>
  <c r="AR18" i="7"/>
  <c r="AR26" i="7"/>
  <c r="AR34" i="7"/>
  <c r="AR42" i="7"/>
  <c r="AR50" i="7"/>
  <c r="AR58" i="7"/>
  <c r="AR66" i="7"/>
  <c r="AR74" i="7"/>
  <c r="AR82" i="7"/>
  <c r="AR90" i="7"/>
  <c r="AR98" i="7"/>
  <c r="AR106" i="7"/>
  <c r="AR114" i="7"/>
  <c r="AR122" i="7"/>
  <c r="AR130" i="7"/>
  <c r="AR138" i="7"/>
  <c r="AR12" i="7"/>
  <c r="AR19" i="7"/>
  <c r="AR27" i="7"/>
  <c r="AR35" i="7"/>
  <c r="AR43" i="7"/>
  <c r="AR51" i="7"/>
  <c r="AR59" i="7"/>
  <c r="AR67" i="7"/>
  <c r="AR75" i="7"/>
  <c r="AR83" i="7"/>
  <c r="AR91" i="7"/>
  <c r="AR99" i="7"/>
  <c r="AR107" i="7"/>
  <c r="AR115" i="7"/>
  <c r="AR123" i="7"/>
  <c r="AR131" i="7"/>
  <c r="AR139" i="7"/>
  <c r="AR20" i="7"/>
  <c r="AR28" i="7"/>
  <c r="AR36" i="7"/>
  <c r="AR44" i="7"/>
  <c r="AR52" i="7"/>
  <c r="AR60" i="7"/>
  <c r="AR68" i="7"/>
  <c r="AR76" i="7"/>
  <c r="AR84" i="7"/>
  <c r="AR92" i="7"/>
  <c r="AR100" i="7"/>
  <c r="AR108" i="7"/>
  <c r="AR116" i="7"/>
  <c r="AR124" i="7"/>
  <c r="AR132" i="7"/>
  <c r="AR140" i="7"/>
  <c r="AR29" i="7"/>
  <c r="AR93" i="7"/>
  <c r="AR37" i="7"/>
  <c r="AR101" i="7"/>
  <c r="AR45" i="7"/>
  <c r="AR109" i="7"/>
  <c r="AR53" i="7"/>
  <c r="AR117" i="7"/>
  <c r="AR61" i="7"/>
  <c r="AR125" i="7"/>
  <c r="AR13" i="7"/>
  <c r="AR69" i="7"/>
  <c r="AR133" i="7"/>
  <c r="AR77" i="7"/>
  <c r="AR21" i="7"/>
  <c r="AR85" i="7"/>
  <c r="L93" i="7"/>
  <c r="L61" i="7"/>
  <c r="L13" i="7"/>
  <c r="DE18" i="7"/>
  <c r="DE26" i="7"/>
  <c r="DE34" i="7"/>
  <c r="DE42" i="7"/>
  <c r="DE50" i="7"/>
  <c r="DE58" i="7"/>
  <c r="DE66" i="7"/>
  <c r="DE74" i="7"/>
  <c r="DE82" i="7"/>
  <c r="DE90" i="7"/>
  <c r="DE98" i="7"/>
  <c r="DE106" i="7"/>
  <c r="DE114" i="7"/>
  <c r="DE122" i="7"/>
  <c r="DE130" i="7"/>
  <c r="DE138" i="7"/>
  <c r="DE19" i="7"/>
  <c r="DE28" i="7"/>
  <c r="DE37" i="7"/>
  <c r="DE46" i="7"/>
  <c r="DE55" i="7"/>
  <c r="DE64" i="7"/>
  <c r="DE73" i="7"/>
  <c r="DE83" i="7"/>
  <c r="DE92" i="7"/>
  <c r="DE101" i="7"/>
  <c r="DE110" i="7"/>
  <c r="DE119" i="7"/>
  <c r="DE128" i="7"/>
  <c r="DE137" i="7"/>
  <c r="DE20" i="7"/>
  <c r="DE29" i="7"/>
  <c r="DE38" i="7"/>
  <c r="DE47" i="7"/>
  <c r="DE56" i="7"/>
  <c r="DE65" i="7"/>
  <c r="DE75" i="7"/>
  <c r="DE84" i="7"/>
  <c r="DE93" i="7"/>
  <c r="DE102" i="7"/>
  <c r="DE111" i="7"/>
  <c r="DE120" i="7"/>
  <c r="DE129" i="7"/>
  <c r="DE139" i="7"/>
  <c r="DE21" i="7"/>
  <c r="DE30" i="7"/>
  <c r="DE39" i="7"/>
  <c r="DE48" i="7"/>
  <c r="DE57" i="7"/>
  <c r="DE67" i="7"/>
  <c r="DE76" i="7"/>
  <c r="DE85" i="7"/>
  <c r="DE94" i="7"/>
  <c r="DE103" i="7"/>
  <c r="DE112" i="7"/>
  <c r="DE121" i="7"/>
  <c r="DE131" i="7"/>
  <c r="DE140" i="7"/>
  <c r="DE141" i="7"/>
  <c r="DE13" i="7"/>
  <c r="DE22" i="7"/>
  <c r="DE31" i="7"/>
  <c r="DE40" i="7"/>
  <c r="DE49" i="7"/>
  <c r="DE59" i="7"/>
  <c r="DE68" i="7"/>
  <c r="DE77" i="7"/>
  <c r="DE86" i="7"/>
  <c r="DE95" i="7"/>
  <c r="DE104" i="7"/>
  <c r="DE113" i="7"/>
  <c r="DE123" i="7"/>
  <c r="DE132" i="7"/>
  <c r="DE14" i="7"/>
  <c r="DE23" i="7"/>
  <c r="DE32" i="7"/>
  <c r="DE41" i="7"/>
  <c r="DE51" i="7"/>
  <c r="DE60" i="7"/>
  <c r="DE69" i="7"/>
  <c r="DE78" i="7"/>
  <c r="DE87" i="7"/>
  <c r="DE96" i="7"/>
  <c r="DE105" i="7"/>
  <c r="DE115" i="7"/>
  <c r="DE124" i="7"/>
  <c r="DE133" i="7"/>
  <c r="DE15" i="7"/>
  <c r="DE24" i="7"/>
  <c r="DE33" i="7"/>
  <c r="DE43" i="7"/>
  <c r="DE52" i="7"/>
  <c r="DE61" i="7"/>
  <c r="DE70" i="7"/>
  <c r="DE79" i="7"/>
  <c r="DE88" i="7"/>
  <c r="DE97" i="7"/>
  <c r="DE107" i="7"/>
  <c r="DE116" i="7"/>
  <c r="DE125" i="7"/>
  <c r="DE134" i="7"/>
  <c r="DE16" i="7"/>
  <c r="DE25" i="7"/>
  <c r="DE35" i="7"/>
  <c r="DE44" i="7"/>
  <c r="DE53" i="7"/>
  <c r="DE62" i="7"/>
  <c r="DE71" i="7"/>
  <c r="DE80" i="7"/>
  <c r="DE89" i="7"/>
  <c r="DE99" i="7"/>
  <c r="DE108" i="7"/>
  <c r="DE117" i="7"/>
  <c r="DE126" i="7"/>
  <c r="DE135" i="7"/>
  <c r="DE17" i="7"/>
  <c r="DE27" i="7"/>
  <c r="DE36" i="7"/>
  <c r="DE45" i="7"/>
  <c r="DE54" i="7"/>
  <c r="DE63" i="7"/>
  <c r="DE72" i="7"/>
  <c r="DE81" i="7"/>
  <c r="DE91" i="7"/>
  <c r="DE100" i="7"/>
  <c r="DE109" i="7"/>
  <c r="DE118" i="7"/>
  <c r="DE127" i="7"/>
  <c r="DE136" i="7"/>
  <c r="DE12" i="7"/>
  <c r="CW19" i="7"/>
  <c r="CW27" i="7"/>
  <c r="CW35" i="7"/>
  <c r="CW43" i="7"/>
  <c r="CW51" i="7"/>
  <c r="CW59" i="7"/>
  <c r="CW67" i="7"/>
  <c r="CW75" i="7"/>
  <c r="CW83" i="7"/>
  <c r="CW91" i="7"/>
  <c r="CW99" i="7"/>
  <c r="CW107" i="7"/>
  <c r="CW115" i="7"/>
  <c r="CW123" i="7"/>
  <c r="CW131" i="7"/>
  <c r="CW139" i="7"/>
  <c r="CW20" i="7"/>
  <c r="CW28" i="7"/>
  <c r="CW36" i="7"/>
  <c r="CW44" i="7"/>
  <c r="CW52" i="7"/>
  <c r="CW60" i="7"/>
  <c r="CW68" i="7"/>
  <c r="CW76" i="7"/>
  <c r="CW84" i="7"/>
  <c r="CW92" i="7"/>
  <c r="CW100" i="7"/>
  <c r="CW108" i="7"/>
  <c r="CW116" i="7"/>
  <c r="CW124" i="7"/>
  <c r="CW132" i="7"/>
  <c r="CW140" i="7"/>
  <c r="CW21" i="7"/>
  <c r="CW29" i="7"/>
  <c r="CW37" i="7"/>
  <c r="CW45" i="7"/>
  <c r="CW53" i="7"/>
  <c r="CW61" i="7"/>
  <c r="CW69" i="7"/>
  <c r="CW77" i="7"/>
  <c r="CW85" i="7"/>
  <c r="CW93" i="7"/>
  <c r="CW101" i="7"/>
  <c r="CW109" i="7"/>
  <c r="CW117" i="7"/>
  <c r="CW125" i="7"/>
  <c r="CW133" i="7"/>
  <c r="CW13" i="7"/>
  <c r="CW22" i="7"/>
  <c r="CW30" i="7"/>
  <c r="CW38" i="7"/>
  <c r="CW46" i="7"/>
  <c r="CW54" i="7"/>
  <c r="CW62" i="7"/>
  <c r="CW70" i="7"/>
  <c r="CW78" i="7"/>
  <c r="CW86" i="7"/>
  <c r="CW94" i="7"/>
  <c r="CW102" i="7"/>
  <c r="CW110" i="7"/>
  <c r="CW118" i="7"/>
  <c r="CW126" i="7"/>
  <c r="CW134" i="7"/>
  <c r="CW14" i="7"/>
  <c r="CW23" i="7"/>
  <c r="CW31" i="7"/>
  <c r="CW39" i="7"/>
  <c r="CW47" i="7"/>
  <c r="CW55" i="7"/>
  <c r="CW63" i="7"/>
  <c r="CW71" i="7"/>
  <c r="CW79" i="7"/>
  <c r="CW87" i="7"/>
  <c r="CW95" i="7"/>
  <c r="CW103" i="7"/>
  <c r="CW111" i="7"/>
  <c r="CW119" i="7"/>
  <c r="CW127" i="7"/>
  <c r="CW135" i="7"/>
  <c r="CW15" i="7"/>
  <c r="CW24" i="7"/>
  <c r="CW32" i="7"/>
  <c r="CW40" i="7"/>
  <c r="CW48" i="7"/>
  <c r="CW56" i="7"/>
  <c r="CW64" i="7"/>
  <c r="CW72" i="7"/>
  <c r="CW80" i="7"/>
  <c r="CW88" i="7"/>
  <c r="CW96" i="7"/>
  <c r="CW104" i="7"/>
  <c r="CW112" i="7"/>
  <c r="CW120" i="7"/>
  <c r="CW128" i="7"/>
  <c r="CW136" i="7"/>
  <c r="CW49" i="7"/>
  <c r="CW81" i="7"/>
  <c r="CW113" i="7"/>
  <c r="CW12" i="7"/>
  <c r="CW18" i="7"/>
  <c r="CW50" i="7"/>
  <c r="CW82" i="7"/>
  <c r="CW114" i="7"/>
  <c r="CW25" i="7"/>
  <c r="CW57" i="7"/>
  <c r="CW89" i="7"/>
  <c r="CW121" i="7"/>
  <c r="CW26" i="7"/>
  <c r="CW58" i="7"/>
  <c r="CW90" i="7"/>
  <c r="CW122" i="7"/>
  <c r="CW33" i="7"/>
  <c r="CW65" i="7"/>
  <c r="CW97" i="7"/>
  <c r="CW129" i="7"/>
  <c r="CW141" i="7"/>
  <c r="CW34" i="7"/>
  <c r="CW66" i="7"/>
  <c r="CW98" i="7"/>
  <c r="CW130" i="7"/>
  <c r="CW41" i="7"/>
  <c r="CW73" i="7"/>
  <c r="CW105" i="7"/>
  <c r="CW137" i="7"/>
  <c r="CW16" i="7"/>
  <c r="CW42" i="7"/>
  <c r="CW74" i="7"/>
  <c r="CW106" i="7"/>
  <c r="CW138" i="7"/>
  <c r="CW17" i="7"/>
  <c r="CO21" i="7"/>
  <c r="CO29" i="7"/>
  <c r="CO37" i="7"/>
  <c r="CO45" i="7"/>
  <c r="CO53" i="7"/>
  <c r="CO61" i="7"/>
  <c r="CO69" i="7"/>
  <c r="CO77" i="7"/>
  <c r="CO85" i="7"/>
  <c r="CO93" i="7"/>
  <c r="CO101" i="7"/>
  <c r="CO109" i="7"/>
  <c r="CO117" i="7"/>
  <c r="CO125" i="7"/>
  <c r="CO133" i="7"/>
  <c r="CO13" i="7"/>
  <c r="CO22" i="7"/>
  <c r="CO30" i="7"/>
  <c r="CO38" i="7"/>
  <c r="CO46" i="7"/>
  <c r="CO54" i="7"/>
  <c r="CO62" i="7"/>
  <c r="CO70" i="7"/>
  <c r="CO78" i="7"/>
  <c r="CO86" i="7"/>
  <c r="CO94" i="7"/>
  <c r="CO102" i="7"/>
  <c r="CO110" i="7"/>
  <c r="CO118" i="7"/>
  <c r="CO126" i="7"/>
  <c r="CO134" i="7"/>
  <c r="CO14" i="7"/>
  <c r="CO23" i="7"/>
  <c r="CO31" i="7"/>
  <c r="CO39" i="7"/>
  <c r="CO47" i="7"/>
  <c r="CO55" i="7"/>
  <c r="CO63" i="7"/>
  <c r="CO71" i="7"/>
  <c r="CO79" i="7"/>
  <c r="CO87" i="7"/>
  <c r="CO95" i="7"/>
  <c r="CO103" i="7"/>
  <c r="CO111" i="7"/>
  <c r="CO119" i="7"/>
  <c r="CO127" i="7"/>
  <c r="CO135" i="7"/>
  <c r="CO15" i="7"/>
  <c r="CO24" i="7"/>
  <c r="CO32" i="7"/>
  <c r="CO40" i="7"/>
  <c r="CO48" i="7"/>
  <c r="CO56" i="7"/>
  <c r="CO64" i="7"/>
  <c r="CO72" i="7"/>
  <c r="CO80" i="7"/>
  <c r="CO88" i="7"/>
  <c r="CO96" i="7"/>
  <c r="CO104" i="7"/>
  <c r="CO112" i="7"/>
  <c r="CO120" i="7"/>
  <c r="CO128" i="7"/>
  <c r="CO136" i="7"/>
  <c r="CO16" i="7"/>
  <c r="CO25" i="7"/>
  <c r="CO33" i="7"/>
  <c r="CO41" i="7"/>
  <c r="CO49" i="7"/>
  <c r="CO57" i="7"/>
  <c r="CO65" i="7"/>
  <c r="CO73" i="7"/>
  <c r="CO81" i="7"/>
  <c r="CO89" i="7"/>
  <c r="CO97" i="7"/>
  <c r="CO105" i="7"/>
  <c r="CO113" i="7"/>
  <c r="CO121" i="7"/>
  <c r="CO129" i="7"/>
  <c r="CO137" i="7"/>
  <c r="CO141" i="7"/>
  <c r="CO17" i="7"/>
  <c r="CO18" i="7"/>
  <c r="CO26" i="7"/>
  <c r="CO34" i="7"/>
  <c r="CO42" i="7"/>
  <c r="CO50" i="7"/>
  <c r="CO58" i="7"/>
  <c r="CO66" i="7"/>
  <c r="CO74" i="7"/>
  <c r="CO82" i="7"/>
  <c r="CO90" i="7"/>
  <c r="CO98" i="7"/>
  <c r="CO106" i="7"/>
  <c r="CO114" i="7"/>
  <c r="CO122" i="7"/>
  <c r="CO130" i="7"/>
  <c r="CO138" i="7"/>
  <c r="CO12" i="7"/>
  <c r="CO19" i="7"/>
  <c r="CO27" i="7"/>
  <c r="CO35" i="7"/>
  <c r="CO43" i="7"/>
  <c r="CO51" i="7"/>
  <c r="CO59" i="7"/>
  <c r="CO67" i="7"/>
  <c r="CO75" i="7"/>
  <c r="CO83" i="7"/>
  <c r="CO91" i="7"/>
  <c r="CO99" i="7"/>
  <c r="CO107" i="7"/>
  <c r="CO115" i="7"/>
  <c r="CO123" i="7"/>
  <c r="CO131" i="7"/>
  <c r="CO139" i="7"/>
  <c r="CO20" i="7"/>
  <c r="CO28" i="7"/>
  <c r="CO36" i="7"/>
  <c r="CO44" i="7"/>
  <c r="CO52" i="7"/>
  <c r="CO60" i="7"/>
  <c r="CO68" i="7"/>
  <c r="CO76" i="7"/>
  <c r="CO84" i="7"/>
  <c r="CO92" i="7"/>
  <c r="CO100" i="7"/>
  <c r="CO108" i="7"/>
  <c r="CO116" i="7"/>
  <c r="CO124" i="7"/>
  <c r="CO132" i="7"/>
  <c r="CO140" i="7"/>
  <c r="CG22" i="7"/>
  <c r="BX686" i="7" s="1"/>
  <c r="DP12" i="6" s="1"/>
  <c r="CG30" i="7"/>
  <c r="BX694" i="7" s="1"/>
  <c r="DP20" i="6" s="1"/>
  <c r="CG38" i="7"/>
  <c r="BX702" i="7" s="1"/>
  <c r="DP28" i="6" s="1"/>
  <c r="CG46" i="7"/>
  <c r="BX710" i="7" s="1"/>
  <c r="DP36" i="6" s="1"/>
  <c r="CG54" i="7"/>
  <c r="BX718" i="7" s="1"/>
  <c r="DP44" i="6" s="1"/>
  <c r="CG62" i="7"/>
  <c r="BX726" i="7" s="1"/>
  <c r="DP52" i="6" s="1"/>
  <c r="CG70" i="7"/>
  <c r="BX734" i="7" s="1"/>
  <c r="DP60" i="6" s="1"/>
  <c r="CG78" i="7"/>
  <c r="BX742" i="7" s="1"/>
  <c r="DP68" i="6" s="1"/>
  <c r="CG86" i="7"/>
  <c r="BX750" i="7" s="1"/>
  <c r="DP76" i="6" s="1"/>
  <c r="CG94" i="7"/>
  <c r="BX758" i="7" s="1"/>
  <c r="DP84" i="6" s="1"/>
  <c r="CG102" i="7"/>
  <c r="BX766" i="7" s="1"/>
  <c r="DP92" i="6" s="1"/>
  <c r="CG110" i="7"/>
  <c r="BX774" i="7" s="1"/>
  <c r="DP100" i="6" s="1"/>
  <c r="CG118" i="7"/>
  <c r="BX782" i="7" s="1"/>
  <c r="DP108" i="6" s="1"/>
  <c r="CG126" i="7"/>
  <c r="BX790" i="7" s="1"/>
  <c r="DP116" i="6" s="1"/>
  <c r="CG134" i="7"/>
  <c r="BX798" i="7" s="1"/>
  <c r="DP124" i="6" s="1"/>
  <c r="CG14" i="7"/>
  <c r="BX678" i="7" s="1"/>
  <c r="DP4" i="6" s="1"/>
  <c r="CG23" i="7"/>
  <c r="BX687" i="7" s="1"/>
  <c r="DP13" i="6" s="1"/>
  <c r="CG31" i="7"/>
  <c r="BX695" i="7" s="1"/>
  <c r="DP21" i="6" s="1"/>
  <c r="CG39" i="7"/>
  <c r="BX703" i="7" s="1"/>
  <c r="DP29" i="6" s="1"/>
  <c r="CG47" i="7"/>
  <c r="BX711" i="7" s="1"/>
  <c r="DP37" i="6" s="1"/>
  <c r="CG55" i="7"/>
  <c r="BX719" i="7" s="1"/>
  <c r="DP45" i="6" s="1"/>
  <c r="CG63" i="7"/>
  <c r="BX727" i="7" s="1"/>
  <c r="DP53" i="6" s="1"/>
  <c r="CG71" i="7"/>
  <c r="BX735" i="7" s="1"/>
  <c r="DP61" i="6" s="1"/>
  <c r="CG79" i="7"/>
  <c r="BX743" i="7" s="1"/>
  <c r="DP69" i="6" s="1"/>
  <c r="CG87" i="7"/>
  <c r="BX751" i="7" s="1"/>
  <c r="DP77" i="6" s="1"/>
  <c r="CG95" i="7"/>
  <c r="BX759" i="7" s="1"/>
  <c r="DP85" i="6" s="1"/>
  <c r="CG103" i="7"/>
  <c r="BX767" i="7" s="1"/>
  <c r="DP93" i="6" s="1"/>
  <c r="CG111" i="7"/>
  <c r="BX775" i="7" s="1"/>
  <c r="DP101" i="6" s="1"/>
  <c r="CG119" i="7"/>
  <c r="BX783" i="7" s="1"/>
  <c r="DP109" i="6" s="1"/>
  <c r="CG127" i="7"/>
  <c r="BX791" i="7" s="1"/>
  <c r="DP117" i="6" s="1"/>
  <c r="CG135" i="7"/>
  <c r="BX799" i="7" s="1"/>
  <c r="DP125" i="6" s="1"/>
  <c r="CG15" i="7"/>
  <c r="BX679" i="7" s="1"/>
  <c r="DP5" i="6" s="1"/>
  <c r="CG24" i="7"/>
  <c r="BX688" i="7" s="1"/>
  <c r="DP14" i="6" s="1"/>
  <c r="CG32" i="7"/>
  <c r="BX696" i="7" s="1"/>
  <c r="DP22" i="6" s="1"/>
  <c r="CG40" i="7"/>
  <c r="BX704" i="7" s="1"/>
  <c r="DP30" i="6" s="1"/>
  <c r="CG48" i="7"/>
  <c r="BX712" i="7" s="1"/>
  <c r="DP38" i="6" s="1"/>
  <c r="CG56" i="7"/>
  <c r="BX720" i="7" s="1"/>
  <c r="DP46" i="6" s="1"/>
  <c r="CG64" i="7"/>
  <c r="BX728" i="7" s="1"/>
  <c r="DP54" i="6" s="1"/>
  <c r="CG72" i="7"/>
  <c r="BX736" i="7" s="1"/>
  <c r="DP62" i="6" s="1"/>
  <c r="CG80" i="7"/>
  <c r="BX744" i="7" s="1"/>
  <c r="DP70" i="6" s="1"/>
  <c r="CG88" i="7"/>
  <c r="BX752" i="7" s="1"/>
  <c r="DP78" i="6" s="1"/>
  <c r="CG96" i="7"/>
  <c r="BX760" i="7" s="1"/>
  <c r="DP86" i="6" s="1"/>
  <c r="CG104" i="7"/>
  <c r="BX768" i="7" s="1"/>
  <c r="DP94" i="6" s="1"/>
  <c r="CG112" i="7"/>
  <c r="BX776" i="7" s="1"/>
  <c r="DP102" i="6" s="1"/>
  <c r="CG120" i="7"/>
  <c r="BX784" i="7" s="1"/>
  <c r="DP110" i="6" s="1"/>
  <c r="CG128" i="7"/>
  <c r="BX792" i="7" s="1"/>
  <c r="DP118" i="6" s="1"/>
  <c r="CG136" i="7"/>
  <c r="BX800" i="7" s="1"/>
  <c r="DP126" i="6" s="1"/>
  <c r="CG16" i="7"/>
  <c r="BX680" i="7" s="1"/>
  <c r="DP6" i="6" s="1"/>
  <c r="CG25" i="7"/>
  <c r="BX689" i="7" s="1"/>
  <c r="DP15" i="6" s="1"/>
  <c r="CG33" i="7"/>
  <c r="BX697" i="7" s="1"/>
  <c r="DP23" i="6" s="1"/>
  <c r="CG41" i="7"/>
  <c r="BX705" i="7" s="1"/>
  <c r="DP31" i="6" s="1"/>
  <c r="CG49" i="7"/>
  <c r="BX713" i="7" s="1"/>
  <c r="DP39" i="6" s="1"/>
  <c r="CG57" i="7"/>
  <c r="BX721" i="7" s="1"/>
  <c r="DP47" i="6" s="1"/>
  <c r="CG65" i="7"/>
  <c r="BX729" i="7" s="1"/>
  <c r="DP55" i="6" s="1"/>
  <c r="CG73" i="7"/>
  <c r="BX737" i="7" s="1"/>
  <c r="DP63" i="6" s="1"/>
  <c r="CG81" i="7"/>
  <c r="BX745" i="7" s="1"/>
  <c r="DP71" i="6" s="1"/>
  <c r="CG89" i="7"/>
  <c r="BX753" i="7" s="1"/>
  <c r="DP79" i="6" s="1"/>
  <c r="CG97" i="7"/>
  <c r="BX761" i="7" s="1"/>
  <c r="DP87" i="6" s="1"/>
  <c r="CG105" i="7"/>
  <c r="BX769" i="7" s="1"/>
  <c r="DP95" i="6" s="1"/>
  <c r="CG113" i="7"/>
  <c r="BX777" i="7" s="1"/>
  <c r="DP103" i="6" s="1"/>
  <c r="CG121" i="7"/>
  <c r="BX785" i="7" s="1"/>
  <c r="DP111" i="6" s="1"/>
  <c r="CG129" i="7"/>
  <c r="BX793" i="7" s="1"/>
  <c r="DP119" i="6" s="1"/>
  <c r="CG137" i="7"/>
  <c r="BX801" i="7" s="1"/>
  <c r="DP127" i="6" s="1"/>
  <c r="CG141" i="7"/>
  <c r="CG17" i="7"/>
  <c r="BX681" i="7" s="1"/>
  <c r="DP7" i="6" s="1"/>
  <c r="CG18" i="7"/>
  <c r="BX682" i="7" s="1"/>
  <c r="DP8" i="6" s="1"/>
  <c r="CG26" i="7"/>
  <c r="BX690" i="7" s="1"/>
  <c r="DP16" i="6" s="1"/>
  <c r="CG34" i="7"/>
  <c r="BX698" i="7" s="1"/>
  <c r="DP24" i="6" s="1"/>
  <c r="CG42" i="7"/>
  <c r="BX706" i="7" s="1"/>
  <c r="DP32" i="6" s="1"/>
  <c r="CG50" i="7"/>
  <c r="BX714" i="7" s="1"/>
  <c r="DP40" i="6" s="1"/>
  <c r="CG58" i="7"/>
  <c r="BX722" i="7" s="1"/>
  <c r="DP48" i="6" s="1"/>
  <c r="CG66" i="7"/>
  <c r="BX730" i="7" s="1"/>
  <c r="DP56" i="6" s="1"/>
  <c r="CG74" i="7"/>
  <c r="BX738" i="7" s="1"/>
  <c r="DP64" i="6" s="1"/>
  <c r="CG82" i="7"/>
  <c r="BX746" i="7" s="1"/>
  <c r="DP72" i="6" s="1"/>
  <c r="CG90" i="7"/>
  <c r="BX754" i="7" s="1"/>
  <c r="DP80" i="6" s="1"/>
  <c r="CG98" i="7"/>
  <c r="BX762" i="7" s="1"/>
  <c r="DP88" i="6" s="1"/>
  <c r="CG106" i="7"/>
  <c r="BX770" i="7" s="1"/>
  <c r="DP96" i="6" s="1"/>
  <c r="CG114" i="7"/>
  <c r="BX778" i="7" s="1"/>
  <c r="DP104" i="6" s="1"/>
  <c r="CG122" i="7"/>
  <c r="BX786" i="7" s="1"/>
  <c r="DP112" i="6" s="1"/>
  <c r="CG130" i="7"/>
  <c r="BX794" i="7" s="1"/>
  <c r="DP120" i="6" s="1"/>
  <c r="CG138" i="7"/>
  <c r="BX802" i="7" s="1"/>
  <c r="DP128" i="6" s="1"/>
  <c r="CG12" i="7"/>
  <c r="BX676" i="7" s="1"/>
  <c r="DP2" i="6" s="1"/>
  <c r="CG19" i="7"/>
  <c r="BX683" i="7" s="1"/>
  <c r="DP9" i="6" s="1"/>
  <c r="CG27" i="7"/>
  <c r="BX691" i="7" s="1"/>
  <c r="DP17" i="6" s="1"/>
  <c r="CG35" i="7"/>
  <c r="BX699" i="7" s="1"/>
  <c r="DP25" i="6" s="1"/>
  <c r="CG43" i="7"/>
  <c r="BX707" i="7" s="1"/>
  <c r="DP33" i="6" s="1"/>
  <c r="CG51" i="7"/>
  <c r="BX715" i="7" s="1"/>
  <c r="DP41" i="6" s="1"/>
  <c r="CG59" i="7"/>
  <c r="BX723" i="7" s="1"/>
  <c r="DP49" i="6" s="1"/>
  <c r="CG67" i="7"/>
  <c r="BX731" i="7" s="1"/>
  <c r="DP57" i="6" s="1"/>
  <c r="CG75" i="7"/>
  <c r="BX739" i="7" s="1"/>
  <c r="DP65" i="6" s="1"/>
  <c r="CG83" i="7"/>
  <c r="BX747" i="7" s="1"/>
  <c r="DP73" i="6" s="1"/>
  <c r="CG91" i="7"/>
  <c r="BX755" i="7" s="1"/>
  <c r="DP81" i="6" s="1"/>
  <c r="CG99" i="7"/>
  <c r="BX763" i="7" s="1"/>
  <c r="DP89" i="6" s="1"/>
  <c r="CG107" i="7"/>
  <c r="BX771" i="7" s="1"/>
  <c r="DP97" i="6" s="1"/>
  <c r="CG115" i="7"/>
  <c r="BX779" i="7" s="1"/>
  <c r="DP105" i="6" s="1"/>
  <c r="CG123" i="7"/>
  <c r="BX787" i="7" s="1"/>
  <c r="DP113" i="6" s="1"/>
  <c r="CG131" i="7"/>
  <c r="BX795" i="7" s="1"/>
  <c r="DP121" i="6" s="1"/>
  <c r="CG139" i="7"/>
  <c r="BX803" i="7" s="1"/>
  <c r="DP129" i="6" s="1"/>
  <c r="CG20" i="7"/>
  <c r="BX684" i="7" s="1"/>
  <c r="DP10" i="6" s="1"/>
  <c r="CG28" i="7"/>
  <c r="BX692" i="7" s="1"/>
  <c r="DP18" i="6" s="1"/>
  <c r="CG36" i="7"/>
  <c r="BX700" i="7" s="1"/>
  <c r="DP26" i="6" s="1"/>
  <c r="CG44" i="7"/>
  <c r="BX708" i="7" s="1"/>
  <c r="DP34" i="6" s="1"/>
  <c r="CG52" i="7"/>
  <c r="BX716" i="7" s="1"/>
  <c r="DP42" i="6" s="1"/>
  <c r="CG60" i="7"/>
  <c r="BX724" i="7" s="1"/>
  <c r="DP50" i="6" s="1"/>
  <c r="CG68" i="7"/>
  <c r="BX732" i="7" s="1"/>
  <c r="DP58" i="6" s="1"/>
  <c r="CG76" i="7"/>
  <c r="BX740" i="7" s="1"/>
  <c r="DP66" i="6" s="1"/>
  <c r="CG84" i="7"/>
  <c r="BX748" i="7" s="1"/>
  <c r="DP74" i="6" s="1"/>
  <c r="CG92" i="7"/>
  <c r="BX756" i="7" s="1"/>
  <c r="DP82" i="6" s="1"/>
  <c r="CG100" i="7"/>
  <c r="BX764" i="7" s="1"/>
  <c r="DP90" i="6" s="1"/>
  <c r="CG108" i="7"/>
  <c r="BX772" i="7" s="1"/>
  <c r="DP98" i="6" s="1"/>
  <c r="CG116" i="7"/>
  <c r="BX780" i="7" s="1"/>
  <c r="DP106" i="6" s="1"/>
  <c r="CG124" i="7"/>
  <c r="BX788" i="7" s="1"/>
  <c r="DP114" i="6" s="1"/>
  <c r="CG132" i="7"/>
  <c r="BX796" i="7" s="1"/>
  <c r="DP122" i="6" s="1"/>
  <c r="CG140" i="7"/>
  <c r="BX804" i="7" s="1"/>
  <c r="DP130" i="6" s="1"/>
  <c r="CG45" i="7"/>
  <c r="BX709" i="7" s="1"/>
  <c r="DP35" i="6" s="1"/>
  <c r="CG109" i="7"/>
  <c r="BX773" i="7" s="1"/>
  <c r="DP99" i="6" s="1"/>
  <c r="CG53" i="7"/>
  <c r="BX717" i="7" s="1"/>
  <c r="DP43" i="6" s="1"/>
  <c r="CG117" i="7"/>
  <c r="BX781" i="7" s="1"/>
  <c r="DP107" i="6" s="1"/>
  <c r="CG61" i="7"/>
  <c r="BX725" i="7" s="1"/>
  <c r="DP51" i="6" s="1"/>
  <c r="CG125" i="7"/>
  <c r="BX789" i="7" s="1"/>
  <c r="DP115" i="6" s="1"/>
  <c r="CG13" i="7"/>
  <c r="BX677" i="7" s="1"/>
  <c r="DP3" i="6" s="1"/>
  <c r="CG69" i="7"/>
  <c r="BX733" i="7" s="1"/>
  <c r="DP59" i="6" s="1"/>
  <c r="CG133" i="7"/>
  <c r="BX797" i="7" s="1"/>
  <c r="DP123" i="6" s="1"/>
  <c r="CG77" i="7"/>
  <c r="BX741" i="7" s="1"/>
  <c r="DP67" i="6" s="1"/>
  <c r="CG21" i="7"/>
  <c r="BX685" i="7" s="1"/>
  <c r="DP11" i="6" s="1"/>
  <c r="CG85" i="7"/>
  <c r="BX749" i="7" s="1"/>
  <c r="DP75" i="6" s="1"/>
  <c r="CG29" i="7"/>
  <c r="BX693" i="7" s="1"/>
  <c r="DP19" i="6" s="1"/>
  <c r="CG93" i="7"/>
  <c r="BX757" i="7" s="1"/>
  <c r="DP83" i="6" s="1"/>
  <c r="CG37" i="7"/>
  <c r="BX701" i="7" s="1"/>
  <c r="DP27" i="6" s="1"/>
  <c r="CG101" i="7"/>
  <c r="BX765" i="7" s="1"/>
  <c r="DP91" i="6" s="1"/>
  <c r="BY18" i="7"/>
  <c r="BY26" i="7"/>
  <c r="BY34" i="7"/>
  <c r="BY42" i="7"/>
  <c r="BY50" i="7"/>
  <c r="BY58" i="7"/>
  <c r="BY66" i="7"/>
  <c r="BY74" i="7"/>
  <c r="BY82" i="7"/>
  <c r="BY90" i="7"/>
  <c r="BY98" i="7"/>
  <c r="BY106" i="7"/>
  <c r="BY114" i="7"/>
  <c r="BY122" i="7"/>
  <c r="BY130" i="7"/>
  <c r="BY138" i="7"/>
  <c r="BY12" i="7"/>
  <c r="BY19" i="7"/>
  <c r="BY27" i="7"/>
  <c r="BY35" i="7"/>
  <c r="BY43" i="7"/>
  <c r="BY51" i="7"/>
  <c r="BY59" i="7"/>
  <c r="BY67" i="7"/>
  <c r="BY75" i="7"/>
  <c r="BY83" i="7"/>
  <c r="BY91" i="7"/>
  <c r="BY99" i="7"/>
  <c r="BY107" i="7"/>
  <c r="BY115" i="7"/>
  <c r="BY123" i="7"/>
  <c r="BY131" i="7"/>
  <c r="BY139" i="7"/>
  <c r="BY20" i="7"/>
  <c r="BY28" i="7"/>
  <c r="BY36" i="7"/>
  <c r="BY44" i="7"/>
  <c r="BY52" i="7"/>
  <c r="BY60" i="7"/>
  <c r="BY68" i="7"/>
  <c r="BY76" i="7"/>
  <c r="BY84" i="7"/>
  <c r="BY92" i="7"/>
  <c r="BY100" i="7"/>
  <c r="BY108" i="7"/>
  <c r="BY116" i="7"/>
  <c r="BY124" i="7"/>
  <c r="BY132" i="7"/>
  <c r="BY140" i="7"/>
  <c r="BY21" i="7"/>
  <c r="BY29" i="7"/>
  <c r="BY37" i="7"/>
  <c r="BY45" i="7"/>
  <c r="BY53" i="7"/>
  <c r="BY61" i="7"/>
  <c r="BY69" i="7"/>
  <c r="BY77" i="7"/>
  <c r="BY85" i="7"/>
  <c r="BY93" i="7"/>
  <c r="BY101" i="7"/>
  <c r="BY109" i="7"/>
  <c r="BY117" i="7"/>
  <c r="BY125" i="7"/>
  <c r="BY133" i="7"/>
  <c r="BY13" i="7"/>
  <c r="BY22" i="7"/>
  <c r="BY30" i="7"/>
  <c r="BY38" i="7"/>
  <c r="BY46" i="7"/>
  <c r="BY54" i="7"/>
  <c r="BY62" i="7"/>
  <c r="BY70" i="7"/>
  <c r="BY78" i="7"/>
  <c r="BY86" i="7"/>
  <c r="BY94" i="7"/>
  <c r="BY102" i="7"/>
  <c r="BY110" i="7"/>
  <c r="BY118" i="7"/>
  <c r="BY126" i="7"/>
  <c r="BY134" i="7"/>
  <c r="BY14" i="7"/>
  <c r="BY23" i="7"/>
  <c r="BY31" i="7"/>
  <c r="BY39" i="7"/>
  <c r="BY47" i="7"/>
  <c r="BY55" i="7"/>
  <c r="BY63" i="7"/>
  <c r="BY71" i="7"/>
  <c r="BY79" i="7"/>
  <c r="BY87" i="7"/>
  <c r="BY95" i="7"/>
  <c r="BY103" i="7"/>
  <c r="BY111" i="7"/>
  <c r="BY119" i="7"/>
  <c r="BY127" i="7"/>
  <c r="BY135" i="7"/>
  <c r="BY15" i="7"/>
  <c r="BY24" i="7"/>
  <c r="BY32" i="7"/>
  <c r="BY40" i="7"/>
  <c r="BY48" i="7"/>
  <c r="BY56" i="7"/>
  <c r="BY64" i="7"/>
  <c r="BY72" i="7"/>
  <c r="BY80" i="7"/>
  <c r="BY88" i="7"/>
  <c r="BY96" i="7"/>
  <c r="BY104" i="7"/>
  <c r="BY112" i="7"/>
  <c r="BY120" i="7"/>
  <c r="BY128" i="7"/>
  <c r="BY136" i="7"/>
  <c r="BY16" i="7"/>
  <c r="BY25" i="7"/>
  <c r="BY33" i="7"/>
  <c r="BY41" i="7"/>
  <c r="BY49" i="7"/>
  <c r="BY57" i="7"/>
  <c r="BY65" i="7"/>
  <c r="BY73" i="7"/>
  <c r="BY81" i="7"/>
  <c r="BY89" i="7"/>
  <c r="BY97" i="7"/>
  <c r="BY105" i="7"/>
  <c r="BY113" i="7"/>
  <c r="BY121" i="7"/>
  <c r="BY129" i="7"/>
  <c r="BY137" i="7"/>
  <c r="BY141" i="7"/>
  <c r="BY17" i="7"/>
  <c r="BQ18" i="7"/>
  <c r="BQ26" i="7"/>
  <c r="BQ34" i="7"/>
  <c r="BQ42" i="7"/>
  <c r="BQ50" i="7"/>
  <c r="BQ58" i="7"/>
  <c r="BQ66" i="7"/>
  <c r="BQ74" i="7"/>
  <c r="BQ82" i="7"/>
  <c r="BQ90" i="7"/>
  <c r="BQ98" i="7"/>
  <c r="BQ106" i="7"/>
  <c r="BQ114" i="7"/>
  <c r="BQ122" i="7"/>
  <c r="BQ130" i="7"/>
  <c r="BQ138" i="7"/>
  <c r="BQ20" i="7"/>
  <c r="BQ28" i="7"/>
  <c r="BQ36" i="7"/>
  <c r="BQ44" i="7"/>
  <c r="BQ52" i="7"/>
  <c r="BQ60" i="7"/>
  <c r="BQ68" i="7"/>
  <c r="BQ76" i="7"/>
  <c r="BQ84" i="7"/>
  <c r="BQ92" i="7"/>
  <c r="BQ100" i="7"/>
  <c r="BQ108" i="7"/>
  <c r="BQ116" i="7"/>
  <c r="BQ124" i="7"/>
  <c r="BQ132" i="7"/>
  <c r="BQ140" i="7"/>
  <c r="BQ21" i="7"/>
  <c r="BQ29" i="7"/>
  <c r="BQ37" i="7"/>
  <c r="BQ45" i="7"/>
  <c r="BQ53" i="7"/>
  <c r="BQ61" i="7"/>
  <c r="BQ69" i="7"/>
  <c r="BQ77" i="7"/>
  <c r="BQ85" i="7"/>
  <c r="BQ93" i="7"/>
  <c r="BQ101" i="7"/>
  <c r="BQ109" i="7"/>
  <c r="BQ117" i="7"/>
  <c r="BQ125" i="7"/>
  <c r="BQ133" i="7"/>
  <c r="BQ22" i="7"/>
  <c r="BQ30" i="7"/>
  <c r="BQ38" i="7"/>
  <c r="BQ46" i="7"/>
  <c r="BQ54" i="7"/>
  <c r="BQ62" i="7"/>
  <c r="BQ70" i="7"/>
  <c r="BQ78" i="7"/>
  <c r="BQ86" i="7"/>
  <c r="BQ94" i="7"/>
  <c r="BQ102" i="7"/>
  <c r="BQ110" i="7"/>
  <c r="BQ118" i="7"/>
  <c r="BQ126" i="7"/>
  <c r="BQ134" i="7"/>
  <c r="BQ14" i="7"/>
  <c r="BQ23" i="7"/>
  <c r="BQ31" i="7"/>
  <c r="BQ39" i="7"/>
  <c r="BQ47" i="7"/>
  <c r="BQ55" i="7"/>
  <c r="BQ63" i="7"/>
  <c r="BQ71" i="7"/>
  <c r="BQ79" i="7"/>
  <c r="BQ87" i="7"/>
  <c r="BQ95" i="7"/>
  <c r="BQ103" i="7"/>
  <c r="BQ111" i="7"/>
  <c r="BQ119" i="7"/>
  <c r="BQ127" i="7"/>
  <c r="BQ135" i="7"/>
  <c r="BQ24" i="7"/>
  <c r="BQ32" i="7"/>
  <c r="BQ40" i="7"/>
  <c r="BQ48" i="7"/>
  <c r="BQ56" i="7"/>
  <c r="BQ64" i="7"/>
  <c r="BQ72" i="7"/>
  <c r="BQ80" i="7"/>
  <c r="BQ88" i="7"/>
  <c r="BQ96" i="7"/>
  <c r="BQ104" i="7"/>
  <c r="BQ112" i="7"/>
  <c r="BQ120" i="7"/>
  <c r="BQ128" i="7"/>
  <c r="BQ136" i="7"/>
  <c r="BQ25" i="7"/>
  <c r="BQ33" i="7"/>
  <c r="BQ41" i="7"/>
  <c r="BQ49" i="7"/>
  <c r="BQ57" i="7"/>
  <c r="BQ65" i="7"/>
  <c r="BQ73" i="7"/>
  <c r="BQ81" i="7"/>
  <c r="BQ89" i="7"/>
  <c r="BQ97" i="7"/>
  <c r="BQ105" i="7"/>
  <c r="BQ113" i="7"/>
  <c r="BQ121" i="7"/>
  <c r="BQ129" i="7"/>
  <c r="BQ137" i="7"/>
  <c r="BQ35" i="7"/>
  <c r="BQ99" i="7"/>
  <c r="BQ15" i="7"/>
  <c r="BQ43" i="7"/>
  <c r="BQ107" i="7"/>
  <c r="BQ16" i="7"/>
  <c r="BQ51" i="7"/>
  <c r="BQ115" i="7"/>
  <c r="BQ17" i="7"/>
  <c r="BQ59" i="7"/>
  <c r="BQ123" i="7"/>
  <c r="BQ12" i="7"/>
  <c r="BQ67" i="7"/>
  <c r="BQ131" i="7"/>
  <c r="BQ141" i="7"/>
  <c r="BQ75" i="7"/>
  <c r="BQ139" i="7"/>
  <c r="BQ19" i="7"/>
  <c r="BQ83" i="7"/>
  <c r="BQ27" i="7"/>
  <c r="BQ91" i="7"/>
  <c r="BQ13" i="7"/>
  <c r="BI23" i="7"/>
  <c r="BI31" i="7"/>
  <c r="BI39" i="7"/>
  <c r="BI47" i="7"/>
  <c r="BI55" i="7"/>
  <c r="BI63" i="7"/>
  <c r="BI71" i="7"/>
  <c r="BI79" i="7"/>
  <c r="BI87" i="7"/>
  <c r="BI95" i="7"/>
  <c r="BI103" i="7"/>
  <c r="BI111" i="7"/>
  <c r="BI119" i="7"/>
  <c r="BI127" i="7"/>
  <c r="BI135" i="7"/>
  <c r="BI15" i="7"/>
  <c r="BI24" i="7"/>
  <c r="BI32" i="7"/>
  <c r="BI40" i="7"/>
  <c r="BI48" i="7"/>
  <c r="BI56" i="7"/>
  <c r="BI64" i="7"/>
  <c r="BI72" i="7"/>
  <c r="BI80" i="7"/>
  <c r="BI88" i="7"/>
  <c r="BI96" i="7"/>
  <c r="BI104" i="7"/>
  <c r="BI112" i="7"/>
  <c r="BI120" i="7"/>
  <c r="BI128" i="7"/>
  <c r="BI136" i="7"/>
  <c r="BI16" i="7"/>
  <c r="BI25" i="7"/>
  <c r="BI33" i="7"/>
  <c r="BI41" i="7"/>
  <c r="BI49" i="7"/>
  <c r="BI57" i="7"/>
  <c r="BI65" i="7"/>
  <c r="BI73" i="7"/>
  <c r="BI81" i="7"/>
  <c r="BI89" i="7"/>
  <c r="BI97" i="7"/>
  <c r="BI105" i="7"/>
  <c r="BI113" i="7"/>
  <c r="BI121" i="7"/>
  <c r="BI129" i="7"/>
  <c r="BI137" i="7"/>
  <c r="BI141" i="7"/>
  <c r="BI17" i="7"/>
  <c r="BI18" i="7"/>
  <c r="BI26" i="7"/>
  <c r="BI34" i="7"/>
  <c r="BI42" i="7"/>
  <c r="BI50" i="7"/>
  <c r="BI58" i="7"/>
  <c r="BI66" i="7"/>
  <c r="BI74" i="7"/>
  <c r="BI82" i="7"/>
  <c r="BI90" i="7"/>
  <c r="BI98" i="7"/>
  <c r="BI106" i="7"/>
  <c r="BI114" i="7"/>
  <c r="BI122" i="7"/>
  <c r="BI130" i="7"/>
  <c r="BI138" i="7"/>
  <c r="BI12" i="7"/>
  <c r="BI19" i="7"/>
  <c r="BI27" i="7"/>
  <c r="BI35" i="7"/>
  <c r="BI43" i="7"/>
  <c r="BI51" i="7"/>
  <c r="BI59" i="7"/>
  <c r="BI67" i="7"/>
  <c r="BI75" i="7"/>
  <c r="BI83" i="7"/>
  <c r="BI91" i="7"/>
  <c r="BI99" i="7"/>
  <c r="BI107" i="7"/>
  <c r="BI115" i="7"/>
  <c r="BI123" i="7"/>
  <c r="BI131" i="7"/>
  <c r="BI139" i="7"/>
  <c r="BI20" i="7"/>
  <c r="BI28" i="7"/>
  <c r="BI36" i="7"/>
  <c r="BI44" i="7"/>
  <c r="BI52" i="7"/>
  <c r="BI60" i="7"/>
  <c r="BI68" i="7"/>
  <c r="BI76" i="7"/>
  <c r="BI84" i="7"/>
  <c r="BI92" i="7"/>
  <c r="BI100" i="7"/>
  <c r="BI108" i="7"/>
  <c r="BI116" i="7"/>
  <c r="BI124" i="7"/>
  <c r="BI132" i="7"/>
  <c r="BI140" i="7"/>
  <c r="BI21" i="7"/>
  <c r="BI29" i="7"/>
  <c r="BI37" i="7"/>
  <c r="BI45" i="7"/>
  <c r="BI53" i="7"/>
  <c r="BI61" i="7"/>
  <c r="BI69" i="7"/>
  <c r="BI77" i="7"/>
  <c r="BI85" i="7"/>
  <c r="BI93" i="7"/>
  <c r="BI101" i="7"/>
  <c r="BI109" i="7"/>
  <c r="BI117" i="7"/>
  <c r="BI125" i="7"/>
  <c r="BI133" i="7"/>
  <c r="BI13" i="7"/>
  <c r="BI22" i="7"/>
  <c r="BI30" i="7"/>
  <c r="BI38" i="7"/>
  <c r="BI46" i="7"/>
  <c r="BI54" i="7"/>
  <c r="BI62" i="7"/>
  <c r="BI70" i="7"/>
  <c r="BI78" i="7"/>
  <c r="BI86" i="7"/>
  <c r="BI94" i="7"/>
  <c r="BI102" i="7"/>
  <c r="BI110" i="7"/>
  <c r="BI118" i="7"/>
  <c r="BI126" i="7"/>
  <c r="BI134" i="7"/>
  <c r="BI14" i="7"/>
  <c r="BA23" i="7"/>
  <c r="BA31" i="7"/>
  <c r="BA39" i="7"/>
  <c r="BA47" i="7"/>
  <c r="BA55" i="7"/>
  <c r="BA63" i="7"/>
  <c r="BA71" i="7"/>
  <c r="BA79" i="7"/>
  <c r="BA87" i="7"/>
  <c r="BA95" i="7"/>
  <c r="BA103" i="7"/>
  <c r="BA111" i="7"/>
  <c r="BA119" i="7"/>
  <c r="BA127" i="7"/>
  <c r="BA135" i="7"/>
  <c r="BA15" i="7"/>
  <c r="BA24" i="7"/>
  <c r="BA32" i="7"/>
  <c r="BA40" i="7"/>
  <c r="BA48" i="7"/>
  <c r="BA56" i="7"/>
  <c r="BA64" i="7"/>
  <c r="BA72" i="7"/>
  <c r="BA80" i="7"/>
  <c r="BA88" i="7"/>
  <c r="BA96" i="7"/>
  <c r="BA104" i="7"/>
  <c r="BA112" i="7"/>
  <c r="BA120" i="7"/>
  <c r="BA128" i="7"/>
  <c r="BA136" i="7"/>
  <c r="BA16" i="7"/>
  <c r="BA25" i="7"/>
  <c r="BA33" i="7"/>
  <c r="BA41" i="7"/>
  <c r="BA49" i="7"/>
  <c r="BA57" i="7"/>
  <c r="BA65" i="7"/>
  <c r="BA73" i="7"/>
  <c r="BA81" i="7"/>
  <c r="BA89" i="7"/>
  <c r="BA97" i="7"/>
  <c r="BA105" i="7"/>
  <c r="BA113" i="7"/>
  <c r="BA121" i="7"/>
  <c r="BA129" i="7"/>
  <c r="BA137" i="7"/>
  <c r="BA141" i="7"/>
  <c r="BA17" i="7"/>
  <c r="BA18" i="7"/>
  <c r="BA26" i="7"/>
  <c r="BA34" i="7"/>
  <c r="BA42" i="7"/>
  <c r="BA50" i="7"/>
  <c r="BA58" i="7"/>
  <c r="BA66" i="7"/>
  <c r="BA74" i="7"/>
  <c r="BA82" i="7"/>
  <c r="BA90" i="7"/>
  <c r="BA98" i="7"/>
  <c r="BA106" i="7"/>
  <c r="BA114" i="7"/>
  <c r="BA122" i="7"/>
  <c r="BA130" i="7"/>
  <c r="BA138" i="7"/>
  <c r="BA12" i="7"/>
  <c r="BA19" i="7"/>
  <c r="BA27" i="7"/>
  <c r="BA35" i="7"/>
  <c r="BA43" i="7"/>
  <c r="BA51" i="7"/>
  <c r="BA59" i="7"/>
  <c r="BA67" i="7"/>
  <c r="BA75" i="7"/>
  <c r="BA83" i="7"/>
  <c r="BA91" i="7"/>
  <c r="BA99" i="7"/>
  <c r="BA107" i="7"/>
  <c r="BA115" i="7"/>
  <c r="BA123" i="7"/>
  <c r="BA131" i="7"/>
  <c r="BA139" i="7"/>
  <c r="BA20" i="7"/>
  <c r="BA28" i="7"/>
  <c r="BA36" i="7"/>
  <c r="BA44" i="7"/>
  <c r="BA52" i="7"/>
  <c r="BA60" i="7"/>
  <c r="BA68" i="7"/>
  <c r="BA76" i="7"/>
  <c r="BA84" i="7"/>
  <c r="BA92" i="7"/>
  <c r="BA100" i="7"/>
  <c r="BA108" i="7"/>
  <c r="BA116" i="7"/>
  <c r="BA124" i="7"/>
  <c r="BA132" i="7"/>
  <c r="BA140" i="7"/>
  <c r="BA21" i="7"/>
  <c r="BA29" i="7"/>
  <c r="BA37" i="7"/>
  <c r="BA45" i="7"/>
  <c r="BA53" i="7"/>
  <c r="BA61" i="7"/>
  <c r="BA69" i="7"/>
  <c r="BA77" i="7"/>
  <c r="BA85" i="7"/>
  <c r="BA93" i="7"/>
  <c r="BA101" i="7"/>
  <c r="BA109" i="7"/>
  <c r="BA117" i="7"/>
  <c r="BA125" i="7"/>
  <c r="BA133" i="7"/>
  <c r="BA13" i="7"/>
  <c r="BA22" i="7"/>
  <c r="BA30" i="7"/>
  <c r="BA38" i="7"/>
  <c r="BA46" i="7"/>
  <c r="BA54" i="7"/>
  <c r="BA62" i="7"/>
  <c r="BA70" i="7"/>
  <c r="BA78" i="7"/>
  <c r="BA86" i="7"/>
  <c r="BA94" i="7"/>
  <c r="BA102" i="7"/>
  <c r="BA110" i="7"/>
  <c r="BA118" i="7"/>
  <c r="BA126" i="7"/>
  <c r="BA134" i="7"/>
  <c r="BA14" i="7"/>
  <c r="AS23" i="7"/>
  <c r="AS31" i="7"/>
  <c r="AS39" i="7"/>
  <c r="AS47" i="7"/>
  <c r="AS55" i="7"/>
  <c r="AS63" i="7"/>
  <c r="AS71" i="7"/>
  <c r="AS79" i="7"/>
  <c r="AS87" i="7"/>
  <c r="AS95" i="7"/>
  <c r="AS103" i="7"/>
  <c r="AS111" i="7"/>
  <c r="AS119" i="7"/>
  <c r="AS127" i="7"/>
  <c r="AS135" i="7"/>
  <c r="AS15" i="7"/>
  <c r="AS24" i="7"/>
  <c r="AS32" i="7"/>
  <c r="AS40" i="7"/>
  <c r="AS48" i="7"/>
  <c r="AS56" i="7"/>
  <c r="AS64" i="7"/>
  <c r="AS72" i="7"/>
  <c r="AS80" i="7"/>
  <c r="AS88" i="7"/>
  <c r="AS96" i="7"/>
  <c r="AS104" i="7"/>
  <c r="AS112" i="7"/>
  <c r="AS120" i="7"/>
  <c r="AS128" i="7"/>
  <c r="AS136" i="7"/>
  <c r="AS16" i="7"/>
  <c r="AS25" i="7"/>
  <c r="AS33" i="7"/>
  <c r="AS41" i="7"/>
  <c r="AS49" i="7"/>
  <c r="AS57" i="7"/>
  <c r="AS65" i="7"/>
  <c r="AS73" i="7"/>
  <c r="AS81" i="7"/>
  <c r="AS89" i="7"/>
  <c r="AS97" i="7"/>
  <c r="AS105" i="7"/>
  <c r="AS113" i="7"/>
  <c r="AS121" i="7"/>
  <c r="AS129" i="7"/>
  <c r="AS137" i="7"/>
  <c r="AS141" i="7"/>
  <c r="AS17" i="7"/>
  <c r="AS18" i="7"/>
  <c r="AS26" i="7"/>
  <c r="AS34" i="7"/>
  <c r="AS42" i="7"/>
  <c r="AS50" i="7"/>
  <c r="AS58" i="7"/>
  <c r="AS66" i="7"/>
  <c r="AS74" i="7"/>
  <c r="AS82" i="7"/>
  <c r="AS90" i="7"/>
  <c r="AS98" i="7"/>
  <c r="AS106" i="7"/>
  <c r="AS114" i="7"/>
  <c r="AS122" i="7"/>
  <c r="AS130" i="7"/>
  <c r="AS138" i="7"/>
  <c r="AS12" i="7"/>
  <c r="AS19" i="7"/>
  <c r="AS27" i="7"/>
  <c r="AS35" i="7"/>
  <c r="AS43" i="7"/>
  <c r="AS51" i="7"/>
  <c r="AS59" i="7"/>
  <c r="AS67" i="7"/>
  <c r="AS75" i="7"/>
  <c r="AS83" i="7"/>
  <c r="AS91" i="7"/>
  <c r="AS99" i="7"/>
  <c r="AS107" i="7"/>
  <c r="AS115" i="7"/>
  <c r="AS123" i="7"/>
  <c r="AS131" i="7"/>
  <c r="AS139" i="7"/>
  <c r="AS20" i="7"/>
  <c r="AS28" i="7"/>
  <c r="AS36" i="7"/>
  <c r="AS44" i="7"/>
  <c r="AS52" i="7"/>
  <c r="AS60" i="7"/>
  <c r="AS68" i="7"/>
  <c r="AS76" i="7"/>
  <c r="AS84" i="7"/>
  <c r="AS92" i="7"/>
  <c r="AS100" i="7"/>
  <c r="AS108" i="7"/>
  <c r="AS116" i="7"/>
  <c r="AS124" i="7"/>
  <c r="AS132" i="7"/>
  <c r="AS140" i="7"/>
  <c r="AS21" i="7"/>
  <c r="AS29" i="7"/>
  <c r="AS37" i="7"/>
  <c r="AS45" i="7"/>
  <c r="AS53" i="7"/>
  <c r="AS61" i="7"/>
  <c r="AS69" i="7"/>
  <c r="AS77" i="7"/>
  <c r="AS85" i="7"/>
  <c r="AS93" i="7"/>
  <c r="AS101" i="7"/>
  <c r="AS109" i="7"/>
  <c r="AS117" i="7"/>
  <c r="AS125" i="7"/>
  <c r="AS133" i="7"/>
  <c r="AS13" i="7"/>
  <c r="AS78" i="7"/>
  <c r="AS22" i="7"/>
  <c r="AS86" i="7"/>
  <c r="AS30" i="7"/>
  <c r="AS94" i="7"/>
  <c r="AS38" i="7"/>
  <c r="AS102" i="7"/>
  <c r="AS46" i="7"/>
  <c r="AS110" i="7"/>
  <c r="AS54" i="7"/>
  <c r="AS118" i="7"/>
  <c r="AS62" i="7"/>
  <c r="AS126" i="7"/>
  <c r="AS14" i="7"/>
  <c r="AS70" i="7"/>
  <c r="AS134" i="7"/>
  <c r="AK25" i="7"/>
  <c r="AK33" i="7"/>
  <c r="AK41" i="7"/>
  <c r="AK49" i="7"/>
  <c r="AK57" i="7"/>
  <c r="AK65" i="7"/>
  <c r="AK73" i="7"/>
  <c r="AK81" i="7"/>
  <c r="AK89" i="7"/>
  <c r="AK97" i="7"/>
  <c r="AK105" i="7"/>
  <c r="AK113" i="7"/>
  <c r="AK121" i="7"/>
  <c r="AK129" i="7"/>
  <c r="AK137" i="7"/>
  <c r="AK141" i="7"/>
  <c r="AK17" i="7"/>
  <c r="AK18" i="7"/>
  <c r="AK26" i="7"/>
  <c r="AK34" i="7"/>
  <c r="AK42" i="7"/>
  <c r="AK50" i="7"/>
  <c r="AK58" i="7"/>
  <c r="AK66" i="7"/>
  <c r="AK74" i="7"/>
  <c r="AK82" i="7"/>
  <c r="AK90" i="7"/>
  <c r="AK98" i="7"/>
  <c r="AK106" i="7"/>
  <c r="AK114" i="7"/>
  <c r="AK122" i="7"/>
  <c r="AK130" i="7"/>
  <c r="AK138" i="7"/>
  <c r="AK12" i="7"/>
  <c r="AK19" i="7"/>
  <c r="AK27" i="7"/>
  <c r="AK35" i="7"/>
  <c r="AK43" i="7"/>
  <c r="AK51" i="7"/>
  <c r="AK59" i="7"/>
  <c r="AK67" i="7"/>
  <c r="AK75" i="7"/>
  <c r="AK83" i="7"/>
  <c r="AK91" i="7"/>
  <c r="AK99" i="7"/>
  <c r="AK107" i="7"/>
  <c r="AK115" i="7"/>
  <c r="AK123" i="7"/>
  <c r="AK131" i="7"/>
  <c r="AK139" i="7"/>
  <c r="AK20" i="7"/>
  <c r="AK28" i="7"/>
  <c r="AK36" i="7"/>
  <c r="AK44" i="7"/>
  <c r="AK52" i="7"/>
  <c r="AK60" i="7"/>
  <c r="AK68" i="7"/>
  <c r="AK76" i="7"/>
  <c r="AK84" i="7"/>
  <c r="AK92" i="7"/>
  <c r="AK100" i="7"/>
  <c r="AK108" i="7"/>
  <c r="AK116" i="7"/>
  <c r="AK124" i="7"/>
  <c r="AK132" i="7"/>
  <c r="AK140" i="7"/>
  <c r="AK21" i="7"/>
  <c r="AK29" i="7"/>
  <c r="AK37" i="7"/>
  <c r="AK45" i="7"/>
  <c r="AK53" i="7"/>
  <c r="AK61" i="7"/>
  <c r="AK69" i="7"/>
  <c r="AK77" i="7"/>
  <c r="AK85" i="7"/>
  <c r="AK93" i="7"/>
  <c r="AK101" i="7"/>
  <c r="AK109" i="7"/>
  <c r="AK117" i="7"/>
  <c r="AK125" i="7"/>
  <c r="AK133" i="7"/>
  <c r="AK13" i="7"/>
  <c r="AK22" i="7"/>
  <c r="AK30" i="7"/>
  <c r="AK38" i="7"/>
  <c r="AK46" i="7"/>
  <c r="AK54" i="7"/>
  <c r="AK62" i="7"/>
  <c r="AK70" i="7"/>
  <c r="AK78" i="7"/>
  <c r="AK86" i="7"/>
  <c r="AK94" i="7"/>
  <c r="AK102" i="7"/>
  <c r="AK110" i="7"/>
  <c r="AK118" i="7"/>
  <c r="AK126" i="7"/>
  <c r="AK134" i="7"/>
  <c r="AK14" i="7"/>
  <c r="AK23" i="7"/>
  <c r="AK31" i="7"/>
  <c r="AK39" i="7"/>
  <c r="AK47" i="7"/>
  <c r="AK55" i="7"/>
  <c r="AK63" i="7"/>
  <c r="AK71" i="7"/>
  <c r="AK79" i="7"/>
  <c r="AK87" i="7"/>
  <c r="AK95" i="7"/>
  <c r="AK103" i="7"/>
  <c r="AK111" i="7"/>
  <c r="AK119" i="7"/>
  <c r="AK127" i="7"/>
  <c r="AK135" i="7"/>
  <c r="AK15" i="7"/>
  <c r="AK24" i="7"/>
  <c r="AK32" i="7"/>
  <c r="AK40" i="7"/>
  <c r="AK48" i="7"/>
  <c r="AK56" i="7"/>
  <c r="AK64" i="7"/>
  <c r="AK72" i="7"/>
  <c r="AK80" i="7"/>
  <c r="AK88" i="7"/>
  <c r="AK96" i="7"/>
  <c r="AK104" i="7"/>
  <c r="AK112" i="7"/>
  <c r="AK120" i="7"/>
  <c r="AK128" i="7"/>
  <c r="AK136" i="7"/>
  <c r="AK16" i="7"/>
  <c r="AC25" i="7"/>
  <c r="AC33" i="7"/>
  <c r="AC41" i="7"/>
  <c r="AC49" i="7"/>
  <c r="AC57" i="7"/>
  <c r="AC65" i="7"/>
  <c r="AC73" i="7"/>
  <c r="AC81" i="7"/>
  <c r="AC89" i="7"/>
  <c r="AC97" i="7"/>
  <c r="AC105" i="7"/>
  <c r="AC113" i="7"/>
  <c r="AC121" i="7"/>
  <c r="AC129" i="7"/>
  <c r="AC137" i="7"/>
  <c r="AC141" i="7"/>
  <c r="AC17" i="7"/>
  <c r="AC18" i="7"/>
  <c r="AC26" i="7"/>
  <c r="AC34" i="7"/>
  <c r="AC42" i="7"/>
  <c r="AC50" i="7"/>
  <c r="AC58" i="7"/>
  <c r="AC66" i="7"/>
  <c r="AC74" i="7"/>
  <c r="AC82" i="7"/>
  <c r="AC90" i="7"/>
  <c r="AC98" i="7"/>
  <c r="AC106" i="7"/>
  <c r="AC114" i="7"/>
  <c r="AC122" i="7"/>
  <c r="AC130" i="7"/>
  <c r="AC138" i="7"/>
  <c r="AC12" i="7"/>
  <c r="AC19" i="7"/>
  <c r="AC27" i="7"/>
  <c r="AC35" i="7"/>
  <c r="AC43" i="7"/>
  <c r="AC51" i="7"/>
  <c r="AC59" i="7"/>
  <c r="AC67" i="7"/>
  <c r="AC75" i="7"/>
  <c r="AC83" i="7"/>
  <c r="AC91" i="7"/>
  <c r="AC99" i="7"/>
  <c r="AC107" i="7"/>
  <c r="AC115" i="7"/>
  <c r="AC123" i="7"/>
  <c r="AC131" i="7"/>
  <c r="AC139" i="7"/>
  <c r="AC20" i="7"/>
  <c r="AC28" i="7"/>
  <c r="AC36" i="7"/>
  <c r="AC44" i="7"/>
  <c r="AC52" i="7"/>
  <c r="AC60" i="7"/>
  <c r="AC68" i="7"/>
  <c r="AC76" i="7"/>
  <c r="AC84" i="7"/>
  <c r="AC92" i="7"/>
  <c r="AC100" i="7"/>
  <c r="AC108" i="7"/>
  <c r="AC116" i="7"/>
  <c r="AC124" i="7"/>
  <c r="AC132" i="7"/>
  <c r="AC140" i="7"/>
  <c r="AC21" i="7"/>
  <c r="AC29" i="7"/>
  <c r="AC37" i="7"/>
  <c r="AC45" i="7"/>
  <c r="AC53" i="7"/>
  <c r="AC61" i="7"/>
  <c r="AC69" i="7"/>
  <c r="AC77" i="7"/>
  <c r="AC85" i="7"/>
  <c r="AC93" i="7"/>
  <c r="AC101" i="7"/>
  <c r="AC109" i="7"/>
  <c r="AC117" i="7"/>
  <c r="AC125" i="7"/>
  <c r="AC133" i="7"/>
  <c r="AC13" i="7"/>
  <c r="AC22" i="7"/>
  <c r="AC30" i="7"/>
  <c r="AC38" i="7"/>
  <c r="AC46" i="7"/>
  <c r="AC54" i="7"/>
  <c r="AC62" i="7"/>
  <c r="AC70" i="7"/>
  <c r="AC78" i="7"/>
  <c r="AC86" i="7"/>
  <c r="AC94" i="7"/>
  <c r="AC102" i="7"/>
  <c r="AC110" i="7"/>
  <c r="AC118" i="7"/>
  <c r="AC126" i="7"/>
  <c r="AC134" i="7"/>
  <c r="AC14" i="7"/>
  <c r="AC23" i="7"/>
  <c r="AC31" i="7"/>
  <c r="AC39" i="7"/>
  <c r="AC47" i="7"/>
  <c r="AC55" i="7"/>
  <c r="AC63" i="7"/>
  <c r="AC71" i="7"/>
  <c r="AC79" i="7"/>
  <c r="AC87" i="7"/>
  <c r="AC95" i="7"/>
  <c r="AC103" i="7"/>
  <c r="AC111" i="7"/>
  <c r="AC119" i="7"/>
  <c r="AC127" i="7"/>
  <c r="AC135" i="7"/>
  <c r="AC15" i="7"/>
  <c r="AC24" i="7"/>
  <c r="AC32" i="7"/>
  <c r="AC40" i="7"/>
  <c r="AC48" i="7"/>
  <c r="AC56" i="7"/>
  <c r="AC64" i="7"/>
  <c r="AC72" i="7"/>
  <c r="AC80" i="7"/>
  <c r="AC88" i="7"/>
  <c r="AC96" i="7"/>
  <c r="AC104" i="7"/>
  <c r="AC112" i="7"/>
  <c r="AC120" i="7"/>
  <c r="AC128" i="7"/>
  <c r="AC136" i="7"/>
  <c r="AC16" i="7"/>
  <c r="U20" i="7"/>
  <c r="U28" i="7"/>
  <c r="U36" i="7"/>
  <c r="U44" i="7"/>
  <c r="U52" i="7"/>
  <c r="U60" i="7"/>
  <c r="U68" i="7"/>
  <c r="U76" i="7"/>
  <c r="U84" i="7"/>
  <c r="U92" i="7"/>
  <c r="U100" i="7"/>
  <c r="U108" i="7"/>
  <c r="U116" i="7"/>
  <c r="U124" i="7"/>
  <c r="U132" i="7"/>
  <c r="U140" i="7"/>
  <c r="U21" i="7"/>
  <c r="U29" i="7"/>
  <c r="U37" i="7"/>
  <c r="U45" i="7"/>
  <c r="U53" i="7"/>
  <c r="U61" i="7"/>
  <c r="U69" i="7"/>
  <c r="U77" i="7"/>
  <c r="U85" i="7"/>
  <c r="U93" i="7"/>
  <c r="U101" i="7"/>
  <c r="U109" i="7"/>
  <c r="U117" i="7"/>
  <c r="U125" i="7"/>
  <c r="U133" i="7"/>
  <c r="U13" i="7"/>
  <c r="U22" i="7"/>
  <c r="U30" i="7"/>
  <c r="U38" i="7"/>
  <c r="U46" i="7"/>
  <c r="U54" i="7"/>
  <c r="U62" i="7"/>
  <c r="U70" i="7"/>
  <c r="U78" i="7"/>
  <c r="U86" i="7"/>
  <c r="U94" i="7"/>
  <c r="U102" i="7"/>
  <c r="U110" i="7"/>
  <c r="U118" i="7"/>
  <c r="U126" i="7"/>
  <c r="U134" i="7"/>
  <c r="U14" i="7"/>
  <c r="U23" i="7"/>
  <c r="U31" i="7"/>
  <c r="U39" i="7"/>
  <c r="U47" i="7"/>
  <c r="U55" i="7"/>
  <c r="U63" i="7"/>
  <c r="U71" i="7"/>
  <c r="U79" i="7"/>
  <c r="U87" i="7"/>
  <c r="U95" i="7"/>
  <c r="U103" i="7"/>
  <c r="U111" i="7"/>
  <c r="U119" i="7"/>
  <c r="U127" i="7"/>
  <c r="U135" i="7"/>
  <c r="U15" i="7"/>
  <c r="U24" i="7"/>
  <c r="U32" i="7"/>
  <c r="U40" i="7"/>
  <c r="U48" i="7"/>
  <c r="U56" i="7"/>
  <c r="U64" i="7"/>
  <c r="U72" i="7"/>
  <c r="U80" i="7"/>
  <c r="U88" i="7"/>
  <c r="U96" i="7"/>
  <c r="U104" i="7"/>
  <c r="U112" i="7"/>
  <c r="U120" i="7"/>
  <c r="U128" i="7"/>
  <c r="U136" i="7"/>
  <c r="U16" i="7"/>
  <c r="U25" i="7"/>
  <c r="U33" i="7"/>
  <c r="U41" i="7"/>
  <c r="U49" i="7"/>
  <c r="U57" i="7"/>
  <c r="U65" i="7"/>
  <c r="U73" i="7"/>
  <c r="U81" i="7"/>
  <c r="U89" i="7"/>
  <c r="U97" i="7"/>
  <c r="U105" i="7"/>
  <c r="U113" i="7"/>
  <c r="U121" i="7"/>
  <c r="U129" i="7"/>
  <c r="U137" i="7"/>
  <c r="U141" i="7"/>
  <c r="U17" i="7"/>
  <c r="U18" i="7"/>
  <c r="U26" i="7"/>
  <c r="U34" i="7"/>
  <c r="U42" i="7"/>
  <c r="U50" i="7"/>
  <c r="U58" i="7"/>
  <c r="U66" i="7"/>
  <c r="U74" i="7"/>
  <c r="U82" i="7"/>
  <c r="U90" i="7"/>
  <c r="U98" i="7"/>
  <c r="U106" i="7"/>
  <c r="U114" i="7"/>
  <c r="U122" i="7"/>
  <c r="U130" i="7"/>
  <c r="U138" i="7"/>
  <c r="U12" i="7"/>
  <c r="U19" i="7"/>
  <c r="U27" i="7"/>
  <c r="U35" i="7"/>
  <c r="U43" i="7"/>
  <c r="U51" i="7"/>
  <c r="U59" i="7"/>
  <c r="U67" i="7"/>
  <c r="U75" i="7"/>
  <c r="U83" i="7"/>
  <c r="U91" i="7"/>
  <c r="U99" i="7"/>
  <c r="U107" i="7"/>
  <c r="U115" i="7"/>
  <c r="U123" i="7"/>
  <c r="U131" i="7"/>
  <c r="U139" i="7"/>
  <c r="M15" i="7"/>
  <c r="M23" i="7"/>
  <c r="M31" i="7"/>
  <c r="M39" i="7"/>
  <c r="M47" i="7"/>
  <c r="M55" i="7"/>
  <c r="M63" i="7"/>
  <c r="M71" i="7"/>
  <c r="M79" i="7"/>
  <c r="M87" i="7"/>
  <c r="M95" i="7"/>
  <c r="M103" i="7"/>
  <c r="M111" i="7"/>
  <c r="M119" i="7"/>
  <c r="M127" i="7"/>
  <c r="M135" i="7"/>
  <c r="M16" i="7"/>
  <c r="M24" i="7"/>
  <c r="M32" i="7"/>
  <c r="M40" i="7"/>
  <c r="M48" i="7"/>
  <c r="M56" i="7"/>
  <c r="M64" i="7"/>
  <c r="M72" i="7"/>
  <c r="M80" i="7"/>
  <c r="M88" i="7"/>
  <c r="M96" i="7"/>
  <c r="M104" i="7"/>
  <c r="M112" i="7"/>
  <c r="M120" i="7"/>
  <c r="M128" i="7"/>
  <c r="M136" i="7"/>
  <c r="M17" i="7"/>
  <c r="M25" i="7"/>
  <c r="M33" i="7"/>
  <c r="M41" i="7"/>
  <c r="M49" i="7"/>
  <c r="M57" i="7"/>
  <c r="M65" i="7"/>
  <c r="M73" i="7"/>
  <c r="M81" i="7"/>
  <c r="M89" i="7"/>
  <c r="M97" i="7"/>
  <c r="M105" i="7"/>
  <c r="M113" i="7"/>
  <c r="M121" i="7"/>
  <c r="M129" i="7"/>
  <c r="M137" i="7"/>
  <c r="M18" i="7"/>
  <c r="M26" i="7"/>
  <c r="M34" i="7"/>
  <c r="M42" i="7"/>
  <c r="M50" i="7"/>
  <c r="M58" i="7"/>
  <c r="M66" i="7"/>
  <c r="M74" i="7"/>
  <c r="M82" i="7"/>
  <c r="M90" i="7"/>
  <c r="M98" i="7"/>
  <c r="M106" i="7"/>
  <c r="M114" i="7"/>
  <c r="M122" i="7"/>
  <c r="M130" i="7"/>
  <c r="M138" i="7"/>
  <c r="M19" i="7"/>
  <c r="M27" i="7"/>
  <c r="M35" i="7"/>
  <c r="M43" i="7"/>
  <c r="M51" i="7"/>
  <c r="M59" i="7"/>
  <c r="M67" i="7"/>
  <c r="M75" i="7"/>
  <c r="M83" i="7"/>
  <c r="M91" i="7"/>
  <c r="M99" i="7"/>
  <c r="M107" i="7"/>
  <c r="M115" i="7"/>
  <c r="M123" i="7"/>
  <c r="M131" i="7"/>
  <c r="M139" i="7"/>
  <c r="M20" i="7"/>
  <c r="M28" i="7"/>
  <c r="M36" i="7"/>
  <c r="M44" i="7"/>
  <c r="M52" i="7"/>
  <c r="M60" i="7"/>
  <c r="M68" i="7"/>
  <c r="M76" i="7"/>
  <c r="M84" i="7"/>
  <c r="M92" i="7"/>
  <c r="M100" i="7"/>
  <c r="M108" i="7"/>
  <c r="M116" i="7"/>
  <c r="M124" i="7"/>
  <c r="M132" i="7"/>
  <c r="M140" i="7"/>
  <c r="M14" i="7"/>
  <c r="M22" i="7"/>
  <c r="M30" i="7"/>
  <c r="M38" i="7"/>
  <c r="M46" i="7"/>
  <c r="M54" i="7"/>
  <c r="M62" i="7"/>
  <c r="M70" i="7"/>
  <c r="M78" i="7"/>
  <c r="M86" i="7"/>
  <c r="M94" i="7"/>
  <c r="M102" i="7"/>
  <c r="M110" i="7"/>
  <c r="M118" i="7"/>
  <c r="M126" i="7"/>
  <c r="M134" i="7"/>
  <c r="L141" i="7"/>
  <c r="L127" i="7"/>
  <c r="L111" i="7"/>
  <c r="L95" i="7"/>
  <c r="L79" i="7"/>
  <c r="L63" i="7"/>
  <c r="L47" i="7"/>
  <c r="L31" i="7"/>
  <c r="L15" i="7"/>
  <c r="K127" i="7"/>
  <c r="K111" i="7"/>
  <c r="K95" i="7"/>
  <c r="K79" i="7"/>
  <c r="K63" i="7"/>
  <c r="K47" i="7"/>
  <c r="K31" i="7"/>
  <c r="K15" i="7"/>
  <c r="M125" i="7"/>
  <c r="M61" i="7"/>
  <c r="O100" i="7"/>
  <c r="O36" i="7"/>
  <c r="P85" i="7"/>
  <c r="P21" i="7"/>
  <c r="CF21" i="7"/>
  <c r="CF29" i="7"/>
  <c r="CF37" i="7"/>
  <c r="CF45" i="7"/>
  <c r="CF53" i="7"/>
  <c r="CF61" i="7"/>
  <c r="CF69" i="7"/>
  <c r="CF77" i="7"/>
  <c r="CF85" i="7"/>
  <c r="CF93" i="7"/>
  <c r="CF101" i="7"/>
  <c r="CF109" i="7"/>
  <c r="CF117" i="7"/>
  <c r="CF125" i="7"/>
  <c r="CF133" i="7"/>
  <c r="CF13" i="7"/>
  <c r="CF22" i="7"/>
  <c r="CF30" i="7"/>
  <c r="CF38" i="7"/>
  <c r="CF46" i="7"/>
  <c r="CF54" i="7"/>
  <c r="CF62" i="7"/>
  <c r="CF70" i="7"/>
  <c r="CF78" i="7"/>
  <c r="CF86" i="7"/>
  <c r="CF94" i="7"/>
  <c r="CF102" i="7"/>
  <c r="CF110" i="7"/>
  <c r="CF118" i="7"/>
  <c r="CF126" i="7"/>
  <c r="CF134" i="7"/>
  <c r="CF14" i="7"/>
  <c r="CF23" i="7"/>
  <c r="CF31" i="7"/>
  <c r="CF39" i="7"/>
  <c r="CF47" i="7"/>
  <c r="CF55" i="7"/>
  <c r="CF63" i="7"/>
  <c r="CF71" i="7"/>
  <c r="CF79" i="7"/>
  <c r="CF87" i="7"/>
  <c r="CF95" i="7"/>
  <c r="CF103" i="7"/>
  <c r="CF111" i="7"/>
  <c r="CF119" i="7"/>
  <c r="CF127" i="7"/>
  <c r="CF135" i="7"/>
  <c r="CF15" i="7"/>
  <c r="CF24" i="7"/>
  <c r="CF32" i="7"/>
  <c r="CF40" i="7"/>
  <c r="CF48" i="7"/>
  <c r="CF56" i="7"/>
  <c r="CF64" i="7"/>
  <c r="CF72" i="7"/>
  <c r="CF80" i="7"/>
  <c r="CF88" i="7"/>
  <c r="CF96" i="7"/>
  <c r="CF104" i="7"/>
  <c r="CF112" i="7"/>
  <c r="CF120" i="7"/>
  <c r="CF128" i="7"/>
  <c r="CF136" i="7"/>
  <c r="CF16" i="7"/>
  <c r="CF25" i="7"/>
  <c r="CF33" i="7"/>
  <c r="CF41" i="7"/>
  <c r="CF49" i="7"/>
  <c r="CF57" i="7"/>
  <c r="CF65" i="7"/>
  <c r="CF73" i="7"/>
  <c r="CF81" i="7"/>
  <c r="CF89" i="7"/>
  <c r="CF97" i="7"/>
  <c r="CF105" i="7"/>
  <c r="CF113" i="7"/>
  <c r="CF121" i="7"/>
  <c r="CF129" i="7"/>
  <c r="CF137" i="7"/>
  <c r="CF141" i="7"/>
  <c r="CF17" i="7"/>
  <c r="CF18" i="7"/>
  <c r="CF26" i="7"/>
  <c r="CF34" i="7"/>
  <c r="CF42" i="7"/>
  <c r="CF50" i="7"/>
  <c r="CF58" i="7"/>
  <c r="CF66" i="7"/>
  <c r="CF74" i="7"/>
  <c r="CF82" i="7"/>
  <c r="CF90" i="7"/>
  <c r="CF98" i="7"/>
  <c r="CF106" i="7"/>
  <c r="CF114" i="7"/>
  <c r="CF122" i="7"/>
  <c r="CF130" i="7"/>
  <c r="CF138" i="7"/>
  <c r="CF12" i="7"/>
  <c r="CF19" i="7"/>
  <c r="CF27" i="7"/>
  <c r="CF35" i="7"/>
  <c r="CF43" i="7"/>
  <c r="CF51" i="7"/>
  <c r="CF59" i="7"/>
  <c r="CF91" i="7"/>
  <c r="CF123" i="7"/>
  <c r="CF60" i="7"/>
  <c r="CF92" i="7"/>
  <c r="CF124" i="7"/>
  <c r="CF67" i="7"/>
  <c r="CF99" i="7"/>
  <c r="CF131" i="7"/>
  <c r="CF20" i="7"/>
  <c r="CF68" i="7"/>
  <c r="CF100" i="7"/>
  <c r="CF132" i="7"/>
  <c r="CF28" i="7"/>
  <c r="CF75" i="7"/>
  <c r="CF107" i="7"/>
  <c r="CF139" i="7"/>
  <c r="CF36" i="7"/>
  <c r="CF76" i="7"/>
  <c r="CF108" i="7"/>
  <c r="CF140" i="7"/>
  <c r="CF44" i="7"/>
  <c r="CF83" i="7"/>
  <c r="CF115" i="7"/>
  <c r="CF52" i="7"/>
  <c r="CF84" i="7"/>
  <c r="CF116" i="7"/>
  <c r="AJ24" i="7"/>
  <c r="AJ32" i="7"/>
  <c r="AJ40" i="7"/>
  <c r="AJ48" i="7"/>
  <c r="AJ56" i="7"/>
  <c r="AJ64" i="7"/>
  <c r="AJ72" i="7"/>
  <c r="AJ80" i="7"/>
  <c r="AJ88" i="7"/>
  <c r="AJ96" i="7"/>
  <c r="AJ104" i="7"/>
  <c r="AJ112" i="7"/>
  <c r="AJ120" i="7"/>
  <c r="AJ128" i="7"/>
  <c r="AJ136" i="7"/>
  <c r="AJ16" i="7"/>
  <c r="AJ25" i="7"/>
  <c r="AJ33" i="7"/>
  <c r="AJ41" i="7"/>
  <c r="AJ49" i="7"/>
  <c r="AJ57" i="7"/>
  <c r="AJ65" i="7"/>
  <c r="AJ73" i="7"/>
  <c r="AJ81" i="7"/>
  <c r="AJ89" i="7"/>
  <c r="AJ97" i="7"/>
  <c r="AJ105" i="7"/>
  <c r="AJ113" i="7"/>
  <c r="AJ121" i="7"/>
  <c r="AJ129" i="7"/>
  <c r="AJ137" i="7"/>
  <c r="AJ141" i="7"/>
  <c r="AJ17" i="7"/>
  <c r="AJ18" i="7"/>
  <c r="AJ26" i="7"/>
  <c r="AJ34" i="7"/>
  <c r="AJ42" i="7"/>
  <c r="AJ50" i="7"/>
  <c r="AJ58" i="7"/>
  <c r="AJ66" i="7"/>
  <c r="AJ74" i="7"/>
  <c r="AJ82" i="7"/>
  <c r="AJ90" i="7"/>
  <c r="AJ98" i="7"/>
  <c r="AJ106" i="7"/>
  <c r="AJ114" i="7"/>
  <c r="AJ122" i="7"/>
  <c r="AJ130" i="7"/>
  <c r="AJ138" i="7"/>
  <c r="AJ12" i="7"/>
  <c r="AJ19" i="7"/>
  <c r="AJ27" i="7"/>
  <c r="AJ35" i="7"/>
  <c r="AJ43" i="7"/>
  <c r="AJ51" i="7"/>
  <c r="AJ59" i="7"/>
  <c r="AJ67" i="7"/>
  <c r="AJ75" i="7"/>
  <c r="AJ83" i="7"/>
  <c r="AJ91" i="7"/>
  <c r="AJ99" i="7"/>
  <c r="AJ107" i="7"/>
  <c r="AJ115" i="7"/>
  <c r="AJ123" i="7"/>
  <c r="AJ131" i="7"/>
  <c r="AJ139" i="7"/>
  <c r="AJ20" i="7"/>
  <c r="AJ28" i="7"/>
  <c r="AJ36" i="7"/>
  <c r="AJ44" i="7"/>
  <c r="AJ52" i="7"/>
  <c r="AJ60" i="7"/>
  <c r="AJ68" i="7"/>
  <c r="AJ76" i="7"/>
  <c r="AJ84" i="7"/>
  <c r="AJ92" i="7"/>
  <c r="AJ100" i="7"/>
  <c r="AJ108" i="7"/>
  <c r="AJ116" i="7"/>
  <c r="AJ124" i="7"/>
  <c r="AJ132" i="7"/>
  <c r="AJ140" i="7"/>
  <c r="AJ21" i="7"/>
  <c r="AJ29" i="7"/>
  <c r="AJ37" i="7"/>
  <c r="AJ45" i="7"/>
  <c r="AJ53" i="7"/>
  <c r="AJ61" i="7"/>
  <c r="AJ69" i="7"/>
  <c r="AJ77" i="7"/>
  <c r="AJ85" i="7"/>
  <c r="AJ93" i="7"/>
  <c r="AJ101" i="7"/>
  <c r="AJ109" i="7"/>
  <c r="AJ117" i="7"/>
  <c r="AJ125" i="7"/>
  <c r="AJ133" i="7"/>
  <c r="AJ13" i="7"/>
  <c r="AJ22" i="7"/>
  <c r="AJ30" i="7"/>
  <c r="AJ38" i="7"/>
  <c r="AJ46" i="7"/>
  <c r="AJ54" i="7"/>
  <c r="AJ62" i="7"/>
  <c r="AJ70" i="7"/>
  <c r="AJ78" i="7"/>
  <c r="AJ86" i="7"/>
  <c r="AJ94" i="7"/>
  <c r="AJ102" i="7"/>
  <c r="AJ110" i="7"/>
  <c r="AJ118" i="7"/>
  <c r="AJ126" i="7"/>
  <c r="AJ134" i="7"/>
  <c r="AJ14" i="7"/>
  <c r="AJ23" i="7"/>
  <c r="AJ31" i="7"/>
  <c r="AJ39" i="7"/>
  <c r="AJ47" i="7"/>
  <c r="AJ55" i="7"/>
  <c r="AJ63" i="7"/>
  <c r="AJ71" i="7"/>
  <c r="AJ79" i="7"/>
  <c r="AJ87" i="7"/>
  <c r="AJ95" i="7"/>
  <c r="AJ103" i="7"/>
  <c r="AJ111" i="7"/>
  <c r="AJ119" i="7"/>
  <c r="AJ127" i="7"/>
  <c r="AJ135" i="7"/>
  <c r="AJ15" i="7"/>
  <c r="L125" i="7"/>
  <c r="L45" i="7"/>
  <c r="O92" i="7"/>
  <c r="O28" i="7"/>
  <c r="P77" i="7"/>
  <c r="Q14" i="7"/>
  <c r="Q126" i="7"/>
  <c r="F734" i="7" l="1"/>
  <c r="AX60" i="6" s="1"/>
  <c r="F680" i="7"/>
  <c r="AX6" i="6" s="1"/>
  <c r="F679" i="7"/>
  <c r="AX5" i="6" s="1"/>
  <c r="F677" i="7"/>
  <c r="AX3" i="6" s="1"/>
  <c r="F730" i="7"/>
  <c r="AX56" i="6" s="1"/>
  <c r="F718" i="7"/>
  <c r="AX44" i="6" s="1"/>
  <c r="F699" i="7"/>
  <c r="AX25" i="6" s="1"/>
  <c r="F702" i="7"/>
  <c r="AX28" i="6" s="1"/>
  <c r="F726" i="7"/>
  <c r="AX52" i="6" s="1"/>
  <c r="F686" i="7"/>
  <c r="AX12" i="6" s="1"/>
  <c r="F694" i="7"/>
  <c r="AX20" i="6" s="1"/>
  <c r="F780" i="7"/>
  <c r="AX106" i="6" s="1"/>
  <c r="F776" i="7"/>
  <c r="AX102" i="6" s="1"/>
  <c r="F768" i="7"/>
  <c r="AX94" i="6" s="1"/>
  <c r="F762" i="7"/>
  <c r="AX88" i="6" s="1"/>
  <c r="F735" i="7"/>
  <c r="AX61" i="6" s="1"/>
  <c r="F746" i="7"/>
  <c r="AX72" i="6" s="1"/>
  <c r="F800" i="7"/>
  <c r="AX126" i="6" s="1"/>
  <c r="F799" i="7"/>
  <c r="AX125" i="6" s="1"/>
  <c r="F795" i="7"/>
  <c r="AX121" i="6" s="1"/>
  <c r="F785" i="7"/>
  <c r="AX111" i="6" s="1"/>
  <c r="F676" i="7"/>
  <c r="AX2" i="6" s="1"/>
  <c r="F733" i="7"/>
  <c r="AX59" i="6" s="1"/>
  <c r="F732" i="7"/>
  <c r="AX58" i="6" s="1"/>
  <c r="F722" i="7"/>
  <c r="AX48" i="6" s="1"/>
  <c r="F721" i="7"/>
  <c r="AX47" i="6" s="1"/>
  <c r="F723" i="7"/>
  <c r="AX49" i="6" s="1"/>
  <c r="F707" i="7"/>
  <c r="AX33" i="6" s="1"/>
  <c r="F777" i="7"/>
  <c r="AX103" i="6" s="1"/>
  <c r="F775" i="7"/>
  <c r="AX101" i="6" s="1"/>
  <c r="F756" i="7"/>
  <c r="AX82" i="6" s="1"/>
  <c r="F761" i="7"/>
  <c r="AX87" i="6" s="1"/>
  <c r="F751" i="7"/>
  <c r="AX77" i="6" s="1"/>
  <c r="F745" i="7"/>
  <c r="AX71" i="6" s="1"/>
  <c r="F790" i="7"/>
  <c r="AX116" i="6" s="1"/>
  <c r="F787" i="7"/>
  <c r="AX113" i="6" s="1"/>
  <c r="F683" i="7"/>
  <c r="AX9" i="6" s="1"/>
  <c r="F728" i="7"/>
  <c r="AX54" i="6" s="1"/>
  <c r="F727" i="7"/>
  <c r="AX53" i="6" s="1"/>
  <c r="F725" i="7"/>
  <c r="AX51" i="6" s="1"/>
  <c r="F724" i="7"/>
  <c r="AX50" i="6" s="1"/>
  <c r="F714" i="7"/>
  <c r="AX40" i="6" s="1"/>
  <c r="F715" i="7"/>
  <c r="AX41" i="6" s="1"/>
  <c r="F729" i="7"/>
  <c r="AX55" i="6" s="1"/>
  <c r="F782" i="7"/>
  <c r="AX108" i="6" s="1"/>
  <c r="F774" i="7"/>
  <c r="AX100" i="6" s="1"/>
  <c r="F755" i="7"/>
  <c r="AX81" i="6" s="1"/>
  <c r="F760" i="7"/>
  <c r="AX86" i="6" s="1"/>
  <c r="F741" i="7"/>
  <c r="AX67" i="6" s="1"/>
  <c r="F742" i="7"/>
  <c r="AX68" i="6" s="1"/>
  <c r="F794" i="7"/>
  <c r="AX120" i="6" s="1"/>
  <c r="F802" i="7"/>
  <c r="AX128" i="6" s="1"/>
  <c r="F720" i="7"/>
  <c r="AX46" i="6" s="1"/>
  <c r="F719" i="7"/>
  <c r="AX45" i="6" s="1"/>
  <c r="F717" i="7"/>
  <c r="AX43" i="6" s="1"/>
  <c r="F706" i="7"/>
  <c r="AX32" i="6" s="1"/>
  <c r="F731" i="7"/>
  <c r="AX57" i="6" s="1"/>
  <c r="F779" i="7"/>
  <c r="AX105" i="6" s="1"/>
  <c r="F767" i="7"/>
  <c r="AX93" i="6" s="1"/>
  <c r="F773" i="7"/>
  <c r="AX99" i="6" s="1"/>
  <c r="F754" i="7"/>
  <c r="AX80" i="6" s="1"/>
  <c r="F759" i="7"/>
  <c r="AX85" i="6" s="1"/>
  <c r="F743" i="7"/>
  <c r="AX69" i="6" s="1"/>
  <c r="F737" i="7"/>
  <c r="AX63" i="6" s="1"/>
  <c r="F793" i="7"/>
  <c r="AX119" i="6" s="1"/>
  <c r="F804" i="7"/>
  <c r="AX130" i="6" s="1"/>
  <c r="F712" i="7"/>
  <c r="AX38" i="6" s="1"/>
  <c r="F711" i="7"/>
  <c r="AX37" i="6" s="1"/>
  <c r="F709" i="7"/>
  <c r="AX35" i="6" s="1"/>
  <c r="F708" i="7"/>
  <c r="AX34" i="6" s="1"/>
  <c r="F698" i="7"/>
  <c r="AX24" i="6" s="1"/>
  <c r="F689" i="7"/>
  <c r="AX15" i="6" s="1"/>
  <c r="F784" i="7"/>
  <c r="AX110" i="6" s="1"/>
  <c r="F772" i="7"/>
  <c r="AX98" i="6" s="1"/>
  <c r="F753" i="7"/>
  <c r="AX79" i="6" s="1"/>
  <c r="F758" i="7"/>
  <c r="AX84" i="6" s="1"/>
  <c r="F749" i="7"/>
  <c r="AX75" i="6" s="1"/>
  <c r="F739" i="7"/>
  <c r="AX65" i="6" s="1"/>
  <c r="F801" i="7"/>
  <c r="AX127" i="6" s="1"/>
  <c r="F792" i="7"/>
  <c r="AX118" i="6" s="1"/>
  <c r="F704" i="7"/>
  <c r="AX30" i="6" s="1"/>
  <c r="F703" i="7"/>
  <c r="AX29" i="6" s="1"/>
  <c r="F701" i="7"/>
  <c r="AX27" i="6" s="1"/>
  <c r="F700" i="7"/>
  <c r="AX26" i="6" s="1"/>
  <c r="F690" i="7"/>
  <c r="AX16" i="6" s="1"/>
  <c r="F781" i="7"/>
  <c r="AX107" i="6" s="1"/>
  <c r="F771" i="7"/>
  <c r="AX97" i="6" s="1"/>
  <c r="F765" i="7"/>
  <c r="AX91" i="6" s="1"/>
  <c r="F757" i="7"/>
  <c r="AX83" i="6" s="1"/>
  <c r="F744" i="7"/>
  <c r="AX70" i="6" s="1"/>
  <c r="F740" i="7"/>
  <c r="AX66" i="6" s="1"/>
  <c r="F797" i="7"/>
  <c r="AX123" i="6" s="1"/>
  <c r="F789" i="7"/>
  <c r="AX115" i="6" s="1"/>
  <c r="F764" i="7"/>
  <c r="AX90" i="6" s="1"/>
  <c r="F796" i="7"/>
  <c r="AX122" i="6" s="1"/>
  <c r="F788" i="7"/>
  <c r="AX114" i="6" s="1"/>
  <c r="F713" i="7"/>
  <c r="AX39" i="6" s="1"/>
  <c r="F688" i="7"/>
  <c r="AX14" i="6" s="1"/>
  <c r="F687" i="7"/>
  <c r="AX13" i="6" s="1"/>
  <c r="F685" i="7"/>
  <c r="AX11" i="6" s="1"/>
  <c r="F684" i="7"/>
  <c r="AX10" i="6" s="1"/>
  <c r="F697" i="7"/>
  <c r="AX23" i="6" s="1"/>
  <c r="F678" i="7"/>
  <c r="AX4" i="6" s="1"/>
  <c r="F681" i="7"/>
  <c r="AX7" i="6" s="1"/>
  <c r="F705" i="7"/>
  <c r="AX31" i="6" s="1"/>
  <c r="F710" i="7"/>
  <c r="AX36" i="6" s="1"/>
  <c r="F783" i="7"/>
  <c r="AX109" i="6" s="1"/>
  <c r="F766" i="7"/>
  <c r="AX92" i="6" s="1"/>
  <c r="F769" i="7"/>
  <c r="AX95" i="6" s="1"/>
  <c r="F763" i="7"/>
  <c r="AX89" i="6" s="1"/>
  <c r="F750" i="7"/>
  <c r="AX76" i="6" s="1"/>
  <c r="F747" i="7"/>
  <c r="AX73" i="6" s="1"/>
  <c r="F736" i="7"/>
  <c r="AX62" i="6" s="1"/>
  <c r="F798" i="7"/>
  <c r="AX124" i="6" s="1"/>
  <c r="F791" i="7"/>
  <c r="AX117" i="6" s="1"/>
  <c r="F786" i="7"/>
  <c r="AX112" i="6" s="1"/>
  <c r="F803" i="7"/>
  <c r="AX129" i="6" s="1"/>
  <c r="B793" i="7"/>
  <c r="AT119" i="6" s="1"/>
  <c r="B755" i="7"/>
  <c r="AT81" i="6" s="1"/>
  <c r="B690" i="7"/>
  <c r="AT16" i="6" s="1"/>
  <c r="B754" i="7"/>
  <c r="AT80" i="6" s="1"/>
  <c r="B689" i="7"/>
  <c r="AT15" i="6" s="1"/>
  <c r="B792" i="7"/>
  <c r="AT118" i="6" s="1"/>
  <c r="B727" i="7"/>
  <c r="AT53" i="6" s="1"/>
  <c r="B783" i="7"/>
  <c r="AT109" i="6" s="1"/>
  <c r="B726" i="7"/>
  <c r="AT52" i="6" s="1"/>
  <c r="B693" i="7"/>
  <c r="AT19" i="6" s="1"/>
  <c r="B684" i="7"/>
  <c r="AT10" i="6" s="1"/>
  <c r="B717" i="7"/>
  <c r="AT43" i="6" s="1"/>
  <c r="B756" i="7"/>
  <c r="AT82" i="6" s="1"/>
  <c r="B769" i="7"/>
  <c r="AT95" i="6" s="1"/>
  <c r="B748" i="7"/>
  <c r="AT74" i="6" s="1"/>
  <c r="B787" i="7"/>
  <c r="AT113" i="6" s="1"/>
  <c r="B722" i="7"/>
  <c r="AT48" i="6" s="1"/>
  <c r="B786" i="7"/>
  <c r="AT112" i="6" s="1"/>
  <c r="B760" i="7"/>
  <c r="AT86" i="6" s="1"/>
  <c r="B695" i="7"/>
  <c r="AT21" i="6" s="1"/>
  <c r="B751" i="7"/>
  <c r="AT77" i="6" s="1"/>
  <c r="B694" i="7"/>
  <c r="AT20" i="6" s="1"/>
  <c r="B716" i="7"/>
  <c r="AT42" i="6" s="1"/>
  <c r="B797" i="7"/>
  <c r="AT123" i="6" s="1"/>
  <c r="B790" i="7"/>
  <c r="AT116" i="6" s="1"/>
  <c r="B737" i="7"/>
  <c r="AT63" i="6" s="1"/>
  <c r="CS17" i="7"/>
  <c r="CS18" i="7" s="1"/>
  <c r="CK682" i="7"/>
  <c r="EC8" i="6" s="1"/>
  <c r="CI682" i="7"/>
  <c r="EA8" i="6" s="1"/>
  <c r="B721" i="7"/>
  <c r="AT47" i="6" s="1"/>
  <c r="B704" i="7"/>
  <c r="AT30" i="6" s="1"/>
  <c r="B766" i="7"/>
  <c r="AT92" i="6" s="1"/>
  <c r="B789" i="7"/>
  <c r="AT115" i="6" s="1"/>
  <c r="B774" i="7"/>
  <c r="AT100" i="6" s="1"/>
  <c r="B777" i="7"/>
  <c r="AT103" i="6" s="1"/>
  <c r="B691" i="7"/>
  <c r="AT17" i="6" s="1"/>
  <c r="B707" i="7"/>
  <c r="AT33" i="6" s="1"/>
  <c r="B796" i="7"/>
  <c r="AT122" i="6" s="1"/>
  <c r="B795" i="7"/>
  <c r="AT121" i="6" s="1"/>
  <c r="B763" i="7"/>
  <c r="AT89" i="6" s="1"/>
  <c r="B730" i="7"/>
  <c r="AT56" i="6" s="1"/>
  <c r="B698" i="7"/>
  <c r="AT24" i="6" s="1"/>
  <c r="B794" i="7"/>
  <c r="AT120" i="6" s="1"/>
  <c r="B762" i="7"/>
  <c r="AT88" i="6" s="1"/>
  <c r="B729" i="7"/>
  <c r="AT55" i="6" s="1"/>
  <c r="B697" i="7"/>
  <c r="AT23" i="6" s="1"/>
  <c r="B712" i="7"/>
  <c r="AT38" i="6" s="1"/>
  <c r="B800" i="7"/>
  <c r="AT126" i="6" s="1"/>
  <c r="B768" i="7"/>
  <c r="AT94" i="6" s="1"/>
  <c r="B736" i="7"/>
  <c r="AT62" i="6" s="1"/>
  <c r="B703" i="7"/>
  <c r="AT29" i="6" s="1"/>
  <c r="B791" i="7"/>
  <c r="AT117" i="6" s="1"/>
  <c r="B759" i="7"/>
  <c r="AT85" i="6" s="1"/>
  <c r="B734" i="7"/>
  <c r="AT60" i="6" s="1"/>
  <c r="B702" i="7"/>
  <c r="AT28" i="6" s="1"/>
  <c r="B701" i="7"/>
  <c r="AT27" i="6" s="1"/>
  <c r="B724" i="7"/>
  <c r="AT50" i="6" s="1"/>
  <c r="B692" i="7"/>
  <c r="AT18" i="6" s="1"/>
  <c r="B725" i="7"/>
  <c r="AT51" i="6" s="1"/>
  <c r="B781" i="7"/>
  <c r="AT107" i="6" s="1"/>
  <c r="B750" i="7"/>
  <c r="AT76" i="6" s="1"/>
  <c r="B740" i="7"/>
  <c r="AT66" i="6" s="1"/>
  <c r="B804" i="7"/>
  <c r="AT130" i="6" s="1"/>
  <c r="B681" i="7"/>
  <c r="AT7" i="6" s="1"/>
  <c r="B679" i="7"/>
  <c r="AT5" i="6" s="1"/>
  <c r="B773" i="7"/>
  <c r="AT99" i="6" s="1"/>
  <c r="B758" i="7"/>
  <c r="AT84" i="6" s="1"/>
  <c r="B761" i="7"/>
  <c r="AT87" i="6" s="1"/>
  <c r="B780" i="7"/>
  <c r="AT106" i="6" s="1"/>
  <c r="B803" i="7"/>
  <c r="AT129" i="6" s="1"/>
  <c r="B771" i="7"/>
  <c r="AT97" i="6" s="1"/>
  <c r="B739" i="7"/>
  <c r="AT65" i="6" s="1"/>
  <c r="B706" i="7"/>
  <c r="AT32" i="6" s="1"/>
  <c r="B802" i="7"/>
  <c r="AT128" i="6" s="1"/>
  <c r="B770" i="7"/>
  <c r="AT96" i="6" s="1"/>
  <c r="B738" i="7"/>
  <c r="AT64" i="6" s="1"/>
  <c r="B705" i="7"/>
  <c r="AT31" i="6" s="1"/>
  <c r="B720" i="7"/>
  <c r="AT46" i="6" s="1"/>
  <c r="B688" i="7"/>
  <c r="AT14" i="6" s="1"/>
  <c r="B776" i="7"/>
  <c r="AT102" i="6" s="1"/>
  <c r="B744" i="7"/>
  <c r="AT70" i="6" s="1"/>
  <c r="B711" i="7"/>
  <c r="AT37" i="6" s="1"/>
  <c r="B799" i="7"/>
  <c r="AT125" i="6" s="1"/>
  <c r="B767" i="7"/>
  <c r="AT93" i="6" s="1"/>
  <c r="B735" i="7"/>
  <c r="AT61" i="6" s="1"/>
  <c r="B710" i="7"/>
  <c r="AT36" i="6" s="1"/>
  <c r="B709" i="7"/>
  <c r="AT35" i="6" s="1"/>
  <c r="B732" i="7"/>
  <c r="AT58" i="6" s="1"/>
  <c r="B700" i="7"/>
  <c r="AT26" i="6" s="1"/>
  <c r="B765" i="7"/>
  <c r="AT91" i="6" s="1"/>
  <c r="B678" i="7"/>
  <c r="AT4" i="6" s="1"/>
  <c r="B798" i="7"/>
  <c r="AT124" i="6" s="1"/>
  <c r="B788" i="7"/>
  <c r="AT114" i="6" s="1"/>
  <c r="B741" i="7"/>
  <c r="AT67" i="6" s="1"/>
  <c r="B757" i="7"/>
  <c r="AT83" i="6" s="1"/>
  <c r="B742" i="7"/>
  <c r="AT68" i="6" s="1"/>
  <c r="B745" i="7"/>
  <c r="AT71" i="6" s="1"/>
  <c r="B676" i="7"/>
  <c r="AT2" i="6" s="1"/>
  <c r="B683" i="7"/>
  <c r="AT9" i="6" s="1"/>
  <c r="B699" i="7"/>
  <c r="AT25" i="6" s="1"/>
  <c r="B764" i="7"/>
  <c r="AT90" i="6" s="1"/>
  <c r="B677" i="7"/>
  <c r="AT3" i="6" s="1"/>
  <c r="B779" i="7"/>
  <c r="AT105" i="6" s="1"/>
  <c r="B747" i="7"/>
  <c r="AT73" i="6" s="1"/>
  <c r="B714" i="7"/>
  <c r="AT40" i="6" s="1"/>
  <c r="B682" i="7"/>
  <c r="AT8" i="6" s="1"/>
  <c r="B778" i="7"/>
  <c r="AT104" i="6" s="1"/>
  <c r="B746" i="7"/>
  <c r="AT72" i="6" s="1"/>
  <c r="B713" i="7"/>
  <c r="AT39" i="6" s="1"/>
  <c r="B728" i="7"/>
  <c r="AT54" i="6" s="1"/>
  <c r="B696" i="7"/>
  <c r="AT22" i="6" s="1"/>
  <c r="B784" i="7"/>
  <c r="AT110" i="6" s="1"/>
  <c r="B752" i="7"/>
  <c r="AT78" i="6" s="1"/>
  <c r="B719" i="7"/>
  <c r="AT45" i="6" s="1"/>
  <c r="B687" i="7"/>
  <c r="AT13" i="6" s="1"/>
  <c r="B775" i="7"/>
  <c r="AT101" i="6" s="1"/>
  <c r="B743" i="7"/>
  <c r="AT69" i="6" s="1"/>
  <c r="B718" i="7"/>
  <c r="AT44" i="6" s="1"/>
  <c r="B686" i="7"/>
  <c r="AT12" i="6" s="1"/>
  <c r="B685" i="7"/>
  <c r="AT11" i="6" s="1"/>
  <c r="B708" i="7"/>
  <c r="AT34" i="6" s="1"/>
  <c r="B733" i="7"/>
  <c r="AT59" i="6" s="1"/>
  <c r="B749" i="7"/>
  <c r="AT75" i="6" s="1"/>
  <c r="B782" i="7"/>
  <c r="AT108" i="6" s="1"/>
  <c r="B680" i="7"/>
  <c r="AT6" i="6" s="1"/>
  <c r="B731" i="7"/>
  <c r="AT57" i="6" s="1"/>
  <c r="B715" i="7"/>
  <c r="AT41" i="6" s="1"/>
  <c r="B753" i="7"/>
  <c r="AT79" i="6" s="1"/>
  <c r="B723" i="7"/>
  <c r="AT49" i="6" s="1"/>
  <c r="B785" i="7"/>
  <c r="AT111" i="6" s="1"/>
  <c r="B772" i="7"/>
  <c r="AT98" i="6" s="1"/>
  <c r="B801" i="7"/>
  <c r="AT127" i="6" s="1"/>
  <c r="CI743" i="7"/>
  <c r="EA69" i="6" s="1"/>
  <c r="CI678" i="7"/>
  <c r="EA4" i="6" s="1"/>
  <c r="CI742" i="7"/>
  <c r="EA68" i="6" s="1"/>
  <c r="CI710" i="7"/>
  <c r="EA36" i="6" s="1"/>
  <c r="CI773" i="7"/>
  <c r="EA99" i="6" s="1"/>
  <c r="CI741" i="7"/>
  <c r="EA67" i="6" s="1"/>
  <c r="CI676" i="7"/>
  <c r="EA2" i="6" s="1"/>
  <c r="CI729" i="7"/>
  <c r="EA55" i="6" s="1"/>
  <c r="CI697" i="7"/>
  <c r="EA23" i="6" s="1"/>
  <c r="CI792" i="7"/>
  <c r="EA118" i="6" s="1"/>
  <c r="CI717" i="7"/>
  <c r="EA43" i="6" s="1"/>
  <c r="EA11" i="6"/>
  <c r="CI780" i="7"/>
  <c r="EA106" i="6" s="1"/>
  <c r="CI747" i="7"/>
  <c r="EA73" i="6" s="1"/>
  <c r="CI722" i="7"/>
  <c r="EA48" i="6" s="1"/>
  <c r="CI690" i="7"/>
  <c r="EA16" i="6" s="1"/>
  <c r="CI769" i="7"/>
  <c r="EA95" i="6" s="1"/>
  <c r="CI704" i="7"/>
  <c r="EA30" i="6" s="1"/>
  <c r="CI759" i="7"/>
  <c r="EA85" i="6" s="1"/>
  <c r="CI727" i="7"/>
  <c r="EA53" i="6" s="1"/>
  <c r="CI695" i="7"/>
  <c r="EA21" i="6" s="1"/>
  <c r="CI724" i="7"/>
  <c r="EA50" i="6" s="1"/>
  <c r="CI692" i="7"/>
  <c r="EA18" i="6" s="1"/>
  <c r="CI691" i="7"/>
  <c r="EA17" i="6" s="1"/>
  <c r="CI776" i="7"/>
  <c r="EA102" i="6" s="1"/>
  <c r="CJ680" i="7"/>
  <c r="EB6" i="6" s="1"/>
  <c r="CJ679" i="7"/>
  <c r="EB5" i="6" s="1"/>
  <c r="CJ678" i="7"/>
  <c r="EB4" i="6" s="1"/>
  <c r="CJ676" i="7"/>
  <c r="EB2" i="6" s="1"/>
  <c r="CJ677" i="7"/>
  <c r="EB3" i="6" s="1"/>
  <c r="J690" i="7"/>
  <c r="BB16" i="6" s="1"/>
  <c r="J696" i="7"/>
  <c r="BB22" i="6" s="1"/>
  <c r="J692" i="7"/>
  <c r="BB18" i="6" s="1"/>
  <c r="J683" i="7"/>
  <c r="BB9" i="6" s="1"/>
  <c r="J691" i="7"/>
  <c r="BB17" i="6" s="1"/>
  <c r="J680" i="7"/>
  <c r="BB6" i="6" s="1"/>
  <c r="J702" i="7"/>
  <c r="BB28" i="6" s="1"/>
  <c r="J767" i="7"/>
  <c r="BB93" i="6" s="1"/>
  <c r="J734" i="7"/>
  <c r="BB60" i="6" s="1"/>
  <c r="J736" i="7"/>
  <c r="BB62" i="6" s="1"/>
  <c r="J715" i="7"/>
  <c r="BB41" i="6" s="1"/>
  <c r="J731" i="7"/>
  <c r="BB57" i="6" s="1"/>
  <c r="J677" i="7"/>
  <c r="BB3" i="6" s="1"/>
  <c r="J678" i="7"/>
  <c r="BB4" i="6" s="1"/>
  <c r="J714" i="7"/>
  <c r="BB40" i="6" s="1"/>
  <c r="J682" i="7"/>
  <c r="BB8" i="6" s="1"/>
  <c r="J705" i="7"/>
  <c r="BB31" i="6" s="1"/>
  <c r="J720" i="7"/>
  <c r="BB46" i="6" s="1"/>
  <c r="J688" i="7"/>
  <c r="BB14" i="6" s="1"/>
  <c r="J703" i="7"/>
  <c r="BB29" i="6" s="1"/>
  <c r="J726" i="7"/>
  <c r="BB52" i="6" s="1"/>
  <c r="J694" i="7"/>
  <c r="BB20" i="6" s="1"/>
  <c r="J693" i="7"/>
  <c r="BB19" i="6" s="1"/>
  <c r="J716" i="7"/>
  <c r="BB42" i="6" s="1"/>
  <c r="J684" i="7"/>
  <c r="BB10" i="6" s="1"/>
  <c r="J792" i="7"/>
  <c r="BB118" i="6" s="1"/>
  <c r="J776" i="7"/>
  <c r="BB102" i="6" s="1"/>
  <c r="J773" i="7"/>
  <c r="BB99" i="6" s="1"/>
  <c r="J778" i="7"/>
  <c r="BB104" i="6" s="1"/>
  <c r="J791" i="7"/>
  <c r="BB117" i="6" s="1"/>
  <c r="J759" i="7"/>
  <c r="BB85" i="6" s="1"/>
  <c r="J780" i="7"/>
  <c r="BB106" i="6" s="1"/>
  <c r="J801" i="7"/>
  <c r="BB127" i="6" s="1"/>
  <c r="J769" i="7"/>
  <c r="BB95" i="6" s="1"/>
  <c r="J798" i="7"/>
  <c r="BB124" i="6" s="1"/>
  <c r="J766" i="7"/>
  <c r="BB92" i="6" s="1"/>
  <c r="J795" i="7"/>
  <c r="BB121" i="6" s="1"/>
  <c r="J763" i="7"/>
  <c r="BB89" i="6" s="1"/>
  <c r="J745" i="7"/>
  <c r="BB71" i="6" s="1"/>
  <c r="J739" i="7"/>
  <c r="BB65" i="6" s="1"/>
  <c r="J749" i="7"/>
  <c r="BB75" i="6" s="1"/>
  <c r="J751" i="7"/>
  <c r="BB77" i="6" s="1"/>
  <c r="J701" i="7"/>
  <c r="BB27" i="6" s="1"/>
  <c r="J799" i="7"/>
  <c r="BB125" i="6" s="1"/>
  <c r="J738" i="7"/>
  <c r="BB64" i="6" s="1"/>
  <c r="J706" i="7"/>
  <c r="BB32" i="6" s="1"/>
  <c r="J729" i="7"/>
  <c r="BB55" i="6" s="1"/>
  <c r="J697" i="7"/>
  <c r="BB23" i="6" s="1"/>
  <c r="J712" i="7"/>
  <c r="BB38" i="6" s="1"/>
  <c r="J727" i="7"/>
  <c r="BB53" i="6" s="1"/>
  <c r="J695" i="7"/>
  <c r="BB21" i="6" s="1"/>
  <c r="J718" i="7"/>
  <c r="BB44" i="6" s="1"/>
  <c r="J686" i="7"/>
  <c r="BB12" i="6" s="1"/>
  <c r="J685" i="7"/>
  <c r="BB11" i="6" s="1"/>
  <c r="J708" i="7"/>
  <c r="BB34" i="6" s="1"/>
  <c r="J760" i="7"/>
  <c r="BB86" i="6" s="1"/>
  <c r="J781" i="7"/>
  <c r="BB107" i="6" s="1"/>
  <c r="J797" i="7"/>
  <c r="BB123" i="6" s="1"/>
  <c r="J802" i="7"/>
  <c r="BB128" i="6" s="1"/>
  <c r="J770" i="7"/>
  <c r="BB96" i="6" s="1"/>
  <c r="J783" i="7"/>
  <c r="BB109" i="6" s="1"/>
  <c r="J804" i="7"/>
  <c r="BB130" i="6" s="1"/>
  <c r="J772" i="7"/>
  <c r="BB98" i="6" s="1"/>
  <c r="J793" i="7"/>
  <c r="BB119" i="6" s="1"/>
  <c r="J761" i="7"/>
  <c r="BB87" i="6" s="1"/>
  <c r="J790" i="7"/>
  <c r="BB116" i="6" s="1"/>
  <c r="J758" i="7"/>
  <c r="BB84" i="6" s="1"/>
  <c r="J787" i="7"/>
  <c r="BB113" i="6" s="1"/>
  <c r="J756" i="7"/>
  <c r="BB82" i="6" s="1"/>
  <c r="J737" i="7"/>
  <c r="BB63" i="6" s="1"/>
  <c r="J752" i="7"/>
  <c r="BB78" i="6" s="1"/>
  <c r="J741" i="7"/>
  <c r="BB67" i="6" s="1"/>
  <c r="J743" i="7"/>
  <c r="BB69" i="6" s="1"/>
  <c r="J679" i="7"/>
  <c r="BB5" i="6" s="1"/>
  <c r="J733" i="7"/>
  <c r="BB59" i="6" s="1"/>
  <c r="J681" i="7"/>
  <c r="BB7" i="6" s="1"/>
  <c r="J676" i="7"/>
  <c r="BB2" i="6" s="1"/>
  <c r="J800" i="7"/>
  <c r="BB126" i="6" s="1"/>
  <c r="J699" i="7"/>
  <c r="BB25" i="6" s="1"/>
  <c r="J723" i="7"/>
  <c r="BB49" i="6" s="1"/>
  <c r="J730" i="7"/>
  <c r="BB56" i="6" s="1"/>
  <c r="J698" i="7"/>
  <c r="BB24" i="6" s="1"/>
  <c r="J721" i="7"/>
  <c r="BB47" i="6" s="1"/>
  <c r="J689" i="7"/>
  <c r="BB15" i="6" s="1"/>
  <c r="J704" i="7"/>
  <c r="BB30" i="6" s="1"/>
  <c r="J719" i="7"/>
  <c r="BB45" i="6" s="1"/>
  <c r="J687" i="7"/>
  <c r="BB13" i="6" s="1"/>
  <c r="J710" i="7"/>
  <c r="BB36" i="6" s="1"/>
  <c r="J709" i="7"/>
  <c r="BB35" i="6" s="1"/>
  <c r="J732" i="7"/>
  <c r="BB58" i="6" s="1"/>
  <c r="J700" i="7"/>
  <c r="BB26" i="6" s="1"/>
  <c r="J768" i="7"/>
  <c r="BB94" i="6" s="1"/>
  <c r="J789" i="7"/>
  <c r="BB115" i="6" s="1"/>
  <c r="J765" i="7"/>
  <c r="BB91" i="6" s="1"/>
  <c r="J794" i="7"/>
  <c r="BB120" i="6" s="1"/>
  <c r="J762" i="7"/>
  <c r="BB88" i="6" s="1"/>
  <c r="J775" i="7"/>
  <c r="BB101" i="6" s="1"/>
  <c r="J796" i="7"/>
  <c r="BB122" i="6" s="1"/>
  <c r="J764" i="7"/>
  <c r="BB90" i="6" s="1"/>
  <c r="J785" i="7"/>
  <c r="BB111" i="6" s="1"/>
  <c r="J754" i="7"/>
  <c r="BB80" i="6" s="1"/>
  <c r="J782" i="7"/>
  <c r="BB108" i="6" s="1"/>
  <c r="J750" i="7"/>
  <c r="BB76" i="6" s="1"/>
  <c r="J779" i="7"/>
  <c r="BB105" i="6" s="1"/>
  <c r="J748" i="7"/>
  <c r="BB74" i="6" s="1"/>
  <c r="J755" i="7"/>
  <c r="BB81" i="6" s="1"/>
  <c r="J744" i="7"/>
  <c r="BB70" i="6" s="1"/>
  <c r="J746" i="7"/>
  <c r="BB72" i="6" s="1"/>
  <c r="J735" i="7"/>
  <c r="BB61" i="6" s="1"/>
  <c r="J725" i="7"/>
  <c r="BB51" i="6" s="1"/>
  <c r="J717" i="7"/>
  <c r="BB43" i="6" s="1"/>
  <c r="AB799" i="7"/>
  <c r="BT125" i="6" s="1"/>
  <c r="AB775" i="7"/>
  <c r="BT101" i="6" s="1"/>
  <c r="AB767" i="7"/>
  <c r="BT93" i="6" s="1"/>
  <c r="AB759" i="7"/>
  <c r="BT85" i="6" s="1"/>
  <c r="AB749" i="7"/>
  <c r="BT75" i="6" s="1"/>
  <c r="AB743" i="7"/>
  <c r="BT69" i="6" s="1"/>
  <c r="AB735" i="7"/>
  <c r="BT61" i="6" s="1"/>
  <c r="AB728" i="7"/>
  <c r="BT54" i="6" s="1"/>
  <c r="AB720" i="7"/>
  <c r="BT46" i="6" s="1"/>
  <c r="AB711" i="7"/>
  <c r="BT37" i="6" s="1"/>
  <c r="AB704" i="7"/>
  <c r="BT30" i="6" s="1"/>
  <c r="AB698" i="7"/>
  <c r="BT24" i="6" s="1"/>
  <c r="AB690" i="7"/>
  <c r="BT16" i="6" s="1"/>
  <c r="AB679" i="7"/>
  <c r="BT5" i="6" s="1"/>
  <c r="AB784" i="7"/>
  <c r="BT110" i="6" s="1"/>
  <c r="AB791" i="7"/>
  <c r="BT117" i="6" s="1"/>
  <c r="AB676" i="7"/>
  <c r="BT2" i="6" s="1"/>
  <c r="AB796" i="7"/>
  <c r="BT122" i="6" s="1"/>
  <c r="AB804" i="7"/>
  <c r="BT130" i="6" s="1"/>
  <c r="AB782" i="7"/>
  <c r="BT108" i="6" s="1"/>
  <c r="AB774" i="7"/>
  <c r="BT100" i="6" s="1"/>
  <c r="AB766" i="7"/>
  <c r="BT92" i="6" s="1"/>
  <c r="AB758" i="7"/>
  <c r="BT84" i="6" s="1"/>
  <c r="AB757" i="7"/>
  <c r="BT83" i="6" s="1"/>
  <c r="AB742" i="7"/>
  <c r="BT68" i="6" s="1"/>
  <c r="AB734" i="7"/>
  <c r="BT60" i="6" s="1"/>
  <c r="AB727" i="7"/>
  <c r="BT53" i="6" s="1"/>
  <c r="AB719" i="7"/>
  <c r="BT45" i="6" s="1"/>
  <c r="AB708" i="7"/>
  <c r="BT34" i="6" s="1"/>
  <c r="AB705" i="7"/>
  <c r="BT31" i="6" s="1"/>
  <c r="AB697" i="7"/>
  <c r="BT23" i="6" s="1"/>
  <c r="AB686" i="7"/>
  <c r="BT12" i="6" s="1"/>
  <c r="AB678" i="7"/>
  <c r="BT4" i="6" s="1"/>
  <c r="AB785" i="7"/>
  <c r="BT111" i="6" s="1"/>
  <c r="AB790" i="7"/>
  <c r="BT116" i="6" s="1"/>
  <c r="AB801" i="7"/>
  <c r="BT127" i="6" s="1"/>
  <c r="AB781" i="7"/>
  <c r="BT107" i="6" s="1"/>
  <c r="AB773" i="7"/>
  <c r="BT99" i="6" s="1"/>
  <c r="AB765" i="7"/>
  <c r="BT91" i="6" s="1"/>
  <c r="AB754" i="7"/>
  <c r="BT80" i="6" s="1"/>
  <c r="AB753" i="7"/>
  <c r="BT79" i="6" s="1"/>
  <c r="AB741" i="7"/>
  <c r="BT67" i="6" s="1"/>
  <c r="AB733" i="7"/>
  <c r="BT59" i="6" s="1"/>
  <c r="AB726" i="7"/>
  <c r="BT52" i="6" s="1"/>
  <c r="AB718" i="7"/>
  <c r="BT44" i="6" s="1"/>
  <c r="AB709" i="7"/>
  <c r="BT35" i="6" s="1"/>
  <c r="AB701" i="7"/>
  <c r="BT27" i="6" s="1"/>
  <c r="AB696" i="7"/>
  <c r="BT22" i="6" s="1"/>
  <c r="AB685" i="7"/>
  <c r="BT11" i="6" s="1"/>
  <c r="AB677" i="7"/>
  <c r="BT3" i="6" s="1"/>
  <c r="AB792" i="7"/>
  <c r="BT118" i="6" s="1"/>
  <c r="AB798" i="7"/>
  <c r="BT124" i="6" s="1"/>
  <c r="AB780" i="7"/>
  <c r="BT106" i="6" s="1"/>
  <c r="AB772" i="7"/>
  <c r="BT98" i="6" s="1"/>
  <c r="AB764" i="7"/>
  <c r="BT90" i="6" s="1"/>
  <c r="AB752" i="7"/>
  <c r="BT78" i="6" s="1"/>
  <c r="AB748" i="7"/>
  <c r="BT74" i="6" s="1"/>
  <c r="AB740" i="7"/>
  <c r="BT66" i="6" s="1"/>
  <c r="AB723" i="7"/>
  <c r="BT49" i="6" s="1"/>
  <c r="AB725" i="7"/>
  <c r="BT51" i="6" s="1"/>
  <c r="AB717" i="7"/>
  <c r="BT43" i="6" s="1"/>
  <c r="AB700" i="7"/>
  <c r="BT26" i="6" s="1"/>
  <c r="AB703" i="7"/>
  <c r="BT29" i="6" s="1"/>
  <c r="AB695" i="7"/>
  <c r="BT21" i="6" s="1"/>
  <c r="AB689" i="7"/>
  <c r="BT15" i="6" s="1"/>
  <c r="AB794" i="7"/>
  <c r="BT120" i="6" s="1"/>
  <c r="AB788" i="7"/>
  <c r="BT114" i="6" s="1"/>
  <c r="AB795" i="7"/>
  <c r="BT121" i="6" s="1"/>
  <c r="AB803" i="7"/>
  <c r="BT129" i="6" s="1"/>
  <c r="AB779" i="7"/>
  <c r="BT105" i="6" s="1"/>
  <c r="AB771" i="7"/>
  <c r="BT97" i="6" s="1"/>
  <c r="AB763" i="7"/>
  <c r="BT89" i="6" s="1"/>
  <c r="AB750" i="7"/>
  <c r="BT76" i="6" s="1"/>
  <c r="AB747" i="7"/>
  <c r="BT73" i="6" s="1"/>
  <c r="AB739" i="7"/>
  <c r="BT65" i="6" s="1"/>
  <c r="AB732" i="7"/>
  <c r="BT58" i="6" s="1"/>
  <c r="AB724" i="7"/>
  <c r="BT50" i="6" s="1"/>
  <c r="AB716" i="7"/>
  <c r="BT42" i="6" s="1"/>
  <c r="AB710" i="7"/>
  <c r="BT36" i="6" s="1"/>
  <c r="AB699" i="7"/>
  <c r="BT25" i="6" s="1"/>
  <c r="AB694" i="7"/>
  <c r="BT20" i="6" s="1"/>
  <c r="AB683" i="7"/>
  <c r="BT9" i="6" s="1"/>
  <c r="AB783" i="7"/>
  <c r="BT109" i="6" s="1"/>
  <c r="AB800" i="7"/>
  <c r="BT126" i="6" s="1"/>
  <c r="AB778" i="7"/>
  <c r="BT104" i="6" s="1"/>
  <c r="AB770" i="7"/>
  <c r="BT96" i="6" s="1"/>
  <c r="AB762" i="7"/>
  <c r="BT88" i="6" s="1"/>
  <c r="AB755" i="7"/>
  <c r="BT81" i="6" s="1"/>
  <c r="AB746" i="7"/>
  <c r="BT72" i="6" s="1"/>
  <c r="AB738" i="7"/>
  <c r="BT64" i="6" s="1"/>
  <c r="AB731" i="7"/>
  <c r="BT57" i="6" s="1"/>
  <c r="AB722" i="7"/>
  <c r="BT48" i="6" s="1"/>
  <c r="AB715" i="7"/>
  <c r="BT41" i="6" s="1"/>
  <c r="AB706" i="7"/>
  <c r="BT32" i="6" s="1"/>
  <c r="AB692" i="7"/>
  <c r="BT18" i="6" s="1"/>
  <c r="AB691" i="7"/>
  <c r="BT17" i="6" s="1"/>
  <c r="AB682" i="7"/>
  <c r="BT8" i="6" s="1"/>
  <c r="AB793" i="7"/>
  <c r="BT119" i="6" s="1"/>
  <c r="AB786" i="7"/>
  <c r="BT112" i="6" s="1"/>
  <c r="AB797" i="7"/>
  <c r="BT123" i="6" s="1"/>
  <c r="AB777" i="7"/>
  <c r="BT103" i="6" s="1"/>
  <c r="AB769" i="7"/>
  <c r="BT95" i="6" s="1"/>
  <c r="AB761" i="7"/>
  <c r="BT87" i="6" s="1"/>
  <c r="AB756" i="7"/>
  <c r="BT82" i="6" s="1"/>
  <c r="AB745" i="7"/>
  <c r="BT71" i="6" s="1"/>
  <c r="AB737" i="7"/>
  <c r="BT63" i="6" s="1"/>
  <c r="AB730" i="7"/>
  <c r="BT56" i="6" s="1"/>
  <c r="AB712" i="7"/>
  <c r="BT38" i="6" s="1"/>
  <c r="AB714" i="7"/>
  <c r="BT40" i="6" s="1"/>
  <c r="AB702" i="7"/>
  <c r="BT28" i="6" s="1"/>
  <c r="AB688" i="7"/>
  <c r="BT14" i="6" s="1"/>
  <c r="AB684" i="7"/>
  <c r="BT10" i="6" s="1"/>
  <c r="AB681" i="7"/>
  <c r="BT7" i="6" s="1"/>
  <c r="AB787" i="7"/>
  <c r="BT113" i="6" s="1"/>
  <c r="AB789" i="7"/>
  <c r="BT115" i="6" s="1"/>
  <c r="AB802" i="7"/>
  <c r="BT128" i="6" s="1"/>
  <c r="AB776" i="7"/>
  <c r="BT102" i="6" s="1"/>
  <c r="AB768" i="7"/>
  <c r="BT94" i="6" s="1"/>
  <c r="AB760" i="7"/>
  <c r="BT86" i="6" s="1"/>
  <c r="AB751" i="7"/>
  <c r="BT77" i="6" s="1"/>
  <c r="AB744" i="7"/>
  <c r="BT70" i="6" s="1"/>
  <c r="AB736" i="7"/>
  <c r="BT62" i="6" s="1"/>
  <c r="AB729" i="7"/>
  <c r="BT55" i="6" s="1"/>
  <c r="AB721" i="7"/>
  <c r="BT47" i="6" s="1"/>
  <c r="AB713" i="7"/>
  <c r="BT39" i="6" s="1"/>
  <c r="AB707" i="7"/>
  <c r="BT33" i="6" s="1"/>
  <c r="AB693" i="7"/>
  <c r="BT19" i="6" s="1"/>
  <c r="AB687" i="7"/>
  <c r="BT13" i="6" s="1"/>
  <c r="AB680" i="7"/>
  <c r="BT6" i="6" s="1"/>
  <c r="AG731" i="7"/>
  <c r="BY57" i="6" s="1"/>
  <c r="AG722" i="7"/>
  <c r="BY48" i="6" s="1"/>
  <c r="AG713" i="7"/>
  <c r="BY39" i="6" s="1"/>
  <c r="AG696" i="7"/>
  <c r="BY22" i="6" s="1"/>
  <c r="AG710" i="7"/>
  <c r="BY36" i="6" s="1"/>
  <c r="AG693" i="7"/>
  <c r="BY19" i="6" s="1"/>
  <c r="AG792" i="7"/>
  <c r="BY118" i="6" s="1"/>
  <c r="AG789" i="7"/>
  <c r="BY115" i="6" s="1"/>
  <c r="AG794" i="7"/>
  <c r="BY120" i="6" s="1"/>
  <c r="AG783" i="7"/>
  <c r="BY109" i="6" s="1"/>
  <c r="AG780" i="7"/>
  <c r="BY106" i="6" s="1"/>
  <c r="AG769" i="7"/>
  <c r="BY95" i="6" s="1"/>
  <c r="AG758" i="7"/>
  <c r="BY84" i="6" s="1"/>
  <c r="AG739" i="7"/>
  <c r="BY65" i="6" s="1"/>
  <c r="AG718" i="7"/>
  <c r="BY44" i="6" s="1"/>
  <c r="AG684" i="7"/>
  <c r="BY10" i="6" s="1"/>
  <c r="AG700" i="7"/>
  <c r="BY26" i="6" s="1"/>
  <c r="AG723" i="7"/>
  <c r="BY49" i="6" s="1"/>
  <c r="AG714" i="7"/>
  <c r="BY40" i="6" s="1"/>
  <c r="AG705" i="7"/>
  <c r="BY31" i="6" s="1"/>
  <c r="AG688" i="7"/>
  <c r="BY14" i="6" s="1"/>
  <c r="AG702" i="7"/>
  <c r="BY28" i="6" s="1"/>
  <c r="AG685" i="7"/>
  <c r="BY11" i="6" s="1"/>
  <c r="AG760" i="7"/>
  <c r="BY86" i="6" s="1"/>
  <c r="AG781" i="7"/>
  <c r="BY107" i="6" s="1"/>
  <c r="AG786" i="7"/>
  <c r="BY112" i="6" s="1"/>
  <c r="AG775" i="7"/>
  <c r="BY101" i="6" s="1"/>
  <c r="AG772" i="7"/>
  <c r="BY98" i="6" s="1"/>
  <c r="AG761" i="7"/>
  <c r="BY87" i="6" s="1"/>
  <c r="AG751" i="7"/>
  <c r="BY77" i="6" s="1"/>
  <c r="AG752" i="7"/>
  <c r="BY78" i="6" s="1"/>
  <c r="AG726" i="7"/>
  <c r="BY52" i="6" s="1"/>
  <c r="AG706" i="7"/>
  <c r="BY32" i="6" s="1"/>
  <c r="AG697" i="7"/>
  <c r="BY23" i="6" s="1"/>
  <c r="AG727" i="7"/>
  <c r="BY53" i="6" s="1"/>
  <c r="AG694" i="7"/>
  <c r="BY20" i="6" s="1"/>
  <c r="AG795" i="7"/>
  <c r="BY121" i="6" s="1"/>
  <c r="AG779" i="7"/>
  <c r="BY105" i="6" s="1"/>
  <c r="AG778" i="7"/>
  <c r="BY104" i="6" s="1"/>
  <c r="AG767" i="7"/>
  <c r="BY93" i="6" s="1"/>
  <c r="AG764" i="7"/>
  <c r="BY90" i="6" s="1"/>
  <c r="AG753" i="7"/>
  <c r="BY79" i="6" s="1"/>
  <c r="AG744" i="7"/>
  <c r="BY70" i="6" s="1"/>
  <c r="AG680" i="7"/>
  <c r="BY6" i="6" s="1"/>
  <c r="AG716" i="7"/>
  <c r="BY42" i="6" s="1"/>
  <c r="AG681" i="7"/>
  <c r="BY7" i="6" s="1"/>
  <c r="AG676" i="7"/>
  <c r="BY2" i="6" s="1"/>
  <c r="AG733" i="7"/>
  <c r="BY59" i="6" s="1"/>
  <c r="AG707" i="7"/>
  <c r="BY33" i="6" s="1"/>
  <c r="AG698" i="7"/>
  <c r="BY24" i="6" s="1"/>
  <c r="AG689" i="7"/>
  <c r="BY15" i="6" s="1"/>
  <c r="AG719" i="7"/>
  <c r="BY45" i="6" s="1"/>
  <c r="AG686" i="7"/>
  <c r="BY12" i="6" s="1"/>
  <c r="AG771" i="7"/>
  <c r="BY97" i="6" s="1"/>
  <c r="AG800" i="7"/>
  <c r="BY126" i="6" s="1"/>
  <c r="AG765" i="7"/>
  <c r="BY91" i="6" s="1"/>
  <c r="AG770" i="7"/>
  <c r="BY96" i="6" s="1"/>
  <c r="AG759" i="7"/>
  <c r="BY85" i="6" s="1"/>
  <c r="AG743" i="7"/>
  <c r="BY69" i="6" s="1"/>
  <c r="AG798" i="7"/>
  <c r="BY124" i="6" s="1"/>
  <c r="AG740" i="7"/>
  <c r="BY66" i="6" s="1"/>
  <c r="AG736" i="7"/>
  <c r="BY62" i="6" s="1"/>
  <c r="AG699" i="7"/>
  <c r="BY25" i="6" s="1"/>
  <c r="AG690" i="7"/>
  <c r="BY16" i="6" s="1"/>
  <c r="AG728" i="7"/>
  <c r="BY54" i="6" s="1"/>
  <c r="AG711" i="7"/>
  <c r="BY37" i="6" s="1"/>
  <c r="AG725" i="7"/>
  <c r="BY51" i="6" s="1"/>
  <c r="AG763" i="7"/>
  <c r="BY89" i="6" s="1"/>
  <c r="AG768" i="7"/>
  <c r="BY94" i="6" s="1"/>
  <c r="AG757" i="7"/>
  <c r="BY83" i="6" s="1"/>
  <c r="AG762" i="7"/>
  <c r="BY88" i="6" s="1"/>
  <c r="AG745" i="7"/>
  <c r="BY71" i="6" s="1"/>
  <c r="AG801" i="7"/>
  <c r="BY127" i="6" s="1"/>
  <c r="AG790" i="7"/>
  <c r="BY116" i="6" s="1"/>
  <c r="AG750" i="7"/>
  <c r="BY76" i="6" s="1"/>
  <c r="AG749" i="7"/>
  <c r="BY75" i="6" s="1"/>
  <c r="AG724" i="7"/>
  <c r="BY50" i="6" s="1"/>
  <c r="AG734" i="7"/>
  <c r="BY60" i="6" s="1"/>
  <c r="AG692" i="7"/>
  <c r="BY18" i="6" s="1"/>
  <c r="AG708" i="7"/>
  <c r="BY34" i="6" s="1"/>
  <c r="AG691" i="7"/>
  <c r="BY17" i="6" s="1"/>
  <c r="AG682" i="7"/>
  <c r="BY8" i="6" s="1"/>
  <c r="AG720" i="7"/>
  <c r="BY46" i="6" s="1"/>
  <c r="AG703" i="7"/>
  <c r="BY29" i="6" s="1"/>
  <c r="AG717" i="7"/>
  <c r="BY43" i="6" s="1"/>
  <c r="AG803" i="7"/>
  <c r="BY129" i="6" s="1"/>
  <c r="AG787" i="7"/>
  <c r="BY113" i="6" s="1"/>
  <c r="AG754" i="7"/>
  <c r="BY80" i="6" s="1"/>
  <c r="AG735" i="7"/>
  <c r="BY61" i="6" s="1"/>
  <c r="AG804" i="7"/>
  <c r="BY130" i="6" s="1"/>
  <c r="AG793" i="7"/>
  <c r="BY119" i="6" s="1"/>
  <c r="AG782" i="7"/>
  <c r="BY108" i="6" s="1"/>
  <c r="AG742" i="7"/>
  <c r="BY68" i="6" s="1"/>
  <c r="AG741" i="7"/>
  <c r="BY67" i="6" s="1"/>
  <c r="AG677" i="7"/>
  <c r="BY3" i="6" s="1"/>
  <c r="AG678" i="7"/>
  <c r="BY4" i="6" s="1"/>
  <c r="AG683" i="7"/>
  <c r="BY9" i="6" s="1"/>
  <c r="AG729" i="7"/>
  <c r="BY55" i="6" s="1"/>
  <c r="AG712" i="7"/>
  <c r="BY38" i="6" s="1"/>
  <c r="AG695" i="7"/>
  <c r="BY21" i="6" s="1"/>
  <c r="AG709" i="7"/>
  <c r="BY35" i="6" s="1"/>
  <c r="AG784" i="7"/>
  <c r="BY110" i="6" s="1"/>
  <c r="AG776" i="7"/>
  <c r="BY102" i="6" s="1"/>
  <c r="AG737" i="7"/>
  <c r="BY63" i="6" s="1"/>
  <c r="AG799" i="7"/>
  <c r="BY125" i="6" s="1"/>
  <c r="AG796" i="7"/>
  <c r="BY122" i="6" s="1"/>
  <c r="AG785" i="7"/>
  <c r="BY111" i="6" s="1"/>
  <c r="AG774" i="7"/>
  <c r="BY100" i="6" s="1"/>
  <c r="AG755" i="7"/>
  <c r="BY81" i="6" s="1"/>
  <c r="AG746" i="7"/>
  <c r="BY72" i="6" s="1"/>
  <c r="AG679" i="7"/>
  <c r="BY5" i="6" s="1"/>
  <c r="AG732" i="7"/>
  <c r="BY58" i="6" s="1"/>
  <c r="AG730" i="7"/>
  <c r="BY56" i="6" s="1"/>
  <c r="AG721" i="7"/>
  <c r="BY47" i="6" s="1"/>
  <c r="AG704" i="7"/>
  <c r="BY30" i="6" s="1"/>
  <c r="AG687" i="7"/>
  <c r="BY13" i="6" s="1"/>
  <c r="AG701" i="7"/>
  <c r="BY27" i="6" s="1"/>
  <c r="AG756" i="7"/>
  <c r="BY82" i="6" s="1"/>
  <c r="AG797" i="7"/>
  <c r="BY123" i="6" s="1"/>
  <c r="AG802" i="7"/>
  <c r="BY128" i="6" s="1"/>
  <c r="AG791" i="7"/>
  <c r="BY117" i="6" s="1"/>
  <c r="AG788" i="7"/>
  <c r="BY114" i="6" s="1"/>
  <c r="AG777" i="7"/>
  <c r="BY103" i="6" s="1"/>
  <c r="AG766" i="7"/>
  <c r="BY92" i="6" s="1"/>
  <c r="AG747" i="7"/>
  <c r="BY73" i="6" s="1"/>
  <c r="AG738" i="7"/>
  <c r="BY64" i="6" s="1"/>
  <c r="K781" i="7"/>
  <c r="BC107" i="6" s="1"/>
  <c r="K785" i="7"/>
  <c r="BC111" i="6" s="1"/>
  <c r="K804" i="7"/>
  <c r="BC130" i="6" s="1"/>
  <c r="K783" i="7"/>
  <c r="BC109" i="6" s="1"/>
  <c r="K787" i="7"/>
  <c r="BC113" i="6" s="1"/>
  <c r="L800" i="7"/>
  <c r="BD126" i="6" s="1"/>
  <c r="L793" i="7"/>
  <c r="BD119" i="6" s="1"/>
  <c r="L785" i="7"/>
  <c r="BD111" i="6" s="1"/>
  <c r="L777" i="7"/>
  <c r="BD103" i="6" s="1"/>
  <c r="L769" i="7"/>
  <c r="BD95" i="6" s="1"/>
  <c r="L761" i="7"/>
  <c r="BD87" i="6" s="1"/>
  <c r="L754" i="7"/>
  <c r="BD80" i="6" s="1"/>
  <c r="L746" i="7"/>
  <c r="BD72" i="6" s="1"/>
  <c r="L738" i="7"/>
  <c r="BD64" i="6" s="1"/>
  <c r="L730" i="7"/>
  <c r="BD56" i="6" s="1"/>
  <c r="L720" i="7"/>
  <c r="BD46" i="6" s="1"/>
  <c r="L718" i="7"/>
  <c r="BD44" i="6" s="1"/>
  <c r="L706" i="7"/>
  <c r="BD32" i="6" s="1"/>
  <c r="L701" i="7"/>
  <c r="BD27" i="6" s="1"/>
  <c r="L689" i="7"/>
  <c r="BD15" i="6" s="1"/>
  <c r="L681" i="7"/>
  <c r="BD7" i="6" s="1"/>
  <c r="L799" i="7"/>
  <c r="BD125" i="6" s="1"/>
  <c r="L792" i="7"/>
  <c r="BD118" i="6" s="1"/>
  <c r="L784" i="7"/>
  <c r="BD110" i="6" s="1"/>
  <c r="L776" i="7"/>
  <c r="BD102" i="6" s="1"/>
  <c r="L768" i="7"/>
  <c r="BD94" i="6" s="1"/>
  <c r="L760" i="7"/>
  <c r="BD86" i="6" s="1"/>
  <c r="L753" i="7"/>
  <c r="BD79" i="6" s="1"/>
  <c r="L745" i="7"/>
  <c r="BD71" i="6" s="1"/>
  <c r="L737" i="7"/>
  <c r="BD63" i="6" s="1"/>
  <c r="L729" i="7"/>
  <c r="BD55" i="6" s="1"/>
  <c r="L725" i="7"/>
  <c r="BD51" i="6" s="1"/>
  <c r="L712" i="7"/>
  <c r="BD38" i="6" s="1"/>
  <c r="L704" i="7"/>
  <c r="BD30" i="6" s="1"/>
  <c r="L699" i="7"/>
  <c r="BD25" i="6" s="1"/>
  <c r="L688" i="7"/>
  <c r="BD14" i="6" s="1"/>
  <c r="L680" i="7"/>
  <c r="BD6" i="6" s="1"/>
  <c r="L798" i="7"/>
  <c r="BD124" i="6" s="1"/>
  <c r="L783" i="7"/>
  <c r="BD109" i="6" s="1"/>
  <c r="L775" i="7"/>
  <c r="BD101" i="6" s="1"/>
  <c r="L767" i="7"/>
  <c r="BD93" i="6" s="1"/>
  <c r="L759" i="7"/>
  <c r="BD85" i="6" s="1"/>
  <c r="L752" i="7"/>
  <c r="BD78" i="6" s="1"/>
  <c r="L744" i="7"/>
  <c r="BD70" i="6" s="1"/>
  <c r="L736" i="7"/>
  <c r="BD62" i="6" s="1"/>
  <c r="L728" i="7"/>
  <c r="BD54" i="6" s="1"/>
  <c r="L714" i="7"/>
  <c r="BD40" i="6" s="1"/>
  <c r="L723" i="7"/>
  <c r="BD49" i="6" s="1"/>
  <c r="L702" i="7"/>
  <c r="BD28" i="6" s="1"/>
  <c r="L697" i="7"/>
  <c r="BD23" i="6" s="1"/>
  <c r="L687" i="7"/>
  <c r="BD13" i="6" s="1"/>
  <c r="L679" i="7"/>
  <c r="BD5" i="6" s="1"/>
  <c r="L676" i="7"/>
  <c r="BD2" i="6" s="1"/>
  <c r="L790" i="7"/>
  <c r="BD116" i="6" s="1"/>
  <c r="L782" i="7"/>
  <c r="BD108" i="6" s="1"/>
  <c r="L774" i="7"/>
  <c r="BD100" i="6" s="1"/>
  <c r="L766" i="7"/>
  <c r="BD92" i="6" s="1"/>
  <c r="L716" i="7"/>
  <c r="BD42" i="6" s="1"/>
  <c r="L751" i="7"/>
  <c r="BD77" i="6" s="1"/>
  <c r="L743" i="7"/>
  <c r="BD69" i="6" s="1"/>
  <c r="L735" i="7"/>
  <c r="BD61" i="6" s="1"/>
  <c r="L726" i="7"/>
  <c r="BD52" i="6" s="1"/>
  <c r="L710" i="7"/>
  <c r="BD36" i="6" s="1"/>
  <c r="L722" i="7"/>
  <c r="BD48" i="6" s="1"/>
  <c r="L700" i="7"/>
  <c r="BD26" i="6" s="1"/>
  <c r="L694" i="7"/>
  <c r="BD20" i="6" s="1"/>
  <c r="L686" i="7"/>
  <c r="BD12" i="6" s="1"/>
  <c r="L678" i="7"/>
  <c r="BD4" i="6" s="1"/>
  <c r="L804" i="7"/>
  <c r="BD130" i="6" s="1"/>
  <c r="L797" i="7"/>
  <c r="BD123" i="6" s="1"/>
  <c r="L789" i="7"/>
  <c r="BD115" i="6" s="1"/>
  <c r="L781" i="7"/>
  <c r="BD107" i="6" s="1"/>
  <c r="L773" i="7"/>
  <c r="BD99" i="6" s="1"/>
  <c r="L765" i="7"/>
  <c r="BD91" i="6" s="1"/>
  <c r="L758" i="7"/>
  <c r="BD84" i="6" s="1"/>
  <c r="L750" i="7"/>
  <c r="BD76" i="6" s="1"/>
  <c r="L742" i="7"/>
  <c r="BD68" i="6" s="1"/>
  <c r="L734" i="7"/>
  <c r="BD60" i="6" s="1"/>
  <c r="L727" i="7"/>
  <c r="BD53" i="6" s="1"/>
  <c r="L709" i="7"/>
  <c r="BD35" i="6" s="1"/>
  <c r="L721" i="7"/>
  <c r="BD47" i="6" s="1"/>
  <c r="L698" i="7"/>
  <c r="BD24" i="6" s="1"/>
  <c r="L693" i="7"/>
  <c r="BD19" i="6" s="1"/>
  <c r="L685" i="7"/>
  <c r="BD11" i="6" s="1"/>
  <c r="L677" i="7"/>
  <c r="BD3" i="6" s="1"/>
  <c r="L803" i="7"/>
  <c r="BD129" i="6" s="1"/>
  <c r="L796" i="7"/>
  <c r="BD122" i="6" s="1"/>
  <c r="L788" i="7"/>
  <c r="BD114" i="6" s="1"/>
  <c r="L780" i="7"/>
  <c r="BD106" i="6" s="1"/>
  <c r="L772" i="7"/>
  <c r="BD98" i="6" s="1"/>
  <c r="L764" i="7"/>
  <c r="BD90" i="6" s="1"/>
  <c r="L757" i="7"/>
  <c r="BD83" i="6" s="1"/>
  <c r="L749" i="7"/>
  <c r="BD75" i="6" s="1"/>
  <c r="L741" i="7"/>
  <c r="BD67" i="6" s="1"/>
  <c r="L733" i="7"/>
  <c r="BD59" i="6" s="1"/>
  <c r="L711" i="7"/>
  <c r="BD37" i="6" s="1"/>
  <c r="L717" i="7"/>
  <c r="BD43" i="6" s="1"/>
  <c r="L719" i="7"/>
  <c r="BD45" i="6" s="1"/>
  <c r="L696" i="7"/>
  <c r="BD22" i="6" s="1"/>
  <c r="L692" i="7"/>
  <c r="BD18" i="6" s="1"/>
  <c r="L684" i="7"/>
  <c r="BD10" i="6" s="1"/>
  <c r="L802" i="7"/>
  <c r="BD128" i="6" s="1"/>
  <c r="L795" i="7"/>
  <c r="BD121" i="6" s="1"/>
  <c r="L787" i="7"/>
  <c r="BD113" i="6" s="1"/>
  <c r="L779" i="7"/>
  <c r="BD105" i="6" s="1"/>
  <c r="L771" i="7"/>
  <c r="BD97" i="6" s="1"/>
  <c r="L763" i="7"/>
  <c r="BD89" i="6" s="1"/>
  <c r="L756" i="7"/>
  <c r="BD82" i="6" s="1"/>
  <c r="L748" i="7"/>
  <c r="BD74" i="6" s="1"/>
  <c r="L740" i="7"/>
  <c r="BD66" i="6" s="1"/>
  <c r="L732" i="7"/>
  <c r="BD58" i="6" s="1"/>
  <c r="L707" i="7"/>
  <c r="BD33" i="6" s="1"/>
  <c r="L715" i="7"/>
  <c r="BD41" i="6" s="1"/>
  <c r="L705" i="7"/>
  <c r="BD31" i="6" s="1"/>
  <c r="L695" i="7"/>
  <c r="BD21" i="6" s="1"/>
  <c r="L691" i="7"/>
  <c r="BD17" i="6" s="1"/>
  <c r="L683" i="7"/>
  <c r="BD9" i="6" s="1"/>
  <c r="L801" i="7"/>
  <c r="BD127" i="6" s="1"/>
  <c r="L794" i="7"/>
  <c r="BD120" i="6" s="1"/>
  <c r="L786" i="7"/>
  <c r="BD112" i="6" s="1"/>
  <c r="L778" i="7"/>
  <c r="BD104" i="6" s="1"/>
  <c r="L770" i="7"/>
  <c r="BD96" i="6" s="1"/>
  <c r="L762" i="7"/>
  <c r="BD88" i="6" s="1"/>
  <c r="L755" i="7"/>
  <c r="BD81" i="6" s="1"/>
  <c r="L747" i="7"/>
  <c r="BD73" i="6" s="1"/>
  <c r="L739" i="7"/>
  <c r="BD65" i="6" s="1"/>
  <c r="L731" i="7"/>
  <c r="BD57" i="6" s="1"/>
  <c r="L724" i="7"/>
  <c r="BD50" i="6" s="1"/>
  <c r="L713" i="7"/>
  <c r="BD39" i="6" s="1"/>
  <c r="L708" i="7"/>
  <c r="BD34" i="6" s="1"/>
  <c r="L703" i="7"/>
  <c r="BD29" i="6" s="1"/>
  <c r="L690" i="7"/>
  <c r="BD16" i="6" s="1"/>
  <c r="L682" i="7"/>
  <c r="BD8" i="6" s="1"/>
  <c r="M799" i="7"/>
  <c r="BE125" i="6" s="1"/>
  <c r="M774" i="7"/>
  <c r="BE100" i="6" s="1"/>
  <c r="M793" i="7"/>
  <c r="BE119" i="6" s="1"/>
  <c r="M785" i="7"/>
  <c r="BE111" i="6" s="1"/>
  <c r="M777" i="7"/>
  <c r="BE103" i="6" s="1"/>
  <c r="M764" i="7"/>
  <c r="BE90" i="6" s="1"/>
  <c r="M758" i="7"/>
  <c r="BE84" i="6" s="1"/>
  <c r="M750" i="7"/>
  <c r="BE76" i="6" s="1"/>
  <c r="M742" i="7"/>
  <c r="BE68" i="6" s="1"/>
  <c r="M731" i="7"/>
  <c r="BE57" i="6" s="1"/>
  <c r="M726" i="7"/>
  <c r="BE52" i="6" s="1"/>
  <c r="M709" i="7"/>
  <c r="BE35" i="6" s="1"/>
  <c r="M712" i="7"/>
  <c r="BE38" i="6" s="1"/>
  <c r="M699" i="7"/>
  <c r="BE25" i="6" s="1"/>
  <c r="M685" i="7"/>
  <c r="BE11" i="6" s="1"/>
  <c r="M680" i="7"/>
  <c r="BE6" i="6" s="1"/>
  <c r="M798" i="7"/>
  <c r="BE124" i="6" s="1"/>
  <c r="M770" i="7"/>
  <c r="BE96" i="6" s="1"/>
  <c r="M792" i="7"/>
  <c r="BE118" i="6" s="1"/>
  <c r="M784" i="7"/>
  <c r="BE110" i="6" s="1"/>
  <c r="M773" i="7"/>
  <c r="BE99" i="6" s="1"/>
  <c r="M760" i="7"/>
  <c r="BE86" i="6" s="1"/>
  <c r="M757" i="7"/>
  <c r="BE83" i="6" s="1"/>
  <c r="M749" i="7"/>
  <c r="BE75" i="6" s="1"/>
  <c r="M741" i="7"/>
  <c r="BE67" i="6" s="1"/>
  <c r="M720" i="7"/>
  <c r="BE46" i="6" s="1"/>
  <c r="M725" i="7"/>
  <c r="BE51" i="6" s="1"/>
  <c r="M696" i="7"/>
  <c r="BE22" i="6" s="1"/>
  <c r="M711" i="7"/>
  <c r="BE37" i="6" s="1"/>
  <c r="M697" i="7"/>
  <c r="BE23" i="6" s="1"/>
  <c r="M695" i="7"/>
  <c r="BE21" i="6" s="1"/>
  <c r="M679" i="7"/>
  <c r="BE5" i="6" s="1"/>
  <c r="M676" i="7"/>
  <c r="BE2" i="6" s="1"/>
  <c r="M766" i="7"/>
  <c r="BE92" i="6" s="1"/>
  <c r="M791" i="7"/>
  <c r="BE117" i="6" s="1"/>
  <c r="M783" i="7"/>
  <c r="BE109" i="6" s="1"/>
  <c r="M769" i="7"/>
  <c r="BE95" i="6" s="1"/>
  <c r="M734" i="7"/>
  <c r="BE60" i="6" s="1"/>
  <c r="M756" i="7"/>
  <c r="BE82" i="6" s="1"/>
  <c r="M748" i="7"/>
  <c r="BE74" i="6" s="1"/>
  <c r="M740" i="7"/>
  <c r="BE66" i="6" s="1"/>
  <c r="M705" i="7"/>
  <c r="BE31" i="6" s="1"/>
  <c r="M724" i="7"/>
  <c r="BE50" i="6" s="1"/>
  <c r="M702" i="7"/>
  <c r="BE28" i="6" s="1"/>
  <c r="M710" i="7"/>
  <c r="BE36" i="6" s="1"/>
  <c r="M704" i="7"/>
  <c r="BE30" i="6" s="1"/>
  <c r="M692" i="7"/>
  <c r="BE18" i="6" s="1"/>
  <c r="M678" i="7"/>
  <c r="BE4" i="6" s="1"/>
  <c r="M804" i="7"/>
  <c r="BE130" i="6" s="1"/>
  <c r="M775" i="7"/>
  <c r="BE101" i="6" s="1"/>
  <c r="M762" i="7"/>
  <c r="BE88" i="6" s="1"/>
  <c r="M790" i="7"/>
  <c r="BE116" i="6" s="1"/>
  <c r="M782" i="7"/>
  <c r="BE108" i="6" s="1"/>
  <c r="M765" i="7"/>
  <c r="BE91" i="6" s="1"/>
  <c r="M730" i="7"/>
  <c r="BE56" i="6" s="1"/>
  <c r="M755" i="7"/>
  <c r="BE81" i="6" s="1"/>
  <c r="M747" i="7"/>
  <c r="BE73" i="6" s="1"/>
  <c r="M739" i="7"/>
  <c r="BE65" i="6" s="1"/>
  <c r="M694" i="7"/>
  <c r="BE20" i="6" s="1"/>
  <c r="M723" i="7"/>
  <c r="BE49" i="6" s="1"/>
  <c r="M708" i="7"/>
  <c r="BE34" i="6" s="1"/>
  <c r="M707" i="7"/>
  <c r="BE33" i="6" s="1"/>
  <c r="M691" i="7"/>
  <c r="BE17" i="6" s="1"/>
  <c r="M688" i="7"/>
  <c r="BE14" i="6" s="1"/>
  <c r="M677" i="7"/>
  <c r="BE3" i="6" s="1"/>
  <c r="M803" i="7"/>
  <c r="BE129" i="6" s="1"/>
  <c r="M771" i="7"/>
  <c r="BE97" i="6" s="1"/>
  <c r="M797" i="7"/>
  <c r="BE123" i="6" s="1"/>
  <c r="M789" i="7"/>
  <c r="BE115" i="6" s="1"/>
  <c r="M781" i="7"/>
  <c r="BE107" i="6" s="1"/>
  <c r="M761" i="7"/>
  <c r="BE87" i="6" s="1"/>
  <c r="M733" i="7"/>
  <c r="BE59" i="6" s="1"/>
  <c r="M754" i="7"/>
  <c r="BE80" i="6" s="1"/>
  <c r="M746" i="7"/>
  <c r="BE72" i="6" s="1"/>
  <c r="M738" i="7"/>
  <c r="BE64" i="6" s="1"/>
  <c r="M717" i="7"/>
  <c r="BE43" i="6" s="1"/>
  <c r="M722" i="7"/>
  <c r="BE48" i="6" s="1"/>
  <c r="M706" i="7"/>
  <c r="BE32" i="6" s="1"/>
  <c r="M698" i="7"/>
  <c r="BE24" i="6" s="1"/>
  <c r="M684" i="7"/>
  <c r="BE10" i="6" s="1"/>
  <c r="M802" i="7"/>
  <c r="BE128" i="6" s="1"/>
  <c r="M767" i="7"/>
  <c r="BE93" i="6" s="1"/>
  <c r="M796" i="7"/>
  <c r="BE122" i="6" s="1"/>
  <c r="M788" i="7"/>
  <c r="BE114" i="6" s="1"/>
  <c r="M780" i="7"/>
  <c r="BE106" i="6" s="1"/>
  <c r="M776" i="7"/>
  <c r="BE102" i="6" s="1"/>
  <c r="M729" i="7"/>
  <c r="BE55" i="6" s="1"/>
  <c r="M753" i="7"/>
  <c r="BE79" i="6" s="1"/>
  <c r="M745" i="7"/>
  <c r="BE71" i="6" s="1"/>
  <c r="M737" i="7"/>
  <c r="BE63" i="6" s="1"/>
  <c r="M715" i="7"/>
  <c r="BE41" i="6" s="1"/>
  <c r="M721" i="7"/>
  <c r="BE47" i="6" s="1"/>
  <c r="M700" i="7"/>
  <c r="BE26" i="6" s="1"/>
  <c r="M693" i="7"/>
  <c r="BE19" i="6" s="1"/>
  <c r="M690" i="7"/>
  <c r="BE16" i="6" s="1"/>
  <c r="M683" i="7"/>
  <c r="BE9" i="6" s="1"/>
  <c r="M801" i="7"/>
  <c r="BE127" i="6" s="1"/>
  <c r="M763" i="7"/>
  <c r="BE89" i="6" s="1"/>
  <c r="M795" i="7"/>
  <c r="BE121" i="6" s="1"/>
  <c r="M787" i="7"/>
  <c r="BE113" i="6" s="1"/>
  <c r="M779" i="7"/>
  <c r="BE105" i="6" s="1"/>
  <c r="M772" i="7"/>
  <c r="BE98" i="6" s="1"/>
  <c r="M732" i="7"/>
  <c r="BE58" i="6" s="1"/>
  <c r="M752" i="7"/>
  <c r="BE78" i="6" s="1"/>
  <c r="M744" i="7"/>
  <c r="BE70" i="6" s="1"/>
  <c r="M736" i="7"/>
  <c r="BE62" i="6" s="1"/>
  <c r="M718" i="7"/>
  <c r="BE44" i="6" s="1"/>
  <c r="M719" i="7"/>
  <c r="BE45" i="6" s="1"/>
  <c r="M714" i="7"/>
  <c r="BE40" i="6" s="1"/>
  <c r="M703" i="7"/>
  <c r="BE29" i="6" s="1"/>
  <c r="M686" i="7"/>
  <c r="BE12" i="6" s="1"/>
  <c r="M682" i="7"/>
  <c r="BE8" i="6" s="1"/>
  <c r="M800" i="7"/>
  <c r="BE126" i="6" s="1"/>
  <c r="M759" i="7"/>
  <c r="BE85" i="6" s="1"/>
  <c r="M794" i="7"/>
  <c r="BE120" i="6" s="1"/>
  <c r="M786" i="7"/>
  <c r="BE112" i="6" s="1"/>
  <c r="M778" i="7"/>
  <c r="BE104" i="6" s="1"/>
  <c r="M768" i="7"/>
  <c r="BE94" i="6" s="1"/>
  <c r="M728" i="7"/>
  <c r="BE54" i="6" s="1"/>
  <c r="M751" i="7"/>
  <c r="BE77" i="6" s="1"/>
  <c r="M743" i="7"/>
  <c r="BE69" i="6" s="1"/>
  <c r="M735" i="7"/>
  <c r="BE61" i="6" s="1"/>
  <c r="M727" i="7"/>
  <c r="BE53" i="6" s="1"/>
  <c r="M716" i="7"/>
  <c r="BE42" i="6" s="1"/>
  <c r="M713" i="7"/>
  <c r="BE39" i="6" s="1"/>
  <c r="M701" i="7"/>
  <c r="BE27" i="6" s="1"/>
  <c r="M689" i="7"/>
  <c r="BE15" i="6" s="1"/>
  <c r="M681" i="7"/>
  <c r="BE7" i="6" s="1"/>
  <c r="O778" i="7"/>
  <c r="BG104" i="6" s="1"/>
  <c r="O788" i="7"/>
  <c r="BG114" i="6" s="1"/>
  <c r="O790" i="7"/>
  <c r="BG116" i="6" s="1"/>
  <c r="O775" i="7"/>
  <c r="BG101" i="6" s="1"/>
  <c r="O767" i="7"/>
  <c r="BG93" i="6" s="1"/>
  <c r="O759" i="7"/>
  <c r="BG85" i="6" s="1"/>
  <c r="O751" i="7"/>
  <c r="BG77" i="6" s="1"/>
  <c r="O743" i="7"/>
  <c r="BG69" i="6" s="1"/>
  <c r="O727" i="7"/>
  <c r="BG53" i="6" s="1"/>
  <c r="O730" i="7"/>
  <c r="BG56" i="6" s="1"/>
  <c r="O720" i="7"/>
  <c r="BG46" i="6" s="1"/>
  <c r="O712" i="7"/>
  <c r="BG38" i="6" s="1"/>
  <c r="O687" i="7"/>
  <c r="BG13" i="6" s="1"/>
  <c r="O701" i="7"/>
  <c r="BG27" i="6" s="1"/>
  <c r="O688" i="7"/>
  <c r="BG14" i="6" s="1"/>
  <c r="O681" i="7"/>
  <c r="BG7" i="6" s="1"/>
  <c r="K801" i="7"/>
  <c r="BC127" i="6" s="1"/>
  <c r="K794" i="7"/>
  <c r="BC120" i="6" s="1"/>
  <c r="O799" i="7"/>
  <c r="BG125" i="6" s="1"/>
  <c r="O780" i="7"/>
  <c r="BG106" i="6" s="1"/>
  <c r="O782" i="7"/>
  <c r="BG108" i="6" s="1"/>
  <c r="O774" i="7"/>
  <c r="BG100" i="6" s="1"/>
  <c r="O766" i="7"/>
  <c r="BG92" i="6" s="1"/>
  <c r="O758" i="7"/>
  <c r="BG84" i="6" s="1"/>
  <c r="O750" i="7"/>
  <c r="BG76" i="6" s="1"/>
  <c r="O742" i="7"/>
  <c r="BG68" i="6" s="1"/>
  <c r="O724" i="7"/>
  <c r="BG50" i="6" s="1"/>
  <c r="O729" i="7"/>
  <c r="BG55" i="6" s="1"/>
  <c r="O719" i="7"/>
  <c r="BG45" i="6" s="1"/>
  <c r="O711" i="7"/>
  <c r="BG37" i="6" s="1"/>
  <c r="O689" i="7"/>
  <c r="BG15" i="6" s="1"/>
  <c r="O700" i="7"/>
  <c r="BG26" i="6" s="1"/>
  <c r="O684" i="7"/>
  <c r="BG10" i="6" s="1"/>
  <c r="O677" i="7"/>
  <c r="BG3" i="6" s="1"/>
  <c r="O792" i="7"/>
  <c r="BG118" i="6" s="1"/>
  <c r="O785" i="7"/>
  <c r="BG111" i="6" s="1"/>
  <c r="O773" i="7"/>
  <c r="BG99" i="6" s="1"/>
  <c r="O765" i="7"/>
  <c r="BG91" i="6" s="1"/>
  <c r="O757" i="7"/>
  <c r="BG83" i="6" s="1"/>
  <c r="O749" i="7"/>
  <c r="BG75" i="6" s="1"/>
  <c r="O741" i="7"/>
  <c r="BG67" i="6" s="1"/>
  <c r="O725" i="7"/>
  <c r="BG51" i="6" s="1"/>
  <c r="O728" i="7"/>
  <c r="BG54" i="6" s="1"/>
  <c r="O718" i="7"/>
  <c r="BG44" i="6" s="1"/>
  <c r="O710" i="7"/>
  <c r="BG36" i="6" s="1"/>
  <c r="O685" i="7"/>
  <c r="BG11" i="6" s="1"/>
  <c r="O699" i="7"/>
  <c r="BG25" i="6" s="1"/>
  <c r="O694" i="7"/>
  <c r="BG20" i="6" s="1"/>
  <c r="O680" i="7"/>
  <c r="BG6" i="6" s="1"/>
  <c r="O802" i="7"/>
  <c r="BG128" i="6" s="1"/>
  <c r="O795" i="7"/>
  <c r="BG121" i="6" s="1"/>
  <c r="O803" i="7"/>
  <c r="BG129" i="6" s="1"/>
  <c r="O793" i="7"/>
  <c r="BG119" i="6" s="1"/>
  <c r="O772" i="7"/>
  <c r="BG98" i="6" s="1"/>
  <c r="O764" i="7"/>
  <c r="BG90" i="6" s="1"/>
  <c r="O756" i="7"/>
  <c r="BG82" i="6" s="1"/>
  <c r="O748" i="7"/>
  <c r="BG74" i="6" s="1"/>
  <c r="O740" i="7"/>
  <c r="BG66" i="6" s="1"/>
  <c r="O735" i="7"/>
  <c r="BG61" i="6" s="1"/>
  <c r="O726" i="7"/>
  <c r="BG52" i="6" s="1"/>
  <c r="O717" i="7"/>
  <c r="BG43" i="6" s="1"/>
  <c r="O707" i="7"/>
  <c r="BG33" i="6" s="1"/>
  <c r="O706" i="7"/>
  <c r="BG32" i="6" s="1"/>
  <c r="O698" i="7"/>
  <c r="BG24" i="6" s="1"/>
  <c r="O693" i="7"/>
  <c r="BG19" i="6" s="1"/>
  <c r="O800" i="7"/>
  <c r="BG126" i="6" s="1"/>
  <c r="O787" i="7"/>
  <c r="BG113" i="6" s="1"/>
  <c r="O797" i="7"/>
  <c r="BG123" i="6" s="1"/>
  <c r="O791" i="7"/>
  <c r="BG117" i="6" s="1"/>
  <c r="O771" i="7"/>
  <c r="BG97" i="6" s="1"/>
  <c r="O763" i="7"/>
  <c r="BG89" i="6" s="1"/>
  <c r="O755" i="7"/>
  <c r="BG81" i="6" s="1"/>
  <c r="O747" i="7"/>
  <c r="BG73" i="6" s="1"/>
  <c r="O739" i="7"/>
  <c r="BG65" i="6" s="1"/>
  <c r="O734" i="7"/>
  <c r="BG60" i="6" s="1"/>
  <c r="O708" i="7"/>
  <c r="BG34" i="6" s="1"/>
  <c r="O716" i="7"/>
  <c r="BG42" i="6" s="1"/>
  <c r="O709" i="7"/>
  <c r="BG35" i="6" s="1"/>
  <c r="O705" i="7"/>
  <c r="BG31" i="6" s="1"/>
  <c r="O697" i="7"/>
  <c r="BG23" i="6" s="1"/>
  <c r="O683" i="7"/>
  <c r="BG9" i="6" s="1"/>
  <c r="O676" i="7"/>
  <c r="BG2" i="6" s="1"/>
  <c r="O779" i="7"/>
  <c r="BG105" i="6" s="1"/>
  <c r="O789" i="7"/>
  <c r="BG115" i="6" s="1"/>
  <c r="O783" i="7"/>
  <c r="BG109" i="6" s="1"/>
  <c r="O770" i="7"/>
  <c r="BG96" i="6" s="1"/>
  <c r="O762" i="7"/>
  <c r="BG88" i="6" s="1"/>
  <c r="O754" i="7"/>
  <c r="BG80" i="6" s="1"/>
  <c r="O746" i="7"/>
  <c r="BG72" i="6" s="1"/>
  <c r="O738" i="7"/>
  <c r="BG64" i="6" s="1"/>
  <c r="O733" i="7"/>
  <c r="BG59" i="6" s="1"/>
  <c r="O723" i="7"/>
  <c r="BG49" i="6" s="1"/>
  <c r="O715" i="7"/>
  <c r="BG41" i="6" s="1"/>
  <c r="O690" i="7"/>
  <c r="BG16" i="6" s="1"/>
  <c r="O704" i="7"/>
  <c r="BG30" i="6" s="1"/>
  <c r="O696" i="7"/>
  <c r="BG22" i="6" s="1"/>
  <c r="O679" i="7"/>
  <c r="BG5" i="6" s="1"/>
  <c r="O794" i="7"/>
  <c r="BG120" i="6" s="1"/>
  <c r="O801" i="7"/>
  <c r="BG127" i="6" s="1"/>
  <c r="O781" i="7"/>
  <c r="BG107" i="6" s="1"/>
  <c r="O777" i="7"/>
  <c r="BG103" i="6" s="1"/>
  <c r="O769" i="7"/>
  <c r="BG95" i="6" s="1"/>
  <c r="O761" i="7"/>
  <c r="BG87" i="6" s="1"/>
  <c r="O753" i="7"/>
  <c r="BG79" i="6" s="1"/>
  <c r="O745" i="7"/>
  <c r="BG71" i="6" s="1"/>
  <c r="O737" i="7"/>
  <c r="BG63" i="6" s="1"/>
  <c r="O732" i="7"/>
  <c r="BG58" i="6" s="1"/>
  <c r="O722" i="7"/>
  <c r="BG48" i="6" s="1"/>
  <c r="O714" i="7"/>
  <c r="BG40" i="6" s="1"/>
  <c r="O691" i="7"/>
  <c r="BG17" i="6" s="1"/>
  <c r="O703" i="7"/>
  <c r="BG29" i="6" s="1"/>
  <c r="O695" i="7"/>
  <c r="BG21" i="6" s="1"/>
  <c r="O682" i="7"/>
  <c r="BG8" i="6" s="1"/>
  <c r="O786" i="7"/>
  <c r="BG112" i="6" s="1"/>
  <c r="O796" i="7"/>
  <c r="BG122" i="6" s="1"/>
  <c r="O798" i="7"/>
  <c r="BG124" i="6" s="1"/>
  <c r="O776" i="7"/>
  <c r="BG102" i="6" s="1"/>
  <c r="O768" i="7"/>
  <c r="BG94" i="6" s="1"/>
  <c r="O760" i="7"/>
  <c r="BG86" i="6" s="1"/>
  <c r="O752" i="7"/>
  <c r="BG78" i="6" s="1"/>
  <c r="O744" i="7"/>
  <c r="BG70" i="6" s="1"/>
  <c r="O736" i="7"/>
  <c r="BG62" i="6" s="1"/>
  <c r="O731" i="7"/>
  <c r="BG57" i="6" s="1"/>
  <c r="O721" i="7"/>
  <c r="BG47" i="6" s="1"/>
  <c r="O713" i="7"/>
  <c r="BG39" i="6" s="1"/>
  <c r="O686" i="7"/>
  <c r="BG12" i="6" s="1"/>
  <c r="O702" i="7"/>
  <c r="BG28" i="6" s="1"/>
  <c r="O692" i="7"/>
  <c r="BG18" i="6" s="1"/>
  <c r="O678" i="7"/>
  <c r="BG4" i="6" s="1"/>
  <c r="K803" i="7"/>
  <c r="BC129" i="6" s="1"/>
  <c r="K796" i="7"/>
  <c r="BC122" i="6" s="1"/>
  <c r="K788" i="7"/>
  <c r="BC114" i="6" s="1"/>
  <c r="K780" i="7"/>
  <c r="BC106" i="6" s="1"/>
  <c r="K772" i="7"/>
  <c r="BC98" i="6" s="1"/>
  <c r="K764" i="7"/>
  <c r="BC90" i="6" s="1"/>
  <c r="K726" i="7"/>
  <c r="BC52" i="6" s="1"/>
  <c r="K757" i="7"/>
  <c r="BC83" i="6" s="1"/>
  <c r="K749" i="7"/>
  <c r="BC75" i="6" s="1"/>
  <c r="K741" i="7"/>
  <c r="BC67" i="6" s="1"/>
  <c r="K727" i="7"/>
  <c r="BC53" i="6" s="1"/>
  <c r="K702" i="7"/>
  <c r="BC28" i="6" s="1"/>
  <c r="K692" i="7"/>
  <c r="BC18" i="6" s="1"/>
  <c r="K684" i="7"/>
  <c r="BC10" i="6" s="1"/>
  <c r="K802" i="7"/>
  <c r="BC128" i="6" s="1"/>
  <c r="K795" i="7"/>
  <c r="BC121" i="6" s="1"/>
  <c r="K779" i="7"/>
  <c r="BC105" i="6" s="1"/>
  <c r="K771" i="7"/>
  <c r="BC97" i="6" s="1"/>
  <c r="K763" i="7"/>
  <c r="BC89" i="6" s="1"/>
  <c r="K733" i="7"/>
  <c r="BC59" i="6" s="1"/>
  <c r="K756" i="7"/>
  <c r="BC82" i="6" s="1"/>
  <c r="K748" i="7"/>
  <c r="BC74" i="6" s="1"/>
  <c r="K740" i="7"/>
  <c r="BC66" i="6" s="1"/>
  <c r="K722" i="7"/>
  <c r="BC48" i="6" s="1"/>
  <c r="K715" i="7"/>
  <c r="BC41" i="6" s="1"/>
  <c r="K709" i="7"/>
  <c r="BC35" i="6" s="1"/>
  <c r="K701" i="7"/>
  <c r="BC27" i="6" s="1"/>
  <c r="K691" i="7"/>
  <c r="BC17" i="6" s="1"/>
  <c r="K683" i="7"/>
  <c r="BC9" i="6" s="1"/>
  <c r="K786" i="7"/>
  <c r="BC112" i="6" s="1"/>
  <c r="K778" i="7"/>
  <c r="BC104" i="6" s="1"/>
  <c r="K770" i="7"/>
  <c r="BC96" i="6" s="1"/>
  <c r="K762" i="7"/>
  <c r="BC88" i="6" s="1"/>
  <c r="K729" i="7"/>
  <c r="BC55" i="6" s="1"/>
  <c r="K755" i="7"/>
  <c r="BC81" i="6" s="1"/>
  <c r="K747" i="7"/>
  <c r="BC73" i="6" s="1"/>
  <c r="K739" i="7"/>
  <c r="BC65" i="6" s="1"/>
  <c r="K724" i="7"/>
  <c r="BC50" i="6" s="1"/>
  <c r="K714" i="7"/>
  <c r="BC40" i="6" s="1"/>
  <c r="K708" i="7"/>
  <c r="BC34" i="6" s="1"/>
  <c r="K700" i="7"/>
  <c r="BC26" i="6" s="1"/>
  <c r="K690" i="7"/>
  <c r="BC16" i="6" s="1"/>
  <c r="K682" i="7"/>
  <c r="BC8" i="6" s="1"/>
  <c r="K800" i="7"/>
  <c r="BC126" i="6" s="1"/>
  <c r="K793" i="7"/>
  <c r="BC119" i="6" s="1"/>
  <c r="K777" i="7"/>
  <c r="BC103" i="6" s="1"/>
  <c r="K769" i="7"/>
  <c r="BC95" i="6" s="1"/>
  <c r="K761" i="7"/>
  <c r="BC87" i="6" s="1"/>
  <c r="K725" i="7"/>
  <c r="BC51" i="6" s="1"/>
  <c r="K754" i="7"/>
  <c r="BC80" i="6" s="1"/>
  <c r="K746" i="7"/>
  <c r="BC72" i="6" s="1"/>
  <c r="K738" i="7"/>
  <c r="BC64" i="6" s="1"/>
  <c r="K721" i="7"/>
  <c r="BC47" i="6" s="1"/>
  <c r="K713" i="7"/>
  <c r="BC39" i="6" s="1"/>
  <c r="K693" i="7"/>
  <c r="BC19" i="6" s="1"/>
  <c r="K699" i="7"/>
  <c r="BC25" i="6" s="1"/>
  <c r="K689" i="7"/>
  <c r="BC15" i="6" s="1"/>
  <c r="K681" i="7"/>
  <c r="BC7" i="6" s="1"/>
  <c r="K799" i="7"/>
  <c r="BC125" i="6" s="1"/>
  <c r="K792" i="7"/>
  <c r="BC118" i="6" s="1"/>
  <c r="K784" i="7"/>
  <c r="BC110" i="6" s="1"/>
  <c r="K776" i="7"/>
  <c r="BC102" i="6" s="1"/>
  <c r="K768" i="7"/>
  <c r="BC94" i="6" s="1"/>
  <c r="K760" i="7"/>
  <c r="BC86" i="6" s="1"/>
  <c r="K732" i="7"/>
  <c r="BC58" i="6" s="1"/>
  <c r="K753" i="7"/>
  <c r="BC79" i="6" s="1"/>
  <c r="K745" i="7"/>
  <c r="BC71" i="6" s="1"/>
  <c r="K737" i="7"/>
  <c r="BC63" i="6" s="1"/>
  <c r="K712" i="7"/>
  <c r="BC38" i="6" s="1"/>
  <c r="K706" i="7"/>
  <c r="BC32" i="6" s="1"/>
  <c r="K698" i="7"/>
  <c r="BC24" i="6" s="1"/>
  <c r="K688" i="7"/>
  <c r="BC14" i="6" s="1"/>
  <c r="K680" i="7"/>
  <c r="BC6" i="6" s="1"/>
  <c r="K798" i="7"/>
  <c r="BC124" i="6" s="1"/>
  <c r="K791" i="7"/>
  <c r="BC117" i="6" s="1"/>
  <c r="K775" i="7"/>
  <c r="BC101" i="6" s="1"/>
  <c r="K767" i="7"/>
  <c r="BC93" i="6" s="1"/>
  <c r="K759" i="7"/>
  <c r="BC85" i="6" s="1"/>
  <c r="K728" i="7"/>
  <c r="BC54" i="6" s="1"/>
  <c r="K752" i="7"/>
  <c r="BC78" i="6" s="1"/>
  <c r="K744" i="7"/>
  <c r="BC70" i="6" s="1"/>
  <c r="K736" i="7"/>
  <c r="BC62" i="6" s="1"/>
  <c r="K719" i="7"/>
  <c r="BC45" i="6" s="1"/>
  <c r="K711" i="7"/>
  <c r="BC37" i="6" s="1"/>
  <c r="K705" i="7"/>
  <c r="BC31" i="6" s="1"/>
  <c r="K697" i="7"/>
  <c r="BC23" i="6" s="1"/>
  <c r="K687" i="7"/>
  <c r="BC13" i="6" s="1"/>
  <c r="K679" i="7"/>
  <c r="BC5" i="6" s="1"/>
  <c r="K676" i="7"/>
  <c r="BC2" i="6" s="1"/>
  <c r="K790" i="7"/>
  <c r="BC116" i="6" s="1"/>
  <c r="K782" i="7"/>
  <c r="BC108" i="6" s="1"/>
  <c r="K774" i="7"/>
  <c r="BC100" i="6" s="1"/>
  <c r="K766" i="7"/>
  <c r="BC92" i="6" s="1"/>
  <c r="K734" i="7"/>
  <c r="BC60" i="6" s="1"/>
  <c r="K735" i="7"/>
  <c r="BC61" i="6" s="1"/>
  <c r="K751" i="7"/>
  <c r="BC77" i="6" s="1"/>
  <c r="K743" i="7"/>
  <c r="BC69" i="6" s="1"/>
  <c r="K731" i="7"/>
  <c r="BC57" i="6" s="1"/>
  <c r="K718" i="7"/>
  <c r="BC44" i="6" s="1"/>
  <c r="K710" i="7"/>
  <c r="BC36" i="6" s="1"/>
  <c r="K704" i="7"/>
  <c r="BC30" i="6" s="1"/>
  <c r="K696" i="7"/>
  <c r="BC22" i="6" s="1"/>
  <c r="K686" i="7"/>
  <c r="BC12" i="6" s="1"/>
  <c r="K678" i="7"/>
  <c r="BC4" i="6" s="1"/>
  <c r="K797" i="7"/>
  <c r="BC123" i="6" s="1"/>
  <c r="K789" i="7"/>
  <c r="BC115" i="6" s="1"/>
  <c r="K773" i="7"/>
  <c r="BC99" i="6" s="1"/>
  <c r="K765" i="7"/>
  <c r="BC91" i="6" s="1"/>
  <c r="K730" i="7"/>
  <c r="BC56" i="6" s="1"/>
  <c r="K758" i="7"/>
  <c r="BC84" i="6" s="1"/>
  <c r="K750" i="7"/>
  <c r="BC76" i="6" s="1"/>
  <c r="K742" i="7"/>
  <c r="BC68" i="6" s="1"/>
  <c r="K723" i="7"/>
  <c r="BC49" i="6" s="1"/>
  <c r="K717" i="7"/>
  <c r="BC43" i="6" s="1"/>
  <c r="K707" i="7"/>
  <c r="BC33" i="6" s="1"/>
  <c r="K703" i="7"/>
  <c r="BC29" i="6" s="1"/>
  <c r="K695" i="7"/>
  <c r="BC21" i="6" s="1"/>
  <c r="K685" i="7"/>
  <c r="BC11" i="6" s="1"/>
  <c r="K677" i="7"/>
  <c r="BC3" i="6" s="1"/>
  <c r="N799" i="7"/>
  <c r="BF125" i="6" s="1"/>
  <c r="N770" i="7"/>
  <c r="BF96" i="6" s="1"/>
  <c r="N793" i="7"/>
  <c r="BF119" i="6" s="1"/>
  <c r="N785" i="7"/>
  <c r="BF111" i="6" s="1"/>
  <c r="N777" i="7"/>
  <c r="BF103" i="6" s="1"/>
  <c r="N764" i="7"/>
  <c r="BF90" i="6" s="1"/>
  <c r="N753" i="7"/>
  <c r="BF79" i="6" s="1"/>
  <c r="N745" i="7"/>
  <c r="BF71" i="6" s="1"/>
  <c r="N737" i="7"/>
  <c r="BF63" i="6" s="1"/>
  <c r="N732" i="7"/>
  <c r="BF58" i="6" s="1"/>
  <c r="N718" i="7"/>
  <c r="BF44" i="6" s="1"/>
  <c r="N720" i="7"/>
  <c r="BF46" i="6" s="1"/>
  <c r="N710" i="7"/>
  <c r="BF36" i="6" s="1"/>
  <c r="N697" i="7"/>
  <c r="BF23" i="6" s="1"/>
  <c r="N688" i="7"/>
  <c r="BF14" i="6" s="1"/>
  <c r="N680" i="7"/>
  <c r="BF6" i="6" s="1"/>
  <c r="N798" i="7"/>
  <c r="BF124" i="6" s="1"/>
  <c r="N763" i="7"/>
  <c r="BF89" i="6" s="1"/>
  <c r="N792" i="7"/>
  <c r="BF118" i="6" s="1"/>
  <c r="N784" i="7"/>
  <c r="BF110" i="6" s="1"/>
  <c r="N773" i="7"/>
  <c r="BF99" i="6" s="1"/>
  <c r="N760" i="7"/>
  <c r="BF86" i="6" s="1"/>
  <c r="N752" i="7"/>
  <c r="BF78" i="6" s="1"/>
  <c r="N744" i="7"/>
  <c r="BF70" i="6" s="1"/>
  <c r="N736" i="7"/>
  <c r="BF62" i="6" s="1"/>
  <c r="N731" i="7"/>
  <c r="BF57" i="6" s="1"/>
  <c r="N702" i="7"/>
  <c r="BF28" i="6" s="1"/>
  <c r="N708" i="7"/>
  <c r="BF34" i="6" s="1"/>
  <c r="N707" i="7"/>
  <c r="BF33" i="6" s="1"/>
  <c r="N695" i="7"/>
  <c r="BF21" i="6" s="1"/>
  <c r="N687" i="7"/>
  <c r="BF13" i="6" s="1"/>
  <c r="N679" i="7"/>
  <c r="BF5" i="6" s="1"/>
  <c r="N771" i="7"/>
  <c r="BF97" i="6" s="1"/>
  <c r="N775" i="7"/>
  <c r="BF101" i="6" s="1"/>
  <c r="N791" i="7"/>
  <c r="BF117" i="6" s="1"/>
  <c r="N783" i="7"/>
  <c r="BF109" i="6" s="1"/>
  <c r="N769" i="7"/>
  <c r="BF95" i="6" s="1"/>
  <c r="N726" i="7"/>
  <c r="BF52" i="6" s="1"/>
  <c r="N751" i="7"/>
  <c r="BF77" i="6" s="1"/>
  <c r="N743" i="7"/>
  <c r="BF69" i="6" s="1"/>
  <c r="N727" i="7"/>
  <c r="BF53" i="6" s="1"/>
  <c r="N730" i="7"/>
  <c r="BF56" i="6" s="1"/>
  <c r="N723" i="7"/>
  <c r="BF49" i="6" s="1"/>
  <c r="N706" i="7"/>
  <c r="BF32" i="6" s="1"/>
  <c r="N704" i="7"/>
  <c r="BF30" i="6" s="1"/>
  <c r="N694" i="7"/>
  <c r="BF20" i="6" s="1"/>
  <c r="N686" i="7"/>
  <c r="BF12" i="6" s="1"/>
  <c r="N678" i="7"/>
  <c r="BF4" i="6" s="1"/>
  <c r="N804" i="7"/>
  <c r="BF130" i="6" s="1"/>
  <c r="N676" i="7"/>
  <c r="BF2" i="6" s="1"/>
  <c r="N774" i="7"/>
  <c r="BF100" i="6" s="1"/>
  <c r="N790" i="7"/>
  <c r="BF116" i="6" s="1"/>
  <c r="N782" i="7"/>
  <c r="BF108" i="6" s="1"/>
  <c r="N765" i="7"/>
  <c r="BF91" i="6" s="1"/>
  <c r="N758" i="7"/>
  <c r="BF84" i="6" s="1"/>
  <c r="N750" i="7"/>
  <c r="BF76" i="6" s="1"/>
  <c r="N742" i="7"/>
  <c r="BF68" i="6" s="1"/>
  <c r="N724" i="7"/>
  <c r="BF50" i="6" s="1"/>
  <c r="N729" i="7"/>
  <c r="BF55" i="6" s="1"/>
  <c r="N722" i="7"/>
  <c r="BF48" i="6" s="1"/>
  <c r="N700" i="7"/>
  <c r="BF26" i="6" s="1"/>
  <c r="N698" i="7"/>
  <c r="BF24" i="6" s="1"/>
  <c r="N693" i="7"/>
  <c r="BF19" i="6" s="1"/>
  <c r="N685" i="7"/>
  <c r="BF11" i="6" s="1"/>
  <c r="N677" i="7"/>
  <c r="BF3" i="6" s="1"/>
  <c r="N803" i="7"/>
  <c r="BF129" i="6" s="1"/>
  <c r="N766" i="7"/>
  <c r="BF92" i="6" s="1"/>
  <c r="N797" i="7"/>
  <c r="BF123" i="6" s="1"/>
  <c r="N789" i="7"/>
  <c r="BF115" i="6" s="1"/>
  <c r="N781" i="7"/>
  <c r="BF107" i="6" s="1"/>
  <c r="N761" i="7"/>
  <c r="BF87" i="6" s="1"/>
  <c r="N757" i="7"/>
  <c r="BF83" i="6" s="1"/>
  <c r="N749" i="7"/>
  <c r="BF75" i="6" s="1"/>
  <c r="N741" i="7"/>
  <c r="BF67" i="6" s="1"/>
  <c r="N725" i="7"/>
  <c r="BF51" i="6" s="1"/>
  <c r="N728" i="7"/>
  <c r="BF54" i="6" s="1"/>
  <c r="N721" i="7"/>
  <c r="BF47" i="6" s="1"/>
  <c r="N714" i="7"/>
  <c r="BF40" i="6" s="1"/>
  <c r="N705" i="7"/>
  <c r="BF31" i="6" s="1"/>
  <c r="N692" i="7"/>
  <c r="BF18" i="6" s="1"/>
  <c r="N684" i="7"/>
  <c r="BF10" i="6" s="1"/>
  <c r="N802" i="7"/>
  <c r="BF128" i="6" s="1"/>
  <c r="N767" i="7"/>
  <c r="BF93" i="6" s="1"/>
  <c r="N796" i="7"/>
  <c r="BF122" i="6" s="1"/>
  <c r="N788" i="7"/>
  <c r="BF114" i="6" s="1"/>
  <c r="N780" i="7"/>
  <c r="BF106" i="6" s="1"/>
  <c r="N776" i="7"/>
  <c r="BF102" i="6" s="1"/>
  <c r="N756" i="7"/>
  <c r="BF82" i="6" s="1"/>
  <c r="N748" i="7"/>
  <c r="BF74" i="6" s="1"/>
  <c r="N740" i="7"/>
  <c r="BF66" i="6" s="1"/>
  <c r="N735" i="7"/>
  <c r="BF61" i="6" s="1"/>
  <c r="N717" i="7"/>
  <c r="BF43" i="6" s="1"/>
  <c r="N719" i="7"/>
  <c r="BF45" i="6" s="1"/>
  <c r="N713" i="7"/>
  <c r="BF39" i="6" s="1"/>
  <c r="N703" i="7"/>
  <c r="BF29" i="6" s="1"/>
  <c r="N691" i="7"/>
  <c r="BF17" i="6" s="1"/>
  <c r="N683" i="7"/>
  <c r="BF9" i="6" s="1"/>
  <c r="N801" i="7"/>
  <c r="BF127" i="6" s="1"/>
  <c r="N762" i="7"/>
  <c r="BF88" i="6" s="1"/>
  <c r="N795" i="7"/>
  <c r="BF121" i="6" s="1"/>
  <c r="N787" i="7"/>
  <c r="BF113" i="6" s="1"/>
  <c r="N779" i="7"/>
  <c r="BF105" i="6" s="1"/>
  <c r="N772" i="7"/>
  <c r="BF98" i="6" s="1"/>
  <c r="N755" i="7"/>
  <c r="BF81" i="6" s="1"/>
  <c r="N747" i="7"/>
  <c r="BF73" i="6" s="1"/>
  <c r="N739" i="7"/>
  <c r="BF65" i="6" s="1"/>
  <c r="N734" i="7"/>
  <c r="BF60" i="6" s="1"/>
  <c r="N715" i="7"/>
  <c r="BF41" i="6" s="1"/>
  <c r="N716" i="7"/>
  <c r="BF42" i="6" s="1"/>
  <c r="N712" i="7"/>
  <c r="BF38" i="6" s="1"/>
  <c r="N701" i="7"/>
  <c r="BF27" i="6" s="1"/>
  <c r="N690" i="7"/>
  <c r="BF16" i="6" s="1"/>
  <c r="N682" i="7"/>
  <c r="BF8" i="6" s="1"/>
  <c r="N800" i="7"/>
  <c r="BF126" i="6" s="1"/>
  <c r="N759" i="7"/>
  <c r="BF85" i="6" s="1"/>
  <c r="N794" i="7"/>
  <c r="BF120" i="6" s="1"/>
  <c r="N786" i="7"/>
  <c r="BF112" i="6" s="1"/>
  <c r="N778" i="7"/>
  <c r="BF104" i="6" s="1"/>
  <c r="N768" i="7"/>
  <c r="BF94" i="6" s="1"/>
  <c r="N754" i="7"/>
  <c r="BF80" i="6" s="1"/>
  <c r="N746" i="7"/>
  <c r="BF72" i="6" s="1"/>
  <c r="N738" i="7"/>
  <c r="BF64" i="6" s="1"/>
  <c r="N733" i="7"/>
  <c r="BF59" i="6" s="1"/>
  <c r="N709" i="7"/>
  <c r="BF35" i="6" s="1"/>
  <c r="N696" i="7"/>
  <c r="BF22" i="6" s="1"/>
  <c r="N711" i="7"/>
  <c r="BF37" i="6" s="1"/>
  <c r="N699" i="7"/>
  <c r="BF25" i="6" s="1"/>
  <c r="N689" i="7"/>
  <c r="BF15" i="6" s="1"/>
  <c r="N681" i="7"/>
  <c r="BF7" i="6" s="1"/>
  <c r="CW2" i="7"/>
  <c r="CX2" i="7"/>
  <c r="CY2" i="7"/>
  <c r="CZ2" i="7"/>
  <c r="DA2" i="7"/>
  <c r="CJ681" i="7" l="1"/>
  <c r="EB7" i="6" s="1"/>
  <c r="CS19" i="7"/>
  <c r="CJ682" i="7"/>
  <c r="EB8" i="6" s="1"/>
  <c r="AI42" i="1"/>
  <c r="AW42" i="1" s="1"/>
  <c r="AI43" i="1"/>
  <c r="AW43" i="1" s="1"/>
  <c r="AI44" i="1"/>
  <c r="AW44" i="1" s="1"/>
  <c r="AI45" i="1"/>
  <c r="AW45" i="1" s="1"/>
  <c r="AI46" i="1"/>
  <c r="AW46" i="1" s="1"/>
  <c r="AI47" i="1"/>
  <c r="AW47" i="1" s="1"/>
  <c r="AI48" i="1"/>
  <c r="AW48" i="1" s="1"/>
  <c r="AI49" i="1"/>
  <c r="AW49" i="1" s="1"/>
  <c r="AI50" i="1"/>
  <c r="AW50" i="1" s="1"/>
  <c r="AI51" i="1"/>
  <c r="AW51" i="1" s="1"/>
  <c r="AI52" i="1"/>
  <c r="AW52" i="1" s="1"/>
  <c r="AI53" i="1"/>
  <c r="AW53" i="1" s="1"/>
  <c r="AI54" i="1"/>
  <c r="AW54" i="1" s="1"/>
  <c r="AI55" i="1"/>
  <c r="AW55" i="1" s="1"/>
  <c r="AI56" i="1"/>
  <c r="AW56" i="1" s="1"/>
  <c r="AI57" i="1"/>
  <c r="AX57" i="1" s="1"/>
  <c r="AI58" i="1"/>
  <c r="AW58" i="1" s="1"/>
  <c r="AI59" i="1"/>
  <c r="AW59" i="1" s="1"/>
  <c r="AI60" i="1"/>
  <c r="AW60" i="1" s="1"/>
  <c r="AI61" i="1"/>
  <c r="AW61" i="1" s="1"/>
  <c r="AI62" i="1"/>
  <c r="AW62" i="1" s="1"/>
  <c r="AI63" i="1"/>
  <c r="AW63" i="1" s="1"/>
  <c r="AI64" i="1"/>
  <c r="AW64" i="1" s="1"/>
  <c r="AI65" i="1"/>
  <c r="AW65" i="1" s="1"/>
  <c r="AI66" i="1"/>
  <c r="AW66" i="1" s="1"/>
  <c r="AI67" i="1"/>
  <c r="AW67" i="1" s="1"/>
  <c r="AI68" i="1"/>
  <c r="AW68" i="1" s="1"/>
  <c r="AI69" i="1"/>
  <c r="AW69" i="1" s="1"/>
  <c r="AI70" i="1"/>
  <c r="AW70" i="1" s="1"/>
  <c r="AI71" i="1"/>
  <c r="AW71" i="1" s="1"/>
  <c r="AI72" i="1"/>
  <c r="AW72" i="1" s="1"/>
  <c r="AI73" i="1"/>
  <c r="AW73" i="1" s="1"/>
  <c r="AI74" i="1"/>
  <c r="AW74" i="1" s="1"/>
  <c r="AI75" i="1"/>
  <c r="AW75" i="1" s="1"/>
  <c r="AI76" i="1"/>
  <c r="AW76" i="1" s="1"/>
  <c r="AI77" i="1"/>
  <c r="AW77" i="1" s="1"/>
  <c r="AI78" i="1"/>
  <c r="AW78" i="1" s="1"/>
  <c r="AI79" i="1"/>
  <c r="AW79" i="1" s="1"/>
  <c r="AI80" i="1"/>
  <c r="AW80" i="1" s="1"/>
  <c r="AI81" i="1"/>
  <c r="AW81" i="1" s="1"/>
  <c r="AI82" i="1"/>
  <c r="AW82" i="1" s="1"/>
  <c r="AI83" i="1"/>
  <c r="AW83" i="1" s="1"/>
  <c r="AI84" i="1"/>
  <c r="AW84" i="1" s="1"/>
  <c r="AI85" i="1"/>
  <c r="AW85" i="1" s="1"/>
  <c r="AI86" i="1"/>
  <c r="AW86" i="1" s="1"/>
  <c r="AI87" i="1"/>
  <c r="AW87" i="1" s="1"/>
  <c r="AI88" i="1"/>
  <c r="AW88" i="1" s="1"/>
  <c r="AI89" i="1"/>
  <c r="AW89" i="1" s="1"/>
  <c r="AI90" i="1"/>
  <c r="AW90" i="1" s="1"/>
  <c r="AI91" i="1"/>
  <c r="AW91" i="1" s="1"/>
  <c r="AI92" i="1"/>
  <c r="AW92" i="1" s="1"/>
  <c r="AI93" i="1"/>
  <c r="AW93" i="1" s="1"/>
  <c r="AI94" i="1"/>
  <c r="AX94" i="1" s="1"/>
  <c r="AI95" i="1"/>
  <c r="AW95" i="1" s="1"/>
  <c r="AI96" i="1"/>
  <c r="AW96" i="1" s="1"/>
  <c r="AI97" i="1"/>
  <c r="AX97" i="1" s="1"/>
  <c r="AI98" i="1"/>
  <c r="AW98" i="1" s="1"/>
  <c r="AI99" i="1"/>
  <c r="AW99" i="1" s="1"/>
  <c r="AI100" i="1"/>
  <c r="AW100" i="1" s="1"/>
  <c r="AI101" i="1"/>
  <c r="AW101" i="1" s="1"/>
  <c r="AI102" i="1"/>
  <c r="AW102" i="1" s="1"/>
  <c r="AI103" i="1"/>
  <c r="AW103" i="1" s="1"/>
  <c r="AI104" i="1"/>
  <c r="AW104" i="1" s="1"/>
  <c r="AI105" i="1"/>
  <c r="AW105" i="1" s="1"/>
  <c r="AI106" i="1"/>
  <c r="AW106" i="1" s="1"/>
  <c r="AI107" i="1"/>
  <c r="AW107" i="1" s="1"/>
  <c r="AI108" i="1"/>
  <c r="AW108" i="1" s="1"/>
  <c r="AI109" i="1"/>
  <c r="AW109" i="1" s="1"/>
  <c r="AI110" i="1"/>
  <c r="AW110" i="1" s="1"/>
  <c r="AI111" i="1"/>
  <c r="AW111" i="1" s="1"/>
  <c r="AI112" i="1"/>
  <c r="AW112" i="1" s="1"/>
  <c r="AI113" i="1"/>
  <c r="AX113" i="1" s="1"/>
  <c r="AI114" i="1"/>
  <c r="AW114" i="1" s="1"/>
  <c r="AI115" i="1"/>
  <c r="AW115" i="1" s="1"/>
  <c r="AI116" i="1"/>
  <c r="AW116" i="1" s="1"/>
  <c r="AI117" i="1"/>
  <c r="AW117" i="1" s="1"/>
  <c r="AI118" i="1"/>
  <c r="AW118" i="1" s="1"/>
  <c r="AI119" i="1"/>
  <c r="AW119" i="1" s="1"/>
  <c r="AI120" i="1"/>
  <c r="AW120" i="1" s="1"/>
  <c r="AI121" i="1"/>
  <c r="AX121" i="1" s="1"/>
  <c r="AI122" i="1"/>
  <c r="AW122" i="1" s="1"/>
  <c r="AI123" i="1"/>
  <c r="AW123" i="1" s="1"/>
  <c r="AI124" i="1"/>
  <c r="AW124" i="1" s="1"/>
  <c r="AI125" i="1"/>
  <c r="AW125" i="1" s="1"/>
  <c r="AI126" i="1"/>
  <c r="AW126" i="1" s="1"/>
  <c r="AI127" i="1"/>
  <c r="AW127" i="1" s="1"/>
  <c r="AI128" i="1"/>
  <c r="AW128" i="1" s="1"/>
  <c r="AI129" i="1"/>
  <c r="AW129" i="1" s="1"/>
  <c r="AI130" i="1"/>
  <c r="AW130" i="1" s="1"/>
  <c r="AI131" i="1"/>
  <c r="AW131" i="1" s="1"/>
  <c r="AI132" i="1"/>
  <c r="AW132" i="1" s="1"/>
  <c r="AI133" i="1"/>
  <c r="AW133" i="1" s="1"/>
  <c r="AI134" i="1"/>
  <c r="AW134" i="1" s="1"/>
  <c r="AI135" i="1"/>
  <c r="AW135" i="1" s="1"/>
  <c r="AI136" i="1"/>
  <c r="AW136" i="1" s="1"/>
  <c r="AI137" i="1"/>
  <c r="AW137" i="1" s="1"/>
  <c r="AI138" i="1"/>
  <c r="AW138" i="1" s="1"/>
  <c r="AI139" i="1"/>
  <c r="AW139" i="1" s="1"/>
  <c r="AI140" i="1"/>
  <c r="AW140" i="1" s="1"/>
  <c r="AI141" i="1"/>
  <c r="AW141" i="1" s="1"/>
  <c r="AI142" i="1"/>
  <c r="AW142" i="1" s="1"/>
  <c r="AI143" i="1"/>
  <c r="AW143" i="1" s="1"/>
  <c r="AI144" i="1"/>
  <c r="AW144" i="1" s="1"/>
  <c r="AI145" i="1"/>
  <c r="AW145" i="1" s="1"/>
  <c r="AI146" i="1"/>
  <c r="AW146" i="1" s="1"/>
  <c r="AI147" i="1"/>
  <c r="AW147" i="1" s="1"/>
  <c r="AI148" i="1"/>
  <c r="AW148" i="1" s="1"/>
  <c r="AI149" i="1"/>
  <c r="AW149" i="1" s="1"/>
  <c r="AI150" i="1"/>
  <c r="AW150" i="1" s="1"/>
  <c r="AI151" i="1"/>
  <c r="AW151" i="1" s="1"/>
  <c r="AI152" i="1"/>
  <c r="AW152" i="1" s="1"/>
  <c r="AI153" i="1"/>
  <c r="AX153" i="1" s="1"/>
  <c r="AI154" i="1"/>
  <c r="AX154" i="1" s="1"/>
  <c r="AI155" i="1"/>
  <c r="AW155" i="1" s="1"/>
  <c r="AI156" i="1"/>
  <c r="AW156" i="1" s="1"/>
  <c r="AI157" i="1"/>
  <c r="AW157" i="1" s="1"/>
  <c r="AI158" i="1"/>
  <c r="AX158" i="1" s="1"/>
  <c r="AI159" i="1"/>
  <c r="AW159" i="1" s="1"/>
  <c r="AI160" i="1"/>
  <c r="AW160" i="1" s="1"/>
  <c r="AI161" i="1"/>
  <c r="AX161" i="1" s="1"/>
  <c r="AI162" i="1"/>
  <c r="AW162" i="1" s="1"/>
  <c r="AI163" i="1"/>
  <c r="AW163" i="1" s="1"/>
  <c r="AI164" i="1"/>
  <c r="AW164" i="1" s="1"/>
  <c r="AF42" i="1"/>
  <c r="AV42" i="1" s="1"/>
  <c r="AF43" i="1"/>
  <c r="AV43" i="1" s="1"/>
  <c r="AF44" i="1"/>
  <c r="AV44" i="1" s="1"/>
  <c r="AF45" i="1"/>
  <c r="AV45" i="1" s="1"/>
  <c r="AF46" i="1"/>
  <c r="AV46" i="1" s="1"/>
  <c r="AF47" i="1"/>
  <c r="AV47" i="1" s="1"/>
  <c r="AF48" i="1"/>
  <c r="AV48" i="1" s="1"/>
  <c r="AF49" i="1"/>
  <c r="AV49" i="1" s="1"/>
  <c r="AF50" i="1"/>
  <c r="AV50" i="1" s="1"/>
  <c r="AF51" i="1"/>
  <c r="AV51" i="1" s="1"/>
  <c r="AF52" i="1"/>
  <c r="AV52" i="1" s="1"/>
  <c r="AF53" i="1"/>
  <c r="AV53" i="1" s="1"/>
  <c r="AF54" i="1"/>
  <c r="AV54" i="1" s="1"/>
  <c r="AF55" i="1"/>
  <c r="AV55" i="1" s="1"/>
  <c r="AF56" i="1"/>
  <c r="AV56" i="1" s="1"/>
  <c r="AF57" i="1"/>
  <c r="AV57" i="1" s="1"/>
  <c r="AF58" i="1"/>
  <c r="AV58" i="1" s="1"/>
  <c r="AF59" i="1"/>
  <c r="AV59" i="1" s="1"/>
  <c r="AF60" i="1"/>
  <c r="AV60" i="1" s="1"/>
  <c r="AF61" i="1"/>
  <c r="AV61" i="1" s="1"/>
  <c r="AF62" i="1"/>
  <c r="AV62" i="1" s="1"/>
  <c r="AF63" i="1"/>
  <c r="AV63" i="1" s="1"/>
  <c r="AF64" i="1"/>
  <c r="AV64" i="1" s="1"/>
  <c r="AF65" i="1"/>
  <c r="AV65" i="1" s="1"/>
  <c r="AF66" i="1"/>
  <c r="AV66" i="1" s="1"/>
  <c r="AF67" i="1"/>
  <c r="AV67" i="1" s="1"/>
  <c r="AF68" i="1"/>
  <c r="AV68" i="1" s="1"/>
  <c r="AF69" i="1"/>
  <c r="AV69" i="1" s="1"/>
  <c r="AF70" i="1"/>
  <c r="AV70" i="1" s="1"/>
  <c r="AF71" i="1"/>
  <c r="AV71" i="1" s="1"/>
  <c r="AF72" i="1"/>
  <c r="AV72" i="1" s="1"/>
  <c r="AF73" i="1"/>
  <c r="AV73" i="1" s="1"/>
  <c r="AF74" i="1"/>
  <c r="AV74" i="1" s="1"/>
  <c r="AF75" i="1"/>
  <c r="AV75" i="1" s="1"/>
  <c r="AF76" i="1"/>
  <c r="AV76" i="1" s="1"/>
  <c r="AF77" i="1"/>
  <c r="AV77" i="1" s="1"/>
  <c r="AF78" i="1"/>
  <c r="AV78" i="1" s="1"/>
  <c r="AF79" i="1"/>
  <c r="AV79" i="1" s="1"/>
  <c r="AF80" i="1"/>
  <c r="AV80" i="1" s="1"/>
  <c r="AF81" i="1"/>
  <c r="AV81" i="1" s="1"/>
  <c r="AF82" i="1"/>
  <c r="AV82" i="1" s="1"/>
  <c r="AF83" i="1"/>
  <c r="AV83" i="1" s="1"/>
  <c r="AF84" i="1"/>
  <c r="AV84" i="1" s="1"/>
  <c r="AF85" i="1"/>
  <c r="AV85" i="1" s="1"/>
  <c r="AF86" i="1"/>
  <c r="AV86" i="1" s="1"/>
  <c r="AF87" i="1"/>
  <c r="AV87" i="1" s="1"/>
  <c r="AF88" i="1"/>
  <c r="AV88" i="1" s="1"/>
  <c r="AF89" i="1"/>
  <c r="AV89" i="1" s="1"/>
  <c r="AF90" i="1"/>
  <c r="AV90" i="1" s="1"/>
  <c r="AF91" i="1"/>
  <c r="AV91" i="1" s="1"/>
  <c r="AF92" i="1"/>
  <c r="AV92" i="1" s="1"/>
  <c r="AF93" i="1"/>
  <c r="AV93" i="1" s="1"/>
  <c r="AF94" i="1"/>
  <c r="AV94" i="1" s="1"/>
  <c r="AF95" i="1"/>
  <c r="AV95" i="1" s="1"/>
  <c r="AF96" i="1"/>
  <c r="AV96" i="1" s="1"/>
  <c r="AF97" i="1"/>
  <c r="AV97" i="1" s="1"/>
  <c r="AF98" i="1"/>
  <c r="AV98" i="1" s="1"/>
  <c r="AF99" i="1"/>
  <c r="AV99" i="1" s="1"/>
  <c r="AF100" i="1"/>
  <c r="AV100" i="1" s="1"/>
  <c r="AF101" i="1"/>
  <c r="AV101" i="1" s="1"/>
  <c r="AF102" i="1"/>
  <c r="AV102" i="1" s="1"/>
  <c r="AF103" i="1"/>
  <c r="AV103" i="1" s="1"/>
  <c r="AF104" i="1"/>
  <c r="AV104" i="1" s="1"/>
  <c r="AF105" i="1"/>
  <c r="AV105" i="1" s="1"/>
  <c r="AF106" i="1"/>
  <c r="AV106" i="1" s="1"/>
  <c r="AF107" i="1"/>
  <c r="AV107" i="1" s="1"/>
  <c r="AF108" i="1"/>
  <c r="AV108" i="1" s="1"/>
  <c r="AF109" i="1"/>
  <c r="AV109" i="1" s="1"/>
  <c r="AF110" i="1"/>
  <c r="AV110" i="1" s="1"/>
  <c r="AF111" i="1"/>
  <c r="AV111" i="1" s="1"/>
  <c r="AF112" i="1"/>
  <c r="AV112" i="1" s="1"/>
  <c r="AF113" i="1"/>
  <c r="AV113" i="1" s="1"/>
  <c r="AF114" i="1"/>
  <c r="AV114" i="1" s="1"/>
  <c r="AF115" i="1"/>
  <c r="AV115" i="1" s="1"/>
  <c r="AF116" i="1"/>
  <c r="AV116" i="1" s="1"/>
  <c r="AF117" i="1"/>
  <c r="AV117" i="1" s="1"/>
  <c r="AF118" i="1"/>
  <c r="AV118" i="1" s="1"/>
  <c r="AF119" i="1"/>
  <c r="AV119" i="1" s="1"/>
  <c r="AF120" i="1"/>
  <c r="AV120" i="1" s="1"/>
  <c r="AF121" i="1"/>
  <c r="AV121" i="1" s="1"/>
  <c r="AF122" i="1"/>
  <c r="AV122" i="1" s="1"/>
  <c r="AF123" i="1"/>
  <c r="AV123" i="1" s="1"/>
  <c r="AF124" i="1"/>
  <c r="AV124" i="1" s="1"/>
  <c r="AF125" i="1"/>
  <c r="AV125" i="1" s="1"/>
  <c r="AF126" i="1"/>
  <c r="AV126" i="1" s="1"/>
  <c r="AF127" i="1"/>
  <c r="AV127" i="1" s="1"/>
  <c r="AF128" i="1"/>
  <c r="AV128" i="1" s="1"/>
  <c r="AF129" i="1"/>
  <c r="AV129" i="1" s="1"/>
  <c r="AF130" i="1"/>
  <c r="AV130" i="1" s="1"/>
  <c r="AF131" i="1"/>
  <c r="AV131" i="1" s="1"/>
  <c r="AF132" i="1"/>
  <c r="AV132" i="1" s="1"/>
  <c r="AF133" i="1"/>
  <c r="AV133" i="1" s="1"/>
  <c r="AF134" i="1"/>
  <c r="AV134" i="1" s="1"/>
  <c r="AF135" i="1"/>
  <c r="AV135" i="1" s="1"/>
  <c r="AF136" i="1"/>
  <c r="AV136" i="1" s="1"/>
  <c r="AF137" i="1"/>
  <c r="AV137" i="1" s="1"/>
  <c r="AF138" i="1"/>
  <c r="AV138" i="1" s="1"/>
  <c r="AF139" i="1"/>
  <c r="AV139" i="1" s="1"/>
  <c r="AF140" i="1"/>
  <c r="AV140" i="1" s="1"/>
  <c r="AF141" i="1"/>
  <c r="AV141" i="1" s="1"/>
  <c r="AF142" i="1"/>
  <c r="AV142" i="1" s="1"/>
  <c r="AF143" i="1"/>
  <c r="AV143" i="1" s="1"/>
  <c r="AF144" i="1"/>
  <c r="AV144" i="1" s="1"/>
  <c r="AF145" i="1"/>
  <c r="AV145" i="1" s="1"/>
  <c r="AF146" i="1"/>
  <c r="AV146" i="1" s="1"/>
  <c r="AF147" i="1"/>
  <c r="AV147" i="1" s="1"/>
  <c r="AF148" i="1"/>
  <c r="AV148" i="1" s="1"/>
  <c r="AF149" i="1"/>
  <c r="AV149" i="1" s="1"/>
  <c r="AF150" i="1"/>
  <c r="AV150" i="1" s="1"/>
  <c r="AF151" i="1"/>
  <c r="AV151" i="1" s="1"/>
  <c r="AF152" i="1"/>
  <c r="AV152" i="1" s="1"/>
  <c r="AF153" i="1"/>
  <c r="AV153" i="1" s="1"/>
  <c r="AF154" i="1"/>
  <c r="AV154" i="1" s="1"/>
  <c r="AF155" i="1"/>
  <c r="AV155" i="1" s="1"/>
  <c r="AF156" i="1"/>
  <c r="AV156" i="1" s="1"/>
  <c r="AF157" i="1"/>
  <c r="AV157" i="1" s="1"/>
  <c r="AF158" i="1"/>
  <c r="AV158" i="1" s="1"/>
  <c r="AF159" i="1"/>
  <c r="AV159" i="1" s="1"/>
  <c r="AF160" i="1"/>
  <c r="AV160" i="1" s="1"/>
  <c r="AF161" i="1"/>
  <c r="AV161" i="1" s="1"/>
  <c r="AF162" i="1"/>
  <c r="AV162" i="1" s="1"/>
  <c r="AF163" i="1"/>
  <c r="AV163" i="1" s="1"/>
  <c r="AF164" i="1"/>
  <c r="AV164" i="1" s="1"/>
  <c r="AC42" i="1"/>
  <c r="AU42" i="1" s="1"/>
  <c r="AC43" i="1"/>
  <c r="AU43" i="1" s="1"/>
  <c r="AC44" i="1"/>
  <c r="AU44" i="1" s="1"/>
  <c r="AC45" i="1"/>
  <c r="AU45" i="1" s="1"/>
  <c r="AC46" i="1"/>
  <c r="AU46" i="1" s="1"/>
  <c r="AC47" i="1"/>
  <c r="AU47" i="1" s="1"/>
  <c r="AC48" i="1"/>
  <c r="AU48" i="1" s="1"/>
  <c r="AC49" i="1"/>
  <c r="AU49" i="1" s="1"/>
  <c r="AC50" i="1"/>
  <c r="AU50" i="1" s="1"/>
  <c r="AC51" i="1"/>
  <c r="AU51" i="1" s="1"/>
  <c r="AC52" i="1"/>
  <c r="AU52" i="1" s="1"/>
  <c r="AC53" i="1"/>
  <c r="AU53" i="1" s="1"/>
  <c r="AC54" i="1"/>
  <c r="AU54" i="1" s="1"/>
  <c r="AC55" i="1"/>
  <c r="AU55" i="1" s="1"/>
  <c r="AC56" i="1"/>
  <c r="AU56" i="1" s="1"/>
  <c r="AC57" i="1"/>
  <c r="AU57" i="1" s="1"/>
  <c r="AC58" i="1"/>
  <c r="AU58" i="1" s="1"/>
  <c r="AC59" i="1"/>
  <c r="AU59" i="1" s="1"/>
  <c r="AC60" i="1"/>
  <c r="AU60" i="1" s="1"/>
  <c r="AC61" i="1"/>
  <c r="AU61" i="1" s="1"/>
  <c r="AC62" i="1"/>
  <c r="AU62" i="1" s="1"/>
  <c r="AC63" i="1"/>
  <c r="AU63" i="1" s="1"/>
  <c r="AC64" i="1"/>
  <c r="AU64" i="1" s="1"/>
  <c r="AC65" i="1"/>
  <c r="AU65" i="1" s="1"/>
  <c r="AC66" i="1"/>
  <c r="AU66" i="1" s="1"/>
  <c r="AC67" i="1"/>
  <c r="AU67" i="1" s="1"/>
  <c r="AC68" i="1"/>
  <c r="AU68" i="1" s="1"/>
  <c r="AC69" i="1"/>
  <c r="AU69" i="1" s="1"/>
  <c r="AC70" i="1"/>
  <c r="AU70" i="1" s="1"/>
  <c r="AC71" i="1"/>
  <c r="AU71" i="1" s="1"/>
  <c r="AC72" i="1"/>
  <c r="AU72" i="1" s="1"/>
  <c r="AC73" i="1"/>
  <c r="AU73" i="1" s="1"/>
  <c r="AC74" i="1"/>
  <c r="AU74" i="1" s="1"/>
  <c r="AC75" i="1"/>
  <c r="AU75" i="1" s="1"/>
  <c r="AC76" i="1"/>
  <c r="AU76" i="1" s="1"/>
  <c r="AC77" i="1"/>
  <c r="AU77" i="1" s="1"/>
  <c r="AC78" i="1"/>
  <c r="AU78" i="1" s="1"/>
  <c r="AC79" i="1"/>
  <c r="AU79" i="1" s="1"/>
  <c r="AC80" i="1"/>
  <c r="AU80" i="1" s="1"/>
  <c r="AC81" i="1"/>
  <c r="AU81" i="1" s="1"/>
  <c r="AC82" i="1"/>
  <c r="AU82" i="1" s="1"/>
  <c r="AC83" i="1"/>
  <c r="AU83" i="1" s="1"/>
  <c r="AC84" i="1"/>
  <c r="AU84" i="1" s="1"/>
  <c r="AC85" i="1"/>
  <c r="AU85" i="1" s="1"/>
  <c r="AC86" i="1"/>
  <c r="AU86" i="1" s="1"/>
  <c r="AC87" i="1"/>
  <c r="AU87" i="1" s="1"/>
  <c r="AC88" i="1"/>
  <c r="AU88" i="1" s="1"/>
  <c r="AC89" i="1"/>
  <c r="AU89" i="1" s="1"/>
  <c r="AC90" i="1"/>
  <c r="AU90" i="1" s="1"/>
  <c r="AC91" i="1"/>
  <c r="AU91" i="1" s="1"/>
  <c r="AC92" i="1"/>
  <c r="AU92" i="1" s="1"/>
  <c r="AC93" i="1"/>
  <c r="AU93" i="1" s="1"/>
  <c r="AC94" i="1"/>
  <c r="AU94" i="1" s="1"/>
  <c r="AC95" i="1"/>
  <c r="AU95" i="1" s="1"/>
  <c r="AC96" i="1"/>
  <c r="AU96" i="1" s="1"/>
  <c r="AC97" i="1"/>
  <c r="AU97" i="1" s="1"/>
  <c r="AC98" i="1"/>
  <c r="AU98" i="1" s="1"/>
  <c r="AC99" i="1"/>
  <c r="AU99" i="1" s="1"/>
  <c r="AC100" i="1"/>
  <c r="AU100" i="1" s="1"/>
  <c r="AC101" i="1"/>
  <c r="AU101" i="1" s="1"/>
  <c r="AC102" i="1"/>
  <c r="AU102" i="1" s="1"/>
  <c r="AC103" i="1"/>
  <c r="AU103" i="1" s="1"/>
  <c r="AC104" i="1"/>
  <c r="AU104" i="1" s="1"/>
  <c r="AC105" i="1"/>
  <c r="AU105" i="1" s="1"/>
  <c r="AC106" i="1"/>
  <c r="AU106" i="1" s="1"/>
  <c r="AC107" i="1"/>
  <c r="AU107" i="1" s="1"/>
  <c r="AC108" i="1"/>
  <c r="AU108" i="1" s="1"/>
  <c r="AC109" i="1"/>
  <c r="AU109" i="1" s="1"/>
  <c r="AC110" i="1"/>
  <c r="AU110" i="1" s="1"/>
  <c r="AC111" i="1"/>
  <c r="AU111" i="1" s="1"/>
  <c r="AC112" i="1"/>
  <c r="AU112" i="1" s="1"/>
  <c r="AC113" i="1"/>
  <c r="AU113" i="1" s="1"/>
  <c r="AC114" i="1"/>
  <c r="AU114" i="1" s="1"/>
  <c r="AC115" i="1"/>
  <c r="AU115" i="1" s="1"/>
  <c r="AC116" i="1"/>
  <c r="AU116" i="1" s="1"/>
  <c r="AC117" i="1"/>
  <c r="AU117" i="1" s="1"/>
  <c r="AC118" i="1"/>
  <c r="AU118" i="1" s="1"/>
  <c r="AC119" i="1"/>
  <c r="AU119" i="1" s="1"/>
  <c r="AC120" i="1"/>
  <c r="AU120" i="1" s="1"/>
  <c r="AC121" i="1"/>
  <c r="AU121" i="1" s="1"/>
  <c r="AC122" i="1"/>
  <c r="AU122" i="1" s="1"/>
  <c r="AC123" i="1"/>
  <c r="AU123" i="1" s="1"/>
  <c r="AC124" i="1"/>
  <c r="AU124" i="1" s="1"/>
  <c r="AC125" i="1"/>
  <c r="AU125" i="1" s="1"/>
  <c r="AC126" i="1"/>
  <c r="AU126" i="1" s="1"/>
  <c r="AC127" i="1"/>
  <c r="AU127" i="1" s="1"/>
  <c r="AC128" i="1"/>
  <c r="AU128" i="1" s="1"/>
  <c r="AC129" i="1"/>
  <c r="AU129" i="1" s="1"/>
  <c r="AC130" i="1"/>
  <c r="AU130" i="1" s="1"/>
  <c r="AC131" i="1"/>
  <c r="AU131" i="1" s="1"/>
  <c r="AC132" i="1"/>
  <c r="AU132" i="1" s="1"/>
  <c r="AC133" i="1"/>
  <c r="AU133" i="1" s="1"/>
  <c r="AC134" i="1"/>
  <c r="AU134" i="1" s="1"/>
  <c r="AC135" i="1"/>
  <c r="AU135" i="1" s="1"/>
  <c r="AC136" i="1"/>
  <c r="AU136" i="1" s="1"/>
  <c r="AC137" i="1"/>
  <c r="AU137" i="1" s="1"/>
  <c r="AC138" i="1"/>
  <c r="AU138" i="1" s="1"/>
  <c r="AC139" i="1"/>
  <c r="AU139" i="1" s="1"/>
  <c r="AC140" i="1"/>
  <c r="AU140" i="1" s="1"/>
  <c r="AC141" i="1"/>
  <c r="AU141" i="1" s="1"/>
  <c r="AC142" i="1"/>
  <c r="AU142" i="1" s="1"/>
  <c r="AC143" i="1"/>
  <c r="AU143" i="1" s="1"/>
  <c r="AC144" i="1"/>
  <c r="AU144" i="1" s="1"/>
  <c r="AC145" i="1"/>
  <c r="AU145" i="1" s="1"/>
  <c r="AC146" i="1"/>
  <c r="AU146" i="1" s="1"/>
  <c r="AC147" i="1"/>
  <c r="AU147" i="1" s="1"/>
  <c r="AC148" i="1"/>
  <c r="AU148" i="1" s="1"/>
  <c r="AC149" i="1"/>
  <c r="AU149" i="1" s="1"/>
  <c r="AC150" i="1"/>
  <c r="AU150" i="1" s="1"/>
  <c r="AC151" i="1"/>
  <c r="AU151" i="1" s="1"/>
  <c r="AC152" i="1"/>
  <c r="AU152" i="1" s="1"/>
  <c r="AC153" i="1"/>
  <c r="AU153" i="1" s="1"/>
  <c r="AC154" i="1"/>
  <c r="AU154" i="1" s="1"/>
  <c r="AC155" i="1"/>
  <c r="AU155" i="1" s="1"/>
  <c r="AC156" i="1"/>
  <c r="AU156" i="1" s="1"/>
  <c r="AC157" i="1"/>
  <c r="AU157" i="1" s="1"/>
  <c r="AC158" i="1"/>
  <c r="AU158" i="1" s="1"/>
  <c r="AC159" i="1"/>
  <c r="AU159" i="1" s="1"/>
  <c r="AC160" i="1"/>
  <c r="AU160" i="1" s="1"/>
  <c r="AC161" i="1"/>
  <c r="AU161" i="1" s="1"/>
  <c r="AC162" i="1"/>
  <c r="AU162" i="1" s="1"/>
  <c r="AC163" i="1"/>
  <c r="AU163" i="1" s="1"/>
  <c r="AC164" i="1"/>
  <c r="AU164" i="1" s="1"/>
  <c r="Z42" i="1"/>
  <c r="AT42" i="1" s="1"/>
  <c r="Z43" i="1"/>
  <c r="AT43" i="1" s="1"/>
  <c r="Z44" i="1"/>
  <c r="AT44" i="1" s="1"/>
  <c r="Z45" i="1"/>
  <c r="AT45" i="1" s="1"/>
  <c r="Z46" i="1"/>
  <c r="AT46" i="1" s="1"/>
  <c r="Z47" i="1"/>
  <c r="AT47" i="1" s="1"/>
  <c r="Z48" i="1"/>
  <c r="AT48" i="1" s="1"/>
  <c r="Z49" i="1"/>
  <c r="AT49" i="1" s="1"/>
  <c r="Z50" i="1"/>
  <c r="AT50" i="1" s="1"/>
  <c r="Z51" i="1"/>
  <c r="AT51" i="1" s="1"/>
  <c r="Z52" i="1"/>
  <c r="AT52" i="1" s="1"/>
  <c r="Z53" i="1"/>
  <c r="AT53" i="1" s="1"/>
  <c r="Z54" i="1"/>
  <c r="AT54" i="1" s="1"/>
  <c r="Z55" i="1"/>
  <c r="AT55" i="1" s="1"/>
  <c r="Z56" i="1"/>
  <c r="AT56" i="1" s="1"/>
  <c r="Z57" i="1"/>
  <c r="AT57" i="1" s="1"/>
  <c r="Z58" i="1"/>
  <c r="AT58" i="1" s="1"/>
  <c r="Z59" i="1"/>
  <c r="AT59" i="1" s="1"/>
  <c r="Z60" i="1"/>
  <c r="AT60" i="1" s="1"/>
  <c r="Z61" i="1"/>
  <c r="AT61" i="1" s="1"/>
  <c r="Z62" i="1"/>
  <c r="AT62" i="1" s="1"/>
  <c r="Z63" i="1"/>
  <c r="AT63" i="1" s="1"/>
  <c r="Z64" i="1"/>
  <c r="AT64" i="1" s="1"/>
  <c r="Z65" i="1"/>
  <c r="AT65" i="1" s="1"/>
  <c r="Z66" i="1"/>
  <c r="AT66" i="1" s="1"/>
  <c r="Z67" i="1"/>
  <c r="AT67" i="1" s="1"/>
  <c r="Z68" i="1"/>
  <c r="AT68" i="1" s="1"/>
  <c r="Z69" i="1"/>
  <c r="AT69" i="1" s="1"/>
  <c r="Z70" i="1"/>
  <c r="AT70" i="1" s="1"/>
  <c r="Z71" i="1"/>
  <c r="AT71" i="1" s="1"/>
  <c r="Z72" i="1"/>
  <c r="AT72" i="1" s="1"/>
  <c r="Z73" i="1"/>
  <c r="AT73" i="1" s="1"/>
  <c r="Z74" i="1"/>
  <c r="AT74" i="1" s="1"/>
  <c r="Z75" i="1"/>
  <c r="AT75" i="1" s="1"/>
  <c r="Z76" i="1"/>
  <c r="AT76" i="1" s="1"/>
  <c r="Z77" i="1"/>
  <c r="AT77" i="1" s="1"/>
  <c r="Z78" i="1"/>
  <c r="AT78" i="1" s="1"/>
  <c r="Z79" i="1"/>
  <c r="AT79" i="1" s="1"/>
  <c r="Z80" i="1"/>
  <c r="AT80" i="1" s="1"/>
  <c r="Z81" i="1"/>
  <c r="AT81" i="1" s="1"/>
  <c r="Z82" i="1"/>
  <c r="AT82" i="1" s="1"/>
  <c r="Z83" i="1"/>
  <c r="AT83" i="1" s="1"/>
  <c r="Z84" i="1"/>
  <c r="AT84" i="1" s="1"/>
  <c r="Z85" i="1"/>
  <c r="AT85" i="1" s="1"/>
  <c r="Z86" i="1"/>
  <c r="AT86" i="1" s="1"/>
  <c r="Z87" i="1"/>
  <c r="AT87" i="1" s="1"/>
  <c r="Z88" i="1"/>
  <c r="AT88" i="1" s="1"/>
  <c r="Z89" i="1"/>
  <c r="AT89" i="1" s="1"/>
  <c r="Z90" i="1"/>
  <c r="AT90" i="1" s="1"/>
  <c r="Z91" i="1"/>
  <c r="AT91" i="1" s="1"/>
  <c r="Z92" i="1"/>
  <c r="AT92" i="1" s="1"/>
  <c r="Z93" i="1"/>
  <c r="AT93" i="1" s="1"/>
  <c r="Z94" i="1"/>
  <c r="AT94" i="1" s="1"/>
  <c r="Z95" i="1"/>
  <c r="AT95" i="1" s="1"/>
  <c r="Z96" i="1"/>
  <c r="AT96" i="1" s="1"/>
  <c r="Z97" i="1"/>
  <c r="AT97" i="1" s="1"/>
  <c r="Z98" i="1"/>
  <c r="AT98" i="1" s="1"/>
  <c r="Z99" i="1"/>
  <c r="AT99" i="1" s="1"/>
  <c r="Z100" i="1"/>
  <c r="AT100" i="1" s="1"/>
  <c r="Z101" i="1"/>
  <c r="AT101" i="1" s="1"/>
  <c r="Z102" i="1"/>
  <c r="AT102" i="1" s="1"/>
  <c r="Z103" i="1"/>
  <c r="AT103" i="1" s="1"/>
  <c r="Z104" i="1"/>
  <c r="AT104" i="1" s="1"/>
  <c r="Z105" i="1"/>
  <c r="AT105" i="1" s="1"/>
  <c r="Z106" i="1"/>
  <c r="AT106" i="1" s="1"/>
  <c r="Z107" i="1"/>
  <c r="AT107" i="1" s="1"/>
  <c r="Z108" i="1"/>
  <c r="AT108" i="1" s="1"/>
  <c r="Z109" i="1"/>
  <c r="AT109" i="1" s="1"/>
  <c r="Z110" i="1"/>
  <c r="AT110" i="1" s="1"/>
  <c r="Z111" i="1"/>
  <c r="AT111" i="1" s="1"/>
  <c r="Z112" i="1"/>
  <c r="AT112" i="1" s="1"/>
  <c r="Z113" i="1"/>
  <c r="AT113" i="1" s="1"/>
  <c r="Z114" i="1"/>
  <c r="AT114" i="1" s="1"/>
  <c r="Z115" i="1"/>
  <c r="AT115" i="1" s="1"/>
  <c r="Z116" i="1"/>
  <c r="AT116" i="1" s="1"/>
  <c r="Z117" i="1"/>
  <c r="AT117" i="1" s="1"/>
  <c r="Z118" i="1"/>
  <c r="AT118" i="1" s="1"/>
  <c r="Z119" i="1"/>
  <c r="AT119" i="1" s="1"/>
  <c r="Z120" i="1"/>
  <c r="AT120" i="1" s="1"/>
  <c r="Z121" i="1"/>
  <c r="AT121" i="1" s="1"/>
  <c r="Z122" i="1"/>
  <c r="AT122" i="1" s="1"/>
  <c r="Z123" i="1"/>
  <c r="AT123" i="1" s="1"/>
  <c r="Z124" i="1"/>
  <c r="AT124" i="1" s="1"/>
  <c r="Z125" i="1"/>
  <c r="AT125" i="1" s="1"/>
  <c r="Z126" i="1"/>
  <c r="AT126" i="1" s="1"/>
  <c r="Z127" i="1"/>
  <c r="AT127" i="1" s="1"/>
  <c r="Z128" i="1"/>
  <c r="AT128" i="1" s="1"/>
  <c r="Z129" i="1"/>
  <c r="AT129" i="1" s="1"/>
  <c r="Z130" i="1"/>
  <c r="AT130" i="1" s="1"/>
  <c r="Z131" i="1"/>
  <c r="AT131" i="1" s="1"/>
  <c r="Z132" i="1"/>
  <c r="AT132" i="1" s="1"/>
  <c r="Z133" i="1"/>
  <c r="AT133" i="1" s="1"/>
  <c r="Z134" i="1"/>
  <c r="AT134" i="1" s="1"/>
  <c r="Z135" i="1"/>
  <c r="AT135" i="1" s="1"/>
  <c r="Z136" i="1"/>
  <c r="AT136" i="1" s="1"/>
  <c r="Z137" i="1"/>
  <c r="AT137" i="1" s="1"/>
  <c r="Z138" i="1"/>
  <c r="AT138" i="1" s="1"/>
  <c r="Z139" i="1"/>
  <c r="AT139" i="1" s="1"/>
  <c r="Z140" i="1"/>
  <c r="AT140" i="1" s="1"/>
  <c r="Z141" i="1"/>
  <c r="AT141" i="1" s="1"/>
  <c r="Z142" i="1"/>
  <c r="AT142" i="1" s="1"/>
  <c r="Z143" i="1"/>
  <c r="AT143" i="1" s="1"/>
  <c r="Z144" i="1"/>
  <c r="AT144" i="1" s="1"/>
  <c r="Z145" i="1"/>
  <c r="AT145" i="1" s="1"/>
  <c r="Z146" i="1"/>
  <c r="AT146" i="1" s="1"/>
  <c r="Z147" i="1"/>
  <c r="AT147" i="1" s="1"/>
  <c r="Z148" i="1"/>
  <c r="AT148" i="1" s="1"/>
  <c r="Z149" i="1"/>
  <c r="AT149" i="1" s="1"/>
  <c r="Z150" i="1"/>
  <c r="AT150" i="1" s="1"/>
  <c r="Z151" i="1"/>
  <c r="AT151" i="1" s="1"/>
  <c r="Z152" i="1"/>
  <c r="AT152" i="1" s="1"/>
  <c r="Z153" i="1"/>
  <c r="AT153" i="1" s="1"/>
  <c r="Z154" i="1"/>
  <c r="AT154" i="1" s="1"/>
  <c r="Z155" i="1"/>
  <c r="AT155" i="1" s="1"/>
  <c r="Z156" i="1"/>
  <c r="AT156" i="1" s="1"/>
  <c r="Z157" i="1"/>
  <c r="AT157" i="1" s="1"/>
  <c r="Z158" i="1"/>
  <c r="AT158" i="1" s="1"/>
  <c r="Z159" i="1"/>
  <c r="AT159" i="1" s="1"/>
  <c r="Z160" i="1"/>
  <c r="AT160" i="1" s="1"/>
  <c r="Z161" i="1"/>
  <c r="AT161" i="1" s="1"/>
  <c r="Z162" i="1"/>
  <c r="AT162" i="1" s="1"/>
  <c r="Z163" i="1"/>
  <c r="AT163" i="1" s="1"/>
  <c r="Z164" i="1"/>
  <c r="AT164" i="1" s="1"/>
  <c r="AX47" i="1"/>
  <c r="AX82" i="1"/>
  <c r="AX142" i="1" l="1"/>
  <c r="CS20" i="7"/>
  <c r="CJ683" i="7"/>
  <c r="EB9" i="6" s="1"/>
  <c r="AX146" i="1"/>
  <c r="AX102" i="1"/>
  <c r="AX54" i="1"/>
  <c r="AX110" i="1"/>
  <c r="AX74" i="1"/>
  <c r="AX138" i="1"/>
  <c r="AX78" i="1"/>
  <c r="AX48" i="1"/>
  <c r="AX88" i="1"/>
  <c r="AX69" i="1"/>
  <c r="AX61" i="1"/>
  <c r="AX45" i="1"/>
  <c r="AX144" i="1"/>
  <c r="AX72" i="1"/>
  <c r="AX136" i="1"/>
  <c r="AX159" i="1"/>
  <c r="AX71" i="1"/>
  <c r="AX103" i="1"/>
  <c r="AX135" i="1"/>
  <c r="AX151" i="1"/>
  <c r="AX127" i="1"/>
  <c r="AX63" i="1"/>
  <c r="AX119" i="1"/>
  <c r="AX87" i="1"/>
  <c r="AX118" i="1"/>
  <c r="AX95" i="1"/>
  <c r="AX143" i="1"/>
  <c r="AX111" i="1"/>
  <c r="AX79" i="1"/>
  <c r="AX55" i="1"/>
  <c r="AX147" i="1"/>
  <c r="AX91" i="1"/>
  <c r="AX46" i="1"/>
  <c r="AX83" i="1"/>
  <c r="AX81" i="1"/>
  <c r="AX145" i="1"/>
  <c r="AX96" i="1"/>
  <c r="AX152" i="1"/>
  <c r="AX141" i="1"/>
  <c r="AX80" i="1"/>
  <c r="AX64" i="1"/>
  <c r="AX112" i="1"/>
  <c r="AX56" i="1"/>
  <c r="AX77" i="1"/>
  <c r="AX128" i="1"/>
  <c r="AX104" i="1"/>
  <c r="AX85" i="1"/>
  <c r="AX160" i="1"/>
  <c r="AX120" i="1"/>
  <c r="AX53" i="1"/>
  <c r="AX109" i="1"/>
  <c r="AX117" i="1"/>
  <c r="AX157" i="1"/>
  <c r="AX129" i="1"/>
  <c r="AX101" i="1"/>
  <c r="AX73" i="1"/>
  <c r="AX133" i="1"/>
  <c r="AX93" i="1"/>
  <c r="AX149" i="1"/>
  <c r="AX125" i="1"/>
  <c r="AX137" i="1"/>
  <c r="AX105" i="1"/>
  <c r="AX65" i="1"/>
  <c r="AX155" i="1"/>
  <c r="AX163" i="1"/>
  <c r="AW161" i="1"/>
  <c r="AW153" i="1"/>
  <c r="AW121" i="1"/>
  <c r="AW97" i="1"/>
  <c r="AX162" i="1"/>
  <c r="AX126" i="1"/>
  <c r="AX107" i="1"/>
  <c r="AX98" i="1"/>
  <c r="AX89" i="1"/>
  <c r="AX62" i="1"/>
  <c r="AX43" i="1"/>
  <c r="AX99" i="1"/>
  <c r="AX90" i="1"/>
  <c r="AW113" i="1"/>
  <c r="AW57" i="1"/>
  <c r="AX134" i="1"/>
  <c r="AX115" i="1"/>
  <c r="AX106" i="1"/>
  <c r="AX70" i="1"/>
  <c r="AX51" i="1"/>
  <c r="AX114" i="1"/>
  <c r="AX50" i="1"/>
  <c r="AW158" i="1"/>
  <c r="AX150" i="1"/>
  <c r="AX131" i="1"/>
  <c r="AX122" i="1"/>
  <c r="AX86" i="1"/>
  <c r="AX67" i="1"/>
  <c r="AX58" i="1"/>
  <c r="AX49" i="1"/>
  <c r="AX123" i="1"/>
  <c r="AX59" i="1"/>
  <c r="AW94" i="1"/>
  <c r="AX139" i="1"/>
  <c r="AX130" i="1"/>
  <c r="AX75" i="1"/>
  <c r="AX66" i="1"/>
  <c r="AW154" i="1"/>
  <c r="AX42" i="1"/>
  <c r="AX164" i="1"/>
  <c r="AX156" i="1"/>
  <c r="AX148" i="1"/>
  <c r="AX140" i="1"/>
  <c r="AX132" i="1"/>
  <c r="AX124" i="1"/>
  <c r="AX116" i="1"/>
  <c r="AX108" i="1"/>
  <c r="AX100" i="1"/>
  <c r="AX92" i="1"/>
  <c r="AX84" i="1"/>
  <c r="AX76" i="1"/>
  <c r="AX68" i="1"/>
  <c r="AX60" i="1"/>
  <c r="AX52" i="1"/>
  <c r="AX44" i="1"/>
  <c r="W61" i="1"/>
  <c r="AS61" i="1" s="1"/>
  <c r="W62" i="1"/>
  <c r="AS62" i="1" s="1"/>
  <c r="W63" i="1"/>
  <c r="AS63" i="1" s="1"/>
  <c r="W64" i="1"/>
  <c r="AS64" i="1" s="1"/>
  <c r="W65" i="1"/>
  <c r="AS65" i="1" s="1"/>
  <c r="W66" i="1"/>
  <c r="AS66" i="1" s="1"/>
  <c r="W67" i="1"/>
  <c r="AS67" i="1" s="1"/>
  <c r="W68" i="1"/>
  <c r="AS68" i="1" s="1"/>
  <c r="W69" i="1"/>
  <c r="AS69" i="1" s="1"/>
  <c r="W70" i="1"/>
  <c r="AS70" i="1" s="1"/>
  <c r="W71" i="1"/>
  <c r="AS71" i="1" s="1"/>
  <c r="W72" i="1"/>
  <c r="AS72" i="1" s="1"/>
  <c r="W73" i="1"/>
  <c r="AS73" i="1" s="1"/>
  <c r="W74" i="1"/>
  <c r="AS74" i="1" s="1"/>
  <c r="W75" i="1"/>
  <c r="AS75" i="1" s="1"/>
  <c r="W76" i="1"/>
  <c r="AS76" i="1" s="1"/>
  <c r="W77" i="1"/>
  <c r="AS77" i="1" s="1"/>
  <c r="W78" i="1"/>
  <c r="AS78" i="1" s="1"/>
  <c r="W79" i="1"/>
  <c r="AS79" i="1" s="1"/>
  <c r="W80" i="1"/>
  <c r="AS80" i="1" s="1"/>
  <c r="W81" i="1"/>
  <c r="AS81" i="1" s="1"/>
  <c r="W82" i="1"/>
  <c r="AS82" i="1" s="1"/>
  <c r="W83" i="1"/>
  <c r="AS83" i="1" s="1"/>
  <c r="W84" i="1"/>
  <c r="AS84" i="1" s="1"/>
  <c r="W85" i="1"/>
  <c r="AS85" i="1" s="1"/>
  <c r="W86" i="1"/>
  <c r="AS86" i="1" s="1"/>
  <c r="W87" i="1"/>
  <c r="AS87" i="1" s="1"/>
  <c r="W88" i="1"/>
  <c r="AS88" i="1" s="1"/>
  <c r="W89" i="1"/>
  <c r="AS89" i="1" s="1"/>
  <c r="W90" i="1"/>
  <c r="AS90" i="1" s="1"/>
  <c r="W91" i="1"/>
  <c r="AS91" i="1" s="1"/>
  <c r="W92" i="1"/>
  <c r="AS92" i="1" s="1"/>
  <c r="W93" i="1"/>
  <c r="AS93" i="1" s="1"/>
  <c r="W94" i="1"/>
  <c r="AS94" i="1" s="1"/>
  <c r="W95" i="1"/>
  <c r="AS95" i="1" s="1"/>
  <c r="W96" i="1"/>
  <c r="AS96" i="1" s="1"/>
  <c r="W97" i="1"/>
  <c r="AS97" i="1" s="1"/>
  <c r="W98" i="1"/>
  <c r="AS98" i="1" s="1"/>
  <c r="W99" i="1"/>
  <c r="AS99" i="1" s="1"/>
  <c r="W100" i="1"/>
  <c r="AS100" i="1" s="1"/>
  <c r="W101" i="1"/>
  <c r="AS101" i="1" s="1"/>
  <c r="W102" i="1"/>
  <c r="AS102" i="1" s="1"/>
  <c r="W103" i="1"/>
  <c r="AS103" i="1" s="1"/>
  <c r="W104" i="1"/>
  <c r="AS104" i="1" s="1"/>
  <c r="W105" i="1"/>
  <c r="AS105" i="1" s="1"/>
  <c r="W106" i="1"/>
  <c r="AS106" i="1" s="1"/>
  <c r="W107" i="1"/>
  <c r="AS107" i="1" s="1"/>
  <c r="W108" i="1"/>
  <c r="AS108" i="1" s="1"/>
  <c r="W109" i="1"/>
  <c r="AS109" i="1" s="1"/>
  <c r="W110" i="1"/>
  <c r="AS110" i="1" s="1"/>
  <c r="W111" i="1"/>
  <c r="AS111" i="1" s="1"/>
  <c r="W112" i="1"/>
  <c r="AS112" i="1" s="1"/>
  <c r="W113" i="1"/>
  <c r="AS113" i="1" s="1"/>
  <c r="W114" i="1"/>
  <c r="AS114" i="1" s="1"/>
  <c r="W115" i="1"/>
  <c r="AS115" i="1" s="1"/>
  <c r="W116" i="1"/>
  <c r="AS116" i="1" s="1"/>
  <c r="W117" i="1"/>
  <c r="AS117" i="1" s="1"/>
  <c r="W118" i="1"/>
  <c r="AS118" i="1" s="1"/>
  <c r="W119" i="1"/>
  <c r="AS119" i="1" s="1"/>
  <c r="W120" i="1"/>
  <c r="AS120" i="1" s="1"/>
  <c r="W121" i="1"/>
  <c r="AS121" i="1" s="1"/>
  <c r="W122" i="1"/>
  <c r="AS122" i="1" s="1"/>
  <c r="W123" i="1"/>
  <c r="AS123" i="1" s="1"/>
  <c r="W124" i="1"/>
  <c r="AS124" i="1" s="1"/>
  <c r="W125" i="1"/>
  <c r="AS125" i="1" s="1"/>
  <c r="W126" i="1"/>
  <c r="AS126" i="1" s="1"/>
  <c r="W127" i="1"/>
  <c r="AS127" i="1" s="1"/>
  <c r="W128" i="1"/>
  <c r="AS128" i="1" s="1"/>
  <c r="W129" i="1"/>
  <c r="AS129" i="1" s="1"/>
  <c r="W130" i="1"/>
  <c r="AS130" i="1" s="1"/>
  <c r="W131" i="1"/>
  <c r="AS131" i="1" s="1"/>
  <c r="W132" i="1"/>
  <c r="AS132" i="1" s="1"/>
  <c r="W133" i="1"/>
  <c r="AS133" i="1" s="1"/>
  <c r="W134" i="1"/>
  <c r="AS134" i="1" s="1"/>
  <c r="W135" i="1"/>
  <c r="AS135" i="1" s="1"/>
  <c r="W136" i="1"/>
  <c r="AS136" i="1" s="1"/>
  <c r="W137" i="1"/>
  <c r="AS137" i="1" s="1"/>
  <c r="W138" i="1"/>
  <c r="AS138" i="1" s="1"/>
  <c r="W139" i="1"/>
  <c r="AS139" i="1" s="1"/>
  <c r="W140" i="1"/>
  <c r="AS140" i="1" s="1"/>
  <c r="W141" i="1"/>
  <c r="AS141" i="1" s="1"/>
  <c r="W142" i="1"/>
  <c r="AS142" i="1" s="1"/>
  <c r="W143" i="1"/>
  <c r="AS143" i="1" s="1"/>
  <c r="W144" i="1"/>
  <c r="AS144" i="1" s="1"/>
  <c r="W145" i="1"/>
  <c r="AS145" i="1" s="1"/>
  <c r="W146" i="1"/>
  <c r="AS146" i="1" s="1"/>
  <c r="W147" i="1"/>
  <c r="AS147" i="1" s="1"/>
  <c r="W148" i="1"/>
  <c r="AS148" i="1" s="1"/>
  <c r="W149" i="1"/>
  <c r="AS149" i="1" s="1"/>
  <c r="W150" i="1"/>
  <c r="AS150" i="1" s="1"/>
  <c r="W151" i="1"/>
  <c r="AS151" i="1" s="1"/>
  <c r="W152" i="1"/>
  <c r="AS152" i="1" s="1"/>
  <c r="W153" i="1"/>
  <c r="AS153" i="1" s="1"/>
  <c r="W154" i="1"/>
  <c r="AS154" i="1" s="1"/>
  <c r="W155" i="1"/>
  <c r="AS155" i="1" s="1"/>
  <c r="W156" i="1"/>
  <c r="AS156" i="1" s="1"/>
  <c r="W157" i="1"/>
  <c r="AS157" i="1" s="1"/>
  <c r="W158" i="1"/>
  <c r="AS158" i="1" s="1"/>
  <c r="W159" i="1"/>
  <c r="AS159" i="1" s="1"/>
  <c r="W160" i="1"/>
  <c r="AS160" i="1" s="1"/>
  <c r="W161" i="1"/>
  <c r="AS161" i="1" s="1"/>
  <c r="W162" i="1"/>
  <c r="AS162" i="1" s="1"/>
  <c r="W163" i="1"/>
  <c r="AS163" i="1" s="1"/>
  <c r="W164" i="1"/>
  <c r="AS164" i="1" s="1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3" i="6"/>
  <c r="AM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3" i="6"/>
  <c r="AD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3" i="6"/>
  <c r="AB2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3" i="6"/>
  <c r="AA2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3" i="6"/>
  <c r="Z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3" i="6"/>
  <c r="Y2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3" i="6"/>
  <c r="U2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3" i="6"/>
  <c r="T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2" i="6"/>
  <c r="AY15" i="1"/>
  <c r="AY14" i="1"/>
  <c r="P2" i="6" s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3" i="6"/>
  <c r="K2" i="6"/>
  <c r="I10" i="6"/>
  <c r="I3" i="6"/>
  <c r="I4" i="6"/>
  <c r="I5" i="6"/>
  <c r="I6" i="6"/>
  <c r="I7" i="6"/>
  <c r="I8" i="6"/>
  <c r="I9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2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2" i="6"/>
  <c r="CS21" i="7" l="1"/>
  <c r="CJ684" i="7"/>
  <c r="EB10" i="6" s="1"/>
  <c r="FH3" i="6"/>
  <c r="FH4" i="6"/>
  <c r="FH5" i="6"/>
  <c r="FH6" i="6"/>
  <c r="FH7" i="6"/>
  <c r="FH8" i="6"/>
  <c r="FH9" i="6"/>
  <c r="FH2" i="6"/>
  <c r="GR3" i="6"/>
  <c r="GS3" i="6"/>
  <c r="GT3" i="6"/>
  <c r="GU3" i="6"/>
  <c r="GR4" i="6"/>
  <c r="GS4" i="6"/>
  <c r="GT4" i="6"/>
  <c r="GU4" i="6"/>
  <c r="GR5" i="6"/>
  <c r="GS5" i="6"/>
  <c r="GT5" i="6"/>
  <c r="GU5" i="6"/>
  <c r="GR6" i="6"/>
  <c r="GS6" i="6"/>
  <c r="GT6" i="6"/>
  <c r="GU6" i="6"/>
  <c r="GR7" i="6"/>
  <c r="GS7" i="6"/>
  <c r="GT7" i="6"/>
  <c r="GU7" i="6"/>
  <c r="GR8" i="6"/>
  <c r="GS8" i="6"/>
  <c r="GT8" i="6"/>
  <c r="GU8" i="6"/>
  <c r="GR9" i="6"/>
  <c r="GS9" i="6"/>
  <c r="GT9" i="6"/>
  <c r="GU9" i="6"/>
  <c r="GU2" i="6"/>
  <c r="GT2" i="6"/>
  <c r="GS2" i="6"/>
  <c r="GR2" i="6"/>
  <c r="FJ3" i="6"/>
  <c r="FK3" i="6"/>
  <c r="FL3" i="6"/>
  <c r="FM3" i="6"/>
  <c r="FN3" i="6"/>
  <c r="FO3" i="6"/>
  <c r="FP3" i="6"/>
  <c r="FQ3" i="6"/>
  <c r="FR3" i="6"/>
  <c r="FS3" i="6"/>
  <c r="FT3" i="6"/>
  <c r="FU3" i="6"/>
  <c r="FV3" i="6"/>
  <c r="FW3" i="6"/>
  <c r="FX3" i="6"/>
  <c r="FY3" i="6"/>
  <c r="FZ3" i="6"/>
  <c r="GA3" i="6"/>
  <c r="GB3" i="6"/>
  <c r="GC3" i="6"/>
  <c r="GD3" i="6"/>
  <c r="GE3" i="6"/>
  <c r="GF3" i="6"/>
  <c r="GG3" i="6"/>
  <c r="GH3" i="6"/>
  <c r="GI3" i="6"/>
  <c r="GJ3" i="6"/>
  <c r="GK3" i="6"/>
  <c r="GL3" i="6"/>
  <c r="GM3" i="6"/>
  <c r="GN3" i="6"/>
  <c r="GO3" i="6"/>
  <c r="GP3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FJ5" i="6"/>
  <c r="FK5" i="6"/>
  <c r="FL5" i="6"/>
  <c r="FM5" i="6"/>
  <c r="FN5" i="6"/>
  <c r="FO5" i="6"/>
  <c r="FP5" i="6"/>
  <c r="FQ5" i="6"/>
  <c r="FR5" i="6"/>
  <c r="FS5" i="6"/>
  <c r="FT5" i="6"/>
  <c r="FU5" i="6"/>
  <c r="FV5" i="6"/>
  <c r="FW5" i="6"/>
  <c r="FX5" i="6"/>
  <c r="FY5" i="6"/>
  <c r="FZ5" i="6"/>
  <c r="GA5" i="6"/>
  <c r="GB5" i="6"/>
  <c r="GC5" i="6"/>
  <c r="GD5" i="6"/>
  <c r="GE5" i="6"/>
  <c r="GF5" i="6"/>
  <c r="GG5" i="6"/>
  <c r="GH5" i="6"/>
  <c r="GI5" i="6"/>
  <c r="GJ5" i="6"/>
  <c r="GK5" i="6"/>
  <c r="GL5" i="6"/>
  <c r="GM5" i="6"/>
  <c r="GN5" i="6"/>
  <c r="GO5" i="6"/>
  <c r="GP5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FJ7" i="6"/>
  <c r="FK7" i="6"/>
  <c r="FL7" i="6"/>
  <c r="FM7" i="6"/>
  <c r="FN7" i="6"/>
  <c r="FO7" i="6"/>
  <c r="FP7" i="6"/>
  <c r="FQ7" i="6"/>
  <c r="FR7" i="6"/>
  <c r="FS7" i="6"/>
  <c r="FT7" i="6"/>
  <c r="FU7" i="6"/>
  <c r="FV7" i="6"/>
  <c r="FW7" i="6"/>
  <c r="FX7" i="6"/>
  <c r="FY7" i="6"/>
  <c r="FZ7" i="6"/>
  <c r="GA7" i="6"/>
  <c r="GB7" i="6"/>
  <c r="GC7" i="6"/>
  <c r="GD7" i="6"/>
  <c r="GE7" i="6"/>
  <c r="GF7" i="6"/>
  <c r="GG7" i="6"/>
  <c r="GH7" i="6"/>
  <c r="GI7" i="6"/>
  <c r="GJ7" i="6"/>
  <c r="GK7" i="6"/>
  <c r="GL7" i="6"/>
  <c r="GM7" i="6"/>
  <c r="GN7" i="6"/>
  <c r="GO7" i="6"/>
  <c r="GP7" i="6"/>
  <c r="FJ8" i="6"/>
  <c r="FK8" i="6"/>
  <c r="FL8" i="6"/>
  <c r="FM8" i="6"/>
  <c r="FN8" i="6"/>
  <c r="FO8" i="6"/>
  <c r="FP8" i="6"/>
  <c r="FQ8" i="6"/>
  <c r="FR8" i="6"/>
  <c r="FS8" i="6"/>
  <c r="FT8" i="6"/>
  <c r="FU8" i="6"/>
  <c r="FV8" i="6"/>
  <c r="FW8" i="6"/>
  <c r="FX8" i="6"/>
  <c r="FY8" i="6"/>
  <c r="FZ8" i="6"/>
  <c r="GA8" i="6"/>
  <c r="GB8" i="6"/>
  <c r="GC8" i="6"/>
  <c r="GD8" i="6"/>
  <c r="GE8" i="6"/>
  <c r="GF8" i="6"/>
  <c r="GG8" i="6"/>
  <c r="GH8" i="6"/>
  <c r="GI8" i="6"/>
  <c r="GJ8" i="6"/>
  <c r="GK8" i="6"/>
  <c r="GL8" i="6"/>
  <c r="GM8" i="6"/>
  <c r="GN8" i="6"/>
  <c r="GO8" i="6"/>
  <c r="GP8" i="6"/>
  <c r="FJ9" i="6"/>
  <c r="FK9" i="6"/>
  <c r="FL9" i="6"/>
  <c r="FM9" i="6"/>
  <c r="FN9" i="6"/>
  <c r="FO9" i="6"/>
  <c r="FP9" i="6"/>
  <c r="FQ9" i="6"/>
  <c r="FR9" i="6"/>
  <c r="FS9" i="6"/>
  <c r="FT9" i="6"/>
  <c r="FU9" i="6"/>
  <c r="FV9" i="6"/>
  <c r="FW9" i="6"/>
  <c r="FX9" i="6"/>
  <c r="FY9" i="6"/>
  <c r="FZ9" i="6"/>
  <c r="GA9" i="6"/>
  <c r="GB9" i="6"/>
  <c r="GC9" i="6"/>
  <c r="GD9" i="6"/>
  <c r="GE9" i="6"/>
  <c r="GF9" i="6"/>
  <c r="GG9" i="6"/>
  <c r="GH9" i="6"/>
  <c r="GI9" i="6"/>
  <c r="GJ9" i="6"/>
  <c r="GK9" i="6"/>
  <c r="GL9" i="6"/>
  <c r="GM9" i="6"/>
  <c r="GN9" i="6"/>
  <c r="GO9" i="6"/>
  <c r="GP9" i="6"/>
  <c r="GP2" i="6"/>
  <c r="GO2" i="6"/>
  <c r="GN2" i="6"/>
  <c r="GM2" i="6"/>
  <c r="GL2" i="6"/>
  <c r="GK2" i="6"/>
  <c r="GJ2" i="6"/>
  <c r="GI2" i="6"/>
  <c r="GH2" i="6"/>
  <c r="GG2" i="6"/>
  <c r="GF2" i="6"/>
  <c r="GE2" i="6"/>
  <c r="GD2" i="6"/>
  <c r="GC2" i="6"/>
  <c r="GB2" i="6"/>
  <c r="GA2" i="6"/>
  <c r="FZ2" i="6"/>
  <c r="FY2" i="6"/>
  <c r="FX2" i="6"/>
  <c r="FW2" i="6"/>
  <c r="FV2" i="6"/>
  <c r="FU2" i="6"/>
  <c r="FT2" i="6"/>
  <c r="FS2" i="6"/>
  <c r="FR2" i="6"/>
  <c r="FQ2" i="6"/>
  <c r="FP2" i="6"/>
  <c r="FO2" i="6"/>
  <c r="FN2" i="6"/>
  <c r="FM2" i="6"/>
  <c r="FL2" i="6"/>
  <c r="FK2" i="6"/>
  <c r="FJ2" i="6"/>
  <c r="CS22" i="7" l="1"/>
  <c r="CJ685" i="7"/>
  <c r="EB11" i="6" s="1"/>
  <c r="G106" i="6"/>
  <c r="G66" i="6"/>
  <c r="G10" i="6"/>
  <c r="G129" i="6"/>
  <c r="G121" i="6"/>
  <c r="G113" i="6"/>
  <c r="G105" i="6"/>
  <c r="G97" i="6"/>
  <c r="G89" i="6"/>
  <c r="G81" i="6"/>
  <c r="G73" i="6"/>
  <c r="G65" i="6"/>
  <c r="G57" i="6"/>
  <c r="G49" i="6"/>
  <c r="G41" i="6"/>
  <c r="G33" i="6"/>
  <c r="G25" i="6"/>
  <c r="G17" i="6"/>
  <c r="G9" i="6"/>
  <c r="G114" i="6"/>
  <c r="G50" i="6"/>
  <c r="G128" i="6"/>
  <c r="G120" i="6"/>
  <c r="G112" i="6"/>
  <c r="G104" i="6"/>
  <c r="G96" i="6"/>
  <c r="G88" i="6"/>
  <c r="G80" i="6"/>
  <c r="G72" i="6"/>
  <c r="G64" i="6"/>
  <c r="G56" i="6"/>
  <c r="G48" i="6"/>
  <c r="G40" i="6"/>
  <c r="G32" i="6"/>
  <c r="G24" i="6"/>
  <c r="G16" i="6"/>
  <c r="G8" i="6"/>
  <c r="G130" i="6"/>
  <c r="G74" i="6"/>
  <c r="G18" i="6"/>
  <c r="G127" i="6"/>
  <c r="G119" i="6"/>
  <c r="G111" i="6"/>
  <c r="G103" i="6"/>
  <c r="G95" i="6"/>
  <c r="G87" i="6"/>
  <c r="G79" i="6"/>
  <c r="G71" i="6"/>
  <c r="G63" i="6"/>
  <c r="G55" i="6"/>
  <c r="G47" i="6"/>
  <c r="G39" i="6"/>
  <c r="G31" i="6"/>
  <c r="G23" i="6"/>
  <c r="G15" i="6"/>
  <c r="G7" i="6"/>
  <c r="G82" i="6"/>
  <c r="G26" i="6"/>
  <c r="G126" i="6"/>
  <c r="G118" i="6"/>
  <c r="G110" i="6"/>
  <c r="G102" i="6"/>
  <c r="G94" i="6"/>
  <c r="G86" i="6"/>
  <c r="G78" i="6"/>
  <c r="G70" i="6"/>
  <c r="G62" i="6"/>
  <c r="G54" i="6"/>
  <c r="G46" i="6"/>
  <c r="G38" i="6"/>
  <c r="G30" i="6"/>
  <c r="G22" i="6"/>
  <c r="G14" i="6"/>
  <c r="G6" i="6"/>
  <c r="G90" i="6"/>
  <c r="G42" i="6"/>
  <c r="G125" i="6"/>
  <c r="G117" i="6"/>
  <c r="G109" i="6"/>
  <c r="G101" i="6"/>
  <c r="G93" i="6"/>
  <c r="G85" i="6"/>
  <c r="G77" i="6"/>
  <c r="G69" i="6"/>
  <c r="G61" i="6"/>
  <c r="G53" i="6"/>
  <c r="G45" i="6"/>
  <c r="G37" i="6"/>
  <c r="G29" i="6"/>
  <c r="G21" i="6"/>
  <c r="G13" i="6"/>
  <c r="G5" i="6"/>
  <c r="G98" i="6"/>
  <c r="G34" i="6"/>
  <c r="G124" i="6"/>
  <c r="G116" i="6"/>
  <c r="G108" i="6"/>
  <c r="G100" i="6"/>
  <c r="G92" i="6"/>
  <c r="G84" i="6"/>
  <c r="G76" i="6"/>
  <c r="G68" i="6"/>
  <c r="G60" i="6"/>
  <c r="G52" i="6"/>
  <c r="G44" i="6"/>
  <c r="G36" i="6"/>
  <c r="G28" i="6"/>
  <c r="G20" i="6"/>
  <c r="G12" i="6"/>
  <c r="G4" i="6"/>
  <c r="G122" i="6"/>
  <c r="G58" i="6"/>
  <c r="G2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G11" i="6"/>
  <c r="G3" i="6"/>
  <c r="GV4" i="6"/>
  <c r="GV2" i="6"/>
  <c r="GV3" i="6"/>
  <c r="GV9" i="6"/>
  <c r="GV8" i="6"/>
  <c r="GV6" i="6"/>
  <c r="GV5" i="6"/>
  <c r="GV7" i="6"/>
  <c r="BC78" i="1"/>
  <c r="BC76" i="1"/>
  <c r="BC77" i="1"/>
  <c r="BC74" i="1"/>
  <c r="BC72" i="1"/>
  <c r="BC54" i="1"/>
  <c r="BC66" i="1"/>
  <c r="BC64" i="1"/>
  <c r="BC60" i="1"/>
  <c r="BC56" i="1"/>
  <c r="CS23" i="7" l="1"/>
  <c r="CJ686" i="7"/>
  <c r="EB12" i="6" s="1"/>
  <c r="AP23" i="1"/>
  <c r="T6" i="1"/>
  <c r="Q6" i="1"/>
  <c r="N6" i="1"/>
  <c r="B27" i="1"/>
  <c r="A8" i="7" s="1"/>
  <c r="B26" i="1"/>
  <c r="A7" i="7" s="1"/>
  <c r="AP26" i="1"/>
  <c r="CS24" i="7" l="1"/>
  <c r="CJ687" i="7"/>
  <c r="EB13" i="6" s="1"/>
  <c r="AP28" i="1"/>
  <c r="B23" i="1"/>
  <c r="A4" i="7" s="1"/>
  <c r="B24" i="1"/>
  <c r="A5" i="7" s="1"/>
  <c r="B25" i="1"/>
  <c r="A6" i="7" s="1"/>
  <c r="CS25" i="7" l="1"/>
  <c r="CJ688" i="7"/>
  <c r="EB14" i="6" s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5" i="1"/>
  <c r="BC57" i="1"/>
  <c r="BC58" i="1"/>
  <c r="BC59" i="1"/>
  <c r="BC61" i="1"/>
  <c r="BC62" i="1"/>
  <c r="BC63" i="1"/>
  <c r="BC65" i="1"/>
  <c r="BC67" i="1"/>
  <c r="BC68" i="1"/>
  <c r="BC69" i="1"/>
  <c r="BC70" i="1"/>
  <c r="BC71" i="1"/>
  <c r="BC73" i="1"/>
  <c r="BC75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AP20" i="1"/>
  <c r="AP24" i="1"/>
  <c r="AP25" i="1"/>
  <c r="AP27" i="1"/>
  <c r="AP21" i="1"/>
  <c r="AP19" i="1"/>
  <c r="AP18" i="1"/>
  <c r="AP17" i="1"/>
  <c r="AP16" i="1"/>
  <c r="AP15" i="1"/>
  <c r="AP14" i="1"/>
  <c r="CS26" i="7" l="1"/>
  <c r="CJ689" i="7"/>
  <c r="EB15" i="6" s="1"/>
  <c r="W42" i="1"/>
  <c r="AS42" i="1" s="1"/>
  <c r="W46" i="1"/>
  <c r="AS46" i="1" s="1"/>
  <c r="W50" i="1"/>
  <c r="AS50" i="1" s="1"/>
  <c r="W54" i="1"/>
  <c r="AS54" i="1" s="1"/>
  <c r="W58" i="1"/>
  <c r="AS58" i="1" s="1"/>
  <c r="W45" i="1"/>
  <c r="AS45" i="1" s="1"/>
  <c r="W57" i="1"/>
  <c r="AS57" i="1" s="1"/>
  <c r="W43" i="1"/>
  <c r="AS43" i="1" s="1"/>
  <c r="W47" i="1"/>
  <c r="AS47" i="1" s="1"/>
  <c r="W51" i="1"/>
  <c r="AS51" i="1" s="1"/>
  <c r="W55" i="1"/>
  <c r="AS55" i="1" s="1"/>
  <c r="W59" i="1"/>
  <c r="AS59" i="1" s="1"/>
  <c r="W49" i="1"/>
  <c r="AS49" i="1" s="1"/>
  <c r="W44" i="1"/>
  <c r="AS44" i="1" s="1"/>
  <c r="W48" i="1"/>
  <c r="AS48" i="1" s="1"/>
  <c r="W52" i="1"/>
  <c r="AS52" i="1" s="1"/>
  <c r="W56" i="1"/>
  <c r="AS56" i="1" s="1"/>
  <c r="W60" i="1"/>
  <c r="AS60" i="1" s="1"/>
  <c r="W53" i="1"/>
  <c r="AS53" i="1" s="1"/>
  <c r="W36" i="1"/>
  <c r="AF36" i="1"/>
  <c r="AF38" i="1"/>
  <c r="AV38" i="1" s="1"/>
  <c r="AF40" i="1"/>
  <c r="AV40" i="1" s="1"/>
  <c r="AF39" i="1"/>
  <c r="AV39" i="1" s="1"/>
  <c r="AF41" i="1"/>
  <c r="AV41" i="1" s="1"/>
  <c r="AF37" i="1"/>
  <c r="AV37" i="1" s="1"/>
  <c r="W37" i="1"/>
  <c r="AS37" i="1" s="1"/>
  <c r="Z41" i="1"/>
  <c r="AT41" i="1" s="1"/>
  <c r="Z37" i="1"/>
  <c r="AT37" i="1" s="1"/>
  <c r="Z36" i="1"/>
  <c r="Z39" i="1"/>
  <c r="AT39" i="1" s="1"/>
  <c r="Z38" i="1"/>
  <c r="AT38" i="1" s="1"/>
  <c r="Z40" i="1"/>
  <c r="AT40" i="1" s="1"/>
  <c r="W40" i="1"/>
  <c r="AS40" i="1" s="1"/>
  <c r="AI36" i="1"/>
  <c r="AI37" i="1"/>
  <c r="AW37" i="1" s="1"/>
  <c r="AI38" i="1"/>
  <c r="AW38" i="1" s="1"/>
  <c r="AC37" i="1"/>
  <c r="AU37" i="1" s="1"/>
  <c r="AC36" i="1"/>
  <c r="AI40" i="1"/>
  <c r="AW40" i="1" s="1"/>
  <c r="AI39" i="1"/>
  <c r="AW39" i="1" s="1"/>
  <c r="AC38" i="1"/>
  <c r="AU38" i="1" s="1"/>
  <c r="AC39" i="1"/>
  <c r="AU39" i="1" s="1"/>
  <c r="AI41" i="1"/>
  <c r="AW41" i="1" s="1"/>
  <c r="AC40" i="1"/>
  <c r="AU40" i="1" s="1"/>
  <c r="AC41" i="1"/>
  <c r="AU41" i="1" s="1"/>
  <c r="W41" i="1"/>
  <c r="AS41" i="1" s="1"/>
  <c r="W38" i="1"/>
  <c r="AS38" i="1" s="1"/>
  <c r="W39" i="1"/>
  <c r="AP29" i="1"/>
  <c r="CS27" i="7" l="1"/>
  <c r="CJ690" i="7"/>
  <c r="EB16" i="6" s="1"/>
  <c r="AI30" i="1"/>
  <c r="AK30" i="1" s="1"/>
  <c r="AF30" i="1"/>
  <c r="AH30" i="1" s="1"/>
  <c r="Z30" i="1"/>
  <c r="AB30" i="1" s="1"/>
  <c r="AU36" i="1"/>
  <c r="AC30" i="1"/>
  <c r="W30" i="1"/>
  <c r="AX39" i="1"/>
  <c r="AS39" i="1"/>
  <c r="AX38" i="1"/>
  <c r="AX36" i="1"/>
  <c r="AX37" i="1"/>
  <c r="AW36" i="1"/>
  <c r="AX41" i="1"/>
  <c r="AX40" i="1"/>
  <c r="AT36" i="1"/>
  <c r="AV36" i="1"/>
  <c r="AV166" i="1" s="1"/>
  <c r="AF31" i="1" s="1"/>
  <c r="AF32" i="1" s="1"/>
  <c r="AS36" i="1"/>
  <c r="CS28" i="7" l="1"/>
  <c r="CJ691" i="7"/>
  <c r="EB17" i="6" s="1"/>
  <c r="AW166" i="1"/>
  <c r="AI31" i="1" s="1"/>
  <c r="AI32" i="1" s="1"/>
  <c r="AS166" i="1"/>
  <c r="W31" i="1" s="1"/>
  <c r="AT166" i="1"/>
  <c r="Y30" i="1"/>
  <c r="CS29" i="7" l="1"/>
  <c r="CJ692" i="7"/>
  <c r="EB18" i="6" s="1"/>
  <c r="W32" i="1"/>
  <c r="Z31" i="1"/>
  <c r="Z32" i="1" s="1"/>
  <c r="CS30" i="7" l="1"/>
  <c r="CJ693" i="7"/>
  <c r="EB19" i="6" s="1"/>
  <c r="AL31" i="1"/>
  <c r="AU166" i="1"/>
  <c r="AC31" i="1" s="1"/>
  <c r="AC32" i="1" s="1"/>
  <c r="CS31" i="7" l="1"/>
  <c r="CJ694" i="7"/>
  <c r="EB20" i="6" s="1"/>
  <c r="AE30" i="1"/>
  <c r="CS32" i="7" l="1"/>
  <c r="CJ695" i="7"/>
  <c r="EB21" i="6" s="1"/>
  <c r="CS33" i="7" l="1"/>
  <c r="CJ696" i="7"/>
  <c r="EB22" i="6" s="1"/>
  <c r="CS34" i="7" l="1"/>
  <c r="CJ697" i="7"/>
  <c r="EB23" i="6" s="1"/>
  <c r="CS35" i="7" l="1"/>
  <c r="CJ698" i="7"/>
  <c r="EB24" i="6" s="1"/>
  <c r="CS36" i="7" l="1"/>
  <c r="CJ699" i="7"/>
  <c r="EB25" i="6" s="1"/>
  <c r="CS37" i="7" l="1"/>
  <c r="CJ700" i="7"/>
  <c r="EB26" i="6" s="1"/>
  <c r="CS38" i="7" l="1"/>
  <c r="CJ701" i="7"/>
  <c r="EB27" i="6" s="1"/>
  <c r="CS39" i="7" l="1"/>
  <c r="CJ702" i="7"/>
  <c r="EB28" i="6" s="1"/>
  <c r="CS40" i="7" l="1"/>
  <c r="CJ703" i="7"/>
  <c r="EB29" i="6" s="1"/>
  <c r="CS41" i="7" l="1"/>
  <c r="CJ704" i="7"/>
  <c r="EB30" i="6" s="1"/>
  <c r="CS42" i="7" l="1"/>
  <c r="CJ705" i="7"/>
  <c r="EB31" i="6" s="1"/>
  <c r="CS43" i="7" l="1"/>
  <c r="CJ706" i="7"/>
  <c r="EB32" i="6" s="1"/>
  <c r="CS44" i="7" l="1"/>
  <c r="CJ707" i="7"/>
  <c r="EB33" i="6" s="1"/>
  <c r="CS45" i="7" l="1"/>
  <c r="CJ708" i="7"/>
  <c r="EB34" i="6" s="1"/>
  <c r="CS46" i="7" l="1"/>
  <c r="CJ709" i="7"/>
  <c r="EB35" i="6" s="1"/>
  <c r="CS47" i="7" l="1"/>
  <c r="CJ710" i="7"/>
  <c r="EB36" i="6" s="1"/>
  <c r="CS48" i="7" l="1"/>
  <c r="CJ711" i="7"/>
  <c r="EB37" i="6" s="1"/>
  <c r="CS49" i="7" l="1"/>
  <c r="CJ712" i="7"/>
  <c r="EB38" i="6" s="1"/>
  <c r="CS50" i="7" l="1"/>
  <c r="CJ713" i="7"/>
  <c r="EB39" i="6" s="1"/>
  <c r="CS51" i="7" l="1"/>
  <c r="CJ714" i="7"/>
  <c r="EB40" i="6" s="1"/>
  <c r="CS52" i="7" l="1"/>
  <c r="CJ715" i="7"/>
  <c r="EB41" i="6" s="1"/>
  <c r="CS53" i="7" l="1"/>
  <c r="CJ716" i="7"/>
  <c r="EB42" i="6" s="1"/>
  <c r="CS54" i="7" l="1"/>
  <c r="CJ717" i="7"/>
  <c r="EB43" i="6" s="1"/>
  <c r="CS55" i="7" l="1"/>
  <c r="CJ718" i="7"/>
  <c r="EB44" i="6" s="1"/>
  <c r="CS56" i="7" l="1"/>
  <c r="CJ719" i="7"/>
  <c r="EB45" i="6" s="1"/>
  <c r="CS57" i="7" l="1"/>
  <c r="CJ720" i="7"/>
  <c r="EB46" i="6" s="1"/>
  <c r="CS58" i="7" l="1"/>
  <c r="CJ721" i="7"/>
  <c r="EB47" i="6" s="1"/>
  <c r="CS59" i="7" l="1"/>
  <c r="CJ722" i="7"/>
  <c r="EB48" i="6" s="1"/>
  <c r="CS60" i="7" l="1"/>
  <c r="CJ723" i="7"/>
  <c r="EB49" i="6" s="1"/>
  <c r="CS61" i="7" l="1"/>
  <c r="CJ724" i="7"/>
  <c r="EB50" i="6" s="1"/>
  <c r="CS62" i="7" l="1"/>
  <c r="CJ725" i="7"/>
  <c r="EB51" i="6" s="1"/>
  <c r="CS63" i="7" l="1"/>
  <c r="CJ726" i="7"/>
  <c r="EB52" i="6" s="1"/>
  <c r="CS64" i="7" l="1"/>
  <c r="CJ727" i="7"/>
  <c r="EB53" i="6" s="1"/>
  <c r="CS65" i="7" l="1"/>
  <c r="CJ728" i="7"/>
  <c r="EB54" i="6" s="1"/>
  <c r="CS66" i="7" l="1"/>
  <c r="CJ729" i="7"/>
  <c r="EB55" i="6" s="1"/>
  <c r="CS67" i="7" l="1"/>
  <c r="CJ730" i="7"/>
  <c r="EB56" i="6" s="1"/>
  <c r="CS68" i="7" l="1"/>
  <c r="CJ731" i="7"/>
  <c r="EB57" i="6" s="1"/>
  <c r="CS69" i="7" l="1"/>
  <c r="CJ732" i="7"/>
  <c r="EB58" i="6" s="1"/>
  <c r="CS70" i="7" l="1"/>
  <c r="CJ733" i="7"/>
  <c r="EB59" i="6" s="1"/>
  <c r="CS71" i="7" l="1"/>
  <c r="CJ734" i="7"/>
  <c r="EB60" i="6" s="1"/>
  <c r="CS72" i="7" l="1"/>
  <c r="CJ735" i="7"/>
  <c r="EB61" i="6" s="1"/>
  <c r="CS73" i="7" l="1"/>
  <c r="CJ736" i="7"/>
  <c r="EB62" i="6" s="1"/>
  <c r="CS74" i="7" l="1"/>
  <c r="CJ737" i="7"/>
  <c r="EB63" i="6" s="1"/>
  <c r="CS75" i="7" l="1"/>
  <c r="CJ738" i="7"/>
  <c r="EB64" i="6" s="1"/>
  <c r="CS76" i="7" l="1"/>
  <c r="CJ739" i="7"/>
  <c r="EB65" i="6" s="1"/>
  <c r="CS77" i="7" l="1"/>
  <c r="CJ740" i="7"/>
  <c r="EB66" i="6" s="1"/>
  <c r="CS78" i="7" l="1"/>
  <c r="CJ741" i="7"/>
  <c r="EB67" i="6" s="1"/>
  <c r="CS79" i="7" l="1"/>
  <c r="CJ742" i="7"/>
  <c r="EB68" i="6" s="1"/>
  <c r="CS80" i="7" l="1"/>
  <c r="CJ743" i="7"/>
  <c r="EB69" i="6" s="1"/>
  <c r="CS81" i="7" l="1"/>
  <c r="CJ744" i="7"/>
  <c r="EB70" i="6" s="1"/>
  <c r="CS82" i="7" l="1"/>
  <c r="CJ745" i="7"/>
  <c r="EB71" i="6" s="1"/>
  <c r="CS83" i="7" l="1"/>
  <c r="CJ746" i="7"/>
  <c r="EB72" i="6" s="1"/>
  <c r="CS84" i="7" l="1"/>
  <c r="CJ747" i="7"/>
  <c r="EB73" i="6" s="1"/>
  <c r="CS85" i="7" l="1"/>
  <c r="CJ748" i="7"/>
  <c r="EB74" i="6" s="1"/>
  <c r="CS86" i="7" l="1"/>
  <c r="CJ749" i="7"/>
  <c r="EB75" i="6" s="1"/>
  <c r="CS87" i="7" l="1"/>
  <c r="CJ750" i="7"/>
  <c r="EB76" i="6" s="1"/>
  <c r="CS88" i="7" l="1"/>
  <c r="CJ751" i="7"/>
  <c r="EB77" i="6" s="1"/>
  <c r="CS89" i="7" l="1"/>
  <c r="CJ752" i="7"/>
  <c r="EB78" i="6" s="1"/>
  <c r="CS90" i="7" l="1"/>
  <c r="CJ753" i="7"/>
  <c r="EB79" i="6" s="1"/>
  <c r="CS91" i="7" l="1"/>
  <c r="CJ754" i="7"/>
  <c r="EB80" i="6" s="1"/>
  <c r="CS92" i="7" l="1"/>
  <c r="CJ755" i="7"/>
  <c r="EB81" i="6" s="1"/>
  <c r="CS93" i="7" l="1"/>
  <c r="CJ756" i="7"/>
  <c r="EB82" i="6" s="1"/>
  <c r="CS94" i="7" l="1"/>
  <c r="CJ757" i="7"/>
  <c r="EB83" i="6" s="1"/>
  <c r="CS95" i="7" l="1"/>
  <c r="CJ758" i="7"/>
  <c r="EB84" i="6" s="1"/>
  <c r="CS96" i="7" l="1"/>
  <c r="CJ759" i="7"/>
  <c r="EB85" i="6" s="1"/>
  <c r="CS97" i="7" l="1"/>
  <c r="CJ760" i="7"/>
  <c r="EB86" i="6" s="1"/>
  <c r="CS98" i="7" l="1"/>
  <c r="CJ761" i="7"/>
  <c r="EB87" i="6" s="1"/>
  <c r="CS99" i="7" l="1"/>
  <c r="CJ762" i="7"/>
  <c r="EB88" i="6" s="1"/>
  <c r="CS100" i="7" l="1"/>
  <c r="CJ763" i="7"/>
  <c r="EB89" i="6" s="1"/>
  <c r="CS101" i="7" l="1"/>
  <c r="CJ764" i="7"/>
  <c r="EB90" i="6" s="1"/>
  <c r="CS102" i="7" l="1"/>
  <c r="CJ765" i="7"/>
  <c r="EB91" i="6" s="1"/>
  <c r="CS103" i="7" l="1"/>
  <c r="CJ766" i="7"/>
  <c r="EB92" i="6" s="1"/>
  <c r="CS104" i="7" l="1"/>
  <c r="CJ767" i="7"/>
  <c r="EB93" i="6" s="1"/>
  <c r="CS105" i="7" l="1"/>
  <c r="CJ768" i="7"/>
  <c r="EB94" i="6" s="1"/>
  <c r="CS106" i="7" l="1"/>
  <c r="CJ769" i="7"/>
  <c r="EB95" i="6" s="1"/>
  <c r="CS107" i="7" l="1"/>
  <c r="CJ770" i="7"/>
  <c r="EB96" i="6" s="1"/>
  <c r="CS108" i="7" l="1"/>
  <c r="CJ771" i="7"/>
  <c r="EB97" i="6" s="1"/>
  <c r="CS109" i="7" l="1"/>
  <c r="CJ772" i="7"/>
  <c r="EB98" i="6" s="1"/>
  <c r="CS110" i="7" l="1"/>
  <c r="CJ773" i="7"/>
  <c r="EB99" i="6" s="1"/>
  <c r="CS111" i="7" l="1"/>
  <c r="CJ774" i="7"/>
  <c r="EB100" i="6" s="1"/>
  <c r="CS112" i="7" l="1"/>
  <c r="CJ775" i="7"/>
  <c r="EB101" i="6" s="1"/>
  <c r="CS113" i="7" l="1"/>
  <c r="CJ776" i="7"/>
  <c r="EB102" i="6" s="1"/>
  <c r="CS114" i="7" l="1"/>
  <c r="CJ777" i="7"/>
  <c r="EB103" i="6" s="1"/>
  <c r="CS115" i="7" l="1"/>
  <c r="CJ778" i="7"/>
  <c r="EB104" i="6" s="1"/>
  <c r="CS116" i="7" l="1"/>
  <c r="CJ779" i="7"/>
  <c r="EB105" i="6" s="1"/>
  <c r="CS117" i="7" l="1"/>
  <c r="CJ780" i="7"/>
  <c r="EB106" i="6" s="1"/>
  <c r="CS118" i="7" l="1"/>
  <c r="CJ781" i="7"/>
  <c r="EB107" i="6" s="1"/>
  <c r="CS119" i="7" l="1"/>
  <c r="CJ782" i="7"/>
  <c r="EB108" i="6" s="1"/>
  <c r="CS120" i="7" l="1"/>
  <c r="CJ783" i="7"/>
  <c r="EB109" i="6" s="1"/>
  <c r="CS121" i="7" l="1"/>
  <c r="CJ784" i="7"/>
  <c r="EB110" i="6" s="1"/>
  <c r="CS122" i="7" l="1"/>
  <c r="CJ785" i="7"/>
  <c r="EB111" i="6" s="1"/>
  <c r="CS123" i="7" l="1"/>
  <c r="CJ786" i="7"/>
  <c r="EB112" i="6" s="1"/>
  <c r="CS124" i="7" l="1"/>
  <c r="CJ787" i="7"/>
  <c r="EB113" i="6" s="1"/>
  <c r="CS125" i="7" l="1"/>
  <c r="CJ788" i="7"/>
  <c r="EB114" i="6" s="1"/>
  <c r="CS126" i="7" l="1"/>
  <c r="CJ789" i="7"/>
  <c r="EB115" i="6" s="1"/>
  <c r="CS127" i="7" l="1"/>
  <c r="CJ790" i="7"/>
  <c r="EB116" i="6" s="1"/>
  <c r="CS128" i="7" l="1"/>
  <c r="CJ791" i="7"/>
  <c r="EB117" i="6" s="1"/>
  <c r="CS129" i="7" l="1"/>
  <c r="CJ792" i="7"/>
  <c r="EB118" i="6" s="1"/>
  <c r="CS130" i="7" l="1"/>
  <c r="CJ793" i="7"/>
  <c r="EB119" i="6" s="1"/>
  <c r="CS131" i="7" l="1"/>
  <c r="CJ794" i="7"/>
  <c r="EB120" i="6" s="1"/>
  <c r="CS132" i="7" l="1"/>
  <c r="CJ795" i="7"/>
  <c r="EB121" i="6" s="1"/>
  <c r="CS133" i="7" l="1"/>
  <c r="CJ796" i="7"/>
  <c r="EB122" i="6" s="1"/>
  <c r="CS134" i="7" l="1"/>
  <c r="CJ797" i="7"/>
  <c r="EB123" i="6" s="1"/>
  <c r="CS135" i="7" l="1"/>
  <c r="CJ798" i="7"/>
  <c r="EB124" i="6" s="1"/>
  <c r="CS136" i="7" l="1"/>
  <c r="CJ799" i="7"/>
  <c r="EB125" i="6" s="1"/>
  <c r="CS137" i="7" l="1"/>
  <c r="CJ800" i="7"/>
  <c r="EB126" i="6" s="1"/>
  <c r="CS138" i="7" l="1"/>
  <c r="CJ801" i="7"/>
  <c r="EB127" i="6" s="1"/>
  <c r="CS139" i="7" l="1"/>
  <c r="CJ802" i="7"/>
  <c r="EB128" i="6" s="1"/>
  <c r="CS140" i="7" l="1"/>
  <c r="CJ804" i="7" s="1"/>
  <c r="EB130" i="6" s="1"/>
  <c r="CJ803" i="7"/>
  <c r="EB129" i="6" s="1"/>
</calcChain>
</file>

<file path=xl/sharedStrings.xml><?xml version="1.0" encoding="utf-8"?>
<sst xmlns="http://schemas.openxmlformats.org/spreadsheetml/2006/main" count="13764" uniqueCount="13201">
  <si>
    <t>MARCA</t>
  </si>
  <si>
    <t>EMAIL</t>
  </si>
  <si>
    <t>TEL.</t>
  </si>
  <si>
    <t>FRETE</t>
  </si>
  <si>
    <t>CIF</t>
  </si>
  <si>
    <t>VENC. DUPLICATAS</t>
  </si>
  <si>
    <t>CREDITO</t>
  </si>
  <si>
    <t>SIM</t>
  </si>
  <si>
    <t>TOTAL</t>
  </si>
  <si>
    <t>TOTAL DE LOJAS</t>
  </si>
  <si>
    <t>A</t>
  </si>
  <si>
    <t>B</t>
  </si>
  <si>
    <t>C</t>
  </si>
  <si>
    <t>D</t>
  </si>
  <si>
    <t>CUSTO</t>
  </si>
  <si>
    <t>VENDA</t>
  </si>
  <si>
    <t xml:space="preserve">       REFERÊNCIA</t>
  </si>
  <si>
    <t>VALOR LIQUIDO</t>
  </si>
  <si>
    <t>VALOR BRUTO</t>
  </si>
  <si>
    <t>PEDIDOS</t>
  </si>
  <si>
    <t>QUANTIDADES DE PARES / CAIXAS</t>
  </si>
  <si>
    <t>DATA</t>
  </si>
  <si>
    <t>GRADE</t>
  </si>
  <si>
    <t>N/C</t>
  </si>
  <si>
    <t>FATURAMENTO</t>
  </si>
  <si>
    <t>CASO HAJA  DIVERGÊNCIAS, ERROS OU ALTERAÇÕES , DEVEM SER APRESENTADOS EM ATÉ 7 DIAS  APÓS A DATA DE ENVIO DO PEDIDO *</t>
  </si>
  <si>
    <t>P</t>
  </si>
  <si>
    <t>PRAZO DE PAG.</t>
  </si>
  <si>
    <t>REPRESENTANTE</t>
  </si>
  <si>
    <t>TOTAL DE  ÍTENS</t>
  </si>
  <si>
    <t>M</t>
  </si>
  <si>
    <t>G</t>
  </si>
  <si>
    <t>GG</t>
  </si>
  <si>
    <t>MARKUP:</t>
  </si>
  <si>
    <t>DESCONTO:</t>
  </si>
  <si>
    <t>BEBECE</t>
  </si>
  <si>
    <t>Ped. Fornecedor</t>
  </si>
  <si>
    <t>Fornecedor</t>
  </si>
  <si>
    <t>Comprador</t>
  </si>
  <si>
    <t>Previsão</t>
  </si>
  <si>
    <t>Limite Entrega</t>
  </si>
  <si>
    <t>Item</t>
  </si>
  <si>
    <t>Descricao</t>
  </si>
  <si>
    <t>Referencia</t>
  </si>
  <si>
    <t>TIPO</t>
  </si>
  <si>
    <t>MODELO</t>
  </si>
  <si>
    <t>COR 1</t>
  </si>
  <si>
    <t>COR 2</t>
  </si>
  <si>
    <t>COR 3</t>
  </si>
  <si>
    <t>COLEÇÃO</t>
  </si>
  <si>
    <t>TIPO GRADE</t>
  </si>
  <si>
    <t>IPPT</t>
  </si>
  <si>
    <t>EST MÍNIMO</t>
  </si>
  <si>
    <t>EST IDEAL</t>
  </si>
  <si>
    <t>NCM</t>
  </si>
  <si>
    <t>CEST</t>
  </si>
  <si>
    <t>UNIDADE</t>
  </si>
  <si>
    <t>%ICMS COMPRA</t>
  </si>
  <si>
    <t>MVA</t>
  </si>
  <si>
    <t>IPI</t>
  </si>
  <si>
    <t>PIS</t>
  </si>
  <si>
    <t>COFINS</t>
  </si>
  <si>
    <t>ICMS</t>
  </si>
  <si>
    <t>%ICMS</t>
  </si>
  <si>
    <t>VALOR COMPRA</t>
  </si>
  <si>
    <t>VALOR FRETE</t>
  </si>
  <si>
    <t>% IPI</t>
  </si>
  <si>
    <t>% DESC CIAL</t>
  </si>
  <si>
    <t>% DIF ICMS</t>
  </si>
  <si>
    <t>% ACRÉSCIMOS</t>
  </si>
  <si>
    <t>VALOR SUBS TRIBUT</t>
  </si>
  <si>
    <t>% MARGEM LUCRO</t>
  </si>
  <si>
    <t>% MARKUP INICIAL</t>
  </si>
  <si>
    <t>PREÇO VENDA</t>
  </si>
  <si>
    <t>PROMOÇÃO VISTA</t>
  </si>
  <si>
    <t>PROMOÇÃO PRAZO</t>
  </si>
  <si>
    <t>PREÇO ATACADO</t>
  </si>
  <si>
    <t>PREÇO EXPORTAÇÃO</t>
  </si>
  <si>
    <t>CONSIGNAÇÃO</t>
  </si>
  <si>
    <t>FAIXA DE VALOR</t>
  </si>
  <si>
    <t>Total_Lojas</t>
  </si>
  <si>
    <t>GD</t>
  </si>
  <si>
    <t>UN</t>
  </si>
  <si>
    <t>G1</t>
  </si>
  <si>
    <t>PRETO</t>
  </si>
  <si>
    <t>E</t>
  </si>
  <si>
    <t>F</t>
  </si>
  <si>
    <t>H</t>
  </si>
  <si>
    <t>NUMERO DO PEDIDO</t>
  </si>
  <si>
    <t>BEIRA RIO</t>
  </si>
  <si>
    <t>COMPRADOR</t>
  </si>
  <si>
    <t>LIMITE</t>
  </si>
  <si>
    <t>T</t>
  </si>
  <si>
    <t>000</t>
  </si>
  <si>
    <t>PEDIDO 1</t>
  </si>
  <si>
    <t>PEDIDO 2</t>
  </si>
  <si>
    <t>PEDIDO 3</t>
  </si>
  <si>
    <t>PEDIDO 4</t>
  </si>
  <si>
    <t>PEDIDO 5</t>
  </si>
  <si>
    <t>Lojas</t>
  </si>
  <si>
    <t>Itens</t>
  </si>
  <si>
    <t>Pedido 1</t>
  </si>
  <si>
    <t>Pedido 2</t>
  </si>
  <si>
    <t>Pedido 3</t>
  </si>
  <si>
    <t>Pedido 4</t>
  </si>
  <si>
    <t>Pedido 5</t>
  </si>
  <si>
    <t>Item/loja</t>
  </si>
  <si>
    <t>ANABELA;</t>
  </si>
  <si>
    <t>ANABELA INFANTIL;</t>
  </si>
  <si>
    <t>ANEL;</t>
  </si>
  <si>
    <t>AROMATIZANTE;</t>
  </si>
  <si>
    <t>BABUCHE;</t>
  </si>
  <si>
    <t>BABUCHE FEMININO;</t>
  </si>
  <si>
    <t>BABUCHE INFANTIL;</t>
  </si>
  <si>
    <t>BABUCHE INFANTIL FEMININA;</t>
  </si>
  <si>
    <t>BABUCHE INFANTIL MASCULINO;</t>
  </si>
  <si>
    <t>BABUCHE MASCULINO;</t>
  </si>
  <si>
    <t>BABY DOLL;</t>
  </si>
  <si>
    <t>BABY DOLL FEMININO;</t>
  </si>
  <si>
    <t>BABY LOOK;</t>
  </si>
  <si>
    <t>BABY LOOK INFANTIL;</t>
  </si>
  <si>
    <t>BAG;</t>
  </si>
  <si>
    <t>BANCO;</t>
  </si>
  <si>
    <t>BANDANA;</t>
  </si>
  <si>
    <t>BATA;</t>
  </si>
  <si>
    <t>BATA INFANTIL;</t>
  </si>
  <si>
    <t>BATA INFANTIL MASCULINO;</t>
  </si>
  <si>
    <t>BERMUDA;</t>
  </si>
  <si>
    <t>BERMUDA CICLISTA;</t>
  </si>
  <si>
    <t>BERMUDA CICLISTA FEMININO;</t>
  </si>
  <si>
    <t>BERMUDA CICLISTA MASCULINO;</t>
  </si>
  <si>
    <t>BERMUDA ERGONOMIC;</t>
  </si>
  <si>
    <t>BERMUDA FEMININO;</t>
  </si>
  <si>
    <t>BERMUDA INFANTIL;</t>
  </si>
  <si>
    <t>BERMUDA INFANTIL FEMININO;</t>
  </si>
  <si>
    <t>BERMUDA INFANTIL MASCULINO;</t>
  </si>
  <si>
    <t>BERMUDA MASCULINO;</t>
  </si>
  <si>
    <t>BERMUDA MASCULINO PLUS;</t>
  </si>
  <si>
    <t>BERMUDA TERMICA;</t>
  </si>
  <si>
    <t>BERMUDA TERMICA FEMININO;</t>
  </si>
  <si>
    <t>BERMUDA TERMICA MASCULINO;</t>
  </si>
  <si>
    <t>BERMUDAO;</t>
  </si>
  <si>
    <t>BERMUDOLL;</t>
  </si>
  <si>
    <t>BIQUINE FEMININO;</t>
  </si>
  <si>
    <t>BIQUINE INFANTIL;</t>
  </si>
  <si>
    <t>BIQUINI;</t>
  </si>
  <si>
    <t>BIQUINI FEMININO;</t>
  </si>
  <si>
    <t>BIQUINI INFANTIL;</t>
  </si>
  <si>
    <t>BLAZER;</t>
  </si>
  <si>
    <t>BLAZER FEMININO;</t>
  </si>
  <si>
    <t>BLAZER INFANTIL;</t>
  </si>
  <si>
    <t>BLAZER INFANTIL FEMININO;</t>
  </si>
  <si>
    <t>BLAZER MASCULINO;</t>
  </si>
  <si>
    <t>BLUSA;</t>
  </si>
  <si>
    <t>BLUSA FEMININO;</t>
  </si>
  <si>
    <t>BLUSA INFANTIL;</t>
  </si>
  <si>
    <t>BLUSA INFANTIL FEMININO;</t>
  </si>
  <si>
    <t>BLUSA INFANTIL MASCULINO;</t>
  </si>
  <si>
    <t>BLUSA MASCULINO;</t>
  </si>
  <si>
    <t>BLUSA PLUS;</t>
  </si>
  <si>
    <t>BLUSA POLO FEMININO;</t>
  </si>
  <si>
    <t>BLUSA REGATA FEMININO;</t>
  </si>
  <si>
    <t>BLUSAO;</t>
  </si>
  <si>
    <t>BLUSAO INFANTIL;</t>
  </si>
  <si>
    <t>BLUSAO MASCULINO;</t>
  </si>
  <si>
    <t>BOARDSHORT;</t>
  </si>
  <si>
    <t>BODY;</t>
  </si>
  <si>
    <t>BODY FEMININO;</t>
  </si>
  <si>
    <t>BODY INFANTIL;</t>
  </si>
  <si>
    <t>BODY INFANTIL FEMININO;</t>
  </si>
  <si>
    <t>BODY MASCULINO;</t>
  </si>
  <si>
    <t>BODY SAIA;</t>
  </si>
  <si>
    <t>BODY-VESTIDO;</t>
  </si>
  <si>
    <t>BODY-VESTIDO FEMININO;</t>
  </si>
  <si>
    <t>BODY-VESTIDO INFANTIL;</t>
  </si>
  <si>
    <t>BODY-VESTIDO INFANTIL FEMININO;</t>
  </si>
  <si>
    <t>BOLA;</t>
  </si>
  <si>
    <t>BOLA BASQUETE;</t>
  </si>
  <si>
    <t>BOLA CAMPO;</t>
  </si>
  <si>
    <t>BOLA DE EXERCICIOS;</t>
  </si>
  <si>
    <t>BOLA DE GRAMA;</t>
  </si>
  <si>
    <t>BOLA FEMININO;</t>
  </si>
  <si>
    <t>BOLA FUTEVOLEI;</t>
  </si>
  <si>
    <t>BOLA FUTSAL;</t>
  </si>
  <si>
    <t>BOLA FUTSAL MASCULINO;</t>
  </si>
  <si>
    <t>BOLA HANDEBOL;</t>
  </si>
  <si>
    <t>BOLA INFANTIL;</t>
  </si>
  <si>
    <t>BOLA SOCIETY;</t>
  </si>
  <si>
    <t>BOLA VOLEI;</t>
  </si>
  <si>
    <t>BOLERO;</t>
  </si>
  <si>
    <t>BOLERO FEMININO;</t>
  </si>
  <si>
    <t>BOLERO INFANTIL;</t>
  </si>
  <si>
    <t>BOLSA;</t>
  </si>
  <si>
    <t>BOLSA DE ESPERA;</t>
  </si>
  <si>
    <t>BOLSA DE ESPERA FEMININO;</t>
  </si>
  <si>
    <t>BOLSA FEMININO;</t>
  </si>
  <si>
    <t>BOLSA GINASTICA;</t>
  </si>
  <si>
    <t>BOLSA INFANTIL;</t>
  </si>
  <si>
    <t>BOLSA INFANTIL MASCULINO;</t>
  </si>
  <si>
    <t>BOLSA TERMICA;</t>
  </si>
  <si>
    <t>BOLSINHA FEMININO;</t>
  </si>
  <si>
    <t>BONE;</t>
  </si>
  <si>
    <t>BONE FEMININO;</t>
  </si>
  <si>
    <t>BONE INFANTIL;</t>
  </si>
  <si>
    <t>BONE INFANTIL FEMININO;</t>
  </si>
  <si>
    <t>BONE INFANTIL MASCULINO;</t>
  </si>
  <si>
    <t>BONE MASCULINO;</t>
  </si>
  <si>
    <t>BONECA;</t>
  </si>
  <si>
    <t>BOTA;</t>
  </si>
  <si>
    <t>BOTA FEMININO;</t>
  </si>
  <si>
    <t>BOTA INFANTIL;</t>
  </si>
  <si>
    <t>BOTA INFANTIL FEMININO;</t>
  </si>
  <si>
    <t>BOTA INFANTIL MASCULINO;</t>
  </si>
  <si>
    <t>BOTA MASCULINO;</t>
  </si>
  <si>
    <t>BOTA UNISSEX;</t>
  </si>
  <si>
    <t>BOTINA;</t>
  </si>
  <si>
    <t>BOTINA INFANTIL;</t>
  </si>
  <si>
    <t>BOTINA MASCULINO;</t>
  </si>
  <si>
    <t>BOTINA UNISSEX;</t>
  </si>
  <si>
    <t>BOTINHA;</t>
  </si>
  <si>
    <t>BOTINHA FEMININO;</t>
  </si>
  <si>
    <t>BOTINHA INFANTIL;</t>
  </si>
  <si>
    <t>BOTINHA MASCULINO;</t>
  </si>
  <si>
    <t>BRINQUEDO;</t>
  </si>
  <si>
    <t>BRINQUEDO INFANTIL;</t>
  </si>
  <si>
    <t>CACHECOL FEM.;</t>
  </si>
  <si>
    <t>CACHECOL MAS.;</t>
  </si>
  <si>
    <t>CALCA;</t>
  </si>
  <si>
    <t>CALCA FEMININO;</t>
  </si>
  <si>
    <t>CALCA INFANTIL;</t>
  </si>
  <si>
    <t>CALCA MASCULINO;</t>
  </si>
  <si>
    <t>CALCA PLUS;</t>
  </si>
  <si>
    <t>CALCA TERMICA;</t>
  </si>
  <si>
    <t>CALCADEIRA;</t>
  </si>
  <si>
    <t>CALCAO;</t>
  </si>
  <si>
    <t>CALCAO FEMININO;</t>
  </si>
  <si>
    <t>CALCAO MASCULINO;</t>
  </si>
  <si>
    <t>CALCINHA;</t>
  </si>
  <si>
    <t>CALCINHA FEMININO;</t>
  </si>
  <si>
    <t>CALCINHA INFANTIL;</t>
  </si>
  <si>
    <t>CAMISA;</t>
  </si>
  <si>
    <t>CAMISA FEMININO;</t>
  </si>
  <si>
    <t>CAMISA INFANTIL;</t>
  </si>
  <si>
    <t>CAMISA INFANTIL MASCULINO;</t>
  </si>
  <si>
    <t>CAMISA JUVENIL;</t>
  </si>
  <si>
    <t>CAMISA MASCULINO;</t>
  </si>
  <si>
    <t>CAMISA SOCIAL;</t>
  </si>
  <si>
    <t>CAMISA TERMICA;</t>
  </si>
  <si>
    <t>CAMISA TERMICA INFANTIL;</t>
  </si>
  <si>
    <t>CAMISA TERMICA INFANTIL MASCULINO;</t>
  </si>
  <si>
    <t>CAMISA TERMICA MASCULINO;</t>
  </si>
  <si>
    <t>CAMISAO ;</t>
  </si>
  <si>
    <t>CAMISAO FEMININO;</t>
  </si>
  <si>
    <t>CAMISAO INFANTIL;</t>
  </si>
  <si>
    <t>CAMISAO MASCULINO;</t>
  </si>
  <si>
    <t>CAMISETA;</t>
  </si>
  <si>
    <t>CAMISETA FEMININO;</t>
  </si>
  <si>
    <t>CAMISETA INFANTIL;</t>
  </si>
  <si>
    <t>CAMISETA INFANTIL FEMININO;</t>
  </si>
  <si>
    <t>CAMISETA INFANTIL MASCULINO;</t>
  </si>
  <si>
    <t>CAMISETA MASCULINO;</t>
  </si>
  <si>
    <t>CAMISETA MASCULINO JUVENIL;</t>
  </si>
  <si>
    <t>CAMISETA UNISSEX;</t>
  </si>
  <si>
    <t>CAMISETE;</t>
  </si>
  <si>
    <t>CAMISETE FEMININO;</t>
  </si>
  <si>
    <t>CAMISETE INFANTIL;</t>
  </si>
  <si>
    <t>CAMISETE INFANTIL FEMININO;</t>
  </si>
  <si>
    <t>CAMISETE MASCULINO;</t>
  </si>
  <si>
    <t>CAMISOLA;</t>
  </si>
  <si>
    <t>CANELEIRA;</t>
  </si>
  <si>
    <t>CANELEIRA INFANTIL;</t>
  </si>
  <si>
    <t>CANELEIRA MASCULINO;</t>
  </si>
  <si>
    <t>CARTEIRA;</t>
  </si>
  <si>
    <t>CARTEIRA FEM;</t>
  </si>
  <si>
    <t>CARTEIRA FEMININO;</t>
  </si>
  <si>
    <t>CARTEIRA INFANTIL;</t>
  </si>
  <si>
    <t>CARTEIRA INFANTIL MASCULINO;</t>
  </si>
  <si>
    <t>CARTEIRA MASCULINO;</t>
  </si>
  <si>
    <t>CASACO;</t>
  </si>
  <si>
    <t>CASACO FEMININO;</t>
  </si>
  <si>
    <t>CASACO INFANTIL;</t>
  </si>
  <si>
    <t>CASACO INFANTIL FEMININO;</t>
  </si>
  <si>
    <t>CASACO MASCULINO;</t>
  </si>
  <si>
    <t>CHAPEU;</t>
  </si>
  <si>
    <t>CHAPEU FEMININO;</t>
  </si>
  <si>
    <t>CHAPEU INFANTIL;</t>
  </si>
  <si>
    <t>CHAPEU INFANTIL FEMININO;</t>
  </si>
  <si>
    <t>CHAPEU MASCULINO;</t>
  </si>
  <si>
    <t>CHINELO;</t>
  </si>
  <si>
    <t>CHINELO FEMININO;</t>
  </si>
  <si>
    <t>CHINELO INFANTIL;</t>
  </si>
  <si>
    <t>CHINELO INFANTIL FEMININO;</t>
  </si>
  <si>
    <t>CHINELO INFANTIL MASCULINO;</t>
  </si>
  <si>
    <t>CHINELO MASCULINO;</t>
  </si>
  <si>
    <t>CHINELO SLIDE;</t>
  </si>
  <si>
    <t>CHINELO UNISEX;</t>
  </si>
  <si>
    <t>CHUTEIRA;</t>
  </si>
  <si>
    <t>CHUTEIRA CAMPO;</t>
  </si>
  <si>
    <t>CHUTEIRA CAMPO INFANTIL;</t>
  </si>
  <si>
    <t>CHUTEIRA CAMPO MASCULINO;</t>
  </si>
  <si>
    <t>CHUTEIRA CAMPO UNISSEX;</t>
  </si>
  <si>
    <t>CHUTEIRA FUTSAL;</t>
  </si>
  <si>
    <t>CHUTEIRA FUTSAL INFANTIL;</t>
  </si>
  <si>
    <t>CHUTEIRA FUTSAL MASCULINO;</t>
  </si>
  <si>
    <t>CHUTEIRA FUTSAL UNISSEX;</t>
  </si>
  <si>
    <t>CHUTEIRA INDOOR MASCULINO;</t>
  </si>
  <si>
    <t>CHUTEIRA INFANTIL;</t>
  </si>
  <si>
    <t>CHUTEIRA INFANTIL CAMPO;</t>
  </si>
  <si>
    <t>CHUTEIRA INFANTIL INDOOR;</t>
  </si>
  <si>
    <t>CHUTEIRA INFANTIL MASCULINO;</t>
  </si>
  <si>
    <t>CHUTEIRA INFANTIL SOCIETY;</t>
  </si>
  <si>
    <t>CHUTEIRA MASCULINO;</t>
  </si>
  <si>
    <t>CHUTEIRA SOCIETY;</t>
  </si>
  <si>
    <t>CHUTEIRA SOCIETY INFANTIL;</t>
  </si>
  <si>
    <t>CHUTEIRA SOCIETY MASCULINO;</t>
  </si>
  <si>
    <t>CHUTEIRA SOCIETY UNISSEX;</t>
  </si>
  <si>
    <t>CINTO;</t>
  </si>
  <si>
    <t>CINTO FEMININO;</t>
  </si>
  <si>
    <t>CINTO INFANTIL;</t>
  </si>
  <si>
    <t>CINTO MASCULINO;</t>
  </si>
  <si>
    <t>COBERTOR;</t>
  </si>
  <si>
    <t>COBERTOR INFANTIL;</t>
  </si>
  <si>
    <t>COBRE LEITO;</t>
  </si>
  <si>
    <t>COLAR;</t>
  </si>
  <si>
    <t>COLAR MASCULINO;</t>
  </si>
  <si>
    <t>COLCHA;</t>
  </si>
  <si>
    <t>COLCHA FEMININO;</t>
  </si>
  <si>
    <t>COLCHAO;</t>
  </si>
  <si>
    <t>COLCHONETE;</t>
  </si>
  <si>
    <t>COLCHONETE INFANTIL;</t>
  </si>
  <si>
    <t>COLETE;</t>
  </si>
  <si>
    <t>COLETE FEMININO;</t>
  </si>
  <si>
    <t>COLETE INFANTIL;</t>
  </si>
  <si>
    <t>COLETE INFANTIL FEMININO;</t>
  </si>
  <si>
    <t>COLETE INFANTIL MASCULINO;</t>
  </si>
  <si>
    <t>COLETE MASCULINO;</t>
  </si>
  <si>
    <t>CONJUNTO;</t>
  </si>
  <si>
    <t>CONJUNTO BIJUTERIA;</t>
  </si>
  <si>
    <t>CONJUNTO COLAR;</t>
  </si>
  <si>
    <t>CONJUNTO FEMININO;</t>
  </si>
  <si>
    <t>CONJUNTO INFANTIL;</t>
  </si>
  <si>
    <t>CONJUNTO INFANTIL FEMININO;</t>
  </si>
  <si>
    <t>CONJUNTO INFANTIL MASCULINO;</t>
  </si>
  <si>
    <t>CONJUNTO MASCULINO;</t>
  </si>
  <si>
    <t>COROA DE ACO;</t>
  </si>
  <si>
    <t>CORPETE;</t>
  </si>
  <si>
    <t>CORPETE FEMININO;</t>
  </si>
  <si>
    <t>COTOVELEIRA;</t>
  </si>
  <si>
    <t>COTURNO;</t>
  </si>
  <si>
    <t>COTURNO FEMININO;</t>
  </si>
  <si>
    <t>COTURNO INFANTIL;</t>
  </si>
  <si>
    <t>COTURNO INFANTIL FEMININO;</t>
  </si>
  <si>
    <t>COTURNO MASCULINO;</t>
  </si>
  <si>
    <t>COXAL;</t>
  </si>
  <si>
    <t>CREME;</t>
  </si>
  <si>
    <t>CROPPED;</t>
  </si>
  <si>
    <t>CROPPED FEMININO;</t>
  </si>
  <si>
    <t>CROPPED INFANTIL;</t>
  </si>
  <si>
    <t>CROPPED INFANTIL FEMININO;</t>
  </si>
  <si>
    <t>CROPPED MASCULINO;</t>
  </si>
  <si>
    <t>CUECA;</t>
  </si>
  <si>
    <t>CUECA ADULTO;</t>
  </si>
  <si>
    <t>CUECA BOXER;</t>
  </si>
  <si>
    <t>CUECA BOXER INFANTIL;</t>
  </si>
  <si>
    <t>CUECA BOXER MASCULINO;</t>
  </si>
  <si>
    <t>CUECA INFANTIL;</t>
  </si>
  <si>
    <t>CUECA INFANTIL MASCULINO;</t>
  </si>
  <si>
    <t>CUECA MASCULINO;</t>
  </si>
  <si>
    <t>CUECAS;</t>
  </si>
  <si>
    <t>CUECAS FEMININO;</t>
  </si>
  <si>
    <t>CUECAS INFANTIL MASCULINO;</t>
  </si>
  <si>
    <t>CUECAS MASCULINO;</t>
  </si>
  <si>
    <t>ESPARTILHO;</t>
  </si>
  <si>
    <t>ESPARTILHO FEMININO;</t>
  </si>
  <si>
    <t>FIVELA;</t>
  </si>
  <si>
    <t>FRASQUEIRA;</t>
  </si>
  <si>
    <t>FRONHA;</t>
  </si>
  <si>
    <t>GRAVATA;</t>
  </si>
  <si>
    <t>JAQUETA;</t>
  </si>
  <si>
    <t>JAQUETA FEMININO;</t>
  </si>
  <si>
    <t>JAQUETA INFANTIL;</t>
  </si>
  <si>
    <t>JAQUETA INFANTIL FEMININO;</t>
  </si>
  <si>
    <t>JAQUETA INFANTIL MASCULINO;</t>
  </si>
  <si>
    <t>JAQUETA MASCULINO;</t>
  </si>
  <si>
    <t>JARDINEIRA;</t>
  </si>
  <si>
    <t>JARDINEIRA FEMININO;</t>
  </si>
  <si>
    <t>JARDINEIRA INFANTIL;</t>
  </si>
  <si>
    <t>JARDINEIRA INFANTIL MASCULINO;</t>
  </si>
  <si>
    <t>JARDINEIRA MASCULINO;</t>
  </si>
  <si>
    <t>JOELHEIRA;</t>
  </si>
  <si>
    <t>JOELHEIRA INFANTIL;</t>
  </si>
  <si>
    <t>JOELHEIRA MASCULINO;</t>
  </si>
  <si>
    <t>JOGO CAMA;</t>
  </si>
  <si>
    <t>JOGO CAMA INFANTIL;</t>
  </si>
  <si>
    <t>JOGO DE CAMA;</t>
  </si>
  <si>
    <t>JOGO DE CAMA 4PCS;</t>
  </si>
  <si>
    <t>JOGO DE CAMA CASAL;</t>
  </si>
  <si>
    <t>JOGO DE CAMA KING;</t>
  </si>
  <si>
    <t>JOGO DE CAMA QUEEN;</t>
  </si>
  <si>
    <t>JOGO DE CAPA DE SOFA;</t>
  </si>
  <si>
    <t>JOGO LENCOL;</t>
  </si>
  <si>
    <t>JOGO TOALHA;</t>
  </si>
  <si>
    <t>KIMONO;</t>
  </si>
  <si>
    <t>KIT CARTEIRA;</t>
  </si>
  <si>
    <t>KIT CARTEIRA E CINTO;</t>
  </si>
  <si>
    <t>KIT CARTEIRA FEMININO;</t>
  </si>
  <si>
    <t>KIT CARTEIRA INFANTIL MASCULINO;</t>
  </si>
  <si>
    <t>KIT CARTEIRA MASCULINO;</t>
  </si>
  <si>
    <t>KIT CHINELO FEMININO;</t>
  </si>
  <si>
    <t>KIT CINTO;</t>
  </si>
  <si>
    <t>KIT CINTO MASCULINO;</t>
  </si>
  <si>
    <t>KIT CUECA;</t>
  </si>
  <si>
    <t>KIT CUECA FEMININO;</t>
  </si>
  <si>
    <t>KIT CUECA INFANTIL;</t>
  </si>
  <si>
    <t>KIT CUECA INFANTIL MASCULINO;</t>
  </si>
  <si>
    <t>KIT CUECA MASCULINO;</t>
  </si>
  <si>
    <t>KIT MEIA;</t>
  </si>
  <si>
    <t>KIT MEIA FEMININO;</t>
  </si>
  <si>
    <t>KIT MEIA INFANTIL;</t>
  </si>
  <si>
    <t>KIT MEIA MASCULINO;</t>
  </si>
  <si>
    <t>LANCHEIRA;</t>
  </si>
  <si>
    <t>LENCOL;</t>
  </si>
  <si>
    <t>LENCOL INFANTIL;</t>
  </si>
  <si>
    <t>LIMPA TENIS;</t>
  </si>
  <si>
    <t>LUVA;</t>
  </si>
  <si>
    <t>MACACAO;</t>
  </si>
  <si>
    <t>MACACAO FEMININO;</t>
  </si>
  <si>
    <t>MACACAO INFANTIL;</t>
  </si>
  <si>
    <t>MACACAO INFANTIL BABY;</t>
  </si>
  <si>
    <t>MACACAO INFANTIL FEMININO;</t>
  </si>
  <si>
    <t>MACACAO INFANTIL MASCULINO;</t>
  </si>
  <si>
    <t>MACACAO MASCULINO;</t>
  </si>
  <si>
    <t>MACAQUINHO;</t>
  </si>
  <si>
    <t>MACAQUINHO FEMININO;</t>
  </si>
  <si>
    <t>MACAQUINHO INFANTIL;</t>
  </si>
  <si>
    <t>MACAQUINHO INFANTIL FEMININO;</t>
  </si>
  <si>
    <t>MACAQUINHO INFANTIL MASCULINO;</t>
  </si>
  <si>
    <t>MACAQUINHO MASCULINO;</t>
  </si>
  <si>
    <t>MACAQUITO FEMININO;</t>
  </si>
  <si>
    <t>MACAQUITO INFANTIL;</t>
  </si>
  <si>
    <t>MACAQUITO INFANTIL FEMININO;</t>
  </si>
  <si>
    <t>MACHAO;</t>
  </si>
  <si>
    <t>MACHAO INFANTIL;</t>
  </si>
  <si>
    <t>MAIO;</t>
  </si>
  <si>
    <t>MAIO FEMININO;</t>
  </si>
  <si>
    <t>MAIO INFANTIL;</t>
  </si>
  <si>
    <t>MALA;</t>
  </si>
  <si>
    <t>MALA DE VIAGEM;</t>
  </si>
  <si>
    <t>MANGUITO;</t>
  </si>
  <si>
    <t>MANTA;</t>
  </si>
  <si>
    <t>MEIA;</t>
  </si>
  <si>
    <t>MEIA CALCA;</t>
  </si>
  <si>
    <t>MEIA CALCA FEMININO;</t>
  </si>
  <si>
    <t>MEIA ESPORTIVA;</t>
  </si>
  <si>
    <t>MEIA FEMININO;</t>
  </si>
  <si>
    <t>MEIA INFANTIL;</t>
  </si>
  <si>
    <t>MEIA INFANTIL FEMININO;</t>
  </si>
  <si>
    <t>MEIA INFANTIL MASCULINO;</t>
  </si>
  <si>
    <t>MEIA INVISIVEL;</t>
  </si>
  <si>
    <t>MEIA MASCULINO;</t>
  </si>
  <si>
    <t>MEIA RECEM NASCIDO;</t>
  </si>
  <si>
    <t>MEIA SAPATILHA;</t>
  </si>
  <si>
    <t>MEIA SAPATILHA FEMININO;</t>
  </si>
  <si>
    <t>MEIA SAPATILHA INFANTIL;</t>
  </si>
  <si>
    <t>MEIA SAPATILHA MASCULINO;</t>
  </si>
  <si>
    <t>MEIA SOQUETE;</t>
  </si>
  <si>
    <t>MEIAO;</t>
  </si>
  <si>
    <t>MEIAO FEMININO;</t>
  </si>
  <si>
    <t>MEIAO INFANTIL;</t>
  </si>
  <si>
    <t>MEIAO INFANTIL MASCULINO;</t>
  </si>
  <si>
    <t>MEIAO MASCULINO;</t>
  </si>
  <si>
    <t>MINI BOLSA;</t>
  </si>
  <si>
    <t>MINI BOLSA FEMININO;</t>
  </si>
  <si>
    <t>MINI MALA;</t>
  </si>
  <si>
    <t>MINI POCHETE;</t>
  </si>
  <si>
    <t>MINI SAIA;</t>
  </si>
  <si>
    <t>MINI SAIA INFANTIL FEMININO;</t>
  </si>
  <si>
    <t>MINI VESTIDO;</t>
  </si>
  <si>
    <t>MINI VESTIDO FEMININO;</t>
  </si>
  <si>
    <t>MOCASSIM;</t>
  </si>
  <si>
    <t>MOCASSIM FEMININO;</t>
  </si>
  <si>
    <t>MOCASSIM INFANTIL;</t>
  </si>
  <si>
    <t>MOCASSIM INFANTIL MASCULINO;</t>
  </si>
  <si>
    <t>MOCASSIM MASCULINO;</t>
  </si>
  <si>
    <t>MOCCASIN FEMININO;</t>
  </si>
  <si>
    <t>MOCHILA;</t>
  </si>
  <si>
    <t>MOCHILA DE VIAGEM;</t>
  </si>
  <si>
    <t>MOCHILA DE VIAGEM INFANTIL;</t>
  </si>
  <si>
    <t>MOCHILA FEM.;</t>
  </si>
  <si>
    <t>MOCHILA FEM. FEMININO;</t>
  </si>
  <si>
    <t>MOCHILA FEMININO;</t>
  </si>
  <si>
    <t>MOCHILA INFANTIL;</t>
  </si>
  <si>
    <t>MOCHILA INFANTIL FEMININO;</t>
  </si>
  <si>
    <t>MOCHILA INFANTIL MASCULINO;</t>
  </si>
  <si>
    <t>MOCHILA JUVENIL;</t>
  </si>
  <si>
    <t>MOCHILA MASCULINO;</t>
  </si>
  <si>
    <t>MOCHILA UNISSEX;</t>
  </si>
  <si>
    <t>MOLETOM;</t>
  </si>
  <si>
    <t>MOLETOM FEMININO;</t>
  </si>
  <si>
    <t>MOLETOM INFANTIL;</t>
  </si>
  <si>
    <t>MOLETON INFANTIL;</t>
  </si>
  <si>
    <t>MOLETON INFANTIL FEMININO;</t>
  </si>
  <si>
    <t>MOLETON INFANTIL MASCULINO;</t>
  </si>
  <si>
    <t>MOLETON MASCULINO;</t>
  </si>
  <si>
    <t>MULE FEMININO;</t>
  </si>
  <si>
    <t>MULE INFANTIL;</t>
  </si>
  <si>
    <t>MULE INFANTIL MASCULINO;</t>
  </si>
  <si>
    <t>MUNHEQUEIRA;</t>
  </si>
  <si>
    <t>MUNHEQUEIRA FEMININO;</t>
  </si>
  <si>
    <t>MUNHEQUEIRA MASCULINO;</t>
  </si>
  <si>
    <t>NECESSAIRE;</t>
  </si>
  <si>
    <t>OCULOS;</t>
  </si>
  <si>
    <t>OCULOS FEMININO;</t>
  </si>
  <si>
    <t>OCULOS INFANTIL;</t>
  </si>
  <si>
    <t>OCULOS MASCULINO;</t>
  </si>
  <si>
    <t>PANTUFA;</t>
  </si>
  <si>
    <t>PANTUFA FEMININO;</t>
  </si>
  <si>
    <t>PANTUFA INFANTIL;</t>
  </si>
  <si>
    <t>PANTUFA MASCULINO;</t>
  </si>
  <si>
    <t>PANTURRILHEIRA;</t>
  </si>
  <si>
    <t>PAPETE;</t>
  </si>
  <si>
    <t>PAPETE FEMININO;</t>
  </si>
  <si>
    <t>PAPETE INFANTIL;</t>
  </si>
  <si>
    <t>PAPETE INFANTIL FEMININO;</t>
  </si>
  <si>
    <t>PAPETE INFANTIL MASCULINO;</t>
  </si>
  <si>
    <t>PAPETE MASCULINO;</t>
  </si>
  <si>
    <t>PERFUME;</t>
  </si>
  <si>
    <t>PIJAMA;</t>
  </si>
  <si>
    <t>PIJAMA FEMININO;</t>
  </si>
  <si>
    <t>PIJAMA INFANTIL FEMININO;</t>
  </si>
  <si>
    <t>PIJAMA INFANTIL MASCULINO;</t>
  </si>
  <si>
    <t>PIJAMA MASCULINO;</t>
  </si>
  <si>
    <t>PINGENTE;</t>
  </si>
  <si>
    <t>POCHETE;</t>
  </si>
  <si>
    <t>PORTA BATON;</t>
  </si>
  <si>
    <t>PORTA BOLA;</t>
  </si>
  <si>
    <t>PORTA BOLSA;</t>
  </si>
  <si>
    <t>PORTA CAMERA;</t>
  </si>
  <si>
    <t>PORTA CAMERA FEMININO;</t>
  </si>
  <si>
    <t>PORTA CANETA;</t>
  </si>
  <si>
    <t>PORTA CARTAO;</t>
  </si>
  <si>
    <t>PORTA CELULAR;</t>
  </si>
  <si>
    <t>PORTA CHEQUE;</t>
  </si>
  <si>
    <t>PORTA CHUPETA INFANTIL;</t>
  </si>
  <si>
    <t>PORTA CHUTEIRA;</t>
  </si>
  <si>
    <t>PORTA DOCUMENTO;</t>
  </si>
  <si>
    <t>PORTA DOLAR;</t>
  </si>
  <si>
    <t>PORTA ESPELHO;</t>
  </si>
  <si>
    <t>PORTA JOIAS;</t>
  </si>
  <si>
    <t>PORTA MOEDA;</t>
  </si>
  <si>
    <t>PORTA NOTAS;</t>
  </si>
  <si>
    <t>PORTA NOTEBOOK;</t>
  </si>
  <si>
    <t>PORTA OBJETOS;</t>
  </si>
  <si>
    <t>PORTA OCULOS;</t>
  </si>
  <si>
    <t>PORTA TENIS;</t>
  </si>
  <si>
    <t>PROTETOR CALCANHAR;</t>
  </si>
  <si>
    <t>PROTETOR CALO;</t>
  </si>
  <si>
    <t>PROTETOR COLCHAO;</t>
  </si>
  <si>
    <t>PROTETOR DE SOFA;</t>
  </si>
  <si>
    <t>PROTETOR DE TRAVESSEIRO;</t>
  </si>
  <si>
    <t>PROTETOR FACIAL;</t>
  </si>
  <si>
    <t>PROTETOR JOANETE;</t>
  </si>
  <si>
    <t>PROTETOR PARA PUNHO;</t>
  </si>
  <si>
    <t>PROTETOR TENDÃO;</t>
  </si>
  <si>
    <t>PROTETOR TENIS;</t>
  </si>
  <si>
    <t>PULSEIRA;</t>
  </si>
  <si>
    <t>PULSEIRA FEMININO;</t>
  </si>
  <si>
    <t>PULSEIRA INFANTIL MASCULINO;</t>
  </si>
  <si>
    <t>PULSEIRA MASCULINO;</t>
  </si>
  <si>
    <t>RASTEIRA;</t>
  </si>
  <si>
    <t>RASTEIRA FEMININO;</t>
  </si>
  <si>
    <t>RASTEIRA INFANTIL FEMININO;</t>
  </si>
  <si>
    <t>RELOGIO;</t>
  </si>
  <si>
    <t>RELOGIO DE PAREDE;</t>
  </si>
  <si>
    <t>ROUPAO;</t>
  </si>
  <si>
    <t>ROUPAO INFANTIL;</t>
  </si>
  <si>
    <t>SACOLA DE VIAGEM;</t>
  </si>
  <si>
    <t>SAIA;</t>
  </si>
  <si>
    <t>SAIA FEMININO;</t>
  </si>
  <si>
    <t>SAIA INFANTIL;</t>
  </si>
  <si>
    <t>SAIA INFANTIL FEMININO;</t>
  </si>
  <si>
    <t>SAIA LONGA;</t>
  </si>
  <si>
    <t>SAIA SECRETARIA;</t>
  </si>
  <si>
    <t>SAIA SECRETARIA FEMININO;</t>
  </si>
  <si>
    <t>SAIDA DE MATERNIDADE;</t>
  </si>
  <si>
    <t>SAIDA DE PRAIA;</t>
  </si>
  <si>
    <t>SAIDA PRAIA;</t>
  </si>
  <si>
    <t>SANDALIA;</t>
  </si>
  <si>
    <t>SANDALIA BEBE;</t>
  </si>
  <si>
    <t>SANDALIA FEMININO;</t>
  </si>
  <si>
    <t>SANDALIA INFANTIL;</t>
  </si>
  <si>
    <t>SANDALIA INFANTIL FEMININO;</t>
  </si>
  <si>
    <t>SANDALIA INFANTIL MASCULINO;</t>
  </si>
  <si>
    <t>SANDALIA INFANTIL UNISSEX;</t>
  </si>
  <si>
    <t>SANDALIA MASCULINO;</t>
  </si>
  <si>
    <t>SANDALIA UNISSEX;</t>
  </si>
  <si>
    <t>SAPATENIS;</t>
  </si>
  <si>
    <t>SAPATENIS FEMININO;</t>
  </si>
  <si>
    <t>SAPATENIS INFANTIL FEMININO;</t>
  </si>
  <si>
    <t>SAPATENIS INFANTIL MASCULINO;</t>
  </si>
  <si>
    <t>SAPATENIS MASCULINO;</t>
  </si>
  <si>
    <t>SAPATILHA;</t>
  </si>
  <si>
    <t>SAPATILHA FEMININO;</t>
  </si>
  <si>
    <t>SAPATILHA INFANTIL FEMININO;</t>
  </si>
  <si>
    <t>SAPATILHA INFANTIL MASCULINO;</t>
  </si>
  <si>
    <t>SAPATILHA MASCULINO;</t>
  </si>
  <si>
    <t>SAPATINHO;</t>
  </si>
  <si>
    <t>SAPATINHO FEMININO;</t>
  </si>
  <si>
    <t>SAPATINHO INFANTIL;</t>
  </si>
  <si>
    <t>SAPATO;</t>
  </si>
  <si>
    <t>SAPATO FEMININO;</t>
  </si>
  <si>
    <t>SAPATO INFANTIL FEMININO;</t>
  </si>
  <si>
    <t>SAPATO INFANTIL MASCULINO;</t>
  </si>
  <si>
    <t>SAPATO MASCULINO;</t>
  </si>
  <si>
    <t>SCARPIN;</t>
  </si>
  <si>
    <t>SCARPIN FEMININO;</t>
  </si>
  <si>
    <t>SCARPIN INFANTIL;</t>
  </si>
  <si>
    <t>SHORT;</t>
  </si>
  <si>
    <t>SHORT DOLL;</t>
  </si>
  <si>
    <t>SHORT DOLL FEMININO;</t>
  </si>
  <si>
    <t>SHORT DOLL INFANTIL;</t>
  </si>
  <si>
    <t>SHORT DOLL MASCULINO;</t>
  </si>
  <si>
    <t>SHORT FEMININO;</t>
  </si>
  <si>
    <t>SHORT FITNESS;</t>
  </si>
  <si>
    <t>SHORT INF. MASCULINO;</t>
  </si>
  <si>
    <t>SHORT INFANTIL;</t>
  </si>
  <si>
    <t>SHORT INFANTIL FEMININO;</t>
  </si>
  <si>
    <t>SHORT MASCULINO;</t>
  </si>
  <si>
    <t>SHORT SAIA;</t>
  </si>
  <si>
    <t>SHORT SAIA FEMININO;</t>
  </si>
  <si>
    <t>SHORT SAIA INFANTIL;</t>
  </si>
  <si>
    <t>SOUTIEN;</t>
  </si>
  <si>
    <t>SOUTIEN FEMININO;</t>
  </si>
  <si>
    <t>SOUTIEN INFANTIL;</t>
  </si>
  <si>
    <t>SOUTIEN INFANTIL FEMININO;</t>
  </si>
  <si>
    <t>SUNGA;</t>
  </si>
  <si>
    <t>SUNGA INFANTIL;</t>
  </si>
  <si>
    <t>SUNGA INFANTIL MASCULINO;</t>
  </si>
  <si>
    <t>SUNGA MASCULINO;</t>
  </si>
  <si>
    <t>SUTIA;</t>
  </si>
  <si>
    <t>SUTIA FEMININO;</t>
  </si>
  <si>
    <t>SUTIA INFANTIL;</t>
  </si>
  <si>
    <t>SUTIA INFANTIL FEMININO;</t>
  </si>
  <si>
    <t>SUTIA TOP;</t>
  </si>
  <si>
    <t>SUTIA TOP FEMININO;</t>
  </si>
  <si>
    <t>TAMANCO;</t>
  </si>
  <si>
    <t>TAMANCO FEMININO;</t>
  </si>
  <si>
    <t>TAMANCO INFANTIL;</t>
  </si>
  <si>
    <t>TAMANCO INFANTIL FEMININO;</t>
  </si>
  <si>
    <t>TAMANCO MASCULINO;</t>
  </si>
  <si>
    <t>TANGA;</t>
  </si>
  <si>
    <t>TANGA FEMININO;</t>
  </si>
  <si>
    <t>TANGA INFANTIL FEMININO;</t>
  </si>
  <si>
    <t>TAPETE;</t>
  </si>
  <si>
    <t>TAPETE FEMININO;</t>
  </si>
  <si>
    <t>TAPETE MASCULINO;</t>
  </si>
  <si>
    <t>TECIDO;</t>
  </si>
  <si>
    <t>TENIS;</t>
  </si>
  <si>
    <t>TENIS BEBE;</t>
  </si>
  <si>
    <t>TENIS FEMININO;</t>
  </si>
  <si>
    <t>TENIS INFANTIL;</t>
  </si>
  <si>
    <t>TENIS INFANTIL FEMININO;</t>
  </si>
  <si>
    <t>TENIS INFANTIL MASCULINO;</t>
  </si>
  <si>
    <t>TENIS MASCULINO;</t>
  </si>
  <si>
    <t>TENIS UNISSEX;</t>
  </si>
  <si>
    <t>TERNO;</t>
  </si>
  <si>
    <t>TERNO FEMININO;</t>
  </si>
  <si>
    <t>TERNO INFANTIL;</t>
  </si>
  <si>
    <t>TERNO MASCULINO;</t>
  </si>
  <si>
    <t>TOALHA;</t>
  </si>
  <si>
    <t>TOALHA BANHO;</t>
  </si>
  <si>
    <t>TOALHA BANHO INFANTIL;</t>
  </si>
  <si>
    <t>TOALHA BANHO MASCULINO;</t>
  </si>
  <si>
    <t>TOALHA BOCA;</t>
  </si>
  <si>
    <t>TOALHA DE CROCHE;</t>
  </si>
  <si>
    <t>TOALHA DE MESA;</t>
  </si>
  <si>
    <t>TOALHA DE PRAIA;</t>
  </si>
  <si>
    <t>TOALHA DE ROSTO;</t>
  </si>
  <si>
    <t>TOALHA FEMININO;</t>
  </si>
  <si>
    <t>TOALHA INFANTIL;</t>
  </si>
  <si>
    <t>TOALHA MESA;</t>
  </si>
  <si>
    <t>TOALHA ROSTO;</t>
  </si>
  <si>
    <t>TOMARA QUE CAIA;</t>
  </si>
  <si>
    <t>TOMARA QUE CAIA FEMININO;</t>
  </si>
  <si>
    <t>TONALIZANTE;</t>
  </si>
  <si>
    <t>TOP;</t>
  </si>
  <si>
    <t>TOP COM BOJO;</t>
  </si>
  <si>
    <t>TOP FEMININO;</t>
  </si>
  <si>
    <t>TOP FITNESS;</t>
  </si>
  <si>
    <t>TOP INFANTIL;</t>
  </si>
  <si>
    <t>TOP INFANTIL FEMININO;</t>
  </si>
  <si>
    <t>TOP INFANTIL MASCULINO;</t>
  </si>
  <si>
    <t>TOP MASCULINO;</t>
  </si>
  <si>
    <t>TORNOZELEIRA;</t>
  </si>
  <si>
    <t>TORNOZELEIRA INFANTIL;</t>
  </si>
  <si>
    <t>TORNOZELEIRA MASCULINO;</t>
  </si>
  <si>
    <t>VESTIDO;</t>
  </si>
  <si>
    <t>VESTIDO FEMININO;</t>
  </si>
  <si>
    <t>VESTIDO INFANTIL;</t>
  </si>
  <si>
    <t>VESTIDO INFANTIL FEMININO;</t>
  </si>
  <si>
    <t>VESTIDO INFANTIL MASCULINO;</t>
  </si>
  <si>
    <t>VESTIDO MASCULINO;</t>
  </si>
  <si>
    <t>VISEIRA;</t>
  </si>
  <si>
    <t>tipo</t>
  </si>
  <si>
    <t>ANABELA</t>
  </si>
  <si>
    <t>ANABELA INFANTIL</t>
  </si>
  <si>
    <t>ANEL</t>
  </si>
  <si>
    <t>AROMATIZANTE</t>
  </si>
  <si>
    <t>BABUCHE</t>
  </si>
  <si>
    <t>BABUCHE FEMININO</t>
  </si>
  <si>
    <t>BABUCHE INFANTIL</t>
  </si>
  <si>
    <t>BABUCHE INFANTIL FEMININA</t>
  </si>
  <si>
    <t>BABUCHE INFANTIL MASCULINO</t>
  </si>
  <si>
    <t>BABUCHE MASCULINO</t>
  </si>
  <si>
    <t>BABY DOLL</t>
  </si>
  <si>
    <t>BABY DOLL FEMININO</t>
  </si>
  <si>
    <t>BABY LOOK</t>
  </si>
  <si>
    <t>BABY LOOK INFANTIL</t>
  </si>
  <si>
    <t>BAG</t>
  </si>
  <si>
    <t>BANCO</t>
  </si>
  <si>
    <t>BANDANA</t>
  </si>
  <si>
    <t>BATA</t>
  </si>
  <si>
    <t>BATA INFANTIL</t>
  </si>
  <si>
    <t>BATA INFANTIL MASCULINO</t>
  </si>
  <si>
    <t>BERMUDA</t>
  </si>
  <si>
    <t>BERMUDA CICLISTA</t>
  </si>
  <si>
    <t>BERMUDA CICLISTA FEMININO</t>
  </si>
  <si>
    <t>BERMUDA CICLISTA MASCULINO</t>
  </si>
  <si>
    <t>BERMUDA ERGONOMIC</t>
  </si>
  <si>
    <t>BERMUDA FEMININO</t>
  </si>
  <si>
    <t>BERMUDA INFANTIL</t>
  </si>
  <si>
    <t>BERMUDA INFANTIL FEMININO</t>
  </si>
  <si>
    <t>BERMUDA INFANTIL MASCULINO</t>
  </si>
  <si>
    <t>BERMUDA MASCULINO</t>
  </si>
  <si>
    <t>BERMUDA MASCULINO PLUS</t>
  </si>
  <si>
    <t>BERMUDA TERMICA</t>
  </si>
  <si>
    <t>BERMUDA TERMICA FEMININO</t>
  </si>
  <si>
    <t>BERMUDA TERMICA MASCULINO</t>
  </si>
  <si>
    <t>BERMUDAO</t>
  </si>
  <si>
    <t>BERMUDOLL</t>
  </si>
  <si>
    <t>BIQUINE FEMININO</t>
  </si>
  <si>
    <t>BIQUINE INFANTIL</t>
  </si>
  <si>
    <t>BIQUINI</t>
  </si>
  <si>
    <t>BIQUINI FEMININO</t>
  </si>
  <si>
    <t>BIQUINI INFANTIL</t>
  </si>
  <si>
    <t>BLAZER</t>
  </si>
  <si>
    <t>BLAZER FEMININO</t>
  </si>
  <si>
    <t>BLAZER INFANTIL</t>
  </si>
  <si>
    <t>BLAZER INFANTIL FEMININO</t>
  </si>
  <si>
    <t>BLAZER MASCULINO</t>
  </si>
  <si>
    <t>BLUSA</t>
  </si>
  <si>
    <t>BLUSA FEMININO</t>
  </si>
  <si>
    <t>BLUSA INFANTIL</t>
  </si>
  <si>
    <t>BLUSA INFANTIL FEMININO</t>
  </si>
  <si>
    <t>BLUSA INFANTIL MASCULINO</t>
  </si>
  <si>
    <t>BLUSA MASCULINO</t>
  </si>
  <si>
    <t>BLUSA PLUS</t>
  </si>
  <si>
    <t>BLUSA POLO FEMININO</t>
  </si>
  <si>
    <t>BLUSA REGATA FEMININO</t>
  </si>
  <si>
    <t>BLUSAO</t>
  </si>
  <si>
    <t>BLUSAO INFANTIL</t>
  </si>
  <si>
    <t>BLUSAO MASCULINO</t>
  </si>
  <si>
    <t>BOARDSHORT</t>
  </si>
  <si>
    <t>BODY</t>
  </si>
  <si>
    <t>BODY FEMININO</t>
  </si>
  <si>
    <t>BODY INFANTIL</t>
  </si>
  <si>
    <t>BODY INFANTIL FEMININO</t>
  </si>
  <si>
    <t>BODY MASCULINO</t>
  </si>
  <si>
    <t>BODY SAIA</t>
  </si>
  <si>
    <t>BODY-VESTIDO</t>
  </si>
  <si>
    <t>BODY-VESTIDO FEMININO</t>
  </si>
  <si>
    <t>BODY-VESTIDO INFANTIL</t>
  </si>
  <si>
    <t>BODY-VESTIDO INFANTIL FEMININO</t>
  </si>
  <si>
    <t>BOLA</t>
  </si>
  <si>
    <t>BOLA BASQUETE</t>
  </si>
  <si>
    <t>BOLA CAMPO</t>
  </si>
  <si>
    <t>BOLA DE EXERCICIOS</t>
  </si>
  <si>
    <t>BOLA DE GRAMA</t>
  </si>
  <si>
    <t>BOLA FEMININO</t>
  </si>
  <si>
    <t>BOLA FUTEVOLEI</t>
  </si>
  <si>
    <t>BOLA FUTSAL</t>
  </si>
  <si>
    <t>BOLA FUTSAL MASCULINO</t>
  </si>
  <si>
    <t>BOLA HANDEBOL</t>
  </si>
  <si>
    <t>BOLA INFANTIL</t>
  </si>
  <si>
    <t>BOLA SOCIETY</t>
  </si>
  <si>
    <t>BOLA VOLEI</t>
  </si>
  <si>
    <t>BOLERO</t>
  </si>
  <si>
    <t>BOLERO FEMININO</t>
  </si>
  <si>
    <t>BOLERO INFANTIL</t>
  </si>
  <si>
    <t>BOLSA</t>
  </si>
  <si>
    <t>BOLSA DE ESPERA</t>
  </si>
  <si>
    <t>BOLSA DE ESPERA FEMININO</t>
  </si>
  <si>
    <t>BOLSA FEMININO</t>
  </si>
  <si>
    <t>BOLSA GINASTICA</t>
  </si>
  <si>
    <t>BOLSA INFANTIL</t>
  </si>
  <si>
    <t>BOLSA INFANTIL MASCULINO</t>
  </si>
  <si>
    <t>BOLSA TERMICA</t>
  </si>
  <si>
    <t>BOLSINHA FEMININO</t>
  </si>
  <si>
    <t>BONE</t>
  </si>
  <si>
    <t>BONE FEMININO</t>
  </si>
  <si>
    <t>BONE INFANTIL</t>
  </si>
  <si>
    <t>BONE INFANTIL FEMININO</t>
  </si>
  <si>
    <t>BONE INFANTIL MASCULINO</t>
  </si>
  <si>
    <t>BONE MASCULINO</t>
  </si>
  <si>
    <t>BONECA</t>
  </si>
  <si>
    <t>BOTA</t>
  </si>
  <si>
    <t>BOTA FEMININO</t>
  </si>
  <si>
    <t>BOTA INFANTIL</t>
  </si>
  <si>
    <t>BOTA INFANTIL FEMININO</t>
  </si>
  <si>
    <t>BOTA INFANTIL MASCULINO</t>
  </si>
  <si>
    <t>BOTA MASCULINO</t>
  </si>
  <si>
    <t>BOTA UNISSEX</t>
  </si>
  <si>
    <t>BOTINA</t>
  </si>
  <si>
    <t>BOTINA INFANTIL</t>
  </si>
  <si>
    <t>BOTINA MASCULINO</t>
  </si>
  <si>
    <t>BOTINA UNISSEX</t>
  </si>
  <si>
    <t>BOTINHA</t>
  </si>
  <si>
    <t>BOTINHA FEMININO</t>
  </si>
  <si>
    <t>BOTINHA INFANTIL</t>
  </si>
  <si>
    <t>BOTINHA MASCULINO</t>
  </si>
  <si>
    <t>BRINQUEDO</t>
  </si>
  <si>
    <t>BRINQUEDO INFANTIL</t>
  </si>
  <si>
    <t>CACHECOL FEM.</t>
  </si>
  <si>
    <t>CACHECOL MAS.</t>
  </si>
  <si>
    <t>CALCA</t>
  </si>
  <si>
    <t>CALCA FEMININO</t>
  </si>
  <si>
    <t>CALCA INFANTIL</t>
  </si>
  <si>
    <t>CALCA MASCULINO</t>
  </si>
  <si>
    <t>CALCA PLUS</t>
  </si>
  <si>
    <t>CALCA TERMICA</t>
  </si>
  <si>
    <t>CALCADEIRA</t>
  </si>
  <si>
    <t>CALCAO</t>
  </si>
  <si>
    <t>CALCAO FEMININO</t>
  </si>
  <si>
    <t>CALCAO MASCULINO</t>
  </si>
  <si>
    <t>CALCINHA</t>
  </si>
  <si>
    <t>CALCINHA FEMININO</t>
  </si>
  <si>
    <t>CALCINHA INFANTIL</t>
  </si>
  <si>
    <t>CAMISA</t>
  </si>
  <si>
    <t>CAMISA FEMININO</t>
  </si>
  <si>
    <t>CAMISA INFANTIL</t>
  </si>
  <si>
    <t>CAMISA INFANTIL MASCULINO</t>
  </si>
  <si>
    <t>CAMISA JUVENIL</t>
  </si>
  <si>
    <t>CAMISA MASCULINO</t>
  </si>
  <si>
    <t>CAMISA SOCIAL</t>
  </si>
  <si>
    <t>CAMISA TERMICA</t>
  </si>
  <si>
    <t>CAMISA TERMICA INFANTIL</t>
  </si>
  <si>
    <t>CAMISA TERMICA INFANTIL MASCULINO</t>
  </si>
  <si>
    <t>CAMISA TERMICA MASCULINO</t>
  </si>
  <si>
    <t xml:space="preserve">CAMISAO </t>
  </si>
  <si>
    <t>CAMISAO FEMININO</t>
  </si>
  <si>
    <t>CAMISAO INFANTIL</t>
  </si>
  <si>
    <t>CAMISAO MASCULINO</t>
  </si>
  <si>
    <t>CAMISETA</t>
  </si>
  <si>
    <t>CAMISETA FEMININO</t>
  </si>
  <si>
    <t>CAMISETA INFANTIL</t>
  </si>
  <si>
    <t>CAMISETA INFANTIL FEMININO</t>
  </si>
  <si>
    <t>CAMISETA INFANTIL MASCULINO</t>
  </si>
  <si>
    <t>CAMISETA MASCULINO</t>
  </si>
  <si>
    <t>CAMISETA MASCULINO JUVENIL</t>
  </si>
  <si>
    <t>CAMISETA UNISSEX</t>
  </si>
  <si>
    <t>CAMISETE</t>
  </si>
  <si>
    <t>CAMISETE FEMININO</t>
  </si>
  <si>
    <t>CAMISETE INFANTIL</t>
  </si>
  <si>
    <t>CAMISETE INFANTIL FEMININO</t>
  </si>
  <si>
    <t>CAMISETE MASCULINO</t>
  </si>
  <si>
    <t>CAMISOLA</t>
  </si>
  <si>
    <t>CANELEIRA</t>
  </si>
  <si>
    <t>CANELEIRA INFANTIL</t>
  </si>
  <si>
    <t>CANELEIRA MASCULINO</t>
  </si>
  <si>
    <t>CARTEIRA</t>
  </si>
  <si>
    <t>CARTEIRA FEM</t>
  </si>
  <si>
    <t>CARTEIRA FEMININO</t>
  </si>
  <si>
    <t>CARTEIRA INFANTIL</t>
  </si>
  <si>
    <t>CARTEIRA INFANTIL MASCULINO</t>
  </si>
  <si>
    <t>CARTEIRA MASCULINO</t>
  </si>
  <si>
    <t>CASACO</t>
  </si>
  <si>
    <t>CASACO FEMININO</t>
  </si>
  <si>
    <t>CASACO INFANTIL</t>
  </si>
  <si>
    <t>CASACO INFANTIL FEMININO</t>
  </si>
  <si>
    <t>CASACO MASCULINO</t>
  </si>
  <si>
    <t>CHAPEU</t>
  </si>
  <si>
    <t>CHAPEU FEMININO</t>
  </si>
  <si>
    <t>CHAPEU INFANTIL</t>
  </si>
  <si>
    <t>CHAPEU INFANTIL FEMININO</t>
  </si>
  <si>
    <t>CHAPEU MASCULINO</t>
  </si>
  <si>
    <t>CHINELO</t>
  </si>
  <si>
    <t>CHINELO FEMININO</t>
  </si>
  <si>
    <t>CHINELO INFANTIL</t>
  </si>
  <si>
    <t>CHINELO INFANTIL FEMININO</t>
  </si>
  <si>
    <t>CHINELO INFANTIL MASCULINO</t>
  </si>
  <si>
    <t>CHINELO MASCULINO</t>
  </si>
  <si>
    <t>CHINELO SLIDE</t>
  </si>
  <si>
    <t>CHINELO UNISEX</t>
  </si>
  <si>
    <t>CHUTEIRA</t>
  </si>
  <si>
    <t>CHUTEIRA CAMPO</t>
  </si>
  <si>
    <t>CHUTEIRA CAMPO INFANTIL</t>
  </si>
  <si>
    <t>CHUTEIRA CAMPO MASCULINO</t>
  </si>
  <si>
    <t>CHUTEIRA CAMPO UNISSEX</t>
  </si>
  <si>
    <t>CHUTEIRA FUTSAL</t>
  </si>
  <si>
    <t>CHUTEIRA FUTSAL INFANTIL</t>
  </si>
  <si>
    <t>CHUTEIRA FUTSAL MASCULINO</t>
  </si>
  <si>
    <t>CHUTEIRA FUTSAL UNISSEX</t>
  </si>
  <si>
    <t>CHUTEIRA INDOOR MASCULINO</t>
  </si>
  <si>
    <t>CHUTEIRA INFANTIL</t>
  </si>
  <si>
    <t>CHUTEIRA INFANTIL CAMPO</t>
  </si>
  <si>
    <t>CHUTEIRA INFANTIL INDOOR</t>
  </si>
  <si>
    <t>CHUTEIRA INFANTIL MASCULINO</t>
  </si>
  <si>
    <t>CHUTEIRA INFANTIL SOCIETY</t>
  </si>
  <si>
    <t>CHUTEIRA MASCULINO</t>
  </si>
  <si>
    <t>CHUTEIRA SOCIETY</t>
  </si>
  <si>
    <t>CHUTEIRA SOCIETY INFANTIL</t>
  </si>
  <si>
    <t>CHUTEIRA SOCIETY MASCULINO</t>
  </si>
  <si>
    <t>CHUTEIRA SOCIETY UNISSEX</t>
  </si>
  <si>
    <t>CINTO</t>
  </si>
  <si>
    <t>CINTO FEMININO</t>
  </si>
  <si>
    <t>CINTO INFANTIL</t>
  </si>
  <si>
    <t>CINTO MASCULINO</t>
  </si>
  <si>
    <t>COBERTOR</t>
  </si>
  <si>
    <t>COBERTOR INFANTIL</t>
  </si>
  <si>
    <t>COBRE LEITO</t>
  </si>
  <si>
    <t>COLAR</t>
  </si>
  <si>
    <t>COLAR MASCULINO</t>
  </si>
  <si>
    <t>COLCHA</t>
  </si>
  <si>
    <t>COLCHA FEMININO</t>
  </si>
  <si>
    <t>COLCHAO</t>
  </si>
  <si>
    <t>COLCHONETE</t>
  </si>
  <si>
    <t>COLCHONETE INFANTIL</t>
  </si>
  <si>
    <t>COLETE</t>
  </si>
  <si>
    <t>COLETE FEMININO</t>
  </si>
  <si>
    <t>COLETE INFANTIL</t>
  </si>
  <si>
    <t>COLETE INFANTIL FEMININO</t>
  </si>
  <si>
    <t>COLETE INFANTIL MASCULINO</t>
  </si>
  <si>
    <t>COLETE MASCULINO</t>
  </si>
  <si>
    <t>CONJUNTO</t>
  </si>
  <si>
    <t>CONJUNTO BIJUTERIA</t>
  </si>
  <si>
    <t>CONJUNTO COLAR</t>
  </si>
  <si>
    <t>CONJUNTO FEMININO</t>
  </si>
  <si>
    <t>CONJUNTO INFANTIL</t>
  </si>
  <si>
    <t>CONJUNTO INFANTIL FEMININO</t>
  </si>
  <si>
    <t>CONJUNTO INFANTIL MASCULINO</t>
  </si>
  <si>
    <t>CONJUNTO MASCULINO</t>
  </si>
  <si>
    <t>COROA DE ACO</t>
  </si>
  <si>
    <t>CORPETE</t>
  </si>
  <si>
    <t>CORPETE FEMININO</t>
  </si>
  <si>
    <t>COTOVELEIRA</t>
  </si>
  <si>
    <t>COTURNO</t>
  </si>
  <si>
    <t>COTURNO FEMININO</t>
  </si>
  <si>
    <t>COTURNO INFANTIL</t>
  </si>
  <si>
    <t>COTURNO INFANTIL FEMININO</t>
  </si>
  <si>
    <t>COTURNO MASCULINO</t>
  </si>
  <si>
    <t>COXAL</t>
  </si>
  <si>
    <t>CREME</t>
  </si>
  <si>
    <t>CROPPED</t>
  </si>
  <si>
    <t>CROPPED FEMININO</t>
  </si>
  <si>
    <t>CROPPED INFANTIL</t>
  </si>
  <si>
    <t>CROPPED INFANTIL FEMININO</t>
  </si>
  <si>
    <t>CROPPED MASCULINO</t>
  </si>
  <si>
    <t>CUECA</t>
  </si>
  <si>
    <t>CUECA ADULTO</t>
  </si>
  <si>
    <t>CUECA BOXER</t>
  </si>
  <si>
    <t>CUECA BOXER INFANTIL</t>
  </si>
  <si>
    <t>CUECA BOXER MASCULINO</t>
  </si>
  <si>
    <t>CUECA INFANTIL</t>
  </si>
  <si>
    <t>CUECA INFANTIL MASCULINO</t>
  </si>
  <si>
    <t>CUECA MASCULINO</t>
  </si>
  <si>
    <t>CUECAS</t>
  </si>
  <si>
    <t>CUECAS FEMININO</t>
  </si>
  <si>
    <t>CUECAS INFANTIL MASCULINO</t>
  </si>
  <si>
    <t>CUECAS MASCULINO</t>
  </si>
  <si>
    <t>ESPARTILHO</t>
  </si>
  <si>
    <t>ESPARTILHO FEMININO</t>
  </si>
  <si>
    <t>FIVELA</t>
  </si>
  <si>
    <t>FRASQUEIRA</t>
  </si>
  <si>
    <t>FRONHA</t>
  </si>
  <si>
    <t>GRAVATA</t>
  </si>
  <si>
    <t>JAQUETA</t>
  </si>
  <si>
    <t>JAQUETA FEMININO</t>
  </si>
  <si>
    <t>JAQUETA INFANTIL</t>
  </si>
  <si>
    <t>JAQUETA INFANTIL FEMININO</t>
  </si>
  <si>
    <t>JAQUETA INFANTIL MASCULINO</t>
  </si>
  <si>
    <t>JAQUETA MASCULINO</t>
  </si>
  <si>
    <t>JARDINEIRA</t>
  </si>
  <si>
    <t>JARDINEIRA FEMININO</t>
  </si>
  <si>
    <t>JARDINEIRA INFANTIL</t>
  </si>
  <si>
    <t>JARDINEIRA INFANTIL MASCULINO</t>
  </si>
  <si>
    <t>JARDINEIRA MASCULINO</t>
  </si>
  <si>
    <t>JOELHEIRA</t>
  </si>
  <si>
    <t>JOELHEIRA INFANTIL</t>
  </si>
  <si>
    <t>JOELHEIRA MASCULINO</t>
  </si>
  <si>
    <t>JOGO CAMA</t>
  </si>
  <si>
    <t>JOGO CAMA INFANTIL</t>
  </si>
  <si>
    <t>JOGO DE CAMA</t>
  </si>
  <si>
    <t>JOGO DE CAMA 4PCS</t>
  </si>
  <si>
    <t>JOGO DE CAMA CASAL</t>
  </si>
  <si>
    <t>JOGO DE CAMA KING</t>
  </si>
  <si>
    <t>JOGO DE CAMA QUEEN</t>
  </si>
  <si>
    <t>JOGO DE CAPA DE SOFA</t>
  </si>
  <si>
    <t>JOGO LENCOL</t>
  </si>
  <si>
    <t>JOGO TOALHA</t>
  </si>
  <si>
    <t>KIMONO</t>
  </si>
  <si>
    <t>KIT CARTEIRA</t>
  </si>
  <si>
    <t>KIT CARTEIRA E CINTO</t>
  </si>
  <si>
    <t>KIT CARTEIRA FEMININO</t>
  </si>
  <si>
    <t>KIT CARTEIRA INFANTIL MASCULINO</t>
  </si>
  <si>
    <t>KIT CARTEIRA MASCULINO</t>
  </si>
  <si>
    <t>KIT CHINELO FEMININO</t>
  </si>
  <si>
    <t>KIT CINTO</t>
  </si>
  <si>
    <t>KIT CINTO MASCULINO</t>
  </si>
  <si>
    <t>KIT CUECA</t>
  </si>
  <si>
    <t>KIT CUECA FEMININO</t>
  </si>
  <si>
    <t>KIT CUECA INFANTIL</t>
  </si>
  <si>
    <t>KIT CUECA INFANTIL MASCULINO</t>
  </si>
  <si>
    <t>KIT CUECA MASCULINO</t>
  </si>
  <si>
    <t>KIT MEIA</t>
  </si>
  <si>
    <t>KIT MEIA FEMININO</t>
  </si>
  <si>
    <t>KIT MEIA INFANTIL</t>
  </si>
  <si>
    <t>KIT MEIA MASCULINO</t>
  </si>
  <si>
    <t>LANCHEIRA</t>
  </si>
  <si>
    <t>LENCOL</t>
  </si>
  <si>
    <t>LENCOL INFANTIL</t>
  </si>
  <si>
    <t>LIMPA TENIS</t>
  </si>
  <si>
    <t>LUVA</t>
  </si>
  <si>
    <t>MACACAO</t>
  </si>
  <si>
    <t>MACACAO FEMININO</t>
  </si>
  <si>
    <t>MACACAO INFANTIL</t>
  </si>
  <si>
    <t>MACACAO INFANTIL BABY</t>
  </si>
  <si>
    <t>MACACAO INFANTIL FEMININO</t>
  </si>
  <si>
    <t>MACACAO INFANTIL MASCULINO</t>
  </si>
  <si>
    <t>MACACAO MASCULINO</t>
  </si>
  <si>
    <t>MACAQUINHO</t>
  </si>
  <si>
    <t>MACAQUINHO FEMININO</t>
  </si>
  <si>
    <t>MACAQUINHO INFANTIL</t>
  </si>
  <si>
    <t>MACAQUINHO INFANTIL FEMININO</t>
  </si>
  <si>
    <t>MACAQUINHO INFANTIL MASCULINO</t>
  </si>
  <si>
    <t>MACAQUINHO MASCULINO</t>
  </si>
  <si>
    <t>MACAQUITO FEMININO</t>
  </si>
  <si>
    <t>MACAQUITO INFANTIL</t>
  </si>
  <si>
    <t>MACAQUITO INFANTIL FEMININO</t>
  </si>
  <si>
    <t>MACHAO</t>
  </si>
  <si>
    <t>MACHAO INFANTIL</t>
  </si>
  <si>
    <t>MAIO</t>
  </si>
  <si>
    <t>MAIO FEMININO</t>
  </si>
  <si>
    <t>MAIO INFANTIL</t>
  </si>
  <si>
    <t>MALA</t>
  </si>
  <si>
    <t>MALA DE VIAGEM</t>
  </si>
  <si>
    <t>MANGUITO</t>
  </si>
  <si>
    <t>MANTA</t>
  </si>
  <si>
    <t>MEIA</t>
  </si>
  <si>
    <t>MEIA CALCA</t>
  </si>
  <si>
    <t>MEIA CALCA FEMININO</t>
  </si>
  <si>
    <t>MEIA ESPORTIVA</t>
  </si>
  <si>
    <t>MEIA FEMININO</t>
  </si>
  <si>
    <t>MEIA INFANTIL</t>
  </si>
  <si>
    <t>MEIA INFANTIL FEMININO</t>
  </si>
  <si>
    <t>MEIA INFANTIL MASCULINO</t>
  </si>
  <si>
    <t>MEIA INVISIVEL</t>
  </si>
  <si>
    <t>MEIA MASCULINO</t>
  </si>
  <si>
    <t>MEIA RECEM NASCIDO</t>
  </si>
  <si>
    <t>MEIA SAPATILHA</t>
  </si>
  <si>
    <t>MEIA SAPATILHA FEMININO</t>
  </si>
  <si>
    <t>MEIA SAPATILHA INFANTIL</t>
  </si>
  <si>
    <t>MEIA SAPATILHA MASCULINO</t>
  </si>
  <si>
    <t>MEIA SOQUETE</t>
  </si>
  <si>
    <t>MEIAO</t>
  </si>
  <si>
    <t>MEIAO FEMININO</t>
  </si>
  <si>
    <t>MEIAO INFANTIL</t>
  </si>
  <si>
    <t>MEIAO INFANTIL MASCULINO</t>
  </si>
  <si>
    <t>MEIAO MASCULINO</t>
  </si>
  <si>
    <t>MINI BOLSA</t>
  </si>
  <si>
    <t>MINI BOLSA FEMININO</t>
  </si>
  <si>
    <t>MINI MALA</t>
  </si>
  <si>
    <t>MINI POCHETE</t>
  </si>
  <si>
    <t>MINI SAIA</t>
  </si>
  <si>
    <t>MINI SAIA INFANTIL FEMININO</t>
  </si>
  <si>
    <t>MINI VESTIDO</t>
  </si>
  <si>
    <t>MINI VESTIDO FEMININO</t>
  </si>
  <si>
    <t>MOCASSIM</t>
  </si>
  <si>
    <t>MOCASSIM FEMININO</t>
  </si>
  <si>
    <t>MOCASSIM INFANTIL</t>
  </si>
  <si>
    <t>MOCASSIM INFANTIL MASCULINO</t>
  </si>
  <si>
    <t>MOCASSIM MASCULINO</t>
  </si>
  <si>
    <t>MOCCASIN FEMININO</t>
  </si>
  <si>
    <t>MOCHILA</t>
  </si>
  <si>
    <t>MOCHILA DE VIAGEM</t>
  </si>
  <si>
    <t>MOCHILA DE VIAGEM INFANTIL</t>
  </si>
  <si>
    <t>MOCHILA FEM.</t>
  </si>
  <si>
    <t>MOCHILA FEM. FEMININO</t>
  </si>
  <si>
    <t>MOCHILA FEMININO</t>
  </si>
  <si>
    <t>MOCHILA INFANTIL</t>
  </si>
  <si>
    <t>MOCHILA INFANTIL FEMININO</t>
  </si>
  <si>
    <t>MOCHILA INFANTIL MASCULINO</t>
  </si>
  <si>
    <t>MOCHILA JUVENIL</t>
  </si>
  <si>
    <t>MOCHILA MASCULINO</t>
  </si>
  <si>
    <t>MOCHILA UNISSEX</t>
  </si>
  <si>
    <t>MOLETOM</t>
  </si>
  <si>
    <t>MOLETOM FEMININO</t>
  </si>
  <si>
    <t>MOLETOM INFANTIL</t>
  </si>
  <si>
    <t>MOLETON INFANTIL</t>
  </si>
  <si>
    <t>MOLETON INFANTIL FEMININO</t>
  </si>
  <si>
    <t>MOLETON INFANTIL MASCULINO</t>
  </si>
  <si>
    <t>MOLETON MASCULINO</t>
  </si>
  <si>
    <t>MULE FEMININO</t>
  </si>
  <si>
    <t>MULE INFANTIL</t>
  </si>
  <si>
    <t>MULE INFANTIL MASCULINO</t>
  </si>
  <si>
    <t>MUNHEQUEIRA</t>
  </si>
  <si>
    <t>MUNHEQUEIRA FEMININO</t>
  </si>
  <si>
    <t>MUNHEQUEIRA MASCULINO</t>
  </si>
  <si>
    <t>NECESSAIRE</t>
  </si>
  <si>
    <t>OCULOS</t>
  </si>
  <si>
    <t>OCULOS FEMININO</t>
  </si>
  <si>
    <t>OCULOS INFANTIL</t>
  </si>
  <si>
    <t>OCULOS MASCULINO</t>
  </si>
  <si>
    <t>PANTUFA</t>
  </si>
  <si>
    <t>PANTUFA FEMININO</t>
  </si>
  <si>
    <t>PANTUFA INFANTIL</t>
  </si>
  <si>
    <t>PANTUFA MASCULINO</t>
  </si>
  <si>
    <t>PANTURRILHEIRA</t>
  </si>
  <si>
    <t>PAPETE</t>
  </si>
  <si>
    <t>PAPETE FEMININO</t>
  </si>
  <si>
    <t>PAPETE INFANTIL</t>
  </si>
  <si>
    <t>PAPETE INFANTIL FEMININO</t>
  </si>
  <si>
    <t>PAPETE INFANTIL MASCULINO</t>
  </si>
  <si>
    <t>PAPETE MASCULINO</t>
  </si>
  <si>
    <t>PERFUME</t>
  </si>
  <si>
    <t>PIJAMA</t>
  </si>
  <si>
    <t>PIJAMA FEMININO</t>
  </si>
  <si>
    <t>PIJAMA INFANTIL FEMININO</t>
  </si>
  <si>
    <t>PIJAMA INFANTIL MASCULINO</t>
  </si>
  <si>
    <t>PIJAMA MASCULINO</t>
  </si>
  <si>
    <t>PINGENTE</t>
  </si>
  <si>
    <t>POCHETE</t>
  </si>
  <si>
    <t>PORTA BATON</t>
  </si>
  <si>
    <t>PORTA BOLA</t>
  </si>
  <si>
    <t>PORTA BOLSA</t>
  </si>
  <si>
    <t>PORTA CAMERA</t>
  </si>
  <si>
    <t>PORTA CAMERA FEMININO</t>
  </si>
  <si>
    <t>PORTA CANETA</t>
  </si>
  <si>
    <t>PORTA CARTAO</t>
  </si>
  <si>
    <t>PORTA CELULAR</t>
  </si>
  <si>
    <t>PORTA CHEQUE</t>
  </si>
  <si>
    <t>PORTA CHUPETA INFANTIL</t>
  </si>
  <si>
    <t>PORTA CHUTEIRA</t>
  </si>
  <si>
    <t>PORTA DOCUMENTO</t>
  </si>
  <si>
    <t>PORTA DOLAR</t>
  </si>
  <si>
    <t>PORTA ESPELHO</t>
  </si>
  <si>
    <t>PORTA JOIAS</t>
  </si>
  <si>
    <t>PORTA MOEDA</t>
  </si>
  <si>
    <t>PORTA NOTAS</t>
  </si>
  <si>
    <t>PORTA NOTEBOOK</t>
  </si>
  <si>
    <t>PORTA OBJETOS</t>
  </si>
  <si>
    <t>PORTA OCULOS</t>
  </si>
  <si>
    <t>PORTA TENIS</t>
  </si>
  <si>
    <t>PROTETOR CALCANHAR</t>
  </si>
  <si>
    <t>PROTETOR CALO</t>
  </si>
  <si>
    <t>PROTETOR COLCHAO</t>
  </si>
  <si>
    <t>PROTETOR DE SOFA</t>
  </si>
  <si>
    <t>PROTETOR DE TRAVESSEIRO</t>
  </si>
  <si>
    <t>PROTETOR FACIAL</t>
  </si>
  <si>
    <t>PROTETOR JOANETE</t>
  </si>
  <si>
    <t>PROTETOR PARA PUNHO</t>
  </si>
  <si>
    <t>PROTETOR TENDÃO</t>
  </si>
  <si>
    <t>PROTETOR TENIS</t>
  </si>
  <si>
    <t>PULSEIRA</t>
  </si>
  <si>
    <t>PULSEIRA FEMININO</t>
  </si>
  <si>
    <t>PULSEIRA INFANTIL MASCULINO</t>
  </si>
  <si>
    <t>PULSEIRA MASCULINO</t>
  </si>
  <si>
    <t>RASTEIRA</t>
  </si>
  <si>
    <t>RASTEIRA FEMININO</t>
  </si>
  <si>
    <t>RASTEIRA INFANTIL FEMININO</t>
  </si>
  <si>
    <t>RELOGIO</t>
  </si>
  <si>
    <t>RELOGIO DE PAREDE</t>
  </si>
  <si>
    <t>ROUPAO</t>
  </si>
  <si>
    <t>ROUPAO INFANTIL</t>
  </si>
  <si>
    <t>SACOLA DE VIAGEM</t>
  </si>
  <si>
    <t>SAIA</t>
  </si>
  <si>
    <t>SAIA FEMININO</t>
  </si>
  <si>
    <t>SAIA INFANTIL</t>
  </si>
  <si>
    <t>SAIA INFANTIL FEMININO</t>
  </si>
  <si>
    <t>SAIA LONGA</t>
  </si>
  <si>
    <t>SAIA SECRETARIA</t>
  </si>
  <si>
    <t>SAIA SECRETARIA FEMININO</t>
  </si>
  <si>
    <t>SAIDA DE MATERNIDADE</t>
  </si>
  <si>
    <t>SAIDA DE PRAIA</t>
  </si>
  <si>
    <t>SAIDA PRAIA</t>
  </si>
  <si>
    <t>SANDALIA</t>
  </si>
  <si>
    <t>SANDALIA BEBE</t>
  </si>
  <si>
    <t>SANDALIA FEMININO</t>
  </si>
  <si>
    <t>SANDALIA INFANTIL</t>
  </si>
  <si>
    <t>SANDALIA INFANTIL FEMININO</t>
  </si>
  <si>
    <t>SANDALIA INFANTIL MASCULINO</t>
  </si>
  <si>
    <t>SANDALIA INFANTIL UNISSEX</t>
  </si>
  <si>
    <t>SANDALIA MASCULINO</t>
  </si>
  <si>
    <t>SANDALIA UNISSEX</t>
  </si>
  <si>
    <t>SAPATENIS</t>
  </si>
  <si>
    <t>SAPATENIS FEMININO</t>
  </si>
  <si>
    <t>SAPATENIS INFANTIL FEMININO</t>
  </si>
  <si>
    <t>SAPATENIS INFANTIL MASCULINO</t>
  </si>
  <si>
    <t>SAPATENIS MASCULINO</t>
  </si>
  <si>
    <t>SAPATILHA</t>
  </si>
  <si>
    <t>SAPATILHA FEMININO</t>
  </si>
  <si>
    <t>SAPATILHA INFANTIL FEMININO</t>
  </si>
  <si>
    <t>SAPATILHA INFANTIL MASCULINO</t>
  </si>
  <si>
    <t>SAPATILHA MASCULINO</t>
  </si>
  <si>
    <t>SAPATINHO</t>
  </si>
  <si>
    <t>SAPATINHO FEMININO</t>
  </si>
  <si>
    <t>SAPATINHO INFANTIL</t>
  </si>
  <si>
    <t>SAPATO</t>
  </si>
  <si>
    <t>SAPATO FEMININO</t>
  </si>
  <si>
    <t>SAPATO INFANTIL FEMININO</t>
  </si>
  <si>
    <t>SAPATO INFANTIL MASCULINO</t>
  </si>
  <si>
    <t>SAPATO MASCULINO</t>
  </si>
  <si>
    <t>SCARPIN</t>
  </si>
  <si>
    <t>SCARPIN FEMININO</t>
  </si>
  <si>
    <t>SCARPIN INFANTIL</t>
  </si>
  <si>
    <t>SHORT</t>
  </si>
  <si>
    <t>SHORT DOLL</t>
  </si>
  <si>
    <t>SHORT DOLL FEMININO</t>
  </si>
  <si>
    <t>SHORT DOLL INFANTIL</t>
  </si>
  <si>
    <t>SHORT DOLL MASCULINO</t>
  </si>
  <si>
    <t>SHORT FEMININO</t>
  </si>
  <si>
    <t>SHORT FITNESS</t>
  </si>
  <si>
    <t>SHORT INF. MASCULINO</t>
  </si>
  <si>
    <t>SHORT INFANTIL</t>
  </si>
  <si>
    <t>SHORT INFANTIL FEMININO</t>
  </si>
  <si>
    <t>SHORT MASCULINO</t>
  </si>
  <si>
    <t>SHORT SAIA</t>
  </si>
  <si>
    <t>SHORT SAIA FEMININO</t>
  </si>
  <si>
    <t>SHORT SAIA INFANTIL</t>
  </si>
  <si>
    <t>SOUTIEN</t>
  </si>
  <si>
    <t>SOUTIEN FEMININO</t>
  </si>
  <si>
    <t>SOUTIEN INFANTIL</t>
  </si>
  <si>
    <t>SOUTIEN INFANTIL FEMININO</t>
  </si>
  <si>
    <t>SUNGA</t>
  </si>
  <si>
    <t>SUNGA INFANTIL</t>
  </si>
  <si>
    <t>SUNGA INFANTIL MASCULINO</t>
  </si>
  <si>
    <t>SUNGA MASCULINO</t>
  </si>
  <si>
    <t>SUTIA</t>
  </si>
  <si>
    <t>SUTIA FEMININO</t>
  </si>
  <si>
    <t>SUTIA INFANTIL</t>
  </si>
  <si>
    <t>SUTIA INFANTIL FEMININO</t>
  </si>
  <si>
    <t>SUTIA TOP</t>
  </si>
  <si>
    <t>SUTIA TOP FEMININO</t>
  </si>
  <si>
    <t>TAMANCO</t>
  </si>
  <si>
    <t>TAMANCO FEMININO</t>
  </si>
  <si>
    <t>TAMANCO INFANTIL</t>
  </si>
  <si>
    <t>TAMANCO INFANTIL FEMININO</t>
  </si>
  <si>
    <t>TAMANCO MASCULINO</t>
  </si>
  <si>
    <t>TANGA</t>
  </si>
  <si>
    <t>TANGA FEMININO</t>
  </si>
  <si>
    <t>TANGA INFANTIL FEMININO</t>
  </si>
  <si>
    <t>TAPETE</t>
  </si>
  <si>
    <t>TAPETE FEMININO</t>
  </si>
  <si>
    <t>TAPETE MASCULINO</t>
  </si>
  <si>
    <t>TECIDO</t>
  </si>
  <si>
    <t>TENIS</t>
  </si>
  <si>
    <t>TENIS BEBE</t>
  </si>
  <si>
    <t>TENIS FEMININO</t>
  </si>
  <si>
    <t>TENIS INFANTIL</t>
  </si>
  <si>
    <t>TENIS INFANTIL FEMININO</t>
  </si>
  <si>
    <t>TENIS INFANTIL MASCULINO</t>
  </si>
  <si>
    <t>TENIS MASCULINO</t>
  </si>
  <si>
    <t>TENIS UNISSEX</t>
  </si>
  <si>
    <t>TERNO</t>
  </si>
  <si>
    <t>TERNO FEMININO</t>
  </si>
  <si>
    <t>TERNO INFANTIL</t>
  </si>
  <si>
    <t>TERNO MASCULINO</t>
  </si>
  <si>
    <t>TOALHA</t>
  </si>
  <si>
    <t>TOALHA BANHO</t>
  </si>
  <si>
    <t>TOALHA BANHO INFANTIL</t>
  </si>
  <si>
    <t>TOALHA BANHO MASCULINO</t>
  </si>
  <si>
    <t>TOALHA BOCA</t>
  </si>
  <si>
    <t>TOALHA DE CROCHE</t>
  </si>
  <si>
    <t>TOALHA DE MESA</t>
  </si>
  <si>
    <t>TOALHA DE PRAIA</t>
  </si>
  <si>
    <t>TOALHA DE ROSTO</t>
  </si>
  <si>
    <t>TOALHA FEMININO</t>
  </si>
  <si>
    <t>TOALHA INFANTIL</t>
  </si>
  <si>
    <t>TOALHA MESA</t>
  </si>
  <si>
    <t>TOALHA ROSTO</t>
  </si>
  <si>
    <t>TOMARA QUE CAIA</t>
  </si>
  <si>
    <t>TOMARA QUE CAIA FEMININO</t>
  </si>
  <si>
    <t>TONALIZANTE</t>
  </si>
  <si>
    <t>TOP</t>
  </si>
  <si>
    <t>TOP COM BOJO</t>
  </si>
  <si>
    <t>TOP FEMININO</t>
  </si>
  <si>
    <t>TOP FITNESS</t>
  </si>
  <si>
    <t>TOP INFANTIL</t>
  </si>
  <si>
    <t>TOP INFANTIL FEMININO</t>
  </si>
  <si>
    <t>TOP INFANTIL MASCULINO</t>
  </si>
  <si>
    <t>TOP MASCULINO</t>
  </si>
  <si>
    <t>TORNOZELEIRA</t>
  </si>
  <si>
    <t>TORNOZELEIRA INFANTIL</t>
  </si>
  <si>
    <t>TORNOZELEIRA MASCULINO</t>
  </si>
  <si>
    <t>VESTIDO</t>
  </si>
  <si>
    <t>VESTIDO FEMININO</t>
  </si>
  <si>
    <t>VESTIDO INFANTIL</t>
  </si>
  <si>
    <t>VESTIDO INFANTIL FEMININO</t>
  </si>
  <si>
    <t>VESTIDO INFANTIL MASCULINO</t>
  </si>
  <si>
    <t>VESTIDO MASCULINO</t>
  </si>
  <si>
    <t>VISEIRA</t>
  </si>
  <si>
    <t>forncedor</t>
  </si>
  <si>
    <t>POWER GLASSES</t>
  </si>
  <si>
    <t>CASA DO FILTRO</t>
  </si>
  <si>
    <t>MUSA FASHION</t>
  </si>
  <si>
    <t>NC</t>
  </si>
  <si>
    <t>ISABEL KARINE SANTANA SILVA ALVES</t>
  </si>
  <si>
    <t>GMAD</t>
  </si>
  <si>
    <t>GIBIZINHO</t>
  </si>
  <si>
    <t>LIFE GYM</t>
  </si>
  <si>
    <t>IMPERIO MOVEIS E ELETRO</t>
  </si>
  <si>
    <t>AUTENTICA</t>
  </si>
  <si>
    <t>DUFRIO</t>
  </si>
  <si>
    <t>KEROLYNE</t>
  </si>
  <si>
    <t>SYSTEM32</t>
  </si>
  <si>
    <t>BAHIA</t>
  </si>
  <si>
    <t>NEW BALANCE</t>
  </si>
  <si>
    <t>SOCIALLE</t>
  </si>
  <si>
    <t>AMARLO LTDA</t>
  </si>
  <si>
    <t>KAPAZI</t>
  </si>
  <si>
    <t>REAL CALCADOS - LOJA 11</t>
  </si>
  <si>
    <t>EBAZAR.COM.BR.LTDA</t>
  </si>
  <si>
    <t>MULTCABOS</t>
  </si>
  <si>
    <t>LOJA DAS ETIQUETAS</t>
  </si>
  <si>
    <t>MALENTACCHINEWS</t>
  </si>
  <si>
    <t>BRASIL INTER</t>
  </si>
  <si>
    <t>GASHOP</t>
  </si>
  <si>
    <t>AMARAL</t>
  </si>
  <si>
    <t>OLIST</t>
  </si>
  <si>
    <t>SILVESTRE</t>
  </si>
  <si>
    <t>ART FLEX</t>
  </si>
  <si>
    <t>MR DISTTIBUICAO</t>
  </si>
  <si>
    <t>INFINIT TECH</t>
  </si>
  <si>
    <t>MACR</t>
  </si>
  <si>
    <t>COMPRE BEL</t>
  </si>
  <si>
    <t>SP</t>
  </si>
  <si>
    <t>ENIGMA</t>
  </si>
  <si>
    <t>GRAND</t>
  </si>
  <si>
    <t>PEROLAS</t>
  </si>
  <si>
    <t>FERRONIT</t>
  </si>
  <si>
    <t>LEONFER</t>
  </si>
  <si>
    <t>KIBUNITINHO</t>
  </si>
  <si>
    <t>PATRICIA MENDONCA DA SILVA</t>
  </si>
  <si>
    <t>MODELAR</t>
  </si>
  <si>
    <t>PARTY LIGTH</t>
  </si>
  <si>
    <t>TRANCOLI</t>
  </si>
  <si>
    <t>NERD TOWER STORY</t>
  </si>
  <si>
    <t>2 ELETRO</t>
  </si>
  <si>
    <t>PS</t>
  </si>
  <si>
    <t>EXC</t>
  </si>
  <si>
    <t>LAJ VARIEDADES</t>
  </si>
  <si>
    <t>LL</t>
  </si>
  <si>
    <t>EDIVANIA GOMES</t>
  </si>
  <si>
    <t>M.H.F</t>
  </si>
  <si>
    <t>MARIA FRANCISCA</t>
  </si>
  <si>
    <t>TIME FESTA</t>
  </si>
  <si>
    <t>KENDALL RAYSE STORE</t>
  </si>
  <si>
    <t>IIZ</t>
  </si>
  <si>
    <t>BEST CRIATIVOS</t>
  </si>
  <si>
    <t>TUDO ELETRONICOS</t>
  </si>
  <si>
    <t>MARIA BARRACHO</t>
  </si>
  <si>
    <t>SKYTEF/FISERV</t>
  </si>
  <si>
    <t>WGOC ACESSORIOS</t>
  </si>
  <si>
    <t>AGF</t>
  </si>
  <si>
    <t>MENTECH</t>
  </si>
  <si>
    <t>BLUE AR</t>
  </si>
  <si>
    <t>VAGNER PERPETUO</t>
  </si>
  <si>
    <t>OFERTAS BRAS</t>
  </si>
  <si>
    <t>MOREIRA TOLDOS</t>
  </si>
  <si>
    <t>SMART HOME</t>
  </si>
  <si>
    <t>ELIANA DAS VARIEDADES</t>
  </si>
  <si>
    <t>LAFER IMPORTS</t>
  </si>
  <si>
    <t>PAPELARIA ESCOLAR</t>
  </si>
  <si>
    <t>MENDES SD</t>
  </si>
  <si>
    <t>STREET CENTER</t>
  </si>
  <si>
    <t>DSN MAGAZINE</t>
  </si>
  <si>
    <t>JPL COMERCIAL</t>
  </si>
  <si>
    <t>PICCHI</t>
  </si>
  <si>
    <t>OPANKA</t>
  </si>
  <si>
    <t>REX</t>
  </si>
  <si>
    <t>COMERCIAL RIBEIRO</t>
  </si>
  <si>
    <t>DI VALENTINI</t>
  </si>
  <si>
    <t>STREETCAL</t>
  </si>
  <si>
    <t>MARIA ISABEL</t>
  </si>
  <si>
    <t>VULCABRAS AZALEIA</t>
  </si>
  <si>
    <t>BIA</t>
  </si>
  <si>
    <t>SUN LOW</t>
  </si>
  <si>
    <t>SG CELESTE ARTES GRAFICAS EMBALAGENS EIRELI</t>
  </si>
  <si>
    <t>DISCULTURA</t>
  </si>
  <si>
    <t>JACOBINA EXTINTORES</t>
  </si>
  <si>
    <t>VELOCE CALCADOS LTDA</t>
  </si>
  <si>
    <t>VILELLA CONFECCOES</t>
  </si>
  <si>
    <t>CASA DO CELULAR</t>
  </si>
  <si>
    <t>COUROQUIMICA</t>
  </si>
  <si>
    <t>G4 DISTRIBUIDORA</t>
  </si>
  <si>
    <t>STAR BOLSAS</t>
  </si>
  <si>
    <t>TEC LUX ENERGIA SOLAR</t>
  </si>
  <si>
    <t>ROSSI</t>
  </si>
  <si>
    <t>SANTORINNI</t>
  </si>
  <si>
    <t>SOFTLI</t>
  </si>
  <si>
    <t>SOLTECH  INFORMATICA</t>
  </si>
  <si>
    <t>INOVE TELECOM</t>
  </si>
  <si>
    <t>GUARDIAO</t>
  </si>
  <si>
    <t>GATA MANIA CALCADOS DE FRANCA LTDA</t>
  </si>
  <si>
    <t>BEATRIZ</t>
  </si>
  <si>
    <t>REAL CALCADOS - LOJA 24</t>
  </si>
  <si>
    <t>MAGAZINE LUIZA</t>
  </si>
  <si>
    <t>VOVO PRODUCOES</t>
  </si>
  <si>
    <t>REAL CALCADOS - LOJA 26</t>
  </si>
  <si>
    <t>ADVANCE</t>
  </si>
  <si>
    <t>LINDA JU</t>
  </si>
  <si>
    <t>BLACK BULLS</t>
  </si>
  <si>
    <t>METALURGICA</t>
  </si>
  <si>
    <t>UP DISPLAY</t>
  </si>
  <si>
    <t>PROTEJA SE</t>
  </si>
  <si>
    <t>JOSUE</t>
  </si>
  <si>
    <t>SKYTEF</t>
  </si>
  <si>
    <t>SINDICATO DOS EMPREGADOS</t>
  </si>
  <si>
    <t>ARTCOURO</t>
  </si>
  <si>
    <t>EVVA</t>
  </si>
  <si>
    <t>CADEIRA BRASIL LTDA</t>
  </si>
  <si>
    <t>EMBASA</t>
  </si>
  <si>
    <t>LOJAS AMERICANAS</t>
  </si>
  <si>
    <t>CASA MAIS FÁCIL</t>
  </si>
  <si>
    <t>TRIUNFO CALCADOS LTDA</t>
  </si>
  <si>
    <t>AMAROK</t>
  </si>
  <si>
    <t>MIZZANI - 2K</t>
  </si>
  <si>
    <t>MINIPE</t>
  </si>
  <si>
    <t>BAGAGGIO</t>
  </si>
  <si>
    <t>REAL CALCADOS - LOJA 35</t>
  </si>
  <si>
    <t>OI BRASIL</t>
  </si>
  <si>
    <t>AGRAFICA IMPRESSOES</t>
  </si>
  <si>
    <t>REAL CALCADOS - LOJA 36</t>
  </si>
  <si>
    <t>JOAO GUILHERME</t>
  </si>
  <si>
    <t>ARCON</t>
  </si>
  <si>
    <t>KEEP NAIPE</t>
  </si>
  <si>
    <t>ORTOPE</t>
  </si>
  <si>
    <t>SCANSOURCE</t>
  </si>
  <si>
    <t>LEGADO TECH</t>
  </si>
  <si>
    <t>SATÉLITE TECNOLOGIA E SEGURANÇA</t>
  </si>
  <si>
    <t>VIVO</t>
  </si>
  <si>
    <t>MITTY</t>
  </si>
  <si>
    <t>PLACAS DE SINALIZAÇÃO</t>
  </si>
  <si>
    <t>LUMINARIAS DE EMERGENCIA</t>
  </si>
  <si>
    <t>NOVOPE</t>
  </si>
  <si>
    <t>TECNOSUL</t>
  </si>
  <si>
    <t>JUSAMA</t>
  </si>
  <si>
    <t>CASA CAMPOS</t>
  </si>
  <si>
    <t>PREFEITURA</t>
  </si>
  <si>
    <t>PAPELARIA IRMAOS RIBEIRO</t>
  </si>
  <si>
    <t>BLACKBULL</t>
  </si>
  <si>
    <t>G7 NET</t>
  </si>
  <si>
    <t>GROMANN MATERIAL ELETRICO LTDA</t>
  </si>
  <si>
    <t>OESTE MED</t>
  </si>
  <si>
    <t>JUSSAMA MOTORES E FERRAMENTAS</t>
  </si>
  <si>
    <t>JF PAPELARIA</t>
  </si>
  <si>
    <t>GRUPO LIMPEL</t>
  </si>
  <si>
    <t>SPORTS</t>
  </si>
  <si>
    <t>RELOTEMPO</t>
  </si>
  <si>
    <t>TRAVEL BLUE</t>
  </si>
  <si>
    <t>REAL CALCADOS - LOJA 42</t>
  </si>
  <si>
    <t>VAREJISTA DE CALÇADOS</t>
  </si>
  <si>
    <t>PLACASUDESTE COMERCIAL DE MAD EPP</t>
  </si>
  <si>
    <t>POINT DA LIMPEZA</t>
  </si>
  <si>
    <t>OCULOS SPORTS</t>
  </si>
  <si>
    <t>INTIMUS PES</t>
  </si>
  <si>
    <t>SILFER</t>
  </si>
  <si>
    <t>CONFERGIL</t>
  </si>
  <si>
    <t>WEST BOOTS</t>
  </si>
  <si>
    <t>CENTER ACO</t>
  </si>
  <si>
    <t>MARCENARIA BRASIL LIMITADA</t>
  </si>
  <si>
    <t>ONLY FOR SHOP</t>
  </si>
  <si>
    <t>CONDUTEC</t>
  </si>
  <si>
    <t>VIDRACARIA AMANCIO</t>
  </si>
  <si>
    <t>CENTERACO</t>
  </si>
  <si>
    <t>EMPORIO G</t>
  </si>
  <si>
    <t>SHOP STRONGER IMPORTADOS</t>
  </si>
  <si>
    <t>B B OFERTAS COMERCIO DE ELETRONICOS</t>
  </si>
  <si>
    <t>BENICIO JOSE DOS SANTOS FILHO</t>
  </si>
  <si>
    <t>MAC ECOM DECORAÇOES LTDA</t>
  </si>
  <si>
    <t>NATALIA MORENO VALZACHI</t>
  </si>
  <si>
    <t>LM BALCOES</t>
  </si>
  <si>
    <t>PAULO GONCALVES GOMES LTDA</t>
  </si>
  <si>
    <t>PAPEL E CIA</t>
  </si>
  <si>
    <t>Z</t>
  </si>
  <si>
    <t>INDIKA COMINICACAO VISUAL</t>
  </si>
  <si>
    <t>MINAS ARTESANATOS</t>
  </si>
  <si>
    <t>CAIAME</t>
  </si>
  <si>
    <t>GARIELA ALVES SCARPATO LTDA</t>
  </si>
  <si>
    <t>ESTAMPARIANET</t>
  </si>
  <si>
    <t>HOME VARIEDADES</t>
  </si>
  <si>
    <t>FLYTEX DISTRIBUIDORA LTDA</t>
  </si>
  <si>
    <t>SALLO</t>
  </si>
  <si>
    <t>M FITNES</t>
  </si>
  <si>
    <t>JOSE ALMIR FERREIRA LTDA</t>
  </si>
  <si>
    <t>SEMPRE LAR</t>
  </si>
  <si>
    <t>COMERCIAL ALENCAR</t>
  </si>
  <si>
    <t>REAL CALCADOS - LOJA 48</t>
  </si>
  <si>
    <t>RIO CENTER</t>
  </si>
  <si>
    <t>PONTO DA MANUTENCAO</t>
  </si>
  <si>
    <t>CACAU SHOW</t>
  </si>
  <si>
    <t>HIPERFLEX INDUSTRIA E COMERCIO DE CALCADOS</t>
  </si>
  <si>
    <t>DATA SYSTEM</t>
  </si>
  <si>
    <t>COMERCIAL BRANDAO</t>
  </si>
  <si>
    <t>OUROTEC</t>
  </si>
  <si>
    <t>CASA DAS TINTAS</t>
  </si>
  <si>
    <t>SUPER BRILHO</t>
  </si>
  <si>
    <t>RYN FERRARI</t>
  </si>
  <si>
    <t>REAL CALCADOS - LOJA 52</t>
  </si>
  <si>
    <t>BEST COM. IMPORTADORA</t>
  </si>
  <si>
    <t>LPM COMERCIO DE</t>
  </si>
  <si>
    <t>RELOJOARIA LISBOA</t>
  </si>
  <si>
    <t>ALPAR DO BRASIL</t>
  </si>
  <si>
    <t>DON DIEGO</t>
  </si>
  <si>
    <t>CASA DO INTERNALTA</t>
  </si>
  <si>
    <t>LOJAO</t>
  </si>
  <si>
    <t>DIGITRONTEC</t>
  </si>
  <si>
    <t>NOVO FRIO</t>
  </si>
  <si>
    <t>RIDRIGO</t>
  </si>
  <si>
    <t>SOFT EVEREST FILTROS</t>
  </si>
  <si>
    <t>PADARIA SANTA FE</t>
  </si>
  <si>
    <t>AGB</t>
  </si>
  <si>
    <t>REAL CALCADOS - LOJA 58</t>
  </si>
  <si>
    <t>ELICLECIO COPIADORA</t>
  </si>
  <si>
    <t>EISENHOWER</t>
  </si>
  <si>
    <t>PRIME</t>
  </si>
  <si>
    <t>ARON</t>
  </si>
  <si>
    <t>TAG</t>
  </si>
  <si>
    <t>NOSSA GRAFICA</t>
  </si>
  <si>
    <t>GUDINE</t>
  </si>
  <si>
    <t>PAINNA CONFECCOES</t>
  </si>
  <si>
    <t>LADO ROSA</t>
  </si>
  <si>
    <t>ALLEXIA</t>
  </si>
  <si>
    <t>B&amp;CO</t>
  </si>
  <si>
    <t>FOUR SEASONS</t>
  </si>
  <si>
    <t>FANTASY</t>
  </si>
  <si>
    <t>PERI PLUS SIZE</t>
  </si>
  <si>
    <t>BARTOFIL</t>
  </si>
  <si>
    <t>OPTIMIST</t>
  </si>
  <si>
    <t>LEGADU SOCIAL</t>
  </si>
  <si>
    <t>VENTURINI</t>
  </si>
  <si>
    <t>GOOD STUFF</t>
  </si>
  <si>
    <t>NATAN</t>
  </si>
  <si>
    <t>ONE JEANS</t>
  </si>
  <si>
    <t>LYAH PLUS SIZE</t>
  </si>
  <si>
    <t>KAIANI</t>
  </si>
  <si>
    <t>LOOPING IMPORTS</t>
  </si>
  <si>
    <t>ROXO</t>
  </si>
  <si>
    <t>MARO</t>
  </si>
  <si>
    <t>BELLINA</t>
  </si>
  <si>
    <t>UNICORN SHOW</t>
  </si>
  <si>
    <t>S C DE ARAUJO SILVA</t>
  </si>
  <si>
    <t>WILLBE</t>
  </si>
  <si>
    <t>OWZZY</t>
  </si>
  <si>
    <t>HANGAR 33</t>
  </si>
  <si>
    <t>OCS</t>
  </si>
  <si>
    <t>DOOP</t>
  </si>
  <si>
    <t>CHAPADA BRINDES</t>
  </si>
  <si>
    <t>KM ZERO</t>
  </si>
  <si>
    <t>CONFECCOES HADA</t>
  </si>
  <si>
    <t>CACAY</t>
  </si>
  <si>
    <t>SET JEANS</t>
  </si>
  <si>
    <t>ROSA FINA</t>
  </si>
  <si>
    <t>LAÇADA MODAS</t>
  </si>
  <si>
    <t>MBRITZ</t>
  </si>
  <si>
    <t>ZIANEL</t>
  </si>
  <si>
    <t>OGOCHI</t>
  </si>
  <si>
    <t>L A INFORMATICA</t>
  </si>
  <si>
    <t>MISS GIRLS</t>
  </si>
  <si>
    <t>ALPHA CO</t>
  </si>
  <si>
    <t>VAYDOSA</t>
  </si>
  <si>
    <t>TALGUI</t>
  </si>
  <si>
    <t>HANSEZ</t>
  </si>
  <si>
    <t>MARY MODAS</t>
  </si>
  <si>
    <t>BIOGÁS</t>
  </si>
  <si>
    <t>TRE FIORI</t>
  </si>
  <si>
    <t>BABICAT</t>
  </si>
  <si>
    <t>DISTURBIO</t>
  </si>
  <si>
    <t>SOL DE VERAO</t>
  </si>
  <si>
    <t>LIMA E LIMA EMBALAGENS</t>
  </si>
  <si>
    <t>IMPRUDENCIA</t>
  </si>
  <si>
    <t>CAFE CUN CANELADO</t>
  </si>
  <si>
    <t>TOMANY</t>
  </si>
  <si>
    <t>SANDHYA</t>
  </si>
  <si>
    <t>MR. SOLLO</t>
  </si>
  <si>
    <t>LUA FASHION</t>
  </si>
  <si>
    <t>ASSIS</t>
  </si>
  <si>
    <t>OREGON</t>
  </si>
  <si>
    <t>AMAZONIA AROMAS</t>
  </si>
  <si>
    <t>THAIS E THAMIRYS</t>
  </si>
  <si>
    <t>DOCE DE LEITE</t>
  </si>
  <si>
    <t>BOIMARY</t>
  </si>
  <si>
    <t>CONTRA PARTIDA</t>
  </si>
  <si>
    <t>MAR E FLOR</t>
  </si>
  <si>
    <t>ONÇA PRETA</t>
  </si>
  <si>
    <t>UAI BRASIL</t>
  </si>
  <si>
    <t>HELI MODAS</t>
  </si>
  <si>
    <t>ROUPER</t>
  </si>
  <si>
    <t>APEXCART</t>
  </si>
  <si>
    <t>MALU</t>
  </si>
  <si>
    <t>LEGACY</t>
  </si>
  <si>
    <t>BELA PINK</t>
  </si>
  <si>
    <t>ZOE ONE</t>
  </si>
  <si>
    <t>MY CRUSH</t>
  </si>
  <si>
    <t>DALLAS</t>
  </si>
  <si>
    <t>DIPANNO</t>
  </si>
  <si>
    <t>DOGE</t>
  </si>
  <si>
    <t>SAN LOREN</t>
  </si>
  <si>
    <t>SWEET LEMON</t>
  </si>
  <si>
    <t>VIA SORRENTO</t>
  </si>
  <si>
    <t>HELI</t>
  </si>
  <si>
    <t>MG CONFECÇÕES</t>
  </si>
  <si>
    <t>MEGA SUPRI</t>
  </si>
  <si>
    <t>OPERA</t>
  </si>
  <si>
    <t>TEAM BASIC</t>
  </si>
  <si>
    <t>CONCEITO MODAS</t>
  </si>
  <si>
    <t>MUCS JEANS</t>
  </si>
  <si>
    <t>JOSE</t>
  </si>
  <si>
    <t>FERNANDA MODAS</t>
  </si>
  <si>
    <t>HIDRAFIT</t>
  </si>
  <si>
    <t>JUBELITA</t>
  </si>
  <si>
    <t>LIZZY JEANS</t>
  </si>
  <si>
    <t>M. TON</t>
  </si>
  <si>
    <t>JA CAMISARIA</t>
  </si>
  <si>
    <t>MM MOURA</t>
  </si>
  <si>
    <t>CONTROVERSO</t>
  </si>
  <si>
    <t>ALKAVINA</t>
  </si>
  <si>
    <t>LN MODAS</t>
  </si>
  <si>
    <t>VEST LIMA</t>
  </si>
  <si>
    <t>MAFIA BRASILEIRA</t>
  </si>
  <si>
    <t>AUTOPEL</t>
  </si>
  <si>
    <t>DANUTA</t>
  </si>
  <si>
    <t>KAMYSTORE</t>
  </si>
  <si>
    <t>MFITGYN</t>
  </si>
  <si>
    <t>RAFAELLO</t>
  </si>
  <si>
    <t>FLORANA</t>
  </si>
  <si>
    <t>MIRRA JEANS</t>
  </si>
  <si>
    <t>SUBLINI</t>
  </si>
  <si>
    <t>LEILA MARIA</t>
  </si>
  <si>
    <t>NEGA PALITO</t>
  </si>
  <si>
    <t>GAMA</t>
  </si>
  <si>
    <t>GIRRAZ</t>
  </si>
  <si>
    <t>EZEE</t>
  </si>
  <si>
    <t>PRETA PIMENTA</t>
  </si>
  <si>
    <t>THE STYLE BOX</t>
  </si>
  <si>
    <t>GIFAE</t>
  </si>
  <si>
    <t>BY LUCK</t>
  </si>
  <si>
    <t>OPOSE</t>
  </si>
  <si>
    <t>CARBANNA</t>
  </si>
  <si>
    <t>ANDREOTI SEG ELETRONICA</t>
  </si>
  <si>
    <t>FLAVINHA SHODOW</t>
  </si>
  <si>
    <t>DESIGNIO</t>
  </si>
  <si>
    <t>IA</t>
  </si>
  <si>
    <t>LANAZU</t>
  </si>
  <si>
    <t>MARLAN MALHAS LTDA</t>
  </si>
  <si>
    <t>APPEL INDUSTRIA TEXTIL</t>
  </si>
  <si>
    <t>DUAS BRAND</t>
  </si>
  <si>
    <t>S8 INDUSTRIA E COMERCIO DE MALHAS E FIOS EIRELI</t>
  </si>
  <si>
    <t>EUNAMICRO</t>
  </si>
  <si>
    <t>SAMUEL INFORMATICA</t>
  </si>
  <si>
    <t>LIDER CELULAR</t>
  </si>
  <si>
    <t>RIZANARIA BAHIA DE SOUSA OZAWA-ME</t>
  </si>
  <si>
    <t>ATACADÃO</t>
  </si>
  <si>
    <t>CASAS BAHIA</t>
  </si>
  <si>
    <t>EUNAGRAN</t>
  </si>
  <si>
    <t>WIG</t>
  </si>
  <si>
    <t>CORREIOS</t>
  </si>
  <si>
    <t>REAL CALCADOS - LOJA 73</t>
  </si>
  <si>
    <t>FERMACOM</t>
  </si>
  <si>
    <t>MICKS INTERNET</t>
  </si>
  <si>
    <t>PEQUENAS FILHAS DE SÃO JOSE</t>
  </si>
  <si>
    <t>UNITY DISPLAY</t>
  </si>
  <si>
    <t>BOM PLASTIK</t>
  </si>
  <si>
    <t>LINX</t>
  </si>
  <si>
    <t>CASA DA LIMPEZA</t>
  </si>
  <si>
    <t>REAL CALCADOS - LOJA 78</t>
  </si>
  <si>
    <t>PUMA</t>
  </si>
  <si>
    <t>TESS</t>
  </si>
  <si>
    <t>MAC LEN COM.IMP.EXP LTDA</t>
  </si>
  <si>
    <t>VICTOR VIEIRA</t>
  </si>
  <si>
    <t>REAL CALCADOS - LOJA 80</t>
  </si>
  <si>
    <t>ACIMAQ</t>
  </si>
  <si>
    <t>PATRUS</t>
  </si>
  <si>
    <t>RENOVA LOJA</t>
  </si>
  <si>
    <t>J7S</t>
  </si>
  <si>
    <t>COOPERTALSE</t>
  </si>
  <si>
    <t>CECILIA LIMA</t>
  </si>
  <si>
    <t>ADIDAS</t>
  </si>
  <si>
    <t>JM EXTINTORES</t>
  </si>
  <si>
    <t>LAROCHE</t>
  </si>
  <si>
    <t>AGUA VIVA EMBALAGENS</t>
  </si>
  <si>
    <t>ABVP</t>
  </si>
  <si>
    <t>IBIZA</t>
  </si>
  <si>
    <t>JOSE APARECIDO DE CASTRO</t>
  </si>
  <si>
    <t>ANE FHASION</t>
  </si>
  <si>
    <t>STOFF</t>
  </si>
  <si>
    <t>RAMACOC CONFECÇOES</t>
  </si>
  <si>
    <t>GRÁFICA AGRESTE</t>
  </si>
  <si>
    <t>DELLATE</t>
  </si>
  <si>
    <t>CLINICA ADVICE E LABORATORIO CUIDAR</t>
  </si>
  <si>
    <t>UNI COMPRA</t>
  </si>
  <si>
    <t>PC PRODUCOES PROPAGANDAS E EVENTOS</t>
  </si>
  <si>
    <t>EQUATORIAL ENERGIA ALAGOAS</t>
  </si>
  <si>
    <t>DIGITAL GRAF</t>
  </si>
  <si>
    <t>DESCARTAVEIS &amp; CIA</t>
  </si>
  <si>
    <t>ACEM</t>
  </si>
  <si>
    <t>OI</t>
  </si>
  <si>
    <t>PAULINHO BOMBONIERE</t>
  </si>
  <si>
    <t>SUPERMERCADO AZULAO</t>
  </si>
  <si>
    <t>SEPOL VIP</t>
  </si>
  <si>
    <t>CAETENET</t>
  </si>
  <si>
    <t>MAIA PISCINA</t>
  </si>
  <si>
    <t>PAPELARIA VERÍSSIMO</t>
  </si>
  <si>
    <t>FACEBOOK ADS</t>
  </si>
  <si>
    <t>AZUL ATACAREJO</t>
  </si>
  <si>
    <t>AGUAS DO SERTAO</t>
  </si>
  <si>
    <t>ELITE PRODUÇÕES DECORAÇÃO DE FESTAS E LOCAÇÃO</t>
  </si>
  <si>
    <t>REAL CALCADOS SMC</t>
  </si>
  <si>
    <t>REAL CALCADOS - LOJA 89</t>
  </si>
  <si>
    <t>GRUPO CASAS BAHIA SA</t>
  </si>
  <si>
    <t>DEA DECORACAO E AMBIENTACAO LTDA</t>
  </si>
  <si>
    <t>MS PRODUCOES BRINDES E EVENTOS LTDA</t>
  </si>
  <si>
    <t>REAL CALCADOS - LOJA 90</t>
  </si>
  <si>
    <t>EFETIVA</t>
  </si>
  <si>
    <t>RAFAEL ANDRADE</t>
  </si>
  <si>
    <t>MI ALUMINIO</t>
  </si>
  <si>
    <t>HIGH TECH</t>
  </si>
  <si>
    <t>MUNDI</t>
  </si>
  <si>
    <t>NENA BABY</t>
  </si>
  <si>
    <t>VITÓRIA DA CONQUISTA CALÇADOS E CONFECÇÕES LTDA</t>
  </si>
  <si>
    <t>RYAN FERRARY</t>
  </si>
  <si>
    <t>EXPRESSO JUNDIAI</t>
  </si>
  <si>
    <t>JBRUNO</t>
  </si>
  <si>
    <t>AZZAX</t>
  </si>
  <si>
    <t>PATOS AUTOMAÇÃPO</t>
  </si>
  <si>
    <t>MARWELL</t>
  </si>
  <si>
    <t>LUBRYCANTS</t>
  </si>
  <si>
    <t>DMO</t>
  </si>
  <si>
    <t>BWINX</t>
  </si>
  <si>
    <t>ELECTROLUX</t>
  </si>
  <si>
    <t>IDEALIZZA</t>
  </si>
  <si>
    <t>CASA HELENA</t>
  </si>
  <si>
    <t>MEGA ENXOVAIS</t>
  </si>
  <si>
    <t>CIL COMERCIO DE INFORMATICA LTDA</t>
  </si>
  <si>
    <t>RADIO BOA VISTA</t>
  </si>
  <si>
    <t>MATERIAL CONSTRUÇÃO SAO FRANCISCO</t>
  </si>
  <si>
    <t>DOVALE INDUSTRIA</t>
  </si>
  <si>
    <t>MUNDO DO REAL</t>
  </si>
  <si>
    <t>CASA GRANDE MATERIAL DE CONSTRUÇÃO</t>
  </si>
  <si>
    <t>MASPE ELETRODOMESTICOS LTDA</t>
  </si>
  <si>
    <t>RENOVA COMERCIO VAREJISTA LTDA</t>
  </si>
  <si>
    <t>PALMA LEGITIMA</t>
  </si>
  <si>
    <t>BMATACADO</t>
  </si>
  <si>
    <t>JC RELOGIO</t>
  </si>
  <si>
    <t>BP</t>
  </si>
  <si>
    <t>PIZZARIA GAROTO PRIMO LTDA</t>
  </si>
  <si>
    <t>UPPER INDUSTRIA E COMERCIO LTDA</t>
  </si>
  <si>
    <t>RELOTEK</t>
  </si>
  <si>
    <t>RYAN FERRARI</t>
  </si>
  <si>
    <t>ORTOFINO</t>
  </si>
  <si>
    <t>CLINICA POPULAR DE PICOS</t>
  </si>
  <si>
    <t>REAL CALÇADOS</t>
  </si>
  <si>
    <t>SPORTS KIDS</t>
  </si>
  <si>
    <t>ANE FASCHION</t>
  </si>
  <si>
    <t>FOGO OESTE</t>
  </si>
  <si>
    <t>ALL SOFT INFORMATICA</t>
  </si>
  <si>
    <t>COLOR MIDIA</t>
  </si>
  <si>
    <t>KULT JEANS</t>
  </si>
  <si>
    <t>AMG</t>
  </si>
  <si>
    <t>BAHIA BABY</t>
  </si>
  <si>
    <t>SERELEPE</t>
  </si>
  <si>
    <t>JOUPER</t>
  </si>
  <si>
    <t>ANE FACHION</t>
  </si>
  <si>
    <t>JANSPORT</t>
  </si>
  <si>
    <t>CENTRAL PAPELARIA LTDA</t>
  </si>
  <si>
    <t>STRONG</t>
  </si>
  <si>
    <t>LIMP BAHIA</t>
  </si>
  <si>
    <t>MCE PRODUTOS DE LIMPEZA</t>
  </si>
  <si>
    <t>BAHIATECH</t>
  </si>
  <si>
    <t>CASAS LÉO</t>
  </si>
  <si>
    <t>FACINI INFORMATICA</t>
  </si>
  <si>
    <t>VIA VENEZA</t>
  </si>
  <si>
    <t>YESPACK</t>
  </si>
  <si>
    <t>CUSTOMIDIA ACRILICO - BRINDES PERSONALIZADOS</t>
  </si>
  <si>
    <t>ELETROPOLO</t>
  </si>
  <si>
    <t>DM COMÉRCIO OLINE</t>
  </si>
  <si>
    <t>LS SHOP</t>
  </si>
  <si>
    <t>JP ETIQUETAS &amp; BOBINAS</t>
  </si>
  <si>
    <t>REGISPEL</t>
  </si>
  <si>
    <t>M O S LOGISTICA</t>
  </si>
  <si>
    <t>AC ITAMARAJU</t>
  </si>
  <si>
    <t>LICOR DO PORTO</t>
  </si>
  <si>
    <t>FABIANA SAMPAIO DOS SANTOS XAVIER</t>
  </si>
  <si>
    <t>ARAUJO COMERCIO REPRESENTAÇOES</t>
  </si>
  <si>
    <t>MARIA BEZERRA TORRES</t>
  </si>
  <si>
    <t>KELCIANE INDUSTRIA E COMERCIO LTDA</t>
  </si>
  <si>
    <t>PORT</t>
  </si>
  <si>
    <t>VGA</t>
  </si>
  <si>
    <t>ELETROBELA</t>
  </si>
  <si>
    <t>MAGALU</t>
  </si>
  <si>
    <t>C G</t>
  </si>
  <si>
    <t>MOVEIS VIDEIRA</t>
  </si>
  <si>
    <t>MADEIRA MADEIRA</t>
  </si>
  <si>
    <t>COMPACE E DALEX INDUSTRIA E COMERCIO DE</t>
  </si>
  <si>
    <t>LUIZ NUNES DE CARVALHO</t>
  </si>
  <si>
    <t>OCULOS SPORT</t>
  </si>
  <si>
    <t>QUALILEX</t>
  </si>
  <si>
    <t>NET MIX FT</t>
  </si>
  <si>
    <t>OVERLED ELETRONICOS</t>
  </si>
  <si>
    <t>VALE SAFE</t>
  </si>
  <si>
    <t>CSC FERRAGENS STORE</t>
  </si>
  <si>
    <t>Q 10 EMBALEGENS</t>
  </si>
  <si>
    <t>NOROESTE COMERCIO E INDUSTRIA</t>
  </si>
  <si>
    <t>MAANA STOES</t>
  </si>
  <si>
    <t>CASA ROSA DECOR</t>
  </si>
  <si>
    <t>LS ALVES</t>
  </si>
  <si>
    <t>MAIS ETIQUETAS</t>
  </si>
  <si>
    <t>GLAUSNER</t>
  </si>
  <si>
    <t>TV SUDOESTE</t>
  </si>
  <si>
    <t>HE-NET</t>
  </si>
  <si>
    <t>VIP CLEAN</t>
  </si>
  <si>
    <t>NATALIA APARECIDA PEREIRA DE SOUZA</t>
  </si>
  <si>
    <t>VESTE SONHOS BY MEL CONFECCOES</t>
  </si>
  <si>
    <t>THIAGO HENRIQUE ROCHA LIMA</t>
  </si>
  <si>
    <t>AZZUS CALC. IND. COM LTDA</t>
  </si>
  <si>
    <t>CALCADOS BARTH LTDA.</t>
  </si>
  <si>
    <t>VIA UNICA RANY CONFECCAO DE ROUPAS LTDA</t>
  </si>
  <si>
    <t>INDUSTRIA DE CALCADOS DEJUNEL LTDA.</t>
  </si>
  <si>
    <t>LIMPERBA DISTRIBUIDORA MAT LIMP LTDA ME</t>
  </si>
  <si>
    <t>GUIMY IND E COM DE CALCADOS LTDA SELVIRI</t>
  </si>
  <si>
    <t>FIACAO ESPIRITO SANTO S/A(FILIAL)</t>
  </si>
  <si>
    <t>EXCIM IMPORTACAO E EXPORTACAO LTDA</t>
  </si>
  <si>
    <t>CALCADOS HISPANA  LTDA FILIAL 1</t>
  </si>
  <si>
    <t>CALCADOS MASIERO LTDA</t>
  </si>
  <si>
    <t>CALCADOS BOTTERO LTDA..</t>
  </si>
  <si>
    <t>XANDS CONFECÇOES EIRELI EPP</t>
  </si>
  <si>
    <t>TNT MERCURIO CARGAS E ENC.EXPRESSAS S.A</t>
  </si>
  <si>
    <t>PACKET COMER. E DISTRIBUICA DE MERC LTDA</t>
  </si>
  <si>
    <t>CALCADOS SAMELLO  S/A</t>
  </si>
  <si>
    <t>ASICS BR DIS COM ART ESP LTDA</t>
  </si>
  <si>
    <t>COMERCIAL DE CALÇADOS SERANO LTDA</t>
  </si>
  <si>
    <t>EMPRESA FERREIRA E DATAS LTDA</t>
  </si>
  <si>
    <t>CALCADOS SAN MARINO LTDA</t>
  </si>
  <si>
    <t>CALCADOS STEPHANI LTDA. EPP</t>
  </si>
  <si>
    <t>D'LIPE CALÇADOS E CONFECÇOES LTDA</t>
  </si>
  <si>
    <t>GELL INDUSTRIA COMERCIO CONFECCOES LTDA</t>
  </si>
  <si>
    <t>PROTEÇAO E FERRAMENTAS EIRELI</t>
  </si>
  <si>
    <t>FARNEY APARECIDO BENTO DE SANTANA ME</t>
  </si>
  <si>
    <t>DINUS IND E COM DE CARTEIRAS LTDA</t>
  </si>
  <si>
    <t>SALVADOR A.S.T.S.OE MEIO AMBIENTE LTDA</t>
  </si>
  <si>
    <t>TOP CAMARAO BAR E RESTAURANTE LTDA</t>
  </si>
  <si>
    <t>MIRA SUL INDUSTRIA TEXTIL LTDA MATRIZ</t>
  </si>
  <si>
    <t>FOLLIS IND. COM. E FACCAO LTDA - ME</t>
  </si>
  <si>
    <t>TELES ROSA DOS SANTOS- TR TEXTIL</t>
  </si>
  <si>
    <t>DAIKEN AUTOMAÇÃO LTDA</t>
  </si>
  <si>
    <t>LIDER MATERIAIS ELETRICOS LTDA</t>
  </si>
  <si>
    <t>IND E COM DE CALCADOS ALA LTDA</t>
  </si>
  <si>
    <t>PAPERCLEAN COM E DISTR DE PROD HIGI LTDA</t>
  </si>
  <si>
    <t>CALCADOS BOTTERO. LTDA</t>
  </si>
  <si>
    <t>IND. E COM. DE CALÇADOS WALTER LINO LTDA</t>
  </si>
  <si>
    <t>CALCADOS Q-SONHO LTDA</t>
  </si>
  <si>
    <t>COMERCIAL DE CALCADOS BEIJA FLOR LTDA</t>
  </si>
  <si>
    <t>MARCELO ALENCAR DE SANTA ANA</t>
  </si>
  <si>
    <t>ACGF COMERCIO DE CALCADOS LTDA</t>
  </si>
  <si>
    <t>CASU CALCADOS LTDA</t>
  </si>
  <si>
    <t>CORTEX INDRUSTRIA TEXTIL LTDA.</t>
  </si>
  <si>
    <t>SILVIA REGINALANTA ME</t>
  </si>
  <si>
    <t>ANIGER CALCADOS SUPR. EMPREEND. LTDA</t>
  </si>
  <si>
    <t>REAL CONFECCOES GUANAMBI LTDA</t>
  </si>
  <si>
    <t>VIA LITORAL- SILVA DANTAS COM. CONF. LTD</t>
  </si>
  <si>
    <t>CALCADOS RAMARIM LTDA</t>
  </si>
  <si>
    <t>CECRISA REVESTIMENTO CERAMICOS</t>
  </si>
  <si>
    <t>FATEX IND COM IMPORTACAO E EXP LTDA</t>
  </si>
  <si>
    <t>L.GAM OLIVEIRA FRANCA LTDA</t>
  </si>
  <si>
    <t>NIWNEY IND E COM DE CONFECCOES LTDA</t>
  </si>
  <si>
    <t>M1 MABIS-ATS MODAS INDUSTRIA E COMERCIO</t>
  </si>
  <si>
    <t>JN FABRICACAO DE BOLSAS E BRINDES LTDA</t>
  </si>
  <si>
    <t>VIA DA MODA- COMERCIO DE ROUPAS LTDA ME</t>
  </si>
  <si>
    <t>GERDAU AÇOS LONGOS S/A</t>
  </si>
  <si>
    <t>TRIBUNAL DE JUSTICA</t>
  </si>
  <si>
    <t>ARTESANAL TEARES LTDA</t>
  </si>
  <si>
    <t>FISCHER &amp; FISCHER</t>
  </si>
  <si>
    <t>G.EC. COMERCIO E SERVICOS LTDA</t>
  </si>
  <si>
    <t>REAL CALCADOS</t>
  </si>
  <si>
    <t>MONNA CALCADOS LTDA</t>
  </si>
  <si>
    <t>LUNNY CONFECÇÕES LTDA EPP</t>
  </si>
  <si>
    <t>TYARA MODAS LTDA</t>
  </si>
  <si>
    <t>WAGNER NOVAIS SAMPAIO E CIA LTDA</t>
  </si>
  <si>
    <t>REALIZELOG LOGISTICA ARMAZANAGEM E DISTR</t>
  </si>
  <si>
    <t>CONFECCOES ABC DA MALHA EIRELI</t>
  </si>
  <si>
    <t>MARCIO VAN DE LIMA SILVA ME</t>
  </si>
  <si>
    <t>CASA DAS FARDAS COMERCIO E CONFECCOES</t>
  </si>
  <si>
    <t>CALCADOS WINI PEG LTDA- EPP</t>
  </si>
  <si>
    <t>ZAYME ALMEIDA MAGALHAES CONF FEM LTDA</t>
  </si>
  <si>
    <t>CONFECCOES MODA RHARA LTDA ME</t>
  </si>
  <si>
    <t>IPE FASHION COM DE BOLSAS E ACESS LTDA</t>
  </si>
  <si>
    <t>DRAY INDUSTRIA E COMERCIO LTDA.</t>
  </si>
  <si>
    <t>TOPLINE COM. IMPORT. E EXPORT. LTDA</t>
  </si>
  <si>
    <t>L E COMERCIAL DE CALCADOS LTDA</t>
  </si>
  <si>
    <t>RS INDUSTRIA E COMERCIO DE CALÇADOS LTD</t>
  </si>
  <si>
    <t>PASQUINI &amp;PASQUINI CONFECCOES LTDA</t>
  </si>
  <si>
    <t>DELL COMPUTADORES DO BRASIL LTDA</t>
  </si>
  <si>
    <t>F. DE FREITAS S.ANDRADE IND.EIRELI</t>
  </si>
  <si>
    <t>BERG CLEAN LIMPEZA E CONSERVAÇÃO</t>
  </si>
  <si>
    <t>G F MAGALHAES LTDA.</t>
  </si>
  <si>
    <t>ALMEIDA E LAMAS CONFECCOES LTDA. - ME</t>
  </si>
  <si>
    <t>KELSIANE A. DA ROCHA</t>
  </si>
  <si>
    <t>ANDERSON DE MELO DOS SANTOS ME</t>
  </si>
  <si>
    <t>TRICOLE CONFECCOES LTDA</t>
  </si>
  <si>
    <t>NEUZIMAR VERBENA (CANDELABRO)</t>
  </si>
  <si>
    <t>LIGNET-WELTON WAGNER A. TAVARES</t>
  </si>
  <si>
    <t>SOLUCOES INT. DE ACESSO E PONTO LTDA</t>
  </si>
  <si>
    <t>AVIVAR MODA FEMININA EIRELI EPP</t>
  </si>
  <si>
    <t>GABRIEL BOCAIUVA DE SOUZA</t>
  </si>
  <si>
    <t>MULTIZIP IMPORTACOES E EXPORTACAO LTDA</t>
  </si>
  <si>
    <t>ASICS BRASIL DISTRIBUICAO E COM DE AR ES</t>
  </si>
  <si>
    <t>TEIXEIRA E PORTUGAL LTDA</t>
  </si>
  <si>
    <t>ARAUJO PAPEL COMERCIO E SERVIÇOS EIRELI</t>
  </si>
  <si>
    <t>M. D. ALMEIDA COSTA JUNIOR CONFECCOES</t>
  </si>
  <si>
    <t>AROZZI IND E COM DE CALC LTDA</t>
  </si>
  <si>
    <t>ALPARGATAS S/A</t>
  </si>
  <si>
    <t>LUCAS ARAUJO LTDA-EPP</t>
  </si>
  <si>
    <t>FARIAS MATERIAL DE CONSTRUCAO EIRELI</t>
  </si>
  <si>
    <t>SETIDOS INDUSTRIA E COMERCIO DE PERFUMES</t>
  </si>
  <si>
    <t>FABIO TRINDADE TEIXEIRA CONFECCOES - EPP</t>
  </si>
  <si>
    <t>AMARAL SOUZA TRANSPORTES LTDA</t>
  </si>
  <si>
    <t>RR MAXLIMP DISTRIBUIDORA LTDA EPP</t>
  </si>
  <si>
    <t>ORIENT RELOGIOS DA AMAZONIA LTDA</t>
  </si>
  <si>
    <t>INGRAM MICRO BRASIL LTDA</t>
  </si>
  <si>
    <t>WEST COAST NORDESTE  CALCADOS LTDA</t>
  </si>
  <si>
    <t>FENIX COMERCIO DE MODA LTDA</t>
  </si>
  <si>
    <t>COML DE TINTAS MOTA GUIMARAES LTDA</t>
  </si>
  <si>
    <t>MULTIZIP IMPORTACAO E EXPORTAÇAO LTDA</t>
  </si>
  <si>
    <t>CARLOS JOSE BONFIM</t>
  </si>
  <si>
    <t>ASSOCIACAO COMUNITARIA ZUMBI DOS PALMARE</t>
  </si>
  <si>
    <t>PÃO E VINHO CONVENIENCIAS LTDA</t>
  </si>
  <si>
    <t>ASSOCIACAO BRASILEIRA DE BENEFICIOS</t>
  </si>
  <si>
    <t>IND DE CALC SOPHIA ALMEIDA LTDA - ME</t>
  </si>
  <si>
    <t>FIO DE OURO IND E COM DE CALC EIRELI EPP</t>
  </si>
  <si>
    <t>CAMARA DE DIRIGENTES LJS CAMACARI</t>
  </si>
  <si>
    <t>TOTALINE</t>
  </si>
  <si>
    <t>AMAZONAS PROD P/ CALC LTDA</t>
  </si>
  <si>
    <t>MR. SOLLO- MF GOES CONF. EIRELI NATIVUS</t>
  </si>
  <si>
    <t>IDIOS CONFECCOES LTDA</t>
  </si>
  <si>
    <t>MOULD IND DE MATRIZES LTDA</t>
  </si>
  <si>
    <t>DI PAULA INDUSTRIA E COMERCIO LTDA</t>
  </si>
  <si>
    <t>OBRA SO SANTUARIO DAS CANDEIAS</t>
  </si>
  <si>
    <t>FINOBEL IND E COM DE CALCADOS LTDA</t>
  </si>
  <si>
    <t>CALCADOS PAMPILI IND E COMERCIO LTDA</t>
  </si>
  <si>
    <t>PLASKEM EMBALAGENS LTDA</t>
  </si>
  <si>
    <t>YA SI MODAS E COM DE PRESENTES LTDA</t>
  </si>
  <si>
    <t>PLUSPORTI INDUSTRIA DE CALCADOS LTD</t>
  </si>
  <si>
    <t>VALFERS-LUIS FERNANDO CASTANEDA POTOSI</t>
  </si>
  <si>
    <t>MPL INDUSTRIA E COMERCIO DE ROUPAS LTDA</t>
  </si>
  <si>
    <t>ATACADAO S/A</t>
  </si>
  <si>
    <t>PAQUETA CALCADOS S/A</t>
  </si>
  <si>
    <t>D.M.COLLI PRODUTOS INFANTIS ME</t>
  </si>
  <si>
    <t>CALCADOS BOTTERO LTDA-RS</t>
  </si>
  <si>
    <t>SOW IMPORTAÇAO E EXPORTAÇAO LTDA</t>
  </si>
  <si>
    <t>RESERVA BRASILEIRA-IND. COM. LTDA</t>
  </si>
  <si>
    <t>M.S. RIBEIRO-ME</t>
  </si>
  <si>
    <t>OCEANIC DISTRIBUIDORA DE PRESENTES LTDA</t>
  </si>
  <si>
    <t>TECHNOS DA AMAZONIA IND E COMERCIO S A</t>
  </si>
  <si>
    <t>WORLD COLORS BRASIL LTDA</t>
  </si>
  <si>
    <t>NETUNO DO BRASIL PROVEDOR DE INTERNET LT</t>
  </si>
  <si>
    <t>RADIO FM TROPICAL</t>
  </si>
  <si>
    <t>IZITEX CONFECCOES LTDA EPP</t>
  </si>
  <si>
    <t>PEPTUCHY &amp; V10 CONFECCOES LTDA</t>
  </si>
  <si>
    <t>J. SHAYEB E CIA. LTDA</t>
  </si>
  <si>
    <t>ROSANILZA PEREIRA DE SOUZA</t>
  </si>
  <si>
    <t>DEBORA / EDUARDO MODA FEM E VAREJO</t>
  </si>
  <si>
    <t>PLUGT CALCADOS IND E COMERCIO EIRELI</t>
  </si>
  <si>
    <t>CONFECCOES TAVARES LTDA</t>
  </si>
  <si>
    <t>COMERCIAL DE CONFECÇOES REAL BARREIRAS</t>
  </si>
  <si>
    <t>YASMIN- CALCADOS ESPORTIVOS LTDA</t>
  </si>
  <si>
    <t>SITOXU - PORTAL SERVICOS DE ACAB LTDA ME</t>
  </si>
  <si>
    <t>EMILIA PEREIRA DA SILVA MAGALHAES</t>
  </si>
  <si>
    <t>BELLA MAR</t>
  </si>
  <si>
    <t>STYLO PERFEITO IND E COM DE CALC LTDA</t>
  </si>
  <si>
    <t>ABS IND E COM DE BORRACHAS LTDA EPP</t>
  </si>
  <si>
    <t>AUGEPAG GESTAO DE PAGAMENTOS E EVENTOS</t>
  </si>
  <si>
    <t>CALCADOS JACOB S/A MATRIZ</t>
  </si>
  <si>
    <t>KALLAZANS COMERCIO DE CALCADOS</t>
  </si>
  <si>
    <t>FORTCLEAM COMERCIO DE PRODUTOS DE HIGIEN</t>
  </si>
  <si>
    <t>ALICE CONFECÇÕES</t>
  </si>
  <si>
    <t>LIGAHE INDUSTRIA DE CALCADOS EIRELI ME</t>
  </si>
  <si>
    <t>INDUSTRIA DE CALCADOS STAY LTDA</t>
  </si>
  <si>
    <t>GUIMY IND E COM DE CALCADOS LTDA BIRIGUI</t>
  </si>
  <si>
    <t>MONIA E BRASIL MODAS LTDA ME</t>
  </si>
  <si>
    <t>AZALEIA CALCADOS S/A. ITAPORANGA DÁJUDAB</t>
  </si>
  <si>
    <t>REAL CALÇADOS SANTO ANTÃO LTDA</t>
  </si>
  <si>
    <t>R.A.F. DE PAIVA ME</t>
  </si>
  <si>
    <t>POLOKIN COMERCIO IMP E EXP LTDA EPP</t>
  </si>
  <si>
    <t>COMERCIO DE CONFECCOES GOIANIA  LTDA</t>
  </si>
  <si>
    <t>FLAVIO SALDANHA ME/ CARTEIRAS FAPS</t>
  </si>
  <si>
    <t>B. G. SPORT WEAR LTDA</t>
  </si>
  <si>
    <t>ELIANA SANTOS OLIVEIRA</t>
  </si>
  <si>
    <t>HANDBOOK STORE CONFECCOES LTDA</t>
  </si>
  <si>
    <t>BRS COM E IND DE MAT ESPORTIVO S.A</t>
  </si>
  <si>
    <t>POLYART INDUSTRIA E COMERCIO LTDA</t>
  </si>
  <si>
    <t>MNS MOREIRA COMERCIO DE ILUMINAÇÃO</t>
  </si>
  <si>
    <t>KAILEN MODAS</t>
  </si>
  <si>
    <t>J.R.M. MENDONCA CALCADOS ME</t>
  </si>
  <si>
    <t>AIMEI FASHION</t>
  </si>
  <si>
    <t>LS. HAI &amp; BO</t>
  </si>
  <si>
    <t>MADEIREIRA CERQUEIRA</t>
  </si>
  <si>
    <t>HANGAR MORIAH COMERCIO GERAL LTDA</t>
  </si>
  <si>
    <t>SUN WEST INDUSTRIA DE CALCADOS LTDA ME</t>
  </si>
  <si>
    <t>MPK55 COMERCIO DE ROUPAS LTDA ME</t>
  </si>
  <si>
    <t>SJ TEXTIL LTDA</t>
  </si>
  <si>
    <t>F E K IND E COM DE ART DE COURO EIREI EP</t>
  </si>
  <si>
    <t>MARIA APARECIDA DAS NEVES FRANCA</t>
  </si>
  <si>
    <t>D.D.L MODA FEMININA EIRELI-EPP</t>
  </si>
  <si>
    <t>IL SOLE MODA ITALIANA LTDA-EPP</t>
  </si>
  <si>
    <t>ELTON A. SANDER</t>
  </si>
  <si>
    <t>PAREX GROUP IND. E COM. DE ARGAMAS. LTDA</t>
  </si>
  <si>
    <t>RITA HELEN IND. DE CALC LTDA EPP</t>
  </si>
  <si>
    <t>TRICH JEANS</t>
  </si>
  <si>
    <t>POLIMIX CONCRETO LTDA</t>
  </si>
  <si>
    <t>JOAQUIM OLIVEIRA FILHO E CIA LTDA.</t>
  </si>
  <si>
    <t>XUA KIDS PRODUTOS INFANTIS EIRELI ME</t>
  </si>
  <si>
    <t>65 IMPORTACAO E EXPORTACAO LTDA SAO PAUL</t>
  </si>
  <si>
    <t>SENT´NELA MODAS LTDA</t>
  </si>
  <si>
    <t>ASICS BRASIL DISTR. COM. ARTIGOS ESP</t>
  </si>
  <si>
    <t>INDUSTRIA DE CALCADOS VANSCY LTDA</t>
  </si>
  <si>
    <t>MARCO ANTONIO GONZALES BILBAO ME</t>
  </si>
  <si>
    <t>JAMEF TRANSPORTES LTDA</t>
  </si>
  <si>
    <t>J DAS VIRGENS CARDOSO ME</t>
  </si>
  <si>
    <t>MNJ CONFECCOES LTDA</t>
  </si>
  <si>
    <t>SERRALHERIA E MAT. DE CONST. DISSAN LTDA</t>
  </si>
  <si>
    <t>TOMMY HILFIGER DO BRASIL S. A.</t>
  </si>
  <si>
    <t>AMICIA CONFECÇÃO E COMERCIO LTDA - ME</t>
  </si>
  <si>
    <t>FM INDUSTRIAL LTDA</t>
  </si>
  <si>
    <t>ILUZIA FREIRE PIRES RIBEIRO</t>
  </si>
  <si>
    <t>M.A.DA.S.G. BIEN CALCADOS - AMARYLLIS</t>
  </si>
  <si>
    <t>SELENE INDUSTRIA TEXTIL S/A</t>
  </si>
  <si>
    <t>NAPOLIS ARMARINHO LTDA</t>
  </si>
  <si>
    <t>LUCIDATA HERMOGENES COMP E INF LTDA ME</t>
  </si>
  <si>
    <t>ANIGER CALCADOS SUPR. EMPREEND LTDA</t>
  </si>
  <si>
    <t>ROCHA MINA COMERCIO VAREJ DE GLP LTDA</t>
  </si>
  <si>
    <t>KOAKLE COMERCIO DE CONFECCOES EIRELI</t>
  </si>
  <si>
    <t>ADIDAS DO BRASIL LTDA EMBU</t>
  </si>
  <si>
    <t>IND. CALCADOS ARAPUA LTDA</t>
  </si>
  <si>
    <t>INDUSTRIA DE CALCADOS TINA TEEN LTDA -ME</t>
  </si>
  <si>
    <t>A GRINGS S/A -</t>
  </si>
  <si>
    <t>INDUSTRIA DE CALCADOS BOTINHO LTDA</t>
  </si>
  <si>
    <t>SUELI CONFECCOES</t>
  </si>
  <si>
    <t>PAMELA RENATA DE LIMA - ME</t>
  </si>
  <si>
    <t>JOAO PEDRO FERREIRA PIMENTA</t>
  </si>
  <si>
    <t>NACONOS DO BRASIL COM. IMP. EXP. LTDA</t>
  </si>
  <si>
    <t>CARMINA CALCADOS LTDA</t>
  </si>
  <si>
    <t>SOARES E SOARES LTDA ME</t>
  </si>
  <si>
    <t>ALLIRA-RADIANTE IND. COM. CONF. LTDA</t>
  </si>
  <si>
    <t>MALLEI CALCADOS LTDA</t>
  </si>
  <si>
    <t>EUN KYUNG CHUNG - ME</t>
  </si>
  <si>
    <t>P.V. COMERCIO E CONFECCOES EIRELI</t>
  </si>
  <si>
    <t>ACISE</t>
  </si>
  <si>
    <t>SAMEKA MODAS LTDA</t>
  </si>
  <si>
    <t>SYLVAZ CONFECCOES INFANTIS LTDA FILIAL S</t>
  </si>
  <si>
    <t>RADIO E TELEVISÃO GRANDE RIO FM STEREO</t>
  </si>
  <si>
    <t>POLI &amp; DETINI INDUSTRIA DE CALCADOS LTDA</t>
  </si>
  <si>
    <t>M. R. DE MARTIN LAQUINI ME</t>
  </si>
  <si>
    <t>ESCAPADE CONFECCOES LTDA</t>
  </si>
  <si>
    <t>CALCADOS BEIRA RIO S/A SAO JOSE NOVO HAM</t>
  </si>
  <si>
    <t>MDWE LTDA ME</t>
  </si>
  <si>
    <t>L.P.S FARIAS</t>
  </si>
  <si>
    <t>GELSIMAURO BATISTA DOS SANTOS-ME</t>
  </si>
  <si>
    <t>DAFNE CONFECCCOES</t>
  </si>
  <si>
    <t>FUNWAY -IND.E COM.DE CALCADOS LTDA.</t>
  </si>
  <si>
    <t>CALCADOS BEIRA RIO S /A</t>
  </si>
  <si>
    <t>FABEX 11</t>
  </si>
  <si>
    <t>SLX COMERCIO DE PRESENTES LTDA-ME</t>
  </si>
  <si>
    <t>BEIJAMOR COMERCIO DE ROUPAS EIRELI-EPP</t>
  </si>
  <si>
    <t>CENTRAL DA LIMPEZA LTDA</t>
  </si>
  <si>
    <t>SKP IND. E COM. DE CONFECCOES LTDA</t>
  </si>
  <si>
    <t>ROSSI CALÇADOS LTDA</t>
  </si>
  <si>
    <t>J.BIMAIA IND. COM. CONF.</t>
  </si>
  <si>
    <t>PRO INFANTUS CONFECCOES LTDA</t>
  </si>
  <si>
    <t>ROSA DE COR IND E COM DE ROUPAS EM GERAL</t>
  </si>
  <si>
    <t>DIOGO BATISTA DE OLIVEIRA ME</t>
  </si>
  <si>
    <t>GIZELIA CASTRO DE OLIVEIRA MONITORAMENTO</t>
  </si>
  <si>
    <t>CHITA DE LUXO CONFECCOES LTDA. - ME</t>
  </si>
  <si>
    <t>ATEF DISTRIBUIDORA LTDA-EPP</t>
  </si>
  <si>
    <t>PINOKIO IND E COM DE CALC EIRELI LTDA</t>
  </si>
  <si>
    <t>NEIRIVAN DE OLIVEIRA SILVA PEREIRA</t>
  </si>
  <si>
    <t>ANA VITORIA CALCADOS LTDA</t>
  </si>
  <si>
    <t>E. R MASSAMBANI LTDA</t>
  </si>
  <si>
    <t>D F TOFFOLI MATERIAL ELETRICI EIRELI</t>
  </si>
  <si>
    <t>BRENO BONFIM DANTAS SANTOS</t>
  </si>
  <si>
    <t>DIOCESE DE CAMACARI</t>
  </si>
  <si>
    <t>COMERCIAL DE ALIMENTOS NB SODRE CRUZ</t>
  </si>
  <si>
    <t>MF DE SOUZA INDUSTRIA DE ETIQUETAS</t>
  </si>
  <si>
    <t>CDL ALAGOINHAS</t>
  </si>
  <si>
    <t>MONALLIZA CARNEIRO FREIRE - EPP</t>
  </si>
  <si>
    <t>ZSM INDUSTRIA E COMERCIO LTDA EPP</t>
  </si>
  <si>
    <t>TOLDO IMPERIAL LTDA</t>
  </si>
  <si>
    <t>CLASSE COURO INDUSTRIA E ARTEFATOS DE CO</t>
  </si>
  <si>
    <t>MARKRIZ IND E COM DE CALÇADOS LTDA EPP</t>
  </si>
  <si>
    <t>SERENA FLOR INDUSTRIA E COMERCIO LTDA.</t>
  </si>
  <si>
    <t>SECRETARIA DA FAZENDA PERNAMBUCO</t>
  </si>
  <si>
    <t>MERCANTE COM. E EMPREENDIMENTOS EIRELI</t>
  </si>
  <si>
    <t>COMERCIAL DE CALC. RODRIGUES MOREIRA LTD</t>
  </si>
  <si>
    <t>EMPORIO DO COTTON IND.COM.CONFEC... LTDA</t>
  </si>
  <si>
    <t>SUSY KATIA COSTA MARTINS 12646719892</t>
  </si>
  <si>
    <t>SJK FASHION IMPORTACAO E EXPORTACAO LTDA</t>
  </si>
  <si>
    <t>D'CRISTINI CALÇADOS</t>
  </si>
  <si>
    <t>WE FREITAS CONFECÇÕES LTDA</t>
  </si>
  <si>
    <t>DI BACCELLI CONFECÇÕES</t>
  </si>
  <si>
    <t>AMX INFORMATICA LTDA</t>
  </si>
  <si>
    <t>TRMK CONFECÇÕES EIRELI</t>
  </si>
  <si>
    <t>PASCHOALINI CALCADOS LTDA</t>
  </si>
  <si>
    <t>CONFECLER COMERCIO DE ACRILICOS LTDA</t>
  </si>
  <si>
    <t>BLACK FREE CALCADOS LTDA</t>
  </si>
  <si>
    <t>VENETTO COMERCIO DE TECIDOS LTDA</t>
  </si>
  <si>
    <t>MARTINS COM.SERV.DISTRIBUICAO S.A</t>
  </si>
  <si>
    <t>CALCADOS BIBI NORDESTE LTDA</t>
  </si>
  <si>
    <t>BRADESCO AUTO/RE COMPANHIA DE SEGU</t>
  </si>
  <si>
    <t>CALCADOS BOTTERO LTDA</t>
  </si>
  <si>
    <t>BRANDILI TEXTIL LTDA</t>
  </si>
  <si>
    <t>NICOBOCO CONFECCOES DE ROUPAS GLOBAL LTA</t>
  </si>
  <si>
    <t>JULIA ANDRADE BIJUTERIAS LTDA - ME</t>
  </si>
  <si>
    <t>TELEVISAO NORTE BAIANO LTDA</t>
  </si>
  <si>
    <t>D´GUGA COMERCIO DE CALCADOS LTDA</t>
  </si>
  <si>
    <t>INOVARE IMP. E COM. LTDA - FILIAL</t>
  </si>
  <si>
    <t>OPPNUS IND DO VESTUARIO LTDA</t>
  </si>
  <si>
    <t>JAIRZINHO PEREIRA DA SILVA</t>
  </si>
  <si>
    <t>VIA VIP CALCADOS LTDA</t>
  </si>
  <si>
    <t>YUE LEI DO BRASIL COMERCIO IMP DE ARTIGO</t>
  </si>
  <si>
    <t>TEIXEIRA E PORTUGAL LTDA EPP</t>
  </si>
  <si>
    <t>LANA LAKOPA CALCADOS LTDA</t>
  </si>
  <si>
    <t>MIDRESS CONFECCOES LTDA. ME</t>
  </si>
  <si>
    <t>REDEPLAST IND. DE CALCADOS LTDA</t>
  </si>
  <si>
    <t>CALCADOS ITALIANINHO LTDA</t>
  </si>
  <si>
    <t>MC INDUSTRIA DE CALCADOS LTDA</t>
  </si>
  <si>
    <t>BRASPRESS TRANSPORTES URGENTES LTDA</t>
  </si>
  <si>
    <t>M M SILVA RELOGIOS</t>
  </si>
  <si>
    <t>TESS INDUSTRIA E COMERCIO LTDA</t>
  </si>
  <si>
    <t>SIDERAL COM DE OCULOS LTDA</t>
  </si>
  <si>
    <t>V OLIVEIRA SAMPAIO-ME</t>
  </si>
  <si>
    <t>ELSYS EQUIPAMENTOS E. LTDA</t>
  </si>
  <si>
    <t>BUNZL EQUIPAMENTOS PARA PROTEÇÃO INDIV.</t>
  </si>
  <si>
    <t>DSJ LONDRINA ARMARINHOS LDTA</t>
  </si>
  <si>
    <t>GRAFICA CORUJINHA LTDA</t>
  </si>
  <si>
    <t>F C NASCIMENTO BOLSAS EIRELI</t>
  </si>
  <si>
    <t>CONFECCOES AINTOURINE LTDA - EPP</t>
  </si>
  <si>
    <t>NATAN CALCADOS LTDA</t>
  </si>
  <si>
    <t>A. GRINGS S.A</t>
  </si>
  <si>
    <t>A. GRINGS S/A IGREJINHA</t>
  </si>
  <si>
    <t>BEIJAMOR-JB TECIDOS E CONF. EIRELLI-EPP</t>
  </si>
  <si>
    <t>VIA VAREJO</t>
  </si>
  <si>
    <t>TECIDOS TITA LTDA</t>
  </si>
  <si>
    <t>VIDONE ARTEFATOS DE COURO LTDA-EPP</t>
  </si>
  <si>
    <t>TALINE DE JESUS VASCONCELOS VARIEDADES</t>
  </si>
  <si>
    <t>PAKITA IND. E COM. DE CONFECCOES LTDA</t>
  </si>
  <si>
    <t>LUCAS VARIEDADES</t>
  </si>
  <si>
    <t>VIA SETE JEANS CONFECCOES LTDA EPP</t>
  </si>
  <si>
    <t>EXATOS IND E COM CALCADOS EIRELI EPP</t>
  </si>
  <si>
    <t>BRUNA MARIA PEREIRA TORRES</t>
  </si>
  <si>
    <t>D'VEST - VANESSA DA S BEZERRA ME</t>
  </si>
  <si>
    <t>COMERCIO DE ARTIGOS DO LAR</t>
  </si>
  <si>
    <t>JOSH - JORGE GOMES RIBEIRO CONFECCOES ME</t>
  </si>
  <si>
    <t>MAXLOG IMPORTAÇÃO E EXPORTAÇÃO LTDA</t>
  </si>
  <si>
    <t>BELEZA PLENA- J SEVERINO DA SILVA CONF</t>
  </si>
  <si>
    <t>DANTEXTIL IMP. E EXP. TECIDOS EIRELI</t>
  </si>
  <si>
    <t>F.S. FIGUEIREDO CONFECCOES-ME</t>
  </si>
  <si>
    <t>DLUAN COMERCIO DE CALCADOS E CONFECCOES</t>
  </si>
  <si>
    <t>TREND BRAZIL IMPORT EXPORT LTDA</t>
  </si>
  <si>
    <t>FREE POWER CALCADOS LTDA</t>
  </si>
  <si>
    <t>YPU COMERCIO DE ARTEFATOS DE COURO LTDA</t>
  </si>
  <si>
    <t>EQUILIBRIO CONSTANTE IND DO VESTUARIO LT</t>
  </si>
  <si>
    <t>TECGRAF IMPRESSO LTDA - ME</t>
  </si>
  <si>
    <t>BEMATECH HARDWARE LTDA</t>
  </si>
  <si>
    <t>HLR CALCADOS E CONFECCOES LTDA</t>
  </si>
  <si>
    <t>BEMATECH SA</t>
  </si>
  <si>
    <t>REINALDO CORREIA SANTOS</t>
  </si>
  <si>
    <t>PORTEZUELO VESTUARIO E CALCADOS EIRELI</t>
  </si>
  <si>
    <t>ANIBAL HERMES TAVARES BOY</t>
  </si>
  <si>
    <t>UEDSON J SILVA LIMA EPP</t>
  </si>
  <si>
    <t>LANCAMENTOS CRIACOES EM COURO LTDA</t>
  </si>
  <si>
    <t>RIO FASSHION BOLSAS LTDA</t>
  </si>
  <si>
    <t>PAMPAS BRASILEIRO COMERCIAL LTDA</t>
  </si>
  <si>
    <t>M.J IMPORTS</t>
  </si>
  <si>
    <t>TERRAS DE AVENTURA IND.DE ARTIGOS ESP. S</t>
  </si>
  <si>
    <t>MODA FINA JEANS EIRELI - EPP - MODA FINA</t>
  </si>
  <si>
    <t>INDUSTRIA DE CALCADOS KRISLE LTDA</t>
  </si>
  <si>
    <t>FIORI INDUSTRIA E COMERCIO</t>
  </si>
  <si>
    <t>PRIMOS CALCADOS LTDA</t>
  </si>
  <si>
    <t>CONFECCOES ELITE LTDA</t>
  </si>
  <si>
    <t>IND. DE CALCADOS SILVIA LACERDA EIRELI</t>
  </si>
  <si>
    <t>M&amp;T - JOSE NABAL SOARES DE MELO</t>
  </si>
  <si>
    <t>DARIKATH ACESSORIOS</t>
  </si>
  <si>
    <t>ARTILLEE CRIACOES EM COURO LTDA</t>
  </si>
  <si>
    <t>ANNI JU BIJUTERIAS LTDA</t>
  </si>
  <si>
    <t>E-SEREIA FASHION EIRELI - EPP</t>
  </si>
  <si>
    <t>ARTEFATOS DE COURO GOUVEIA EIRELI</t>
  </si>
  <si>
    <t>WALI COM.E DISTRIBUIDORA LTDA</t>
  </si>
  <si>
    <t>MICHELE CONFECÇÕES LTDA EPP</t>
  </si>
  <si>
    <t>ER CONFECCOES LTDA</t>
  </si>
  <si>
    <t>R D LOBO CONFECCAO EIRELI ME</t>
  </si>
  <si>
    <t>PAQUETA CALCADOS LTDA</t>
  </si>
  <si>
    <t>AUTOMATECH SISTEMAS DE AUTOMACAO LTDA</t>
  </si>
  <si>
    <t>VI ART MODAS LTDA</t>
  </si>
  <si>
    <t>OLIVEIRA SILVESTRE E CIA LTDA ME</t>
  </si>
  <si>
    <t>COMERCIO INDUSTRIA RESIMA S/A</t>
  </si>
  <si>
    <t>CASTRO LIRIO INDUSTRIA DE CONFECCOES</t>
  </si>
  <si>
    <t>FA INDUSTRIA DE CALCADOS EIRELI</t>
  </si>
  <si>
    <t>BRS COMERCIO E IND DE MAT ESPORTIVO SA</t>
  </si>
  <si>
    <t>JM RAMOS COMERCIO E CONFECCOES EIRELI</t>
  </si>
  <si>
    <t>MAGUS BOLSAS E CALÇADOS LTDA</t>
  </si>
  <si>
    <t>AUTOMATECH SISTEMAS DE AUTOMAÇÃO LTDA</t>
  </si>
  <si>
    <t>FRIGELAR COMERCIO E IND. LTDA</t>
  </si>
  <si>
    <t>STAVALE LOG LOGISTICA</t>
  </si>
  <si>
    <t>LABIRINTO JEANS EIRELI-ME</t>
  </si>
  <si>
    <t>JOVACELI IND CALCADOS ARTEF COURO LTDA</t>
  </si>
  <si>
    <t>MAFIA BRASILEIRA LTDA ME</t>
  </si>
  <si>
    <t>THYSSENKRUPP ELEVADORES S.A</t>
  </si>
  <si>
    <t>SUNTECH SUPPLIES IND.COM.PRO.OTICOS LTDA</t>
  </si>
  <si>
    <t>KOREOGRAFIA SAMBURA CONF.IND E COM LTDA</t>
  </si>
  <si>
    <t>CROCS BRASIL COMERCIO CALCADOS LTDA</t>
  </si>
  <si>
    <t>K2B ADNAN E ADNAN CONF. DE ROUPAS LTDA</t>
  </si>
  <si>
    <t>DALIN-DALINTOYS BRASIL IMP. BRINQUEDOS</t>
  </si>
  <si>
    <t>R PEREIRA COMERCIAL EIRELI-EPP</t>
  </si>
  <si>
    <t>ARTCOURO IND. E COMER. ARTEFATOS E COURO</t>
  </si>
  <si>
    <t>MAPFRE SEGUROS GERAIS SA</t>
  </si>
  <si>
    <t>FEIRA PONTO LTDA</t>
  </si>
  <si>
    <t>BELA CASA IN E COM DE CONFECCOES LTDA ME</t>
  </si>
  <si>
    <t>CONCORD INDUTRIA E COMERCIO DE CONF LTDA</t>
  </si>
  <si>
    <t>ESLEE- WANABEE CONFECCOES EIRELLI-EPP</t>
  </si>
  <si>
    <t>VCI VANGUARD CONFECCOES INPORTADAS S/A</t>
  </si>
  <si>
    <t>THE LOOK CONFECCOES EIRELLI EPP</t>
  </si>
  <si>
    <t>RANDALL IND. E COM. DE CALCADOS LTDA</t>
  </si>
  <si>
    <t>CROMUS EMBALAGENS IND E COM LTDA</t>
  </si>
  <si>
    <t>VANESSA ANDRADE FERREIRA DA S. COM. DE R</t>
  </si>
  <si>
    <t>MARIA RAMOS CORTEZ - ME</t>
  </si>
  <si>
    <t>FRICOTE MALHAS LTDA. - EPP</t>
  </si>
  <si>
    <t>H.F. TECIDOS LTDA</t>
  </si>
  <si>
    <t>PERSONNA CONFECCOES LTDA - EPP</t>
  </si>
  <si>
    <t>LADO DE LA COMERCIO DE BOLSAS LTDA</t>
  </si>
  <si>
    <t>CHOCO'S ARTIGOS DO VESTUARIO EIRELI</t>
  </si>
  <si>
    <t>M.D DE OLIVEIRA MERCADORIAS EM GERAL</t>
  </si>
  <si>
    <t>MAXLOG IMPORTACAO E EXPORTACAO LTDA</t>
  </si>
  <si>
    <t>CONFECÇOES EVANILDA LTDA</t>
  </si>
  <si>
    <t>D.M COLLI PRODUTOS INFANTIS -ME</t>
  </si>
  <si>
    <t>BIA DIMARO INDUSTRIA DE CALCADOS LTDA ME</t>
  </si>
  <si>
    <t>IND DE CALCADOS WEST COAST LTDA</t>
  </si>
  <si>
    <t>TOUROFLEX IND. DE CALCADOS</t>
  </si>
  <si>
    <t>BASPEL EMBALAGENS LTDA</t>
  </si>
  <si>
    <t>VIEIRA MELO COMERCIO LTDA -ME</t>
  </si>
  <si>
    <t>KTENIS CALCADOS E ACESSRIOS LTDA</t>
  </si>
  <si>
    <t>FLY WALK INDUSTRIA DE CALCADOS EIRELI</t>
  </si>
  <si>
    <t>GRENDENE SOBRAL S/A</t>
  </si>
  <si>
    <t>BOOK COUROS INDUSTRIA LTDA ME</t>
  </si>
  <si>
    <t>GOFER INDUSTRIA DE CALCADOS LTDA</t>
  </si>
  <si>
    <t>ZALYA IND. E COM. DE CALCADOS LTDA ME</t>
  </si>
  <si>
    <t>GRENDENE CALCADOS S/A MATRIZ</t>
  </si>
  <si>
    <t>MALHAS KRAULLER LTDA</t>
  </si>
  <si>
    <t>GRUGUI IND DE CALCADOS LTDA</t>
  </si>
  <si>
    <t>FREE WAY ARTEFATOS DE COURO LTDA.</t>
  </si>
  <si>
    <t>LUELUA CALCADOS EIRELI - EPP</t>
  </si>
  <si>
    <t>SILVA E SILVA CONFECÇÕES  LTDA ME</t>
  </si>
  <si>
    <t>CHENSON COMERCIO EXTERIOR LTDA</t>
  </si>
  <si>
    <t>MANUELLE MARIANE MACHADO ME</t>
  </si>
  <si>
    <t>GUERCIA SILVA FEITOSA LTDAM-ME</t>
  </si>
  <si>
    <t>JULIANA GODOY TRICOT LTDA</t>
  </si>
  <si>
    <t>NANCY CONFECCOES</t>
  </si>
  <si>
    <t>S.A. GALVANI IND. E COM. DE CALCADOS</t>
  </si>
  <si>
    <t>DEVANLAY VENTURES DP BRASIL COM IMP  EXP</t>
  </si>
  <si>
    <t>LOFTY INDUSTRIA E COMERCIO DE ROUPAS EIR</t>
  </si>
  <si>
    <t>LIS VENTIN INDUSTRIA DE CALCADOS</t>
  </si>
  <si>
    <t>DASS NORDESTE CALÇADOS E A. ESPORTIVOS</t>
  </si>
  <si>
    <t>SUNTECH SUPPLIES IND COM PRO OTICOS LTDA</t>
  </si>
  <si>
    <t>SESTINI LICENCIAMENTOS LTDA</t>
  </si>
  <si>
    <t>CASA DAS ETIQUETAS RIO PRETO LTDA-ME</t>
  </si>
  <si>
    <t>PRINT LOJA LTDA ME</t>
  </si>
  <si>
    <t>SEISS CONFECÇOES DE ROUPAS LTDA- EPP</t>
  </si>
  <si>
    <t>IND. DE CALCADOS SAN MARTIN JR LTDA- EPP</t>
  </si>
  <si>
    <t>GUCCIER PRODUTOS OPTICOS LTDA-ME</t>
  </si>
  <si>
    <t>SHEILA MEDEIROS CONFECCOES EIRELI</t>
  </si>
  <si>
    <t>UNIVERSO DELLO IND E COM DE CALC LTDA-EP</t>
  </si>
  <si>
    <t>KEEP NAIPE ACESSORIOS DO VESTUARIO LTDA</t>
  </si>
  <si>
    <t>STREETCAL IND. COM. DE CALCADOS LTDA</t>
  </si>
  <si>
    <t>SEIXAS COSTA MATERIAIS DE CONSTRUÇÃO</t>
  </si>
  <si>
    <t>EUFORIA CONFECCAO E SERVICOS EIRELI</t>
  </si>
  <si>
    <t>LEIDILU CALCADOS EIRELLI - EPP</t>
  </si>
  <si>
    <t>NATIVE CONFECCOES EIRELLI EPP</t>
  </si>
  <si>
    <t>LUIGI CALCADOS LTDA</t>
  </si>
  <si>
    <t>MITTOTEX IND. E COM. DE CONFECOES LTDA</t>
  </si>
  <si>
    <t>IND. E COM. DE CONF. DI MIRMAY</t>
  </si>
  <si>
    <t>JOSE EULER DE QUEIROZ</t>
  </si>
  <si>
    <t>SEON YOUNG HWANG OH - ME</t>
  </si>
  <si>
    <t>CONFECCOES MARLENE</t>
  </si>
  <si>
    <t>PLAKAR ARIGOS ESPORTIVOS</t>
  </si>
  <si>
    <t>ALEX CONFECCOES</t>
  </si>
  <si>
    <t>YAYARI FAHSION</t>
  </si>
  <si>
    <t>GRENDENE S/A SOBRAL</t>
  </si>
  <si>
    <t>DAMIAO JOSE DE CARVALHO-ME</t>
  </si>
  <si>
    <t>MARPA IND E COM DE CONFECCOES LTDA</t>
  </si>
  <si>
    <t>TNT MERCURIO CARGAS E ECO. EXPRESSAS SA</t>
  </si>
  <si>
    <t>CONFECCOES DEYSE</t>
  </si>
  <si>
    <t>LT JEANS WEAR EIRELI</t>
  </si>
  <si>
    <t>EXPOSILOJA EXPOSITORES P LOJAS LTDA</t>
  </si>
  <si>
    <t>PARAPEITO INDUSTRIAL LTDA</t>
  </si>
  <si>
    <t>LEON JEANS COMPANY</t>
  </si>
  <si>
    <t>CONFECCOES HOLY</t>
  </si>
  <si>
    <t>BEYKER CONFECCOES</t>
  </si>
  <si>
    <t>IMPORTADOR EMBRATRADING EMPRESA BRASILEI</t>
  </si>
  <si>
    <t>TOFFICIAL JEANS CONFEC. LTDA</t>
  </si>
  <si>
    <t>VMP PAPEIS PARA EMBALAGENS LTDA.</t>
  </si>
  <si>
    <t>MUNDI CONFECCOES</t>
  </si>
  <si>
    <t>PIMENTA DOCE</t>
  </si>
  <si>
    <t>INQUIETA CAMISETAS</t>
  </si>
  <si>
    <t>PRIVILEGE CALCADOS LTDA.</t>
  </si>
  <si>
    <t>DOCE FLOR</t>
  </si>
  <si>
    <t>MYRA MAHY IND E COM CONF LTDA</t>
  </si>
  <si>
    <t>CHEERS CONFECCOES E COMERCIO LTDA</t>
  </si>
  <si>
    <t>CONFECCOES SIMON LTDA</t>
  </si>
  <si>
    <t>CASA DAS COPIADORAS</t>
  </si>
  <si>
    <t>ALL NEW</t>
  </si>
  <si>
    <t>AGO COMERCIO</t>
  </si>
  <si>
    <t>CALCADOS BIBI NORDESTE LTDA CRUZ ALMAS</t>
  </si>
  <si>
    <t>GUARDILER MONITORAMENTO ELETRONICO LTDA</t>
  </si>
  <si>
    <t>ELLABELLE URBAN FASHION COMERCIO DE VEST</t>
  </si>
  <si>
    <t>LSB INDUSTRIA DE CONFECCOES LTDA</t>
  </si>
  <si>
    <t>KY BRONZE INDUSTRIA E COM. DE ROUPAS LTD</t>
  </si>
  <si>
    <t>CARMEM CARMENARE DELUXE</t>
  </si>
  <si>
    <t>GAROTA.COM CONFECÇOES LTDA ME</t>
  </si>
  <si>
    <t>DOCE VITA - BOLSAS EIRELI - DOCE VITA</t>
  </si>
  <si>
    <t>CALCADOS BEIRA RIO S/A - SAPIRANGA</t>
  </si>
  <si>
    <t>PICCADILLY COMPANY A. GRINGS S.A</t>
  </si>
  <si>
    <t>JAMAR IND. E COM. DE CALCADOS</t>
  </si>
  <si>
    <t>SOARES E LOPES CONF LTDA</t>
  </si>
  <si>
    <t>BRASIL BANGZAI COM. PRESENTES EIRELLI EP</t>
  </si>
  <si>
    <t>GOMES GUCCIER COMERCIO DE OCULOS LTDA</t>
  </si>
  <si>
    <t>A DIAS DE OLIVEIRA CIA LTDA</t>
  </si>
  <si>
    <t>PRILEMA CONFECCOES</t>
  </si>
  <si>
    <t>MARIO TANO CONFECOES</t>
  </si>
  <si>
    <t>DITRIBUIDORA DE MALHAS KIKUCHE</t>
  </si>
  <si>
    <t>COMPANHIA FABRIL MASCARENHAS</t>
  </si>
  <si>
    <t>F E DE CARVALHO TINTURAS</t>
  </si>
  <si>
    <t>AND IND E COM DE CALC LTDA EPP</t>
  </si>
  <si>
    <t>IBK IND.BORRACHAS E CALCADOS KAIANA LTDA</t>
  </si>
  <si>
    <t>DOMENICCA INDUSTRIA DE CALCADOS LTDA</t>
  </si>
  <si>
    <t>T.R. DA SILVA CONFECCOES - ME</t>
  </si>
  <si>
    <t>DISMART EQUIPAMENTOS PARA ESCRITORIO LTD</t>
  </si>
  <si>
    <t>INTERBAHIA ACUMULADORES LTDA</t>
  </si>
  <si>
    <t>A E J INDUSTRIA E COMERCIO DE ROUPAS LTD</t>
  </si>
  <si>
    <t>EDIRA CARLA MARTINS</t>
  </si>
  <si>
    <t>R.F. DA SILVAFABRICAÇÃO DE ART DE COURO</t>
  </si>
  <si>
    <t>IMA TECIDOS DA MODA LTDA</t>
  </si>
  <si>
    <t>DIAGONAL TECIDOS LTDA</t>
  </si>
  <si>
    <t>FABRICIO ABDO NAKAD ME</t>
  </si>
  <si>
    <t>HENRY ABDO NAKAD</t>
  </si>
  <si>
    <t>CONFORPE INDUSTRIA DE CALCADOS LTDA</t>
  </si>
  <si>
    <t>XUA BABY PRODUTOS INFANTIS EIRELLI ME</t>
  </si>
  <si>
    <t>JCA IND. E COM. DE CALCADOS LTDA</t>
  </si>
  <si>
    <t>DERMIWIL INDUSTRIA PLASTICA LTDA</t>
  </si>
  <si>
    <t>CALCADOS FLIB IND E COM</t>
  </si>
  <si>
    <t>ANTONIA GILGLEIDE PEREIRA DA SILVA CONF.</t>
  </si>
  <si>
    <t>TENISPORT INDUS E COMER DE CALCADOS LTDA</t>
  </si>
  <si>
    <t>RODRIGO BONI DA SILVA BIRIGUI-EPP</t>
  </si>
  <si>
    <t>PERONI IND E COM DE CALCADOS LTDA</t>
  </si>
  <si>
    <t>ORTOPASSO CALCADOS LTDA</t>
  </si>
  <si>
    <t>IND. DE MEIAS WINSTON LTDA</t>
  </si>
  <si>
    <t>SONHO DE CRIANCA PRODUTOS INFANTIS LTDA</t>
  </si>
  <si>
    <t>ROGERIO BRIZIO GARCIA ME</t>
  </si>
  <si>
    <t>BRINK IND E COM CALCADOS LTDA</t>
  </si>
  <si>
    <t>PAMPILI PRODUTOS PARA MENINAS LTDA</t>
  </si>
  <si>
    <t>AUDACIA MODA CRISTAL LTDA ME</t>
  </si>
  <si>
    <t>KLIN PRODUTOS INFANTIS LTDA BIRIGUI</t>
  </si>
  <si>
    <t>BICAL BIRIGUI CALCADOS IND E COM LTDA</t>
  </si>
  <si>
    <t>MELI IND E COM DE CAL€ADOS LTDA ME</t>
  </si>
  <si>
    <t>COND DUCK INDUSTRIA DE MEIAS LTA</t>
  </si>
  <si>
    <t>KIDY BIRIGUI CALCADOS IND. E COM. LTDA</t>
  </si>
  <si>
    <t>VIP ENTREGA RAPIDA</t>
  </si>
  <si>
    <t>L XIAOMING-PRESENTES-ME</t>
  </si>
  <si>
    <t>FAKCINI  IND E COM DE CALCADOS LTDA</t>
  </si>
  <si>
    <t>FMS INDUSTRIA E COMERCIO ROUPAS LTDA EPP</t>
  </si>
  <si>
    <t>CONFECCOES ALTA MODA LTDA</t>
  </si>
  <si>
    <t>THAIS RUFINO JORGE BRIZIO ME</t>
  </si>
  <si>
    <t>PORTO BRASIL AGRICOLA EIRELI</t>
  </si>
  <si>
    <t>FL INDUSTRIA E COMERCIO DE CALCADOS LTDA</t>
  </si>
  <si>
    <t>WAGNER RODRIGUES CALCADOS</t>
  </si>
  <si>
    <t>J R TAVECHIO EPP</t>
  </si>
  <si>
    <t>IND. E COM. DE CALCADOS CRIART LTDA</t>
  </si>
  <si>
    <t>CALCADOS SAMES INDUSTRIA E COMERCIO LTDA</t>
  </si>
  <si>
    <t>JLM INJETADOS LTDA-EPP</t>
  </si>
  <si>
    <t>ANTENOR MARQUES DA SILVA FILHO-ME</t>
  </si>
  <si>
    <t>BR MAX COMERCIO IMPOR.EXORT</t>
  </si>
  <si>
    <t>WORLD SHOES INDUSTRIA DE CALCADOS</t>
  </si>
  <si>
    <t>VERSATIL INDUSTRIA DE CALCADOS LTDA</t>
  </si>
  <si>
    <t>VIPINI IND E COM DE CALCADOS LTDA-ME</t>
  </si>
  <si>
    <t>BRASPRESS TRANSPORTES URGENTES LTDA.</t>
  </si>
  <si>
    <t>FORUS IND. E COMERCIO DE ROUPAS - EIRELI</t>
  </si>
  <si>
    <t>CALCADOS SPOSITO E COM LTDA ME</t>
  </si>
  <si>
    <t>MANIA DE MOCA - EPP</t>
  </si>
  <si>
    <t>PASSO DE ANJO IND. COM.LTDA</t>
  </si>
  <si>
    <t>TIPTOE IND E COM DE CALCADOS LTDA</t>
  </si>
  <si>
    <t>ANATEX INDUSTRIA &amp; COMERCIO LTDA</t>
  </si>
  <si>
    <t>KIUTY IND. E COM. DE CALCADOS LTDA</t>
  </si>
  <si>
    <t>M.M DE BRITO CANDIDO CALCADOS-ME MARYS</t>
  </si>
  <si>
    <t>MINORE - LATINA CONFECCOES LTDA</t>
  </si>
  <si>
    <t>RAC CONFECCOES LTDA</t>
  </si>
  <si>
    <t>STAROUP S.A INDUSTRIA DE ROUPA</t>
  </si>
  <si>
    <t>JOVITEXTIL IND.E COMERCIO LTDA</t>
  </si>
  <si>
    <t>CALCADOS ITAPUA S/A</t>
  </si>
  <si>
    <t>ARAUJO E RUFFO LTDA (ART FINAL)</t>
  </si>
  <si>
    <t>ARTSET GRAFICA</t>
  </si>
  <si>
    <t>MARISOL VESTUARIO SA</t>
  </si>
  <si>
    <t>CATIVA MS TEXTIL LTDA</t>
  </si>
  <si>
    <t>ANABELLA ACESSORIOS INFANTIS LTDA</t>
  </si>
  <si>
    <t>GALZONI JEANS WEAR</t>
  </si>
  <si>
    <t>PW BRASIL EXPORT S/A</t>
  </si>
  <si>
    <t>REI ZIPER</t>
  </si>
  <si>
    <t>IND. E COM. DE CALCADOS POZZO LTDA</t>
  </si>
  <si>
    <t>KR JEANS</t>
  </si>
  <si>
    <t>MAPRON MATERIAIS PARA CONSTRUÇÃO LTDA</t>
  </si>
  <si>
    <t>SALUDE DISTRIBUIDORA DE PRODUTOS</t>
  </si>
  <si>
    <t>CLAUDINEY SILVA DOS SANTOS 70059632534</t>
  </si>
  <si>
    <t>MALHA RIO LTDA-EPP</t>
  </si>
  <si>
    <t>MG TEXTIL LTDA-ME</t>
  </si>
  <si>
    <t>SUGAR SHOES LTDA</t>
  </si>
  <si>
    <t>CALCADOS PEGADA NORDESTE LTDA</t>
  </si>
  <si>
    <t>RENUNCIA CONFECCAO DE ROUPAS LTDA</t>
  </si>
  <si>
    <t>SALAMANDRA IND E COM DE CONF E ACESS LTD</t>
  </si>
  <si>
    <t>CONDOMINIO BRISAS RESIDENCE IRECE</t>
  </si>
  <si>
    <t>VF DO BRASIL - SP</t>
  </si>
  <si>
    <t>CUNHA COML. DE CALCADOS E CONFECCOES LTD</t>
  </si>
  <si>
    <t>ML MATOS SANTOS-DENNER</t>
  </si>
  <si>
    <t>NOVA GERACAO INDUSTRIA DE CALCADOS LTDA</t>
  </si>
  <si>
    <t>LOURDES MULLER</t>
  </si>
  <si>
    <t>ARTEMODEL INDUSTRIA DE CALCADOS LTDA</t>
  </si>
  <si>
    <t>ETIQ LACRE - ROSIMEIRE MARIA BACELAR ME</t>
  </si>
  <si>
    <t>LF TRANSPORTES LTDA</t>
  </si>
  <si>
    <t>ITALEONI CALCADOS LTDA</t>
  </si>
  <si>
    <t>DEDINHO DO PE IND.COM.DE CALC.LTDA-ME</t>
  </si>
  <si>
    <t>MASFLOG TRANSPORTES RODOVIARIO EIRELI EP</t>
  </si>
  <si>
    <t>GIZ DE CERA KIDS E TEEN</t>
  </si>
  <si>
    <t>313-HNZ MODAS-EIRELI</t>
  </si>
  <si>
    <t>SANTANA EXPRESS CARGAS E ENCOMENDAS LTDA</t>
  </si>
  <si>
    <t>COMPUSIST TECNOLOGIA LTDA</t>
  </si>
  <si>
    <t>CERQUEIRA GONÇALVES CIA LTDA</t>
  </si>
  <si>
    <t>JOSETE LIMA COELHO ME</t>
  </si>
  <si>
    <t>JACUZZI DO BRASIL IND COM LTDA</t>
  </si>
  <si>
    <t>LOVE KIDS-LUANINHA IND. CONFECCOES LTDA</t>
  </si>
  <si>
    <t>ZAPPLIN VESTUARIO IND. E COMERCIO LTDA</t>
  </si>
  <si>
    <t>RAFAEL MARTINS DE OLIVEIRA FRANCA ME</t>
  </si>
  <si>
    <t>PASSO CONFORT IND. E COM. DE CALCADOS LT</t>
  </si>
  <si>
    <t>JC GOMES PESPONTO ME</t>
  </si>
  <si>
    <t>E C S COSTA CALCADOS ME</t>
  </si>
  <si>
    <t>BRINGEL VIDEO LTDA GRAFICA BRINGEL</t>
  </si>
  <si>
    <t>H.E.J FASHION LTDA-ME</t>
  </si>
  <si>
    <t>DMT IND E COM LTDA ME</t>
  </si>
  <si>
    <t>OFFICE BRASIL IND. MODA LTDA</t>
  </si>
  <si>
    <t>RADAR CONFECCOES LTDA</t>
  </si>
  <si>
    <t>SPEKKIO CONFECCOES LTDA</t>
  </si>
  <si>
    <t>LOUIS KING COMERCIO DE PRESENTES LTDA-EP</t>
  </si>
  <si>
    <t>BRASIL ELETRICA COM DE MAT ELETRICOS LTD</t>
  </si>
  <si>
    <t>D`VERA CONF. DE COM.DE ROUPAS LTDA</t>
  </si>
  <si>
    <t>CONFECCOES MESCLAGEM LTDA</t>
  </si>
  <si>
    <t>CYGNU`S ANA G.IND,COMER.E CONF</t>
  </si>
  <si>
    <t>SARAH MODAS LTDA.</t>
  </si>
  <si>
    <t>NIMES INDUSTRIA DE JEANS EIRELLI ME</t>
  </si>
  <si>
    <t>SKALLA COMERCIO DE CONFECC. DE ROUPAS LT</t>
  </si>
  <si>
    <t>RHERO CONFECCOES LTDA</t>
  </si>
  <si>
    <t>P.A INDUSTRIA DE ROUPAS LTDA. ME</t>
  </si>
  <si>
    <t>CAGI INDUSTRIA DE ROUPAS LTDA ME</t>
  </si>
  <si>
    <t>KS COMERCIO VESTUARIO LTDA ME</t>
  </si>
  <si>
    <t>MOREIRA ARTIGOS DO VESTUARIO LTDA - ME</t>
  </si>
  <si>
    <t>DIVINA MOREIRA DO NASCIMENTO GOMES E</t>
  </si>
  <si>
    <t>VIA SETE-R7 INDUSTRIA E REVEST LTDA ME</t>
  </si>
  <si>
    <t>SINARA MARY SILVA ME</t>
  </si>
  <si>
    <t>CROCS BRASIL COMERCIO DE CALCADOS LTDA</t>
  </si>
  <si>
    <t>GOMES E SOUSA COM. ATA. VAR. ART. VEST E</t>
  </si>
  <si>
    <t>LUCAS DE PAULA SOUZA VALENTIN JEANS</t>
  </si>
  <si>
    <t>ROGERIO LEANDRO ME</t>
  </si>
  <si>
    <t>RITALI SOARES DE SOUZA-ME</t>
  </si>
  <si>
    <t>OASIS</t>
  </si>
  <si>
    <t>CONFECCOES SURINAME LTDA</t>
  </si>
  <si>
    <t>DIVETRO IND E COM DE REVES VIDROS LTDA</t>
  </si>
  <si>
    <t>SERGIO BENEDITO BUFELLI VILELA</t>
  </si>
  <si>
    <t>LUZ CAMILA EIRELI</t>
  </si>
  <si>
    <t>INDCOM INDUSTRIA E COM. DE BOLSAS EIRELI</t>
  </si>
  <si>
    <t>IND E COM ARTEFATOS DE COURO WJ LTDA</t>
  </si>
  <si>
    <t>SHAOFEN HUANG-ME</t>
  </si>
  <si>
    <t>E.V.A TATUAPE EIRELI-ME</t>
  </si>
  <si>
    <t>FABIO LOPES MARINHO 37977361850</t>
  </si>
  <si>
    <t>MARIA APARECIDA DOS REIS CONFECÇÕES - ME</t>
  </si>
  <si>
    <t>C&amp;C CONFECCOES</t>
  </si>
  <si>
    <t>TIMOTEO INDUSTRIA E COM DE CONFE. EIRELI</t>
  </si>
  <si>
    <t>ZUTO COMERCIO DE CONFECÇOES LTDA</t>
  </si>
  <si>
    <t>ROSA FINA-PEDORA COM. DE ROUPAS EIRELI</t>
  </si>
  <si>
    <t>MODAS EDELVAIS LTDA</t>
  </si>
  <si>
    <t>DEDO DOCE CONFECÇÕES LTDA</t>
  </si>
  <si>
    <t>NEW BARROS CONFECCOES DE ROUPAS EIRELLI-</t>
  </si>
  <si>
    <t>MERCADOPAGO.COM REPRESENTAÇOES LTDA</t>
  </si>
  <si>
    <t>STAR PINK</t>
  </si>
  <si>
    <t>MONA ISHA LTDA ME</t>
  </si>
  <si>
    <t>ESBELT LINGERIE LTDA</t>
  </si>
  <si>
    <t>LOTUS FLOWER IMPORTACAO E EXPORTACAO LT</t>
  </si>
  <si>
    <t>PONTO CERTO INFORMATICA LTDA EPP</t>
  </si>
  <si>
    <t>BRIARD INDUSTRIA E COMERCIO LTDA</t>
  </si>
  <si>
    <t>J SANTOS COMERCIAL DE CALC E CONFEC LTDA</t>
  </si>
  <si>
    <t>LOLLY POLLY CONFECCOES LTDA</t>
  </si>
  <si>
    <t>CRYSALIS SEMPRE MIO IND E COM CALCADOS</t>
  </si>
  <si>
    <t>OSMARILDO TOMAZ</t>
  </si>
  <si>
    <t>IMB TEXTIL LTDA CAMPO GRANDE</t>
  </si>
  <si>
    <t>P2 TEXTIL EIRELI-EPP</t>
  </si>
  <si>
    <t>ALADO ARTEFATOS DE COURO LTDA</t>
  </si>
  <si>
    <t>JAM MAB FILIAL SÃO PAULO</t>
  </si>
  <si>
    <t>NICOLE CHIC EIRELI-EPP</t>
  </si>
  <si>
    <t>MAYBLUE CONFECCOES DE ROUPAS LTDA - EPP</t>
  </si>
  <si>
    <t>MODAS BENIHANA LTDA - ME</t>
  </si>
  <si>
    <t>LEXES CONFECCOES LTDA - ME</t>
  </si>
  <si>
    <t>ARMANDO ALVES DA GAMA</t>
  </si>
  <si>
    <t>CLAWSOME MIN JI LEE CONF. ME</t>
  </si>
  <si>
    <t>J.A.D. INDUSTRIA E COMERC DE CALCADOS LT</t>
  </si>
  <si>
    <t>ELIO WINGERT</t>
  </si>
  <si>
    <t>SO DELLA MODA FEMININA LTDA ME</t>
  </si>
  <si>
    <t>INSTAR CONFECCOES LTDA EPP</t>
  </si>
  <si>
    <t>MONIA COLECAO BRASIL MODAS LTDA EPP</t>
  </si>
  <si>
    <t>CHESS INDUSTRIA E COM. LTDA</t>
  </si>
  <si>
    <t>COSTAO INDUSTRIA E COM. DE CONFECCOES</t>
  </si>
  <si>
    <t>L.M. CARDOSO INDUSTRIA E COMERCIO DE C.</t>
  </si>
  <si>
    <t>CALCADOS DI CRISTALLI LTDA</t>
  </si>
  <si>
    <t>S E S COMERCIO LOCACAO E ASSISTENCIA TEC</t>
  </si>
  <si>
    <t>DPLO COMERCIO DE PRODUTOS DE LIMPEZA LTD</t>
  </si>
  <si>
    <t>BRUNO DIAS BRAGA BDB MODAS ME</t>
  </si>
  <si>
    <t>ICONE SC COM. IMPORT. EXPORTADORA LTDA</t>
  </si>
  <si>
    <t>CALCADOS FERRACINI LTDA</t>
  </si>
  <si>
    <t>ANGELICA ANTONIA MIRANDA CONFECCOES-ME</t>
  </si>
  <si>
    <t>INDICCATTO-A.M.DIAS EIRELI-ME</t>
  </si>
  <si>
    <t>BRASPRESS TRANSPOSPORTES URGENTES LTDA.</t>
  </si>
  <si>
    <t>EMPRESA DE TRANSPORTES ATLAS LTDA</t>
  </si>
  <si>
    <t>DIAN COMERCIO DE CALCADOS E CONFEC LTDA</t>
  </si>
  <si>
    <t>S.SIMOES-CONFECCOES-ME</t>
  </si>
  <si>
    <t>HELLI BRASIL INDUSTRIA DO VESTUARIO LTDA</t>
  </si>
  <si>
    <t>CALCADOS ZAPATTERO LTDA</t>
  </si>
  <si>
    <t>INDUSTRIA DE CALÇADOS LIA BRASIL EIRELI</t>
  </si>
  <si>
    <t>CDL IPIAU</t>
  </si>
  <si>
    <t>ARARA INDUSTRIA DE CONFECÇÕES LTDA</t>
  </si>
  <si>
    <t>MAGAZINE DA LIMPEZA - MIDIA DIGITAL</t>
  </si>
  <si>
    <t>ONORIM GONÇALVES DA SILVA ME</t>
  </si>
  <si>
    <t>R S E IND.E COM.DE CALCADOS</t>
  </si>
  <si>
    <t>CALCADOS RAMARIM NORDESTE LTDA</t>
  </si>
  <si>
    <t>REAL CONFECCOES PETROLINA LTDA</t>
  </si>
  <si>
    <t>CONFECCOES XAPURI LTDA</t>
  </si>
  <si>
    <t>CALCADOS ITAPUA S/A - CISA</t>
  </si>
  <si>
    <t>E. YUNIRE CONFECCOES</t>
  </si>
  <si>
    <t>CALVEN SHOE IND. DE CALCADOS LTDA</t>
  </si>
  <si>
    <t>GILDOBERTO DA SILVA FERREIRA</t>
  </si>
  <si>
    <t>GATA MANIA CALCADOS EIRELI ME</t>
  </si>
  <si>
    <t>K N ACESSORIOS DE MODA LTDA</t>
  </si>
  <si>
    <t>PE COM PE CALCADOS LTDA</t>
  </si>
  <si>
    <t>MUNDO DO SURF CONFECCOES LTDA</t>
  </si>
  <si>
    <t>TORYAH EIRELE ME</t>
  </si>
  <si>
    <t>SUNG BONG KIM</t>
  </si>
  <si>
    <t>ELAINE MATOS IACOMOLSKI CONF. E COM. ME</t>
  </si>
  <si>
    <t>CENTRO DE DIAGNÓSTICOS MADICO E CIA LTDA</t>
  </si>
  <si>
    <t>TIM S.A TLE OPERADORA MANGABEIRA BA</t>
  </si>
  <si>
    <t>DILLY NORDESTE INDUSTRIA DE CALÇADOS</t>
  </si>
  <si>
    <t>DASS NORDESTE CALCADOS ART ESPORTIVOS SA</t>
  </si>
  <si>
    <t>IPANEMA GRAFICA E EDITORA LTDA</t>
  </si>
  <si>
    <t>DIJTEXTIL CONFECÇOES LTDA-M</t>
  </si>
  <si>
    <t>WALLETS E BAGS FABRI DE BOL E ACESS LTDA</t>
  </si>
  <si>
    <t>STILLO KASUAL CONFECCOES EIRELI-ME</t>
  </si>
  <si>
    <t>FOLHA SECA EMBALAGENS EIRELI</t>
  </si>
  <si>
    <t>BHZ CRIACOES LTDA</t>
  </si>
  <si>
    <t>ORG MACEDO MAT DE CONSTR E PNEUS</t>
  </si>
  <si>
    <t>XUA XUA PRODUTOS INFANTIS LTDA -EPP</t>
  </si>
  <si>
    <t>SULTAN IND E COM LTDA</t>
  </si>
  <si>
    <t>CALCADOS BEIRA RIO S/A88.379.771/0003-44</t>
  </si>
  <si>
    <t>EPEL CONFECCOES LTDA</t>
  </si>
  <si>
    <t>SERGIO SANTOS FERREIRA</t>
  </si>
  <si>
    <t>SILVIO DE OLIVEIRA E CIA LLTDA</t>
  </si>
  <si>
    <t>WESTFLEX INDUSTRIA DE CALCADOS EIRELI</t>
  </si>
  <si>
    <t>GOD WAY INDUSTRIA E COMERCIO DE ROUPAS L</t>
  </si>
  <si>
    <t>LOPES E CARVALHO ACAB DE CALC LTDA</t>
  </si>
  <si>
    <t>ALESSANDRA DE OLIVEIRA RODRIGUES (DCYCI)</t>
  </si>
  <si>
    <t>ETHEL DOREL ROEDEL ME</t>
  </si>
  <si>
    <t>URANIA ALVES TORRES ME</t>
  </si>
  <si>
    <t>G2K-ADNILVA ALVES DOS SANTOS BORDADOS</t>
  </si>
  <si>
    <t>CAFELATTE CONFECCOES LTDA</t>
  </si>
  <si>
    <t>LDL COMERCIO DE ROUPAS EIRELI</t>
  </si>
  <si>
    <t>WANTEL TECNOLOGIA LTDA EPP</t>
  </si>
  <si>
    <t>ARITMIA - J. BIMAIA IND. COM. CONF. LTDA</t>
  </si>
  <si>
    <t>MARILIA A SILVA CUNHA MAGAZINE</t>
  </si>
  <si>
    <t>BENVOLLF MACHADO IN. DE COM. DE EMBA</t>
  </si>
  <si>
    <t>ANTONIO FELIX DE LIMA INDUSTRIA</t>
  </si>
  <si>
    <t>TIFERET COMERCIO DE ROUPAS LTDA</t>
  </si>
  <si>
    <t>ASSOCIAÇÃO BENEFICIENTE CASA DO OLEIRO</t>
  </si>
  <si>
    <t>KAISSA MARIANA DE SA SANGIORGI</t>
  </si>
  <si>
    <t>SILFER COM IND E EXP DE ART DE PAPEIS EI</t>
  </si>
  <si>
    <t>D JULIA COMERCIO DE CALCADOS LTDA</t>
  </si>
  <si>
    <t>AGO- LILI BIJUTERIA LTDA</t>
  </si>
  <si>
    <t>RONALDO MONTEIRO DA SILVA R. VASCONCELLO</t>
  </si>
  <si>
    <t>HRRADINHOS CONFECCOES LTDA</t>
  </si>
  <si>
    <t>CEFERINA MANDURTTUPA CRUZ</t>
  </si>
  <si>
    <t>I. L OLIVEIRA ME</t>
  </si>
  <si>
    <t>TNT MERCURIO CARGAS E ENCOMENDAS EXPRESS</t>
  </si>
  <si>
    <t>LUIZ CARLOS FERNANDES GUEDES ME</t>
  </si>
  <si>
    <t>JAIR ANTONIO DE OLIVEIRA CALCADOS</t>
  </si>
  <si>
    <t>M P FILHO EIRELI</t>
  </si>
  <si>
    <t>SEBASTIAO MAURICIO DOS SANTOS PERES FRAN</t>
  </si>
  <si>
    <t>QIU BOLSAS-VALDECI JOSE DA SILVA-ME</t>
  </si>
  <si>
    <t>VISUAL GRAFICA E CONFECCOES EIRELI</t>
  </si>
  <si>
    <t>VERENNA ARTEFATOS DE COURO LTDA</t>
  </si>
  <si>
    <t>M. DE PAIVA - CONFECCOES - ME</t>
  </si>
  <si>
    <t>CALCADOS PED SHOES SHOES</t>
  </si>
  <si>
    <t>AMMY INDUSTRIA DE CONFECCOES LTDA</t>
  </si>
  <si>
    <t>WEST COAST NORDESTE CALCADOS LTDA</t>
  </si>
  <si>
    <t>BLESS- ANDRE LUIZ SOARES 29817847810</t>
  </si>
  <si>
    <t>LUPO S/A</t>
  </si>
  <si>
    <t>REAL LOPES TEXTIL- EIRELLI- ME</t>
  </si>
  <si>
    <t>CARTUCHO.COM LTDA</t>
  </si>
  <si>
    <t>CONFECCOES LASALA LTDA.</t>
  </si>
  <si>
    <t>GFS MATERIAIS DE CONSTRUCAO EIRELI EPP -</t>
  </si>
  <si>
    <t>KLASSIPE IND DE CALC EIRELI EPP</t>
  </si>
  <si>
    <t>IND E COM DE CALC IRMAOS SOARES LTDA</t>
  </si>
  <si>
    <t>ALPARGATAS S./A</t>
  </si>
  <si>
    <t>GABRIEL DA SILVA LIMA NETO</t>
  </si>
  <si>
    <t>DEMOCRATA CALCADOS E ARTEFATOS DE COURO</t>
  </si>
  <si>
    <t>RN COMERCIO VAREJISTA S.A.</t>
  </si>
  <si>
    <t>100% PLUS- BELA MODA COMERCIAL</t>
  </si>
  <si>
    <t>CLASSE IND E ART DE COURO LTDA</t>
  </si>
  <si>
    <t>C.L.LIMA ARTEFATOS DE COURO LTDA</t>
  </si>
  <si>
    <t>PRIORY STUDIO DE DESINGN LTDA</t>
  </si>
  <si>
    <t>GM GOMES IMPORTAÇAO E EXPORTACAO EPP</t>
  </si>
  <si>
    <t>NM COMERCIO ATACADISTA E VAREJISTA DE RO</t>
  </si>
  <si>
    <t>DISTRIBUIDORA C.A.CAMPOS EMBALAGENS</t>
  </si>
  <si>
    <t>LOBO COMERCIO E SERVICOS DE RELOGIO LTDA</t>
  </si>
  <si>
    <t>BLACK SPIDER-YE YANPING PRESENTES</t>
  </si>
  <si>
    <t>SRJ TRANSPORTES E LOIGISTICA LTDA</t>
  </si>
  <si>
    <t>BRANCAGLIONI E GARCIA CONFEC. DE ROUPAS</t>
  </si>
  <si>
    <t>SOVER-LEDS SAO PAULO ELETROELETRONICOS</t>
  </si>
  <si>
    <t>PASSO SEGURANÇA S OCUP E MED DO TRAB LTD</t>
  </si>
  <si>
    <t>J. MATHIAS IND E COM DE CALCADOS LTDA.</t>
  </si>
  <si>
    <t>COMPARINI CALCADOS DE FRANCA LTDA</t>
  </si>
  <si>
    <t>IARA ALEX COMERCIO E REPRESENTACOES LTDA</t>
  </si>
  <si>
    <t>BASTOS FILHOS MUSICAL LTDA</t>
  </si>
  <si>
    <t>NORMANDO JOSE NOSSA VILLAR-ME</t>
  </si>
  <si>
    <t>LIVRARIA DO POVO-ME</t>
  </si>
  <si>
    <t>LUNELLI TEXTIL NORDESTE LTDA</t>
  </si>
  <si>
    <t>CECRISA REVEST. CERAMICOS S.A.</t>
  </si>
  <si>
    <t>BY FOR MEN CAMISARIA EIRELI</t>
  </si>
  <si>
    <t>DOBRATEC COMERCIO E BENEF. DE ACRILICOS</t>
  </si>
  <si>
    <t>EVOLUTION PRODUTOS OPTICOS LTDA</t>
  </si>
  <si>
    <t>SECULUS DA AMAZONIA IND E COM SA</t>
  </si>
  <si>
    <t>COOKS- MEZZARO CONFECCOES EIRELLI</t>
  </si>
  <si>
    <t>MARIOTTA CALCADOS  LTDA</t>
  </si>
  <si>
    <t>PEQUITO INDUSTRIA E COM DE CALCADOS LTDA</t>
  </si>
  <si>
    <t>AMAZONAS INDUSTRIA E COMERCIO LTDA</t>
  </si>
  <si>
    <t>ANDARE COMERCIO E CONFECCOES LTDA</t>
  </si>
  <si>
    <t>ARQUITETIZZE IMPORTACAO E COMERCIO LTDA</t>
  </si>
  <si>
    <t>CALCADOS ANEVAL</t>
  </si>
  <si>
    <t>LT COM DE CALCADOS E CONFECCOES LTDA</t>
  </si>
  <si>
    <t>EDER JUNIOR COMERCIO DE CALÇADOS LTDA</t>
  </si>
  <si>
    <t>LKIDS CONFECCOES EIRELI</t>
  </si>
  <si>
    <t>MAZUTTI ARTEFATOS DE COURO LTDA</t>
  </si>
  <si>
    <t>MAGNATECH IND. E COM. DE EMBALAGENS LTDA</t>
  </si>
  <si>
    <t>PITCHOS IND E COM DE CALC EIRELI EPP</t>
  </si>
  <si>
    <t>RHERO CONFECCOES LTDA. - EPP</t>
  </si>
  <si>
    <t>DONT QUEST MODA FEMININA LTDA</t>
  </si>
  <si>
    <t>ERMINIA MARIA LATREILLE E CIA LTDA</t>
  </si>
  <si>
    <t>GSP CONFECCOES LTDA</t>
  </si>
  <si>
    <t>SR DOS PES IND CALC LTDA EPP</t>
  </si>
  <si>
    <t>IJR CALCADOS E CONFECCOES LTDA</t>
  </si>
  <si>
    <t>SKYFEET IND DE CALCADOS EIRELI</t>
  </si>
  <si>
    <t>ARAUJO CONFEC. E COM. DE ROUPAS LTDA</t>
  </si>
  <si>
    <t>BRAZIL DREAM-CONFECCOES BRAZIL DREAM EIR</t>
  </si>
  <si>
    <t>M. K. GALONE CONFECCCOES E COMERCIO</t>
  </si>
  <si>
    <t>ALUMINIUM COM. DE TEX. E MAT. DE CON. LT</t>
  </si>
  <si>
    <t>CLIK PORTAS AUTOMATICAS</t>
  </si>
  <si>
    <t>SERVER INFORMATICA LTDA</t>
  </si>
  <si>
    <t>A. GRINGS S/A</t>
  </si>
  <si>
    <t>HATAR BOLSAS LTDA</t>
  </si>
  <si>
    <t>CERAMUS BAHIA S/A - PRODUTOS CERAMICOS</t>
  </si>
  <si>
    <t>INDUSTRIA DE CALCADOS WEST COAST LTDA</t>
  </si>
  <si>
    <t>VALTER LUIZ CALCADOS LTDA ME</t>
  </si>
  <si>
    <t>ON LINE CONFECCOES LTDA</t>
  </si>
  <si>
    <t>YMLK MODAS EIRELI</t>
  </si>
  <si>
    <t>INTER JEANS IND E COM LTDA</t>
  </si>
  <si>
    <t>L. DE MELO CALCADOS ME</t>
  </si>
  <si>
    <t>D MANO IND. E COM. DE CONFECCOES LTDA</t>
  </si>
  <si>
    <t>MARIA IONE SOUZA PEREIRA ME</t>
  </si>
  <si>
    <t>HFRAN CONFECCOES LIMITADA - ME</t>
  </si>
  <si>
    <t>OLHO DE GATO I. E C DE BOL. E CINT.</t>
  </si>
  <si>
    <t>VELLUTI IND. E COM. DE CALC E ACES  LTDA</t>
  </si>
  <si>
    <t>R L CAMPOS OLIVEIRA POSTO AUTORIZADO</t>
  </si>
  <si>
    <t>GABRIELA FERNANDES DA SILVA</t>
  </si>
  <si>
    <t>AREZZO INDUSTRIA E COMERCIO LTDA</t>
  </si>
  <si>
    <t>ATLANTIS INDUSTRIA E COMERCIO LTDA</t>
  </si>
  <si>
    <t>GR COMERCIO DE VESTUARIO EIRELLI</t>
  </si>
  <si>
    <t>CALCADOS JACOB S/A.</t>
  </si>
  <si>
    <t>IND. DE CALCADOS MUNIQUE LTDA</t>
  </si>
  <si>
    <t>E.F.DE LATORRE PAIVA - CONFECCOES - ME</t>
  </si>
  <si>
    <t>SOARES MARTINS CONFECCOES LTDA</t>
  </si>
  <si>
    <t>O S COM DE VIDROS</t>
  </si>
  <si>
    <t>MANUTECH INFORMATICA LTDA</t>
  </si>
  <si>
    <t>RODOVIARIO RAMOS (FRETES)</t>
  </si>
  <si>
    <t>QUINCK IMPRESSORAS</t>
  </si>
  <si>
    <t>LADRIMAR IND. COM. LTDA</t>
  </si>
  <si>
    <t>REVESTIR- FER JUL COM. REP. MAT. CONST.</t>
  </si>
  <si>
    <t>COMERCIAL DE CALCADOS STILLUS LTDA</t>
  </si>
  <si>
    <t>SB BRINDES GILSON LUIZ BORGES</t>
  </si>
  <si>
    <t>COMERCIAL DE CALCADOS DONIZETE MATRIZ</t>
  </si>
  <si>
    <t>ROVITEX IND.ECOM.DE MALHAS LTDA</t>
  </si>
  <si>
    <t>ROQUE TEIXEIRA DE ARAUJO- REF. TEIXEIRA</t>
  </si>
  <si>
    <t>ALAGOINHAS TRANSPORTES LTDA</t>
  </si>
  <si>
    <t>CONFECCOES B B KIDS LTDA</t>
  </si>
  <si>
    <t>RADAR SEGURANCA ELETRONICA MONITORADA</t>
  </si>
  <si>
    <t>ELETRONIC`S COMPONENTES ELETRONICOS LTDA</t>
  </si>
  <si>
    <t>DUTRA MAQUINAS COMERCIAL E TECNICA</t>
  </si>
  <si>
    <t>C.S.RAMOS DE ALAGOINHAS</t>
  </si>
  <si>
    <t>RADAR COMPONENTS*EDWARD ALBER BARBOSA BA</t>
  </si>
  <si>
    <t>MANUTECH CIA DOS EQUIPAMENTOS LTDA</t>
  </si>
  <si>
    <t>AMELIA CALCADOS</t>
  </si>
  <si>
    <t>IND E COMERCIO DE CALCADOS TAKE LTDA</t>
  </si>
  <si>
    <t>METRAL IND E COM LTDA</t>
  </si>
  <si>
    <t>RHODES CONFECCOES</t>
  </si>
  <si>
    <t>ETNIA CONFECCAO E COM DE ROUPAS LTDA</t>
  </si>
  <si>
    <t>HENZZU-HNZ CONFECCOES DE ROUPAS LTDA</t>
  </si>
  <si>
    <t>CONTRA REGRA CONFECCOES LTDA</t>
  </si>
  <si>
    <t>TECELAGEM JOLITEX LTDA</t>
  </si>
  <si>
    <t>TRIVIUM TEXTIL LTDA</t>
  </si>
  <si>
    <t>VICTORIA HOME CONFFECCOES LTDA</t>
  </si>
  <si>
    <t>ZATRICK IND. DE CONFECCOES LTDA</t>
  </si>
  <si>
    <t>KRINDGES INDUSTRIAL LTDA</t>
  </si>
  <si>
    <t>NOVA ALIANCA IND E COM DE CONFC. LTDA</t>
  </si>
  <si>
    <t>ALMANAQUE IND. E COM. LTDA.</t>
  </si>
  <si>
    <t>CIA HERING</t>
  </si>
  <si>
    <t>GB BAGIO INDUSTRIA DE CONFECCOES</t>
  </si>
  <si>
    <t>DI NAPOLI IND E COM DE CALCADOS LTDA</t>
  </si>
  <si>
    <t>DESACATO IND COM DE ROUPAS LTDA</t>
  </si>
  <si>
    <t>E.G DUTRA-ME(ZINNFOR)</t>
  </si>
  <si>
    <t>BY BROTHER MARIA GOMES NAVES</t>
  </si>
  <si>
    <t>SKALEM BRASIL- MARK-UP IND COM CONFECCOE</t>
  </si>
  <si>
    <t>GYN BRASIL JEAN WEAR</t>
  </si>
  <si>
    <t>ONDAO CARLA OLIVEIRA BASTOS CONFECCOES</t>
  </si>
  <si>
    <t>MIZUMINHO IND COM DE CALCADOS LTDA</t>
  </si>
  <si>
    <t>H DOS SANTOS FADELLI</t>
  </si>
  <si>
    <t>TIPTOE IND. E COM.CALCADOS LTDA</t>
  </si>
  <si>
    <t>KBO IND.COM. DE CONF. LTDA</t>
  </si>
  <si>
    <t>LOOFTING-HF IND. CONFECCOES LTDA</t>
  </si>
  <si>
    <t>LOOFTING DENIM WEAR</t>
  </si>
  <si>
    <t>NOS BRASIL LTDA</t>
  </si>
  <si>
    <t>ZTONN ESTACAO BRASIL IND COM CONF.LTDA</t>
  </si>
  <si>
    <t>L.F. DOS SANTOS REPRES. COM. LTDA-EIRELI</t>
  </si>
  <si>
    <t>PALOZZI REPRESENTACOES LTDA</t>
  </si>
  <si>
    <t>DENGO E CIA FITNES LTDA ME-DEC FITNESS</t>
  </si>
  <si>
    <t>DENGO E CIA FITNESS LTDA ME</t>
  </si>
  <si>
    <t>CLAUDILENA SILVEIRA MELLO - ME</t>
  </si>
  <si>
    <t>CSM IND E COM DE ARTIGOS ESPORTIVOS</t>
  </si>
  <si>
    <t>H BETTARELLO CURTIDORA E CALCADOS LTDA</t>
  </si>
  <si>
    <t>CALCOPE IND. E COM. DE CALC. LTDA.</t>
  </si>
  <si>
    <t>KLYFFOR CARTEIRAS BOLSAS E ACESSORIOS</t>
  </si>
  <si>
    <t>URBANOS IND. E COMERCIO DE CONF</t>
  </si>
  <si>
    <t>VALOR IND. E COM. DE CONFECCOES LTDA</t>
  </si>
  <si>
    <t>RENATO FRANCA SOUTO(BIG ATACADO)</t>
  </si>
  <si>
    <t>HDZ CONFECCOES LTDA-ME (BOBBYLULU)</t>
  </si>
  <si>
    <t>ICAMP ADRIANA LTDA</t>
  </si>
  <si>
    <t>BORDACOMP BORDADOS COMP. LTDA_EPP (BOBBY</t>
  </si>
  <si>
    <t>VIERGE CONFECCOES LTDA</t>
  </si>
  <si>
    <t>SANTA PAULA ARTES GRAFICAS LTDA</t>
  </si>
  <si>
    <t>ARTEPLAST IND. COM. EMB. ART. PLAS. LTDA</t>
  </si>
  <si>
    <t>ENVASE COMERCIO DE EMBALAGENS LTDA</t>
  </si>
  <si>
    <t>ANB INDUSTRIA CONFECCOES LTDA</t>
  </si>
  <si>
    <t>DIGITAL INFANTIL LTDA</t>
  </si>
  <si>
    <t>VALERIA MATEUS DOMINGOS DA COSTA EPP</t>
  </si>
  <si>
    <t>SP2 JEANS IND, COM, IMP E EXP. DE VEST.</t>
  </si>
  <si>
    <t>ZE PETINHA CONFECCOES LTDA</t>
  </si>
  <si>
    <t>IND. DE CALÇADOS WEST COAST LTDA.</t>
  </si>
  <si>
    <t>CICLO INDUSTRIA COM E REPR DE COSMET LTD</t>
  </si>
  <si>
    <t>TEKA TECELAGEM KUEHNRICH S.A. - ARTUR</t>
  </si>
  <si>
    <t>PICKINCK CONFECCOES LTDA</t>
  </si>
  <si>
    <t>JUSTE &amp; CUNHA CONFECCOES LTDA - ME</t>
  </si>
  <si>
    <t>TYN. LC CONF. LTDA</t>
  </si>
  <si>
    <t>J M JEANS LTDA.</t>
  </si>
  <si>
    <t>GRAFIT URBANO -IND  E COM DE CONF LTDA</t>
  </si>
  <si>
    <t>PAMA CONFECCOES LTDA</t>
  </si>
  <si>
    <t>INTIMUS FASHION IND. COM. CONF. LTDA</t>
  </si>
  <si>
    <t>AERO FLY INDUSTRIA E COM E CONF LTDA EPP</t>
  </si>
  <si>
    <t>MACIEL COMERCIO E VENDAS ERELI</t>
  </si>
  <si>
    <t>ULTIMATO-NEW MAGIC CONFECCOES LTDA</t>
  </si>
  <si>
    <t>VAST SKY INTERNACIONAL LTDA -SC</t>
  </si>
  <si>
    <t>CAMARA DE DIRIG. LOJISTAS DE BARREIRAS</t>
  </si>
  <si>
    <t>NYTRON INTERNACIONAL LTDA</t>
  </si>
  <si>
    <t>FIVEBROS COMERCIO DE CONFECCOES LTDA</t>
  </si>
  <si>
    <t>SKECHERS DO BRASIL CALCADOS LTDA</t>
  </si>
  <si>
    <t>NS2.COM INTERNET SA</t>
  </si>
  <si>
    <t>CDC BRASIL DISTRIBUIDORA DE TEC ESP LTDA</t>
  </si>
  <si>
    <t>YB DO CARMO ARTIGOS ESPORTIVOS LTDA</t>
  </si>
  <si>
    <t>YOUNG STYLE GARRA JEANS IND E COM LTDA</t>
  </si>
  <si>
    <t>A E L TEXTIL LTDA- TOP ROCK</t>
  </si>
  <si>
    <t>EVIDENT INDUSTRIA E COMERCIO LTDA</t>
  </si>
  <si>
    <t>OTO CALCADOS LTDA</t>
  </si>
  <si>
    <t>COML EXP IMP E DIST MARC 4 LTDA</t>
  </si>
  <si>
    <t>FEETWEAR INDUSTRIA DE CALCADOS LTDA</t>
  </si>
  <si>
    <t>SHOE E SHOES COM.DE CALÇ.ROUPAS LTDA</t>
  </si>
  <si>
    <t>PROACT- SILKBORDA CONFECCAO E COM. LTDA</t>
  </si>
  <si>
    <t>CENTRAL MAOS DE MINAS</t>
  </si>
  <si>
    <t>R.C.T.COMERCIO TECIDOS E ROUPAS LTDA</t>
  </si>
  <si>
    <t>VIDE BIBLE LAOS REPRESENTACOES LTDA</t>
  </si>
  <si>
    <t>TOP ROCK INDUSTRIA TEXTIL LTDA</t>
  </si>
  <si>
    <t>WELBERT CRISTIANO DOS SANTOS -CONF-ME</t>
  </si>
  <si>
    <t>FONZZE INDUSTRIA DE MODA LTDA</t>
  </si>
  <si>
    <t>TRAPEZIO IND. E COM. DE ACESSORIOS LTDA</t>
  </si>
  <si>
    <t>CIA DO JEANS IND. COM. LTDA</t>
  </si>
  <si>
    <t>ELEONYL IND COM DE VESTUARIO LTDA</t>
  </si>
  <si>
    <t>BENTO NORDESTE TRANSP E LOGISTICA LTDA</t>
  </si>
  <si>
    <t>MOVEIS BRASTUBO</t>
  </si>
  <si>
    <t>FASOLO ARTEFATOS DE COURO LTDA</t>
  </si>
  <si>
    <t>ADAO DE BORBA TRASNPOSTES</t>
  </si>
  <si>
    <t>FIL MOVEIS TUBULARES LTDA</t>
  </si>
  <si>
    <t>JESUINO CANDIDO DA SILVA NETO</t>
  </si>
  <si>
    <t>BJX CONCECCOES DE LINGERIES LTDA</t>
  </si>
  <si>
    <t>MAGAZINE LUIZA S/A</t>
  </si>
  <si>
    <t>RQ INDUTRIA E COMERCIO DE CONFECCOES LTD</t>
  </si>
  <si>
    <t>GR COMERCIO DE VESTUARIOS EIRELI</t>
  </si>
  <si>
    <t>P.U. MINAS INJETADOS LTDA. - EPP</t>
  </si>
  <si>
    <t>JRN TECN. E SOLUC. EM PONTO E ACES. LTDA</t>
  </si>
  <si>
    <t>JO LEVER CONFECCOES LTDA</t>
  </si>
  <si>
    <t>LS TEXTIL LTDA</t>
  </si>
  <si>
    <t>FREE WAY ARTEFATOS DE COURO LTDA</t>
  </si>
  <si>
    <t>SMART EMBALAGEM INDUSTRIA E COM EIRELI</t>
  </si>
  <si>
    <t>ALESSANDRA FURLANETE PEREIRA CAL. EIRELI</t>
  </si>
  <si>
    <t>PECCIOLI E PECCIOLI CALCADOS LTDA ME</t>
  </si>
  <si>
    <t>IND COM CALCADOS VALLAZZI JAU LTDA</t>
  </si>
  <si>
    <t>GILSON GRANDESO CALCADOS EIRELI EPP</t>
  </si>
  <si>
    <t>FINOBEL CALCADOS INFANTIS EIRELI</t>
  </si>
  <si>
    <t>ORIGINALLE INDUSTRIA DE CALCADOS LTDA</t>
  </si>
  <si>
    <t>HAF DISTRIBUIDOR EIRELI</t>
  </si>
  <si>
    <t>COTEMINAS COMP DE TEC NORTE DE MINAS</t>
  </si>
  <si>
    <t>VERONA INDUSTRIA TEXTIL LTDA (SR.TEXTIL)</t>
  </si>
  <si>
    <t>SAGIAN ACESSORIOS LTDA</t>
  </si>
  <si>
    <t>M.T. INDUSTRIA COMERCIO E REPRESENTAÇÕES</t>
  </si>
  <si>
    <t>CAMURUJIPE CARGO LOGISTICA E VEICULOS LT</t>
  </si>
  <si>
    <t>MARKUS DISTRIROUPAS LTDA</t>
  </si>
  <si>
    <t>NATHASSIA CATHARINE COSTA SILVA 05874683</t>
  </si>
  <si>
    <t>JUJU DOCE CONF LTDA</t>
  </si>
  <si>
    <t>ROTOPLAST INDUSTRIA DE CLIMATIZADORES LT</t>
  </si>
  <si>
    <t>IDB ATACADISTA MAT DE CONSTRUCAO EIRELI</t>
  </si>
  <si>
    <t>EXOTICA CONFECCOES LTDA</t>
  </si>
  <si>
    <t>HFER IND. E COMERCIO DE CONFECCOES LTDA</t>
  </si>
  <si>
    <t>HITAN IND.TEXTIL LTDA</t>
  </si>
  <si>
    <t>POTENCIA TEXTIL IND E COM (BLACKCIA)</t>
  </si>
  <si>
    <t>FEMINE LINGERIE IND E COM DE CONFECCOES</t>
  </si>
  <si>
    <t>PAULIENNE IND.DE ROUPAS LTDA</t>
  </si>
  <si>
    <t>MODA LIVRE IND E COM DE CONF DE MURIAE</t>
  </si>
  <si>
    <t>O A SIMOES ARTEFATYOS DE COURO ME</t>
  </si>
  <si>
    <t>SULFABRIL S.A</t>
  </si>
  <si>
    <t>TEKA TECELAGEM KUEHNRICH SA</t>
  </si>
  <si>
    <t>MALHARIA CRISTINA LTDA</t>
  </si>
  <si>
    <t>DUDALINA SA</t>
  </si>
  <si>
    <t>LOZEMAR CONFECCOES LTDA</t>
  </si>
  <si>
    <t>PLANETA IND E COM DE MALHAS - GAZ UP</t>
  </si>
  <si>
    <t>LEPOQUE CONFECCOES LTDA</t>
  </si>
  <si>
    <t>H MAIS MANUFATURA DE ROUPAS LTDA</t>
  </si>
  <si>
    <t>90O INDUSTRIA E COM. DE CONFECCOES LTDA</t>
  </si>
  <si>
    <t>FRANCER DE ALMEIDA NETO</t>
  </si>
  <si>
    <t>MISS PECK INDUSTRIA TEXTIL E CONFECCOES</t>
  </si>
  <si>
    <t>IND DE ARTEFATOS DE COURO WJ LTD BL</t>
  </si>
  <si>
    <t>VALMOR INDUSTRIA TEXTIL LTDA</t>
  </si>
  <si>
    <t>SVK CONFECÇÕES LTDA</t>
  </si>
  <si>
    <t>DAUISS IND.E COM.DE CONFECCOES LTDA</t>
  </si>
  <si>
    <t>CALCADOS DI CRISTALLI LTDA FILIAL 05</t>
  </si>
  <si>
    <t>BUZATEX TEXTIL LTDA</t>
  </si>
  <si>
    <t>PACIFICO SUL IND TEXTIL E CONF LTDA</t>
  </si>
  <si>
    <t>COTEMINAS S.A.</t>
  </si>
  <si>
    <t>MARE CHEIA INDUSTRIA TEXTIL LTDA</t>
  </si>
  <si>
    <t>ALTENBURG TEXTIL LTDA.</t>
  </si>
  <si>
    <t>ARTELIZ IND.E COM.LTDA (FIDO DIDO)</t>
  </si>
  <si>
    <t>BRINKIDS INDUSTRIA TEXTIL LTDA</t>
  </si>
  <si>
    <t>BELLA JANELA INDUSTRIA DE CORTINAS LTDA</t>
  </si>
  <si>
    <t>KARSTEN S.A</t>
  </si>
  <si>
    <t>KAKO CONFECCOES LTDA</t>
  </si>
  <si>
    <t>VICTOR HUGO DE ALMEIDA ROCHA</t>
  </si>
  <si>
    <t>RN COMERCIO VAREJISTA S.A</t>
  </si>
  <si>
    <t>DAKOTA S/A</t>
  </si>
  <si>
    <t>ANATEX INDUSTRIA E COMERCIO LTDA</t>
  </si>
  <si>
    <t>STAROUP-STARFASHION IND E COM DE ROUPAS</t>
  </si>
  <si>
    <t>JULY MODAS EIRELI</t>
  </si>
  <si>
    <t>COPYNOR COPIADORAS NORDESTE LTDA</t>
  </si>
  <si>
    <t>CDL</t>
  </si>
  <si>
    <t>MULTIGLOBAL SERVIÇOS DE INFORMÁTICA</t>
  </si>
  <si>
    <t>ORIOSVALDO SOUSA SANTOS ME</t>
  </si>
  <si>
    <t>SPEEDO- MALHAS RIVER SPORT LTDA</t>
  </si>
  <si>
    <t>VINCULO BASIC-BEZ E POLETTI LTDA</t>
  </si>
  <si>
    <t>CARAVANAS CONFECCOES LTDA EPP</t>
  </si>
  <si>
    <t>COMERCIO DE ARTEFATOS DE COURO</t>
  </si>
  <si>
    <t>IND COM DE ATEFATOS DE COURO WJ LTDA</t>
  </si>
  <si>
    <t>R.C CONTI IND.COM.E CONFEC.LTDA</t>
  </si>
  <si>
    <t>PAULO HENRIQUE MERIZI CONFECÇÕES</t>
  </si>
  <si>
    <t>TECELAGEM ATLANTICA LTDA.</t>
  </si>
  <si>
    <t>H2L IND. COM. DE CONFECCOES LTDA. - ME</t>
  </si>
  <si>
    <t>JEITO DE CRIANCA</t>
  </si>
  <si>
    <t>TEXTIL SANTA FELICIDADE LTDA</t>
  </si>
  <si>
    <t>BUETTNER S/A IND E COM-EM RECUP.JUDICIAL</t>
  </si>
  <si>
    <t>BOUTON IND. COM. ART CAMA E BANHO LTDA</t>
  </si>
  <si>
    <t>TECELAGEM LM LTDA</t>
  </si>
  <si>
    <t>WORLD BLUE IND E COM DE CONFEC LTDA</t>
  </si>
  <si>
    <t>ALPAR DO BRASIL IND.COM.LTDA</t>
  </si>
  <si>
    <t>CHAPAHAUS SKINS IND COM LTDA</t>
  </si>
  <si>
    <t>IND. DE COM. CALÇADOS DANPER LTDA</t>
  </si>
  <si>
    <t>IND. E COM. DE COFRES LTDA</t>
  </si>
  <si>
    <t>ASICS BRASIL DIST. COMÉRCIO ART. ESPORT.</t>
  </si>
  <si>
    <t>VEX LOGISTICA E TRANSPORTES LTDA</t>
  </si>
  <si>
    <t>PUMA SPORTS LTDA</t>
  </si>
  <si>
    <t>MISSISSIPI IND DE CALCADOS S/A CAJAZEIRA</t>
  </si>
  <si>
    <t>RECOVERY - REACH SEG. ELETRONICA E INF.</t>
  </si>
  <si>
    <t>GEORGE LOPES OLIVEIRA DE CARVALHO</t>
  </si>
  <si>
    <t>POLITEX IND E COM LTDA</t>
  </si>
  <si>
    <t>UNIMINAS AGRO-INDUSTRIA LTDA</t>
  </si>
  <si>
    <t>D.J IND. E COM. DE CONFECCOES</t>
  </si>
  <si>
    <t>PRINTBAG EMBALAGENS S.A.</t>
  </si>
  <si>
    <t>DEMOCRATA NORD CALC ART COURO CAMOC</t>
  </si>
  <si>
    <t>DEMOCRATA CAL?ADOS E ARTEFATOS  CAM</t>
  </si>
  <si>
    <t>CAUI</t>
  </si>
  <si>
    <t>INDUST E COM CAL MONTENEGRO -TOKKER -</t>
  </si>
  <si>
    <t>IND E COM DE CONFC. PENAFORTE LTDA</t>
  </si>
  <si>
    <t>CALCADOS PIZARRO</t>
  </si>
  <si>
    <t>AHONA INDUSTRIA DE CALCADOS LTDA</t>
  </si>
  <si>
    <t>REALCE COMERCIO E INDUSTRIA LTDA EPP</t>
  </si>
  <si>
    <t>G FIN FOMENTO MERCARTIL LTDA</t>
  </si>
  <si>
    <t>ANDAIME IND. E COM. LTDA</t>
  </si>
  <si>
    <t>AREZZO INDUSTRIA E COMECIO S/A</t>
  </si>
  <si>
    <t>NABI FABRICAÇÃO DE CALCADOS LTDA</t>
  </si>
  <si>
    <t>PRIMMA BAGS INDUSTRIA E COMERCIO</t>
  </si>
  <si>
    <t>SAMANTHA BECKER ME</t>
  </si>
  <si>
    <t>SJ CONFECCOES DE ROUPA LTDA</t>
  </si>
  <si>
    <t>MERCANTE DIST DE MAT ELE E DE CONST LTDA</t>
  </si>
  <si>
    <t>INDUSTRIA DE BOLSAS FEMINN</t>
  </si>
  <si>
    <t>NABELLE IND.E COM.DE BOLSAS E ACESS.LTDA</t>
  </si>
  <si>
    <t>STUDIO IND. E COM.DE BOLSAS E ACESS.LTDA</t>
  </si>
  <si>
    <t>M A H DA SILVA PRODUTOS INFANTIS</t>
  </si>
  <si>
    <t>AREZZO INDUSTRIA E COMERCIO S/A</t>
  </si>
  <si>
    <t>TDB TEXTIL S/A</t>
  </si>
  <si>
    <t>MARCYN CONFECÇOES LTDA</t>
  </si>
  <si>
    <t>UNIVERSO INTIMO IND.COM.VESTUARIO LTDA</t>
  </si>
  <si>
    <t>CISCO COM DE ARTIGOS ESPORTIVOS LTDA</t>
  </si>
  <si>
    <t>O.M JEANS INDUSTRIA ECOMERCIO</t>
  </si>
  <si>
    <t>AION INDUSTRIA E COMERCIO DE CONF LTDA</t>
  </si>
  <si>
    <t>SLAKE E LECA PEREIRA PROMOCOES</t>
  </si>
  <si>
    <t>KANDE IND. E COM. DE SAND. LTDA</t>
  </si>
  <si>
    <t>MC TECNOLOGIA EM SEGURANÇA</t>
  </si>
  <si>
    <t>ELIETE PEREIRA VILAS BOAS</t>
  </si>
  <si>
    <t>ASA MOTO CENTER COMERCIO E SERVICOS LTDA</t>
  </si>
  <si>
    <t>SKKYL FABRICA DE COSTURA CANDEAS LTDA</t>
  </si>
  <si>
    <t>SUGAR SHOES LTDA*ORTOPE</t>
  </si>
  <si>
    <t>JORDENIA CAMACAN DA S ALMEIDA(MAX COURO)</t>
  </si>
  <si>
    <t>BRANYL COMERCIO E IND TEXTIL LTDA</t>
  </si>
  <si>
    <t>MODULOS INST. COM. LTDA</t>
  </si>
  <si>
    <t>BACKDOOOR IND E COM DE CONFECCOES LTDA</t>
  </si>
  <si>
    <t>LEIDIANA REITZ CALCADOS EPP</t>
  </si>
  <si>
    <t>PAULO SERGIO DOS REIS</t>
  </si>
  <si>
    <t>EIXO CONFECCOES LTDA</t>
  </si>
  <si>
    <t>MELTEX JOY COMERCIO DE MANUFATURADOS LTD</t>
  </si>
  <si>
    <t>PELLE VIVA CONFECCAO IND E COMERCIO LTDA</t>
  </si>
  <si>
    <t>JOÃO CARDOSO DE LACERDA ME</t>
  </si>
  <si>
    <t>RAIMUNDO MIGUEL COSTA ME</t>
  </si>
  <si>
    <t>PRO-SURF IND.DE.CONF (SAKAPRAIA)</t>
  </si>
  <si>
    <t>ANA CRISTINA PEREIRA LIMA GOMES DE SOUSA</t>
  </si>
  <si>
    <t>C. S. DE LIMA LIRA CONFECCOES- SAKAPRAIA</t>
  </si>
  <si>
    <t>B. S GOMES DE AMORIM-ME</t>
  </si>
  <si>
    <t>CONFECCOES GALZONI LTDA.</t>
  </si>
  <si>
    <t>CESIONE BATISTA DE OLIVEIRA</t>
  </si>
  <si>
    <t>C F DA SILVA ACESSORIOS INFANTIS-EIRILE</t>
  </si>
  <si>
    <t>WILWAY IND DE CONFECCOES LTDA</t>
  </si>
  <si>
    <t>ALEXSANDRO FRANCISCO DA SILVA (ECOCLUBE)</t>
  </si>
  <si>
    <t>JANAYNA PEREIRA MARQUES DINIZ</t>
  </si>
  <si>
    <t>PE DE FERRO NORDESTE LTDA</t>
  </si>
  <si>
    <t>CEVILLE CALCADOS LTDA</t>
  </si>
  <si>
    <t>DE CONTO CONVERTEDORA DE PAPEIS LTDA</t>
  </si>
  <si>
    <t>VALLADAO COMERCIO E PROMOCAO DE VENCOURO</t>
  </si>
  <si>
    <t>RODRIGUES E OLIVEIRA CASTILHO LTDA - ME</t>
  </si>
  <si>
    <t>CALCADOS PEGADA NORDESTE LTDA FL 09</t>
  </si>
  <si>
    <t>GRAFICA TIPOPEL LTDA - EPP</t>
  </si>
  <si>
    <t>PRENDA IND E COM DE CALCADOS LTDA</t>
  </si>
  <si>
    <t>MACARIO E MARTINS LTDA - RASTRO</t>
  </si>
  <si>
    <t>STREET DOOR SERVIÇOS PUBLICITÁRIOS LTDA</t>
  </si>
  <si>
    <t>MINAS CALCADOS - CATU - BA</t>
  </si>
  <si>
    <t>NOVA ARTE IND COM EMBALAGENS PLASTICAS L</t>
  </si>
  <si>
    <t>ONDAS IND E COM DE CONFECCOES LTDA</t>
  </si>
  <si>
    <t>FIO JEITOSO INDUS. E COMERC. DE CONFEC.</t>
  </si>
  <si>
    <t>VIA POINT IND. E COM. CONF. LTDA</t>
  </si>
  <si>
    <t>CHENILTEX INDUSTRIA TEXTIL LTDA</t>
  </si>
  <si>
    <t>ALAKAZIM (E.A.B.M MODAS E CONFECCOES LTA</t>
  </si>
  <si>
    <t>RENATA ADRIANA XAVIER</t>
  </si>
  <si>
    <t>MARCIA IZABEL CATTAI ANTONIAZZI EIRELI</t>
  </si>
  <si>
    <t>SIMONE MARIA FERNANDES</t>
  </si>
  <si>
    <t>REDEPLAST FILIAL ESPIRITPO SANTO</t>
  </si>
  <si>
    <t>IND COM DE CALÇADOS POZZO LTDA FILIAL</t>
  </si>
  <si>
    <t>TRONIC IND. DE MAT.ESPORTIVOS LTDA</t>
  </si>
  <si>
    <t>TUAREN- PL IND. DE CONF. EIRELI</t>
  </si>
  <si>
    <t>M.A GARCIA CONFECCOES</t>
  </si>
  <si>
    <t>Y.Z.CONFECCOES LTDA</t>
  </si>
  <si>
    <t>MONDA JGV IND. COM. CONFECCOES LTDA</t>
  </si>
  <si>
    <t>RICARDO CARMINATI CONFECCOES  ME</t>
  </si>
  <si>
    <t>OPPNUS INDUSTRIA DO VESTUARIO LTDA</t>
  </si>
  <si>
    <t>TNZ CONFECCOES LTDA</t>
  </si>
  <si>
    <t>NABHAN E SANTOS LTDA</t>
  </si>
  <si>
    <t>M.A. CARDOSO FIGUEREDO CONFECCOES ME</t>
  </si>
  <si>
    <t>LUAZEEN CURVY CONFECCOES LTDA.</t>
  </si>
  <si>
    <t>CONFECCOES VIA LOURAN LTDA (DIZZEM)</t>
  </si>
  <si>
    <t>ROSANGELA R L BALESTRI</t>
  </si>
  <si>
    <t>BLACK.COM-R. PAULINO CONF. ME</t>
  </si>
  <si>
    <t>CEREJA CACAU CONFEC LTDA ME</t>
  </si>
  <si>
    <t>BE EIGHT INDUSTRIA E COMERCIO DE ROUPAS</t>
  </si>
  <si>
    <t>LUA ZEEN IND COM CONF LUAZOON LTDA ME</t>
  </si>
  <si>
    <t>STZ ARTIGOS DO VESTUARIO LTDA</t>
  </si>
  <si>
    <t>A.F.FELIPE CONFECCOES</t>
  </si>
  <si>
    <t>B J PERASSOLI ME</t>
  </si>
  <si>
    <t>AREZZA CONFECCOES LTDA</t>
  </si>
  <si>
    <t>ELIANE S/A - REVESTIMENTOS CERAMICOS</t>
  </si>
  <si>
    <t>CONEXAO BRASIL MODA FITNESS E PRAIA LTDA</t>
  </si>
  <si>
    <t>ILICITO CONF MERPA SAO PAULO LTDA</t>
  </si>
  <si>
    <t>DESIGN INDU.DE CONF LTDA</t>
  </si>
  <si>
    <t>VOT- FAFUS CONFECCOES LTDA</t>
  </si>
  <si>
    <t>ZOTTI COM IND E REPRESENTACOES</t>
  </si>
  <si>
    <t>IUMS MARITON ROUPAS E TECIDOS LTDA</t>
  </si>
  <si>
    <t>REBES  EDUARDO LUCIO GIURIZATTO ME</t>
  </si>
  <si>
    <t>KERON IND DO VESTUARIO LTDA</t>
  </si>
  <si>
    <t>IOLI PALARE IND DE CONF LTDA ME</t>
  </si>
  <si>
    <t>ABSTRATO- MARCELO ARAUJO BAUDSON ME</t>
  </si>
  <si>
    <t>REBES CONFECCOES LTDA</t>
  </si>
  <si>
    <t>NIMBUS CBN CONFECCOES LTDA ME</t>
  </si>
  <si>
    <t>SANTA PIMENTA INDUSTRIA DE CONFECCOES</t>
  </si>
  <si>
    <t>FANCY INDUSTRIA DO VESTUARIO LTDA</t>
  </si>
  <si>
    <t>CONEXAO BRASIL CONFECCOES LTDA -ME</t>
  </si>
  <si>
    <t>CONFECCOES CIBLA LTDA. - ME</t>
  </si>
  <si>
    <t>TALLNESS IND. E COM. DE ROUPAS LTDA.-ME</t>
  </si>
  <si>
    <t>TRYUS INDUSTRIA DE CONFECCOES LTDA.</t>
  </si>
  <si>
    <t>WANDERLEY RENATO ARAUJO</t>
  </si>
  <si>
    <t>PRO WAY- CELEBRIDADE IND. COM. LTDA</t>
  </si>
  <si>
    <t>ELETRICA BAHIANA COM &amp; IMP. MAT ELET LTD</t>
  </si>
  <si>
    <t>LIPLAC COMÉRCIO DE PLACAS E LIXEIRAS LTD</t>
  </si>
  <si>
    <t>BISON IND. DE CALCADOS LTDA - COITE</t>
  </si>
  <si>
    <t>IND. E COM. DE CONF KAROCK LTDA</t>
  </si>
  <si>
    <t>ELAUDES COSTA DA SILVA</t>
  </si>
  <si>
    <t>EDUARDO CEDRAZ MAMEDE ME</t>
  </si>
  <si>
    <t>JOSILENE LIMA DOS SANTOS OLIVEIRA</t>
  </si>
  <si>
    <t>ABRANGE IND E COM CONF LTDA</t>
  </si>
  <si>
    <t>COMPUFOUR SOFTWARE LTDA</t>
  </si>
  <si>
    <t>EYSYTEX ERALDO LUIS BENINI (OYHAN)</t>
  </si>
  <si>
    <t>ANDRENA CALCADOS LTDA</t>
  </si>
  <si>
    <t>PATRUS TRANSPORTES URGENTES LTDA</t>
  </si>
  <si>
    <t>HUBNER - JACQUELINE CASSIA MARTINS</t>
  </si>
  <si>
    <t>VENETIA INDUSTRIA DE CALÇADOS LTDA</t>
  </si>
  <si>
    <t>CASUAL INDUSTRIA DE CALCADOS LTDA</t>
  </si>
  <si>
    <t>CONTONIFICIO JOSE AUGUSTO S/A</t>
  </si>
  <si>
    <t>JANELLE IND. DE MODA LTDA</t>
  </si>
  <si>
    <t>ROBERTO FAUSTINO HIBENE</t>
  </si>
  <si>
    <t>PATRUS TRANSPORTES URGENTES LTDA.</t>
  </si>
  <si>
    <t>LUPUS INDUSTRIA DE CONFECCOES EIRELI-ME</t>
  </si>
  <si>
    <t>ROGERIO FAUSTINO HIBENE</t>
  </si>
  <si>
    <t>AM &amp; FILHOS INDUSTRIA E COMÉRCIO LTDA</t>
  </si>
  <si>
    <t>RHP INDUSTRIA E COM DE CALCADOS LTDA</t>
  </si>
  <si>
    <t>HANESBRANDS BRASIL TEXTIL LTDA</t>
  </si>
  <si>
    <t>PITUKA IND COM BENEFICIAMENTO FIOS LTDA</t>
  </si>
  <si>
    <t>INDUSTRIA E COMERCIO MAFFERSON S/A</t>
  </si>
  <si>
    <t>LUMA CONFECCOES LTDA (DROP HILL)</t>
  </si>
  <si>
    <t>INTEC IND. COM. DE CONFECCOES LTDA.</t>
  </si>
  <si>
    <t>TWIST INCOBRAS INDUSTRIA DE CONFECCOES</t>
  </si>
  <si>
    <t>I. M. CONFECCOES LTDA</t>
  </si>
  <si>
    <t>NOVA ERA IND.CONF.LTDA</t>
  </si>
  <si>
    <t>EURIPEDES DONIZETE RODRIGUES CALCADOS LT</t>
  </si>
  <si>
    <t>EDSON DOS SANTOS SAMPAIO - ME</t>
  </si>
  <si>
    <t>PATUREBA CALÇADOS E CONFECCOES LTDA</t>
  </si>
  <si>
    <t>SEGMATIC INFORMATICA LTDA</t>
  </si>
  <si>
    <t>OSVALDO GALVAO PINTO ME</t>
  </si>
  <si>
    <t>REDE CARD S A</t>
  </si>
  <si>
    <t>PERFUMES IMPORTADOS</t>
  </si>
  <si>
    <t>CREATIVE COPIAS LTDA ME</t>
  </si>
  <si>
    <t>A.N.FRANCA E CIA LTDA</t>
  </si>
  <si>
    <t>MGK COMERCIO DE PAPEIS E EMBALAGENS</t>
  </si>
  <si>
    <t>CONTAINER-CTN INDUSTRIA E COM DE MANUFAT</t>
  </si>
  <si>
    <t>LB BUCKER BIJUTERIAS ME</t>
  </si>
  <si>
    <t>GLOBAL VILLAGE TELECOM S.A.</t>
  </si>
  <si>
    <t>PINTON E CIA LTDA</t>
  </si>
  <si>
    <t>KOOP IND. E COM. LTDA</t>
  </si>
  <si>
    <t>CAMISARIA MAC ROSE LTDA</t>
  </si>
  <si>
    <t>PODIUM CONFECCOES LTDA</t>
  </si>
  <si>
    <t>KRAZZ IND. COM. DE CONF. LTDA</t>
  </si>
  <si>
    <t>PRIMEIRO ATO IND E COM DE CALÇADOS LTDA</t>
  </si>
  <si>
    <t>SERIE EXTRA IND DE CALÇADOS LTDA</t>
  </si>
  <si>
    <t>SILMA APARECIDA FERNANDES VIEIRA</t>
  </si>
  <si>
    <t>SCREEN COMPANY LTDA LF</t>
  </si>
  <si>
    <t>DI LUCCA IND.COM.LTDA</t>
  </si>
  <si>
    <t>CONFECCOES BARROSO LTDA</t>
  </si>
  <si>
    <t>JM GONTIJO E CIA LTDA</t>
  </si>
  <si>
    <t>ALDITORIA</t>
  </si>
  <si>
    <t>AGTON CONFECCOES LTDA</t>
  </si>
  <si>
    <t>MARIA ISABEL IND.COM.CALCADOS LTDA</t>
  </si>
  <si>
    <t>DIVINOPOLIS COM. DE ROUPAS LTDA</t>
  </si>
  <si>
    <t>MODAMIL COMERCIO DE TECIDOS LTDA</t>
  </si>
  <si>
    <t>RITZ CAMISARIA LTDA -ME</t>
  </si>
  <si>
    <t>IND. E COM. ANDRAX LTDA</t>
  </si>
  <si>
    <t>MARCELO MODAS COM. IND. LTDA</t>
  </si>
  <si>
    <t>LITIUM- ZYGLER IND. COM. LTDA</t>
  </si>
  <si>
    <t>SHOWPE IND E COM DE CALCADOS LTDA</t>
  </si>
  <si>
    <t>PERFIL IND. E COM.DE CONFECCOES LTDA</t>
  </si>
  <si>
    <t>JULLIER INDUSTRIA E COMERCIO TTDA</t>
  </si>
  <si>
    <t>MARIA MACIEL IND COM DE CONFECCOES LTDA</t>
  </si>
  <si>
    <t>MARIA MACIEL COMERCIO DE CONFECCOES LTDA</t>
  </si>
  <si>
    <t>MAC GIANT CONFECCOES LTDA</t>
  </si>
  <si>
    <t>MARTINS FERREIRA IND COM VESTUARIO LTDA</t>
  </si>
  <si>
    <t>UNITECI TECIDOS LTDA</t>
  </si>
  <si>
    <t>UZZE BUZZE IND.E COM.LTDA</t>
  </si>
  <si>
    <t>CONFECCOES J EURIDES LTDA</t>
  </si>
  <si>
    <t>FOGGIA-MARIELLE IND E COM DE MODAS LTDA</t>
  </si>
  <si>
    <t>ZUGGY ZI INDUSTRIA E COMERCIO LTDA</t>
  </si>
  <si>
    <t>CAMBIO CONFECCOES LTDA</t>
  </si>
  <si>
    <t>L.F. MANUFATURA E COMERCIO LTDA</t>
  </si>
  <si>
    <t>PACELLE CRIS H E S CONF LTDA</t>
  </si>
  <si>
    <t>MAC ROSE IND. COM. DE CONFECOES LTDA</t>
  </si>
  <si>
    <t>Z SEIS MALHAS Z SEIS IND COM LTDA</t>
  </si>
  <si>
    <t>TECIDOS VILAS BOAS LIMITADA</t>
  </si>
  <si>
    <t>COMERCIO E TECIDOS ANDRADE LTDA</t>
  </si>
  <si>
    <t>THREE FOUR- PIRUETA IND. COM. LTDA</t>
  </si>
  <si>
    <t>H W CONFECOES LTDA</t>
  </si>
  <si>
    <t>LIDERANCA TECIDOS LTDA</t>
  </si>
  <si>
    <t>PERUSIN-INDIGO RED IND COM CONF.</t>
  </si>
  <si>
    <t>MANATA E ROCHA CONFECCOES LTDA</t>
  </si>
  <si>
    <t>AMJ FORMENTO MERCANTIL LTDA</t>
  </si>
  <si>
    <t>CELIA CRISTINA PINTO SILVA</t>
  </si>
  <si>
    <t>JULLYA LIMA CONFECCOES LTDA EPP</t>
  </si>
  <si>
    <t>SUL MINAS IND E COM. CONF. LTDA</t>
  </si>
  <si>
    <t>MARGIZ CONFECCOES LTDA-MARGIZ</t>
  </si>
  <si>
    <t>DRAZZO(INC IND E COM LTDA ME)</t>
  </si>
  <si>
    <t>DH COUROS</t>
  </si>
  <si>
    <t>CALCADOS PEGADA LTDA</t>
  </si>
  <si>
    <t>LABELLI IND. DE ARTEFATOS DE COURO</t>
  </si>
  <si>
    <t>PGD INDUSTRIA DE CALÇADOS LTDA</t>
  </si>
  <si>
    <t>ZAROO CONFECCOES LTDA</t>
  </si>
  <si>
    <t>INDU.DE CONF.TREIS RIOS LTDA</t>
  </si>
  <si>
    <t>YLHA CONFECCOES DEROUPAS LTDA</t>
  </si>
  <si>
    <t>D PANUS IND E COM DECONFECCOES</t>
  </si>
  <si>
    <t>RASTROS D'AGUA IND.CONFEC. LTDA</t>
  </si>
  <si>
    <t>POINT BREAK FASHION IND.E COMERC.</t>
  </si>
  <si>
    <t>SMG CONFECCOES LTDA</t>
  </si>
  <si>
    <t>BRASPRESS TRANS URGENTES LTDA"FRETE"</t>
  </si>
  <si>
    <t>SAWARY CONFECCOES LTDA</t>
  </si>
  <si>
    <t>ROSELIA CLERIDES DIAS - EIRELI</t>
  </si>
  <si>
    <t>J R MENEGUZZO IND DO VESTUARIO LTDA</t>
  </si>
  <si>
    <t>KI BABY ( FELIX E OLINI LTDA )</t>
  </si>
  <si>
    <t>D JAK ALINE RAQUEL RODRIGUES GOMES</t>
  </si>
  <si>
    <t>DJAK IND COM CONFECCOES LTDA</t>
  </si>
  <si>
    <t>SERRALHERIA PERNAMBUCANA LTDA</t>
  </si>
  <si>
    <t>LAROMA CALCADOS LTDA</t>
  </si>
  <si>
    <t>ROMA ARTEFATOS DE COURO LTDA</t>
  </si>
  <si>
    <t>BENNESH ARTEFATOS DE COURO LTDA</t>
  </si>
  <si>
    <t>EDSON DA SILVA FERREIRA</t>
  </si>
  <si>
    <t>UZI COMUNICACAO E PROPAGANDA LTDA</t>
  </si>
  <si>
    <t>CRIATIVA PUBLICIDADE E MARKETING EMPRESA</t>
  </si>
  <si>
    <t>THD COMER. E SERVÇOS DE INFORMATICA LTDA</t>
  </si>
  <si>
    <t>LAGARES CALCADOS E CONFECCOES LTDA</t>
  </si>
  <si>
    <t>ZONI INDUSTRIA E COMERCIO DE CONFECCOES</t>
  </si>
  <si>
    <t>OP POA TEXTIL S.A</t>
  </si>
  <si>
    <t>INDUSTRIA DE CALÇADOS PONTO A PONTO LTD</t>
  </si>
  <si>
    <t>VIA VAREJO S/A</t>
  </si>
  <si>
    <t>TEM PAHAS CALCADOS LTDA</t>
  </si>
  <si>
    <t>ODALIO RODRIGUES DOS REIS</t>
  </si>
  <si>
    <t>VIDRO CENTER LTDA</t>
  </si>
  <si>
    <t>CALCADOS L. HOMBRE LTDA</t>
  </si>
  <si>
    <t>IND. E COM. DE ARTEFATOS DE COURO LTDA</t>
  </si>
  <si>
    <t>COMPRE FACIL</t>
  </si>
  <si>
    <t>CARPETAL TAPETES PERSONALIZADOS ME</t>
  </si>
  <si>
    <t>GOOC CRIACOES DO VESTUARIO LTDA</t>
  </si>
  <si>
    <t>EISENHOWER CARDOSO DA SILVA ME</t>
  </si>
  <si>
    <t>BRASIL BRINDES LTDA</t>
  </si>
  <si>
    <t>ZOORG IND.E COM. LTDA</t>
  </si>
  <si>
    <t>VENDA MERC.ADQUIR.OU RECEB.TERC.</t>
  </si>
  <si>
    <t>ROBENILSON PASOS COSTA</t>
  </si>
  <si>
    <t>EXCELENCIA BOLSAS REMMIZ BRASIL IND ME</t>
  </si>
  <si>
    <t>ES SANTOS ENTRETERIMENTO ME</t>
  </si>
  <si>
    <t>A.S. ALVES SANTIAGO ME (LUCIDATA)</t>
  </si>
  <si>
    <t>RAUTEMAQ AUTOMAÇÃO COMERCIAL</t>
  </si>
  <si>
    <t>CRIATORIO COMUNICACAO</t>
  </si>
  <si>
    <t>MORENA CALCADOS E CONFECCOES LTDA</t>
  </si>
  <si>
    <t>DOCE FRUT-KELVIS IND. COM. CONF. LTDA</t>
  </si>
  <si>
    <t>COMERCIAL DONA FLOR E SEUS ARRANJOS</t>
  </si>
  <si>
    <t>LUFE TECNOLOGIA EMPRESARIAL LTDA</t>
  </si>
  <si>
    <t>BAHIA LOG CONSULTORIA</t>
  </si>
  <si>
    <t>BRUNO DE OLIVEIRA GUERRA</t>
  </si>
  <si>
    <t>LE BISCUIT</t>
  </si>
  <si>
    <t>FERNANDO PEREIRA CARDOSO DE OLIVEIRA</t>
  </si>
  <si>
    <t>FATIPEL-IND E COM DE PAPEIS LTDA</t>
  </si>
  <si>
    <t>HONEY FILLIPE-ANTONIA LUCIA VARJAO GAMA</t>
  </si>
  <si>
    <t>LUCIANO BASTOS CLIMATIZAÇAO</t>
  </si>
  <si>
    <t>MARINHO IND. E COM. TEXTIL LTDA</t>
  </si>
  <si>
    <t>LE MON COM REPRESENTACOES   YINS</t>
  </si>
  <si>
    <t>DI LEON CONFECCOES LTDA</t>
  </si>
  <si>
    <t>O PAINEL MATERIAIS ELETRICOS LTDA</t>
  </si>
  <si>
    <t>REFRIGOL D PAIVA IND DE REFRIGERACAO LTA</t>
  </si>
  <si>
    <t>POLYNOR EMBALAGENS LTDA</t>
  </si>
  <si>
    <t>LOVELY ACESSORIOS EM COURO LTDA</t>
  </si>
  <si>
    <t>NATTUS IND. E COM. DE COUROS LTDA</t>
  </si>
  <si>
    <t>VIRTUAL BOLSAS</t>
  </si>
  <si>
    <t>LORENA IND DE CONFEC E UNIFORMES</t>
  </si>
  <si>
    <t>DECOR INOX</t>
  </si>
  <si>
    <t>J C BISPO ACESSORIOS DE CINTO</t>
  </si>
  <si>
    <t>ANDRADE SILVA IND.COM.ART.COURO LTDA</t>
  </si>
  <si>
    <t>CHALITA CL FASHION BOLSAS LTDA</t>
  </si>
  <si>
    <t>GREEN A DOS S PINHEIRO CARTEIRAS ME</t>
  </si>
  <si>
    <t>FABIO SILVA ANDRADE DOS SANTOS E CIA LTD</t>
  </si>
  <si>
    <t>SS SOUZA E CIA LDA ME"SERGIO BONES"</t>
  </si>
  <si>
    <t>SERTAO INDUSTRIA DE CALCADOS LTDA</t>
  </si>
  <si>
    <t>GAZIN IND.E COM. DE MOVEIS E ELETROS LTA</t>
  </si>
  <si>
    <t>CODIGO I BERMUDAS</t>
  </si>
  <si>
    <t>PALMASLUZ COMERCIO MAT.ELETRICO LTDA</t>
  </si>
  <si>
    <t>SANGUE LATINO IND. E COM. DE MALHAS CONF</t>
  </si>
  <si>
    <t>J. R. F. FILHO (DOMINIO)</t>
  </si>
  <si>
    <t>AM.SOARES GUIRRA GRAFICA LTDA</t>
  </si>
  <si>
    <t>COMERCIAL RAMOS</t>
  </si>
  <si>
    <t>XTR IND.DE CALÇADOS E ACESSORIOS LTDA.</t>
  </si>
  <si>
    <t>CEC TRANSPORTES</t>
  </si>
  <si>
    <t>DISK EPI EQUIPAMENTOS DE SEG EIRELI EPP</t>
  </si>
  <si>
    <t>SL INDUSTRIA E COMERCIO DE ROUPAS LTDAME</t>
  </si>
  <si>
    <t>KOMLOG IMPORTACAO LTDA</t>
  </si>
  <si>
    <t>POLO L.P.COMERCIO E SERVICOS LTDA</t>
  </si>
  <si>
    <t>ROSINEIDE VITORA MIRANDA</t>
  </si>
  <si>
    <t>KLAUMAM COMERCIO DE CONFECCOES LTDA</t>
  </si>
  <si>
    <t>V.L MENDONCA DE SOUZA ME</t>
  </si>
  <si>
    <t>BOMBONE INDUSTRIA E COMERCIO DE CONFLTDA</t>
  </si>
  <si>
    <t>M D INDUSTRIA DE ETIQUETAS LTDA</t>
  </si>
  <si>
    <t>ASX COMERCIO LTDA EPP</t>
  </si>
  <si>
    <t>RADIO ELDORADOFM DE FEIRA DE SANT.-LTDA</t>
  </si>
  <si>
    <t>PRONTO LUZ COM MAT ELETRICOS</t>
  </si>
  <si>
    <t>COMERCIAL LEITE DE CALCADOS LTDA</t>
  </si>
  <si>
    <t>RODOVIARIO RAMOS LTDA</t>
  </si>
  <si>
    <t>REIS E NERY LTDA - CENTRO MEDICOS REMED.</t>
  </si>
  <si>
    <t>PONTO SECULLUM - REBEKA BARROS DANTAS</t>
  </si>
  <si>
    <t>MASKATE DIST.DE PROD. DE PAPELARIA E ARM</t>
  </si>
  <si>
    <t>BETO BOLSAS E ACESSORIOS</t>
  </si>
  <si>
    <t>MARIA DE LOURDES FRANCO BASTOS-LUCIANO</t>
  </si>
  <si>
    <t>RODOVIARIO RAMOS</t>
  </si>
  <si>
    <t>DEIE CONFECCOES LTDA</t>
  </si>
  <si>
    <t>JEANS.COM.INDUSTRIA DE ROUPAS LTDA</t>
  </si>
  <si>
    <t>DOMINIO IND.COM.DE CONF.LTDA</t>
  </si>
  <si>
    <t>CCL PAPELARIA E SUPRIMENTOS LTDA</t>
  </si>
  <si>
    <t>V.MARIA DE CASTRO RAMOS CONFECCOES ME</t>
  </si>
  <si>
    <t>MARLON DE OLIVEIRA BASTOS</t>
  </si>
  <si>
    <t>TELAÇO BRASIL COMERCIAL LTDA</t>
  </si>
  <si>
    <t>J.CIRINO DE CONSTRUCAO LTDA</t>
  </si>
  <si>
    <t>MADEIREIRA DANIEL LTDA</t>
  </si>
  <si>
    <t>AGNALDO DA S.S.LTDA ENB.PARA PRESENTE</t>
  </si>
  <si>
    <t>SANGUE LATINO IND COM MALHAS CONF LTDA</t>
  </si>
  <si>
    <t>BRIMPEL COMERCIO DE BRINDES LTDA</t>
  </si>
  <si>
    <t>E. O. CARNEIRO MATOS CONFECCOES - ME</t>
  </si>
  <si>
    <t>RNR- J . J . REFRIGERACOES</t>
  </si>
  <si>
    <t>LEO MADEIRAS LTDA</t>
  </si>
  <si>
    <t>EDIANE NERI SANTANA -ME</t>
  </si>
  <si>
    <t>CASA DAS ARARAS COM INST. P/ LOJISTA</t>
  </si>
  <si>
    <t>C CASTRO PEREIRA ( LUCIDATA )</t>
  </si>
  <si>
    <t>ARYAM-COM DE BOLSAS E ACESSORIOS LTDA</t>
  </si>
  <si>
    <t>J CIRINO MATERIAL DE CONSTRUCAO LTDA</t>
  </si>
  <si>
    <t>COMERCIAL DE REFRIGERACAO E EQUIPAMENTOS</t>
  </si>
  <si>
    <t>BETO BOLSAS ALESSANDRA LUCENA ME  HC</t>
  </si>
  <si>
    <t>C.E.F INDUSTRIA E COMERCIO</t>
  </si>
  <si>
    <t>FIO TEXTIL COMERCIO E IND.MAL</t>
  </si>
  <si>
    <t>CALCADOS RAMARIM LTDA FELIZ</t>
  </si>
  <si>
    <t>M.A.TOLEDO IND DE CONF LTDA</t>
  </si>
  <si>
    <t>RESULT. M.A.BERTOLUZZZI COM. CONF. LTDA</t>
  </si>
  <si>
    <t>LUGRIFF MODA INTIMA LTDA.</t>
  </si>
  <si>
    <t>I.L. FABRIL COMERCIO E CONFECCOES EPP</t>
  </si>
  <si>
    <t>RAFAEL MUNIZ DIAS CONFECÇOES</t>
  </si>
  <si>
    <t>Q2 CONFECCOES LTDA ME</t>
  </si>
  <si>
    <t>SOL E BRONZE</t>
  </si>
  <si>
    <t>MEU XODO(M F INDUSTRIAL DE MODAS LTDA ME</t>
  </si>
  <si>
    <t>ISABELLE INDUSTRIA E COMERCIO DE CONFECC</t>
  </si>
  <si>
    <t>MARY MARY AEM CONFECCOES LTDA</t>
  </si>
  <si>
    <t>CONFAC.IND COM DE CONF DE ROUPAS LTDA</t>
  </si>
  <si>
    <t>GG INDUSTRIA DE CALCADOS LTDA.</t>
  </si>
  <si>
    <t>PENA IND.E COMERCIO LTDA</t>
  </si>
  <si>
    <t>VERIDIANE DIAS MONTEIRO</t>
  </si>
  <si>
    <t>STRESS/RAFFS JEANS</t>
  </si>
  <si>
    <t>MALU MACECO-ML MACEDO LIMA</t>
  </si>
  <si>
    <t>SANNY CONF FEMININAS S.A.</t>
  </si>
  <si>
    <t>MINHA KARA LINGER IND CONF LTDA EPP</t>
  </si>
  <si>
    <t>DM TEXTIL INDUSTRIA ECOMERCIO LTDA</t>
  </si>
  <si>
    <t>FISGADA CARLOS ALBERTO B DE ALM JUNIOR</t>
  </si>
  <si>
    <t>TECHNOPRINT IMPORTACAO E EXPORTACAO LTDA</t>
  </si>
  <si>
    <t>A.R.PEREIRA CONFECCOES EPP</t>
  </si>
  <si>
    <t>ALAN JG DE SOUSA ME</t>
  </si>
  <si>
    <t>CRISTAL</t>
  </si>
  <si>
    <t>VLADIA LUISA ABREU BARBOSA - EPP</t>
  </si>
  <si>
    <t>ON THE WAY STAMPART ESTAMP TEXTIL LTDA</t>
  </si>
  <si>
    <t>FIORINO ACESSORIOS EM COURO LTDA</t>
  </si>
  <si>
    <t>SECRETISSIMA INDUSTRIA E COMER</t>
  </si>
  <si>
    <t>FEP CONFECCOES LTDA</t>
  </si>
  <si>
    <t>D.R.BARBOSA MELO ME</t>
  </si>
  <si>
    <t>LPM MALHAS LTDA</t>
  </si>
  <si>
    <t>LONG SIDE STRASS COLLECTION COM.DE CONF</t>
  </si>
  <si>
    <t>DOMINICK MIRIAN DA SILVA TAVARES ME</t>
  </si>
  <si>
    <t>A.E.M CONFECCOES LTDA</t>
  </si>
  <si>
    <t>GOMES E SOARES COMERCIO DE CONFECCOES</t>
  </si>
  <si>
    <t>A/J CONFECCOES LTDA</t>
  </si>
  <si>
    <t>MIRIAN DA SILVA TAVARES ME</t>
  </si>
  <si>
    <t>ABSOLUTA IND COM DE CONFECCOES LTDA</t>
  </si>
  <si>
    <t>ELANO MARTINS</t>
  </si>
  <si>
    <t>CR INDUSTRIA COM DE CONF LTDA</t>
  </si>
  <si>
    <t>R. DEL RIO DE ALMEIDA MINHA KARA LINGERI</t>
  </si>
  <si>
    <t>TRIBO DA PRAIA COM E IND DE CONF LTDA</t>
  </si>
  <si>
    <t>R.O FERNANDES</t>
  </si>
  <si>
    <t>ESPLANADA CONFECCOES DO NORDESTE</t>
  </si>
  <si>
    <t>GUARARAPES CONFECCOES SA</t>
  </si>
  <si>
    <t>ADRIANA DE ALMEIDA MARQUES EIRELI</t>
  </si>
  <si>
    <t>TIMBUM IND.DE CIM.DE CONFECCOES</t>
  </si>
  <si>
    <t>COLMEIA</t>
  </si>
  <si>
    <t>GRENDENE S/A FORTALEZA</t>
  </si>
  <si>
    <t>DEGOYTO- M.J.I IND. COM. DE CONFECCOES</t>
  </si>
  <si>
    <t>FERRAN CALCADOS</t>
  </si>
  <si>
    <t>DAYONG IND. COM. CONF. LTDA</t>
  </si>
  <si>
    <t>ROMAO INDUSTRIA DE CONFECCOES LTDA SENSU</t>
  </si>
  <si>
    <t>ELANO MARTINS GUILHERME</t>
  </si>
  <si>
    <t>FREEBOARD- REA IND. COM. CONF. LTDA</t>
  </si>
  <si>
    <t>USTED-JOAO ANTONIO CAMACHO CONFECCOES</t>
  </si>
  <si>
    <t>SAND BEACH IND DE CONFECCOES</t>
  </si>
  <si>
    <t>MARIA APARECIDA GENARO BENETTI</t>
  </si>
  <si>
    <t>M. AUXILIADORA XIMENES</t>
  </si>
  <si>
    <t>MARIA LUCIMAR RODRIGUES DE FARIAS - ME</t>
  </si>
  <si>
    <t>AEJ CONFECCOES LTDA (FISGADA)</t>
  </si>
  <si>
    <t>LEE-VF DO BRASIL LTDA</t>
  </si>
  <si>
    <t>CALCADOS GOUTY LTDA</t>
  </si>
  <si>
    <t>IND. E COM. DE CALCADOS REINALDO LTDA</t>
  </si>
  <si>
    <t>TURUNELI INDUSTRIA DE CALCADOS LTDA ME</t>
  </si>
  <si>
    <t>W70 SPORTS LTDA EPP</t>
  </si>
  <si>
    <t>TERRALLI'S IND E COM DE CALCADOS</t>
  </si>
  <si>
    <t>AMAZONAS PROD P/CALCADOS LTDA</t>
  </si>
  <si>
    <t>SAPATARIA BERTELLI IND E C DE CALCADOS E</t>
  </si>
  <si>
    <t>CALCADOS JOTA PE LTDA</t>
  </si>
  <si>
    <t>CALCADOS JACOMETTI LTDA</t>
  </si>
  <si>
    <t>RONIVON BARBOSA CAMPOS</t>
  </si>
  <si>
    <t>P. CHIMARELLI MASSAMBANI CONFECÇÕES</t>
  </si>
  <si>
    <t>TULLI CALCADOS LTDA ME</t>
  </si>
  <si>
    <t>DALLAS FRANCA IND DE CALCADOS</t>
  </si>
  <si>
    <t>LILIAN ROBERTA PANDOLFO ME</t>
  </si>
  <si>
    <t>CALCADOS SAMELLO S/A</t>
  </si>
  <si>
    <t>H BETTARELLO CUTIDORA E CALCADOS LTDA</t>
  </si>
  <si>
    <t>SCHIO BERETTA BRASIL IND DE CALC LTDA</t>
  </si>
  <si>
    <t>CALCADOS TRIUNFO</t>
  </si>
  <si>
    <t>INDUST DE CALCADOS FRANCRUZ LTDA</t>
  </si>
  <si>
    <t>IND DE CALC LUNAJE LTDA EPP</t>
  </si>
  <si>
    <t>ASKOLI IND DE CALCADOS LTDA</t>
  </si>
  <si>
    <t>IND. E COM. DE CALCADOS COURO MARINER LT</t>
  </si>
  <si>
    <t>CARRRERA INDUSTRIA DE CALCADOS LTDA</t>
  </si>
  <si>
    <t>DEMARTINI IND E COM DE CALCADOS LTDA</t>
  </si>
  <si>
    <t>MARTELETTO IND. E COM. DE CALCADOS LTDA</t>
  </si>
  <si>
    <t>WBLENDA CATIA LOPES SALES EPP</t>
  </si>
  <si>
    <t>ARTMANS CALCADOS LTDA</t>
  </si>
  <si>
    <t>PE DE FERRO E ARTEFATOS DE COURO LTDA</t>
  </si>
  <si>
    <t>BOM PASSO IND. E COM. DE CALCADOS LTDA 1</t>
  </si>
  <si>
    <t>LEANDRO SATE TAVEIRA FRANCA</t>
  </si>
  <si>
    <t>SAN CAL ARTEFATOS DE COUROS LTDA</t>
  </si>
  <si>
    <t>CALCADOS ROSI-CLAL LTDA EPP</t>
  </si>
  <si>
    <t>GOLD BRINDES CONFEC. E REPRES. EIRELI</t>
  </si>
  <si>
    <t>CALCADOS NETONY LTDA</t>
  </si>
  <si>
    <t>ZIPO CONFECÇÕES LTDA ME</t>
  </si>
  <si>
    <t>MIGUEL ANGELO BALDUINO/ BULL TERRIER</t>
  </si>
  <si>
    <t>EURIPEDES ANTONIO DE OLIVEIRA FRANCA</t>
  </si>
  <si>
    <t>ABRUZZO IND DE ART DE COURO LTDA EPP</t>
  </si>
  <si>
    <t>NIVALDO PEREIRA DA SILVA FRANCA-ME</t>
  </si>
  <si>
    <t>NOBERFRAN CALCADOS LTDA-EPP</t>
  </si>
  <si>
    <t>COSTA E LIMA CALCADOS LTDA - ME</t>
  </si>
  <si>
    <t>CALCADOS FACCOS IND.E COMERCIO LTDA</t>
  </si>
  <si>
    <t>OPANANKEN ANTISTRESS CALCADOS LTDA</t>
  </si>
  <si>
    <t>JOSE MAURO CHICARONI MARTINS-ME</t>
  </si>
  <si>
    <t>INDUSTRIA DE CALCADOS MAZUQUE LTDA EPP</t>
  </si>
  <si>
    <t>JOSE ROBERTO PANDOLFO FRANCA ME</t>
  </si>
  <si>
    <t>MARIA RR DE ANDRADE CASTRO ME</t>
  </si>
  <si>
    <t>LUVA-FLEX IND E COM DE CALCADOS LTDA ME</t>
  </si>
  <si>
    <t>TOTOLI E GUIMARAES IND.COM.CALC.LTDA-ME</t>
  </si>
  <si>
    <t>LMA CALCADOS LTDA ME</t>
  </si>
  <si>
    <t>PONCE E MOLINA IND. E COM. CALCADOS LTDA</t>
  </si>
  <si>
    <t>SPEZZIO INDUSTRIA DE CALCADOS LTDA</t>
  </si>
  <si>
    <t>WEDGE CALÇADOS LTDA</t>
  </si>
  <si>
    <t>LEVECOMFORT</t>
  </si>
  <si>
    <t>ALLURE IND.COM.DE CALCADOS LTDA ME</t>
  </si>
  <si>
    <t>CALCADOS LAROCHE LTDA</t>
  </si>
  <si>
    <t>WALK LINE ARTEFATOS DE COURO LTDA</t>
  </si>
  <si>
    <t>MARIO DUARTE  COURO LTDA</t>
  </si>
  <si>
    <t>ZAPPA ARTEFATOS DE COURO LTDA</t>
  </si>
  <si>
    <t>EVERTON CARRASCO DE PADUA ME</t>
  </si>
  <si>
    <t>RAMMER IND. E COM. DE CALVADOS LTDA - EP</t>
  </si>
  <si>
    <t>LEMARIQUE ARTEFATOS DE COURO LTDA ME</t>
  </si>
  <si>
    <t>DAKOTA NORDESTE S/A</t>
  </si>
  <si>
    <t>ISABEL DE FATIMA DONZELI CALCADOS ME</t>
  </si>
  <si>
    <t>ROMEU LIMA IND.E COM.DE CALCADOS LTDA</t>
  </si>
  <si>
    <t>DOCTOR SHOES CALCADOS LTDA-ME</t>
  </si>
  <si>
    <t>RIBERSHOES DANIELA RIBEIRO FRANCA-ME</t>
  </si>
  <si>
    <t>IND. CALCADOS RIBER SHOES FRANCA LTDA</t>
  </si>
  <si>
    <t>BRINQUEDOS MIRANDA EIRELI</t>
  </si>
  <si>
    <t>VULCABRAS AZALEIA CE CALC E ARTIGOS ESPO</t>
  </si>
  <si>
    <t>KADER IND. E COM. DE ARTEFATOS COURO LTD</t>
  </si>
  <si>
    <t>PE DE COURO-R.A.FERREIRA IND.E COM. DE C</t>
  </si>
  <si>
    <t>ALESSANDRO WS PINTO ME</t>
  </si>
  <si>
    <t>DANRILL ARTEFATOS DE COUROS LTDA EPP</t>
  </si>
  <si>
    <t>MADE IN BRAZIL COM. DE CALCADOS LTDA</t>
  </si>
  <si>
    <t>M.L.FALEIROS TAVEIRA CALCADOS-EPP</t>
  </si>
  <si>
    <t>INDIAN LINE IND E COM DE CALCADOS LTDA</t>
  </si>
  <si>
    <t>CAZON SOARES IND. E COM. DE PROD. CALC.L</t>
  </si>
  <si>
    <t>NIRUT IND E COM DE CALCADOS LTDA</t>
  </si>
  <si>
    <t>BRUNO DA SILVA PEIXOTO CALÇADOS ME</t>
  </si>
  <si>
    <t>MDC CAMARGO IND. E COM. DE CALÇADOS LTDA</t>
  </si>
  <si>
    <t>A RODRIGUES CALÇADOS ME</t>
  </si>
  <si>
    <t>KISH ISLAND IND DE CALC LTDA EPP</t>
  </si>
  <si>
    <t>ARTEFATO IND E COM DE CALCADOS LTDA-ME</t>
  </si>
  <si>
    <t>DELLOS SHOES FRANSERGIO CORTEZ FRANCA ME</t>
  </si>
  <si>
    <t>PIACEZZI IND E COM CALCADOS LTDA</t>
  </si>
  <si>
    <t>OFFICIAL ARTEFATOS DE COURO LTDA-ME</t>
  </si>
  <si>
    <t>TORRENEZZI IND. DE CALCADOS LTDA - EPP</t>
  </si>
  <si>
    <t>KIRE CALCADOS LTDA</t>
  </si>
  <si>
    <t>WATER LOOSE INDUSTRIA E COMERCIO LTDA</t>
  </si>
  <si>
    <t>NAIR PICCININI FRANCA ME</t>
  </si>
  <si>
    <t>GALSAX-WALKS IND E COMERCIO CALCADOS LTD</t>
  </si>
  <si>
    <t>CALCADOS RAMILO LTDA EPP</t>
  </si>
  <si>
    <t>YRUAM MAURI RICARDO GOMES FRANCA ME</t>
  </si>
  <si>
    <t>COOL INDUSTRIA E COMERCIO CALCADOS LTDA</t>
  </si>
  <si>
    <t>PLASTEC IND DE CALCADOS E COMP LTDA</t>
  </si>
  <si>
    <t>R L GOMES FRANCA-ME</t>
  </si>
  <si>
    <t>AHM DOS REIS CALCADOS ME</t>
  </si>
  <si>
    <t>NEWCOMFORT IND. E COM. DE CALCADOS LTDA</t>
  </si>
  <si>
    <t>GOSS E GOMES IND. DE CALC. LTDA ME</t>
  </si>
  <si>
    <t>KALCE.COM IND. DE CALCADOS LTDA</t>
  </si>
  <si>
    <t>PARKER SHOES IND. COM. DE CALCADOS LTDA</t>
  </si>
  <si>
    <t>FOCAL FLEX INDUSTRIA DE CALCADOS LTDA</t>
  </si>
  <si>
    <t>FRANCAFLEX INDUSTRIA DE CALCADOS LTDA</t>
  </si>
  <si>
    <t>MEGA CONFORT IND DE CALCADOS LTDA</t>
  </si>
  <si>
    <t>DUCCINI IND E COM DE CALCADOS LTDA ME</t>
  </si>
  <si>
    <t>KAUANY IND. DE ARTEFATOS DE COURO LTDA</t>
  </si>
  <si>
    <t>RM DOS REIS CALCADOS ME</t>
  </si>
  <si>
    <t>SETRUS IND. E COM. DE CALCADOS LTDA</t>
  </si>
  <si>
    <t>SILVIA HELENA DE SOUZA CANTEIRO</t>
  </si>
  <si>
    <t>SCHIO BERETTA BRASIL DE CALCADOS LTDA</t>
  </si>
  <si>
    <t>NORTH WAY IND E COM DE CALCADOS LTDA ME</t>
  </si>
  <si>
    <t>CALCADOS DRIGGO'S</t>
  </si>
  <si>
    <t>CENSURA IND DE CALCADOS LTDA-ME</t>
  </si>
  <si>
    <t>JD LUCA IND. E COM. DE CALCADOS LTDA</t>
  </si>
  <si>
    <t>J B VOUDPE IND. E COM. DE CALCADOS</t>
  </si>
  <si>
    <t>BIAGGIO IND. E COM. DE CALCADOS LTDA</t>
  </si>
  <si>
    <t>IND. E COM. DE CALCADOS MARINA PERES LTD</t>
  </si>
  <si>
    <t>BOM PASSO IND. E COM. DE CALCADOS LTDA 4</t>
  </si>
  <si>
    <t>F PIACEZZI CALCADOS LTDA</t>
  </si>
  <si>
    <t>PG4 IND. CALC. E ART. COURO LTDA</t>
  </si>
  <si>
    <t>MC APOLINARIO ME</t>
  </si>
  <si>
    <t>LEONARDO BORGES DE GOUVEIA CALÇADOS ME</t>
  </si>
  <si>
    <t>BOM PASSO IND. E COM. DE CALCADOS LTDA 5</t>
  </si>
  <si>
    <t>ARTEFATOS COURO COSTA E SILVA</t>
  </si>
  <si>
    <t>ANDERSON VALENTE CALCADOS ME</t>
  </si>
  <si>
    <t>MALDEMIR ANTONIO GOMES ME</t>
  </si>
  <si>
    <t>COTTON SHOES IND. E COM. DE CALC.LTDA</t>
  </si>
  <si>
    <t>CALVINI IND E COM DE CALCADOS LTDA</t>
  </si>
  <si>
    <t>DMAZONS IND. E COM. DE CALÇADOS LTDA ME</t>
  </si>
  <si>
    <t>GERALDO XAVIER DE OLIVEIRA - ME</t>
  </si>
  <si>
    <t>J D LOPES IND E COM DE CALCADOS LTDA</t>
  </si>
  <si>
    <t>D.G DE OLIVEIRA CALCADOS ME</t>
  </si>
  <si>
    <t>KIDS SHOES INDUSTRIA DE CALCADOS LTDA</t>
  </si>
  <si>
    <t>MALTA IND E COM DE TERC DE CAL LTDA ME</t>
  </si>
  <si>
    <t>VILLA GRIFFE CALÇADOS DE FRANCA LTDA ME</t>
  </si>
  <si>
    <t>E ANDREAN CALCADOS-EPP</t>
  </si>
  <si>
    <t>S.D.ROCHA CALCADOS ME</t>
  </si>
  <si>
    <t>TORENEZZI IND E  COM CALCADOS LTDA</t>
  </si>
  <si>
    <t>V.M.GRAFICA DIST. ETIQUETAS E BOBINAS</t>
  </si>
  <si>
    <t>GMI SERVICOS DE ESCRITORIO LTDA ME</t>
  </si>
  <si>
    <t>R.C.S LACERDA CALCADOS ME</t>
  </si>
  <si>
    <t>MARCO ZERO REPRESENTAÇÕES COMERCIAL LDA</t>
  </si>
  <si>
    <t>ACRUX CALCADOS LTDA</t>
  </si>
  <si>
    <t>VF DO BRASIL LTDA</t>
  </si>
  <si>
    <t>LUIZ ANTONIO FERREIRA NEVANO EPP</t>
  </si>
  <si>
    <t>PAULO CESAR MARSARA CALCADOS FRANCA-ME</t>
  </si>
  <si>
    <t>FEGALI INDUSTRIA DE CALCADOS LTDA</t>
  </si>
  <si>
    <t>D MILTON CALCADOS LTDA</t>
  </si>
  <si>
    <t>CEU E MAR IND E COM DE CALCADOS LTDA  ME</t>
  </si>
  <si>
    <t>ELAINE CINTRA</t>
  </si>
  <si>
    <t>CALCADOS AILATY IND E COM LTDA ME</t>
  </si>
  <si>
    <t>FLEXOPRIME ROTULOS E ETIQUESTAS ADESIVAS</t>
  </si>
  <si>
    <t>VLT CONFECCOES LTDA</t>
  </si>
  <si>
    <t>M. E. DONEGA - ME</t>
  </si>
  <si>
    <t>MACBOOT INDUSTRIA E COMERCIO CALÇ</t>
  </si>
  <si>
    <t>IDENTITA IND. E COM. DE CALC. LTDA</t>
  </si>
  <si>
    <t>XAVIER STRUFALDI E CIA LTDA</t>
  </si>
  <si>
    <t>IND COM DE CALCADOS JUWILSON LTDA EPP</t>
  </si>
  <si>
    <t>CALCADOS SHELTER IND. COM LTDA EPP</t>
  </si>
  <si>
    <t>WELINGTON NUMES HIPOLITO DA SILVA</t>
  </si>
  <si>
    <t>BBT INDUSTRIA E COMERCIO CALCADOS LTDA</t>
  </si>
  <si>
    <t>FOOT SHOW CALCADOS FRANCA LTDA ME</t>
  </si>
  <si>
    <t>KEDOLL CALCADOS LTDA ME</t>
  </si>
  <si>
    <t>M.J. GALVANI CALCADOS ME</t>
  </si>
  <si>
    <t>CONFECCOES LUIZ EUGENIO</t>
  </si>
  <si>
    <t>PLIE CONFECCOES LTDA FILIAL</t>
  </si>
  <si>
    <t>COOPERSHOES COOP DE CALC COMP JOANETENSE</t>
  </si>
  <si>
    <t>ISENSEE-IND. DE MALHAS ISENSEE LTDA.</t>
  </si>
  <si>
    <t>OLL CONFECCOES LTDA EPP</t>
  </si>
  <si>
    <t>RANDA MUNDU CONFECCOES</t>
  </si>
  <si>
    <t>ROTA BRASIL IND COM DE CONFECCOES LTDA</t>
  </si>
  <si>
    <t>BIG DAY CONFECCOES LTDA</t>
  </si>
  <si>
    <t>1/2 LOKA IND. COM. DE CONFECCOES</t>
  </si>
  <si>
    <t>BELLA ARTE ACESSORIOS PARA CORTINAS LTDA</t>
  </si>
  <si>
    <t>VICENCA DE PAULA REIS EPP</t>
  </si>
  <si>
    <t>FJR INDUSTRIA E COMERCIO DE CALCADOS LTD</t>
  </si>
  <si>
    <t>CAPRICCI-RBV IND E COM. DE CALCADOS LTDA</t>
  </si>
  <si>
    <t>TRANSCOUROS IND. E COM. LTDA</t>
  </si>
  <si>
    <t>CAROL CATUGY LTDA ME</t>
  </si>
  <si>
    <t>DI PAULA IND. COM. IMPORTACAO E EXPORTAC</t>
  </si>
  <si>
    <t>CLARIFY IND.COM.ROU E ACES. EIRELI ME</t>
  </si>
  <si>
    <t>VO. JEANS MARCO ANTONIO CALIXTO</t>
  </si>
  <si>
    <t>LARISSA DE SOUZA QUEIROZ ME</t>
  </si>
  <si>
    <t>ANDORRA JEANS LTDA - ME</t>
  </si>
  <si>
    <t>DANUTA JEANS LTDA - ME</t>
  </si>
  <si>
    <t>AUDACIA JEANS COM. DE ROU. EVANGEL. LTDA</t>
  </si>
  <si>
    <t>VOFZI IND. E COM. DE CONFECCOES LTDA</t>
  </si>
  <si>
    <t>MELO E MARTINS COMERCIO DE CONFECCOES</t>
  </si>
  <si>
    <t>TRINI INDUSTRIA E COMERCIO DE CONFECCOES</t>
  </si>
  <si>
    <t>FERDNANDA RUTCH MARCOLINO MENDES</t>
  </si>
  <si>
    <t>VIESS CALÇADOS E ARTIGOS ESPORTIVOS LTDA</t>
  </si>
  <si>
    <t>ART MANHA IND E COM DE CINTOS LTDA</t>
  </si>
  <si>
    <t>VALESCA NACIFF ARIAS ME</t>
  </si>
  <si>
    <t>W P INDUSTRIA E CONFECCAO LTDA</t>
  </si>
  <si>
    <t>ENILSON DA SILVA FARIA - ME</t>
  </si>
  <si>
    <t>VAGNO MEIRA DOS SANTOS</t>
  </si>
  <si>
    <t>RAMA INDUSTRIA E COMERCIO DE CONF.</t>
  </si>
  <si>
    <t>TOCA MANIA- PV IND. COM. DE CONF. LTDA</t>
  </si>
  <si>
    <t>KAMISU COM DE ROUPAS LTDA</t>
  </si>
  <si>
    <t>EDILSON DA COSTA ME</t>
  </si>
  <si>
    <t>ALBA MARY GOMES</t>
  </si>
  <si>
    <t>SMART GIRLS LTDA</t>
  </si>
  <si>
    <t>BIA CRIACOES - ALMA BELLA CONF. LTDA</t>
  </si>
  <si>
    <t>DISSO-IG IND E COM DE CONFECCOES LTDA</t>
  </si>
  <si>
    <t>NASA PLATAFORMA INDUSTRIAL LTDA ME</t>
  </si>
  <si>
    <t>TROTTER ANGELLOOK</t>
  </si>
  <si>
    <t>PLANALTO CONFECCOES INDUS COMERCIO LTDA</t>
  </si>
  <si>
    <t>CALCADOS CHARLES STEFANI</t>
  </si>
  <si>
    <t>BRISA INDUSTRIA E COM DE CONFECCOES LTDA</t>
  </si>
  <si>
    <t>LIFEM-J.L. CONFECCOES LTDA</t>
  </si>
  <si>
    <t>SONIA FERREIRA E SILVA JUNIOR LTDA(VIOLA</t>
  </si>
  <si>
    <t>ASSUY IND COM DE CONFECCOES LTDA</t>
  </si>
  <si>
    <t>MALHATON CONFECCOES E COMERCIO LTDA</t>
  </si>
  <si>
    <t>PEA-LAST CHANCE COM DO VESTUARIO LTDA</t>
  </si>
  <si>
    <t>A D E IND E COM DE CONFECCOES LTDA</t>
  </si>
  <si>
    <t>POTYRO-VILLE D'OURO IND DE CONFECCOES LT</t>
  </si>
  <si>
    <t>RF DA SILVA BRASOLA</t>
  </si>
  <si>
    <t>SOMBRA IND E COM. MOVEIS LTDA</t>
  </si>
  <si>
    <t>BANANA SURF- NERY E SOUZA LTDA</t>
  </si>
  <si>
    <t>MARYAN ROUPAS LTDA</t>
  </si>
  <si>
    <t>IDDIS - HERMON IND. COM. DE ART. VESTUAR</t>
  </si>
  <si>
    <t>IND. E COM. BUFALLO COUROS LTDA</t>
  </si>
  <si>
    <t>CIKATRIZ JESNS WEAR</t>
  </si>
  <si>
    <t>JORDANA BABY LTDA</t>
  </si>
  <si>
    <t>MODA MULHER-IVANI OLIVEIRA E SILVA</t>
  </si>
  <si>
    <t>FIRMINIA CONFECCOES</t>
  </si>
  <si>
    <t>SOBRE AS AGUAS CONFECCOES LTDA</t>
  </si>
  <si>
    <t>PUGLIE IND. E COM. DE ROUPAS LTDA</t>
  </si>
  <si>
    <t>ADONAI CONFECCOES LTDA</t>
  </si>
  <si>
    <t>EB IND E COM DE ROUPAS LTDA</t>
  </si>
  <si>
    <t>ON-LINE CONFECCOES LTDA</t>
  </si>
  <si>
    <t>CAROL CONFECCOES E COM. DE ROUPAS LTDA</t>
  </si>
  <si>
    <t>MANIA DE MULHER IND COM CONF LTDA</t>
  </si>
  <si>
    <t>ZAZIWE(PACHECO LEAO COM.DE ROUPAS LTDA)</t>
  </si>
  <si>
    <t>ROSILENE MARIA DA SILVA MODAS</t>
  </si>
  <si>
    <t>BAB-USE- QUERUBIM IND. COM. CONF. LTDA</t>
  </si>
  <si>
    <t>YELLOW BALL (RIBEIRO SILVA COM DE CONF</t>
  </si>
  <si>
    <t>XZ MODA FEMININA -RENATA SILVA PEREIRA</t>
  </si>
  <si>
    <t>ZAMBELLI MODA FEMININA-JOSEBELDS BORGES</t>
  </si>
  <si>
    <t>ECKZEM WGM2 IND COM REP LTDA</t>
  </si>
  <si>
    <t>CONTRA SENSURA LTDA</t>
  </si>
  <si>
    <t>SGLUM ROSINES ROSA E SILVA</t>
  </si>
  <si>
    <t>V.O JEANS</t>
  </si>
  <si>
    <t>ZANNA CONFECCOES LTDA</t>
  </si>
  <si>
    <t>FRAGATA CONFECCOES</t>
  </si>
  <si>
    <t>TRIZEN JEANS WEAR</t>
  </si>
  <si>
    <t>HIP HURRA-CONFECCOES LTDA</t>
  </si>
  <si>
    <t>VIZZON IND. DE CONF. LTDA</t>
  </si>
  <si>
    <t>ZINNFOR. G. DUTRA</t>
  </si>
  <si>
    <t>KALLUCHE KLC MP MANUFATURA DE MODAS LTDA</t>
  </si>
  <si>
    <t>KYTANA MODAS</t>
  </si>
  <si>
    <t>BLITZ MARRAKESH IND COM ROUPAS LTDA</t>
  </si>
  <si>
    <t>LEPOOKI MODA JOVEM E ADOLESCENTE</t>
  </si>
  <si>
    <t>ATENA IND E COM DE ROUPAS LTDA</t>
  </si>
  <si>
    <t>FETILLE ART ORIGINAL IND.E COM.LTDA</t>
  </si>
  <si>
    <t>PAKERINHA KIDS</t>
  </si>
  <si>
    <t>TRILHA FASHION MODA FEMININA</t>
  </si>
  <si>
    <t>MJ CARVALHO CONFECCOES ME</t>
  </si>
  <si>
    <t>FACCE MODAS LTDA</t>
  </si>
  <si>
    <t>LN KIDS CARLOS R. GUIMARAES</t>
  </si>
  <si>
    <t>CEP IND DE CALCADOS IMPORT E EXP LTDA</t>
  </si>
  <si>
    <t>SAUBHER- CDC CONF. LTDA ME</t>
  </si>
  <si>
    <t>SETE 1 EROS JEANS CONFECCOES LTDA</t>
  </si>
  <si>
    <t>TRECK INDUSTRIA TRIBO DO H</t>
  </si>
  <si>
    <t>JUNIOR IND. E COM. DE CALCADOS LTDA</t>
  </si>
  <si>
    <t>A EXCLUSIVA TRADE MARK</t>
  </si>
  <si>
    <t>SGLUM CAMISETAS-MARCIO ROSA E SILVA</t>
  </si>
  <si>
    <t>NAGANO CONFECCOES LTDA</t>
  </si>
  <si>
    <t>SANTO IND COM TEXTIL LTDA</t>
  </si>
  <si>
    <t>SETE 1 MARLY DULCE OSORIO</t>
  </si>
  <si>
    <t>AUDIENCI JEANS</t>
  </si>
  <si>
    <t>KAELLI BOLSAS</t>
  </si>
  <si>
    <t>CONFECCAO SION (CONFECCAO MONTE SIAO LTD</t>
  </si>
  <si>
    <t>VOZ ATIVA MODA INFANTIL LTDA</t>
  </si>
  <si>
    <t>GIRO - AFAR CONFECCOES</t>
  </si>
  <si>
    <t>SANSETO CONFECCOES LTDA</t>
  </si>
  <si>
    <t>SILVA E BRITES CONFECCOES LTDA</t>
  </si>
  <si>
    <t>SILVA E BRITES CONFEC LTDA WORD GIRLS</t>
  </si>
  <si>
    <t>ROUPA NOVA IND COM DE ROUPAS E ACES LTDA</t>
  </si>
  <si>
    <t>STILO IND. E COM. DE ROUPAS LTDA</t>
  </si>
  <si>
    <t>IPE MULT ARTHUR E JUNIOR COM IND ROUPAS</t>
  </si>
  <si>
    <t>ANEXAR AGT IND. ROUPAS LTDA ME</t>
  </si>
  <si>
    <t>SECRET CONFECCOES</t>
  </si>
  <si>
    <t>EMPORIO GOIANIA</t>
  </si>
  <si>
    <t>EMPORIO 18 GILMAR COSTA DO NASCIMENTO SO</t>
  </si>
  <si>
    <t>APITO MODA INFANTIL LTDA</t>
  </si>
  <si>
    <t>SEVENTH TIME IND CONFECCOES LTDA</t>
  </si>
  <si>
    <t>LOFTY- BORDADOS ARAUJO LTDA</t>
  </si>
  <si>
    <t>AEROFOLIO-GEYZIANNE VEIIRA DA SILVA</t>
  </si>
  <si>
    <t>ASSUY IND. E COM. DE CONFECCOES LTDA</t>
  </si>
  <si>
    <t>FERNANDA FERREIRA SILVA - ME</t>
  </si>
  <si>
    <t>SIXTEEN INDUSTRIA E COMERCIO LTDA</t>
  </si>
  <si>
    <t>RIMAS MAURICIO HENRIQUE PEREIRA DA SILVA</t>
  </si>
  <si>
    <t>KATO E FELIX LTDA</t>
  </si>
  <si>
    <t>TRIBO H KORPO FITNESS CONFECCOES LTDA</t>
  </si>
  <si>
    <t>RIMAS COMERCIAL EVELIM LTDA</t>
  </si>
  <si>
    <t>PIT BULL JEANS IND. COM. CONF. LTDA</t>
  </si>
  <si>
    <t>KLASSY FASHION CONFECCOES LTDA.</t>
  </si>
  <si>
    <t>SOLAR VISION COML. PROD. OPTICOS LTDA ME</t>
  </si>
  <si>
    <t>ANEXAR INDUSTRIA DE ROUPAS LTDA.</t>
  </si>
  <si>
    <t>FPL COMERCIO DE ROUPAS LTDA. - ME</t>
  </si>
  <si>
    <t>LH INDUSTRIA E COMERCIO DE ROUPAS LTDA</t>
  </si>
  <si>
    <t>INDUSTRIA TROTTER DO VESTUARIO LTDA</t>
  </si>
  <si>
    <t>GYN JEANS WEAR</t>
  </si>
  <si>
    <t>ADVERBIO - CORPO NOVE IND. COM. VEST. LT</t>
  </si>
  <si>
    <t>D.R.ROCHA (YELLOW BALL)</t>
  </si>
  <si>
    <t>TEEN-UP IND.COM.DE CONF.LTDA</t>
  </si>
  <si>
    <t>BORDADOS ARAUJO LTDA (LOFTY)</t>
  </si>
  <si>
    <t>TRILHA FASHION LTDA</t>
  </si>
  <si>
    <t>TRACAO FITNESS IND. E COM. DE ROUPAS LTD</t>
  </si>
  <si>
    <t>MELO E ASSIS LTDA MEU XODOZINHO</t>
  </si>
  <si>
    <t>ECKZEM (WGM IND E COMERC E REPRES LTDA)</t>
  </si>
  <si>
    <t>USA BRASIL VESTE USA BRASIL CONFEC.LTDA</t>
  </si>
  <si>
    <t>ESTRELA CONFECCOES (STREET JEANS)</t>
  </si>
  <si>
    <t>RIMAS CAMISETAS</t>
  </si>
  <si>
    <t>SC INDUSTRIA DE BOLSAS EIRELI ME</t>
  </si>
  <si>
    <t>LINDO CEU MODA LTDA</t>
  </si>
  <si>
    <t>BARRABELA IND DE CALCADOS E EIRELI-ME</t>
  </si>
  <si>
    <t>R. FILGUEIRAS-ME</t>
  </si>
  <si>
    <t>KOHMAR IND E CONF</t>
  </si>
  <si>
    <t>NCA TEXTIL LTDA</t>
  </si>
  <si>
    <t>VERSUL CONFECCOES LTDA</t>
  </si>
  <si>
    <t>VANTON INDUSTRIA TEXTIL LTDA EPP</t>
  </si>
  <si>
    <t>TURMA DA CAPRICHO LTDA</t>
  </si>
  <si>
    <t>EDINALVA LOPES DOS SANTOS</t>
  </si>
  <si>
    <t>DUSTRIBUIDORA GUANAMBIENSE DE REFRIG.LTD</t>
  </si>
  <si>
    <t>CONFECCOES DILA LTDA</t>
  </si>
  <si>
    <t>FORMITZ FORISA IND COMERCIO TEXTIL LTDA</t>
  </si>
  <si>
    <t>RAR INDUSTRIA E COMERCIO DE ROUPAS LTDA</t>
  </si>
  <si>
    <t>ANA MARIA DOS SANTOS GIACONI GUARATINGUE</t>
  </si>
  <si>
    <t>ANGEL'S DIVER IND. E COM. IMP. EXP. LTDA</t>
  </si>
  <si>
    <t>COMPANHIA FIACAO E TECIDOS GUARATINGUETA</t>
  </si>
  <si>
    <t>TAPETES LOURDES</t>
  </si>
  <si>
    <t>SCALINA S/A</t>
  </si>
  <si>
    <t>CENNABRAS INDUSTRIA E COM ERCIO LTDA</t>
  </si>
  <si>
    <t>CRUZEIRO IND DE MALAS E ARTEF. DE COURO</t>
  </si>
  <si>
    <t>SCARLATE COM IMP E EXPORTACAO LTDA</t>
  </si>
  <si>
    <t>LOGISTICA ULTRA RAPIDO BAHIA LTDA</t>
  </si>
  <si>
    <t>ELÉTRICA DANÚBIO IND E COM DE MATERIAIS</t>
  </si>
  <si>
    <t>JR COMERCIO E TRANSPORTES DE CARGAS LTDA</t>
  </si>
  <si>
    <t>CONFECCOES DE MALAS AERON LTDA EPP</t>
  </si>
  <si>
    <t>MINASFORT IND E COM DE CALCADOS LTDA</t>
  </si>
  <si>
    <t>MIGUEL ARCANJO MAXIMO</t>
  </si>
  <si>
    <t>AMELIA LAZARA FELISBERTO MARIANO</t>
  </si>
  <si>
    <t>ZENON GONÇALVES DA SILVA</t>
  </si>
  <si>
    <t>JULY KIDS LTDA</t>
  </si>
  <si>
    <t>DOUGLAS NOVAES SAMPAIO</t>
  </si>
  <si>
    <t>JOSE EUSTAQUIO MARINS ME</t>
  </si>
  <si>
    <t>SINALVEG CONFECCOES LTDA</t>
  </si>
  <si>
    <t>INTUITO ( MAURA CARLOTA RIBEIRO DE ARAUJ</t>
  </si>
  <si>
    <t>REEBOK PRODUTOS ESPORTIVOS BRASIL LTDA</t>
  </si>
  <si>
    <t>CLIO CONFECCOES IMPORT EXPORT LTDA</t>
  </si>
  <si>
    <t>CAMATEX IND TEXTIL LTDA</t>
  </si>
  <si>
    <t>VILELA ENXOVAIS</t>
  </si>
  <si>
    <t>JUMA IND E COM DE ENXOVAIS LTDA</t>
  </si>
  <si>
    <t>OSVALDO VILELA JUNIOR - ME</t>
  </si>
  <si>
    <t>GRAFO AUDIOVISUAL LTDA ME</t>
  </si>
  <si>
    <t>ANDREZA (OLIVEIRA E LOPES LTDA)</t>
  </si>
  <si>
    <t>LUCINEIA APARECIDA INACIO(DECCORA CASA)</t>
  </si>
  <si>
    <t>MISS BONITA-TASIA FERNANDES CASTRO SILVA</t>
  </si>
  <si>
    <t>FERRAZY FREITAS E SILVA IND COM VES LTDA</t>
  </si>
  <si>
    <t>CALCADOS AGV LTDA.</t>
  </si>
  <si>
    <t>DANIEL FUHRMANN E CIA LTDA PARABELA</t>
  </si>
  <si>
    <t>ELTON PROCKSCH ME</t>
  </si>
  <si>
    <t>CALCADOS ZEKETE LTDA</t>
  </si>
  <si>
    <t>CALCADOS GERANYA LTDA</t>
  </si>
  <si>
    <t>SENSUELLE CALCADOS LTDA</t>
  </si>
  <si>
    <t>MOACIR ALVES DE ALMEIDA &amp; CIA LTDA</t>
  </si>
  <si>
    <t>MARIOTTA CALCADOS LTDA FILIAL 03</t>
  </si>
  <si>
    <t>SANDRA LEA DE JESUS BISPO</t>
  </si>
  <si>
    <t>WIVA MODA CALCADOS LTDA</t>
  </si>
  <si>
    <t>DEBORA ALVES DE ALMEIDA ATELIER</t>
  </si>
  <si>
    <t>DA FELLER</t>
  </si>
  <si>
    <t>TOP VISION CALCADOS LTDA</t>
  </si>
  <si>
    <t>BELLAVISTA INDUSTRIA DE CALCADOS LTDA</t>
  </si>
  <si>
    <t>JOAO BOSCO FIDALGO DONADELLI</t>
  </si>
  <si>
    <t>IND. DE CALCADOS DIAN PATRIS LTDA</t>
  </si>
  <si>
    <t>CARVALHO CICLO FABRICAÇÃO DE BICICLETAS</t>
  </si>
  <si>
    <t>SECURITY SEGURANÇA ELETRÔNICA LTDA</t>
  </si>
  <si>
    <t>RADIO GABRIELA FM LTDA</t>
  </si>
  <si>
    <t>ETESI EMPR TEC SEG CONTRA INCENDIO LTDA</t>
  </si>
  <si>
    <t>TAPETES RAYZA CHEMICAL FIBER LTDA</t>
  </si>
  <si>
    <t>TEKA TECELAGEM KUENRICH SA</t>
  </si>
  <si>
    <t>ONDA FEDERAL(FAMA TEXTIL LTDA)</t>
  </si>
  <si>
    <t>NOBRE INDUSTRIA TEXTIL</t>
  </si>
  <si>
    <t>JORMAN INDUSTRIA COM. DE CONFECÇÕES</t>
  </si>
  <si>
    <t>BEMATECH S/A</t>
  </si>
  <si>
    <t>LANSER CONFECCOES LTDA</t>
  </si>
  <si>
    <t>KARLA KUHLMANN SOUZA MACHADO ME</t>
  </si>
  <si>
    <t>H.TA/VALERIA ANDREIA LOPES</t>
  </si>
  <si>
    <t>JACI SANTANA DO ROSARIO ME</t>
  </si>
  <si>
    <t>DISPORT DO BRASIL LTDA IPIRA</t>
  </si>
  <si>
    <t>VIA FOCCO LTDA ME</t>
  </si>
  <si>
    <t>WSW INFORMATICA LTDA - FILIAL</t>
  </si>
  <si>
    <t>LG SOUZA ACESSORIOS EM COURO LTDA</t>
  </si>
  <si>
    <t>DILSON GOMES DA SILVA DE IPIRA ME</t>
  </si>
  <si>
    <t>P.V.S. MACEDO - ME</t>
  </si>
  <si>
    <t>CONFECCOES AQUA DOCE EIRELI - EPP</t>
  </si>
  <si>
    <t>MAIANE LIMA OLIVEIRA</t>
  </si>
  <si>
    <t>MAURICIO SANTOS DA SILVA ME</t>
  </si>
  <si>
    <t>ARIVALDO CARVALHO LEAO DE IPIRA</t>
  </si>
  <si>
    <t>FABRICA DE CARTEIRA SARAON COURO LTDA</t>
  </si>
  <si>
    <t>EDIMILSON SAMPAIO SANTOS ME</t>
  </si>
  <si>
    <t>VZN INDUSTRIA DE CONFECCOES LTDA VIZZON</t>
  </si>
  <si>
    <t>LOJAS INSINUANTES LTDA</t>
  </si>
  <si>
    <t>E.L COMERCIO DE CALÇADOS LTDA EPP</t>
  </si>
  <si>
    <t>ELITE FARDAMENTOS LTDA</t>
  </si>
  <si>
    <t>DEUSDEDIT ALVES QUEIROZ JUNIOR</t>
  </si>
  <si>
    <t>CONFECCOES CANAA IND.E COM.LTDA ME</t>
  </si>
  <si>
    <t>TDR IND E COM DE CONFECCOES LTDA</t>
  </si>
  <si>
    <t>WORLDCOMP INFORMATICA LTDA</t>
  </si>
  <si>
    <t>SENDNET PROVIDER LTDA</t>
  </si>
  <si>
    <t>CAMARA DE DIRIGENTES LOJISTAS DE ITABERA</t>
  </si>
  <si>
    <t>COMERCIO NOVA RIO ACESS.DE BOLSAS LTDA</t>
  </si>
  <si>
    <t>HOLIMAN COMERCIO DE BOLSAS LTDA</t>
  </si>
  <si>
    <t>IND. E COMERCIO DE MALHAS PNGUIM LTDA</t>
  </si>
  <si>
    <t>INDUSTRIA E COMERCIO JOLITEX LTDA</t>
  </si>
  <si>
    <t>BAHER COMERCIAL IMPORTADORA E EXPORTADOR</t>
  </si>
  <si>
    <t>FOREVER GREEN COMERCIO DE ACESSORIOS LTD</t>
  </si>
  <si>
    <t>CHIBRALI COMERCIAL IMP E EXP LTDA</t>
  </si>
  <si>
    <t>AMC TEXTIL LTDA</t>
  </si>
  <si>
    <t>ELLABELLE COMERCIO DE VESTUARIOS LTDA-EP</t>
  </si>
  <si>
    <t>JOSELMO VICTER BARBOSA E CIA LTDA</t>
  </si>
  <si>
    <t>CALCADOS ITAMBE LTDA</t>
  </si>
  <si>
    <t>BERTA TRANSPORTES E LOGÍSTICA LTDA</t>
  </si>
  <si>
    <t>ADUALK IND E COM DE CONFC. LTDA</t>
  </si>
  <si>
    <t>BORG IND.E COM.DE COMFECCOES LTDA</t>
  </si>
  <si>
    <t>PAQUETA CALÇADOS S.A.</t>
  </si>
  <si>
    <t>REEBOK PROD ESPORT BRASIL LTDA-BAHIA</t>
  </si>
  <si>
    <t>COLORGRAF-GRAFICA EDITORA NORDESTE LTDA</t>
  </si>
  <si>
    <t>ADIDAS DO BRASIL LTDA. ITAPEVI</t>
  </si>
  <si>
    <t>LEVI STRAUSS DO BRASIL IND. E COM. LTDA</t>
  </si>
  <si>
    <t>DASS NORDESTE CALCADOS ART ESPORTIVOS</t>
  </si>
  <si>
    <t>R E CONFECCOES LTDA ME ATITUDE D ELLAS P</t>
  </si>
  <si>
    <t>RIACHO EMBALAGENS FLEXIVEIS</t>
  </si>
  <si>
    <t>SPRING FOOT IND.E COM. DE CALCADOS LTDA</t>
  </si>
  <si>
    <t>COOPERATIVA DE ARTEFATOS DE ITAUCU</t>
  </si>
  <si>
    <t>SULTAN IND E COM DE ARTEFATOS TEXTEIS</t>
  </si>
  <si>
    <t>FRAMA CONFECCOES LTDA</t>
  </si>
  <si>
    <t>CALCADOS DILLY LTDA</t>
  </si>
  <si>
    <t>CALCADOS DILLY S/A.</t>
  </si>
  <si>
    <t>INDUSTRIA DE CALÇADOS WEST COAST</t>
  </si>
  <si>
    <t>SIQUEIRA E FREITAS CONF. IND E COM LTDA</t>
  </si>
  <si>
    <t>IND. DE CALCADOS WEST COAST LTDA</t>
  </si>
  <si>
    <t>WORLD SOCKS CONF. LTDA</t>
  </si>
  <si>
    <t>REFRIGERACAO KI FRIO LTDA ME</t>
  </si>
  <si>
    <t>ADILSON SOARES BISPO"EXT DE INCENDIO"</t>
  </si>
  <si>
    <t>ASSOCIACAO COM.IND.JACOBINA "ACIJA"</t>
  </si>
  <si>
    <t>ALEXANDRE SOLUCOES INE PROCESSAM LTDA</t>
  </si>
  <si>
    <t>RADIO MONTE JARAGUAR DE COMUNICACOES LTD</t>
  </si>
  <si>
    <t>RADIO JACOBINA FM LTDA</t>
  </si>
  <si>
    <t>TRAPIA CAMISARIA</t>
  </si>
  <si>
    <t>STICKER JEANS CONFECCOES EIRELI EPP</t>
  </si>
  <si>
    <t>DCA COMERCIO DE MOVEIS LTDA</t>
  </si>
  <si>
    <t>IMAGEM - JOSE LUCIANO VIEIRA COSTA</t>
  </si>
  <si>
    <t>COMPUSIST COM REP E SERVICOS"IMP FISCAL"</t>
  </si>
  <si>
    <t>CAMBUCI S/A MACHADO</t>
  </si>
  <si>
    <t>SUPREME IMPORTADORA E COM. LTDA</t>
  </si>
  <si>
    <t>DEZALI INDUSTRIA E COMERCIO DO VEST LTDA</t>
  </si>
  <si>
    <t>M A DANTAS CIA LTDA"BIT INFORMATICA"</t>
  </si>
  <si>
    <t>CALCADOS SCORE LTDA</t>
  </si>
  <si>
    <t>FILA DO BRASIL</t>
  </si>
  <si>
    <t>STEBRAS CALCADOS LTDA</t>
  </si>
  <si>
    <t>RADIO CATUENSE FM LTDA</t>
  </si>
  <si>
    <t>RADIO SERRANA FM LTDA</t>
  </si>
  <si>
    <t>AMARANTE E OLIVEIRA LTDA"HIDROLUZ FIOS"</t>
  </si>
  <si>
    <t>REI DAS TINTAS LTDA"JACOBINA BA"</t>
  </si>
  <si>
    <t>IBS IRMAOS BORGES SILVA LTDA"COM RIBEIRO</t>
  </si>
  <si>
    <t>ELETRONICA EDNAILSOM LTDA ME</t>
  </si>
  <si>
    <t>REALIZE MOVEIS JACOBINA LTDA-ME</t>
  </si>
  <si>
    <t>ALBANO DE ALMEIDA FIGUEIREDO &amp; CIA</t>
  </si>
  <si>
    <t>INEVITAVEL- YZ CONFECCOES LTDA</t>
  </si>
  <si>
    <t>POINTTER IND. E COM. DE CONFECCOES LTDA</t>
  </si>
  <si>
    <t>MARCELO DE MACEDO PEREIRA ME JARAGUA-GO</t>
  </si>
  <si>
    <t>DEPARTAMENTO IND. E COM. DE CONF. LTDA</t>
  </si>
  <si>
    <t>CODIGO Z EDICAO EXTRA IND COM CONF. LTDA</t>
  </si>
  <si>
    <t>ONDA VIVA IND E COM DE CONFC. LTDA</t>
  </si>
  <si>
    <t>TREM AZUL</t>
  </si>
  <si>
    <t>CAPUT CONFECCOES LTDA</t>
  </si>
  <si>
    <t>FRIPER HUGERLI CAMARGO</t>
  </si>
  <si>
    <t>PONTO INVERSO CONFECCOES IND. E COM.</t>
  </si>
  <si>
    <t>PROTESTO CONFECCOES LTDA</t>
  </si>
  <si>
    <t>SPACO X</t>
  </si>
  <si>
    <t>SOCIEDADE SURF IND E COM LTDA</t>
  </si>
  <si>
    <t>DUPOLLO. IND. DE ROUPAS LTDA</t>
  </si>
  <si>
    <t>CODIGO Z IND E COM DE CONFC. LTDA</t>
  </si>
  <si>
    <t>COLDZII IND E COM DE CONFEC LTDA</t>
  </si>
  <si>
    <t>VOFZI IND. COM. CONF. LTDA</t>
  </si>
  <si>
    <t>FRIPER CONFECCOES LTDA</t>
  </si>
  <si>
    <t>OUZE- LUANA LORENA MODAS LTDA</t>
  </si>
  <si>
    <t>AKILA IND COM DE CONFECCOES LTDA</t>
  </si>
  <si>
    <t>OPHICIO. REZENDE E OLIVEIRA IND. COM</t>
  </si>
  <si>
    <t>DA. SILVERIO PINTO E CIA LTDA</t>
  </si>
  <si>
    <t>WOLRRY.IND E COM DE CONFECÇÕES DE CAMA</t>
  </si>
  <si>
    <t>SPAÇO X CONFECÇÕES LTDA</t>
  </si>
  <si>
    <t>OPPS FERNANDO SILVA PINTO</t>
  </si>
  <si>
    <t>DITONGO CONFECCOES</t>
  </si>
  <si>
    <t>PH IND E COM DE CONFECCOES LTDA</t>
  </si>
  <si>
    <t>VIA TRAMA-CADAN DO BRASIL</t>
  </si>
  <si>
    <t>KAOMA IND. E COM. DE CONFECCOES</t>
  </si>
  <si>
    <t>M.L. DOS SANTOS BRAS DE LIMA</t>
  </si>
  <si>
    <t>A.D.C.DA CONCEICAO-TEXTIL(OPP'S)</t>
  </si>
  <si>
    <t>OLHO VITAL IND.E COM. DE CONFECCOES LTD</t>
  </si>
  <si>
    <t>MARCATTO IND. DE ACESSORIOS LTDA</t>
  </si>
  <si>
    <t>LECIMAR CONFECCOES LTDA</t>
  </si>
  <si>
    <t>GATOS CONFECCOES LTDA</t>
  </si>
  <si>
    <t>MARCATTO S/A</t>
  </si>
  <si>
    <t>MARISOL SA</t>
  </si>
  <si>
    <t>BOGRANTEX IND DO VESTUARIO LTDA</t>
  </si>
  <si>
    <t>ELIAN IND. TEXTIL LTDA</t>
  </si>
  <si>
    <t>MEREJAK TEXTIL AGUA VERDE IND COM VEST L</t>
  </si>
  <si>
    <t>TRANSITO PROIBIDO SBC IND COM CONF LTDA</t>
  </si>
  <si>
    <t>BJ CONFECCOES LTDA</t>
  </si>
  <si>
    <t>DIMENSAO IND. VEST. LTDA</t>
  </si>
  <si>
    <t>CATARINA TEXTIL LTDA</t>
  </si>
  <si>
    <t>PRELUDIO CONFECCOES LTDA</t>
  </si>
  <si>
    <t>SADEFE MALHAS LTDA</t>
  </si>
  <si>
    <t>INSPIRACAO MODAS E CONFECCOES LTD/FENALU</t>
  </si>
  <si>
    <t>RC TEXTIL LTDA</t>
  </si>
  <si>
    <t>ULTRAPONTO IND. E COM. DE CONFEC. LTDA</t>
  </si>
  <si>
    <t>NATURALI INDUSTRIA DE CALCADOAS LTDA</t>
  </si>
  <si>
    <t>INDUSTRIA DE CALCADOS GLALFER LTDA</t>
  </si>
  <si>
    <t>IND E COM DE CALCADOS VIBER LTDA</t>
  </si>
  <si>
    <t>F GOMES CALCADOS EPP</t>
  </si>
  <si>
    <t>SEVILLA E CIA LTDA</t>
  </si>
  <si>
    <t>CALCADOS SAMMIA IND COM LTDA</t>
  </si>
  <si>
    <t>INDUSTRIA DE CALÇADOS FURLANETTI LTDA</t>
  </si>
  <si>
    <t>CALCADOS BLUMARINE LTDA</t>
  </si>
  <si>
    <t>LAZARO H FOGAGNOLO JUNIOR EPP</t>
  </si>
  <si>
    <t>GRANDESSO &amp; FURLANETE IND. DE CALC. LTDA</t>
  </si>
  <si>
    <t>MULHER BRASIL CALCADOS LTDA</t>
  </si>
  <si>
    <t>GUILHERME SPOLDARIO-ME</t>
  </si>
  <si>
    <t>TABATA AVANTE TUISSE-EPP</t>
  </si>
  <si>
    <t>CORATTA INDUSTRIA DE CALCADOS LTDA</t>
  </si>
  <si>
    <t>V.B.IND.DE CALÇADOS LTDA</t>
  </si>
  <si>
    <t>TICIANA PENEDO DE OLIVEIRA USTULIN EPP</t>
  </si>
  <si>
    <t>MUSSI &amp; MUSSI IND. E COM. DE CALÇADOS</t>
  </si>
  <si>
    <t>LUOSFE INDUSTRIA E COMERCIO DE CALÇADOS</t>
  </si>
  <si>
    <t>HUNTERPRIME ARTIGOS DE IL. E EL. EIRELI</t>
  </si>
  <si>
    <t>WALDIR APARECIDO TUISSE - ME</t>
  </si>
  <si>
    <t>MC MOLINA CALCADOS LTDA ME DUCHI</t>
  </si>
  <si>
    <t>BENEDITO APARECIDO SILVESTRE EPP</t>
  </si>
  <si>
    <t>JAIR DUTRA ME</t>
  </si>
  <si>
    <t>LEILA APARECIDA FUURLANTE GRANDESCO EPP</t>
  </si>
  <si>
    <t>FRANCIELY HERRERA IND DE CALCADOS LTDA</t>
  </si>
  <si>
    <t>CALCADOS SEA COAST ME</t>
  </si>
  <si>
    <t>CAROLINA CASTRO IND. E COM. LTDA</t>
  </si>
  <si>
    <t>SPANDERE IND.DE CAL. LTDA - ME</t>
  </si>
  <si>
    <t>IND. E COM. DE CALCADOS DONNA SHOES EP</t>
  </si>
  <si>
    <t>TAMISA INDUSTRIA DE CALCADOS LTDA</t>
  </si>
  <si>
    <t>DAGATINHA CALCADOS LTDA</t>
  </si>
  <si>
    <t>BARUK HIGIENE E LIMPEZA</t>
  </si>
  <si>
    <t>FORTALEZA HIGIENE</t>
  </si>
  <si>
    <t>JEANE FERNANDES LOPES - ME</t>
  </si>
  <si>
    <t>EBER VANDY FERREIRA</t>
  </si>
  <si>
    <t>R.EDVAM COMERCIO E SERVICOS LTDA ME</t>
  </si>
  <si>
    <t>SWS INFORMATICA</t>
  </si>
  <si>
    <t>JL RIBEIRO COMERCIO DE CONFECCOES LTDA -</t>
  </si>
  <si>
    <t>PHD EM MODA INDUSTRIA E COMERCIO LTDA</t>
  </si>
  <si>
    <t>PHD HARUMY INDUSTRIA COMERCIO ROUPAS LTD</t>
  </si>
  <si>
    <t>PHD IND. COM. DE ROUPAS LTDA</t>
  </si>
  <si>
    <t>MOVTON IND. E COM. DE MOVEIS LTDA ME</t>
  </si>
  <si>
    <t>FEDEX BRASIL LOGISTICA E TRANSPORTE</t>
  </si>
  <si>
    <t>COTEMINAS SA</t>
  </si>
  <si>
    <t>IND E COM DE AETEFATOS DE COURO E PLA LT</t>
  </si>
  <si>
    <t>LEONARDO LUCAS PEREIRA ME</t>
  </si>
  <si>
    <t>ARTESANIA TRICOT</t>
  </si>
  <si>
    <t>LEONARDO LUCAS PEREIRA E CIA LTDA</t>
  </si>
  <si>
    <t>PATI NICKI CONFECCOES LTDA</t>
  </si>
  <si>
    <t>COM DE CALCADOS MALUPE LTDA.</t>
  </si>
  <si>
    <t>GANGSTER- MAR QUENTE CONFECCOES LTDA</t>
  </si>
  <si>
    <t>ORACON COMERCIO E INDUSTRIA DE CONFECCOE</t>
  </si>
  <si>
    <t>FIBRASCA QUIMICA E TEXTIL LTDA</t>
  </si>
  <si>
    <t>ANJINHO TEXTIL ATACADO CONFECCOES LTDA</t>
  </si>
  <si>
    <t>FIBRASCA CORDAS E FILAMENTOS LTDA</t>
  </si>
  <si>
    <t>IMP.EXP.E COM.DE CONFECCOES</t>
  </si>
  <si>
    <t>CONFEC. DOIS RIOS LTDA</t>
  </si>
  <si>
    <t>MVM CONFECCOES TEXTIL LTDA</t>
  </si>
  <si>
    <t>H L M INDUSTRIA DE CONFECCOES LTDA</t>
  </si>
  <si>
    <t>MARLENE MARTINS DOS SANTOS</t>
  </si>
  <si>
    <t>CALCADOS PICCADILLY NORDESTE S/A</t>
  </si>
  <si>
    <t>GRAFICA COPY LASER LTDA EPP"SACOLAS JUA"</t>
  </si>
  <si>
    <t>FORTE VALE INDUSTRIA E COMERCIO LTDA</t>
  </si>
  <si>
    <t>P&amp;A/COM.DE.PROD.QUIM.E SANEANTE</t>
  </si>
  <si>
    <t>PEA PRODUTOS QUIMICOS E SANEANTES FILIAL</t>
  </si>
  <si>
    <t>SIMONY NEVES DE SANTANA</t>
  </si>
  <si>
    <t>RAMAGEM</t>
  </si>
  <si>
    <t>LOOK IND. E COM. DE BOLSAS E CARTEIRAS</t>
  </si>
  <si>
    <t>HEMPS COUROS</t>
  </si>
  <si>
    <t>RAMAGEM COUROS INDUSTRIA DE ARTEF.CO.LTD</t>
  </si>
  <si>
    <t>CALCADOS VIA FASHION LTDA</t>
  </si>
  <si>
    <t>DENISE PEREIRA BARROS</t>
  </si>
  <si>
    <t>TERMOPLASTY IND. E COM. DE CALCADOS LTDA</t>
  </si>
  <si>
    <t>IND. DE CALCADOS VIA BEACH LTDA</t>
  </si>
  <si>
    <t>RECICLAU INDUSTRIA E COMERCIO LTDA</t>
  </si>
  <si>
    <t>ARARUNA PLASTICOS IND.E COM.LTDA</t>
  </si>
  <si>
    <t>SOLINGE COURO ORIGINAL LTDA ME</t>
  </si>
  <si>
    <t>IND BOBIL DE CALC LTDA I.B.C - BALINA -</t>
  </si>
  <si>
    <t>CLARABIA INDUSTRIA DE CONFECCAO LTDA</t>
  </si>
  <si>
    <t>PAULATEX IND. E COM. DE MALHAS LTDA</t>
  </si>
  <si>
    <t>PARAIBUNA MALHAS LTDA</t>
  </si>
  <si>
    <t>MALHARIA VENTRE LIVRE LTDA</t>
  </si>
  <si>
    <t>ART SERVICES SOLUCOES E LOGISTIC</t>
  </si>
  <si>
    <t>LOGJUN LOGISTICA IMPORTACAO E EXP. LTDA</t>
  </si>
  <si>
    <t>INDUSTRIA DE MEIAS LTDA</t>
  </si>
  <si>
    <t>SPEEDO - MULTISPORT IND. COM. REP. LTDA</t>
  </si>
  <si>
    <t>GERALDA JOELMA CUSTODIO DOS REIS(NUANCE)</t>
  </si>
  <si>
    <t>ART STILO PRAIA E FITNESS LTDA ME</t>
  </si>
  <si>
    <t>MUNDIALKAP COM REP TAPETES PERSONALIZADO</t>
  </si>
  <si>
    <t>CONFECCOES LIBORIO E FILHOS LTDA</t>
  </si>
  <si>
    <t>VITORIA INDUSTRIA DE VIDROS LTDA</t>
  </si>
  <si>
    <t>CALCADOS HISPANA LTDA</t>
  </si>
  <si>
    <t>MELLUS CONFECCOES</t>
  </si>
  <si>
    <t>BALOES IMPRESSOS IND. E COM. EIRELLI -ME</t>
  </si>
  <si>
    <t>PHYSICAL FITNESS IND COM MC TEXTIL LTDA</t>
  </si>
  <si>
    <t>MARFIT INDUSTRIA E COMERCIO</t>
  </si>
  <si>
    <t>FG COMERCIAL LTDA</t>
  </si>
  <si>
    <t>GERSILANE CERQUEIRA S. MASCA</t>
  </si>
  <si>
    <t>ECO SYSTEM ETIQUETAS ADESIVAS LTDA</t>
  </si>
  <si>
    <t>MASTER GLASSES INDUSTRIA E COMERCIO LTDA</t>
  </si>
  <si>
    <t>ECOLACRE ETIQUETAS E ROTULOS LTDA</t>
  </si>
  <si>
    <t>ULB TREINAMENTOS</t>
  </si>
  <si>
    <t>INEGA-INTERBLUE IND E COM LTDA</t>
  </si>
  <si>
    <t>MAGNUS IND. COM. LTDA</t>
  </si>
  <si>
    <t>MGR COMERCIO DE ROUPAS LTDA.</t>
  </si>
  <si>
    <t>SUELI AZEVEDO GOMES L DE ALMEIDA</t>
  </si>
  <si>
    <t>PRALANA INDUSTRIA E COMERCIO LTDA</t>
  </si>
  <si>
    <t>H2000</t>
  </si>
  <si>
    <t>CONFECCOES TENDENZA LTDA</t>
  </si>
  <si>
    <t>MAKOM CALCADOS E COMPONENTES LTDA</t>
  </si>
  <si>
    <t>ILTDA IND E COMERCIO DE CONFECCOES LTDA</t>
  </si>
  <si>
    <t>PURA MANIA CONFECCOES LTDA</t>
  </si>
  <si>
    <t>GMTEX IND. CONF. LTDA</t>
  </si>
  <si>
    <t>JOAO PT PEREIRA IND COM CONFCÇ ACESS EPP</t>
  </si>
  <si>
    <t>I.R MENDES &amp; CIA LTDA</t>
  </si>
  <si>
    <t>FE- FINE COLLECTION IND. COM. MALHAS LTD</t>
  </si>
  <si>
    <t>JT RECH E IRMAOS LTDA</t>
  </si>
  <si>
    <t>MARCEL MALHAS</t>
  </si>
  <si>
    <t>CENTRALTEC CLIMATIZACAO LTDA</t>
  </si>
  <si>
    <t>G. MARLEIDE DOS SANTOS ME</t>
  </si>
  <si>
    <t>PJP COMERCIO INTERNACIONAL SA</t>
  </si>
  <si>
    <t>C. AKAUI VESTUARIO</t>
  </si>
  <si>
    <t>LOGOS IND. E COM. LTDA</t>
  </si>
  <si>
    <t>ETRURIA IND FIBRAS E FIOS SINTETICOS LTD</t>
  </si>
  <si>
    <t>LANCER TAPETES IND TAPETES LANCER LTDA</t>
  </si>
  <si>
    <t>ZUNICAL CALCADOS LTDA</t>
  </si>
  <si>
    <t>VMA TEXTIL LTDA ME</t>
  </si>
  <si>
    <t>ANGEL CLUB IND.DE CONFECCOES LTDA</t>
  </si>
  <si>
    <t>PRISCILA INDUSTRIA COMERCIO COFECCOES</t>
  </si>
  <si>
    <t>EAGLE INDUSTRIA E COMERCIO DE CONFECCOES</t>
  </si>
  <si>
    <t>SHARK CONFECCOES LTDA ME</t>
  </si>
  <si>
    <t>FILTROS E CIA</t>
  </si>
  <si>
    <t>KASTEN NORDESTE INDUSTRIA TEXTIL LTDA</t>
  </si>
  <si>
    <t>UBIRATAN IND. E COM. DE CONFECCOES LTDA</t>
  </si>
  <si>
    <t>LELECA BELLA INDUSTRIA DE CONFECC</t>
  </si>
  <si>
    <t>HOPE DO NORDESTE LTDA</t>
  </si>
  <si>
    <t>MEDEIROS MADEIRAS LTDA</t>
  </si>
  <si>
    <t>HEIFES INDUSTRIA E COMERCIO LTDA</t>
  </si>
  <si>
    <t>ALDO GALLOTTI PRAZERES E CIA LTDA</t>
  </si>
  <si>
    <t>DORABELLA TEXTIL E CONFECCOES</t>
  </si>
  <si>
    <t>JOSE ELEOTERIO SANCHES</t>
  </si>
  <si>
    <t>ZAS IND.TEXTIL LTDA (BETON)</t>
  </si>
  <si>
    <t>NEIDE ROSA GONGORA(TITANIUM)</t>
  </si>
  <si>
    <t>TRAY SERVICES TECNOLOGIA LTDA</t>
  </si>
  <si>
    <t>ZAMA EMBALAGENS IND E COM LTDA</t>
  </si>
  <si>
    <t>DORETO DA ROCHA E CIA LTDA "PAPEL COUCHE</t>
  </si>
  <si>
    <t>OPERA Z MENDES LINDA CONF.EIRELI</t>
  </si>
  <si>
    <t>FIOREZI IND.E COMER.DE ROUPAS LTDA</t>
  </si>
  <si>
    <t>CONFECCOES DI FORINI LTDA</t>
  </si>
  <si>
    <t>HOMNY - SERTORIO CIA LTDA</t>
  </si>
  <si>
    <t>OPERA.Z CONFECCOES LTDA</t>
  </si>
  <si>
    <t>OPERA Z HOFIX CAMISARIA LTDA-EPP</t>
  </si>
  <si>
    <t>ASSEDIO-IND E COMERCIO DE CONFECCOES LTA</t>
  </si>
  <si>
    <t>ADOMES CONFECCOES LTDA</t>
  </si>
  <si>
    <t>FLAVILINE CONFECCOES LTDA</t>
  </si>
  <si>
    <t>COBICADA (ARIES CONFECCOES LTDA)</t>
  </si>
  <si>
    <t>VIA INGA (COMERCIO DE CONFECCOES LTDA)</t>
  </si>
  <si>
    <t>DINAMICA CONFECCOES LTDA</t>
  </si>
  <si>
    <t>IDHOK- REJIVAN IND. TEXTIL LTDA</t>
  </si>
  <si>
    <t>A. BAUMGARTEN LTDA</t>
  </si>
  <si>
    <t>SIVALSKI IND. TEXTIL LTDA.</t>
  </si>
  <si>
    <t>J.C.FERNANDES - CONFECÇÕES - ME</t>
  </si>
  <si>
    <t>CROMUS EMBALAGENS IND. E COMERCIO LTDA</t>
  </si>
  <si>
    <t>J.M. CALCADOS DE MIGUELOPOLIS LTDA</t>
  </si>
  <si>
    <t>ALPARGATAS S/A MOGI MIRIM</t>
  </si>
  <si>
    <t>TENDELLE LTDA EPP</t>
  </si>
  <si>
    <t>IRMAO NOGUEIRA GONTIJO LTDA</t>
  </si>
  <si>
    <t>LOOK HILL CONFECÇÕES LTDA - EPP</t>
  </si>
  <si>
    <t>VICTOR ENEGHEL ME EPV CONFECCOES</t>
  </si>
  <si>
    <t>EXCELENCE MODA COURO LTDA</t>
  </si>
  <si>
    <t>FLY COMERCIO DE ARTIGOS E ACESSORIOS EIR</t>
  </si>
  <si>
    <t>RODRIGO DE FARIA FERRAZ</t>
  </si>
  <si>
    <t>FERNANDO ANTUNIS DE OLIVEIRA</t>
  </si>
  <si>
    <t>RN CONFECCOES</t>
  </si>
  <si>
    <t>DM CAMISARIA LTDA</t>
  </si>
  <si>
    <t>MOREIA CMM NEGOCIOS LTDA</t>
  </si>
  <si>
    <t>ROSANA FLOENCIO DA SILVA( R N CONFECCOES</t>
  </si>
  <si>
    <t>VESTE SONHOS ANDRE LUIZ TURMA DA MEL</t>
  </si>
  <si>
    <t>CIA SONO MARIA JOSE GARDONI SILVA</t>
  </si>
  <si>
    <t>WANDERLI DONIZETI DOS REIS E CIA LTDA</t>
  </si>
  <si>
    <t>GRAVATA RAFAEL SOUTO DOS SANTOS ME</t>
  </si>
  <si>
    <t>JH-EDONIS GRAVATAS- MARIA LUIZA S.SANTOS</t>
  </si>
  <si>
    <t>BONNEBAGS BRASIL EIRELI</t>
  </si>
  <si>
    <t>GUARARAPES CONFECCOES S.A - NATAL</t>
  </si>
  <si>
    <t>JB DA SILVA MODAS ME</t>
  </si>
  <si>
    <t>ALPARGATAS S/A NEOPOLIS</t>
  </si>
  <si>
    <t>GONZALEZ DE PAULA CONFECÇÕES LTDA.</t>
  </si>
  <si>
    <t>SERGIROUPAS CONFECCOES LTDA</t>
  </si>
  <si>
    <t>SPEEDO- ANDERSON MULTI BRASIL IND COM</t>
  </si>
  <si>
    <t>M.B.S. CONFECCOES LTDA</t>
  </si>
  <si>
    <t>MIMAR- ADAYR AMARAL DE LIMA CONFECCAO</t>
  </si>
  <si>
    <t>VL DO ESPIRITO SANTO M. CONF</t>
  </si>
  <si>
    <t>LELUC LINGERIE LTDA. - ME</t>
  </si>
  <si>
    <t>THEREZINHA GRIPP DE LIMA CONF.(MIMAR)</t>
  </si>
  <si>
    <t>CALCADOS SANDRA LTDA</t>
  </si>
  <si>
    <t>BORRACHAS CV EIRELI EPP</t>
  </si>
  <si>
    <t>DAKOTA S/A NOVA PETROPOLIS</t>
  </si>
  <si>
    <t>RQ INDUSTRIA E COMERCIO</t>
  </si>
  <si>
    <t>CRIACOES JEANE LTDA</t>
  </si>
  <si>
    <t>ARTEFATOS MEDEMA LTDA</t>
  </si>
  <si>
    <t>PAULA VIEIRA IND E COM CAL LTDA</t>
  </si>
  <si>
    <t>CEM IND DE CALCADOS LTDA</t>
  </si>
  <si>
    <t>POPPS CALÇADOS LTDA EPP</t>
  </si>
  <si>
    <t>INDUSTRIA DE CALCADOS CAROLINE LTDA</t>
  </si>
  <si>
    <t>IBMF - INDUSTRIA DE MATERIAIS CONSTRUCAO</t>
  </si>
  <si>
    <t>DANIEL APARECIDO COELHO</t>
  </si>
  <si>
    <t>EMD INDUST DE CALC LTDA - TALITA DIAS -</t>
  </si>
  <si>
    <t>ANGELICA IND E COM DE CALCADOS LTDA</t>
  </si>
  <si>
    <t>NADIA TALITA INDUSTRIA DE CALCADOS LTDA</t>
  </si>
  <si>
    <t>ROSANA FERREIRA DO BONFIM TENIS KESSY</t>
  </si>
  <si>
    <t>UMBER IND.E COM. DE CALCADOS LTDA</t>
  </si>
  <si>
    <t>CICARELLI IND DA MODA LTDA</t>
  </si>
  <si>
    <t>IND. CALCADOS TROLLER LTDA</t>
  </si>
  <si>
    <t>IND. DE CALCADOS ANINHA AMARAL LTDA</t>
  </si>
  <si>
    <t>KUPPRA IND. E COM. DE CALCADOS LTDA</t>
  </si>
  <si>
    <t>LHEANDRO RODRIGUES R RESENDE</t>
  </si>
  <si>
    <t>CRIAÇOES ALEX KIDD LTDA</t>
  </si>
  <si>
    <t>MARI MEL CALCADOS LTDA ME</t>
  </si>
  <si>
    <t>JOAO BATISTA BENFICA</t>
  </si>
  <si>
    <t>RCA INDUSTRIA DE CALCADOS RCA LTDA</t>
  </si>
  <si>
    <t>IND. DE CALCADOS BETTY LTDA</t>
  </si>
  <si>
    <t>IND. DE CALCADOS GIRLEY</t>
  </si>
  <si>
    <t>BATATINHA IND. E COM. DE CALCADOS LTDA</t>
  </si>
  <si>
    <t>SCANSOURCE BRASIL DISTRIBUIDORA</t>
  </si>
  <si>
    <t>KITIKERO CALCADOS LTDA</t>
  </si>
  <si>
    <t>IND. DE CALCADOS BEIJA FLOR LTDA</t>
  </si>
  <si>
    <t>ANTONIO DOS SANTOS SILVA - ME</t>
  </si>
  <si>
    <t>MSA IMPORTACAO E EXPORTACAO LTDA*REBOTE</t>
  </si>
  <si>
    <t>BENNEMANN ARTEFATOS DE COURO LTDA</t>
  </si>
  <si>
    <t>G J DE SOUZA ARTIGOS DE VESTUARIO ME</t>
  </si>
  <si>
    <t>IURI ALMEIDA BARBOSA</t>
  </si>
  <si>
    <t>VICTOR CALCADOS IND. E COM. LTDA</t>
  </si>
  <si>
    <t>IND. DE CALCADOS DIDA MARIA LTDA EPP</t>
  </si>
  <si>
    <t>IND. E COM. DE CALCADOS SATELITE LTDA</t>
  </si>
  <si>
    <t>SKIN CALCADOS LTDA</t>
  </si>
  <si>
    <t>IND DE CALCADOS DANDE LTDA -CRISTAL</t>
  </si>
  <si>
    <t>IND. DE CALÇADOS FERRATI LTDA EPP</t>
  </si>
  <si>
    <t>MIRAZZO IND DE CALCADOS E COMP. LTDA</t>
  </si>
  <si>
    <t>JOAO CARLOS DE ARAUJO SILVA</t>
  </si>
  <si>
    <t>GRAZIELE VANESCA DE LARCERDA CALC. LTDA</t>
  </si>
  <si>
    <t>CECILIA PRADO IND. E COM. LTDA</t>
  </si>
  <si>
    <t>SC IND E COM DE CALCADOS LTDA</t>
  </si>
  <si>
    <t>IND. DE CALCADOS JULIANO FERNANDES LTDA</t>
  </si>
  <si>
    <t>CRIACOES R4 IND DE CALCADOS ROSE MARTINS</t>
  </si>
  <si>
    <t>KV IND. DE CALCADOS LTDA</t>
  </si>
  <si>
    <t>CALCADOS ZAGGA IND COM LTDA</t>
  </si>
  <si>
    <t>LOPES E RELIQUIAS LTDA</t>
  </si>
  <si>
    <t>EDMAR CALCADOS LTDA</t>
  </si>
  <si>
    <t>CALCADOS CHAGAS LTDA</t>
  </si>
  <si>
    <t>IND DE CALCADOS ATENAS LTDA ECOSPORT GEX</t>
  </si>
  <si>
    <t>CALCADOS UNIDOS LTDA</t>
  </si>
  <si>
    <t>IND.E COM DE CAL.KATRINA LTDA</t>
  </si>
  <si>
    <t>FERMA CALCADOS LTDA</t>
  </si>
  <si>
    <t>HENSO INDUSTRIAL LTDA</t>
  </si>
  <si>
    <t>IND. DE CALCADOS RKM LTDA</t>
  </si>
  <si>
    <t>IND. DE CALCADOS SANDARINO LTDA</t>
  </si>
  <si>
    <t>IND. E COMERCIO DE CALCADOS GKV LTDA.</t>
  </si>
  <si>
    <t>ROLIMAN DE OLIVEIRA LEITE</t>
  </si>
  <si>
    <t>RODRIGUES ANDRADE IND CALC LTDA EPP</t>
  </si>
  <si>
    <t>GILBERTO MARCOS SILVA</t>
  </si>
  <si>
    <t>CICARELLI CALCADOS</t>
  </si>
  <si>
    <t>KANDIDO CALCADOS LTDA</t>
  </si>
  <si>
    <t>CALCADOS AMERICA LTDA</t>
  </si>
  <si>
    <t>ARIANE CALCADOS LTDA IBIZA</t>
  </si>
  <si>
    <t>MINAS GLOBAL IND COM ART TEXTEIS LTDA</t>
  </si>
  <si>
    <t>CALCADOS FLYON LTDA</t>
  </si>
  <si>
    <t>B MARK INDUSTRIA E COMERCIOLTDA</t>
  </si>
  <si>
    <t>IND. E COM. DE CALCADOS GENOVEVA LTDA</t>
  </si>
  <si>
    <t>CRIACOES JULCLEER LTDA</t>
  </si>
  <si>
    <t>ZUNER CALCADOS ESPORTIVOS LTDA</t>
  </si>
  <si>
    <t>CRIACOES PAOLA ANDRADE LTDA</t>
  </si>
  <si>
    <t>EVANDRO APARECIDO MACHADO</t>
  </si>
  <si>
    <t>CALCADOS FOCO IND E COM LTDA</t>
  </si>
  <si>
    <t>INDUSTRIA DE CALCADOS BETTY LT</t>
  </si>
  <si>
    <t>LIZETH CONFECCOES</t>
  </si>
  <si>
    <t>CALCADOS DA MODA LTDA</t>
  </si>
  <si>
    <t>JOANA FERNANDEZ QUINTELLA - EPP</t>
  </si>
  <si>
    <t>ORGANIZACOES AMARAL LTDA</t>
  </si>
  <si>
    <t>M.P.A INDUSTRIA E COM DE CALCADOS LTDA</t>
  </si>
  <si>
    <t>IND.DE CALCADOS FERRATI LTDA EPP</t>
  </si>
  <si>
    <t>ANDART CALCADOS LTDA</t>
  </si>
  <si>
    <t>RASSA IND. COM. CALCADOS LTDA</t>
  </si>
  <si>
    <t>M.BOOTS BRASIL CALCADOS EIRELI ME</t>
  </si>
  <si>
    <t>CONFECCOES ANA MARIA</t>
  </si>
  <si>
    <t>EDNALVA MELO VALIUKEVICIUS</t>
  </si>
  <si>
    <t>COMERCIAL DE CALCADOS SEABRA LTDA ME</t>
  </si>
  <si>
    <t>EXPRESSO TENIS INDUSTRIA E COMERCIO LTDA</t>
  </si>
  <si>
    <t>INDUSTRIA DE CALCADOS WALERY LTDA</t>
  </si>
  <si>
    <t>IND. DE CALÇADOS ANA AMARAL</t>
  </si>
  <si>
    <t>M &amp; M LIMA LTDA</t>
  </si>
  <si>
    <t>FINA ESTAMPA CONFECCOES EIRELI-ME</t>
  </si>
  <si>
    <t>TNT CALÇADOS LTDA</t>
  </si>
  <si>
    <t>CRIACOES ELAN INDUSTRIA E COMERCIO LTDA</t>
  </si>
  <si>
    <t>DAZZO CALCADOS LTDA</t>
  </si>
  <si>
    <t>FH DA SILVA TECIDOS ME</t>
  </si>
  <si>
    <t>LOLLI IND. E COM. DE CALC. LTDA</t>
  </si>
  <si>
    <t>SONIA APARECIDA DOS SANTOS OLIVEIRA</t>
  </si>
  <si>
    <t>CALCADOS LEANDRENSE LTDA ME</t>
  </si>
  <si>
    <t>OLHO DIGATA RD. VOLTOLINI CALCADOS</t>
  </si>
  <si>
    <t>VALEAL IND.COM. CONFECCOES LTDA</t>
  </si>
  <si>
    <t>JOAO PAULO HEYLMANN</t>
  </si>
  <si>
    <t>NELLY SCHNEIDER IND DE CALCADOS LTDA</t>
  </si>
  <si>
    <t>OLIPES</t>
  </si>
  <si>
    <t>CALCADOS AZALEIA S/A NOVO HAMBURGO</t>
  </si>
  <si>
    <t>TOPLINE COM IMPORT E EXPORT LTDA FILIAL</t>
  </si>
  <si>
    <t>INDUSTRIA DE CALCADOS VINIPAM LTDA.</t>
  </si>
  <si>
    <t>ROSELI RAMOS DE OLIVEIRA-CALÇADOS KENRO</t>
  </si>
  <si>
    <t>PAQUETA CALCADOS LTDA   NV H</t>
  </si>
  <si>
    <t>CALCADOS CHINESINHA S/A</t>
  </si>
  <si>
    <t>BISON IND DE COM LTDA NOVO HAMBURGO</t>
  </si>
  <si>
    <t>ARTEFATOS DE COURO VIA PIAVE LTDA</t>
  </si>
  <si>
    <t>AMABILE INDUSTRIA E COMERCIO LTDA</t>
  </si>
  <si>
    <t>DISPORT DO BRASIL LTDA NOVO HAMBURGO</t>
  </si>
  <si>
    <t>MARISOL IND.DO VESTUARIO LTDA</t>
  </si>
  <si>
    <t>FORA D'AGUA CALCADOS LTDA</t>
  </si>
  <si>
    <t>DISPORT DO BRASIL LTDA.</t>
  </si>
  <si>
    <t>CINTOS KELLI IND. E COM. LTDA</t>
  </si>
  <si>
    <t>LEYAL IND E COM DE BOLSAS LTDA</t>
  </si>
  <si>
    <t>DILLY NORDESTE INDUSTRIA DE CALCADOS</t>
  </si>
  <si>
    <t>METALURGICA ARIAN LTDA</t>
  </si>
  <si>
    <t>RED RIVER IND. COM. E MKT LMTD</t>
  </si>
  <si>
    <t>MARISOL COM.ATAC E SERV.DE DISTR.LTDA</t>
  </si>
  <si>
    <t>SOAN COMERCIO E DISTRIBUIÇÃO LTDA</t>
  </si>
  <si>
    <t>HENRIQUE BAILONI PUTTINI</t>
  </si>
  <si>
    <t>MARISOL INDUSTRIA TEXTIL LTDA</t>
  </si>
  <si>
    <t>CONFIANÇA COM.EXTINTORES EIRELI</t>
  </si>
  <si>
    <t>BABYSOL COM. ATAC. E SERV. DE DIST. LTDA</t>
  </si>
  <si>
    <t>MARISOL COM. ATAC. E SERV. DE DIST. LTDA</t>
  </si>
  <si>
    <t>PASQUINI E PASQUINI CONFECCOES LTDA</t>
  </si>
  <si>
    <t>ALICE CALCADOS E CONFECCOES LTDA</t>
  </si>
  <si>
    <t>SIBRA INDUSTRIA E COMERCIO LTDA</t>
  </si>
  <si>
    <t>WLAD MARMO INDUSTRIA E COM.DE CONF.LTDA</t>
  </si>
  <si>
    <t>MARTA FRAGA MAFEZZOLI EIRELI</t>
  </si>
  <si>
    <t>DABE INDUSTRIA E COMERCIO</t>
  </si>
  <si>
    <t>WL IND. E COMERCIO DE CONFECCOES LTDA</t>
  </si>
  <si>
    <t>DIZZEM ST CONFECCOES LTDA</t>
  </si>
  <si>
    <t>LIMONE MODAS LTDA - EPP</t>
  </si>
  <si>
    <t>R M NOR DO BRASIL IND E COM LTDA</t>
  </si>
  <si>
    <t>IRMAOS CARLOS COM. E REPRENTACOES LTDA</t>
  </si>
  <si>
    <t>SUPERSTAR CALCADOS LTDA</t>
  </si>
  <si>
    <t>CALCADOS VALERIA LTDA</t>
  </si>
  <si>
    <t>CALCADOS BIBI LTDA.</t>
  </si>
  <si>
    <t>CELSO FERRI - ABRUZZI</t>
  </si>
  <si>
    <t>VULCABRAS AZALEIA - RS, S/A. PAROBE</t>
  </si>
  <si>
    <t>HAGAGEBEX I.COM CALCADOS LTDA(VERONEZZO)</t>
  </si>
  <si>
    <t>IMPRESSINHO IND. E .COM. DE CONF. LTDA</t>
  </si>
  <si>
    <t>IND. E COM. DE BOLAS CHUTEIRAS CARREIRO</t>
  </si>
  <si>
    <t>WALDEZ DA CUNHA SILVA</t>
  </si>
  <si>
    <t>INDUS.DE COM.DE CONF.(PATAMAR)</t>
  </si>
  <si>
    <t>MARGEO INDUSTRIA DE CONFECCOES LTDA</t>
  </si>
  <si>
    <t>G L MALHAS (GOME E LIMA IND E COM LTDA</t>
  </si>
  <si>
    <t>MARIA MIRANDA CONFECCOES LTDA</t>
  </si>
  <si>
    <t>SEA-EDSON EDNEY RODRIG.DE ARAUJO ME (S E</t>
  </si>
  <si>
    <t>GRITTW SKATE IND. DE COMERCIO CONFECCOES</t>
  </si>
  <si>
    <t>FONSECA E SILVA CONFECCOES LTDA</t>
  </si>
  <si>
    <t>ALVES GOMES INDUSTRIA E COMERCIO LTDA</t>
  </si>
  <si>
    <t>SKID</t>
  </si>
  <si>
    <t>ANGELA CANEDO TRICO E MALHAS</t>
  </si>
  <si>
    <t>EUNICE APARECIDA DA SILVA ME</t>
  </si>
  <si>
    <t>JMAR-INDUSTRIA E COMERCIO CARVALHO LTDA</t>
  </si>
  <si>
    <t>LATIMOSFHERA CONFECCOES LTDA ME</t>
  </si>
  <si>
    <t>GRITTING-CELSO JOSE DE MELO EPP</t>
  </si>
  <si>
    <t>ROBSON RICARDO BORGES EPP</t>
  </si>
  <si>
    <t>INDUSTRIA DE CALCADOS PATUREBA LTDA</t>
  </si>
  <si>
    <t>DAYRAN INDUSTRIA DE CONFECCOES LTDA</t>
  </si>
  <si>
    <t>STOR-LEONARDO GUIMARAES EPP</t>
  </si>
  <si>
    <t>DOUG-MAN CONFECCOES LTDA ME</t>
  </si>
  <si>
    <t>FANE CONFECCOES LTDA</t>
  </si>
  <si>
    <t>IDIOMA JEANS LTDA</t>
  </si>
  <si>
    <t>REGIS E CIA LTDA</t>
  </si>
  <si>
    <t>MARGEO IND. DE CONFECCOES LTDA</t>
  </si>
  <si>
    <t>MARIETA E MELO BIJUTERIAS LTDA</t>
  </si>
  <si>
    <t>MARIETA ELISA OVAIDE CAMARGO</t>
  </si>
  <si>
    <t>SOUSA E MATOS CONFECÇOES LTDA</t>
  </si>
  <si>
    <t>MAUSER SECUTITY &amp; LABELS LTDA</t>
  </si>
  <si>
    <t>INDUSTRIA E COM.DE CONF.HERUS LTDA ME</t>
  </si>
  <si>
    <t>IRAIDES MARIA DE CARVALHO - ME</t>
  </si>
  <si>
    <t>FORT E LEVE IND E COMERCIO CALCADOS LTDA</t>
  </si>
  <si>
    <t>IND. E COM. DE CALCADOS GRAZIELE LTDA ME</t>
  </si>
  <si>
    <t>JOAO CARLOS RODRIGUES ME</t>
  </si>
  <si>
    <t>ANDREIA CRISTINA ARTIMOS DE OLIVEIRA EPP</t>
  </si>
  <si>
    <t>JS FILHOS E CIA .LTDA</t>
  </si>
  <si>
    <t>SUPER FIOS TEXTIL LTDA</t>
  </si>
  <si>
    <t>CONFECOES SAPEQUINHA LTDA</t>
  </si>
  <si>
    <t>COTONIFICIO FIACAO PEDREIRA LTDA</t>
  </si>
  <si>
    <t>JAVIER GASTON ARCOS - ME</t>
  </si>
  <si>
    <t>MAXIMILIANO ARIEL ARCOS ME</t>
  </si>
  <si>
    <t>PAQUETÁ CALÇADOS LTDA</t>
  </si>
  <si>
    <t>KALBOTAS IND. E COM. LTDA</t>
  </si>
  <si>
    <t>CALCADOS LEJON LTDA</t>
  </si>
  <si>
    <t>INDUSTRIA DE CALCADOS PERALTA</t>
  </si>
  <si>
    <t>CALCADOS FERREIRA CRUZ LTDA</t>
  </si>
  <si>
    <t>MODAS PERI EIRELI</t>
  </si>
  <si>
    <t>AZZARE INDUSTRIA DO VESTUARIO LTDA-ME</t>
  </si>
  <si>
    <t>EL DA SILVA TRODORFE</t>
  </si>
  <si>
    <t>GS DE OLIVEIRA CONFECCOES</t>
  </si>
  <si>
    <t>OOZE- KELCIANE LOPES PIVETA E CIA LTDA</t>
  </si>
  <si>
    <t>D PROPOSITO JEANS LTDA</t>
  </si>
  <si>
    <t>CASA DI FILTRO</t>
  </si>
  <si>
    <t>MARIA BEZERRA DE MENEZES"RELOGIO PONTO"</t>
  </si>
  <si>
    <t>VIMAQ MAQUINAS ARAUJO LTDA EPP</t>
  </si>
  <si>
    <t>RIO MALHAS INDUSTRIA TEXTIL LTDA</t>
  </si>
  <si>
    <t>MACAUBAS COMERCIO DE CALCADOS E CONFECCO</t>
  </si>
  <si>
    <t>WASHIGTON GOMES DUARTE ME</t>
  </si>
  <si>
    <t>GCD COMPUTADORES</t>
  </si>
  <si>
    <t>KYNATECH INFORMATICA LTDA ME</t>
  </si>
  <si>
    <t>GC CAVALCANTI</t>
  </si>
  <si>
    <t>PETROPEX- PETROLINA PEÇAS EXTIN LTDA</t>
  </si>
  <si>
    <t>MEDICAT MEDICINA TRABALHO LTDA</t>
  </si>
  <si>
    <t>DS SUPRIMENTOS LTDA ME</t>
  </si>
  <si>
    <t>ENIVALDO BARBOSA NOGUEIRA-ME</t>
  </si>
  <si>
    <t>ETROS BOBINAS ETIQUETAS E DESCARTAVEIS</t>
  </si>
  <si>
    <t>MALHARIA E CONF FLORESCER LTDA EPP</t>
  </si>
  <si>
    <t>SET UP INDUSTRIA E COMERCIO DE CAL. LTDA</t>
  </si>
  <si>
    <t>MALLEY CALCADOS LTDA</t>
  </si>
  <si>
    <t>GMS IND COM. TEXTIL LTDA</t>
  </si>
  <si>
    <t>NORPLALIX-COM.DE PLACAS E LIXEIRAS</t>
  </si>
  <si>
    <t>LUCIO RICARDO ROBERTO BARBOSA-ME</t>
  </si>
  <si>
    <t>RADIO BELA VISTA DE POÇOES LTDA</t>
  </si>
  <si>
    <t>TECNOGUARD LTDA</t>
  </si>
  <si>
    <t>CAMARA DE DIRIGENTES LOJISTAS DE POCOES</t>
  </si>
  <si>
    <t>SELETOS PESQUISA E MARKTING</t>
  </si>
  <si>
    <t>OPCAO MOVEIS</t>
  </si>
  <si>
    <t>LD3 INFORMATICA AUDIO E VIDEO ME</t>
  </si>
  <si>
    <t>UNILOG PESQUISA E MARKETING</t>
  </si>
  <si>
    <t>SETE PESQUISA E PUBLICIDADE LTDA</t>
  </si>
  <si>
    <t>BANCO BRADESCO</t>
  </si>
  <si>
    <t>ACCIART INDUSTRIA E COMERCIO</t>
  </si>
  <si>
    <t>OYSTER LLR CONF. DO VESTUARIO LTDA</t>
  </si>
  <si>
    <t>MTEX INDUSTRIA E COMERCIO LTDA.</t>
  </si>
  <si>
    <t>CIA BASICA INDUSTRIA DE CONFEC.AMSPW LTA</t>
  </si>
  <si>
    <t>CATIVA TEXTIL IND. E COM. LTDA</t>
  </si>
  <si>
    <t>FAKINI MALHAS LTDA</t>
  </si>
  <si>
    <t>CORPO NU MODA INTIMA LTDA</t>
  </si>
  <si>
    <t>DUDA FERNANDES IND E COM CONF</t>
  </si>
  <si>
    <t>CALCADOS AZALEIA S/A PORTAO</t>
  </si>
  <si>
    <t>AGUIA DE OURO PROMOCOES E ESTATISTICAS</t>
  </si>
  <si>
    <t>IMPERIO IND. COM. DE CINTOS ART. LTDA</t>
  </si>
  <si>
    <t>MASTER IND. E COM. DE CINTOS E ART. DE C</t>
  </si>
  <si>
    <t>M ALVES PERFUMARIA ME</t>
  </si>
  <si>
    <t>A. V. ANGELO-ME</t>
  </si>
  <si>
    <t>FASA ARTEFATOS DE COURO LTDA</t>
  </si>
  <si>
    <t>E. B. PARMEZAN E RODRIGUES LTDA</t>
  </si>
  <si>
    <t>PAXA CONFECCOES LTDA</t>
  </si>
  <si>
    <t>DAKOTA NORDESTE S/A QUIXADA</t>
  </si>
  <si>
    <t>MISSISSIPI IND DE CALCADOS S/A QUIXADA</t>
  </si>
  <si>
    <t>CALCADOS ANIGER NORDESTE LTDA</t>
  </si>
  <si>
    <t>BLUE BAY COMERCIAL BAY</t>
  </si>
  <si>
    <t>MAXIMO ART. DE COUROS LTDA</t>
  </si>
  <si>
    <t>COMPANHIA ENERGETICA DE PERNAMBUCO</t>
  </si>
  <si>
    <t>KM BARROS LTDA</t>
  </si>
  <si>
    <t>TRANSPORTADORA COMETA S/A</t>
  </si>
  <si>
    <t>SEAWAY CONFECCOES LTDA</t>
  </si>
  <si>
    <t>ORTHO PAUHER IND.E.COM.DISTR.LTDA</t>
  </si>
  <si>
    <t>DUPE S/A</t>
  </si>
  <si>
    <t>ELIOMAR LOPES DE ALMEIDADE REMANSO ME</t>
  </si>
  <si>
    <t>INATA TECNOLOGIA</t>
  </si>
  <si>
    <t>ALPHA COUROS DO BRASIL IND COM ART COUR</t>
  </si>
  <si>
    <t>EMBRASIL EMPRESA BRAS. DISTR. LTDA</t>
  </si>
  <si>
    <t>ROTULART COM INDUSTRIA DE EMBALAGENS LTD</t>
  </si>
  <si>
    <t>GABRIEL E SIMOES LTDA- EPP</t>
  </si>
  <si>
    <t>PAPELGRAF GRAFICA E PAPELARIA LTDA ME</t>
  </si>
  <si>
    <t>ART IN PAPEL IND COMERCIO LTDA"SACOLAS"</t>
  </si>
  <si>
    <t>SMART GRAFICA IND. E COM. DE EMBALAGENS</t>
  </si>
  <si>
    <t>CALCADOS HISPANA LTDA RIBEIROPOLIS</t>
  </si>
  <si>
    <t>INDUSTRIA DE MEIAS SOARES GUIMARAES LTDA</t>
  </si>
  <si>
    <t>CELLSOFT INDUSTRIAL E COMERCIAL LTDA</t>
  </si>
  <si>
    <t>CLIO STYLE DECORACOES LTDA</t>
  </si>
  <si>
    <t>TUSSOR CONFECCOES LTDA</t>
  </si>
  <si>
    <t>MERCATTO-SIMARIDA COMERCIAL DE MODAS LTD</t>
  </si>
  <si>
    <t>WCOLORTIL COM.IMP.E.EXP.LTDA</t>
  </si>
  <si>
    <t>HAPPY CONFECCOES LTDA</t>
  </si>
  <si>
    <t>JOLIMODE ROUPAS S.A.</t>
  </si>
  <si>
    <t>TRANSPORTADORA PRIMEIRA DO NORDESTE</t>
  </si>
  <si>
    <t>K2 SERVIÇOS ELETRONICOS LTDA</t>
  </si>
  <si>
    <t>EMPORIO DO DISPLAY IND.E COM. LTDA</t>
  </si>
  <si>
    <t>VULCAN MATERIAL PLASTICO LTDA</t>
  </si>
  <si>
    <t>TECHNOS DA AMAZONIA INDUSTRIA E COMERCIO</t>
  </si>
  <si>
    <t>PACK MAKERS IND. E COM. EIRELI</t>
  </si>
  <si>
    <t>ESCRITORIO CENTRAL ARREC E DIST ECAD</t>
  </si>
  <si>
    <t>GDDOKY IND.DE CONF</t>
  </si>
  <si>
    <t>MALHAS CARLAN LTDA. EPP</t>
  </si>
  <si>
    <t>TCCS CONFECCOES LTD</t>
  </si>
  <si>
    <t>STAR LUCK JEANS LTDA</t>
  </si>
  <si>
    <t>KABALAK</t>
  </si>
  <si>
    <t>CLN INDUSTRIA TEXTIL LTDA</t>
  </si>
  <si>
    <t>CONFECCOES FOREVER 7 LTDA</t>
  </si>
  <si>
    <t>OKYS IND DE CONFECCOES</t>
  </si>
  <si>
    <t>RDG CONFECÇÕES LTDA</t>
  </si>
  <si>
    <t>VISUAL IND. E COM. DECONFECCOES LTDA</t>
  </si>
  <si>
    <t>JU INDUSTRIA DE CONFECCOES E ESTAMPAS</t>
  </si>
  <si>
    <t>INFINITTO COM. R IND. DE CONFECCOES LTDA</t>
  </si>
  <si>
    <t>AURORA AMELIA  VAFFE RIO</t>
  </si>
  <si>
    <t>DIRFEORA VALDIR APARECIDO FERREIRA</t>
  </si>
  <si>
    <t>DANILO ROBERTO VASSELAI EIRELI</t>
  </si>
  <si>
    <t>ZAMANY JEANS</t>
  </si>
  <si>
    <t>CALCADOS TALITA BY SANDRA LTDA</t>
  </si>
  <si>
    <t>GUILHERME VASCONCELOS TRINDADE</t>
  </si>
  <si>
    <t>S&amp;S PROGRAMACAO VISUAL</t>
  </si>
  <si>
    <t>REKOBA CALCADOS IND. COM. LTDA</t>
  </si>
  <si>
    <t>BAHIA LEVE IND DE CALCADOS S/A</t>
  </si>
  <si>
    <t>TEREZA CRISTINA PEREIRA VIVAS ME</t>
  </si>
  <si>
    <t>DI GREGORIO CRIACOES</t>
  </si>
  <si>
    <t>CREMER SA</t>
  </si>
  <si>
    <t>ARTEMP ENGENHARIA LTDA.</t>
  </si>
  <si>
    <t>REDS JEANS COM DE CONF. LTDA ME</t>
  </si>
  <si>
    <t>BAHIA PORTAS LTDA EEP</t>
  </si>
  <si>
    <t>BEIJO PINTADO</t>
  </si>
  <si>
    <t>SARA CALASANS DE S.A. ALMEIDA - THARPON</t>
  </si>
  <si>
    <t>ESPUMARCONFECCÕES ESPORTIVAS LTDA</t>
  </si>
  <si>
    <t>CARVALHO CARVALHO COM DE CONFECCOES LTDA</t>
  </si>
  <si>
    <t>VICA FOLHINHAS E CALENDARIOS LTDA</t>
  </si>
  <si>
    <t>IND BAIANA DE COLCHOES E ESPUMAS LTDA</t>
  </si>
  <si>
    <t>SAN REMO (A R MARQUES IND E COM DE CONF</t>
  </si>
  <si>
    <t>TAPETES BAHIA OU D'AVILA</t>
  </si>
  <si>
    <t>TRANSPORTE TESBA LTDA</t>
  </si>
  <si>
    <t>VERSAO BRASILEIRA IND. COM. CONF.</t>
  </si>
  <si>
    <t>ATACADAO DO PAPEL LTDA</t>
  </si>
  <si>
    <t>DENIS DE OLIVEIRA FILGUEIRA FORTUNA</t>
  </si>
  <si>
    <t>DALLF INDUTRIA TEXTIL LTDA</t>
  </si>
  <si>
    <t>TRITON R.A.SUBUTZKI ME</t>
  </si>
  <si>
    <t>SALVADOR PORTAS DE ACO</t>
  </si>
  <si>
    <t>LANGER RIL MALHAS FINAS</t>
  </si>
  <si>
    <t>ALUMEQUI ALAGUEL DE MAQUINAS E EQUIPAMEN</t>
  </si>
  <si>
    <t>AZEVEDO E DIAS LTDA - ME</t>
  </si>
  <si>
    <t>TELEMAR NORTE LESTE S/A</t>
  </si>
  <si>
    <t>CLAUDIA KAMPF ME</t>
  </si>
  <si>
    <t>LAB 2000 REPRESENTACOES LTDA</t>
  </si>
  <si>
    <t>BOJUY IND.E COMERCIO DE POLIURETANOS</t>
  </si>
  <si>
    <t>COMPANHIA DE ELETRICIDADE DO ESTADO BA</t>
  </si>
  <si>
    <t>WILLCAMP COM. E REP. DE PROD. OPT. LTDA</t>
  </si>
  <si>
    <t>OI FIXO</t>
  </si>
  <si>
    <t>EMBRATEL</t>
  </si>
  <si>
    <t>TEC CENTER COMERCIO DE SERVIÇOS</t>
  </si>
  <si>
    <t>PISOS BAHIA COM DE TAPETES PERSONALIZADO</t>
  </si>
  <si>
    <t>MSG COMERCIO DE VESTUARIO E ACESS.LTDA</t>
  </si>
  <si>
    <t>ANDREA DA CRUZ SOUZA -ME (VERT)</t>
  </si>
  <si>
    <t>CENTRALTEC CLIMATIZACAO EIRELLI LTDA</t>
  </si>
  <si>
    <t>TOP LIGHT COMERCIO DE LUSTRES LTDA EPP</t>
  </si>
  <si>
    <t>UILTON CARLOS DIAS DO CARMO-ME</t>
  </si>
  <si>
    <t>JILEIM MODAS</t>
  </si>
  <si>
    <t>ANTONIO JOSE ALVES MELO</t>
  </si>
  <si>
    <t>REBELA CONFECCOES LTDA EPP</t>
  </si>
  <si>
    <t>DILUMEL CONFECCOES LTDA-EPP</t>
  </si>
  <si>
    <t>LUDIMEL CONFECCOES LTDA</t>
  </si>
  <si>
    <t>VIRONDA CONFECCOES LTDA</t>
  </si>
  <si>
    <t>KM DISPLAIS E PROJETOS LTDA</t>
  </si>
  <si>
    <t>KL-CAMISARIA . S. CLEMENTE A. CONFECCOE</t>
  </si>
  <si>
    <t>JAILMA VIEIRA DE ARAUJO ME</t>
  </si>
  <si>
    <t>CLAER IND E COM DE CALC LTDA ME</t>
  </si>
  <si>
    <t>SILVIO CESAR DE CASTRO ME</t>
  </si>
  <si>
    <t>CONFECCOES SIMON BRAUN LTDA</t>
  </si>
  <si>
    <t>ALL TRACKS TODAS AS TRILHA IN COM CONF.</t>
  </si>
  <si>
    <t>J A FUSINATTO &amp; CIA LTDA</t>
  </si>
  <si>
    <t>BEERE 500 IND. E COM. DE CONFEC. EIRELI</t>
  </si>
  <si>
    <t>DEMOCRATA NORDESTE CALC ART COURO LTDA</t>
  </si>
  <si>
    <t>SIGMA ADM DE FRANQUIAS E COM DE CALCADOS</t>
  </si>
  <si>
    <t>CONFECCAO MARFRAM MARCILENE APARECIDA DE</t>
  </si>
  <si>
    <t>J B DE PAIVA FILHO ME</t>
  </si>
  <si>
    <t>SAO PAULO ALPARGATAS S/A - SANTA RITA</t>
  </si>
  <si>
    <t>LINK COMERCIAL IMPORTADORA EXP LTDA</t>
  </si>
  <si>
    <t>SKY BRASIL SERVIÇOS LTDA</t>
  </si>
  <si>
    <t>PLURAL INDUSTRIA GRAFICA LTDA</t>
  </si>
  <si>
    <t>ORTHOFLEX IND COM DE COLCHOES LTDA</t>
  </si>
  <si>
    <t>IND. E COM. DE CALCADOS TACIANI LTDA</t>
  </si>
  <si>
    <t>VINICIUS PINHO DOS SANTOS DE SANTO AMARO</t>
  </si>
  <si>
    <t>ASA MOTO CENTER COMERCIO E SERVICOS LTD</t>
  </si>
  <si>
    <t>SUMMER CALCADOS-STO AMARO COM.CAL.CON.LT</t>
  </si>
  <si>
    <t>TECNO SERVICES INFORMATICA LTDA</t>
  </si>
  <si>
    <t>SCUDETO E SQUADRA IND COM E EXPOR LTDA</t>
  </si>
  <si>
    <t>CLIMATIZE COMERCIO E SERVIÇOS DE CLIMATI</t>
  </si>
  <si>
    <t>A GRINGS</t>
  </si>
  <si>
    <t>SANDRO RODRRIGUES E CIA LTDA</t>
  </si>
  <si>
    <t>JS RABELO &amp; CIA. LTDA</t>
  </si>
  <si>
    <t>CALCADOS BOTTERO LTDA.</t>
  </si>
  <si>
    <t>IMPACTO PRODUCOES E EVENTOS LTDA</t>
  </si>
  <si>
    <t>COMERCIAL DE FERRAGENS SAO LUIS LTDA</t>
  </si>
  <si>
    <t>SEGMAX-SEGURANCA ELETRONICA MONITORADA</t>
  </si>
  <si>
    <t>MAPROM MATERIAIS PARA CONSTRUCAO LTDA</t>
  </si>
  <si>
    <t>SAJ FARDAMENTOS -JOSE G.S. BITENCOURT</t>
  </si>
  <si>
    <t>RADIO ANDAIAI LTDA</t>
  </si>
  <si>
    <t>SPRESS INFORMATICA</t>
  </si>
  <si>
    <t>LIDERANCA COMERCIO DE CONFECCOES LTDA</t>
  </si>
  <si>
    <t>FAREDE INJ PLASTICOS FERRAMENTARIA LTDA</t>
  </si>
  <si>
    <t>INFORMAK COMPUTADORES SUPRIMENTOS LTDA</t>
  </si>
  <si>
    <t>TECFOGEL TECNICA EM REFR. LTDA</t>
  </si>
  <si>
    <t>SUCESSO IND. E COM. BIJUTERIAS LTDA</t>
  </si>
  <si>
    <t>A.C.A. ACESSORIA CONTABIL LTDA</t>
  </si>
  <si>
    <t>SANTEC SISTEMAS DE SEGURANCA</t>
  </si>
  <si>
    <t>DALPONTE CALCADOS DO NORDESTE LTDA</t>
  </si>
  <si>
    <t>RECONFLEX IND.E COM.DE COLCHOES LTDA</t>
  </si>
  <si>
    <t>MOTOSOL MOTOCICLETAS LTDA</t>
  </si>
  <si>
    <t>COMODOORS TEXTIL LTDA ME</t>
  </si>
  <si>
    <t>KDU- IND. DE CONFECCOES KDU LTDA</t>
  </si>
  <si>
    <t>TRAIANO MULTI GRIFFES LTDA (TRAYMON)</t>
  </si>
  <si>
    <t>GUAIBIM - RAMIRO CAMPELO COM. UT. LTDA</t>
  </si>
  <si>
    <t>UZZI COMPAINHA BAIANA DE ART ACES VEST</t>
  </si>
  <si>
    <t>UZZI JEANS</t>
  </si>
  <si>
    <t>DIAS E DIAS MODA INTIMA</t>
  </si>
  <si>
    <t>DIAS SILVA DISTRIBUIDORA DE CALCADOS E M</t>
  </si>
  <si>
    <t>DOCE LAR  SIELENE ROCHA PEREIRA CARNEIRO</t>
  </si>
  <si>
    <t>MOTOPEL MOTOS E PECAS LTDA.</t>
  </si>
  <si>
    <t>OLIVETEC INFORMATICA</t>
  </si>
  <si>
    <t>NOG COMERCIO DE PRODUTOS VETERINARIOS</t>
  </si>
  <si>
    <t>DXRACER BRASIL I E EXPORTADORA EIRELI</t>
  </si>
  <si>
    <t>IND E COM JOLITEX LTDA</t>
  </si>
  <si>
    <t>INDUSTRIA E COMER. JOLITEX LTDA-FILIAL 2</t>
  </si>
  <si>
    <t>TAPETES SAO CARLOS LTDA</t>
  </si>
  <si>
    <t>TECELAGEM SAO CARLOS S/A</t>
  </si>
  <si>
    <t>CHOICE BAG COMERCIAL LTDA</t>
  </si>
  <si>
    <t>SKALIBUR- PAULO GERALDO KUSTER GAZOLLI-</t>
  </si>
  <si>
    <t>M.L. AUGUSTINHO DA SILVA</t>
  </si>
  <si>
    <t>SAMSONITE BRASIL LTDA</t>
  </si>
  <si>
    <t>IZUZ RAVERGE IND. COM. CONFECCOES LTDA</t>
  </si>
  <si>
    <t>C B Y CONFECCOES LTDA</t>
  </si>
  <si>
    <t>DOELINGER JEANS LTDA</t>
  </si>
  <si>
    <t>SUSI CARLA COLOMBI E LORENNZONI</t>
  </si>
  <si>
    <t>FALAINE-IZAULINA BATISTA DA SILVA -ME</t>
  </si>
  <si>
    <t>OTAFRAN IND. E COM. DE CONFECCOES LTDA</t>
  </si>
  <si>
    <t>DOELINGER-IND.COM.DE CONFEC. DOELINGER L</t>
  </si>
  <si>
    <t>IND E CONFECCOES FOUR STATION LTDA</t>
  </si>
  <si>
    <t>EXIMIA-MARCIA MACAO MIRANDA ME-PERCY CON</t>
  </si>
  <si>
    <t>DRINS CONFECCOES LTDA</t>
  </si>
  <si>
    <t>DOELINGER  JEANS</t>
  </si>
  <si>
    <t>MAX BLUE CONFECCOES LTDA MEE</t>
  </si>
  <si>
    <t>DARRUS JEANS LTDA</t>
  </si>
  <si>
    <t>DM MARQUES C.M IND. COM. CONF. LTDA</t>
  </si>
  <si>
    <t>EXTREMUS CNFECCOES LTDA</t>
  </si>
  <si>
    <t>DARRUS- GRONER E GASPARINI CONF. LTDA</t>
  </si>
  <si>
    <t>KD IND E COM DE CONF LTDA</t>
  </si>
  <si>
    <t>SOARESCIM IND E COM DE CALCADOS LTDA</t>
  </si>
  <si>
    <t>MARIA APARECIDA DOS SANTOS IDA</t>
  </si>
  <si>
    <t>C&amp;M INDUSTRIA CALCADOS LTDA</t>
  </si>
  <si>
    <t>C&amp;T INDUSTRIA E COM.DE CALCADOS LTDA</t>
  </si>
  <si>
    <t>EXTRAVASA CALCADOS LTDA</t>
  </si>
  <si>
    <t>IND. DE CALCADOS PERFUME DA HORA LTDA</t>
  </si>
  <si>
    <t>CRISTIANO DOS SANTOS DE OLIVEIRA ME</t>
  </si>
  <si>
    <t>DIRLLEY INDUSTRIA, COMERCIO DE CALCADOS</t>
  </si>
  <si>
    <t>AMC ADM PATR LTDA</t>
  </si>
  <si>
    <t>ZUNINO IND E COM DE CALCADOS LTDA</t>
  </si>
  <si>
    <t>IND. E COM. DE CALCADOS TANIA LTDA</t>
  </si>
  <si>
    <t>IND. E COM. DE CALCADOS TRIELY LTDA EPP</t>
  </si>
  <si>
    <t>N E C IND E COM DE CALCADOS LTDA</t>
  </si>
  <si>
    <t>ZHORO IND E COM CALCADOS LTDA</t>
  </si>
  <si>
    <t>JOAO JOSE VARGAS-EPP</t>
  </si>
  <si>
    <t>JPMS CALCADOS LTDA</t>
  </si>
  <si>
    <t>DALCENTER IND DE CALCADOS LTDA</t>
  </si>
  <si>
    <t>JPS CALCADOS LTDA</t>
  </si>
  <si>
    <t>PAZ VANINI CALCADOS LTDA</t>
  </si>
  <si>
    <t>MFZ CALCADOS LTDA</t>
  </si>
  <si>
    <t>DP CALCADOS E MODAS LTDA</t>
  </si>
  <si>
    <t>LA MARCELA CALCADOS LTDA</t>
  </si>
  <si>
    <t>A SERAFIM MACHADO-VIA STILO</t>
  </si>
  <si>
    <t>MARCHI E MELO IND. E COM. DE CALCADOS LT</t>
  </si>
  <si>
    <t>AMADA IND E COM DE CALCADOS LTDA</t>
  </si>
  <si>
    <t>SOLADO DO PE IND E COM DE CALCADOS LTDA</t>
  </si>
  <si>
    <t>RAMOL IND.E COM. DE CAL. LTDA-MORGANA</t>
  </si>
  <si>
    <t>JOSANE PAZ CALCADOS LTDA-ME</t>
  </si>
  <si>
    <t>VERONICA ANDRADE IND E COM CALCADOS LTDA</t>
  </si>
  <si>
    <t>INDUSTRIA E COMER DE CALCADOS A G LTDA</t>
  </si>
  <si>
    <t>LILIPUTI IND COM E EXP DE ROUPAS LTDA</t>
  </si>
  <si>
    <t>MARIANA SILVA FERRO E FERRO LTDA ME</t>
  </si>
  <si>
    <t>IND. E COM. DE CALCADOS FASCINIO</t>
  </si>
  <si>
    <t>DI SCARP CALCADOS EPP</t>
  </si>
  <si>
    <t>IRMAOS PAULA IND. E COM. DE CALC.LTDA ME</t>
  </si>
  <si>
    <t>LTS CONFECCOES LTDA</t>
  </si>
  <si>
    <t>IND. COM. ARTEFATOS DE COURO W J LTDA</t>
  </si>
  <si>
    <t>KOLMLOG IMPORTACAO LTDA</t>
  </si>
  <si>
    <t>ROSA FADA CONFECCOES LTDA. - ME</t>
  </si>
  <si>
    <t>OP-OPINIAO- ANGAR IND. COM. CONF. LTDA</t>
  </si>
  <si>
    <t>TRATOS-IND. E COM. DE CALC.LTDA-EPP</t>
  </si>
  <si>
    <t>TRANSPORTADORA MANN LTDA</t>
  </si>
  <si>
    <t>FLUXO CALCADOS COMERCIAL LTDA SAO J PINH</t>
  </si>
  <si>
    <t>KELO COMERCIAL LTDA SAO JOSE DOS PINHAIS</t>
  </si>
  <si>
    <t>BSD INDUSTRIAL IMP E EXP LTDA</t>
  </si>
  <si>
    <t>FLUXO CALCADOS COMERCIAL LTDA SAO PAULO</t>
  </si>
  <si>
    <t>TNT MERCURIO CARGAS E ENC EXPRESSAS</t>
  </si>
  <si>
    <t>ALPARGATAS S/A SAO LEOPOLDO</t>
  </si>
  <si>
    <t>KG LINE COMER,IMPORT E EXPORTACAO LTDA</t>
  </si>
  <si>
    <t>J A A TRANSPORTES LTDA</t>
  </si>
  <si>
    <t>FREJO CONFECCOES LTDA</t>
  </si>
  <si>
    <t>EJK CONFECCOES EIRELI</t>
  </si>
  <si>
    <t>NEBIA CONFECCOES LTDA EPP</t>
  </si>
  <si>
    <t>YONG ZENG PRESENTS-EPP</t>
  </si>
  <si>
    <t>RAFHA IND E COM DA MODA LTDA EPP</t>
  </si>
  <si>
    <t>ESPACO VIRTUAL MODAS LTDA EPP</t>
  </si>
  <si>
    <t>MACLAGEN. M E ART LTDA ME</t>
  </si>
  <si>
    <t>ENOIS- EJL CONF. EIRELLI EPP</t>
  </si>
  <si>
    <t>WU BOLSAS- XIANYOU LIN</t>
  </si>
  <si>
    <t>LIPSOUL- HENRIQUE MENDES DE ARAUJO PINTO</t>
  </si>
  <si>
    <t>GILBERTO COMERCIO LTDA</t>
  </si>
  <si>
    <t>EDBER ROUPAS</t>
  </si>
  <si>
    <t>CARNEIRO COMERCIO E INDUSTRIA DE PORTAS</t>
  </si>
  <si>
    <t>MADIS RODBEL SOL.DE PONTO E ACESSO LTDA</t>
  </si>
  <si>
    <t>FIRENZE INDUSTRIA E COM. DE CONFEC. LTDA</t>
  </si>
  <si>
    <t>PSI TECNOLOGIA LTDA</t>
  </si>
  <si>
    <t>COMERCIO DE EMBALAGENS DESC. MANAUS LTDA</t>
  </si>
  <si>
    <t>KANXA INDUSTRIAL LTDA</t>
  </si>
  <si>
    <t>DJG DESIGNERS COM.E CONF. LTDA</t>
  </si>
  <si>
    <t>MERISUL COM IMPORTAÇÃO E EXPORTAÇÃO LTDA</t>
  </si>
  <si>
    <t>DIOCESE DE LIVRAMENTO DE NOSSA SENHORA</t>
  </si>
  <si>
    <t>TRIX TECNOLOGIA LTDA</t>
  </si>
  <si>
    <t>PACIFIC IMP.EXP E COM.LTDA</t>
  </si>
  <si>
    <t>CONFECCOES VISUAL TOP SHOP LTDA</t>
  </si>
  <si>
    <t>GANADRIA BRASIL IND E COM DE ACESSS DE M</t>
  </si>
  <si>
    <t>BLUE BAY COMERCIAL LTDA</t>
  </si>
  <si>
    <t>SECULUS DA AMAZÔNIA S/A</t>
  </si>
  <si>
    <t>LEKA MORENA JOSE MARIA TEIXEIRA DA SILVA</t>
  </si>
  <si>
    <t>EL-VATICANO IND E COM DE CON EIRELI-EPP</t>
  </si>
  <si>
    <t>CONFECCOES MIHO LTDA-EPP</t>
  </si>
  <si>
    <t>IND. E COM CALCADOS S. SANTOS LTDA</t>
  </si>
  <si>
    <t>CONFECCOES VIDA LINDA LTDA -EPP</t>
  </si>
  <si>
    <t>IAS IND. DE CONFECCOES EIRELI</t>
  </si>
  <si>
    <t>R FILGUEIRAS</t>
  </si>
  <si>
    <t>MANTICA IMPORTACAO E EXPORTACAO DE ROUPA</t>
  </si>
  <si>
    <t>CHOCO BIJOUX MODAS LTDA</t>
  </si>
  <si>
    <t>F.J. FERREIRA EL.ME.ME</t>
  </si>
  <si>
    <t>QUINTA GERACAO CONFECCOES LTDA</t>
  </si>
  <si>
    <t>GISLANE CATIUS ONOFRE</t>
  </si>
  <si>
    <t>SUNNY IND. COM. TEXTIL LTDA</t>
  </si>
  <si>
    <t>M. O CONFECCOES LTDA ME</t>
  </si>
  <si>
    <t>NIEGE COM IMP EXP DE BOLSAS E ACESS LTDA</t>
  </si>
  <si>
    <t>MACADAMIA COM DE BOLSA E ACESSORIOS LTDA</t>
  </si>
  <si>
    <t>BAGMY COMERCIO DE BOLAS</t>
  </si>
  <si>
    <t>THREE SEVEN CONFECCOES DE ROUPAS LTDA</t>
  </si>
  <si>
    <t>OURO PRATA TEXTIL IND COM LTDA</t>
  </si>
  <si>
    <t>CHOCO BIJOUX COMER. DE ROUPAS E ACESS.</t>
  </si>
  <si>
    <t>LIVAN JEANS LTDA</t>
  </si>
  <si>
    <t>LOCAL- L.S.LOCAL SURFCOM. E CONF. LTDA</t>
  </si>
  <si>
    <t>PIT BULL IND. COM. CONF. LTDA</t>
  </si>
  <si>
    <t>FABRICA 10 IND COM CONF LTDA EPP</t>
  </si>
  <si>
    <t>NOVA NOVIDADES COMERCIO DE ARMARINHOS</t>
  </si>
  <si>
    <t>HANDARA- MAVERICK COM. IND. CONF. LTDA</t>
  </si>
  <si>
    <t>JVR- SERGIO QUITO CAZU- ME</t>
  </si>
  <si>
    <t>LUZ DA MODA-LUZ DA MODA CONF. LTDA</t>
  </si>
  <si>
    <t>CILLIE COM. IMP. E EXP. LTDA</t>
  </si>
  <si>
    <t>ARHA CONF E TEC COM IMP EXP LTDA</t>
  </si>
  <si>
    <t>CASA DAS ARARAS- JGC COM. EXPOS.</t>
  </si>
  <si>
    <t>SNICKERS COM. E REPRESENTACAO EIRELLI</t>
  </si>
  <si>
    <t>PCF GLOBAL IMPORTACAO EXPORTACAO LTDA</t>
  </si>
  <si>
    <t>USINA JEANS CONF COM IMP EXP LTDA</t>
  </si>
  <si>
    <t>KATYA CALCADOS LTDA</t>
  </si>
  <si>
    <t>ANDERSON DANILO DA SILVA BARRETO</t>
  </si>
  <si>
    <t>AMANDA ALBUQUERQUE DE LIRA</t>
  </si>
  <si>
    <t>ALGI CONFECÇÕES DE ROUPAS FEMININAS LTDA</t>
  </si>
  <si>
    <t>CLOROFILA COMERCIAL IMP. EX. LTDA - ME</t>
  </si>
  <si>
    <t>IRACELMA NOVAIS DOURADO TEXTIL EPP</t>
  </si>
  <si>
    <t>I RUN- H.W.J COM. IMP. EXP. LTDA</t>
  </si>
  <si>
    <t>COOKS-M371 CONFECCOES EIRELLI EPP</t>
  </si>
  <si>
    <t>ONLY COM. DE BOLSAS E ACESSORIOS LTDA</t>
  </si>
  <si>
    <t>LIBERTY SEGUROS</t>
  </si>
  <si>
    <t>SECIA - ESTILOE CONFECCOES LTDA EPP</t>
  </si>
  <si>
    <t>EIXO CONFECÇÕES LTDA</t>
  </si>
  <si>
    <t>ZSM IND.E COMERCIO LTDA</t>
  </si>
  <si>
    <t>ESLEE CONFECCOES LTDA-EPP</t>
  </si>
  <si>
    <t>J LINE CONFECCOES LTDA</t>
  </si>
  <si>
    <t>OSHER CONFECCOES LTDA ME</t>
  </si>
  <si>
    <t>PERFECT GIRL INDUSTRIA E COMERCIO DE CON</t>
  </si>
  <si>
    <t>LIFEN YANG - ME</t>
  </si>
  <si>
    <t>CONFECCOES MILIORE LTDA EPP</t>
  </si>
  <si>
    <t>INDUSTRIA E COMERCIO DE ROUPAS LEMIER LT</t>
  </si>
  <si>
    <t>SUELDO´S CONFECCOES E COMERCIO LTDA</t>
  </si>
  <si>
    <t>F4M CONFECÇOES E COMERCIO DE CAL. LTDA</t>
  </si>
  <si>
    <t>T OFFICIAL JEANS CONFECCOES LTDA</t>
  </si>
  <si>
    <t>COMAR INDUSTRIA E COMERCIO DE ROUPAS LTD</t>
  </si>
  <si>
    <t>W.LUIZ IMPORTADORA E EXPORTADORA LTDA</t>
  </si>
  <si>
    <t>EISUR CONFECCOES EIRELI - EPP</t>
  </si>
  <si>
    <t>COCCI MODAS LTDA</t>
  </si>
  <si>
    <t>LIMPO A NATUREZA CONF. LTDA</t>
  </si>
  <si>
    <t>COMERCIAL GUITA IMPORTAÇÃO E EXP.LTDA</t>
  </si>
  <si>
    <t>TEXMAR CONFECCOES E MALHAS LTDA</t>
  </si>
  <si>
    <t>FONTEBRAS COMERCIO DE PRESENTE LTDA</t>
  </si>
  <si>
    <t>MARCELO LIN</t>
  </si>
  <si>
    <t>RED ROSA COMERCIAL DE PRESENTES LTDA</t>
  </si>
  <si>
    <t>VOLENCE JEANS BRASILIND E COM IMP E EXP</t>
  </si>
  <si>
    <t>PIREN CHEN -ME</t>
  </si>
  <si>
    <t>PEDORA COMERCIO DE ROUPAS EIRELI</t>
  </si>
  <si>
    <t>NT INDUSTRIA E COMERCIO LTDA</t>
  </si>
  <si>
    <t>DIRECTA COMERCIAL DE OCULOS LTDA</t>
  </si>
  <si>
    <t>ISKANDER HASSANE</t>
  </si>
  <si>
    <t>PODER DO IMPACTO MALHARIA LTDA - EPP</t>
  </si>
  <si>
    <t>LIPSOUL- FABIO MENDES DE ARAUJO PINTO</t>
  </si>
  <si>
    <t>FIGO CONFECCOES- EIRELI ME</t>
  </si>
  <si>
    <t>OCCY-CONF. DE ROUPAS GLOBAL CO LTDA</t>
  </si>
  <si>
    <t>LIZA FANTASY- BOLSAS E ACESSORIOS EPP</t>
  </si>
  <si>
    <t>AGO- ZHOU COMERCIAL IMP. EXP. LTDA</t>
  </si>
  <si>
    <t>PREDILECTS MODAS LTDA - ME</t>
  </si>
  <si>
    <t>TENGFEI COM. IMP. E EXP. LTDA</t>
  </si>
  <si>
    <t>MIRALLE MODA E CONFECCOES DE ROUPAS EIRE</t>
  </si>
  <si>
    <t>SHOE E SHOES COM. DE CALC. E ROUPAS LTDA</t>
  </si>
  <si>
    <t>LA MUSE- LA MUSE COMERCIO DE ROUPAS LTDA</t>
  </si>
  <si>
    <t>BAG BOLSAS-L.H. COM. ROUPAS E BOLSAS</t>
  </si>
  <si>
    <t>MP2R COM. E SERVICOS ADMINISTRATIVOS LTD</t>
  </si>
  <si>
    <t>QUEEN IMPORTADORA E EXPORTADORA EIRE LI</t>
  </si>
  <si>
    <t>OFICINA E CO. CLEIDE MARIA CUNHA RIBEIRO</t>
  </si>
  <si>
    <t>ALLIRA-CABRAL E OLANDA CONF. EIRELLI</t>
  </si>
  <si>
    <t>GANGSTER-MAR QUENTE CONF. LTDA</t>
  </si>
  <si>
    <t>PODER DO IMPACTO CONFECÇÕES LTDA</t>
  </si>
  <si>
    <t>KVM COMERCIO E CONFECÇAO LTDA</t>
  </si>
  <si>
    <t>SAWARY CONFECÇÕES LTDA</t>
  </si>
  <si>
    <t>COMERCIO DE CONFECÇOES CIA PAULISTA LTDA</t>
  </si>
  <si>
    <t>FASHIONPLUS IND. E COM. DE VEST. E ACESS</t>
  </si>
  <si>
    <t>HARMONIA FASHION CONFECÇÃO ROUPAS LTDA</t>
  </si>
  <si>
    <t>COMERCIAL DE CALÇADOS ALAGOINHAS LTDA</t>
  </si>
  <si>
    <t>MODAS COTAWA LTDA</t>
  </si>
  <si>
    <t>LUXON IND E COM DE ROUPAS LTDA</t>
  </si>
  <si>
    <t>TODA CHIC CONFECÇÕES LTDA</t>
  </si>
  <si>
    <t>PRO STAR COMERCIO E IMPORTAÇÃO LTDA EPP</t>
  </si>
  <si>
    <t>ROTULART COM. INDUSTRIA EMBAL. LTDA ME</t>
  </si>
  <si>
    <t>TNW CONFECÇÕES LTDA</t>
  </si>
  <si>
    <t>DINIZ E SANTOS COMERCIO DE CALCADOS LTDA</t>
  </si>
  <si>
    <t>FAKE JEANS IND. E COM. LTDA</t>
  </si>
  <si>
    <t>E. SIGGIA COM. VAR ART DE ARM SECOS MOLH</t>
  </si>
  <si>
    <t>BROOKSIDE CONFECCOES LTDA</t>
  </si>
  <si>
    <t>FERNET COMERCIAL IMPORTADORA LTDA</t>
  </si>
  <si>
    <t>ANA CLEIDE JULIAO RODRIGUES ME</t>
  </si>
  <si>
    <t>CONFECCOES YOO LTDA.</t>
  </si>
  <si>
    <t>INDUSTRIA TEXTIL RAU LTDA</t>
  </si>
  <si>
    <t>PRIMEIRO MUNDO COM VAREJISTA DE ARTIGOS</t>
  </si>
  <si>
    <t>LUGABI COM. CONF.-LTDA</t>
  </si>
  <si>
    <t>OMBRELLI COM. DE GUARDA-GHUVAS</t>
  </si>
  <si>
    <t>MG COMERCIAL DE CALCADOS E CONF. LTDA</t>
  </si>
  <si>
    <t>BASE PINK CONFECCOES LTDA</t>
  </si>
  <si>
    <t>WK 44 COMERCIO DE CONFECCAO LTDA-EPP</t>
  </si>
  <si>
    <t>KOTLI E SILVA ARTIGOS DO VESTUARIO LTDA</t>
  </si>
  <si>
    <t>ELI ACESSORIOS DA MODA EIRELI ME</t>
  </si>
  <si>
    <t>LADY X</t>
  </si>
  <si>
    <t>JAIR FRANCISCO DE CAMARGO ME</t>
  </si>
  <si>
    <t>CALCADOS ADDAN LTDA</t>
  </si>
  <si>
    <t>M F S LOPES BIJOUTERIAS ME</t>
  </si>
  <si>
    <t>AHM CONFECCOES EIRELI</t>
  </si>
  <si>
    <t>MAMO CONFECCOES LTDA ME</t>
  </si>
  <si>
    <t>J-3 INDUSTRIA COMERCIO DE CONFECCOES LTD</t>
  </si>
  <si>
    <t>VENSIS COMERCIAL</t>
  </si>
  <si>
    <t>CONFECCOES LA SOPHIE LTDA. EPP</t>
  </si>
  <si>
    <t>EXINIA CONF E COM LTDA</t>
  </si>
  <si>
    <t>CRISTIAN TADEU SANCHES</t>
  </si>
  <si>
    <t>TJ IND. E COM. DE CALCADOS LTDA</t>
  </si>
  <si>
    <t>CONFECCOES TRIPULO</t>
  </si>
  <si>
    <t>BECKY CONFECCOES EIRELI-EPP</t>
  </si>
  <si>
    <t>CONFECCOES CATOMAC LTDA</t>
  </si>
  <si>
    <t>INTENSIDADE IND. E COMERCIO EIRELI - EPP</t>
  </si>
  <si>
    <t>COM ATC E VARDE ROUPAS R.M. SIMANTOB LTD</t>
  </si>
  <si>
    <t>BE FREE-BYZ COM. ROUPAS LTDA</t>
  </si>
  <si>
    <t>LADY ROCK COM. DE ROUPAS LTDA</t>
  </si>
  <si>
    <t>SUNNY CITY- COM. BOLSAS</t>
  </si>
  <si>
    <t>CONFECCOES ABRAHAO LTDA</t>
  </si>
  <si>
    <t>OFFICIO JEANS COMERCIAL EIRELI</t>
  </si>
  <si>
    <t>ELOY- ELOY IMP. EXPORTACAO LTDA</t>
  </si>
  <si>
    <t>CAMINO ARTEFATOS DE COURO LTDA</t>
  </si>
  <si>
    <t>DJG DESIGNER`S COM E CONF LTDA</t>
  </si>
  <si>
    <t>OVERSIDE COMERCIO DE OCULOS E ACESSORIOS</t>
  </si>
  <si>
    <t>WU CHUYU</t>
  </si>
  <si>
    <t>COMERCIAL DE LINGERIE DOCE MORENA LTDA</t>
  </si>
  <si>
    <t>DIMAS MELO PIMENTA SIST. PONTO.ACESS.</t>
  </si>
  <si>
    <t>FASHION LIDER CONFECCOES DE ROUPAS LTDA</t>
  </si>
  <si>
    <t>RAUL ADRIANO ALAMINO EIRELE</t>
  </si>
  <si>
    <t>ARTURO CAMPOS BEGAZO</t>
  </si>
  <si>
    <t>YIQUING SHI- ME</t>
  </si>
  <si>
    <t>PISOM -VOLENCE JEANS BRASIL IND. COM. L</t>
  </si>
  <si>
    <t>MARCIO DE JESUS PIVETA SOUZA - EPP</t>
  </si>
  <si>
    <t>MELL FOUR CONFECCOES LTDA EPP</t>
  </si>
  <si>
    <t>SIRLENE TRINDADE D TEIXEIRA E CONFECCOES</t>
  </si>
  <si>
    <t>RCM SISTEMAS ANTIFURTO</t>
  </si>
  <si>
    <t>SARA E MARI CONFECCOES LTDA</t>
  </si>
  <si>
    <t>T OFICIAL JEANS CONFECCOES LTDA</t>
  </si>
  <si>
    <t>MOGA COM DE ROUPAS IMPORT E EXPORT LTDA</t>
  </si>
  <si>
    <t>J. ZHOU - ME</t>
  </si>
  <si>
    <t>OURO PRATA TEXTIL V</t>
  </si>
  <si>
    <t>MODAS POST CLUB TLDA</t>
  </si>
  <si>
    <t>JOSE MARIA TEIXEIRADA SILVA -ME</t>
  </si>
  <si>
    <t>CAJU PUBLICIDADE LTDA ME</t>
  </si>
  <si>
    <t>CONFECCOES E COMERCIO MANGOSTAR EIRELI</t>
  </si>
  <si>
    <t>PARAISO DOS MANEQUINS</t>
  </si>
  <si>
    <t>MODA CLINIC BRASIL COM.IMPORTACAO E EXPO</t>
  </si>
  <si>
    <t>EKS CONFECCOES LTDA</t>
  </si>
  <si>
    <t>SAO PAULO EXPRESS</t>
  </si>
  <si>
    <t>FULL POWER COMERCIO DE COMFECCES LTDA</t>
  </si>
  <si>
    <t>DEEPING INDUSTRIA E COMERCIO DE ROUPAS</t>
  </si>
  <si>
    <t>ST.73 MODAS LTDA</t>
  </si>
  <si>
    <t>ROTANA MIX CONFECCOES DE ROUPAS LTDA</t>
  </si>
  <si>
    <t>ADICAO ELISEU DA SILVA CARDOSO ME</t>
  </si>
  <si>
    <t>MUCS-PARETO CON F. ROUPAS LTDA</t>
  </si>
  <si>
    <t>BECO MODA SS IND E COMERCIO DE ROUPAS</t>
  </si>
  <si>
    <t>LIMONE MODAS LTDA EPP</t>
  </si>
  <si>
    <t>VZT IND E COM DE CALC LTDA</t>
  </si>
  <si>
    <t>NAF NAF CONFECCOES LA BELLEZZA LTDA EPP</t>
  </si>
  <si>
    <t>K2B GUSTAVO E BIANCA CONF DE ROUP LTDA</t>
  </si>
  <si>
    <t>GOOC DISTRIBUIDORA DO VESTUARIO LTDA</t>
  </si>
  <si>
    <t>GAROTAS TEEN IND. LTD</t>
  </si>
  <si>
    <t>CERTISIGN CERTIFICADORA D S A</t>
  </si>
  <si>
    <t>QUINTA GERACAO CONF LTDA</t>
  </si>
  <si>
    <t>TAIGA JEANS-CHRIS COMERCIAL LTDA</t>
  </si>
  <si>
    <t>KANGAROO COM IMP EXP EQUIP INF LTDA</t>
  </si>
  <si>
    <t>INFINITY JEANS MODAS LTDA</t>
  </si>
  <si>
    <t>TE VALERIA CONF ROUPAS LTDA EPP</t>
  </si>
  <si>
    <t>JM3 IND.E COMERCIO DE CONFECCAO LTDA</t>
  </si>
  <si>
    <t>DANIFER CONFECCOES DANIFER LTDA</t>
  </si>
  <si>
    <t>RAGABESH IND. E COM.DE CONF,LTDA</t>
  </si>
  <si>
    <t>MUCS PRIME CONF DE ROUPAS LTDA EPP</t>
  </si>
  <si>
    <t>ACACIA BRANCA CONFEC. LTDA</t>
  </si>
  <si>
    <t>IND. RED IND. E COM. CONFECCOES LTDA</t>
  </si>
  <si>
    <t>BELAGIO- RIBEIRO E FERREIRA CONF. LTDA</t>
  </si>
  <si>
    <t>GAE CONFECCOES DE ROUPAS LTDA</t>
  </si>
  <si>
    <t>AUDIO VISUAL CONF MODIT</t>
  </si>
  <si>
    <t>RI-19 CONFECCOES</t>
  </si>
  <si>
    <t>TRIPSIDE- TAMIZ IND. COM. DE ROUPAS LTDA</t>
  </si>
  <si>
    <t>VALENTE MODAS VALENTE CONFECCOES LTDA</t>
  </si>
  <si>
    <t>ENTEC INFORMATICA EIRELI ME</t>
  </si>
  <si>
    <t>LADY ROCK ORLANDO CARLOS GONS GIANVECHIO</t>
  </si>
  <si>
    <t>VIA QUATRO - ELMAK CONFECCOES</t>
  </si>
  <si>
    <t>CALCADOS PINGO LTDA ME</t>
  </si>
  <si>
    <t>IND.E COM. DE CALÇADOS LOGUS LTDA</t>
  </si>
  <si>
    <t>BOA VISTA COMERCIAL DE OCULOS LTDA</t>
  </si>
  <si>
    <t>BORDADOS GISELE LTDA</t>
  </si>
  <si>
    <t>SL500 COM. E CONF. DE ROUPAS LTDA</t>
  </si>
  <si>
    <t>LAIZA CONFECCOES LTDA</t>
  </si>
  <si>
    <t>MKR IND. E COM. DE CONF. LTDA</t>
  </si>
  <si>
    <t>FITLAND CONFECCOES MASRI LTDA</t>
  </si>
  <si>
    <t>KABBARA E FONSECA CONFECCOES LTDA</t>
  </si>
  <si>
    <t>IZZAT C.S.C.G. CONFECCOES LTDA</t>
  </si>
  <si>
    <t>GRANADA JEANS IND.E COM.LTDA</t>
  </si>
  <si>
    <t>D J CON E REP DE ROUPAS P/ VEST.  LTDA</t>
  </si>
  <si>
    <t>CONFECCOES BRASMONT LTDA EPP</t>
  </si>
  <si>
    <t>CONFECCOES CARISSA LTDA</t>
  </si>
  <si>
    <t>M.S CONRADO NOGUEIRA ME</t>
  </si>
  <si>
    <t>SPBRAS COMERCIO DE TECIDOS E AVIAMENTOS</t>
  </si>
  <si>
    <t>US BRASIL IND.COM.ROUPAS LTDA</t>
  </si>
  <si>
    <t>KRASE MODAS E CONFECCAOES LTDA</t>
  </si>
  <si>
    <t>JUSTY COMERCIAL LTDA</t>
  </si>
  <si>
    <t>ART MODA COM.DE BLOSAS ACES.LTDA</t>
  </si>
  <si>
    <t>KRYMAN COMERCIO DE PRODUTOS TEXTEIS LTDA</t>
  </si>
  <si>
    <t>NEW YOUNG AGE MODAS LTDA</t>
  </si>
  <si>
    <t>FEP CONFECCCAOES LTDA</t>
  </si>
  <si>
    <t>KIL JA CHOI CHAE WPP IRUMA</t>
  </si>
  <si>
    <t>ZUNE JEANS ST 88 IND COM CONF. LTDA</t>
  </si>
  <si>
    <t>CONFECCOES ROCK HOUSE</t>
  </si>
  <si>
    <t>CONFECCOES E COMERCIO SPRING LTDA.</t>
  </si>
  <si>
    <t>ANGIE FASHION LTDA.</t>
  </si>
  <si>
    <t>CONFECCOES IZZAT LTDA.</t>
  </si>
  <si>
    <t>CONFECCOES DELICIA LTDA</t>
  </si>
  <si>
    <t>T.N.T COM. CONF. IMP. E EXP. LTDA.</t>
  </si>
  <si>
    <t>CONFECCOES S. TELLES LTDA.</t>
  </si>
  <si>
    <t>LIPI O BARAO DO COURO LTDA.</t>
  </si>
  <si>
    <t>SEEJI CONFECCOES DE ROUPAS LTDA.</t>
  </si>
  <si>
    <t>LAHOUD IND. COM. IMP. EXP. LTDA.</t>
  </si>
  <si>
    <t>PEG COM. DE TECIDOS E CONFECCOES LTDA.</t>
  </si>
  <si>
    <t>OFF WORLD MODAS LTDA.</t>
  </si>
  <si>
    <t>CONFECCOES JUMANI RIO LTDA.</t>
  </si>
  <si>
    <t>TOP 10 FASHION CONFECCOES LTDA.</t>
  </si>
  <si>
    <t>SUPRA MODAS E CONF. DE ROUPAS LTDA - EPP</t>
  </si>
  <si>
    <t>BHD MODAS LTDA</t>
  </si>
  <si>
    <t>BGBZ CONF. DE ROUPAS E BONE LTDA.</t>
  </si>
  <si>
    <t>CONFECCOES E COMERCIO DE CALCADOS</t>
  </si>
  <si>
    <t>MDC - MULTIMARCAS DISTR. DE CALCADOS LTD</t>
  </si>
  <si>
    <t>NAVARATI COMERCIO E CONFECCOES LTDA</t>
  </si>
  <si>
    <t>LOJA TOLEDO LTDA -EPP (TNT)</t>
  </si>
  <si>
    <t>MALHARIA E CONF.POL-SAR LTDA (GUP'S)</t>
  </si>
  <si>
    <t>SUBURBAN IND.E COM.DE ROUPAS LTDA</t>
  </si>
  <si>
    <t>CARAMBELLA IND.E COM.LTDA</t>
  </si>
  <si>
    <t>PGEM CONF.LTDA</t>
  </si>
  <si>
    <t>NEW BIKE IND.COM.DE ROUPAS LTDA</t>
  </si>
  <si>
    <t>CONFECCOES C.MIRO LTDA (BEIJA)</t>
  </si>
  <si>
    <t>H.S KIM CONFECCOES EPP (JOA)</t>
  </si>
  <si>
    <t>ELF COMERCIO DE BRINDES LTDA-ME(CHAVEIRO</t>
  </si>
  <si>
    <t>HEANLU INDUSTRIA DE CONFECÇÕES LTDA</t>
  </si>
  <si>
    <t>M. CARMO SILVA CALCADOS -EPP</t>
  </si>
  <si>
    <t>KAINOS CONFECCOES DE ROUPAS SAMO LTDA</t>
  </si>
  <si>
    <t>TOM BOY ( MAD MAD CONFECCOES LTDA )</t>
  </si>
  <si>
    <t>INDIAN FASHION( SAIRA MOD IMPORT E EXPOR</t>
  </si>
  <si>
    <t>CROCKER (US BRASIL IND.COM.ROUPAS LTDA)</t>
  </si>
  <si>
    <t>CHECKOUT IND. E COM. DE CONFECCOES LTDA</t>
  </si>
  <si>
    <t>SODAELA IND E COM DE CONFECCOES LTDA</t>
  </si>
  <si>
    <t>TAMPINHA-KAKAO CONFECCOES E COM LTDA</t>
  </si>
  <si>
    <t>L/B IND/E COMERCIO DE ARTIGOS LTDA</t>
  </si>
  <si>
    <t>CONFECCOES ANCHOR LTDA</t>
  </si>
  <si>
    <t>PALACE- STRATEGOS IMPORTAÇÃO- EIRELI</t>
  </si>
  <si>
    <t>V V FINDER MODAS COML. DE PRESENTES LTDA</t>
  </si>
  <si>
    <t>ORTHO PAUHER IND. COM. E DISTRIBUIDORA</t>
  </si>
  <si>
    <t>IND. E COM. DE TOLDOS DECOLORES LTDA</t>
  </si>
  <si>
    <t>A.F.C.INDUSTRIA DE COMERCIO DE ROUPA</t>
  </si>
  <si>
    <t>CONFECCOES LOORS JEANS LTDA</t>
  </si>
  <si>
    <t>MARCELA/NASRA COPNFECCOES</t>
  </si>
  <si>
    <t>FEIJIAN XIE BOLSAS  ME</t>
  </si>
  <si>
    <t>EAGLE ROCK</t>
  </si>
  <si>
    <t>CONFECCOES ABRAHAO</t>
  </si>
  <si>
    <t>CONFECCOES CHIC LTDA</t>
  </si>
  <si>
    <t>HUUN MIN WOO ROUPAS EPP</t>
  </si>
  <si>
    <t>RODOVIARIO RAMOS LTDA "FRETES"</t>
  </si>
  <si>
    <t>OSSE- CAMISARIA UNIEL LTDA</t>
  </si>
  <si>
    <t>BLACK BEAR MODAS LTDA</t>
  </si>
  <si>
    <t>EKOLOS IND E COM ROUPAS EKOLOS LTDA</t>
  </si>
  <si>
    <t>LILI MANIA- DAWISON MODA FEM. LTDA ME</t>
  </si>
  <si>
    <t>ZORBA-SARA LEE BRASIL LTDA</t>
  </si>
  <si>
    <t>FLAGRA MANUF. ROUPAS BETINHO LTDA</t>
  </si>
  <si>
    <t>BREDA ACILIO BREDA IND COM CONF LTDA</t>
  </si>
  <si>
    <t>SPEEDO- ELENSTIL CONFECCOES LTDA</t>
  </si>
  <si>
    <t>DRASTOSA SA INDUSTRIAS TEXTEIS</t>
  </si>
  <si>
    <t>CADAN DO BRASIL COM E IND DIST EIRELI-ME</t>
  </si>
  <si>
    <t>ACILIO BREDA E CIA LTDA</t>
  </si>
  <si>
    <t>LANIFICIO RESFIBRA LTDA</t>
  </si>
  <si>
    <t>SPRING SHOE IND.E COM.DE CALCADOS LTDA</t>
  </si>
  <si>
    <t>BURG UNIAO EM QUALIDADE EM CONF LTDA</t>
  </si>
  <si>
    <t>IND. COM.G.CHUVAS MARWAL</t>
  </si>
  <si>
    <t>CONFECCOES LILIAN LTDA</t>
  </si>
  <si>
    <t>MARCYN CONFECCOES LTDA</t>
  </si>
  <si>
    <t>IDEAL DISTRIBUIDORA DE FIOS E ARMARINHOS</t>
  </si>
  <si>
    <t>IND E COM DE ROUPAS LEMIER LTDA</t>
  </si>
  <si>
    <t>TECIDOS CASSIA NAHAS</t>
  </si>
  <si>
    <t>KAMYS IND COM DE CONFECCOES LTDA</t>
  </si>
  <si>
    <t>TRITON COM E IND DE OCULOS LTDA</t>
  </si>
  <si>
    <t>SUNNY IND COM TEXTIL LTDA</t>
  </si>
  <si>
    <t>SUMMER-AIR COM.DE AR CONDICIONADO LTDA</t>
  </si>
  <si>
    <t>MINDELLE</t>
  </si>
  <si>
    <t>CONFECOES CHERRY MELLOW LTDA</t>
  </si>
  <si>
    <t>RAT BOY BRISKA IND E COM DE CONFECCOES</t>
  </si>
  <si>
    <t>CIA YPSLON CONFECCOES YPSLON LTDA</t>
  </si>
  <si>
    <t>LOWS CONFECCOES LTDA</t>
  </si>
  <si>
    <t>OKDOK SURF CENTER IND COM CONF LTDA</t>
  </si>
  <si>
    <t>CROCKER US BRASIL IND COM DE ROUPAS LTDA</t>
  </si>
  <si>
    <t>IMB TEXTIL LTDA</t>
  </si>
  <si>
    <t>DU LE BAK CONFECCOES LTDA</t>
  </si>
  <si>
    <t>MODAS BENEFIANCE LTDA</t>
  </si>
  <si>
    <t>VAKKO BELLINGTON CONFECCOES LTDA</t>
  </si>
  <si>
    <t>OFFICIO PROMODE SPORTSWEAR IND DA MODA</t>
  </si>
  <si>
    <t>VENE CUECAS CLEAN IND. E COM.LTDA</t>
  </si>
  <si>
    <t>RECRUTA- QUARTEL GENERAL IND. COM. LTDA</t>
  </si>
  <si>
    <t>SKENN COMERCIO DE ROUPAS MARANY LTDA</t>
  </si>
  <si>
    <t>CUNHA IND E COM DE CONFECCOES LTDA</t>
  </si>
  <si>
    <t>BO JEANS TIRO CERTO CONF LTDA</t>
  </si>
  <si>
    <t>CONFECCOES JARES REIS LTDA</t>
  </si>
  <si>
    <t>CAMOMILA MED SIGEL IND COM ROUP LTDA</t>
  </si>
  <si>
    <t>CLASSIC COM. E DISTRIBUIDORA    ALL STAR</t>
  </si>
  <si>
    <t>VESTY BRAZIL-BUGLE BOY COM. ROUPAS</t>
  </si>
  <si>
    <t>SUNGUIDER INCORPORADORA E COM.EXT.LTDA</t>
  </si>
  <si>
    <t>CORTALEX CONFECCAO DE CORTINAS LTDA.</t>
  </si>
  <si>
    <t>DARIANA MODAS LTDA</t>
  </si>
  <si>
    <t>CALCADOS RAMARIM LTDA-FILIAL 4 SAPIRANGA</t>
  </si>
  <si>
    <t>BONTRADE COM.IMPORTACAO E EXPORTACAO LTD</t>
  </si>
  <si>
    <t>CONFECCOES PEPITA BABY LTDA</t>
  </si>
  <si>
    <t>OLYMPIKUS PRO SPORTS LTDA</t>
  </si>
  <si>
    <t>IFC INTERNATIONAL F. DISTR.DE CALCADOS</t>
  </si>
  <si>
    <t>AKTOOS COMIMP E EXP CONFECCOES LTDA</t>
  </si>
  <si>
    <t>LEGAS METAL CENTER LTDA</t>
  </si>
  <si>
    <t>BOKKER-LAHOUD IND. E COM. IMP. EXP. LTDA</t>
  </si>
  <si>
    <t>CASTILLA INDUSTRIA COMERCIO E C</t>
  </si>
  <si>
    <t>DOMINI BOLSAS E CALCADOS LTDA</t>
  </si>
  <si>
    <t>J.SHAKRUKA CONFECCOES-ME</t>
  </si>
  <si>
    <t>MASH IND. E COMERCIO LTDA</t>
  </si>
  <si>
    <t>VITAMIN CONFECCOES VITAMIN LTDA</t>
  </si>
  <si>
    <t>TANFYS CONFECCOES LTDA</t>
  </si>
  <si>
    <t>AZY COMERCIAL IMPORTACAO E EXPORTACAO</t>
  </si>
  <si>
    <t>VGI CONFECCOES VANGANUI LTDA</t>
  </si>
  <si>
    <t>BSPC COMERCIAL LTDA</t>
  </si>
  <si>
    <t>SUEZ JEANS CONFECCOES DE ROUPAS LTDA</t>
  </si>
  <si>
    <t>YIDA COMERCIAL IMP. E EXP. LTDA</t>
  </si>
  <si>
    <t>AISHTY CONFECCOES LTDA</t>
  </si>
  <si>
    <t>ANTEXSA IND. DE COMERCIO LTDA</t>
  </si>
  <si>
    <t>NEW MUNDIAL IMPORTACAO EXP LTDA EPP</t>
  </si>
  <si>
    <t>COMERCIO NOVA RIO ACESSORIOS DE BOLSAS</t>
  </si>
  <si>
    <t>BURG-UNIAO QUALIDADE EM CONFECCOES LTDA</t>
  </si>
  <si>
    <t>EDUARDO TORRES CALCADOS EPP - TORRES CAL</t>
  </si>
  <si>
    <t>LOOPPER ZAMPIK CONFECCOES LTDA</t>
  </si>
  <si>
    <t>SPAAK CONF. E EXPORTACAO LTDA</t>
  </si>
  <si>
    <t>REAJ COMERCIAL E DISTRIBUIDORA LTDA</t>
  </si>
  <si>
    <t>VIZZATI IND E COM DE CALCADOS LTDA</t>
  </si>
  <si>
    <t>CUBO-CUBO CONF. LTDA</t>
  </si>
  <si>
    <t>TRENDER FORTYLOVE COM.IMP.E EXP.LTDA</t>
  </si>
  <si>
    <t>BYZANCE S.A 888 COMERCIO DE CONFECCOES</t>
  </si>
  <si>
    <t>CATWALK- CONF. MODAS LTDA</t>
  </si>
  <si>
    <t>TNT PRESTADORA DE SERVICO E CONF TNT LTD</t>
  </si>
  <si>
    <t>TNW CONFECCOES LTDA</t>
  </si>
  <si>
    <t>K2B- KABARRA COM. E CONFECCOES LTDA</t>
  </si>
  <si>
    <t>SWEET NOVEMBER IND COM ROUPAS LTDA EPP</t>
  </si>
  <si>
    <t>KELO COMERCIAL LTDA SAO PAULO</t>
  </si>
  <si>
    <t>SAULO MACEDO MEDEIROS 05885257582</t>
  </si>
  <si>
    <t>JEZZIAN ELIAN NET CONFECCOES LTDA</t>
  </si>
  <si>
    <t>BIOTIPO CONFECCOES ALTA MODA LTDA</t>
  </si>
  <si>
    <t>IZZAT</t>
  </si>
  <si>
    <t>TRAFINHOS KPV CONFECCOES LTDA</t>
  </si>
  <si>
    <t>FULL PLASTIC I.COM.DE CALCADOS LTDA EPP</t>
  </si>
  <si>
    <t>PARIZI IND. COM. CONFECCOES LTDA</t>
  </si>
  <si>
    <t>AFRONT COLECAO MODERNA MODAS LTDA</t>
  </si>
  <si>
    <t>KITTENS POP KITTENS COM ROUPAS LTDA EPP</t>
  </si>
  <si>
    <t>SANTIL COML ELETRICA EIRELI"LUMINARIAS"</t>
  </si>
  <si>
    <t>ROWERS M.K.R IND E COM DE CONFECCOES LTA</t>
  </si>
  <si>
    <t>LJX MODAS LTDA (CALCAS TWO WAY)</t>
  </si>
  <si>
    <t>ZOUK CONFECCOES LTDA</t>
  </si>
  <si>
    <t>TRANSVERSAL MASTER</t>
  </si>
  <si>
    <t>THOMAS GREGOIRE ARGYRIS ME</t>
  </si>
  <si>
    <t>KILMY CONFECCOES LTDA</t>
  </si>
  <si>
    <t>DIPLUMA CONFECCAO COM. DE ROUPAS LTDA</t>
  </si>
  <si>
    <t>M2A IND E COM DE ROUPAS</t>
  </si>
  <si>
    <t>VIA FINAL IND DE ROUPAS LTDA</t>
  </si>
  <si>
    <t>JULIESTER CONFECCOES DE ROUPAS LTDA EPP</t>
  </si>
  <si>
    <t>PRESTON IND. COM. CONFECCOES LTDA</t>
  </si>
  <si>
    <t>MM BOLSAS E ACESSORIOS LTDA</t>
  </si>
  <si>
    <t>LUX COM. DE PAPELARIA LTDA</t>
  </si>
  <si>
    <t>CABOCLA CONFECCOES DADU LTDA</t>
  </si>
  <si>
    <t>CONFECCOES OSSE LTDA</t>
  </si>
  <si>
    <t>SITILBER COM.DE PRESENTES LTDA</t>
  </si>
  <si>
    <t>PODER.COM CONFECCOES LTDA</t>
  </si>
  <si>
    <t>LEGIAO JEANS</t>
  </si>
  <si>
    <t>MUCS MARTINS E LIMA CONF DE ROUP LTDA</t>
  </si>
  <si>
    <t>BMG GB DE MENEZES VESTUARIO ME</t>
  </si>
  <si>
    <t>3 VISAO FASHION CONF DE ROUPAS LTDA</t>
  </si>
  <si>
    <t>MIREPA MODAS MIREPA LTDA EPP</t>
  </si>
  <si>
    <t>CAMISA MANIA IND E COM LTDA</t>
  </si>
  <si>
    <t>RYANFERRARI PRODUTOS OPTICOS EIRELI</t>
  </si>
  <si>
    <t>SFERA IND E COM LTDA</t>
  </si>
  <si>
    <t>MOTO</t>
  </si>
  <si>
    <t>REVISTA NOVA IMAGEM</t>
  </si>
  <si>
    <t>COMERCIAL UNIAO MATER DE CONSTRUCAO LTDA</t>
  </si>
  <si>
    <t>COM E REP ESTRELA DE OURO LTDA BRINDES</t>
  </si>
  <si>
    <t>CONSTRUTEC-COM MAT E AC INDUSTRIAIAS</t>
  </si>
  <si>
    <t>C. REIS CALCADOS - DARELLE -</t>
  </si>
  <si>
    <t>CALCADOS ORQUIDEAS LTDA</t>
  </si>
  <si>
    <t>SAMPAIO &amp; PARTATA LTDA</t>
  </si>
  <si>
    <t>CALCADOS RAMARIM LTDA-FILIAL 5</t>
  </si>
  <si>
    <t>CALCADOS RAMARIM LTDA - FILIAL 5</t>
  </si>
  <si>
    <t>MARIA ELEILDES GOMES DE SOUSA - ME</t>
  </si>
  <si>
    <t>CAMILA LUCIANE DE SOUZA - INVOICE</t>
  </si>
  <si>
    <t>SERAVAT CALCADOS E CONFECCOES LTDA</t>
  </si>
  <si>
    <t>DAKOTA S/A SARANDI</t>
  </si>
  <si>
    <t>CLASSICO IND. DE ARTIGOS ESP. LTDA</t>
  </si>
  <si>
    <t>DAKOTA NORDESTE S/A.</t>
  </si>
  <si>
    <t>NEKI CONFECCOES LTDA</t>
  </si>
  <si>
    <t>SCHROEDER TEXTIL LTDA</t>
  </si>
  <si>
    <t>ISAIANNE GRACIELLE FERNANDES DANTAS</t>
  </si>
  <si>
    <t>SEABRA MOVEIS (LOJA DA PONTE)</t>
  </si>
  <si>
    <t>ASTEC- AGENCIA DE PUBLICIDADE(COMP.AQUI)</t>
  </si>
  <si>
    <t>TELECEL-COMUNICACAO E TELEFONIA CELULAR</t>
  </si>
  <si>
    <t>PENTAGONO SEGURANCA ELETRONICA</t>
  </si>
  <si>
    <t>JOSE HELOI DA SILVA DE SEABRA /MOV ESCRT</t>
  </si>
  <si>
    <t>D E O MALHARIA</t>
  </si>
  <si>
    <t>MADEIREIRA PARAZAO ( CESAR AUGUSTO CASTR</t>
  </si>
  <si>
    <t>VANESSA DE OLIVEIRA MEIRA INFORMATICA-ME</t>
  </si>
  <si>
    <t>COMERCIAL DE CONFECÇÕES REAL LTDA</t>
  </si>
  <si>
    <t>GDC AUTOMACAO LTDA ME</t>
  </si>
  <si>
    <t>J.CARNEIRO</t>
  </si>
  <si>
    <t>POLTEX POLIDO TEXTIL SA</t>
  </si>
  <si>
    <t>CORDEZ COM IND IMP DE BOLSAS LTDA</t>
  </si>
  <si>
    <t>JUST LOVE( COMERCIAL KHAGE LTDA (ES)</t>
  </si>
  <si>
    <t>CONVEY COML IMP E EXP DE BOLSAS LTDA</t>
  </si>
  <si>
    <t>CNT COML IMO E EXP DE BOLSAS LTDA</t>
  </si>
  <si>
    <t>MEM CONF.LTDA</t>
  </si>
  <si>
    <t>GRUPO LOMES DE RADIODIFUSAO (MORENA FM)</t>
  </si>
  <si>
    <t>VIAGRAZI IND.E COMERCIO CALÇADOS LTDA</t>
  </si>
  <si>
    <t>BISON IND DE CALCADOS LTDA SERRINHA</t>
  </si>
  <si>
    <t>ART MANHA</t>
  </si>
  <si>
    <t>OPINIAO PESQUISA E PUBLICIDADE</t>
  </si>
  <si>
    <t>VS INFORMATICA LTDA</t>
  </si>
  <si>
    <t>REDE SERRA SERVICOS INTERNETE LTDA</t>
  </si>
  <si>
    <t>WA BOLSAS E BRINDES</t>
  </si>
  <si>
    <t>SPORT BOLSAS</t>
  </si>
  <si>
    <t>A NACIONAL BOLSAS ( BOLSAS BRINDES )</t>
  </si>
  <si>
    <t>JR BOLSAS E BONÉS</t>
  </si>
  <si>
    <t>UNIAO R DA SILVA</t>
  </si>
  <si>
    <t>MAURA DE SOUSA MENDES CRISTAL BOLSAS</t>
  </si>
  <si>
    <t>JL CARTOES E PRESENTES LTDA</t>
  </si>
  <si>
    <t>L CORREA DA SILVA - ME</t>
  </si>
  <si>
    <t>VF BRASIL LIMITADA</t>
  </si>
  <si>
    <t>IND. DE CALÇADOS WEST COAST LTDA</t>
  </si>
  <si>
    <t>CALCADOS MARTE LTDA SOLEDADE</t>
  </si>
  <si>
    <t>CONFECÇOES GUIMARAES</t>
  </si>
  <si>
    <t>A.P.CONFECCOES LTDA</t>
  </si>
  <si>
    <t>CALCADOS LS LTDA</t>
  </si>
  <si>
    <t>AT3 COMERCIO DE CONFECCOES LTDA(JOY)</t>
  </si>
  <si>
    <t>TNT MERCURIO S.A</t>
  </si>
  <si>
    <t>WEILL INDUSTRIA E COMERCIO LTDA</t>
  </si>
  <si>
    <t>BUCKY INDUSTRIA E COMERCIO LTDA E.P.P</t>
  </si>
  <si>
    <t>TECELAGEM KUENRICH LTDA</t>
  </si>
  <si>
    <t>DIDITA MODA MALHA</t>
  </si>
  <si>
    <t>TALISMA CONFECCOES (MALASPINA E VALLE LT</t>
  </si>
  <si>
    <t>GIZ DE COR CONFECCOES LTDA-ME</t>
  </si>
  <si>
    <t>TODAY SANJU -RSI TEXTIL LTDA</t>
  </si>
  <si>
    <t>DALIA IND. E COMERCIO DE CALCADOS LTDA</t>
  </si>
  <si>
    <t>MARIA EDUARDA AGROBOYS INDUST LTDA</t>
  </si>
  <si>
    <t>CALCADOS NATORE RAPERE LTDA</t>
  </si>
  <si>
    <t>KELLY CLEMENTE ALVES ME</t>
  </si>
  <si>
    <t>GUADALAJARA S/A INDUSTRIA DE ROUPAS</t>
  </si>
  <si>
    <t>CHAVES IND. E COM. DE CONFECCOES LTDA</t>
  </si>
  <si>
    <t>DIPLOMATA IND. COM. DE ART. VIAGEM LTDA</t>
  </si>
  <si>
    <t>KELLE DEIVIS DA SILVA CARVALHO-ME</t>
  </si>
  <si>
    <t>CONFECCOES ACONCHEGO DO BEBE LTDA</t>
  </si>
  <si>
    <t>GERCLA IND. E COMERCIO DE CALÇADOS LTDA.</t>
  </si>
  <si>
    <t>CALCADOS BEIRA RIO S/A TAQUARA RS</t>
  </si>
  <si>
    <t>SONHO MAGICO IBD E COM DE</t>
  </si>
  <si>
    <t>IND.E COM.DE CONFEC.TROPICAL BABY LTDA</t>
  </si>
  <si>
    <t>VILTEX INDUSTRIA TEXTIL LTDA</t>
  </si>
  <si>
    <t>HC BRASIL TEXTIL LTDA</t>
  </si>
  <si>
    <t>MALHARIA DIANA LTDA</t>
  </si>
  <si>
    <t>POPSHOW INDUSTRIAL LTDA</t>
  </si>
  <si>
    <t>SONIA MARIA DE OLIVEIRA (JORDAN)</t>
  </si>
  <si>
    <t>PRIME TECH INDUSTRIA E COMERCIO PORTAS</t>
  </si>
  <si>
    <t>ISRAEL MURILO CANDIDO RODRIGUES ME</t>
  </si>
  <si>
    <t>ELVES PRESLEI ALVES DE SOUSA - ME</t>
  </si>
  <si>
    <t>RQ INDUSTRIA E COMERCIO CONFECCOES LTDA</t>
  </si>
  <si>
    <t>FRIOVIX COMERCIO DE REFRIGERAÇÃO LTDA</t>
  </si>
  <si>
    <t>MAGNOLIA DE JESUS SANTOS</t>
  </si>
  <si>
    <t>VALE DA MODA</t>
  </si>
  <si>
    <t>BLAZIUS MODA LTDA</t>
  </si>
  <si>
    <t>ADAGIO- MAMUTE CONFECCOES LTDA</t>
  </si>
  <si>
    <t>ADAGIO- ZANTHUS JEANS LTDA</t>
  </si>
  <si>
    <t>MIKE GABRIEL APARECIDO DOTTA ME</t>
  </si>
  <si>
    <t>CALCADOS BOTTERO  LTDA.</t>
  </si>
  <si>
    <t>K.GERON ARTEFATOS DE COURO LTDA. ME</t>
  </si>
  <si>
    <t>WERNER CALCAOS LTDA</t>
  </si>
  <si>
    <t>PEROLA CALCADOS</t>
  </si>
  <si>
    <t>CALCADOS IMONNA LTDA</t>
  </si>
  <si>
    <t>CALCADOS ONLY</t>
  </si>
  <si>
    <t>CALCADOS MAINA CARDOSO LTDA</t>
  </si>
  <si>
    <t>CALCADOS FERNANDA EDUARDA LTDA</t>
  </si>
  <si>
    <t>CALCADOS MIUCHA LTDA</t>
  </si>
  <si>
    <t>CALCADOS KARYBY LTDA</t>
  </si>
  <si>
    <t>DELLA BELLA CALCADOS LTDA</t>
  </si>
  <si>
    <t>DI SATO CARVALHO E CARV LTDA  - DISATO -</t>
  </si>
  <si>
    <t>ANDINE-PASSOS DA MODA LTDAS</t>
  </si>
  <si>
    <t>FUFFY IND. E COM DE CALCADOS LTDA - EPP</t>
  </si>
  <si>
    <t>OLIVEIRA &amp; LOPES LTDA</t>
  </si>
  <si>
    <t>SHEKINAH CONFECCOES LTDA</t>
  </si>
  <si>
    <t>CONFECCOES TWISTER PIMENTEL LTDA</t>
  </si>
  <si>
    <t>TRINDADE IN COM CONF</t>
  </si>
  <si>
    <t>L.P. DA COSTA EIRELI-ME</t>
  </si>
  <si>
    <t>SAPOTI INDUSTRIA DE CONFECCOES LTDA</t>
  </si>
  <si>
    <t>VIA BELLA- MODINHA MAGICA IND. COM.</t>
  </si>
  <si>
    <t>WEMBLEY-COMPANHIA INDL DE ROUPAS ARACATU</t>
  </si>
  <si>
    <t>ATITUDE- BIANCHI E GUIDUCCI IND. COM. RO</t>
  </si>
  <si>
    <t>SPASU IND COM PRODUTOS TEXTEIS LTDA</t>
  </si>
  <si>
    <t>MARKETE SPORT CALCADOS E MAT. ESP. LTDA</t>
  </si>
  <si>
    <t>SS PESPONTO LTDA -MIRELA TARGINO</t>
  </si>
  <si>
    <t>MIRANTE INDUSTRIA DE CALCAÇADOS LTDA</t>
  </si>
  <si>
    <t>MUNIQUE SPORTS INDUSTRIA DE CALCADOS ME</t>
  </si>
  <si>
    <t>LEV FORT IND. COM. E IMP. E EXP. LTDA</t>
  </si>
  <si>
    <t>FIVELACO COMERCIO IND LTA KAPPAS DESING</t>
  </si>
  <si>
    <t>DECRETO LTDA</t>
  </si>
  <si>
    <t>PANFILA STAR MALHAS LTDA</t>
  </si>
  <si>
    <t>WEST BOOTS IND. COM. IMP. E EXP LTDA</t>
  </si>
  <si>
    <t>NILZA INDUS.E COM. DE CALCADOS-KAPAS</t>
  </si>
  <si>
    <t>RCS CONFECCAO DE ROUPAS LTDA</t>
  </si>
  <si>
    <t>OXIGENIO ESPORTES LTDA - SCALIBU</t>
  </si>
  <si>
    <t>TECIDOS TITA LTDA UBERLANDIA</t>
  </si>
  <si>
    <t>TRIEMBA TRIANGULO IND DE EMBALAGENS LTDA</t>
  </si>
  <si>
    <t>OFICINA DE MODA LTDA</t>
  </si>
  <si>
    <t>GOBBI CONFECCOES</t>
  </si>
  <si>
    <t>SANFAJ IND COM DE CAMISAS LTDA ME</t>
  </si>
  <si>
    <t>INDUSTRIA DE CALCADOS VITORIA LTDA</t>
  </si>
  <si>
    <t>SCALIBU SPORTS LTDA</t>
  </si>
  <si>
    <t>L.C. HIERT IND. E COM. LTDA</t>
  </si>
  <si>
    <t>GDL INDUSTRIA E COM. DE CONF. LTDA.</t>
  </si>
  <si>
    <t>SUBLIME DOUTO TEXTIL LTDA</t>
  </si>
  <si>
    <t>H.DA MOTA FILHO INDUSTRIA E COMERCIO</t>
  </si>
  <si>
    <t>ELETRICA CIDADE COM,DE MATERIAS ELE LTDA</t>
  </si>
  <si>
    <t>CORNER IND.E COM.DE ART. ESPORTIVO LTDA</t>
  </si>
  <si>
    <t>BISON IND DE CALCADOS LTDA  VAL</t>
  </si>
  <si>
    <t>KP IND. E COM. ARTIGOS ESPORTIVOS LTDA</t>
  </si>
  <si>
    <t>DALPONTE &amp; CIA LTDA</t>
  </si>
  <si>
    <t>ALPARGATAS S/A VERANOPOLIS</t>
  </si>
  <si>
    <t>ALPARGATAS S/A MONTE BERICO</t>
  </si>
  <si>
    <t>BRITO E CIA LTDA</t>
  </si>
  <si>
    <t>BALAOZINHO(MONNA IND.DO VESTUARIO LTDA</t>
  </si>
  <si>
    <t>KARINA MENDONÇA BARBOSA SE ASSIS</t>
  </si>
  <si>
    <t>BIG BEACH BIG LU CONFECOES LTDA</t>
  </si>
  <si>
    <t>ESTILO ZEN CONFECCOS LTDA</t>
  </si>
  <si>
    <t>HOODS- EDK IMPACTO CONF. LTDA</t>
  </si>
  <si>
    <t>YOUNG STYLE GARRA JEANS IND COM LTD</t>
  </si>
  <si>
    <t>LQN LTDA ME</t>
  </si>
  <si>
    <t>LAYSER- S.R. ALMEIDA ME</t>
  </si>
  <si>
    <t>INDUSTRIA GONCALVES E VIERA LTDA</t>
  </si>
  <si>
    <t>SERVIPECAS COM E SERV LTDA</t>
  </si>
  <si>
    <t>RAIETO INDUSTRIA E COM LTDA</t>
  </si>
  <si>
    <t>F &amp; L INFORMATICA E SERVIÇOS LTDA ME</t>
  </si>
  <si>
    <t>ARCON SA</t>
  </si>
  <si>
    <t>REAL CALÇADOS E CONFECÇOES LTDA</t>
  </si>
  <si>
    <t>TECNOAGIL</t>
  </si>
  <si>
    <t>WEMDEL NUNES PRODUCOES</t>
  </si>
  <si>
    <t>J.N.S. IND. COM. CONFECCOES LTDA</t>
  </si>
  <si>
    <t>CLASSICO NORDESTE IND.DE ARTIGOS ESPORT.</t>
  </si>
  <si>
    <t>PS PERFIL IND. COM. DE CONFECCOES LTDA</t>
  </si>
  <si>
    <t>M&amp;L TECNOLOGIA LTDA</t>
  </si>
  <si>
    <t>RBG BOLSAS ROMULO BANDEIRA GOES</t>
  </si>
  <si>
    <t>RBG BOLSAS PATRICIA TELES DE OLIVEIRA</t>
  </si>
  <si>
    <t>DESTAQUE COMERCIO DE EXTINTORES LTDA</t>
  </si>
  <si>
    <t>NIPPO INDUSTRIA DE CONFECCOES ESPOR LTDA</t>
  </si>
  <si>
    <t>TELEPORT TELEFONIA E SEGURANCA</t>
  </si>
  <si>
    <t>PONTO A PONTO DISTRIBUIDOR LTDA</t>
  </si>
  <si>
    <t>CASSEL CASA DA SEGURANCA</t>
  </si>
  <si>
    <t>SHEKINAH IND E COM DE ARTEFATOS DE COURO</t>
  </si>
  <si>
    <t>ADESKOLLOR ETIQUETAS ADESIVAS LTDA ME</t>
  </si>
  <si>
    <t>SHOLON DISTRIBUIDORA OPTIMASTER MASTER G</t>
  </si>
  <si>
    <t>JOY IND COM DE CONFECCOES LTDA</t>
  </si>
  <si>
    <t>ROMITEX MALHAS LTDA</t>
  </si>
  <si>
    <t>IND. DE CALCADOS YKEBANA LTDA</t>
  </si>
  <si>
    <t>CROMIC IND. E COM. DE CALCADOS LTDA</t>
  </si>
  <si>
    <t>IRMAOS SOARES IND. E COM. DE CALC. EIREL</t>
  </si>
  <si>
    <t>NILVA ELAINE APARECIDA DE ALMEIDA</t>
  </si>
  <si>
    <t>ALVES FILHO INDUSTRIA E COMERCIO LTDA</t>
  </si>
  <si>
    <t>CRISTIANI OZAWA MARQUES EPP</t>
  </si>
  <si>
    <t>COMPLAST LTDA ME</t>
  </si>
  <si>
    <t>SAGRADA VITORIA ACESSORIOS - EIRELI - ME</t>
  </si>
  <si>
    <t>GEAN FERNAN INDUSTRIA E COMERCIO LTDA</t>
  </si>
  <si>
    <t>ATELIE DE BIJUTERIA E ACESSORIOS LTDA ME</t>
  </si>
  <si>
    <t>ADAILTON J PINTO LIMA</t>
  </si>
  <si>
    <t>BLACKBELT ACESSORIOS EM COURO LTDA.</t>
  </si>
  <si>
    <t>HELIO TEODORO DA COSTA</t>
  </si>
  <si>
    <t>BRAZILINE IND.COM.LTDA</t>
  </si>
  <si>
    <t>MALHARIA E CONF.FERREIRA LTDA ME</t>
  </si>
  <si>
    <t>PVS COMERCIO E INDUSTRIA DE MALHAS LTDA</t>
  </si>
  <si>
    <t>PIRACON IND DE CONFECCOES LTDA</t>
  </si>
  <si>
    <t>BRUSK - JCF DA SILVA PRESIDENTE PRUNDENT</t>
  </si>
  <si>
    <t>REUR CONFECÇÕES EIRELI-EPP</t>
  </si>
  <si>
    <t>OPPNUS INDUSTRIA TEXTIL LTDA</t>
  </si>
  <si>
    <t>VENESA TEXTIL LTDA</t>
  </si>
  <si>
    <t>LV IND.E COM. DE ROUPAS LTDA</t>
  </si>
  <si>
    <t>ROVEST COMERCIAL LTDA</t>
  </si>
  <si>
    <t>GRAFICA NOVO TEMPO LTDA - ME</t>
  </si>
  <si>
    <t>BP DISTRIBUIDORA E IND. DE BALOES EIRELI</t>
  </si>
  <si>
    <t>GRAVINA CONFECÇÕES LTDA</t>
  </si>
  <si>
    <t>KYLY INDUSTRIA TEXTIL LTDA</t>
  </si>
  <si>
    <t>CASO IND DE CONF LTDA</t>
  </si>
  <si>
    <t>TRIANGULO DAS BERMUDAS</t>
  </si>
  <si>
    <t>PLANO DE ASSISTENCIA ODONT.FAUCHARD LTDA</t>
  </si>
  <si>
    <t>MASFLOG TRANSPORTE RODOVIARIO EIRELI EPP</t>
  </si>
  <si>
    <t>PHM CONSTRUÇOES E COMBATEA INCENDIO LTDA</t>
  </si>
  <si>
    <t>ALEXSANDRO BASTOS DOS SANTOS</t>
  </si>
  <si>
    <t>REINERT MALHAS LTDA</t>
  </si>
  <si>
    <t>BARBARA KRAS SOARESCIM IND COM CALC LTDA</t>
  </si>
  <si>
    <t>R V DE FREITAS PENAFORTE INDUSTRIA DE</t>
  </si>
  <si>
    <t>JINCE QUI - ME</t>
  </si>
  <si>
    <t>B F COMERCIO E INDUSTRIA DO VESTUARIO</t>
  </si>
  <si>
    <t>DEMOCRATA CALC E ARTEF DE COURO LTDA</t>
  </si>
  <si>
    <t>RAM COMERCIO DE CALCADOS E CONFECCOES LT</t>
  </si>
  <si>
    <t>PKS CONFECCOES LTDA -EPP</t>
  </si>
  <si>
    <t>INDUSTRIA E COMERCIO DE CONFECCOES LTDA</t>
  </si>
  <si>
    <t>DI VALENTINI IND E COM DE CALC LTDA</t>
  </si>
  <si>
    <t>M DE LOURDES O DA SILVA MOREIRA</t>
  </si>
  <si>
    <t>SCANSOURCE BRASIL DISTR.DE TEC.LTDA</t>
  </si>
  <si>
    <t>CATARINA INDUSTRIA E COMERCIO DE ROUPAS</t>
  </si>
  <si>
    <t>MIX SAO PAULO DISTRIBUIDORA DE PLASTICO</t>
  </si>
  <si>
    <t>PAPEL MANIA- MANYPAPER COM. ART. PAPILAR</t>
  </si>
  <si>
    <t>J JIANG PRESENTES</t>
  </si>
  <si>
    <t>BUNNY`S INDUSTRIA E COMERCIO DE ROUPAS L</t>
  </si>
  <si>
    <t>NADIELLI MARCILIO DECORACOES - ME</t>
  </si>
  <si>
    <t>DANROSE MODAS COMERCIO CONFECCOES LTDA M</t>
  </si>
  <si>
    <t>BANANA SHOW - SHEILA TEIXEIRA M ROUPAS</t>
  </si>
  <si>
    <t>GUERREIRO IND. COM.IMP.E EXP LTDA</t>
  </si>
  <si>
    <t>U-SION IND. COM. TEXTIL LTDA</t>
  </si>
  <si>
    <t>SPEKTUS JEANS LTDA</t>
  </si>
  <si>
    <t>CAPAS ROSE LDC INDUSTRIA TEXTIL LTDA.EPP</t>
  </si>
  <si>
    <t>INDRUSTRIA DE TAPETES BEMA LTDA.</t>
  </si>
  <si>
    <t>NEW FASHION COMERCIAL IMP E EXPORTADORA</t>
  </si>
  <si>
    <t>CONFECCOES SOLCH LTDA</t>
  </si>
  <si>
    <t>E.L. 500 COMERC DE CONFEC DE ROUPAA LTDA</t>
  </si>
  <si>
    <t>VGI CONFECCOES LTDA</t>
  </si>
  <si>
    <t>MEKOR CONFECCOES LTDA</t>
  </si>
  <si>
    <t>S.J LEE CONFECÇOES-ME</t>
  </si>
  <si>
    <t>LENCOS PRESIDENTE S/A</t>
  </si>
  <si>
    <t>RAFARILLO INDUSTRIA DE CALCADOS LTDA</t>
  </si>
  <si>
    <t>NARAKA CONFECCOES LTDA</t>
  </si>
  <si>
    <t>IZALLY - GUOSONG CHEN PRESENTES - EPP</t>
  </si>
  <si>
    <t>TECHNOS DA AMAZONIA IND. E COMERCIO S. A</t>
  </si>
  <si>
    <t>ALLIRA-SOFIARTEO IMP. EXP. EIRELI-ME</t>
  </si>
  <si>
    <t>DEKALLK MODAS-EIRELI- EPP</t>
  </si>
  <si>
    <t>HASS JEANS INDUSTRIA E COMERCIO LTDA</t>
  </si>
  <si>
    <t>MERITO CONTABIL</t>
  </si>
  <si>
    <t>LJ BAZAR LTDA - EPP</t>
  </si>
  <si>
    <t>FIVE JEANS CONFECCOES LTDA</t>
  </si>
  <si>
    <t>LINYU LIN - ME</t>
  </si>
  <si>
    <t>DESAGI CONFECCOES DE ROUPAS LTDA ME</t>
  </si>
  <si>
    <t>HUANG JIANSHENG -ME</t>
  </si>
  <si>
    <t>AVIVAR MODA INTIMA FEMININA EIRELI-EPP</t>
  </si>
  <si>
    <t>MALHARIA ABU LTDA</t>
  </si>
  <si>
    <t>JP BRAS EIRELLI</t>
  </si>
  <si>
    <t>CONFECCOES G BOYS KIDS LTDA ME</t>
  </si>
  <si>
    <t>XIAOLEI CHEN - EPP</t>
  </si>
  <si>
    <t>REDOPIN MODAS LTDA</t>
  </si>
  <si>
    <t>SALLUZ MODAS LTDA</t>
  </si>
  <si>
    <t>EMILY- RONGBO WU- EPP</t>
  </si>
  <si>
    <t>MICARLA DE SOUZA PEREIRA</t>
  </si>
  <si>
    <t>CHEN CONGLIANG PRESENTES-ME</t>
  </si>
  <si>
    <t>EUNYOUNG HONG - EIRELI</t>
  </si>
  <si>
    <t>MAFIA BRASILEIRA LTDA- ME</t>
  </si>
  <si>
    <t>LJ MOCHILAS-JIN CHI COM. ARMARINHOS</t>
  </si>
  <si>
    <t>PINK COMERCIO DE BOLSAS E BAZAR LTDA</t>
  </si>
  <si>
    <t>LPS CONFECCOES LTDA-EPP</t>
  </si>
  <si>
    <t>IZALLY-W LIU</t>
  </si>
  <si>
    <t>M.E.CHOI-CONFECÇOES-ME</t>
  </si>
  <si>
    <t>NEXO TRANSPORTES E LOGISTICA LTDA ME</t>
  </si>
  <si>
    <t>OPM CONFECCOES _ EIRELI</t>
  </si>
  <si>
    <t>MIAODAO WANG</t>
  </si>
  <si>
    <t>TWICKERS COMERCIO E CONF. LTDA</t>
  </si>
  <si>
    <t>VALERIA E IVAN CONFECCOES DE ROUPAS LTDA</t>
  </si>
  <si>
    <t>TT PRESENTES</t>
  </si>
  <si>
    <t>MINGLIN XU PRESENTES-ME</t>
  </si>
  <si>
    <t>OI MOVEL S/A</t>
  </si>
  <si>
    <t>BELLA VITTA</t>
  </si>
  <si>
    <t>LEKE INDUSTRIA E COMERCIO DE CONFECÇÕES</t>
  </si>
  <si>
    <t>HUANG MEIHUA</t>
  </si>
  <si>
    <t>AGO. BLM COM. DO VEST. ACESSORIOS LTDA</t>
  </si>
  <si>
    <t>B.G. SPORT WEAR LTDA</t>
  </si>
  <si>
    <t>ANGELICA TRINDADE DE OLIVEIRA ME</t>
  </si>
  <si>
    <t>TDC LEGGING- RAFAELA MAIA COSTA</t>
  </si>
  <si>
    <t>RAIZ BRASIL IMP E EXP LTDA</t>
  </si>
  <si>
    <t>M&amp;Z INDUSTRIA GRAFICA E SERIG. LTDA-ME</t>
  </si>
  <si>
    <t>BDB- BRUNO DIAS BRAGA BDB MODAS-ME</t>
  </si>
  <si>
    <t>JULIA A H IND. E COM DE ROUPAS LTDA</t>
  </si>
  <si>
    <t>INDUSTRIA DE CALCADOS PRIMUS PRIME LTDA</t>
  </si>
  <si>
    <t>ANGELA MARISA BRITO VIEIRA-ME</t>
  </si>
  <si>
    <t>TECIDOS E ARMARINHOS MIGUEL BARTOLOMEU S</t>
  </si>
  <si>
    <t>MASTER ELETRONICA E BRINQUEDOS LTDA</t>
  </si>
  <si>
    <t>EKORI MODAS EIRELI</t>
  </si>
  <si>
    <t>PINHEIRO INDUSTRIA E COMERCIO DE</t>
  </si>
  <si>
    <t>HAVAN LOJAS DE DEPARTAMENTOS LTDA</t>
  </si>
  <si>
    <t>F. NOBRE &amp; CIA LTDA</t>
  </si>
  <si>
    <t>C. CONSTANTINO CALCADOS ME</t>
  </si>
  <si>
    <t>IND. DE CALCADOS GIOVANNA DIAS LTDA</t>
  </si>
  <si>
    <t>MARIO BERNECOLI VEST.E CALCS.LTDA ME</t>
  </si>
  <si>
    <t>C. C. CHASSOT - ME</t>
  </si>
  <si>
    <t>H.R.DE S. DOURADO ME</t>
  </si>
  <si>
    <t>ANTONIO SERGIO ALVES SANTIAGO-ME</t>
  </si>
  <si>
    <t>BFK IND E COM DE CALCADOS E INJ LTDA</t>
  </si>
  <si>
    <t>DEZALI IND E COM DO VESTUARIO LTDA</t>
  </si>
  <si>
    <t>ARAUJO ARAUJO COM DE ARTIGOS ELETRONICOS</t>
  </si>
  <si>
    <t>KARLA CRISTINA ROSSI GARCIA</t>
  </si>
  <si>
    <t>A 905 JEANS EIRELI EPP</t>
  </si>
  <si>
    <t>VALFERS-DANIEL RODRIGUES PEREIRA EPP</t>
  </si>
  <si>
    <t>DUZIZO CONFECÇOES LTDA</t>
  </si>
  <si>
    <t>SINDICATO EMPREGADOS</t>
  </si>
  <si>
    <t>VALE DA MODA IND. FABRIL LTDA</t>
  </si>
  <si>
    <t>FAMMIX CONFECCOES DE ROUPAS</t>
  </si>
  <si>
    <t>GANGSTER-MAR QUENTE CONFECCOES LTDA</t>
  </si>
  <si>
    <t>RAMIRO CAMPELO COMERCIO DE UTILIDADES</t>
  </si>
  <si>
    <t>HUGULE CONFECCOES LTDA - EPP</t>
  </si>
  <si>
    <t>LEANDRO BAGATELLI-EPP</t>
  </si>
  <si>
    <t>BICHO BAGUNCA CONFECCOES</t>
  </si>
  <si>
    <t>DUDA ART. DE COURO E CALC. EIRELI EPP</t>
  </si>
  <si>
    <t>COM DE CAL IBOTIRAMA LTDA EPP</t>
  </si>
  <si>
    <t>BALAGIL IND E COMERCIO DE ALIMENTOS EIRE</t>
  </si>
  <si>
    <t>J&amp;AMP:FITNESS CONFECCOES LTDA</t>
  </si>
  <si>
    <t>CHALITA COMERCIAL E PRESENTES LTDA</t>
  </si>
  <si>
    <t>INFINITY FASHION COMERCIO E DISTRIBUIDOR</t>
  </si>
  <si>
    <t>CONFECCOES HO BUS LTDA.</t>
  </si>
  <si>
    <t>LUIGI CALÇADOS LTDA</t>
  </si>
  <si>
    <t>RR SHOES COM FABR DE CALCADOS EIRELI</t>
  </si>
  <si>
    <t>X.JIN-JIN YOUJIE-ME</t>
  </si>
  <si>
    <t>MACROSS IND. E COM. DE CONFECCAO LTDA-ME</t>
  </si>
  <si>
    <t>T OFFICIAL JEANS CONFE. LTDA</t>
  </si>
  <si>
    <t>MACROSS INDUSTRIA E COM. DE CONF. LTDA.</t>
  </si>
  <si>
    <t>CONFECCOES DE ROUPA DONA SUZYLTDA-ME</t>
  </si>
  <si>
    <t>CONFECCOES CHILDREN LTDA</t>
  </si>
  <si>
    <t>RUBICON</t>
  </si>
  <si>
    <t>LUBIRA-WOO JIN CHOI-ME</t>
  </si>
  <si>
    <t>PALO ALTO ELETRONICOS LTDA ME</t>
  </si>
  <si>
    <t>ATOS SHOES -IND E COM DE CALCADOS LTDA</t>
  </si>
  <si>
    <t>MUNDIAL LOGISTICA INTEGRADA LTDA</t>
  </si>
  <si>
    <t>DARDAK JEANS WEAR</t>
  </si>
  <si>
    <t>MARIA CHA MODA FEMININA EIRELI-ME</t>
  </si>
  <si>
    <t>JOAO K HAN</t>
  </si>
  <si>
    <t>CELSO TAMANINI</t>
  </si>
  <si>
    <t>INDUSTRIA DE CALCADOS JACOB LTDA</t>
  </si>
  <si>
    <t>GILZER CONFECCOES LTDA</t>
  </si>
  <si>
    <t>ROSENI SANTANA BRANDÃO BRAGA</t>
  </si>
  <si>
    <t>CP FLEX ETIQUETS E ROTULOS EIRELI-ME</t>
  </si>
  <si>
    <t>MR BRASIL EMBALAGENS EIRELI</t>
  </si>
  <si>
    <t>PIMENTINHA KIDS CONFECCOES LTDA</t>
  </si>
  <si>
    <t>JOSE JUARES DA VEIGA</t>
  </si>
  <si>
    <t>DILADY INDUSTRIA DE COMERCIO LTDA</t>
  </si>
  <si>
    <t>DUHUGU CONFECCOES LTDA EPP</t>
  </si>
  <si>
    <t>CONFECCOES DE ROUPA SEIKI LTDA</t>
  </si>
  <si>
    <t>EDIMASTER</t>
  </si>
  <si>
    <t>TR CONFECCOES LTDA</t>
  </si>
  <si>
    <t>TERRA E FLOR CALÇADOS</t>
  </si>
  <si>
    <t>MORANGUINHO CONFECÇÕES LTDA ME</t>
  </si>
  <si>
    <t>K/E LTDA</t>
  </si>
  <si>
    <t>MP MODAS EIRELI - ME</t>
  </si>
  <si>
    <t>LEMISE ROUPAS E ACESSORIOS EIRELI</t>
  </si>
  <si>
    <t>CRYSALIS SEMPRE MIO IND E COM DE CALCADO</t>
  </si>
  <si>
    <t>MASKATE DIST. DE PRODUTOS PAPELARIA</t>
  </si>
  <si>
    <t>COM DE CAL E CONFEC XIQUE XIQUE LTDA</t>
  </si>
  <si>
    <t>MAUSER SECURITY E LABELS EIRELI</t>
  </si>
  <si>
    <t>EGK MODAS EIRELI-ME</t>
  </si>
  <si>
    <t>MARIA MAXCIONE DE SOUZA PEREIRA(M.M)</t>
  </si>
  <si>
    <t>RARA ACESSORIOS LTDA</t>
  </si>
  <si>
    <t>BIBINHA CALCADOS LTDA</t>
  </si>
  <si>
    <t>BSC INDE COMERCIO DE CALCADOS LTDA</t>
  </si>
  <si>
    <t>CH3 INDUSTRIA E COMERCIO DE EXPOSITORES</t>
  </si>
  <si>
    <t>BRIONE VEICULOS LTDA</t>
  </si>
  <si>
    <t>MAGIC BRANDS IND. E COM. DE CONF. LTDA</t>
  </si>
  <si>
    <t>SEEDER CONFECCOES LTDA</t>
  </si>
  <si>
    <t>FENIX - COM. DE BRIND PERSON. CATANDUVA</t>
  </si>
  <si>
    <t>LING CHEN VESTUARIOS ME</t>
  </si>
  <si>
    <t>OCEANO CONFECCAO SURFWEAR LTDA.</t>
  </si>
  <si>
    <t>OGNUS CONFECÇÕES LTDA</t>
  </si>
  <si>
    <t>DISTRIBUIDORA DE DOCES PERALTA LTDA EPP</t>
  </si>
  <si>
    <t>TIP INDUSTRIA E COM. DE CONFECÇÕES LTDA</t>
  </si>
  <si>
    <t>E D DA SILVA CONFECCOES - ME</t>
  </si>
  <si>
    <t>RADIO BAIANA FM</t>
  </si>
  <si>
    <t>FILLNET COM E SERV DE INFORMATICA LTDA</t>
  </si>
  <si>
    <t>CCL PAPELARIA E SUPRIMENTOS EIRELI</t>
  </si>
  <si>
    <t>DOM COMERCIO DE OCULOS EIRELI</t>
  </si>
  <si>
    <t>EMPORIO MUNDIAL DE ROUPAS INTIMAS LTDA</t>
  </si>
  <si>
    <t>PETROLLUZ MATERIAS ELETRICOS LTDA</t>
  </si>
  <si>
    <t>SETE CONFECCOES LTDA</t>
  </si>
  <si>
    <t>PACHECO E LIMA COMERCIO</t>
  </si>
  <si>
    <t>RIO CD 588 IMP. E EXP LTDA</t>
  </si>
  <si>
    <t>FONTE-33 GPNCALVES LEDO LTDA ME</t>
  </si>
  <si>
    <t>GABRIEL FELIPE FERRARI DE SOUZA - ME</t>
  </si>
  <si>
    <t>RC BRAZIL LDTA</t>
  </si>
  <si>
    <t>VFS SISTEMA ELETRONICO DE ALARME LTDA</t>
  </si>
  <si>
    <t>CALCADOS TOCANTINS LTDA"MARINER"</t>
  </si>
  <si>
    <t>GIRASSOL IND.E COM. DE CONFECCOES LTDA</t>
  </si>
  <si>
    <t>SO ART INTERIORES</t>
  </si>
  <si>
    <t>H E COMERCIO DE CALCADOS</t>
  </si>
  <si>
    <t>CÂMARA DE DIRIGENTESLOJISTAS DE PETROLIN</t>
  </si>
  <si>
    <t>DKF INDUSRTIA DO VESTUARIO LTDA - ME</t>
  </si>
  <si>
    <t>JR ADAMVER INDUSTRIA E COMERCIO</t>
  </si>
  <si>
    <t>NOVO SHALON SOLUCOES DE PDV - LTDA</t>
  </si>
  <si>
    <t>ALLIRA-KHALED MOHAMMAD FAROUK ABDOUME</t>
  </si>
  <si>
    <t>G BABY OFICIAL INDUSTRIA COM. LTDA</t>
  </si>
  <si>
    <t>PE E LE CALCADOS E  ACESSORIOS LTDA.</t>
  </si>
  <si>
    <t>ICON CONFECCOES EIRELLI</t>
  </si>
  <si>
    <t>CLX TECNOLOGY EIRELI</t>
  </si>
  <si>
    <t>MAINETTI DO BRASIL COMERCIO E INDUSTRIA</t>
  </si>
  <si>
    <t>CAROLPARK CONF ROUPAS LTDA EPP</t>
  </si>
  <si>
    <t>MARCO TEXTIL IND. COM. VEST. LTDA</t>
  </si>
  <si>
    <t>BONECA DE PANO INDUSTRIA E COMERCIO DE R</t>
  </si>
  <si>
    <t>TATU BIJOUTERIAS LTDA -ME</t>
  </si>
  <si>
    <t>MANUFATURA DE COUROS SOLANGE LTDA</t>
  </si>
  <si>
    <t>GET ONE IMP. E EXP. DE CONFECÇÕES LTDA.</t>
  </si>
  <si>
    <t>FUSECO COMERCIAL LTDA</t>
  </si>
  <si>
    <t>M M DISTRIBUIDORA DE MATERIAIS ELETRICOS</t>
  </si>
  <si>
    <t>WJ SHOES</t>
  </si>
  <si>
    <t>FMZ INDUSTRIA DE CONFECÇ~ES LTDA.</t>
  </si>
  <si>
    <t>BUMMER IND E COM DE ARTIGOS ESPORTIVOS</t>
  </si>
  <si>
    <t>SOL DE VERAO MODA PRAIA EIRELE ME</t>
  </si>
  <si>
    <t>GB COMPANY IND E COM DE CALCADOS LTDA</t>
  </si>
  <si>
    <t>SEQUOIA LOGISTICA E TRANSPORTES S.A.</t>
  </si>
  <si>
    <t>NEW VISION MODA FASHION</t>
  </si>
  <si>
    <t>LUIS FERNANDO CASTANEDA POTOSI</t>
  </si>
  <si>
    <t>MODAWA CONFECCOES DE ROUPAS LTDA</t>
  </si>
  <si>
    <t>IND E COM DE CALCADOS S. SANTOS LTDA</t>
  </si>
  <si>
    <t>NOVAES PANOSSO COM DE EXTINTORES LTDA</t>
  </si>
  <si>
    <t>FM SANTOS ME</t>
  </si>
  <si>
    <t>C. G. AUDIO LTDA</t>
  </si>
  <si>
    <t>MODAS SENCE LTDA</t>
  </si>
  <si>
    <t>MFB MATERIAL DE CONSTRUÇÃO LTDA</t>
  </si>
  <si>
    <t>TNT MERCURIO CARGAS E ENC EXP S.A"FRETE"</t>
  </si>
  <si>
    <t>NINNA ROSA INDUSTRIA DE CALCADOS EIRELI</t>
  </si>
  <si>
    <t>LETS JEANS- S.SIMOES -CONFECCOES ME</t>
  </si>
  <si>
    <t>NACONOS DO BRASIL COMERCIO IMPORTACAO</t>
  </si>
  <si>
    <t>J A R DA SILVA</t>
  </si>
  <si>
    <t>E PAULA CALCADOS EIRELI</t>
  </si>
  <si>
    <t>CALCADOS BEIRA RIO SA</t>
  </si>
  <si>
    <t>MARIA HELENA S. FERREIRA CONFECCOES- ME</t>
  </si>
  <si>
    <t>LORENS COM. DE BIJUTERIAS E BOLSAS LTDA</t>
  </si>
  <si>
    <t>HUNTERTRADE COM E MONT DE LUMIN LTDA-ME</t>
  </si>
  <si>
    <t>CALCADOS BEIRA RIO S.A</t>
  </si>
  <si>
    <t>TRANSLAG TRANSP E LOG LTDA</t>
  </si>
  <si>
    <t>IND. E COM. DE ROUPAS B.J. LTDA</t>
  </si>
  <si>
    <t>O´LY PRESENTES-EIRELI</t>
  </si>
  <si>
    <t>PARADO NO AR-OSCAR DOS REIS E CIA LTDA</t>
  </si>
  <si>
    <t>OXIGENIO CONFECCOES LTDA ME</t>
  </si>
  <si>
    <t>OVERSEAS BRASIL LTDA-EPP</t>
  </si>
  <si>
    <t>AQUARELA IND E COM ETIQUETAS</t>
  </si>
  <si>
    <t>ORTENCIO NUNES DE SOUSA-ME</t>
  </si>
  <si>
    <t>ALLIRA-KHALED MOHAMMAD FAROUK</t>
  </si>
  <si>
    <t>EUDES FRANCISCO DO NASCIMENTO</t>
  </si>
  <si>
    <t>EMILY- CHUANPING ZHANG-ME</t>
  </si>
  <si>
    <t>C.PICOLLI INDUSTRIA DE CALCADOS LTDA</t>
  </si>
  <si>
    <t>WALYSON VIOTO DO NASCIMENTO</t>
  </si>
  <si>
    <t>SILVIO AUGUSTO BERTELLI XERUTI ME</t>
  </si>
  <si>
    <t>TEXTIL J. SERRANO LTDA</t>
  </si>
  <si>
    <t>ELEGANTE BOLSAS E BRINDES LTDA</t>
  </si>
  <si>
    <t>MACEDO E COSTA LTDA-EPP</t>
  </si>
  <si>
    <t>B. ROSA MODAS E CONFECCOES LTDA</t>
  </si>
  <si>
    <t>DALIFRIOS COM REP. E DISTRIBUIÇÃO LTDA</t>
  </si>
  <si>
    <t>ALTAS HORAS/MIRAVEST-FM MAZOTI LTDA</t>
  </si>
  <si>
    <t>NIKE DO BRASIL COM E PARTICIPACOES LTDA</t>
  </si>
  <si>
    <t>CONFECCOES E COMERCIO MANGOSTAR LTDA</t>
  </si>
  <si>
    <t>DETTAGLIO ARTEFATOS DE COUROS LTDA</t>
  </si>
  <si>
    <t>PARIS COMERCIO E DISTRIBUICAO COSMETICOS</t>
  </si>
  <si>
    <t>MISS SWEET CONFECÇOES LTDA</t>
  </si>
  <si>
    <t>FH DA SILVA TECIDOS ME- HANDLE</t>
  </si>
  <si>
    <t>AKAZZO INDUSTRIA DE CALÇADOS LTDA</t>
  </si>
  <si>
    <t>A CONQUISTADORA</t>
  </si>
  <si>
    <t>PRIMUS PAPELARIA MOVEIS SUPRIMENTOS LTDA</t>
  </si>
  <si>
    <t>J RONALDO DA SILVA CONFECCOES EIRELI</t>
  </si>
  <si>
    <t>DUBALO INDUSTRIA E COM. DE CONF. LTDA</t>
  </si>
  <si>
    <t>CAETANO MODICA</t>
  </si>
  <si>
    <t>TRANSPECAS TRANSPORTES ESP. DE CARGA</t>
  </si>
  <si>
    <t>RAFFA COMERCIAL EM GERAL</t>
  </si>
  <si>
    <t>INDUSTRIA DE CALCADOS ALVORADA LTDA</t>
  </si>
  <si>
    <t>ACESSORIES IND. E COM. LTDA.</t>
  </si>
  <si>
    <t>MARCO LUIGGI IND. E COM. DE CONFE. LTDA</t>
  </si>
  <si>
    <t>FAIZTF SMC</t>
  </si>
  <si>
    <t>DAZZ MODAS LTDA EPP</t>
  </si>
  <si>
    <t>SUMMER GIRL IND E COM DE CONF - EIRELI</t>
  </si>
  <si>
    <t>TOP TAYLOR INDUSTRIA E COMERCIO LTDA</t>
  </si>
  <si>
    <t>CONFECCOES GARCIA</t>
  </si>
  <si>
    <t>V E V FINDER COMERCIAL EIRELI</t>
  </si>
  <si>
    <t>CONFECCOES CRACHA LTDA</t>
  </si>
  <si>
    <t>CONFECCOES OSIRIS LTDA-EPP</t>
  </si>
  <si>
    <t>CONFECCOES IS FASHION LTDA</t>
  </si>
  <si>
    <t>CONFECCOES JOJO LTDA</t>
  </si>
  <si>
    <t>CONFECCOES POR AMOR LTDA</t>
  </si>
  <si>
    <t>CONFECCOES VO-MARIA LTDA</t>
  </si>
  <si>
    <t>REAL CALCADOS ARACAJU</t>
  </si>
  <si>
    <t>J SUN COMERCIO DO VESTUARIO</t>
  </si>
  <si>
    <t>ESPACO VIRTUAL MODAS LTDA - EPP</t>
  </si>
  <si>
    <t>BIG ATACADO DISTRIBUIDOR DE UTLIDES</t>
  </si>
  <si>
    <t>PAREXGROUP IND E COM DE ARGAMAS.LTDA</t>
  </si>
  <si>
    <t>LUCAT CONFECCOES LTDA</t>
  </si>
  <si>
    <t>G. LACERDA E CIA LTDA</t>
  </si>
  <si>
    <t>MR MALHARIA LTDA</t>
  </si>
  <si>
    <t>BELLA ROBA MARIA XAVIER EBERLE</t>
  </si>
  <si>
    <t>X3T INDUSTRIA E COMERCI DE CONFEC EIRELI</t>
  </si>
  <si>
    <t>CIA TEXTIL OLIVEIRA INDUSTRIA CIATEX</t>
  </si>
  <si>
    <t>COMPANHIA FABRIL LEPPER</t>
  </si>
  <si>
    <t>KAROMANA CONFECCOES E COMERC. LTDA -ME</t>
  </si>
  <si>
    <t>TEXANA INDUSTRIA E COMERCIO DE TEC. LTDA</t>
  </si>
  <si>
    <t>CONFECCOES TRES PINGOS LTDA</t>
  </si>
  <si>
    <t>RIO DE VIDA CONFEC. REJANE MARIA MENDES</t>
  </si>
  <si>
    <t>SUFALU INDUSTRIA E COMERCIO LTDA.</t>
  </si>
  <si>
    <t>AUTO ADESIVO DO NORDESTE LTDA EPP</t>
  </si>
  <si>
    <t>LUCALI CALCADOS</t>
  </si>
  <si>
    <t>JOIN INDUSTRIA E COM.DE CONF.LTDA.</t>
  </si>
  <si>
    <t>CONFECCOES JAMPY LTDA.</t>
  </si>
  <si>
    <t>GOLDEN CONFECCOES E ENXOVAIS LTDA</t>
  </si>
  <si>
    <t>GOIATEXTIL-INDUSTRIA E COMERCIO LTDA.</t>
  </si>
  <si>
    <t>TOAMINE TOALHAS E CONFECCOES LTDA.</t>
  </si>
  <si>
    <t>BOONE IND. E COM. DE ROUPAS LTDA-ME</t>
  </si>
  <si>
    <t>M. FINA CONFECCOES E ENXOVAIS LTDA.</t>
  </si>
  <si>
    <t>M.I LUCAS FERNANDES-EPP (MILF)</t>
  </si>
  <si>
    <t>CATARINENSE - RICARDO DIAS NEGRI</t>
  </si>
  <si>
    <t>VET CONFECCOES LTDA - ME</t>
  </si>
  <si>
    <t>CONFECCOES GRIPPON-IND.COM.SERGIPE LTDA.</t>
  </si>
  <si>
    <t>LEAO TECIDOS LTDA</t>
  </si>
  <si>
    <t>CICERO TRSANSPORTES LTDA ME</t>
  </si>
  <si>
    <t>SUMMER BEACH IND.E COM.DE CONFECCOES LTD</t>
  </si>
  <si>
    <t>TEXTIL CORTILESTER LTDA</t>
  </si>
  <si>
    <t>ALESSANDRA SILVA MULHER.COM</t>
  </si>
  <si>
    <t>NAYARA MELLO CONFECCOES LTDA</t>
  </si>
  <si>
    <t>CONFORT PLUS CONF.E ENXOVAIS LTDA</t>
  </si>
  <si>
    <t>IND.E COM.DE CONF.SANTA PIMENTA LTDA ME</t>
  </si>
  <si>
    <t>POLO - MORRIS CONFECCOES LTDA</t>
  </si>
  <si>
    <t>D'NOITE-RITA FARIAS MARTINS CIA LTDA</t>
  </si>
  <si>
    <t>SOLEENERGIA-SE COM.DE ROUPAS EIRELI-ME</t>
  </si>
  <si>
    <t>MANIA KIDS OFICINA DA COST.IND.E COM.ROU</t>
  </si>
  <si>
    <t>D'MELLO-MARIA LUCIA R.O.MELOECIA LTDA</t>
  </si>
  <si>
    <t>CLIO CONFECCOES IMP. E EXP.LTDA.</t>
  </si>
  <si>
    <t>OUTLET STOCK (MENINO MENINA)</t>
  </si>
  <si>
    <t>TRIUMPH - SLOGGI - FILO S.A</t>
  </si>
  <si>
    <t>CLEYTON ROCHA GOMES &amp; CIA LTDA</t>
  </si>
  <si>
    <t>IND. DE BOLSAS TONIN DO NORDESTE LTDA</t>
  </si>
  <si>
    <t>DANDARA IND DE CALCADOS ERELI  EPP</t>
  </si>
  <si>
    <t>L MIRANDA SANTIAGO</t>
  </si>
  <si>
    <t>DNT INDUSTRIA DE CONFECCOES E COMERCIO E</t>
  </si>
  <si>
    <t>PROTECAO COM. E SERVICOS DE ALARMES LTDA</t>
  </si>
  <si>
    <t>AYRES MAIA COMERCIO LTDA-ME</t>
  </si>
  <si>
    <t>LOGIN INFORMATICA COM. E REPRES.LTDA</t>
  </si>
  <si>
    <t>ELETROGOMES INFOR. E ELETRONICOS EIRELI</t>
  </si>
  <si>
    <t>CONGREGACAO DSAS IRMAS FRANCISCANAS</t>
  </si>
  <si>
    <t>PO DO PANO - MAURI DALMOLIN E CIA LTDA</t>
  </si>
  <si>
    <t>LSLOG ARMAZENAGEM E LOGISTICA LTDA</t>
  </si>
  <si>
    <t>J&amp;J MENDES MULTIMARCAS</t>
  </si>
  <si>
    <t>UNIFOCUS COMERCIAL LTDA</t>
  </si>
  <si>
    <t>TNT MERCURIO SA</t>
  </si>
  <si>
    <t>BOREAL CONFECCOES EIRELI ME</t>
  </si>
  <si>
    <t>PERUSIN- INDIGO RED IND COM CONF. EIRELI</t>
  </si>
  <si>
    <t>BRASPRESS TRASPORTES URGENTES LTDA</t>
  </si>
  <si>
    <t>ABR ART BAG RIO COMERCIO IMP EXP LTDA</t>
  </si>
  <si>
    <t>TECHNOS DA AMAZONIA IND. E COM. S.A</t>
  </si>
  <si>
    <t>TOKIO MARINE SEGUROS S.A</t>
  </si>
  <si>
    <t>AVURA IND E COM DE CALCADOS EIRELI</t>
  </si>
  <si>
    <t>EMP. BRASILEIRA DE CORREIOS E TELEGRAFOS</t>
  </si>
  <si>
    <t>ARENA COMERCIO DE ARTIGO ESPORTIVOS</t>
  </si>
  <si>
    <t>C M COMERCIO DE MALHAS E TRANSPORTES</t>
  </si>
  <si>
    <t>J.J BATISTA COMERCIO VAREJISTA DE MATERI</t>
  </si>
  <si>
    <t>REAL CALCADOS LTDA</t>
  </si>
  <si>
    <t>IND.CALC.KONTACT LTDA ME</t>
  </si>
  <si>
    <t>PORTO VELHO DISTRIBUIDORA DE BEBIDAS LTD</t>
  </si>
  <si>
    <t>DCP CALCADOS LTDA</t>
  </si>
  <si>
    <t>RKSPORTS CALCADOS EIRELLI</t>
  </si>
  <si>
    <t>MARLI CARDOSO DA S. DONATO GOMES E CIA L</t>
  </si>
  <si>
    <t>BRITO E GADELHA LTDA ME</t>
  </si>
  <si>
    <t>PORTAS AUTOMATICAS BAHIA LTDA - EPP</t>
  </si>
  <si>
    <t>NATAL MORO ME</t>
  </si>
  <si>
    <t>UNION POWER TECNOLOGIA E SERVIÇOS LTDA</t>
  </si>
  <si>
    <t>RR SHOES COM E FAB DE CALCADOS-EIRELI</t>
  </si>
  <si>
    <t>PATRUS TRANSPORTES URGENTES LTDA 64</t>
  </si>
  <si>
    <t>MUNDI MERCANTIL IND E COM MAT ESPORT EIR</t>
  </si>
  <si>
    <t>NEO-TAGUS INDUSTRIAL LTDA</t>
  </si>
  <si>
    <t>WORLD BOYS BRSIL LTDA</t>
  </si>
  <si>
    <t>UPS SCS LOGISTICA (BRASIL) LTDA.</t>
  </si>
  <si>
    <t>APOIO SEC WALMIR G FIGUEIREDO FILHO EIRE</t>
  </si>
  <si>
    <t>ALENICE INDUSTRIA TEXTIL LTDA</t>
  </si>
  <si>
    <t>CALOR DA PELE</t>
  </si>
  <si>
    <t>RAMIRO CAMPELO COMERCIO DE UTILIDADES LT</t>
  </si>
  <si>
    <t>R. MARTINS RIBEIRO EXTINTORES - ME</t>
  </si>
  <si>
    <t>E M P CALCADOS LTDA</t>
  </si>
  <si>
    <t>TREND BRAZIL IMP. EXP. E DIST. LTDA</t>
  </si>
  <si>
    <t>DARCIO LUIS SILVA</t>
  </si>
  <si>
    <t>ASSOCIACAO BENEFICICENTE PROJETO NORDEST</t>
  </si>
  <si>
    <t>LIDERMAQ EQUIPAMENTOS</t>
  </si>
  <si>
    <t>R R ATRAENTE MOVEIS LTDA</t>
  </si>
  <si>
    <t>P DA SILVA FILHOS LTDA I</t>
  </si>
  <si>
    <t>PONTO DA ECONOMIA LTDA</t>
  </si>
  <si>
    <t>CELSO &amp; FRANCIMAR LTDA</t>
  </si>
  <si>
    <t>LIRAH CALÇADOS E CONFEÇÕES LTDA-ME</t>
  </si>
  <si>
    <t>FLOR DE LOTUS IND E COM DE CALCADOS LTDA</t>
  </si>
  <si>
    <t>T.M.M VARIEDADES</t>
  </si>
  <si>
    <t>THAINA KAREN CELESTINO MORAIS</t>
  </si>
  <si>
    <t>DAVWEY INDUSTRIA DE CALCADOS LTDA-EPP</t>
  </si>
  <si>
    <t>PORTO ESTOQUE COM DE PRO HIGIENICOS LTDA</t>
  </si>
  <si>
    <t>J.MANOEL PROENCA COMERCIO - ME</t>
  </si>
  <si>
    <t>REYLIMP MATERIAIS DE LIMPEZA LTDA</t>
  </si>
  <si>
    <t>LAVINIA CALCADOS E CONFECCOES LTDA</t>
  </si>
  <si>
    <t>WAVE COOL</t>
  </si>
  <si>
    <t>RENATO ANTONIO DOS SANTOS E CIA LTDA- ME</t>
  </si>
  <si>
    <t>FREE WAY ARTEFATOS DE COURO LTDA -</t>
  </si>
  <si>
    <t>JANAINNE NICOLE ALVES CONSTANTINO</t>
  </si>
  <si>
    <t>CALCADOS PEGADA NORDESTE LTDA FL 07</t>
  </si>
  <si>
    <t>PIGRAN MONTAGEM DE CALÇADOS LTDA</t>
  </si>
  <si>
    <t>VCG FERRAGENS COMERCIO ATACADISTA LTDA</t>
  </si>
  <si>
    <t>LULI IND. E COMERCIO DE CONFECOES LTDA</t>
  </si>
  <si>
    <t>CM CALCADOS EIRELLI - EPP</t>
  </si>
  <si>
    <t>ANA LUISA DE OLIVEIRA SILVA</t>
  </si>
  <si>
    <t>CAMARA DE DIRIGENTES LOJISTAS ARAPIRACA</t>
  </si>
  <si>
    <t>INSTITUTO EUVALDO LODI - NUCLEO REG BAHI</t>
  </si>
  <si>
    <t>A. N QUEIROZ IMPORTADOS</t>
  </si>
  <si>
    <t>Z.S.M. INDUSTRIA DE CONFECCOES LTDA -03</t>
  </si>
  <si>
    <t>Z.S.M. INDUSTRIA DE CONFECCOES LTDA -10</t>
  </si>
  <si>
    <t>ELAINE MATIS IACOMOLSKI CONF. E COMERCIO</t>
  </si>
  <si>
    <t>J P F ARANTES</t>
  </si>
  <si>
    <t>RAFARILLO IND. DE CALCADOS LTDA</t>
  </si>
  <si>
    <t>TOPSHOES INDUSTRIA DE CALCADOS SA</t>
  </si>
  <si>
    <t>RAPEL-SEGURANÇA DO TRABALHO E SAUDE OCUP</t>
  </si>
  <si>
    <t>ASSOC DAS EMP TRANSPORTE PUBLICO V CONQU</t>
  </si>
  <si>
    <t>RAIMUNDO NONATO DUARTE CARVALHO EPP</t>
  </si>
  <si>
    <t>HDI SEGUROS S. A.</t>
  </si>
  <si>
    <t>LAJAN SERV DE COBR E ASSES.FINAN EIRELLI</t>
  </si>
  <si>
    <t>SGM INDUSTRIA DE CALCADOS LTDA</t>
  </si>
  <si>
    <t>XANDINHA VARIEDADES</t>
  </si>
  <si>
    <t>NEIDE MATOS 40478174810</t>
  </si>
  <si>
    <t>N.R OLIVEIRA DE JESUS</t>
  </si>
  <si>
    <t>TALENTO INDUSTRIA E COMERCIO DE CONFE</t>
  </si>
  <si>
    <t>3 J MATERIAIS DE CONSTRUÇÃO LTDA ME</t>
  </si>
  <si>
    <t>MUNDIAL IND. E COM. DE CINTOS E FIV EIRE</t>
  </si>
  <si>
    <t>CALCADOS BEIRA RIO S/A PORTO ALEGRE RS</t>
  </si>
  <si>
    <t>ALEKIDS CONFECCOES LTDA</t>
  </si>
  <si>
    <t>MTX TEXTIL EIRELI ME</t>
  </si>
  <si>
    <t>MC IND DE CALCADOS EIRELI</t>
  </si>
  <si>
    <t>C R R COMERCIAL</t>
  </si>
  <si>
    <t>TNT MERCURIO CARGS E ENC. EXPRESSAS</t>
  </si>
  <si>
    <t>B. D VEST CONFECCOES LTDA</t>
  </si>
  <si>
    <t>MARILU SOUZA CORREA DE FREITAS</t>
  </si>
  <si>
    <t>C L N VARIEDADES</t>
  </si>
  <si>
    <t>ARMAZEM K COMERCIO DE CALCADOS LTDA</t>
  </si>
  <si>
    <t>ALENCAR MAIA E MARTINS AYRES LTDA</t>
  </si>
  <si>
    <t>BRAKEY COMERCIO DE PROD. DE HIGIENE EIRE</t>
  </si>
  <si>
    <t>KAUAN KALIL DA SILVA DE OLIVEIRA</t>
  </si>
  <si>
    <t>NATURAL IND E COM DE CONFECCOES EIRELI</t>
  </si>
  <si>
    <t>R.B. MOTA INDUSTRIA DE CONFECCAO EIRELI</t>
  </si>
  <si>
    <t>ZOTTO CALCADOS LTDA</t>
  </si>
  <si>
    <t>SHARM TENDENCY INDUST. E COM. DE ROUPAS</t>
  </si>
  <si>
    <t>ANGELA MARIA RODRIGUES VIEIRA - ME</t>
  </si>
  <si>
    <t>FREE GELL CALCADOS - EIRELI</t>
  </si>
  <si>
    <t>KP LEAO CONFECCOES</t>
  </si>
  <si>
    <t>KAPSULA PRODUTOS NATURAIS LTDA</t>
  </si>
  <si>
    <t>KASATECH PROVEDOR DE INTERNET LTDA</t>
  </si>
  <si>
    <t>PAULINO HUARANCCA HUARAKA</t>
  </si>
  <si>
    <t>LUCIANA DE FREITAS NASCIMENTO</t>
  </si>
  <si>
    <t>OPYTIMA CONFECCOES EIRELLI</t>
  </si>
  <si>
    <t>UTI DO RELOGIOS</t>
  </si>
  <si>
    <t>VALENTINI INDUSTRIA DE BOLSAS LTDA</t>
  </si>
  <si>
    <t>CALCADOS BEBECE LTDA</t>
  </si>
  <si>
    <t>ESTACAO BRASIL CALCADOS LTDA</t>
  </si>
  <si>
    <t>BRUNFER</t>
  </si>
  <si>
    <t>JINMIN JI VCOMERCIO DE ROUPAS E BOLSAS</t>
  </si>
  <si>
    <t>SOFERPA FERRAM E PARAFUSOS LTDA</t>
  </si>
  <si>
    <t>PATRUS TRANSPORTE URGENTES</t>
  </si>
  <si>
    <t>MARIA APARECIDA DA SILVA</t>
  </si>
  <si>
    <t>ZUOXIANG WANG-ME</t>
  </si>
  <si>
    <t>C. A. DA SILVA - CRIACOES</t>
  </si>
  <si>
    <t>YURI JESUS GAMARRA EPP</t>
  </si>
  <si>
    <t>ZURYK EMPRENDIMENTOS EIRELLI</t>
  </si>
  <si>
    <t>VITRINE DA MODA COM. DE ROUPAS EIRELI</t>
  </si>
  <si>
    <t>IND E COMERCIO DE ARTEFATOS DE COURO HB</t>
  </si>
  <si>
    <t>ASICS BRASIL DISTRIBUICAO E COM ARTG ESP</t>
  </si>
  <si>
    <t>RADIO E TELEVISAO GRANDE RIO FM STEREO L</t>
  </si>
  <si>
    <t>TRANSFARRAPOS TRANSP. RODOVIA. DE CARGAS</t>
  </si>
  <si>
    <t>ZSM INDUSTRIA</t>
  </si>
  <si>
    <t>MGA IND COM ART DE MODA LTDA</t>
  </si>
  <si>
    <t>PORTO10 TECNOLOGIA &amp; SERVIÇOS</t>
  </si>
  <si>
    <t>NB BRASIL COMERCIO DE CALCADOS LTDA</t>
  </si>
  <si>
    <t>RENATA LIMA DA SILVA - PROTEMAX</t>
  </si>
  <si>
    <t>RELOJOARIA E OURIVESARIA GOIAS</t>
  </si>
  <si>
    <t>ANJOS VARIEDADES</t>
  </si>
  <si>
    <t>LIP E VARIEDADES PRESENTES</t>
  </si>
  <si>
    <t>CATCHE CONFECCOES DE ROUPAS - EIRELI</t>
  </si>
  <si>
    <t>PAULO EXPRESS TRANSP. E SERV. DE LOGIST.</t>
  </si>
  <si>
    <t>C 2 CONFECCOES E MODAS LTDA.</t>
  </si>
  <si>
    <t>TREN´DWIN COMERCIO IMPORTAÇÃO EXPORTAÇOE</t>
  </si>
  <si>
    <t>PRIME INDUSTRIA E COMERCIO DE COUROS LTD</t>
  </si>
  <si>
    <t>GRIFFE BELLA CALC DE FRANCA LTDA ME</t>
  </si>
  <si>
    <t>FILON CONFECCOES LTDA</t>
  </si>
  <si>
    <t>FORK IND. E COM. DE CALCADOS LTDA EPP</t>
  </si>
  <si>
    <t>MACROSS IND. E COM. DE CONFECCOES LTDA</t>
  </si>
  <si>
    <t>SH CALCADOS LTDA</t>
  </si>
  <si>
    <t>POLO COMERCIO DE COMBUSTIVEL LTDA</t>
  </si>
  <si>
    <t>IMB TEXTIL S.A</t>
  </si>
  <si>
    <t>MONALISA CONFECÇÕES LTDA</t>
  </si>
  <si>
    <t>TORRE TELECOMUNICACAOES E SISTEMAS LTDA</t>
  </si>
  <si>
    <t>MODULO TRATORES E IMPLEMENTOS LTDA</t>
  </si>
  <si>
    <t>PROVINCIA MERCEDARIA DO BRASIL</t>
  </si>
  <si>
    <t>UPS DO BRASIL REMESSAS EXPRESSAS LTDA</t>
  </si>
  <si>
    <t>MEDICAL PÉ IND. E COMÉRCIO DE CALÇ.LTDA</t>
  </si>
  <si>
    <t>GEL IMFORMATICA</t>
  </si>
  <si>
    <t>SILVIA ANGELICA FRIGERIO - ME</t>
  </si>
  <si>
    <t>ANDRE A. QUADROS SILVA E CIA LTDA</t>
  </si>
  <si>
    <t>EMPRESAS AMERICANAS.COM B2B COMPANHIA DI</t>
  </si>
  <si>
    <t>MAJULE TEXTIL LTDA - PEDRA D`AGUA</t>
  </si>
  <si>
    <t>GABRIEL DE PAULA MENDES INDUSTRIA E COME</t>
  </si>
  <si>
    <t>PHRA YAI COMERCIO DE IMP. E EXP. EIRELLE</t>
  </si>
  <si>
    <t>JIDI CONFECÇÕES LTDA ME</t>
  </si>
  <si>
    <t>EUROLUX IMPORTAÇAO E EXPO LTDA</t>
  </si>
  <si>
    <t>GOAL COMERCIAL LTDA</t>
  </si>
  <si>
    <t>TUTTI QUATRO COM E IND DE ART VEST LTDA</t>
  </si>
  <si>
    <t>ITAMAR CASTRO RIBEIRO E CIA LTDA</t>
  </si>
  <si>
    <t>ARAUJO ANDRRADE E CIA LTDA</t>
  </si>
  <si>
    <t>ALUMIFER ALUMINIO E FERRO LTDA</t>
  </si>
  <si>
    <t>NOVO NORDESTE COM.MAT. CONSTR. LTDA</t>
  </si>
  <si>
    <t>SYNCONTEL TELECOMINICACOES LTDA</t>
  </si>
  <si>
    <t>ALLISON WILLIAM BARRETO BRITO ME</t>
  </si>
  <si>
    <t>PIMPOLHO PRODUTOS INFANTIS LTDA</t>
  </si>
  <si>
    <t>IDI BRASIL LTDA</t>
  </si>
  <si>
    <t>HANDYTECH INFORMATICA E ELETRONICA LTDA</t>
  </si>
  <si>
    <t>CDE - EXTINTORES LTDA - ME</t>
  </si>
  <si>
    <t>BARBARA C. MARTINS INFORMATICA</t>
  </si>
  <si>
    <t>LIFE INDUSTRIA E COMERCIO DE CALCADOS LT</t>
  </si>
  <si>
    <t>R.A 1 ELETRO E ELETRONICOS EIRELI</t>
  </si>
  <si>
    <t>JACQUES JEFFERSON OLIVEIRA LIMA</t>
  </si>
  <si>
    <t>ARCELORMITTAL BRASIL SA</t>
  </si>
  <si>
    <t>BH YOO CONFECCOES</t>
  </si>
  <si>
    <t>JUNCAO COMERCIO DE MATERIAS DE CONSTRUCA</t>
  </si>
  <si>
    <t>STILLGER JEANS FEMININO ATAC E VAR LTDA</t>
  </si>
  <si>
    <t>K.W.A - ASSESSORIA EM SER DE COB EIRELI</t>
  </si>
  <si>
    <t>MABLI CONFECCOES DE ROUPAS EIRELI</t>
  </si>
  <si>
    <t>23 GRAUS JEANS WEAR LTDA EPP</t>
  </si>
  <si>
    <t>SIKER MODA ESPORTIVA</t>
  </si>
  <si>
    <t>ORIENT RELOGIOS DA MAZONIA LTDA</t>
  </si>
  <si>
    <t>KALUNGA COMERCIO INDUSTRIA GRAFICA LTDA</t>
  </si>
  <si>
    <t>MARCIA RODRIGUES SAMPAIO DE SOUSA</t>
  </si>
  <si>
    <t>J &amp; G FITNESS CONFECCAO LTDA</t>
  </si>
  <si>
    <t>CONFECCOES YUNICO LTDA</t>
  </si>
  <si>
    <t>E. J. PARK CONFECCOES</t>
  </si>
  <si>
    <t>P D F INDUSTRIA DE CALCADOS EIRELI</t>
  </si>
  <si>
    <t>DESIDRATA IND. DE ROUPAS LTDA EPP</t>
  </si>
  <si>
    <t>WV DE SOUZA CONFECCOES - EIRELI</t>
  </si>
  <si>
    <t>LUCKY COMERCIO DE ROUPAS LTDA</t>
  </si>
  <si>
    <t>CLAUDETE APARECIDA DOS SANTOS</t>
  </si>
  <si>
    <t>D LIONS FASHION EIRELI</t>
  </si>
  <si>
    <t>HIPER TEXTIL CAMA MESA E BANHO LTDA.</t>
  </si>
  <si>
    <t>LUCIMARA LIMA DA SILVA</t>
  </si>
  <si>
    <t>MARIA CHA MODA FEMININA EIRELI - ME</t>
  </si>
  <si>
    <t>DESIDERATA IND. ROUPAS LTDA</t>
  </si>
  <si>
    <t>GELO SECO IND. CONFECCOES LTDA.</t>
  </si>
  <si>
    <t>AGUA VERDE BIQUINIS LTDA</t>
  </si>
  <si>
    <t>PE COM PASSO IND</t>
  </si>
  <si>
    <t>J. SONEGO ROCHA CONFECÇÕES LTDA</t>
  </si>
  <si>
    <t>HKM BRANDS CONFECCOES LTDA</t>
  </si>
  <si>
    <t>LUDEX TRANSPORTES E COMERCIO LTDA ME</t>
  </si>
  <si>
    <t>FAELI SERIGRAFIA LTDA - FAELI</t>
  </si>
  <si>
    <t>LOOK CONFECÇÔES E MODA CERQUILHO LTDA</t>
  </si>
  <si>
    <t>CLICNIX INDUSTRIA E COMERCIO LTDA</t>
  </si>
  <si>
    <t>DEISS CONFECCOES EIRELI</t>
  </si>
  <si>
    <t>PJ BANK PAGAMENTOS</t>
  </si>
  <si>
    <t>G. M. PIVETTA ME</t>
  </si>
  <si>
    <t>HELIO MARQUES DINIZ</t>
  </si>
  <si>
    <t>MAICON MACIEL SANTOS FARIAS</t>
  </si>
  <si>
    <t>G DE F G SILVA - G DE F</t>
  </si>
  <si>
    <t>RUDA JEANS LTDA ME</t>
  </si>
  <si>
    <t>JOSE WEDSON DA SILVA FAB COM ATA VEST</t>
  </si>
  <si>
    <t>AMOR &amp; ETERNO CONFECCOES DE ROUPAS EIREL</t>
  </si>
  <si>
    <t>RENOVV IND E COM DE CONFECCOES LTDA</t>
  </si>
  <si>
    <t>PITCHFORK - CONFECÇÕES SURINAME LTDA</t>
  </si>
  <si>
    <t>MYCHELLE SILVA DOS SANTOS</t>
  </si>
  <si>
    <t>FARIA DI PAULA IND. COM. IMPT. E EXP.</t>
  </si>
  <si>
    <t>NOAH CHOI MODAS LTDA</t>
  </si>
  <si>
    <t>D PLAKA INDUSTRIA DE CALCADOS LTDA</t>
  </si>
  <si>
    <t>FIORI VEICOLO S/A -CG</t>
  </si>
  <si>
    <t>M L DA COSTA</t>
  </si>
  <si>
    <t>MANOEL MONTEIRO DA SILVA 84409550497</t>
  </si>
  <si>
    <t>ANTONIA RODRIGUES DA SILVA ME</t>
  </si>
  <si>
    <t>ERX VARIEDADES</t>
  </si>
  <si>
    <t>CAMERA DOS DIRIGENTES LOGISTAS DE SERRIN</t>
  </si>
  <si>
    <t>FRANCISCO MRS DE SOUSA ME</t>
  </si>
  <si>
    <t>PRECIOSA MODAS</t>
  </si>
  <si>
    <t>MOONKA CONFECCOES EIRELI</t>
  </si>
  <si>
    <t>FABER COMERCIO EIRELI</t>
  </si>
  <si>
    <t>ETIQUETA ROSA COMERCIO DE ROUPAS EIRELLI</t>
  </si>
  <si>
    <t>OEG IMPORTAÇAO E EXPORTAÇAO LTDA</t>
  </si>
  <si>
    <t>BAZZY DISTRIBUIDORA DE MATERIAL DE LIMPE</t>
  </si>
  <si>
    <t>L.H COMERCIO DE JEANS EIRELLI-EPP</t>
  </si>
  <si>
    <t>MARCOS RIBEIRO DOS SANTOS 80706118120</t>
  </si>
  <si>
    <t>GEOVANA ALBERNAZ ANDRADE</t>
  </si>
  <si>
    <t>ZIGURAT CONFECCOES LTDA</t>
  </si>
  <si>
    <t>VOLENCE JEANS BR IND COMP IMP E EXP LTDA</t>
  </si>
  <si>
    <t>SANE COMERCIO DE PRODUTOS DE LIMPEZA LTD</t>
  </si>
  <si>
    <t>ADRIANE CRISTINA CINTRA</t>
  </si>
  <si>
    <t>DILSON MENDES DOS SANTOS ME</t>
  </si>
  <si>
    <t>KLP CONFECÇÕES LTDA</t>
  </si>
  <si>
    <t>AECLORMITTAL BRASIL S.A.</t>
  </si>
  <si>
    <t>REI DO JEANS CONFECCOES EIRELI</t>
  </si>
  <si>
    <t>LEMON KARINA A. GARCIA PINHEIRO-ME</t>
  </si>
  <si>
    <t>RADIO E TV CORREIO LTDA</t>
  </si>
  <si>
    <t>T D HATAMOTO INJETADOS ME</t>
  </si>
  <si>
    <t>DAKOTA INDUSTRIA E COM. DE CONF. EIRELLI</t>
  </si>
  <si>
    <t>SECULUS DA AMAZONIA INDUSTRIA E COMERCIO</t>
  </si>
  <si>
    <t>MEDEIROS E CIA COMERCIO DE MOTOS LTDA</t>
  </si>
  <si>
    <t>ROSEVANIA LAZARO DOS ANJOS MEI</t>
  </si>
  <si>
    <t>CHIQI E BELA EIRELI</t>
  </si>
  <si>
    <t>M.Y.K. INDUSTRIA DO VESTUARIO LTDA</t>
  </si>
  <si>
    <t>L Z MODA E CONFECCOES LTDA</t>
  </si>
  <si>
    <t>PAROQUIA NOSSA SENHORA APARECIDA</t>
  </si>
  <si>
    <t>TOP 10 COM VAREJISTA DE ROUPA EIRELI ME</t>
  </si>
  <si>
    <t>J. R. DA SILVA CONFECCOES EIRELI</t>
  </si>
  <si>
    <t>BKR CALCADOS LTDA</t>
  </si>
  <si>
    <t>COMPASSO COMUNICAÇÃO E MARKETING EIRELI</t>
  </si>
  <si>
    <t>NEW FABRIC COMERCIAL EIRELI-ME</t>
  </si>
  <si>
    <t>H. S. KIM CONFECCOES</t>
  </si>
  <si>
    <t>ROBAK COMERCIO DE ROUPAS LTDA</t>
  </si>
  <si>
    <t>L.A. FASHION COMERCIO DE ROUPAS EIRELI</t>
  </si>
  <si>
    <t>YASMIN DE OLIVEIRA FORTALEZA ME</t>
  </si>
  <si>
    <t>MINI ATACADAO TEM DE TUDO BRASIL EIRELI</t>
  </si>
  <si>
    <t>AURIEDJA GLAUDIA DA SILVA</t>
  </si>
  <si>
    <t>KAMYLUS MALHAS LTDA</t>
  </si>
  <si>
    <t>V S MALHAS EIRIELI ME</t>
  </si>
  <si>
    <t>TELEVISAO PARAIBA LTDA</t>
  </si>
  <si>
    <t>RECCO RECCO &amp; CIA LTDA</t>
  </si>
  <si>
    <t>PREVENTTIVA COM. DE PROD. DE SEG. EIRELI</t>
  </si>
  <si>
    <t>DAVID FARIAS MARIANO</t>
  </si>
  <si>
    <t>SLEEP INDUSTRIA DE CONFECCOES LTDA ME</t>
  </si>
  <si>
    <t>FRANSWA CONFECCOES LTDA</t>
  </si>
  <si>
    <t>CONFECCOES TUBA</t>
  </si>
  <si>
    <t>ACAI MODA EIRELI</t>
  </si>
  <si>
    <t>NOVAPELLI IND.COM.IMP.EXP LTDA</t>
  </si>
  <si>
    <t>JHL MODAS EIRELI - ME</t>
  </si>
  <si>
    <t>CONCORDE MOTOS LTDA</t>
  </si>
  <si>
    <t>JOAQUIM PEREIRA NETO DE GUNAMBI</t>
  </si>
  <si>
    <t>ARQUITETIZZE IMP. E COM. ATACA. EIRELI</t>
  </si>
  <si>
    <t>CONFECCOES MISS MILLIE IN. E CO. LTDA</t>
  </si>
  <si>
    <t>P SANTOS BR P SANTOS COM E EXP</t>
  </si>
  <si>
    <t>AGRESTE PRODUTOS DE HIGIENE E LIMPEZA</t>
  </si>
  <si>
    <t>MAH STORE</t>
  </si>
  <si>
    <t>MACROTEC COMERCIAL DISTRIBUIDORA</t>
  </si>
  <si>
    <t>ZOD STORE COMERCIO DE VESTUARIO E ACESSO</t>
  </si>
  <si>
    <t>CARLA MARIA DE SOUSA - ME</t>
  </si>
  <si>
    <t>EMPRESA DE TELEVISAO JOAO PESSOA</t>
  </si>
  <si>
    <t>RADAR - REVENDA DE AUT. ARAPIRACA LTDA</t>
  </si>
  <si>
    <t>LOMANSA COMERCIO DE PRESENTES LTDA - EPP</t>
  </si>
  <si>
    <t>SYSTHEC INFORMATICA LTDA</t>
  </si>
  <si>
    <t>NESA N.S.A REPRESENTAÇÕES LTDA ME</t>
  </si>
  <si>
    <t>MERAKI BENEFICIAMENTO DE BOLSAS LTDA</t>
  </si>
  <si>
    <t>HIPER TEXTIL CAMA MESA E BANHO LTDA</t>
  </si>
  <si>
    <t>RODALEVE COMERCIAL DE MOTOS LTDA</t>
  </si>
  <si>
    <t>PKS TRANSPORTE EIRELI</t>
  </si>
  <si>
    <t>EMENEZES COMERCIO DE MOTO LTDA</t>
  </si>
  <si>
    <t>LUVIG CONFECÇÕES LTDA-ZAIMMER</t>
  </si>
  <si>
    <t>ITALIANA AUTOMOVEIS DO RECIFE LTDA</t>
  </si>
  <si>
    <t>DRT DUAGRESTE RADIO E TELEVISÃO LTDA</t>
  </si>
  <si>
    <t>LORENA RAFAELA AMORIM CAVALCANTE DE OLIV</t>
  </si>
  <si>
    <t>RELOJOARIA JOIA</t>
  </si>
  <si>
    <t>MOUSER INDUSTRIA DE CALÇADOS EIRELI</t>
  </si>
  <si>
    <t>A.F DE ALMEIDA FILHO E CIA LTDA</t>
  </si>
  <si>
    <t>EMP. BRAS. DE CORREIOS E TELEGRAFOS</t>
  </si>
  <si>
    <t>HM SEGURANÇA E SERVIÇOS LTDA. - NINJAH</t>
  </si>
  <si>
    <t>CALCADOS MALU LTDA</t>
  </si>
  <si>
    <t>MMS SERVIÇOS DE CONCRETAGEM LTDA</t>
  </si>
  <si>
    <t>DVALEN CONFECCOES LTDA</t>
  </si>
  <si>
    <t>SEBASTIANA DA SILVA LIMA CONFECCOES ME</t>
  </si>
  <si>
    <t>INDUSTRIA TEXTIL PORTO FRANCO LTDA</t>
  </si>
  <si>
    <t>PLUMATEX COLCHOES INDUSTRIAL LTDA</t>
  </si>
  <si>
    <t>GISELMA G DOS SANTOS ME (MAGER COURO)</t>
  </si>
  <si>
    <t>BERTEK IMPORTACAO E COMERCIO LTDA</t>
  </si>
  <si>
    <t>PAULINE FERNANDA PELICER TAJ MODAS</t>
  </si>
  <si>
    <t>MARLITE BRASIL LTDA</t>
  </si>
  <si>
    <t>LORENCINI COM.REPRES DE CONF.LTDA</t>
  </si>
  <si>
    <t>CALCADOS CECCONELLO</t>
  </si>
  <si>
    <t>GRENDENE S/A-FILIAL 1 (FAR)</t>
  </si>
  <si>
    <t>CONECTA MATERIAIS ELETRICOS</t>
  </si>
  <si>
    <t>VIRTUDE*N E D FABRICACAO DE BOLSAS LTDA</t>
  </si>
  <si>
    <t>SOUZA SILVA INDUSTRIA E COMERCIO DE CONF</t>
  </si>
  <si>
    <t>SANTORINI CALÇADOS E CONFECÇÕES LTDA</t>
  </si>
  <si>
    <t>IND. DE CALCADOS GALVANI LTDA</t>
  </si>
  <si>
    <t>CALCADOS PE FORTE LTDA</t>
  </si>
  <si>
    <t>J R GOMES ACAB DE CALCADOS LTDA ME</t>
  </si>
  <si>
    <t>RILDO LEITE FRANCA ME</t>
  </si>
  <si>
    <t>LUCAS DA S. BARBOSA CALCADOS</t>
  </si>
  <si>
    <t>IND DE CALÇADOS ITALIAN FRANCA</t>
  </si>
  <si>
    <t>PARTHENON SHOES IND. E COM. DE</t>
  </si>
  <si>
    <t>VITELLI - VIT SHOES CALÇADOS LTDA.</t>
  </si>
  <si>
    <t>VULCABRAS AZALEIA - SE, LTDA..FREI PAULO</t>
  </si>
  <si>
    <t>INSTINTO MJN IND CONF. LTDA</t>
  </si>
  <si>
    <t>IND E COM DE BORDADOS LUCI</t>
  </si>
  <si>
    <t>JULLY CALCADOS</t>
  </si>
  <si>
    <t>SIMONY IND E COMERCIO DE CONFECCOES LTDA</t>
  </si>
  <si>
    <t>PROPHECY INDUSTRIA E COMERCIO DE CONF</t>
  </si>
  <si>
    <t>FORMITZ CONFECCCOES LTDA</t>
  </si>
  <si>
    <t>G. C. TEXTIL IND. COM. DE TAPETES LTDA.</t>
  </si>
  <si>
    <t>SESTINI MTL LTDA</t>
  </si>
  <si>
    <t>IND. DE CALC. CAMILLY VITORIA EIRE</t>
  </si>
  <si>
    <t>HM COMERCIO DE CALCADOS LTDA</t>
  </si>
  <si>
    <t>AGM DE ITAPERUNA IND E COM DE CONF LTDA</t>
  </si>
  <si>
    <t>TEKA TECELAGEM KUEHNRICH S.A. - ITAPIRA</t>
  </si>
  <si>
    <t>A.R DA SILVA CONFECCOES ME</t>
  </si>
  <si>
    <t>LMG ROUPAS LTDA</t>
  </si>
  <si>
    <t>ROGERIO LUIZ BATISTA EPP</t>
  </si>
  <si>
    <t>ADORA INDUSTRIA DE CALCADOS LTDA ME</t>
  </si>
  <si>
    <t>DOLCCINI CALCADOS LTDA EPP</t>
  </si>
  <si>
    <t>MOBYLLE EQUIP. PARA ESCRITORIO LTDA</t>
  </si>
  <si>
    <t>RAPHAEL AUGUSTO PACHECO MODICA</t>
  </si>
  <si>
    <t>ZP TERCEIRIZAÇÕES DE CALÇADOS EIRELI EPP</t>
  </si>
  <si>
    <t>ROSA URBANA- HAFEMANN IND. COM. CONF.</t>
  </si>
  <si>
    <t>ANTSHOK CONFECCAO DE ARTIGOS DO VESTUARI</t>
  </si>
  <si>
    <t>LARA GABRIELLY INDU. DE CALC. LTDA</t>
  </si>
  <si>
    <t>INDUSTRIA DE CALCADOS LUNNA LTDA ME</t>
  </si>
  <si>
    <t>CRIACOES MARILIA RABELO LTDA</t>
  </si>
  <si>
    <t>REKOBA CALCADOS IND COM LTDA</t>
  </si>
  <si>
    <t>STRIKE CALCADOS LTDA</t>
  </si>
  <si>
    <t>SANTOS CALCADOS LTDA</t>
  </si>
  <si>
    <t>IND DE CALCADOS SANTIAGO</t>
  </si>
  <si>
    <t>META BRASIL PARTICIPACOES LTDA.</t>
  </si>
  <si>
    <t>BELSINOS FOMENTO MERCANTIL LTDA</t>
  </si>
  <si>
    <t>ZENGLEIN E CIA LTDA</t>
  </si>
  <si>
    <t>LEISE HELENA SOARES</t>
  </si>
  <si>
    <t>CATIA ALVES DE SOUSA</t>
  </si>
  <si>
    <t>SELL SPORTS CONFECCOES LTDA</t>
  </si>
  <si>
    <t>ART IN PAPEL INDUSTRIA E COMERCIO LTDA</t>
  </si>
  <si>
    <t>CALCADOS LANA LTDA (ORTOPE)</t>
  </si>
  <si>
    <t>THIAGO DIAS CHAVES</t>
  </si>
  <si>
    <t>SANDALIAS ITAPE</t>
  </si>
  <si>
    <t>CONFECCOES KIMIK LTDA (DARJAN)</t>
  </si>
  <si>
    <t>INWAVE TECHNOLOGIES IMP. EXP.COM.IND.LTD</t>
  </si>
  <si>
    <t>A E A IND COM DE CALCADOS LTDA</t>
  </si>
  <si>
    <t>AGOSTINHO EURIPEDES DE MEDEIROS</t>
  </si>
  <si>
    <t>YJ CHON</t>
  </si>
  <si>
    <t>XIULIN QU - ME</t>
  </si>
  <si>
    <t>YUNIRE- CONFECCOES E COM. ROUPAS LTDA</t>
  </si>
  <si>
    <t>SCBR AUTOMACAO DO BRASIL LTDA</t>
  </si>
  <si>
    <t>FEMILUX REPRESENTACAO COMERCIAL E COM.EI</t>
  </si>
  <si>
    <t>SUNSET DO BRASIL E DO COMERCIO I. E. LTA</t>
  </si>
  <si>
    <t>PULLIGAN WILLIAN S/A</t>
  </si>
  <si>
    <t>OPP INDUSTRIA TEXTIL LTDA</t>
  </si>
  <si>
    <t>LUCACUCA CALÇADOS LTDA</t>
  </si>
  <si>
    <t>DASS SUL CALÇADOS E ART. ESPORTIVOS LTDA</t>
  </si>
  <si>
    <t>CIA DO CORPO</t>
  </si>
  <si>
    <t>TASSE COM. DE ARTIGOS DO VESTUARIO LTDA</t>
  </si>
  <si>
    <t>REPRESENTAÇÕES MOTA LTDA</t>
  </si>
  <si>
    <t>TRAINOTTI TERCEIRIZACOES DE CALC EIRELI</t>
  </si>
  <si>
    <t>JOSE ROBERTO FERREIRA LOBATO</t>
  </si>
  <si>
    <t>KAIO DIEGO MEDEIROS LEAL VESTUARIOS ME</t>
  </si>
  <si>
    <t>M.J.DE SALES JEANS (STAI LESH)</t>
  </si>
  <si>
    <t>CALCADOS FURLANETO LTDA</t>
  </si>
  <si>
    <t>IND. DE CHUTEIRAS BIG LTDA</t>
  </si>
  <si>
    <t>EPHIPIE-STANCH IND E COM DE CONFECCOES L</t>
  </si>
  <si>
    <t>HOFFMMAN FRAGA SARDELA</t>
  </si>
  <si>
    <t>CURITIBA RACKS F. DE GAB. DE METAL LTDA</t>
  </si>
  <si>
    <t>M D DOS SANTOS CALCADOS ME</t>
  </si>
  <si>
    <t>A F C SANDOVAL CALCADOS</t>
  </si>
  <si>
    <t>RIANTEX IND. E COM. DE MALHAS LTDA</t>
  </si>
  <si>
    <t>YUDINHO</t>
  </si>
  <si>
    <t>TELEVISAO BORBOREMA S.A</t>
  </si>
  <si>
    <t>GUILERME AQUINO COSTA DOS REIS</t>
  </si>
  <si>
    <t>W M DE MOURA CARMO CONFECCAO EIRELI-ME</t>
  </si>
  <si>
    <t>PAULO JOSE MOREIRA MIRANDA - ME</t>
  </si>
  <si>
    <t>COMERCIAL DE CALÇADOS PICOS LTDA</t>
  </si>
  <si>
    <t>MINAS BAHIA IND. E COM. CALCADOS EIRELI</t>
  </si>
  <si>
    <t>INDUSTRIA DE CALCADOS PLUMA LTDA</t>
  </si>
  <si>
    <t>ANG COM MAT ESCOLAR E BRINO EIRELI ME</t>
  </si>
  <si>
    <t>UNIC INDUSTRIA DE CONFECÇÕES LTDA</t>
  </si>
  <si>
    <t>AREZZO INDUSTRIA E COMERCIO SA</t>
  </si>
  <si>
    <t>ERIVAN PERGINTINO DE ARAUJO</t>
  </si>
  <si>
    <t>JN OLIVEIRA COMERCIO E REPRESENTACOES LT</t>
  </si>
  <si>
    <t>TERRA E AGUA IND CALC LTDA</t>
  </si>
  <si>
    <t>MAXLOG IMPORTACAO E EXPORTACAO LTDA APOI</t>
  </si>
  <si>
    <t>M. JOSE DA SILVA- CONFECCOES-ME</t>
  </si>
  <si>
    <t>TECHNOS DA AMAZONIA IND E COMERCIO S.A</t>
  </si>
  <si>
    <t>BARBARA GOMES DOS SANTOS GUIMARAES</t>
  </si>
  <si>
    <t>TEMPO CERTO MALHARIA E CONFECC LTDA ME</t>
  </si>
  <si>
    <t>COMERCIO DE CONFECCOES FIGUEIREDO EIRELL</t>
  </si>
  <si>
    <t>BEMVINDA CALCADOS E CONF. LTDA.</t>
  </si>
  <si>
    <t>DK IND. E COM DE CONFECCOES LTDA</t>
  </si>
  <si>
    <t>FC NEWS MODAS E CONFECCOES LTDA</t>
  </si>
  <si>
    <t>DOMIDONA SHOES VESTUARIO E CALCADOS EIRE</t>
  </si>
  <si>
    <t>LUSSAN MALHAS LTDA</t>
  </si>
  <si>
    <t>LYND CALCADOS LTDA</t>
  </si>
  <si>
    <t>ROSY VARIEDADES</t>
  </si>
  <si>
    <t>STAR FLEX CALÇADOS LTDA-EPP</t>
  </si>
  <si>
    <t>TIPURA IND E COMERCIO DE CALCADOS LTDA</t>
  </si>
  <si>
    <t>PERUSIN - INDIGO RED IND. COM. CONFECCÕE</t>
  </si>
  <si>
    <t>MIKS JEANS INDUSTRIA E COMERCIO DE ROUPA</t>
  </si>
  <si>
    <t>JUVENILDO ALVES DOS SANTOS RESTAURANTE</t>
  </si>
  <si>
    <t>ALPARGATAS S/A.</t>
  </si>
  <si>
    <t>IND. DE CALCADOS RECORD LTDA</t>
  </si>
  <si>
    <t>JC TECIDOS E CONGECCOES LTDA</t>
  </si>
  <si>
    <t>SOS.MANGUEIRAS COMERCIO E EMPRENDIMENTOS</t>
  </si>
  <si>
    <t>CONFECCOES AMORA MORENA LTDA - ME</t>
  </si>
  <si>
    <t>TEC CENTER COMERCIO E SERVICOS</t>
  </si>
  <si>
    <t>REAL CALCADOS LAGARTO LTDA</t>
  </si>
  <si>
    <t>STARTNET COMERCIO E SRVICOS DE INFORMATI</t>
  </si>
  <si>
    <t>CAMBUCI - BA20</t>
  </si>
  <si>
    <t>VANESSA FERREIRA XAVIER 34521162800</t>
  </si>
  <si>
    <t>PORTO COMPANHIA DE S. GERAIS</t>
  </si>
  <si>
    <t>FIBER TEC TECNICOS LTDA</t>
  </si>
  <si>
    <t>ALFIS JEANS EIRELI</t>
  </si>
  <si>
    <t>SALLO CONFC. E COMERCIO DE ROUPAS LTDA</t>
  </si>
  <si>
    <t>IND. DE CALC. LACERDA ANDRADE LTDA ME</t>
  </si>
  <si>
    <t>RELOJOARIA JOIA.</t>
  </si>
  <si>
    <t>RONDELLI COMERCIO E TRANSPORTE LTDA</t>
  </si>
  <si>
    <t>ASSOCIACAO MARIA EUFRASIA PELLETIER</t>
  </si>
  <si>
    <t>M. J. ACESSORIOS DO VESTUARIO LTDA</t>
  </si>
  <si>
    <t>KINLEI ARTIGOS DA MODA - EIRELI</t>
  </si>
  <si>
    <t>GLAMODA COMERCIO EIRELI</t>
  </si>
  <si>
    <t>KUM SUNG KIM</t>
  </si>
  <si>
    <t>KING BOLSAS ART. DA MODA LTDA</t>
  </si>
  <si>
    <t>AKAZZO INDUSTRIA DE CALCADOS LTDA</t>
  </si>
  <si>
    <t>EXIBA PUBLICIDADE P G LTDA EPP</t>
  </si>
  <si>
    <t>SIND. DAS EMPRESA TRANSP DE P. CAMPINA G</t>
  </si>
  <si>
    <t>SILVIO ALEX COMPUTADORES</t>
  </si>
  <si>
    <t>D. BRASIL IND. DA MODA LTDA</t>
  </si>
  <si>
    <t>IND. DE CALCADOS ALTO ESTILO EIRELI</t>
  </si>
  <si>
    <t>ANA BEATRIZ AMORIM LOULA - CONFECÇÕES</t>
  </si>
  <si>
    <t>PAIVA INDUSTRIA E COM. CONF. EIRELI</t>
  </si>
  <si>
    <t>USAFLEX INDUSTRIA E COMERCIO S A</t>
  </si>
  <si>
    <t>EXPRESSO BELICE TRANSPORTES LTDA</t>
  </si>
  <si>
    <t>DUMONT- COMERCIAL DE CALCADOS CONFECCOES</t>
  </si>
  <si>
    <t>LUKAS-SUN LI PRESENTES LTDA EPP</t>
  </si>
  <si>
    <t>WANG E FENG LTDA</t>
  </si>
  <si>
    <t>VIEIRA CENTER LTDA</t>
  </si>
  <si>
    <t>EUNAPOLIS COMERCIO DE EMBALAGENS EIRELLI</t>
  </si>
  <si>
    <t>MIN KANEZAKI E CIA LTDA</t>
  </si>
  <si>
    <t>AZEFIX COMERCIO DE EQUIPAMENTOS LTDA</t>
  </si>
  <si>
    <t>C. CONSTANTINO CALCADOS</t>
  </si>
  <si>
    <t>VIA OURO INDUSTRIA DE CALCADOS EIRELE</t>
  </si>
  <si>
    <t>MARIA GERSONI ANASTACI DE OLIVEIRA - ME</t>
  </si>
  <si>
    <t>MAURILIO LOURENCO DA SILVA ME</t>
  </si>
  <si>
    <t>FLUXO CONFECCAO LTDA</t>
  </si>
  <si>
    <t>ADRIANO NASCIMENTO ROCHA</t>
  </si>
  <si>
    <t>PLANETA AGUA LTDA</t>
  </si>
  <si>
    <t>BRASPRESS TRANSP URGENTES LTDA</t>
  </si>
  <si>
    <t>H H DE SANTANA NETO ME</t>
  </si>
  <si>
    <t>CASA DO BRAILLE SINALIZACAO VISUAL E TAT</t>
  </si>
  <si>
    <t>AFONSOS CALCADOS LTDA</t>
  </si>
  <si>
    <t>SUGAR SHOES IND. DE CALC. LTDA</t>
  </si>
  <si>
    <t>LZ CONFECCOES LTDA</t>
  </si>
  <si>
    <t>CDKA IND. DE MALHAS LTDA</t>
  </si>
  <si>
    <t>CELMA MARIA ALVES SILVA</t>
  </si>
  <si>
    <t>FOCO COMUNICAÇÃO E PUBLICIDADE</t>
  </si>
  <si>
    <t>CALCADOS PEGADA LTDA FL 08</t>
  </si>
  <si>
    <t>CALCADOS PEGADA NORDESTE</t>
  </si>
  <si>
    <t>FILA BRASIL LTDA</t>
  </si>
  <si>
    <t>CONFIAR COM DE MAT ELET EIREILI LJ 3</t>
  </si>
  <si>
    <t>INOVARE IMPORTACAO COMERCIO LTDA</t>
  </si>
  <si>
    <t>REAL CALCADOS CARPINA PE</t>
  </si>
  <si>
    <t>META INDUSTRIA DE CALCADOS</t>
  </si>
  <si>
    <t>RAIMUNDA CUNHA SILVA</t>
  </si>
  <si>
    <t>AERO DENIN IND E COM DA MODA EIRELI</t>
  </si>
  <si>
    <t>MALHAS KEEPER LTDA</t>
  </si>
  <si>
    <t>FEDEX BRASIL LOGISTICA E TRANSPORTE LTDA</t>
  </si>
  <si>
    <t>NOVO TEMPO IND. E COM. DE VEST. LTDA</t>
  </si>
  <si>
    <t>DAKOTA CALCADOS S/A</t>
  </si>
  <si>
    <t>ONESHOP DISTRIBUIDORA LTDA</t>
  </si>
  <si>
    <t>DEBORA CRISTINA FERREIRA DE ALMEIDA</t>
  </si>
  <si>
    <t>INDÚSTRIA DE CALCADOS GRADVHOL LTDA</t>
  </si>
  <si>
    <t>MIRANDA &amp; CIA LTDA</t>
  </si>
  <si>
    <t>DAKOTA NORDESTE  S/A.</t>
  </si>
  <si>
    <t>FERNANDO DE SOUZA AZEVEDO ME</t>
  </si>
  <si>
    <t>DELEGACAO BRA. DE INST. IRMAOS DE SAO JO</t>
  </si>
  <si>
    <t>INDUSTRIA DE CALCADOS SANTWEST LTDA</t>
  </si>
  <si>
    <t>NEWNET CONSULTORIA E INFORMATICA LTDA</t>
  </si>
  <si>
    <t>TECIDOS E ARMARINHOS MIGUEL BARTOLOME SA</t>
  </si>
  <si>
    <t>CARVALHO E COSTA ADVOGADOS ASSOCIADOS</t>
  </si>
  <si>
    <t>G2K- OPALLINA JEANS LTDA</t>
  </si>
  <si>
    <t>OBJETO BRASIL CONFECCOES LTDA</t>
  </si>
  <si>
    <t>ML BEARARE IND COM CALC ME</t>
  </si>
  <si>
    <t>VIESS CALCADOS E ARTIGOS ESPORTIVOS LTDA</t>
  </si>
  <si>
    <t>GUSTAVO FLORENTINO DE SOUZA MAQUINAS EIR</t>
  </si>
  <si>
    <t>CAMISARIA</t>
  </si>
  <si>
    <t>FISIA COM DE PROD ESPORT LTDA</t>
  </si>
  <si>
    <t>INCCAL IND E COM DE CALCADOS LTDA</t>
  </si>
  <si>
    <t>PINGUIM STORE</t>
  </si>
  <si>
    <t>IND E COM DE CALCADOS VIASCARPA LTDA</t>
  </si>
  <si>
    <t>G GUDYNY CONFECÇÕES LTDA EPP</t>
  </si>
  <si>
    <t>RL COMERCIO DE CALCADOS</t>
  </si>
  <si>
    <t>INDUSTRIA DE CALCADOS THAIS LTDA</t>
  </si>
  <si>
    <t>G91- GANTS IND. E COM. DE ROUPA LTDA EPP</t>
  </si>
  <si>
    <t>WEST LINE IND E COM DE CALCADOS LTDA</t>
  </si>
  <si>
    <t>CLASSE COURO DIST.DE ART.DO VESTAC. LTDA</t>
  </si>
  <si>
    <t>SANTINELLI JOSE AUGUSTO DA VEIGA</t>
  </si>
  <si>
    <t>CALCADOS HOFFLLES LTDA</t>
  </si>
  <si>
    <t>C AMORIM CIA LTDA</t>
  </si>
  <si>
    <t>DANIELE APARECIDA DOS S. LEAL TAP. EPP</t>
  </si>
  <si>
    <t>JR CONFECCOES E CALCADOS LTDA</t>
  </si>
  <si>
    <t>A. J. ALVES CALCADOS ME</t>
  </si>
  <si>
    <t>JOAO ANGELO CORDEIRO DOS SANTOS</t>
  </si>
  <si>
    <t>CARLOS JOSE DO BOMFIM FILHO</t>
  </si>
  <si>
    <t>CONDUTEC MATERIAIS ELETRICOS LTDA</t>
  </si>
  <si>
    <t>COMPANHIA FABRIL LEPPER - FILIAL</t>
  </si>
  <si>
    <t>FIBRA TEXTIL EIRELI</t>
  </si>
  <si>
    <t>FIACAO E TECELAGEM SANT ANA LTDA.</t>
  </si>
  <si>
    <t>EQUIPAMENTOS DE SEGUR DO TRAB E ACESS LT</t>
  </si>
  <si>
    <t>JOAQUIM DOS REIS DAMASIO 8715579615</t>
  </si>
  <si>
    <t>IND E COM DE CALCADOS AGOSTINHO LTDA</t>
  </si>
  <si>
    <t>TECHNOS DA AMAZONIA IND. E COM.  S/A</t>
  </si>
  <si>
    <t>BAKUS GBB IND COM ROUPAS LTDA ME</t>
  </si>
  <si>
    <t>TOAZZUMI MODA LTDA</t>
  </si>
  <si>
    <t>MIRIAN DOS REAIS SILVA MODA</t>
  </si>
  <si>
    <t>TECNOPAR TECNOLOGIA EM AUTOMACOES LTDA</t>
  </si>
  <si>
    <t>PATRICIA PEREIRA DE SOUZA GOIANA - ME</t>
  </si>
  <si>
    <t>SENSOR TAG COMERCIO E IMPORTADO LTDA</t>
  </si>
  <si>
    <t>L E BORGES IND COM E EXP DE ART ESPORTIV</t>
  </si>
  <si>
    <t>NA ROTA TEXTIL EIRELI</t>
  </si>
  <si>
    <t>SUGAR SHOES INDUSTRIA DE CALÇADOS LTDA</t>
  </si>
  <si>
    <t>LIDIANE OLIV.COM.VAREJO . DE FER.LTDA</t>
  </si>
  <si>
    <t>MAGAZINE FONTE BOA LTDA</t>
  </si>
  <si>
    <t>MIL LEDS ILUMINACAO EIRELI</t>
  </si>
  <si>
    <t>FOGO DO OESTE EXTINTOR</t>
  </si>
  <si>
    <t>WIRING IND COM IMP DE MOV. METAL LTDA</t>
  </si>
  <si>
    <t>DESIDERATA-FK IND. VESTUARIO EIRELI</t>
  </si>
  <si>
    <t>LEVEROS</t>
  </si>
  <si>
    <t>REFRIGELO CLIMATIZACAO DE AMBIENTE</t>
  </si>
  <si>
    <t>JACOB BASTOS PEIXOTO ME</t>
  </si>
  <si>
    <t>IDEAL EMBALAGENS EIRELI</t>
  </si>
  <si>
    <t>TAMY CALCADOS LTDA</t>
  </si>
  <si>
    <t>SBX</t>
  </si>
  <si>
    <t>CONFECCOES ROLU EIRELI</t>
  </si>
  <si>
    <t>CONTRAMAO IND E COM DE ACESSORIOS EIRELL</t>
  </si>
  <si>
    <t>CATTURANI CALCADOS LTDA</t>
  </si>
  <si>
    <t>BY SU IND. E COM. LTDA.</t>
  </si>
  <si>
    <t>LUZZITANA IND. E COM. DE CONFECÇÕES EIRE</t>
  </si>
  <si>
    <t>ASSAS GESTAO FINANCEIRA S.A</t>
  </si>
  <si>
    <t>YVU INDUSTRIA DE CONFECCOES EIRELI</t>
  </si>
  <si>
    <t>MARIO BEARANE NETO ME</t>
  </si>
  <si>
    <t>CLASSE TEXTIL LTDA</t>
  </si>
  <si>
    <t>ELETROM S.A</t>
  </si>
  <si>
    <t>P. AKAUI COMERCIO DE ROUPAS LTDA</t>
  </si>
  <si>
    <t>CAMP ARMARINHO E PAPELARIA LTDA</t>
  </si>
  <si>
    <t>SANTOS SANTANA SERVIÇOS E COM LTDA - ME</t>
  </si>
  <si>
    <t>EDELTONIO MEIRELES PRATES 01443303500</t>
  </si>
  <si>
    <t>BRUTU S COMERCIO IMP E EXP LTDA</t>
  </si>
  <si>
    <t>CENCOSUD BRASIL COMERCIAL S.A. E171</t>
  </si>
  <si>
    <t>IRENILCE IND E COM DE CALCADOS EIRELI</t>
  </si>
  <si>
    <t>JOSE FIRMINO E CIA LTDA</t>
  </si>
  <si>
    <t>VERLANI CONFECCOES LTDA</t>
  </si>
  <si>
    <t>ZIPORA CONFECCOES EIRELLI</t>
  </si>
  <si>
    <t>CONFECCOES TUBA LTDA</t>
  </si>
  <si>
    <t>DISTRIBUIDORA CERQUEIRA LTDA</t>
  </si>
  <si>
    <t>PEREIRA CAMPOS COMERCIAL LTDA</t>
  </si>
  <si>
    <t>ACTION EXPRESS</t>
  </si>
  <si>
    <t>GABS MOSI COMERCIAL</t>
  </si>
  <si>
    <t>CLASSE DISTRIBUIDORA DE ART.VEST.EIRELI</t>
  </si>
  <si>
    <t>TOP COMERCIO DE BOLSAS EIRELI</t>
  </si>
  <si>
    <t>A NOVA FORTALEZA COM ATAC DE VESTUARIO</t>
  </si>
  <si>
    <t>CONFECCOES KALLI EIRELI</t>
  </si>
  <si>
    <t>LG DISTRIBUIDORA DE UTILIDADE LTDA</t>
  </si>
  <si>
    <t>M M INDUSTRIA DE CONFECCOES EIRELI</t>
  </si>
  <si>
    <t>GUILHERME MESTRINER COLLI EPP</t>
  </si>
  <si>
    <t>EXPOSILOJA ONLINE LTDA</t>
  </si>
  <si>
    <t>AMANDA AMARAL</t>
  </si>
  <si>
    <t>ITABERABA CALCADOS LTDA</t>
  </si>
  <si>
    <t>PEDSHOES CALCADOS EIRELI ME</t>
  </si>
  <si>
    <t>RADAR COMPONENTES EIRELI</t>
  </si>
  <si>
    <t>ESTAMPARIA SA F ALEXANDRE MASCARENHAS</t>
  </si>
  <si>
    <t>P E C CONFECCOES LTDA</t>
  </si>
  <si>
    <t>ACQUALEV DIST DE PURIFICADORES LTDA</t>
  </si>
  <si>
    <t>VALE DA MODA INDUSTRIA FABRIL LTDA</t>
  </si>
  <si>
    <t>INVIOLAVEL OESTE MONITORAMENTO LTDA</t>
  </si>
  <si>
    <t>SGLA COMERCIO DE BRINDES EIRELI</t>
  </si>
  <si>
    <t>CONFECCOES ELLEM ONE EIRELI - EPP</t>
  </si>
  <si>
    <t>PLANETA AGUA COMERCIO DE PURIFICADORES</t>
  </si>
  <si>
    <t>CHRONO MAGUS VARIEDADES EIRELLI</t>
  </si>
  <si>
    <t>IND.E COM. DE CONFECCOES XAVIER LTDA</t>
  </si>
  <si>
    <t>GAZIN ATACADO CENTRO-OESTE LTDA</t>
  </si>
  <si>
    <t>TNT MERCURIO CARG ENC EXPR S/A</t>
  </si>
  <si>
    <t>ANDRECRIS CONFECCOES LTDA</t>
  </si>
  <si>
    <t>STELLA RAMALHO IND. E COM. DE CALCADOS</t>
  </si>
  <si>
    <t>INTERMOBILE DO BRASIL LTDA</t>
  </si>
  <si>
    <t>LEM TRASPORTES E DISTRIB. DE CARGAS LTDA</t>
  </si>
  <si>
    <t>XIAOMEI GONG</t>
  </si>
  <si>
    <t>BANCO NORDESTE SA</t>
  </si>
  <si>
    <t>JOSE DOMINGO DE OLIVEIRA SANTOS</t>
  </si>
  <si>
    <t>PL PRINT CARTUCHOS EIRELI ME</t>
  </si>
  <si>
    <t>CALCADOS NOSSA SENHORA DE FATIMA LTDA ME</t>
  </si>
  <si>
    <t>AMORIM COMERCIO E SERVIÇOS DE EXTINTORES</t>
  </si>
  <si>
    <t>ADIDAS DO BRASIL LTDA</t>
  </si>
  <si>
    <t>ADIDAS DO BRASIL LTDA BARUERI</t>
  </si>
  <si>
    <t>PPA INDUSTRIA E COMERCIO LTDA</t>
  </si>
  <si>
    <t>PARADOX JEANS CONF DE ROUPAS E TEC LTDA</t>
  </si>
  <si>
    <t>CARLOS JOSE NEIVA ALMEIDA</t>
  </si>
  <si>
    <t>CONFECCOES ACUCENA LTDA</t>
  </si>
  <si>
    <t>BR DISTRIBUIDORA D IMP. DE EQUIP. DE INF</t>
  </si>
  <si>
    <t>F PISONI DISTRIBUIDORA</t>
  </si>
  <si>
    <t>TX WEB TELECOM LTDA</t>
  </si>
  <si>
    <t>MKT INDUSTRIA DE EXPOSITORES LTDA</t>
  </si>
  <si>
    <t>BUDDY JEANS LTDA</t>
  </si>
  <si>
    <t>REHECA CONFECCOES EIRELI</t>
  </si>
  <si>
    <t>E.T DE QUEIROZ EIRELI - VIA BRASIL</t>
  </si>
  <si>
    <t>ISAIAS DA SILVA LIMA - ME</t>
  </si>
  <si>
    <t>JANAINA SUZANA DE SOUZA - EIRELI ME</t>
  </si>
  <si>
    <t>FLAVIANI ALVES DE SOUZA</t>
  </si>
  <si>
    <t>IND E COM DE CONFECCOES GUEDA LTDA EPP</t>
  </si>
  <si>
    <t>BETH MATOS LTDA ME</t>
  </si>
  <si>
    <t>JAQUELINE ARAUJO ALENCAR</t>
  </si>
  <si>
    <t>ONAGA ONAGA LTDA</t>
  </si>
  <si>
    <t>POWER WE IND E COM DE ROUPAS LTDA</t>
  </si>
  <si>
    <t>FR TEXTIL EIRELI</t>
  </si>
  <si>
    <t>ILHA TROPICAL CONFECCOES LTDA</t>
  </si>
  <si>
    <t>LARISSA LIMA MODAS LTDA</t>
  </si>
  <si>
    <t>MARIA CHARMOSA COMERCIO DE ROUPAS E CALC</t>
  </si>
  <si>
    <t>DUO LIKE CONFECCOES LTDA</t>
  </si>
  <si>
    <t>RODOLFO CEZAR DA SILVA</t>
  </si>
  <si>
    <t>JOAO PAULO DE TOLEDO INFORMATICA</t>
  </si>
  <si>
    <t>BRAZ DISTRIBUIDORA EIRELLI -ME</t>
  </si>
  <si>
    <t>TELEFONICA BRASIL S/A</t>
  </si>
  <si>
    <t>LOJAS SIMONETTI LTDA</t>
  </si>
  <si>
    <t>HOSPITAL MATERNIDADE DE SANTO AMARO</t>
  </si>
  <si>
    <t>IRMAOS MATTAR E CIA LTDA</t>
  </si>
  <si>
    <t>AERO FOR MAN INDUSTRIA DA MODA EIRELI</t>
  </si>
  <si>
    <t>SECULUS ACCESSORIES COMERCIO E ATACADIST</t>
  </si>
  <si>
    <t>IRMAOS SOARES IND E COM DE CALC EIRALI</t>
  </si>
  <si>
    <t>ZARPOO BRASIL IND. DE ROUPAS LTDA ME</t>
  </si>
  <si>
    <t>FRANSIL CALCADOS LTDA</t>
  </si>
  <si>
    <t>LETUCHE JEANS COMERCIO E CONFEC EIRELI</t>
  </si>
  <si>
    <t>APPLICATO CONFECÇÕES</t>
  </si>
  <si>
    <t>CHRISLENY ALVES DE SOUZA VIEIRA ME</t>
  </si>
  <si>
    <t>ENZO INDUSTRIA DE CALCADOS EIRELI</t>
  </si>
  <si>
    <t>DAKOTA NORDESTE SA</t>
  </si>
  <si>
    <t>YOUNG HUSTLE CO</t>
  </si>
  <si>
    <t>ASSOCIACAO DAS IRMAS FRANCISCANAS DA PEN</t>
  </si>
  <si>
    <t>SUPER TOYS IND. COM</t>
  </si>
  <si>
    <t>BAHIA MATERIAIS DE CONSTRUÇÃO EIRELI</t>
  </si>
  <si>
    <t>E M DE SANTANA NERY</t>
  </si>
  <si>
    <t>BRONZON MAT. DE CONSTRUÇÃO</t>
  </si>
  <si>
    <t>CLAUDINO S A LOJAS DE DEPARTAMENTOS</t>
  </si>
  <si>
    <t>COTILPAS IMPORTS</t>
  </si>
  <si>
    <t>LOJAS SIPOLATTI COMERCIO E SERVIÇO LTDA</t>
  </si>
  <si>
    <t>R C RAMOS SILVA COUTINHO E CIA LTDA</t>
  </si>
  <si>
    <t>K. BARBOSA EIRELI-ME</t>
  </si>
  <si>
    <t>ALL BLACKS COM. VAR. DE ART. DO VEST. LT</t>
  </si>
  <si>
    <t>LUCIANE V GRAVEL MARTINEZ</t>
  </si>
  <si>
    <t>MARCISLENE AIRES DA SILVA</t>
  </si>
  <si>
    <t>GOLD BELLE INDUSTRIA E COM. DE ROUPAS</t>
  </si>
  <si>
    <t>TLJ PARTES COMERCIO VAREJISTA EIRELI</t>
  </si>
  <si>
    <t>V.M FASHION LTDA</t>
  </si>
  <si>
    <t>LEONARDO ROLIM DE MOURA - ME</t>
  </si>
  <si>
    <t>COOPERSHOES COOP.DETRAB E IND DE CAL JOA</t>
  </si>
  <si>
    <t>GLEDSON TRINDATE TEIXEIRA</t>
  </si>
  <si>
    <t>ZZ7 JEANS EIRELI</t>
  </si>
  <si>
    <t>LPH IND. E COM. LTDA</t>
  </si>
  <si>
    <t>ELOISA AVELINO MOREIRA</t>
  </si>
  <si>
    <t>BSC INDUSTRIA E COMERCIO DE CALCADO</t>
  </si>
  <si>
    <t>FERRERO ACESSORIOS DO VESTUARIO EIRELI</t>
  </si>
  <si>
    <t>VIP IMPORT</t>
  </si>
  <si>
    <t>GP CONFECÇÕES EIRELI</t>
  </si>
  <si>
    <t>A W VARIEDADES LTDA ME</t>
  </si>
  <si>
    <t>AJ DISTRIBUIDORA</t>
  </si>
  <si>
    <t>TIME E JOIAS</t>
  </si>
  <si>
    <t>MISS ONE CONFECCOES LTDA</t>
  </si>
  <si>
    <t>ADALTRO SEBASTIAO DOS SANTOS</t>
  </si>
  <si>
    <t>TRANSPORTADORA DIAS DOURADO</t>
  </si>
  <si>
    <t>MIRANDA E BARROS LTDA</t>
  </si>
  <si>
    <t>IS E K CONFECCOES EIRELI</t>
  </si>
  <si>
    <t>SO JEANS CONFECCOES EIRELI-ME</t>
  </si>
  <si>
    <t>DAS ERMAS CONFECCOES LTDA</t>
  </si>
  <si>
    <t>AGM CONFEC IMPORT. EXPORT. EIRELI</t>
  </si>
  <si>
    <t>GASENI COMERCIAL LTDA EPP</t>
  </si>
  <si>
    <t>DLP IND. E COM. DO VESTUARIO LTDA.</t>
  </si>
  <si>
    <t>GUARA SUBLIMACAO E CONFECCAO EIRELI</t>
  </si>
  <si>
    <t>ZINSK JEANS LTDA. ME</t>
  </si>
  <si>
    <t>IND.E COMERCIO MAIA E MAIA LTDA</t>
  </si>
  <si>
    <t>INSTITUTO DAS IRMAS FRANCISCANAS</t>
  </si>
  <si>
    <t>AMAI PIJAMASDE LUXO LTDA</t>
  </si>
  <si>
    <t>BARATAO DA ECONOMIA KDS EIRELI</t>
  </si>
  <si>
    <t>AGATHOS CONFECCOES EIRELI</t>
  </si>
  <si>
    <t>DESCART DESCARTAVEIS E EMBALAGENS LTDA</t>
  </si>
  <si>
    <t>DIOCESE DE CAETITE</t>
  </si>
  <si>
    <t>MEGA MIX PRESENTES E VARIEDADES LTDA</t>
  </si>
  <si>
    <t>NOVO MUNDO MOVEIS E UTILIDADES</t>
  </si>
  <si>
    <t>NOSSO LAR LOJAS DE DEPTOS LTDA</t>
  </si>
  <si>
    <t>GS ONE</t>
  </si>
  <si>
    <t>BANCO BRADESCO SA</t>
  </si>
  <si>
    <t>S.F.PADARIA LTDA</t>
  </si>
  <si>
    <t>SERRA GRANDE BEBIDAS LTDA</t>
  </si>
  <si>
    <t>CASA SILVESTRE LTDA</t>
  </si>
  <si>
    <t>PAPELARIA COMETA LTDA</t>
  </si>
  <si>
    <t>VIARREGIA IND. E COM.CALC.EIRELLI-EPP</t>
  </si>
  <si>
    <t>ROSE FERREIRA CALCADOS LTDA ME</t>
  </si>
  <si>
    <t>MARQUEZI, MARIANO E BRITO LTDA</t>
  </si>
  <si>
    <t>ASSIS E COSTA LTDA ME</t>
  </si>
  <si>
    <t>VIA SUPRIMENTOS COM E SERVICOS DE INFORM</t>
  </si>
  <si>
    <t>24 HORAS SHOP COM DE ELETRODOMESTICOS</t>
  </si>
  <si>
    <t>RM CALCADOS INDUSTRIA E COMERCIO LTDA</t>
  </si>
  <si>
    <t>HELINDA INDUSTRIA DE ROUPAS LTDA</t>
  </si>
  <si>
    <t>INDUSTRIA DE CALCADOS FBK EIRELI</t>
  </si>
  <si>
    <t>STAR COSMOS EIRELI</t>
  </si>
  <si>
    <t>TOUFIC &amp; LUIS CONF DE ROUPAS LTDA EPP</t>
  </si>
  <si>
    <t>GOSUPER COMERCIAL DISTRIB. E IMP. EIRELI</t>
  </si>
  <si>
    <t>LUIZ ROBERTO DADALTO</t>
  </si>
  <si>
    <t>CRISTIANE CHAVES DE SOUZA MORAES</t>
  </si>
  <si>
    <t>TELEACO COMERCIO DE FERRO LTDA</t>
  </si>
  <si>
    <t>COLORGRAF GRAFICA E EDITORA LTDA.</t>
  </si>
  <si>
    <t>LIGIA LANA CERVI</t>
  </si>
  <si>
    <t>LOJAS LE BISCUIT S/A</t>
  </si>
  <si>
    <t>PROVINCIA SANTA CATARINA SUL-BRASILEIRA</t>
  </si>
  <si>
    <t>DIONS TEXTIL LTDA</t>
  </si>
  <si>
    <t>A P F OLIVEIRA EPP</t>
  </si>
  <si>
    <t>PARÓQUIA BOM JESUS-DIOCESE CAETITÉ</t>
  </si>
  <si>
    <t>W DIEGO PETROCHELLI ME</t>
  </si>
  <si>
    <t>MAGI IND. E COMERCIO DE CONFECÇÃO LTDA</t>
  </si>
  <si>
    <t>ESTIVAL IMPORTACAO EXPORTACAO LTDA</t>
  </si>
  <si>
    <t>COMERCIAL CESAR FIUSA LTDA</t>
  </si>
  <si>
    <t>R MELLO IND E COML LTDA - R MELLO TEXTIL</t>
  </si>
  <si>
    <t>IMPRESSOS PORTAO LTDA</t>
  </si>
  <si>
    <t>ZUCCO PARFUM</t>
  </si>
  <si>
    <t>FAE COMERCIAL DE FERRAGENS LTDA</t>
  </si>
  <si>
    <t>WD CONFECCAO INDUSTRIA E COMERCIO LTDA</t>
  </si>
  <si>
    <t>A DE LIMA VIEIRA CALCADOS ME</t>
  </si>
  <si>
    <t>INDUSTRIA DE CALCADOS SAMUEL LTDA</t>
  </si>
  <si>
    <t>CONDOMINIO BARRA GRANDE MARINA</t>
  </si>
  <si>
    <t>CLARK COMERCIO DE PRODUTOS PROMOCIONAIS</t>
  </si>
  <si>
    <t>VILA ESPERANÇA PRESENTES LTDA</t>
  </si>
  <si>
    <t>AFC COMERCIO VAREJISTA DE COMPONENTES</t>
  </si>
  <si>
    <t>IMPERIAL SUPRIMENTOS LTDA</t>
  </si>
  <si>
    <t>CONDOMINIO EDIFICIO MORADA DO BOSQUE</t>
  </si>
  <si>
    <t>BRENDY CONFECCAO DE ROUPAS LTDA</t>
  </si>
  <si>
    <t>BELA HOME COMERCIO DE ARTIGOS</t>
  </si>
  <si>
    <t>MANIA JEANS LTDA</t>
  </si>
  <si>
    <t>CAIRO BENEVIDES IND. CONF. VESTUARIO LTD</t>
  </si>
  <si>
    <t>GRAFICA LIVRAMENTO LTDA</t>
  </si>
  <si>
    <t>O E M IMPORTACAO E COMERCIO DE INFORMATI</t>
  </si>
  <si>
    <t>A ALVES DA SILVA CALCADOS</t>
  </si>
  <si>
    <t>NOVA SANTA FE CONF. ROUPAS LTDA</t>
  </si>
  <si>
    <t>PADARIA E CONFEITARIA L. LOPES LTDA</t>
  </si>
  <si>
    <t>AUTO CENTRO AUTOMOTIVO OLIVEIRA EIRELI</t>
  </si>
  <si>
    <t>PF2 CONFECCOES</t>
  </si>
  <si>
    <t>CONDOMINIO PARQUE IMPERIAL</t>
  </si>
  <si>
    <t>ARCELORMITTAL BRASIL S.A.</t>
  </si>
  <si>
    <t>STICK COMERCIO E SERVICOS LTDA ME</t>
  </si>
  <si>
    <t>M.S INDUSTRIA DE MOVEIS LTDA</t>
  </si>
  <si>
    <t>SANTINELLI INDUSTRIA DE CALÇADOS EIRELI</t>
  </si>
  <si>
    <t>JOSE FERREIRA RIMUALDO</t>
  </si>
  <si>
    <t>SUMMA INDUSTRIA DE ROUPAS EIRELI</t>
  </si>
  <si>
    <t>C.R.B MALHAS LTDA</t>
  </si>
  <si>
    <t>SANTA CLARA COM. E DIST. DE MERCADORIAS</t>
  </si>
  <si>
    <t>SINDILOJAS-BA</t>
  </si>
  <si>
    <t>SARZAN IND. E COM. DE COMP. ESPORTIVOS E</t>
  </si>
  <si>
    <t>ESCOLA ESTADUAL ANA LINS</t>
  </si>
  <si>
    <t>GUISSONI E GUISONI SERVIÇO MEDICOS</t>
  </si>
  <si>
    <t>TH MENDES DIST. E COM. DE MERC. EM GERAL</t>
  </si>
  <si>
    <t>LUKA SPORTS</t>
  </si>
  <si>
    <t>SR COMERCIO DE EQUIPAMENTOS</t>
  </si>
  <si>
    <t>TRANSPORTES TRANSLOVATO LTDA</t>
  </si>
  <si>
    <t>AMMY INDUSTRIA DE CONFECCOES EIRELI</t>
  </si>
  <si>
    <t>LUNELLI COMERCIO DO VESTUARIO LTDA</t>
  </si>
  <si>
    <t>VULCABRAS DISTR. DE ART. ESPORTIVOS LTDA</t>
  </si>
  <si>
    <t>D´GUTO COMERCIO DE CALÇADOS</t>
  </si>
  <si>
    <t>ARMAZEM MATEUS S.A CD 101</t>
  </si>
  <si>
    <t>GLOBAL IND.</t>
  </si>
  <si>
    <t>NB GOMES CONFECCOES EIRELI</t>
  </si>
  <si>
    <t>SYMA COMPUTADORES EIRELI</t>
  </si>
  <si>
    <t>PHX ATACADO LTDA</t>
  </si>
  <si>
    <t>BRAIN SHOES INDUSTRIA E COM. CALC. EIREL</t>
  </si>
  <si>
    <t>ALTO ESTILO IND. DE CALCADOS LTDA - EPP</t>
  </si>
  <si>
    <t>ABC ATACADO BRASILEIRO DA CONSTRUCAO S A</t>
  </si>
  <si>
    <t>ADR21 MOVEIS E ELETRODOMESTICOS LTDA</t>
  </si>
  <si>
    <t>REVOLTA CONFECCOES LTDA</t>
  </si>
  <si>
    <t>BARREIRAS EPI'S E ACESSORIOS</t>
  </si>
  <si>
    <t>MASTER INDUSTRIA E COMERCIO DE CALCADOS</t>
  </si>
  <si>
    <t>PAVAO DE OURO COM DE BOLSAS E BAZAR LTDA</t>
  </si>
  <si>
    <t>BRYFAY CONFECÇÕES LTDA</t>
  </si>
  <si>
    <t>CLINICA OFTALMOLOGICA NARA PREIHS</t>
  </si>
  <si>
    <t>LG JEANS EIRELI</t>
  </si>
  <si>
    <t>MILLION JEANS DELUXE EIRELLI</t>
  </si>
  <si>
    <t>DELIZ INDUSTRIA DO VESTUARIO LTDA</t>
  </si>
  <si>
    <t>MIRELLA ASPERA ARAUJO 06547568563</t>
  </si>
  <si>
    <t>ADD MODA FEMININA</t>
  </si>
  <si>
    <t>DIGUETE CONFS. IND. E COM. LTDA</t>
  </si>
  <si>
    <t>MERCANTIL BAHIA ATACADO E VAREJO EIRELI</t>
  </si>
  <si>
    <t>S C SOARES RELOGIOS</t>
  </si>
  <si>
    <t>L. F. G. SILVA CONFECÇÕES EIRELI - ME</t>
  </si>
  <si>
    <t>ACS DE SOUZA</t>
  </si>
  <si>
    <t>CONFECCOES CORPO SENSUAL LTDA</t>
  </si>
  <si>
    <t>R O A</t>
  </si>
  <si>
    <t>FERREIRA E CIA LTDA</t>
  </si>
  <si>
    <t>CALCADOS RAMARIM LTDA.</t>
  </si>
  <si>
    <t>REPUBLIC.VIX COMERCIO EXTERIORLTDA</t>
  </si>
  <si>
    <t>AERO CAMISETAS LTDA</t>
  </si>
  <si>
    <t>CHIC UP MODAS</t>
  </si>
  <si>
    <t>ALESSANDRA SALES COSTA SOUTO LTDA</t>
  </si>
  <si>
    <t>FLEX BOOTS INDUSTRIA E COM DE CALC EIREL</t>
  </si>
  <si>
    <t>G.K.M. CONFECCOES LTDA</t>
  </si>
  <si>
    <t>PESSANHA E ESPINDOLA COMERCIO</t>
  </si>
  <si>
    <t>PAULO HERCULANO LIMA REPRESENTACOES LTDA</t>
  </si>
  <si>
    <t>GJR ETIQUETAS E RIBBONS LTDA</t>
  </si>
  <si>
    <t>FOLKY INDUSTRIA E COMERCIO DE ROUPA LTDA</t>
  </si>
  <si>
    <t>CONFECÇÕES PAPARREL LTDA</t>
  </si>
  <si>
    <t>CLARIN INDUSTRIA COMERCIO LTDA ME</t>
  </si>
  <si>
    <t>ZAYATT IND. E COM. EIRELI</t>
  </si>
  <si>
    <t>MAGALU PAGAMENTOS LTDA</t>
  </si>
  <si>
    <t>MAGNUN UND DA AMAZONIA S/A</t>
  </si>
  <si>
    <t>ZK CONFECÇÕES LTDA.</t>
  </si>
  <si>
    <t>CONFECCOES E REPRESENTETACOES J.SA LTDA</t>
  </si>
  <si>
    <t>MELEKO TEKO CONFECCOES EIRELI</t>
  </si>
  <si>
    <t>M 04 SURF WEAR EIRELI</t>
  </si>
  <si>
    <t>ROBERTO CARLOS DALSENTER E CIA LTDA EPP</t>
  </si>
  <si>
    <t>BORJ IND E COM DECONF LTDA</t>
  </si>
  <si>
    <t>ETAIN J2</t>
  </si>
  <si>
    <t>CALCADOS ITAMBE LTDA 06</t>
  </si>
  <si>
    <t>MAL DE SOUZA ARTIGO DE VESTUARIO</t>
  </si>
  <si>
    <t>GURI 10 MODAS E CONFECCOES EIRELI</t>
  </si>
  <si>
    <t>AMIL CONFECÇÕES LTDA</t>
  </si>
  <si>
    <t>ZINZANE COMERCIO E CONF. VESTUARIO LTDA</t>
  </si>
  <si>
    <t>MICHELY RAQUEL DE MENDONCA EIRELI</t>
  </si>
  <si>
    <t>LUCILIA BORGES DE MOURA NODA 30932831168</t>
  </si>
  <si>
    <t>M3 EMBALAGENS LTDA ME</t>
  </si>
  <si>
    <t>MADE REZENDE ARTEFATOS LTDA -ME</t>
  </si>
  <si>
    <t>MX72 MANUFATURA DA MODA LTDA</t>
  </si>
  <si>
    <t>JOSE MILTON NUNES PUBLICIDADE</t>
  </si>
  <si>
    <t>CEET EIRELI</t>
  </si>
  <si>
    <t>VANESSIA PEREIRA SILVA EIRELI ME</t>
  </si>
  <si>
    <t>SYLVIA VALERIA ALVAREZ TABANGO</t>
  </si>
  <si>
    <t>T. A. RETUCCI- EIRELI</t>
  </si>
  <si>
    <t>G2K CONFECCOES EIRELI ME</t>
  </si>
  <si>
    <t>DIPOPINI CONFECCOES LTDA</t>
  </si>
  <si>
    <t>TECHNOS DA AMAZONIA IND. E COM.S.A-TASA</t>
  </si>
  <si>
    <t>JAFE CONFECCOES INDUSTRIA E COMERCIOLTDA</t>
  </si>
  <si>
    <t>VIDEIRA ETERNA INDUSTRIA E COMERCIO EIRE</t>
  </si>
  <si>
    <t>BETEL EIRELI</t>
  </si>
  <si>
    <t>TECIDO SALIM &amp; DANIEL LTDA</t>
  </si>
  <si>
    <t>JIN D. G. COMERCIAL LTDA</t>
  </si>
  <si>
    <t>MARE ALTA MODA FITNESS LTDA</t>
  </si>
  <si>
    <t>QUALIFLEXO BOBINAS E ETIQUETAS EIRELI</t>
  </si>
  <si>
    <t>NEORUBER INDUSTRIA DE SANDALIAS LTDA</t>
  </si>
  <si>
    <t>STIRPE MODAS E CONFECCOES LTDA ME</t>
  </si>
  <si>
    <t>SANTA CLARA CRIACOES EM COURO LTDA</t>
  </si>
  <si>
    <t>INVADE INDUS. E COMERC.DE ROUPAS LTDA</t>
  </si>
  <si>
    <t>GERAIS ELETROMOVEIS LTDA</t>
  </si>
  <si>
    <t>MIRANDA E CIA IND. E COM. DE ROUPAS LTDA</t>
  </si>
  <si>
    <t>MULTILASER INDUSTRIAL S A</t>
  </si>
  <si>
    <t>JTN COM. DE PRODUTOS TEXTEIS EIRELI</t>
  </si>
  <si>
    <t>JEAN DARROT</t>
  </si>
  <si>
    <t>NEIMA DA COSTA SOUZA ME</t>
  </si>
  <si>
    <t>WARZEE</t>
  </si>
  <si>
    <t>SPECIFIC JEANS LTDA</t>
  </si>
  <si>
    <t>GUSTAVO HENRIQUE CAPELASSI ARRIBABEM</t>
  </si>
  <si>
    <t>Z E V CONFECCOES LTDA ME</t>
  </si>
  <si>
    <t>TECH SHOP.COM.BR COMERCIO E SERVICO DE I</t>
  </si>
  <si>
    <t>MASH INDUSTRIA E COMERCIO LTDA</t>
  </si>
  <si>
    <t>DIGIMIX IMP. COM. E SERV. DE INF. LTDA</t>
  </si>
  <si>
    <t>KABUM COMERCIO ELETRONICO S.A</t>
  </si>
  <si>
    <t>FERRICELLI IND COM CALC LTDA</t>
  </si>
  <si>
    <t>REDMAX CALÇADOS LDA</t>
  </si>
  <si>
    <t>MARCUS A. O. PEREIRA DE</t>
  </si>
  <si>
    <t>CAMBUCI SA</t>
  </si>
  <si>
    <t>NB INDUSTRIA COMERCIO E SERVIÇO LTDA EPP</t>
  </si>
  <si>
    <t>KLIN PRODUTOS INFANTIS LTDA</t>
  </si>
  <si>
    <t>SISALGRAF EMBALAGENS LTDA</t>
  </si>
  <si>
    <t>VL COM DE MOVEIS E ELETRODOMESTICOS LTDA</t>
  </si>
  <si>
    <t>TOP20 COMERCIO DE ROUPAS E CALCADOS LTDA</t>
  </si>
  <si>
    <t>IND E COM DE CALC TRENTO LTDA</t>
  </si>
  <si>
    <t>LOJAO DO PRECO BAIXO EIRELI</t>
  </si>
  <si>
    <t>CALCADOS MARTE LTDA</t>
  </si>
  <si>
    <t>DAMMA CALCADOS E ACESSORIOS EIRELI</t>
  </si>
  <si>
    <t>DBINHA COM. DE CONFEC. E ACESSORIOS LTDA</t>
  </si>
  <si>
    <t>HUGO CESAR COM CALC CONFECÇÃO</t>
  </si>
  <si>
    <t>MALWEE MALHAS LTDA</t>
  </si>
  <si>
    <t>OCTAVIO ODDONE</t>
  </si>
  <si>
    <t>HATAR BOLSAS LTDA ( FILIAL)</t>
  </si>
  <si>
    <t>CALCADOS BEIRA RIO S/A</t>
  </si>
  <si>
    <t>BOB JOHN DENIM</t>
  </si>
  <si>
    <t>F. R. DE OLIVEIRA CONFECCOA</t>
  </si>
  <si>
    <t>MPH CONFECCOES EIRELI</t>
  </si>
  <si>
    <t>ESCOLA JANUARIO RIBEIRO DA SILVA</t>
  </si>
  <si>
    <t>BEATRIZ INDUSTRIA DE CALCADOS EIRELI</t>
  </si>
  <si>
    <t>J N MARTINS TAVARES CONFECCOES</t>
  </si>
  <si>
    <t>CLARO S.A</t>
  </si>
  <si>
    <t>VULCABRAS DIST DE ART ESP LTDA - EXTREMA</t>
  </si>
  <si>
    <t>MARIO RAIMUNDO SILVA OLIVEIRA MR MERCEAR</t>
  </si>
  <si>
    <t>MEGA SUPRI DISTRIB. DE SUPRIMENTOS LTDA</t>
  </si>
  <si>
    <t>COMERCIAL DE CALC E CONFEC GRAVATA LTDA</t>
  </si>
  <si>
    <t>BAZAM PICHAU INFORMATICA LTDA</t>
  </si>
  <si>
    <t>ASSOCIACAO PESTALOZZI</t>
  </si>
  <si>
    <t>COSTA E COSTA CALCADOS EIRELI</t>
  </si>
  <si>
    <t>ADMILSON BARBOSA DE LIMA</t>
  </si>
  <si>
    <t>FM REFRIGERAÇÃO LTDA</t>
  </si>
  <si>
    <t>ME ETIQUETAS INDUSTRIA COMERCIO E REPRES</t>
  </si>
  <si>
    <t>TELEACO BAHIA COM. EIRELI</t>
  </si>
  <si>
    <t>PURIFICADORA AGUAS CLARAS LTDA ME</t>
  </si>
  <si>
    <t>THIAGO ALBUQUERQUE FARIAS</t>
  </si>
  <si>
    <t>VILLAS CALÇADOS E CONFECÇÕES LTDA</t>
  </si>
  <si>
    <t>H2C CONFECCOES EIRELI</t>
  </si>
  <si>
    <t>RAMOS E SERAFIM ARTEFATOS DE COURO LTDA</t>
  </si>
  <si>
    <t>DONA JU CONFECCOES EITELLI</t>
  </si>
  <si>
    <t>BLUE OCEAN CONFECCOES LTDA</t>
  </si>
  <si>
    <t>ELISANGELA ALVES DA SILVA</t>
  </si>
  <si>
    <t>SUELY TRAJANO CONFECCOES - EIRELI</t>
  </si>
  <si>
    <t>MIXXON MODAS LTDA</t>
  </si>
  <si>
    <t>VULCABRAS BA CALCADOS E ARTIGOS ESPORTIVOS S.A.</t>
  </si>
  <si>
    <t>IND. E COM. DE ROUPAS JEANS. COM. LTDA</t>
  </si>
  <si>
    <t>ELETRICA CAPITAL LTDA.</t>
  </si>
  <si>
    <t>TEREZINHA LIMA PASSOS ME</t>
  </si>
  <si>
    <t>CALCADOS ADDAN LTDA - FILIAL</t>
  </si>
  <si>
    <t>BILU NEW IMPORTACAO E EXPORTACAO LTDA</t>
  </si>
  <si>
    <t>M COSTA DE OLIVEIRA EIRELI-ME</t>
  </si>
  <si>
    <t>ISA COMERCIO DE CALCADOS E CONFECCOES</t>
  </si>
  <si>
    <t>EL MM CONFECCOES LTDA</t>
  </si>
  <si>
    <t>DROPE COMERCIO DE ROUPAS LTDA</t>
  </si>
  <si>
    <t>INDUSTRIA DE METAIS FIVELBRASIL EIRELI</t>
  </si>
  <si>
    <t>IND. E COM. DE CALCADOS ALA LTDA</t>
  </si>
  <si>
    <t>CONGREGACAO DAS MISSIONARIAS DE CRISTO</t>
  </si>
  <si>
    <t>MKM CONFECÇÕES LTDA - ME</t>
  </si>
  <si>
    <t>UZE CONFECCOES EIRELI EPP</t>
  </si>
  <si>
    <t>UZ3 INDUSTRIA TEXTIL EIRELLI</t>
  </si>
  <si>
    <t>ARAUCARIA ACRILICOS COMERCIO E BENEF. EI</t>
  </si>
  <si>
    <t>OCEANOB2B</t>
  </si>
  <si>
    <t>JET MOTOS LTDA</t>
  </si>
  <si>
    <t>TECNORPAR TECNOLIA EM AUTOMACOES LTDA</t>
  </si>
  <si>
    <t>PLUS TEC</t>
  </si>
  <si>
    <t>ANA R DA SILVA</t>
  </si>
  <si>
    <t>J.LOPES DE SOUZA CONFECCOES EPP</t>
  </si>
  <si>
    <t>GRENDENE S/A - FILIAL 6 (CRA)</t>
  </si>
  <si>
    <t>ZEIN IMPORTACAO E COMERCIO EIRELI</t>
  </si>
  <si>
    <t>MAIS SAUDE CANDEIAS CANDEIAS CONSULTORIO</t>
  </si>
  <si>
    <t>M DE OLIVEIRA MOVEIS</t>
  </si>
  <si>
    <t>RODRIGO DE SOUZA EPP</t>
  </si>
  <si>
    <t>DRATOSA COMERCIO DE ARTIGOS ESPORTIVOS</t>
  </si>
  <si>
    <t>ANTONIO HUMBERTO RAULINO</t>
  </si>
  <si>
    <t>FREITAS E CAVALCANTE LTDA</t>
  </si>
  <si>
    <t>MIKE SEBASTIÃO CINTRA PEREIRA</t>
  </si>
  <si>
    <t>LL COMERCIO DE EXPOSITORES E ACESSORIOS</t>
  </si>
  <si>
    <t>CAMISARIA KAIZEN</t>
  </si>
  <si>
    <t>TYLKYS IND.E COM.DE CONFECCOES LTDA</t>
  </si>
  <si>
    <t>C2X UNIF BRINDES GRAF COM E INTERNET EIR</t>
  </si>
  <si>
    <t>MATHEUS MELO DE CARVALHO</t>
  </si>
  <si>
    <t>COMFIL INDUSTRIAL LTDA. EPP</t>
  </si>
  <si>
    <t>DISTRIBUIDORA MULT MARCAS EIRELI</t>
  </si>
  <si>
    <t>CARLOTA JOAQUINA CONFECÇOES LTDA</t>
  </si>
  <si>
    <t>INGRID SHERMANY SOARES LEITE</t>
  </si>
  <si>
    <t>SOL DE VERAO MODA PRAIA LTDA</t>
  </si>
  <si>
    <t>FALN MODA E ESTILO LTDA</t>
  </si>
  <si>
    <t>LMP PAPELARIA</t>
  </si>
  <si>
    <t>VOCABULARIO - IND DE CONF IRMAOS JAIME</t>
  </si>
  <si>
    <t>CIA DO JEANS IND. COM. E IMPORTACAO LTDA</t>
  </si>
  <si>
    <t>LUPO NORDESTE LTDA</t>
  </si>
  <si>
    <t>OLIVEIRA E VARGAS LTDA</t>
  </si>
  <si>
    <t>CAMBUCI S/A</t>
  </si>
  <si>
    <t>IND DE BOLSAS TONIN DO NORDESTE LTDA</t>
  </si>
  <si>
    <t>FAC FLORENCIO CONFECCOES LTDA</t>
  </si>
  <si>
    <t>GRAFIMAX INDUSTRIA GRAFICA E SERVIÇOS</t>
  </si>
  <si>
    <t>ITAGRAF</t>
  </si>
  <si>
    <t>SOON HO JEON CONFECÇOES-EPP</t>
  </si>
  <si>
    <t>ANE FASHION</t>
  </si>
  <si>
    <t>PABLO L DA SILVA E CIA LTDA</t>
  </si>
  <si>
    <t>BRINDES GUANAMBI LTDA</t>
  </si>
  <si>
    <t>MADEIRAMADEIRA COMERCIO ELETRONICO S/A</t>
  </si>
  <si>
    <t>VN ETIQUETAS ADESIVAS LTDA</t>
  </si>
  <si>
    <t>INFRARED TECN. EM SEGURANCA ELETRONICA</t>
  </si>
  <si>
    <t>UILMA FRANCISCA DAMAS &amp; CIA LTDA ME</t>
  </si>
  <si>
    <t>BRANDS BRASIL COMERCIAL LTDA</t>
  </si>
  <si>
    <t>VIA S/A</t>
  </si>
  <si>
    <t>SIDEWAY INDUSTRIA TEXTIL LTDA</t>
  </si>
  <si>
    <t>F C SILVA CONFECCOES</t>
  </si>
  <si>
    <t>GFOX COMERCIO E SERVICOS DE REFRIGERACAO</t>
  </si>
  <si>
    <t>PACIFIC IMP EXP E COM LTDA</t>
  </si>
  <si>
    <t>SHOW DE MODAS TWIG EIRELI</t>
  </si>
  <si>
    <t>BYSPOS PRESENTES LTDA</t>
  </si>
  <si>
    <t>THALYTA PRISCILA SILVA</t>
  </si>
  <si>
    <t>JIANGANG FENG DESTRIBUICA</t>
  </si>
  <si>
    <t>COSTA RICA MALHAS E CONFECCOES LTDA</t>
  </si>
  <si>
    <t>ESSPADAS COMERCIAL LTDA</t>
  </si>
  <si>
    <t>MAX GIRS CONFECCOES E COMERCIO LTDA</t>
  </si>
  <si>
    <t>NEORUBBER INDUS. DE SANDALIA LTDA</t>
  </si>
  <si>
    <t>BRUNA KELY PANTAN STASSER</t>
  </si>
  <si>
    <t>GABRYELLA.COM</t>
  </si>
  <si>
    <t>JJ E CC COMERCIAL LTDA</t>
  </si>
  <si>
    <t>CLARIFAY JEANS IND E COMERCIO DE CONFECÇ</t>
  </si>
  <si>
    <t>DANIEL ISAIAS DA SILVA SANTOS EIRELE</t>
  </si>
  <si>
    <t>L DE LIMA CACERES ARAUJO LTDA</t>
  </si>
  <si>
    <t>NOBREZA FASHION LTDA</t>
  </si>
  <si>
    <t>ISSEXY CONFECCAO E COMERCIO</t>
  </si>
  <si>
    <t>ITAMARAJU CALCADOS E CONFECCOES LTDA</t>
  </si>
  <si>
    <t>GIRO GAS COM DE DER. DE PETROLEO LTDA</t>
  </si>
  <si>
    <t>USA BONES IND E COM DE CONF LTDA</t>
  </si>
  <si>
    <t>VITALITY TEXTIL EIRELI</t>
  </si>
  <si>
    <t>ERISVALDO SANTOS DA SILVA EIRELI</t>
  </si>
  <si>
    <t>COMERCIAL ARTIGOS ESPORTIVOS NB90 EIRELI</t>
  </si>
  <si>
    <t>FBR CONFECCOES LTDA</t>
  </si>
  <si>
    <t>MARRONI COFECCOES LTDA</t>
  </si>
  <si>
    <t>GABY.COM MODAS EIRELI</t>
  </si>
  <si>
    <t>LIDERANÇA ARTIGOS E ACESSÓRIOS PARA SEGU</t>
  </si>
  <si>
    <t>MALLEI CALÇADOS LTDA</t>
  </si>
  <si>
    <t>LOOK LU MODA MULHER LTDA</t>
  </si>
  <si>
    <t>ADONAI</t>
  </si>
  <si>
    <t>EVANCE CONFECCOES LTDA - ME</t>
  </si>
  <si>
    <t>TENDENCIA COMERCIO E CONFECCOES EPP</t>
  </si>
  <si>
    <t>USEROMANO IND E COME DE CONF E ACES LTDA</t>
  </si>
  <si>
    <t>RIBEIRINHA COMERCIO DE MOTOS LTDA</t>
  </si>
  <si>
    <t>CAMACARI VIDRO SHOW LTDA</t>
  </si>
  <si>
    <t>HYPER LTDA</t>
  </si>
  <si>
    <t>MARIZA</t>
  </si>
  <si>
    <t>DNA FABRICAÇÃO DE BOLSAS LTDA</t>
  </si>
  <si>
    <t>AVENA MODA FITNESS LTDA</t>
  </si>
  <si>
    <t>CAMPINA GRANDE COMERCIO DE CALCADOS LTDA</t>
  </si>
  <si>
    <t>AM BRASIL INDUSTRIA EIRELI-EPP</t>
  </si>
  <si>
    <t>INDUSTRIA DE CALCADOS PE E PE EIRELI</t>
  </si>
  <si>
    <t>SESTINI MERCANTIL LTDA</t>
  </si>
  <si>
    <t>CONFECCOES FETICHE DE RIO POMBAL LTDA</t>
  </si>
  <si>
    <t>SERTANEJA COMERCIO DE AR.DE OPTICAS LTDA</t>
  </si>
  <si>
    <t>ABBA COMERCIO VAR. DE ART. DO VESTUARIO</t>
  </si>
  <si>
    <t>AMARA NET ZERO BRASIL LTDA</t>
  </si>
  <si>
    <t>BRITO E FARIAS MATERIAL DE CONSTRUCAO LT</t>
  </si>
  <si>
    <t>AMANDA COSTA DA SILVA ME</t>
  </si>
  <si>
    <t>ZNG INDUSTRIA DE CONFECCOES LTDA</t>
  </si>
  <si>
    <t>ATACADÃO DOS PARAFUSOS LTDA</t>
  </si>
  <si>
    <t>GOGOWEAR IND. E COM. DE CALC LTDA-ME</t>
  </si>
  <si>
    <t>COMERCIAL DE TECIDOS SERRANO LTDA</t>
  </si>
  <si>
    <t>HOUND COMERCIO ELETRONICO LTDA</t>
  </si>
  <si>
    <t>LUZ CAMILA</t>
  </si>
  <si>
    <t>DMP SISTEMA DE INDENTIFICACAO LTDA</t>
  </si>
  <si>
    <t>CASAS FREIRE COMERCIO DE ELETRODOMESTICO</t>
  </si>
  <si>
    <t>NADIA SHOES IND. CALCADOS LTDA</t>
  </si>
  <si>
    <t>ITABUNA TEXTIL S/A</t>
  </si>
  <si>
    <t>GIULIA BARDO COMERCIO</t>
  </si>
  <si>
    <t>CM INDUSTRIA DE CALCADOS EIRELI</t>
  </si>
  <si>
    <t>DASS NORDESTE CALC. E ART. ESPORT. S.A</t>
  </si>
  <si>
    <t>VULCABRAS - CE CALCADOS E ARTIGOS ESPORTIVOS S/A</t>
  </si>
  <si>
    <t>FERPAM COM. DE FERRAMENTAS PARAFUSOS</t>
  </si>
  <si>
    <t>CALCADOS BEIRA RIO S A</t>
  </si>
  <si>
    <t>JEQUIE COMERCIO DE CALCADOS E CONFECÇÕES</t>
  </si>
  <si>
    <t>RIQUENA NETO AR CONDICIONADO S.A</t>
  </si>
  <si>
    <t>CALCADOS BEIRA RIO S  A</t>
  </si>
  <si>
    <t>CALCADOS BEIRA RIO S /A.</t>
  </si>
  <si>
    <t>CALCADOS BEIRA RIO S/A .</t>
  </si>
  <si>
    <t>COMERCIAL DE CALÇ E CONFEC REAL OEIRAS</t>
  </si>
  <si>
    <t>SARA FERREIRA DA SILVA NEVES</t>
  </si>
  <si>
    <t>BELAVITAR ACESSORIOS - EIREL-ME</t>
  </si>
  <si>
    <t>CALÇADOS MARIA ISABEL COUROS</t>
  </si>
  <si>
    <t>IPE MADEIRAS MAQUINAS E FERRAMENTAS LTDA</t>
  </si>
  <si>
    <t>ISIBRAS COMERCIAL LTDA</t>
  </si>
  <si>
    <t>COMERCIAL H S LTDA EPP</t>
  </si>
  <si>
    <t>QUALIS IMPORTADOS LTDA</t>
  </si>
  <si>
    <t>XERYUS IMP.E DIST.DE ART.P/ VEST.  LTDA</t>
  </si>
  <si>
    <t>CARLA ALVES E SOUZA</t>
  </si>
  <si>
    <t>JOGARDI UNIFORMES E SERVIÇOS</t>
  </si>
  <si>
    <t>JACKLINNE CONFECCOES INDUSTRIA E COMERCI</t>
  </si>
  <si>
    <t>TERRA E  AGUA INDUSTRIA DE CALÇADOS LTDA</t>
  </si>
  <si>
    <t>JR SHOES COMERCIO DE CALCADOS LTDA</t>
  </si>
  <si>
    <t>RICHARD DAVID SANTANA COSTA</t>
  </si>
  <si>
    <t>AVIOES</t>
  </si>
  <si>
    <t>HELENA PROMOCAO DE VENDAS LTDA</t>
  </si>
  <si>
    <t>EZ INDUSTRIA E COMERCIO TEXTIL LTDA</t>
  </si>
  <si>
    <t>CENCOSUD BRASIL COMERCIAL S.A. L032</t>
  </si>
  <si>
    <t>ALDO COMPONENTES ELETRONICOS S/A</t>
  </si>
  <si>
    <t>MARIA ISABEL IND. COM. CALC. ACESS. LTDA</t>
  </si>
  <si>
    <t>INDUSTRIA DE CALCADOS PERLATTO LTDA</t>
  </si>
  <si>
    <t>A.F FELIPE CONFECÇOES EIRELI</t>
  </si>
  <si>
    <t>PEOPLE'S IND. E COM. DE CONFECCOES LTDA</t>
  </si>
  <si>
    <t>SERVICOS TRIBUTARIOS DOS PROD NACIONAIS</t>
  </si>
  <si>
    <t>PALTERM IND E COM LTDA</t>
  </si>
  <si>
    <t>FL BRASIL HOLDING LOGISTICA E TRANSPORTE</t>
  </si>
  <si>
    <t>ART SUPRIMENTOS COM E DISTRIBUICAO LTDA</t>
  </si>
  <si>
    <t>LPS COMPANY LTDA</t>
  </si>
  <si>
    <t>CALCADOS REPPLAY LTDA</t>
  </si>
  <si>
    <t>GAROTA FASHION BRAS</t>
  </si>
  <si>
    <t>PE COM PE - FILIAL - MS</t>
  </si>
  <si>
    <t>LAGO E VASCONCELOS LTDA</t>
  </si>
  <si>
    <t>EBAZAR.COM.BR LTDA</t>
  </si>
  <si>
    <t>J E LOPES JUNIOR ATACADO DE ELETRONICOS</t>
  </si>
  <si>
    <t>POKOTINHA CONFECCOES EIRELI ME</t>
  </si>
  <si>
    <t>A. GRINGS. S. A.</t>
  </si>
  <si>
    <t>FATEX INDL COML IMP E EXP LTDA</t>
  </si>
  <si>
    <t>GOLACO IND E COM DE ART ESPORTIVOS LTDA</t>
  </si>
  <si>
    <t>ROVITEX IND. E COMERCIO DE MALHAS LTDA</t>
  </si>
  <si>
    <t>YINS BRASIL COMERCIO INTERNACIONAL LTDA</t>
  </si>
  <si>
    <t>MIX NATIVA MODAS LTDA ME</t>
  </si>
  <si>
    <t>COMERCIAL DE CONFECCOES SANTO ESTEVAO</t>
  </si>
  <si>
    <t>M A CONFECCOES PRO SODA EIRELI ME</t>
  </si>
  <si>
    <t>DOK CALCADOS DO SERGIPE LTDA</t>
  </si>
  <si>
    <t>ANACEL MODAS LTDA</t>
  </si>
  <si>
    <t>GERSON FERNANDES PEREIRA</t>
  </si>
  <si>
    <t>UP IMPORTACAO E EXPORTACAO LTDA-ME</t>
  </si>
  <si>
    <t>B. N. MARCON CICERO VESTUARIO - ME</t>
  </si>
  <si>
    <t>RAFAEL MELO DA COSTA ME</t>
  </si>
  <si>
    <t>JRF INDUSTRIA E COMERCIO DE MAQUINAS EQ</t>
  </si>
  <si>
    <t>PICOLOTTO IND E COM DE CALCADOS LTDA</t>
  </si>
  <si>
    <t>COMERCYAL FORMOSU-RA LTDA</t>
  </si>
  <si>
    <t>LA VIE INDUSTRIA LTDA</t>
  </si>
  <si>
    <t>MOMENTUS IND. COM. VESTUARIO LTDA</t>
  </si>
  <si>
    <t>VMS CONFECCOES LTDA</t>
  </si>
  <si>
    <t>LETICIA EVANGELISTA DA SILVA</t>
  </si>
  <si>
    <t>COMERCIAL DE CALÇADOS CASA NOVA LTDA</t>
  </si>
  <si>
    <t>LILLIAN LETICIA DOS SANTOS SILVA</t>
  </si>
  <si>
    <t>PEREIRA FABRICA DE CONFECCOES LTDA</t>
  </si>
  <si>
    <t>JA CAMISARIA LTDA</t>
  </si>
  <si>
    <t>H.V.P. ANGONESI LTDA</t>
  </si>
  <si>
    <t>DIOCESE DE CAMAÇARI</t>
  </si>
  <si>
    <t>DENIM LT CALÇAS EIRELI</t>
  </si>
  <si>
    <t>CLAVIFLORA CLOSET</t>
  </si>
  <si>
    <t>TROYA JEANS INDUSTRIA E COM. EIRELI-ME</t>
  </si>
  <si>
    <t>G M D INDUSTRIA TEXTIL EIRELI</t>
  </si>
  <si>
    <t>AMAROK CALCADOS LTDA</t>
  </si>
  <si>
    <t>ACARAJE DA FAMILIA DO CARMO</t>
  </si>
  <si>
    <t>RV COMERCIO DE CONFECCOES LTDA</t>
  </si>
  <si>
    <t>JR IMPORT COMERCIO E ATACADISTA LTDA</t>
  </si>
  <si>
    <t>FENAPACK INDUSTRIA E COMERCIO DE</t>
  </si>
  <si>
    <t>ALUMINIUM COMERCIAL DE TEXTIL E MATERIAS</t>
  </si>
  <si>
    <t>MARSCHALL IND. COM. IMP. EXP. LTDA</t>
  </si>
  <si>
    <t>LANA BEZERRA DE OLIVEIRA ALCANTRA LTDA</t>
  </si>
  <si>
    <t>ALTOMAX COM. DE MEIAS E COBERTORES IMP.E</t>
  </si>
  <si>
    <t>ELINA CESARIA DE SOUSA SILVA - ME</t>
  </si>
  <si>
    <t>COMERCIAL MAPPIN</t>
  </si>
  <si>
    <t>CARBANNA CONFECCOES EIRELI</t>
  </si>
  <si>
    <t>UNIPASSO INDUSTRIA E COMERCIO DE CALCADO</t>
  </si>
  <si>
    <t>COLORADO REPRESENTACOES LTDA</t>
  </si>
  <si>
    <t>COMERCIAL VILA VERDE LTDA</t>
  </si>
  <si>
    <t>CDV DISTRIBUIDOR DE ART. ESPORTIVOS</t>
  </si>
  <si>
    <t>MARIA MAYARA DA SILVA SOARES ME</t>
  </si>
  <si>
    <t>EXPOSITORES ALVORADA INDUSTRIA E COMERCI</t>
  </si>
  <si>
    <t>M.ANASTACIO COMERCIAL LTDA</t>
  </si>
  <si>
    <t>SLEEP BYRD COMERCIAL LTDA</t>
  </si>
  <si>
    <t>CALCADOS BEIRA RIO S/A.</t>
  </si>
  <si>
    <t>MASTER COMUNICACAO LTDA</t>
  </si>
  <si>
    <t>NEOBAND SOLUCOES GRAFICAS LTD</t>
  </si>
  <si>
    <t>APLIK COMUNICAÇÃO VISUAL LTDA</t>
  </si>
  <si>
    <t>BAUMGARTEN INDUSTRIA DE CONF. LTDA</t>
  </si>
  <si>
    <t>DACI COMERCIO IMPORTAÇÃO E EXPORTAÇÃO LT</t>
  </si>
  <si>
    <t>DON DOMA IND E COM DE CONF LTD</t>
  </si>
  <si>
    <t>COMERCIO DE COMBUSTIVEL ERIELE</t>
  </si>
  <si>
    <t>REPLICA DENIM INDUSTRIA E COMERCIO LTDA</t>
  </si>
  <si>
    <t>CFDOMINGUES IND E COM DE CALCEIRELI</t>
  </si>
  <si>
    <t>A.R. FURTADO PAULINO</t>
  </si>
  <si>
    <t>FUTURO LOGISTICA TRANSPORTES LTDA</t>
  </si>
  <si>
    <t>ARIZONA REPRESENTACOES LTDA</t>
  </si>
  <si>
    <t>R. D. CROSS PRESENTES LTDA</t>
  </si>
  <si>
    <t>CALCADOS VIA BELLA LTDA</t>
  </si>
  <si>
    <t>JOAO PAULO ANDRIAN-ME</t>
  </si>
  <si>
    <t>ITALO GIRAO GURGEL</t>
  </si>
  <si>
    <t>A F M TRISTAO ME</t>
  </si>
  <si>
    <t>LUANNA DE OLIVEIRA CARVALHO</t>
  </si>
  <si>
    <t>MARIA DE SOUZA BAIA CONFECCOES</t>
  </si>
  <si>
    <t>HARUS IND E COMERCIO DE COMESTICOS LTDA</t>
  </si>
  <si>
    <t>CONFECCOES MIQUERITA LTDA</t>
  </si>
  <si>
    <t>CS BRAND COMERCIO E INDUSTRIA DE CONFECC</t>
  </si>
  <si>
    <t>LIKKIDS CONFECCOES LTDA</t>
  </si>
  <si>
    <t>FLOR MEL CONFECCOES DE ARTIGOS DO VESTUA</t>
  </si>
  <si>
    <t>CRIS VEST</t>
  </si>
  <si>
    <t>PADIAL E PADIAL IND. E COM. DE ARTIGOS</t>
  </si>
  <si>
    <t>SINGULAR DREAMS INDUST. E COMERCIO LTDA</t>
  </si>
  <si>
    <t>FILLETO COM. E CONFECCOES EIRELI - ME</t>
  </si>
  <si>
    <t>CLEAN CONFECCOES ERELI ME</t>
  </si>
  <si>
    <t>JUMP IND. COM. CONFECCOES LTDA</t>
  </si>
  <si>
    <t>ESHOP IMPORTAÇÃO E COMERCIO DE ELET LTDA</t>
  </si>
  <si>
    <t>ALMOXARYFE MARILIA SILVA CUNHA MAGAZINE</t>
  </si>
  <si>
    <t>MV DE SOUZA PINRO CONFECCOES LTDA</t>
  </si>
  <si>
    <t>MXC TECNOLOGIA INFORMATICA E SERVICES</t>
  </si>
  <si>
    <t>STILUS RELOJOARIA E VARIEDADES LTDA</t>
  </si>
  <si>
    <t>NEORUBBER INDUSTRIA DE SANDALIAS LTDA</t>
  </si>
  <si>
    <t>ALL JARREAU IND COM CONF SCHOWAMBACH LTD</t>
  </si>
  <si>
    <t>JAZZ PLUS CONFECCOES LTDA</t>
  </si>
  <si>
    <t>IOLZZE CONFECCOES LTDA</t>
  </si>
  <si>
    <t>KAKA-INDUSTRIA DO VESTUARIO LTDA</t>
  </si>
  <si>
    <t>VANIA DOS SANTOS MARQUES</t>
  </si>
  <si>
    <t>FAVORITA IMPORTAÇÃO E DISTRIBUIÇÃO</t>
  </si>
  <si>
    <t>ECOMMERCE WAN2 LTDA</t>
  </si>
  <si>
    <t>CARLA ADRIANA GOTARDELO VEZZANI</t>
  </si>
  <si>
    <t>SENA BRINDES COMERCIO DE MATERIAIS PROMO</t>
  </si>
  <si>
    <t>EZRA HARPER PRESENTES</t>
  </si>
  <si>
    <t>ITAPLASIT IND E SERVI PL LTDA</t>
  </si>
  <si>
    <t>ROWAN COMERCIAL LTDA</t>
  </si>
  <si>
    <t>CIA. HERING</t>
  </si>
  <si>
    <t>PARIS COMERCIO E DISTRIBUIDORA DE COSMET</t>
  </si>
  <si>
    <t>ZUUM CONFECÇÕES DE ROUPAS LTDA</t>
  </si>
  <si>
    <t>DIDYS PRESENTES LTDA</t>
  </si>
  <si>
    <t>CONFECCOES LEE BAN LTDA</t>
  </si>
  <si>
    <t>SIMONE MARY SILVA EIRELI ME.</t>
  </si>
  <si>
    <t>NICOLE E MOURA CALCADOS E CONFECCOES</t>
  </si>
  <si>
    <t>ZANETI ZANETI CONFECCOES LTDA</t>
  </si>
  <si>
    <t>N D TEXTIL LTDA ME</t>
  </si>
  <si>
    <t>R A DE OLIVEIRA NETO EIRELE</t>
  </si>
  <si>
    <t>MAFIA INSDUSTRIA E COMERCIO DE ROUPA EIR</t>
  </si>
  <si>
    <t>ROGERIO SOARES DA SILVA</t>
  </si>
  <si>
    <t>SERATTO IND E COM DE CALCADOS LTDA</t>
  </si>
  <si>
    <t>OC PRINTER IMPRESSAO E COMUNICAÇÃO</t>
  </si>
  <si>
    <t>ALAGOINHAS TRANSPORTADORA LTDA</t>
  </si>
  <si>
    <t>HUM LUXO ATACADISTA LTDA</t>
  </si>
  <si>
    <t>J. M. TRANSPORTES E LOGISTICAS EIRELI</t>
  </si>
  <si>
    <t>GOLDFLEX COM. DE MOVEIS E SOLUVOES LTDA</t>
  </si>
  <si>
    <t>NTS DO BRASIL COM DE MAQ E SERV DE MAQ E</t>
  </si>
  <si>
    <t>TECELAGEM VALLE LTDA</t>
  </si>
  <si>
    <t>BELA DONA JEANS LTDA</t>
  </si>
  <si>
    <t>COMERCIAL DE MOVEIS VAL SAO FRANCISCO EI</t>
  </si>
  <si>
    <t>SANTA FLOR IND E COM DE CALCADOS LTDA</t>
  </si>
  <si>
    <t>MBRITZ CONFECCOES E COMERCIO LTDA</t>
  </si>
  <si>
    <t>CREATIVE COPIAS LIDA FILIAL ES</t>
  </si>
  <si>
    <t>SERVPLAS IND E COM DE MOVEIS E COMPONENT</t>
  </si>
  <si>
    <t>ALPARGATAS S.A.</t>
  </si>
  <si>
    <t>EXPOR EXPOSITORES E ESTRUTURAS METALICAS</t>
  </si>
  <si>
    <t>CENTER MOVEIS COMERCIO DE MOVEIS E ELETR</t>
  </si>
  <si>
    <t>BORGES E SILVA FASHON C E C DE ROUPAS LT</t>
  </si>
  <si>
    <t>HEDRONS TEXTIL LTDA.</t>
  </si>
  <si>
    <t>SEISS CONFECCOES DE ROUPAS LTDA</t>
  </si>
  <si>
    <t>FELIX &amp; MORAES CONSERTO DE RELOGIOS LTDA</t>
  </si>
  <si>
    <t>RICARDO LELLIS DIAS ME</t>
  </si>
  <si>
    <t>LEVETERAPIA LEVECOMFORT</t>
  </si>
  <si>
    <t>99 INDUSTRIA E COMERCIO DE TECIDOS</t>
  </si>
  <si>
    <t>S AZEVEDO ALMEIDA</t>
  </si>
  <si>
    <t>HEIDE ANDRADE RIOS</t>
  </si>
  <si>
    <t>QFLEXO ETIQUETS E BOBINAS EIRELI</t>
  </si>
  <si>
    <t>CEC INDUSTRIA DE CALCADOS LTDA</t>
  </si>
  <si>
    <t>NEW FARMERS</t>
  </si>
  <si>
    <t>INFORMAR FORNECEDOR</t>
  </si>
  <si>
    <t>USAFLEX</t>
  </si>
  <si>
    <t>COMPROMETIDA CONFECCOES LTDA</t>
  </si>
  <si>
    <t>MORMAII</t>
  </si>
  <si>
    <t>TIME HOUSE</t>
  </si>
  <si>
    <t>DUOFLEX</t>
  </si>
  <si>
    <t>DIADORA</t>
  </si>
  <si>
    <t>SUNGROW DO BRASIL</t>
  </si>
  <si>
    <t>FORTLEV SOLAR</t>
  </si>
  <si>
    <t>AMORA MARIA</t>
  </si>
  <si>
    <t>LARA INDUSTRIA DE PVC LTDA</t>
  </si>
  <si>
    <t>REAL TEXTIL</t>
  </si>
  <si>
    <t>PIC NIC</t>
  </si>
  <si>
    <t>SFIGMOS</t>
  </si>
  <si>
    <t>BOLAS SANTO ANDRE</t>
  </si>
  <si>
    <t>FRYSAIDE</t>
  </si>
  <si>
    <t>ANDREZZA TEIXEIRA</t>
  </si>
  <si>
    <t>JAIRO SCHLINDWEIN</t>
  </si>
  <si>
    <t>CHIC COMERCIO DA MODA</t>
  </si>
  <si>
    <t>SILVENI DOS SANTOS MARQUES</t>
  </si>
  <si>
    <t>HELAINE BORGES</t>
  </si>
  <si>
    <t>ALUMINIO INDUSTRIA</t>
  </si>
  <si>
    <t>JP CONFECCOES LTDA</t>
  </si>
  <si>
    <t>ATACADAO D M LTDA</t>
  </si>
  <si>
    <t>SHEILA ALBERNAZ DE ANDRADE</t>
  </si>
  <si>
    <t>ANDALLUZIA CONFECCOES</t>
  </si>
  <si>
    <t>YANGZI BRASIL</t>
  </si>
  <si>
    <t>L E L INDUSTRIA DE CALÇADOS E COMPONENTES LTDA ME</t>
  </si>
  <si>
    <t>ARMAZEM MATEUS S A CD ALTOS</t>
  </si>
  <si>
    <t>RAQUEL DIAS</t>
  </si>
  <si>
    <t>SUMMI FITWEAR</t>
  </si>
  <si>
    <t>RUDYELLE RODRIGUES</t>
  </si>
  <si>
    <t>REBOARDS</t>
  </si>
  <si>
    <t>R V CONFECCOES</t>
  </si>
  <si>
    <t>KL INDUSTRIA</t>
  </si>
  <si>
    <t>GRUPO BEIRA RIO</t>
  </si>
  <si>
    <t>GRUPO GRENDENE</t>
  </si>
  <si>
    <t>CENCOSUD BRASIL COMERCIAL SA</t>
  </si>
  <si>
    <t>GRUPO DAKOTA</t>
  </si>
  <si>
    <t>GRUPO RAMARIM</t>
  </si>
  <si>
    <t>OLYMPIKUS</t>
  </si>
  <si>
    <t>OOPRAZ BRASIL INDUSTRIA DE ROUPAS LTDA</t>
  </si>
  <si>
    <t>ESPACO MODAS</t>
  </si>
  <si>
    <t>ARMS INDUSTIRA</t>
  </si>
  <si>
    <t>BLLA &amp; CO LTDA</t>
  </si>
  <si>
    <t>MJA COMERCIO DE CONFECCOES LTDA</t>
  </si>
  <si>
    <t>HI INDUSTRIA E COMERCIO DE CONFECCOES LTDA</t>
  </si>
  <si>
    <t>VEST SURF IND COM IMP E EXP DE ROUPA LTDA</t>
  </si>
  <si>
    <t>S&amp;A COMERCIO E INDUSTRIA DE CALCADOS</t>
  </si>
  <si>
    <t>AUTOPEL AUTOMACAO COMERCIAL</t>
  </si>
  <si>
    <t>KBS GALDINO LTDA</t>
  </si>
  <si>
    <t>BR PECAS</t>
  </si>
  <si>
    <t>E. DE SOUZA BARRETO</t>
  </si>
  <si>
    <t>JULINA CONFECCOES</t>
  </si>
  <si>
    <t>M O MOTA DANTAS CONFECCOES</t>
  </si>
  <si>
    <t>STRONG EMBALAGENS</t>
  </si>
  <si>
    <t>LENILSON PATRIOTA DE SOUSA JUNIOR LTDA</t>
  </si>
  <si>
    <t>SUA CIA</t>
  </si>
  <si>
    <t>DUPLO J CONFECCOES LTDA</t>
  </si>
  <si>
    <t>CLARIBI JOIAS</t>
  </si>
  <si>
    <t>TECHAP PRESENTES</t>
  </si>
  <si>
    <t>RM JEANS</t>
  </si>
  <si>
    <t>SALES COMERCIO</t>
  </si>
  <si>
    <t>BLESS DENIM</t>
  </si>
  <si>
    <t xml:space="preserve"> KAMYSTORE</t>
  </si>
  <si>
    <t>100 MORENA</t>
  </si>
  <si>
    <t>100 PLUS</t>
  </si>
  <si>
    <t>2 RIOS</t>
  </si>
  <si>
    <t>206OZ</t>
  </si>
  <si>
    <t>23 GRAUS</t>
  </si>
  <si>
    <t>2K</t>
  </si>
  <si>
    <t>4R BABY</t>
  </si>
  <si>
    <t>4S</t>
  </si>
  <si>
    <t>5 GERAÇÃO</t>
  </si>
  <si>
    <t>551 JEANS</t>
  </si>
  <si>
    <t>7 SEVEN</t>
  </si>
  <si>
    <t>767 JEANS</t>
  </si>
  <si>
    <t>A  E</t>
  </si>
  <si>
    <t>A F FELIPE</t>
  </si>
  <si>
    <t>A PÉ</t>
  </si>
  <si>
    <t>A&amp;E</t>
  </si>
  <si>
    <t>A1</t>
  </si>
  <si>
    <t>A7SK</t>
  </si>
  <si>
    <t>ABC DA CONSTRUCAO</t>
  </si>
  <si>
    <t>ABRANGE</t>
  </si>
  <si>
    <t>ABRUZZO</t>
  </si>
  <si>
    <t>ABS</t>
  </si>
  <si>
    <t>ACELORMITTAL BRASIL</t>
  </si>
  <si>
    <t>ACLAMADO</t>
  </si>
  <si>
    <t>ACOSTAMENTO</t>
  </si>
  <si>
    <t>ACOSTAMENTO KIDS</t>
  </si>
  <si>
    <t>ACOSTAMENTO YOUNG</t>
  </si>
  <si>
    <t>ACQUA MARINE</t>
  </si>
  <si>
    <t>ACQUALARA</t>
  </si>
  <si>
    <t>ACQUALEV</t>
  </si>
  <si>
    <t>ACTIVITTA</t>
  </si>
  <si>
    <t>ACUCENA</t>
  </si>
  <si>
    <t>ADAGIO</t>
  </si>
  <si>
    <t>ADALTRO SEBASTIAO</t>
  </si>
  <si>
    <t>ADD</t>
  </si>
  <si>
    <t>ADDAN</t>
  </si>
  <si>
    <t>ADDAN MULHER</t>
  </si>
  <si>
    <t>ADENIVER</t>
  </si>
  <si>
    <t>ADES CLOSET</t>
  </si>
  <si>
    <t>ADICAO</t>
  </si>
  <si>
    <t>ADIDAS CONTROL</t>
  </si>
  <si>
    <t>ADIDAS DRY POWER</t>
  </si>
  <si>
    <t>ADIDAS FRESH</t>
  </si>
  <si>
    <t>ADIDAS PRO CLEAR</t>
  </si>
  <si>
    <t>ADIDAS SPORT</t>
  </si>
  <si>
    <t>ADIDAS VITALY</t>
  </si>
  <si>
    <t>ADILSON SOARES BISPO</t>
  </si>
  <si>
    <t>ADITIVA</t>
  </si>
  <si>
    <t>ADMILSON BARBOZA</t>
  </si>
  <si>
    <t>ADNAM E ADNAM</t>
  </si>
  <si>
    <t>ADOLETA</t>
  </si>
  <si>
    <t>ADOMES</t>
  </si>
  <si>
    <t>ADORA</t>
  </si>
  <si>
    <t>ADRIANA DE ALMEIDA</t>
  </si>
  <si>
    <t>ADRIANE GALISTEU</t>
  </si>
  <si>
    <t>ADUALK</t>
  </si>
  <si>
    <t>ADVENTEAM</t>
  </si>
  <si>
    <t>ADVENTURE</t>
  </si>
  <si>
    <t>AE CONFECCOES</t>
  </si>
  <si>
    <t>AERO</t>
  </si>
  <si>
    <t>AEROFOLIO</t>
  </si>
  <si>
    <t>AFFRA</t>
  </si>
  <si>
    <t>AGABE</t>
  </si>
  <si>
    <t>AGITUS</t>
  </si>
  <si>
    <t>AGNUS DEI</t>
  </si>
  <si>
    <t>AGO</t>
  </si>
  <si>
    <t>AGUA BRAVA</t>
  </si>
  <si>
    <t>AGUA VERDE</t>
  </si>
  <si>
    <t>AHONA</t>
  </si>
  <si>
    <t>AION</t>
  </si>
  <si>
    <t>AIQURA</t>
  </si>
  <si>
    <t>AIR SPORT</t>
  </si>
  <si>
    <t>AIRCLEAN</t>
  </si>
  <si>
    <t>AIRES</t>
  </si>
  <si>
    <t>AJ PRINTER</t>
  </si>
  <si>
    <t>AKAYA</t>
  </si>
  <si>
    <t>AKAZZO</t>
  </si>
  <si>
    <t>AKIYOSHI</t>
  </si>
  <si>
    <t>ALA</t>
  </si>
  <si>
    <t>ALABAMA</t>
  </si>
  <si>
    <t>ALAKAZOO</t>
  </si>
  <si>
    <t>ALAN CONFECCOES</t>
  </si>
  <si>
    <t>ALBANO</t>
  </si>
  <si>
    <t>ALDO GALLOTTI</t>
  </si>
  <si>
    <t>ALEKIDS</t>
  </si>
  <si>
    <t>ALENICE</t>
  </si>
  <si>
    <t>ALENIICE</t>
  </si>
  <si>
    <t>ALEX</t>
  </si>
  <si>
    <t>ALEX KIDD</t>
  </si>
  <si>
    <t>ALEXANDRA</t>
  </si>
  <si>
    <t>ALEXIA</t>
  </si>
  <si>
    <t>ALFIS</t>
  </si>
  <si>
    <t>ALGI</t>
  </si>
  <si>
    <t>ALICE CONFECCOES</t>
  </si>
  <si>
    <t>ALICE PALUCA</t>
  </si>
  <si>
    <t>ALICE PALUCCI</t>
  </si>
  <si>
    <t>ALINE</t>
  </si>
  <si>
    <t>ALINY</t>
  </si>
  <si>
    <t>ALL DENIM</t>
  </si>
  <si>
    <t>ALL JARREAU</t>
  </si>
  <si>
    <t>ALL MODAS</t>
  </si>
  <si>
    <t>ALL NITRO</t>
  </si>
  <si>
    <t>ALL STAR</t>
  </si>
  <si>
    <t>ALLIRA</t>
  </si>
  <si>
    <t>ALLORA</t>
  </si>
  <si>
    <t>ALME</t>
  </si>
  <si>
    <t>ALMOXARIFE</t>
  </si>
  <si>
    <t>ALMOXARYFE</t>
  </si>
  <si>
    <t>ALORA</t>
  </si>
  <si>
    <t>ALPHA</t>
  </si>
  <si>
    <t>ALPHABETO</t>
  </si>
  <si>
    <t>ALTAS HORAS</t>
  </si>
  <si>
    <t>ALTERACAO</t>
  </si>
  <si>
    <t>ALTOMAX</t>
  </si>
  <si>
    <t>ALTSIDE</t>
  </si>
  <si>
    <t>ALUMIFER</t>
  </si>
  <si>
    <t>AM BRASIL</t>
  </si>
  <si>
    <t>AMADA</t>
  </si>
  <si>
    <t>AMANCO</t>
  </si>
  <si>
    <t>AMARA NET ZERO</t>
  </si>
  <si>
    <t>AMARETO</t>
  </si>
  <si>
    <t>AMARETTO</t>
  </si>
  <si>
    <t>AMARONE</t>
  </si>
  <si>
    <t>AMARRIGE</t>
  </si>
  <si>
    <t>AMARYLLIS</t>
  </si>
  <si>
    <t>AMAVELA</t>
  </si>
  <si>
    <t>AMAZONAS</t>
  </si>
  <si>
    <t>AMEI</t>
  </si>
  <si>
    <t>AMEI FASHION</t>
  </si>
  <si>
    <t>AMERICA</t>
  </si>
  <si>
    <t>AMERICA OXDDI</t>
  </si>
  <si>
    <t>AMICIA</t>
  </si>
  <si>
    <t>AMIL</t>
  </si>
  <si>
    <t>AMISKA</t>
  </si>
  <si>
    <t>AMOFANY</t>
  </si>
  <si>
    <t>AMOR AMOR</t>
  </si>
  <si>
    <t>AMOR AMOR TESTER</t>
  </si>
  <si>
    <t>AMOR ETERNO</t>
  </si>
  <si>
    <t>AMORARMA</t>
  </si>
  <si>
    <t>AMORECA</t>
  </si>
  <si>
    <t>AMORIM EXTINTORES</t>
  </si>
  <si>
    <t>AMOSTRAS</t>
  </si>
  <si>
    <t>AMUAGE</t>
  </si>
  <si>
    <t>AN</t>
  </si>
  <si>
    <t>ANA AMARAL</t>
  </si>
  <si>
    <t>ANA BELLA</t>
  </si>
  <si>
    <t>ANA CHRIS FIT</t>
  </si>
  <si>
    <t>ANA FLEX</t>
  </si>
  <si>
    <t>ANA FLOR</t>
  </si>
  <si>
    <t>ANA FLOR KIDS</t>
  </si>
  <si>
    <t>ANA HICKMAN</t>
  </si>
  <si>
    <t>ANA HICKMANN</t>
  </si>
  <si>
    <t>ANA MARIA T-SHIRT</t>
  </si>
  <si>
    <t>ANA VITORIA</t>
  </si>
  <si>
    <t>ANABELLA</t>
  </si>
  <si>
    <t>ANAIS ANAIS</t>
  </si>
  <si>
    <t>ANATEX</t>
  </si>
  <si>
    <t>ANCH</t>
  </si>
  <si>
    <t>ANCHOR</t>
  </si>
  <si>
    <t>ANDORRA</t>
  </si>
  <si>
    <t>ANDORRA JEANS</t>
  </si>
  <si>
    <t>ANDRAX</t>
  </si>
  <si>
    <t>ANDREA MATOS</t>
  </si>
  <si>
    <t>ANDREZA</t>
  </si>
  <si>
    <t>ANEXAR</t>
  </si>
  <si>
    <t>ANFIBIO</t>
  </si>
  <si>
    <t>ANG COM MATERIAL</t>
  </si>
  <si>
    <t>ANGEL</t>
  </si>
  <si>
    <t>ANGEL O DEMON</t>
  </si>
  <si>
    <t>ANGELS DRIVER</t>
  </si>
  <si>
    <t>ANGRY BIRDS</t>
  </si>
  <si>
    <t>ANIBAL HERMES</t>
  </si>
  <si>
    <t>ANIMALE</t>
  </si>
  <si>
    <t>ANIMALE ANI 100ML</t>
  </si>
  <si>
    <t>ANIMALE ANIMALE</t>
  </si>
  <si>
    <t>ANIMALE ANIMALE MASC</t>
  </si>
  <si>
    <t>ANIMALE FEM</t>
  </si>
  <si>
    <t>ANIMALE FEM TEST</t>
  </si>
  <si>
    <t>ANIMALE FOR MEN</t>
  </si>
  <si>
    <t>ANIMALE FOR WOMAN</t>
  </si>
  <si>
    <t>ANIMALE LOVE</t>
  </si>
  <si>
    <t>ANIMALE MASC 100ML</t>
  </si>
  <si>
    <t>ANIMALE POUR FEM</t>
  </si>
  <si>
    <t>ANIMALE POUR MASC</t>
  </si>
  <si>
    <t>ANINHA AMARAL</t>
  </si>
  <si>
    <t>ANITTA PREPARA</t>
  </si>
  <si>
    <t>ANNI JU</t>
  </si>
  <si>
    <t>ANTONIO BANDEIRA</t>
  </si>
  <si>
    <t>ANTONIO HUMBERTO</t>
  </si>
  <si>
    <t>AOC</t>
  </si>
  <si>
    <t>APCCE</t>
  </si>
  <si>
    <t>APE</t>
  </si>
  <si>
    <t>A-PE</t>
  </si>
  <si>
    <t>APÉ</t>
  </si>
  <si>
    <t>A-PÉ</t>
  </si>
  <si>
    <t>APP</t>
  </si>
  <si>
    <t>APPEL</t>
  </si>
  <si>
    <t>APPEL HOME</t>
  </si>
  <si>
    <t>APPLE RED</t>
  </si>
  <si>
    <t>APPLE REED</t>
  </si>
  <si>
    <t>APPLICATO</t>
  </si>
  <si>
    <t>APRESSADINHO</t>
  </si>
  <si>
    <t>AQUA DOCE</t>
  </si>
  <si>
    <t>ARAMIS</t>
  </si>
  <si>
    <t>ARARAS</t>
  </si>
  <si>
    <t>ARAUJO PAPEL</t>
  </si>
  <si>
    <t>ARCELORMITAL</t>
  </si>
  <si>
    <t>AREA RESTRITA</t>
  </si>
  <si>
    <t>AREDES</t>
  </si>
  <si>
    <t>AREIA E MEL</t>
  </si>
  <si>
    <t>AREZZO</t>
  </si>
  <si>
    <t>ARGOX</t>
  </si>
  <si>
    <t>ARITMIA</t>
  </si>
  <si>
    <t>ARK</t>
  </si>
  <si>
    <t>ARMANI</t>
  </si>
  <si>
    <t>ARMANI CODE</t>
  </si>
  <si>
    <t>ARMAZEM MATEUS S A</t>
  </si>
  <si>
    <t>AROMAS</t>
  </si>
  <si>
    <t>AROZZI</t>
  </si>
  <si>
    <t>ARQUITETIZZE IMPORT</t>
  </si>
  <si>
    <t>ARRETADA</t>
  </si>
  <si>
    <t>ARROW</t>
  </si>
  <si>
    <t>ARSENAL</t>
  </si>
  <si>
    <t>ART BABY</t>
  </si>
  <si>
    <t>ART BRINK</t>
  </si>
  <si>
    <t>ART C</t>
  </si>
  <si>
    <t>ART CALCE</t>
  </si>
  <si>
    <t>ART SERVICES</t>
  </si>
  <si>
    <t>ART STILO</t>
  </si>
  <si>
    <t>ART SUPRIMENTOS</t>
  </si>
  <si>
    <t>ARTE BASICA</t>
  </si>
  <si>
    <t>ARTE MENOR</t>
  </si>
  <si>
    <t>ARTE VISUAL</t>
  </si>
  <si>
    <t>ARTEX</t>
  </si>
  <si>
    <t>ARTMANHA</t>
  </si>
  <si>
    <t>ARTUR CALIMAN</t>
  </si>
  <si>
    <t>ARYAM COM DE BOLSAS</t>
  </si>
  <si>
    <t>ASA BELA</t>
  </si>
  <si>
    <t>ASA DE AGUIA</t>
  </si>
  <si>
    <t>ASIATEXX</t>
  </si>
  <si>
    <t>ASICS</t>
  </si>
  <si>
    <t>ASSEDIO</t>
  </si>
  <si>
    <t>ASSOLAN</t>
  </si>
  <si>
    <t>ASTRUS</t>
  </si>
  <si>
    <t>ASUS</t>
  </si>
  <si>
    <t>AT STUDIO</t>
  </si>
  <si>
    <t>ATACADAO</t>
  </si>
  <si>
    <t>ATACADAO PARAFUSOS</t>
  </si>
  <si>
    <t>ATEF</t>
  </si>
  <si>
    <t>ATITUDE</t>
  </si>
  <si>
    <t>ATITUDE DELLAS</t>
  </si>
  <si>
    <t>ATLANTICA</t>
  </si>
  <si>
    <t>ATLANTIS</t>
  </si>
  <si>
    <t>ATLAS</t>
  </si>
  <si>
    <t>ATTUALITA</t>
  </si>
  <si>
    <t>ATUALITTA</t>
  </si>
  <si>
    <t>AUDACIA JEANS</t>
  </si>
  <si>
    <t>AUDIO VISUAL</t>
  </si>
  <si>
    <t>AUTHENTIC</t>
  </si>
  <si>
    <t>AUTO CENTRO</t>
  </si>
  <si>
    <t>AUTOCRATA</t>
  </si>
  <si>
    <t>AUTOMATECH</t>
  </si>
  <si>
    <t>AVANT</t>
  </si>
  <si>
    <t>AVENA</t>
  </si>
  <si>
    <t>AVENGERS</t>
  </si>
  <si>
    <t>AVENGERS HEROS</t>
  </si>
  <si>
    <t>AVENGERS UNIVERSE</t>
  </si>
  <si>
    <t>AVIVAR</t>
  </si>
  <si>
    <t>AWADA</t>
  </si>
  <si>
    <t>AYRES MAIA COMERCIO</t>
  </si>
  <si>
    <t>AYSHA</t>
  </si>
  <si>
    <t>AZA</t>
  </si>
  <si>
    <t>AZALEIA</t>
  </si>
  <si>
    <t>AZEFIX COMERCIO</t>
  </si>
  <si>
    <t>AZILLE</t>
  </si>
  <si>
    <t>AZZARE</t>
  </si>
  <si>
    <t>AZZARO</t>
  </si>
  <si>
    <t>AZZARO MASC 100ML</t>
  </si>
  <si>
    <t>AZZARO TEST</t>
  </si>
  <si>
    <t>AZZUS</t>
  </si>
  <si>
    <t>B DOURADA</t>
  </si>
  <si>
    <t>B ROSA</t>
  </si>
  <si>
    <t>BABY BOO</t>
  </si>
  <si>
    <t>BABY GIJO</t>
  </si>
  <si>
    <t>BABY JARDIM</t>
  </si>
  <si>
    <t>BABY JOY</t>
  </si>
  <si>
    <t>BABYLU</t>
  </si>
  <si>
    <t>BACKYARDIGANS</t>
  </si>
  <si>
    <t>BAD BOY</t>
  </si>
  <si>
    <t>BAG BOLSAS</t>
  </si>
  <si>
    <t>BAGS</t>
  </si>
  <si>
    <t>BAHIANA ARTEOR</t>
  </si>
  <si>
    <t>BAKUS</t>
  </si>
  <si>
    <t>BALABALA FASHION</t>
  </si>
  <si>
    <t>BALADA</t>
  </si>
  <si>
    <t>BALÃOZINHO</t>
  </si>
  <si>
    <t>BALÕES</t>
  </si>
  <si>
    <t>BAMBI</t>
  </si>
  <si>
    <t>BANANA SHOW</t>
  </si>
  <si>
    <t>BANGTAN</t>
  </si>
  <si>
    <t>BANIRRAL</t>
  </si>
  <si>
    <t>BARBARA GOMES</t>
  </si>
  <si>
    <t>BARBARA KIDS</t>
  </si>
  <si>
    <t>BARBARA KRAS</t>
  </si>
  <si>
    <t>BARBIE</t>
  </si>
  <si>
    <t>BARCELOS MODAS</t>
  </si>
  <si>
    <t>BARREIRAS EPIS</t>
  </si>
  <si>
    <t>BARROSO ARTEFATOS</t>
  </si>
  <si>
    <t>BASE NUCLEAR</t>
  </si>
  <si>
    <t>BASE PINK</t>
  </si>
  <si>
    <t>BASICA LINDA</t>
  </si>
  <si>
    <t>BASPEL</t>
  </si>
  <si>
    <t>BASTOS FILHOS MUSICA</t>
  </si>
  <si>
    <t>BATATINHA</t>
  </si>
  <si>
    <t>BAUMGARTEN</t>
  </si>
  <si>
    <t>BAZAM PICHAU</t>
  </si>
  <si>
    <t>BB KIDS</t>
  </si>
  <si>
    <t>BBT FOOTWEAR</t>
  </si>
  <si>
    <t>BDB</t>
  </si>
  <si>
    <t>BE FOREVE</t>
  </si>
  <si>
    <t>BE FOREVER</t>
  </si>
  <si>
    <t>BE FREE</t>
  </si>
  <si>
    <t>BECCARI</t>
  </si>
  <si>
    <t>BECCO</t>
  </si>
  <si>
    <t>BECKY</t>
  </si>
  <si>
    <t>BECO</t>
  </si>
  <si>
    <t>BEE HAPPY</t>
  </si>
  <si>
    <t>BEEBOW</t>
  </si>
  <si>
    <t>BEEIGHT</t>
  </si>
  <si>
    <t>BEGAZO</t>
  </si>
  <si>
    <t>BEIJAMOR</t>
  </si>
  <si>
    <t>BEIJO QUENTE</t>
  </si>
  <si>
    <t>BELA MUSA</t>
  </si>
  <si>
    <t>BELA PLUS</t>
  </si>
  <si>
    <t>BELEZA PLENA</t>
  </si>
  <si>
    <t>BELIEVE</t>
  </si>
  <si>
    <t>BELINA</t>
  </si>
  <si>
    <t>BELLA ARTE</t>
  </si>
  <si>
    <t>BELLA JANELA</t>
  </si>
  <si>
    <t>BELLA LIS</t>
  </si>
  <si>
    <t>BELLA VIVA</t>
  </si>
  <si>
    <t>BELLAMINA</t>
  </si>
  <si>
    <t>BELLE BELLE</t>
  </si>
  <si>
    <t>BELLY</t>
  </si>
  <si>
    <t>BELLY CONFORTO</t>
  </si>
  <si>
    <t>BELOCA</t>
  </si>
  <si>
    <t>BEM ME QUER</t>
  </si>
  <si>
    <t>BEMATECH</t>
  </si>
  <si>
    <t>BENE CASA</t>
  </si>
  <si>
    <t>BENEFIANCE</t>
  </si>
  <si>
    <t>BENETTON LIVE FREE</t>
  </si>
  <si>
    <t>BENIS</t>
  </si>
  <si>
    <t>BENVOLLF</t>
  </si>
  <si>
    <t>BERCINHO</t>
  </si>
  <si>
    <t>BERDINAZZI</t>
  </si>
  <si>
    <t>BERG CLEAN</t>
  </si>
  <si>
    <t>BERTELLI</t>
  </si>
  <si>
    <t>BESO</t>
  </si>
  <si>
    <t>BESTCLUB</t>
  </si>
  <si>
    <t>BETTANIM</t>
  </si>
  <si>
    <t>BETTY BOOP</t>
  </si>
  <si>
    <t>BEYKER</t>
  </si>
  <si>
    <t>BEYONCE HEAT FEM</t>
  </si>
  <si>
    <t>BEYONCE HEAT RUSH FE</t>
  </si>
  <si>
    <t>BEYONCE PULSE FEM</t>
  </si>
  <si>
    <t>BGO</t>
  </si>
  <si>
    <t>BHZ</t>
  </si>
  <si>
    <t>BIA DIMARO</t>
  </si>
  <si>
    <t>BIABABY</t>
  </si>
  <si>
    <t>BIAGGIO</t>
  </si>
  <si>
    <t>BIALANE</t>
  </si>
  <si>
    <t>BIANCA BOLSAS</t>
  </si>
  <si>
    <t>BIANCOGRES</t>
  </si>
  <si>
    <t>BIBI</t>
  </si>
  <si>
    <t>BIBOCA MODAS</t>
  </si>
  <si>
    <t>BIBULTH</t>
  </si>
  <si>
    <t>BICHO BAGUNCA</t>
  </si>
  <si>
    <t>BICHO RADIKAL</t>
  </si>
  <si>
    <t>BIG</t>
  </si>
  <si>
    <t>BIG ATACADO</t>
  </si>
  <si>
    <t>BIG BEACH</t>
  </si>
  <si>
    <t>BIG BEAR</t>
  </si>
  <si>
    <t>BIG DAY</t>
  </si>
  <si>
    <t>BIGGY BOYZ</t>
  </si>
  <si>
    <t>BIGGY BOYZ CLUB</t>
  </si>
  <si>
    <t>BIGGYBOYZ</t>
  </si>
  <si>
    <t>BIKA KIDS</t>
  </si>
  <si>
    <t>BIKER</t>
  </si>
  <si>
    <t>BILLABONG</t>
  </si>
  <si>
    <t>BILLY TEEN</t>
  </si>
  <si>
    <t>BIO GAS</t>
  </si>
  <si>
    <t>BIOGAS</t>
  </si>
  <si>
    <t>BIOGAS JR</t>
  </si>
  <si>
    <t>BIOGAS KIDS</t>
  </si>
  <si>
    <t>BIOGAS T</t>
  </si>
  <si>
    <t>BIOGAS TEEN</t>
  </si>
  <si>
    <t>BIOMARY</t>
  </si>
  <si>
    <t>BIOTIPO</t>
  </si>
  <si>
    <t>BIOTOPY</t>
  </si>
  <si>
    <t>BISCAIA</t>
  </si>
  <si>
    <t>BJ</t>
  </si>
  <si>
    <t>BJ CONFECCOES MIXUS</t>
  </si>
  <si>
    <t>BJOE</t>
  </si>
  <si>
    <t>BKARELLOS</t>
  </si>
  <si>
    <t>BKARELLUS</t>
  </si>
  <si>
    <t>BKR</t>
  </si>
  <si>
    <t>BKS</t>
  </si>
  <si>
    <t>BLACK BEAR</t>
  </si>
  <si>
    <t>BLACK DIAMOND</t>
  </si>
  <si>
    <t>BLACK FREE</t>
  </si>
  <si>
    <t>BLACK HOUSE</t>
  </si>
  <si>
    <t>BLACK SODA</t>
  </si>
  <si>
    <t>BLACK SPIDER</t>
  </si>
  <si>
    <t>BLACK XS</t>
  </si>
  <si>
    <t>BLACKAUT</t>
  </si>
  <si>
    <t>BLACKCOM</t>
  </si>
  <si>
    <t>BLANCA LUZ</t>
  </si>
  <si>
    <t>BLESS</t>
  </si>
  <si>
    <t>BLISS</t>
  </si>
  <si>
    <t>BLISS BAGS</t>
  </si>
  <si>
    <t>BLISSBAGS</t>
  </si>
  <si>
    <t>BLK</t>
  </si>
  <si>
    <t>BLK JEANS</t>
  </si>
  <si>
    <t>BLOKEIO</t>
  </si>
  <si>
    <t>BLOOMPY</t>
  </si>
  <si>
    <t>BLOTTERS</t>
  </si>
  <si>
    <t>BLUE BAY</t>
  </si>
  <si>
    <t>BLUE BLACK</t>
  </si>
  <si>
    <t>BLUE DENIM</t>
  </si>
  <si>
    <t>BLUE OCEAN</t>
  </si>
  <si>
    <t>BLUMENAU</t>
  </si>
  <si>
    <t>BLUZASCOM</t>
  </si>
  <si>
    <t>BMC MODA FEMININA</t>
  </si>
  <si>
    <t>BMG</t>
  </si>
  <si>
    <t>BMIX</t>
  </si>
  <si>
    <t>BOAONDA</t>
  </si>
  <si>
    <t>BOB ESPONJA</t>
  </si>
  <si>
    <t>BOB JOHN</t>
  </si>
  <si>
    <t>BOBBYLULU</t>
  </si>
  <si>
    <t>BOCA GRANDE</t>
  </si>
  <si>
    <t>BOCO MODO</t>
  </si>
  <si>
    <t>BOLSAS BONI</t>
  </si>
  <si>
    <t>BOMACH</t>
  </si>
  <si>
    <t>BOMBSHEL</t>
  </si>
  <si>
    <t>BONECA DE LUXO</t>
  </si>
  <si>
    <t>BONECA DE PANO</t>
  </si>
  <si>
    <t>BONEKINHA LINDA</t>
  </si>
  <si>
    <t>BONETTINHOS</t>
  </si>
  <si>
    <t>BONITO DECORA</t>
  </si>
  <si>
    <t>BONNE</t>
  </si>
  <si>
    <t>BONTON</t>
  </si>
  <si>
    <t>BOOK COUROS</t>
  </si>
  <si>
    <t>BOOKER</t>
  </si>
  <si>
    <t>BOOTS COMPANY</t>
  </si>
  <si>
    <t>BOOTS COUNTRY</t>
  </si>
  <si>
    <t>BORBOLETA AZUL</t>
  </si>
  <si>
    <t>BORDADOS ALEXANDRA</t>
  </si>
  <si>
    <t>BOREAL CONFECCOES</t>
  </si>
  <si>
    <t>BOSCH</t>
  </si>
  <si>
    <t>BOTINAS CAMPEAO</t>
  </si>
  <si>
    <t>BOTINHO</t>
  </si>
  <si>
    <t>BOTTERO</t>
  </si>
  <si>
    <t>BOUTON</t>
  </si>
  <si>
    <t>BOUTS</t>
  </si>
  <si>
    <t>BOVARY</t>
  </si>
  <si>
    <t>BOX KIDS</t>
  </si>
  <si>
    <t>BOX STAR</t>
  </si>
  <si>
    <t>BOX200</t>
  </si>
  <si>
    <t>BOXXION</t>
  </si>
  <si>
    <t>BP BALÕES</t>
  </si>
  <si>
    <t>BR BLUE</t>
  </si>
  <si>
    <t>BR SPORT</t>
  </si>
  <si>
    <t>BR2</t>
  </si>
  <si>
    <t>BRADOK</t>
  </si>
  <si>
    <t>BRAIN</t>
  </si>
  <si>
    <t>BRANDILI</t>
  </si>
  <si>
    <t>BRANQUELA</t>
  </si>
  <si>
    <t>BRASFOOT</t>
  </si>
  <si>
    <t>BRASIL ELETRICA</t>
  </si>
  <si>
    <t>BRAT BAG</t>
  </si>
  <si>
    <t>BRAZIL DREAM</t>
  </si>
  <si>
    <t>BREEM</t>
  </si>
  <si>
    <t>BRENO BOMFIM DANTAS</t>
  </si>
  <si>
    <t>BRESSAN</t>
  </si>
  <si>
    <t>BRIARD</t>
  </si>
  <si>
    <t>BRILHO DO MAR</t>
  </si>
  <si>
    <t>BRILLANTI</t>
  </si>
  <si>
    <t>BRINDES GUANAMBI</t>
  </si>
  <si>
    <t>BRINGEL</t>
  </si>
  <si>
    <t>BRINK</t>
  </si>
  <si>
    <t>BRISA</t>
  </si>
  <si>
    <t>BRISTELLI</t>
  </si>
  <si>
    <t>BRITANIA</t>
  </si>
  <si>
    <t>BRITANY MODAS</t>
  </si>
  <si>
    <t>BRITO E FARIAS</t>
  </si>
  <si>
    <t>BRITO E GADELHA</t>
  </si>
  <si>
    <t>BROKEN</t>
  </si>
  <si>
    <t>BROKEN RU</t>
  </si>
  <si>
    <t>BROKEN RULES</t>
  </si>
  <si>
    <t>BRONZON</t>
  </si>
  <si>
    <t>BROOK BOYS</t>
  </si>
  <si>
    <t>BROOKSIDE</t>
  </si>
  <si>
    <t>BROS</t>
  </si>
  <si>
    <t>BROTHER</t>
  </si>
  <si>
    <t>BRUBRELEL</t>
  </si>
  <si>
    <t>BRUMAR</t>
  </si>
  <si>
    <t>BRUNA FONTES</t>
  </si>
  <si>
    <t>BRUNO BABY</t>
  </si>
  <si>
    <t>BRYTCH</t>
  </si>
  <si>
    <t>BUBUTY</t>
  </si>
  <si>
    <t>BUETTNER</t>
  </si>
  <si>
    <t>BUMMER</t>
  </si>
  <si>
    <t>BUMP</t>
  </si>
  <si>
    <t>BY FOR MEN</t>
  </si>
  <si>
    <t>BY MANU VEST</t>
  </si>
  <si>
    <t>BY SLEEP</t>
  </si>
  <si>
    <t>BY SU</t>
  </si>
  <si>
    <t>BYZ PREMIUM</t>
  </si>
  <si>
    <t>C  C</t>
  </si>
  <si>
    <t>C G AUDIO</t>
  </si>
  <si>
    <t>C LIN</t>
  </si>
  <si>
    <t>C OFFICER</t>
  </si>
  <si>
    <t>C2X UNIF BRINDES</t>
  </si>
  <si>
    <t>CABLOCA</t>
  </si>
  <si>
    <t>CABOCLA</t>
  </si>
  <si>
    <t>CACAU</t>
  </si>
  <si>
    <t>CACCAU</t>
  </si>
  <si>
    <t>CACHAREL</t>
  </si>
  <si>
    <t>CAFE</t>
  </si>
  <si>
    <t>CAFE CAFE FEM</t>
  </si>
  <si>
    <t>CAFE CAFE MAS</t>
  </si>
  <si>
    <t>CAFE LATTE</t>
  </si>
  <si>
    <t>CAIQUE MODAS</t>
  </si>
  <si>
    <t>CAJOVIL</t>
  </si>
  <si>
    <t>CALESTRO</t>
  </si>
  <si>
    <t>CALFAK</t>
  </si>
  <si>
    <t>CALIBRE</t>
  </si>
  <si>
    <t>CALIFOR</t>
  </si>
  <si>
    <t>CALVEST</t>
  </si>
  <si>
    <t>CALVIN KLEIN</t>
  </si>
  <si>
    <t>CAM</t>
  </si>
  <si>
    <t>CAMACARI VIDRO SHOW</t>
  </si>
  <si>
    <t>CAMBUCI</t>
  </si>
  <si>
    <t>CAMESA</t>
  </si>
  <si>
    <t>CAMILA GOMES</t>
  </si>
  <si>
    <t>CAMILY</t>
  </si>
  <si>
    <t>CAMIN</t>
  </si>
  <si>
    <t>CAMMINARE</t>
  </si>
  <si>
    <t>CAMP ARMARINHO</t>
  </si>
  <si>
    <t>CAMPESI</t>
  </si>
  <si>
    <t>CAMUFLAGEM</t>
  </si>
  <si>
    <t>CANAL</t>
  </si>
  <si>
    <t>CANAL DA MANCHA</t>
  </si>
  <si>
    <t>CANCUN</t>
  </si>
  <si>
    <t>CANDELA</t>
  </si>
  <si>
    <t>CANDELABRO</t>
  </si>
  <si>
    <t>CANDY CLAS</t>
  </si>
  <si>
    <t>CAPIM CANELA</t>
  </si>
  <si>
    <t>CAPITAO AMERICA</t>
  </si>
  <si>
    <t>CAPRI</t>
  </si>
  <si>
    <t>CAPRICCI</t>
  </si>
  <si>
    <t>CAPRICHO</t>
  </si>
  <si>
    <t>CAPULLITA</t>
  </si>
  <si>
    <t>CAR</t>
  </si>
  <si>
    <t>CARAMELLO</t>
  </si>
  <si>
    <t>CARDIUM</t>
  </si>
  <si>
    <t>CARICIA</t>
  </si>
  <si>
    <t>CARINHOSO</t>
  </si>
  <si>
    <t>CARISSA</t>
  </si>
  <si>
    <t>CARLA ADRIANA</t>
  </si>
  <si>
    <t>CARMEN</t>
  </si>
  <si>
    <t>CARMEN CARMENERE</t>
  </si>
  <si>
    <t>CARMEN STEFFENS</t>
  </si>
  <si>
    <t>CARMIN</t>
  </si>
  <si>
    <t>CARMINA</t>
  </si>
  <si>
    <t>CARMINHA</t>
  </si>
  <si>
    <t>CARNEIRO</t>
  </si>
  <si>
    <t>CAROL CATUGY</t>
  </si>
  <si>
    <t>CAROLINA HERRERA</t>
  </si>
  <si>
    <t>CAROLINE</t>
  </si>
  <si>
    <t>CAROLPARK</t>
  </si>
  <si>
    <t>CARPETAL</t>
  </si>
  <si>
    <t>CARRERA</t>
  </si>
  <si>
    <t>CARRERA MASC</t>
  </si>
  <si>
    <t>CARROS</t>
  </si>
  <si>
    <t>CARTAGO</t>
  </si>
  <si>
    <t>CARVALHO CICLO</t>
  </si>
  <si>
    <t>CARVELLI</t>
  </si>
  <si>
    <t>CASA DAS ETIQUETAS</t>
  </si>
  <si>
    <t>CASA DO BRAILLE</t>
  </si>
  <si>
    <t>CASIO</t>
  </si>
  <si>
    <t>CASSIS STORE</t>
  </si>
  <si>
    <t>CASTELO</t>
  </si>
  <si>
    <t>CASU</t>
  </si>
  <si>
    <t>CAT WALK</t>
  </si>
  <si>
    <t>CATALINA ESTRADA</t>
  </si>
  <si>
    <t>CATAVENTO</t>
  </si>
  <si>
    <t>CATA-VENTO</t>
  </si>
  <si>
    <t>CATENDI</t>
  </si>
  <si>
    <t>CATIVA</t>
  </si>
  <si>
    <t>CATOMAC- COPEN JEANS</t>
  </si>
  <si>
    <t>CAV</t>
  </si>
  <si>
    <t>CAVALERA</t>
  </si>
  <si>
    <t>CAVALHEIRO</t>
  </si>
  <si>
    <t>CAVALIERY</t>
  </si>
  <si>
    <t>CAVALLIERY</t>
  </si>
  <si>
    <t>CCL PAPELARIA E SUPR</t>
  </si>
  <si>
    <t>CD STYLE</t>
  </si>
  <si>
    <t>CDE EXTINTORES LTDA</t>
  </si>
  <si>
    <t>CDKA</t>
  </si>
  <si>
    <t>CECCONELLO</t>
  </si>
  <si>
    <t>CECIBELLE</t>
  </si>
  <si>
    <t>CECILIA FERRAZINNI</t>
  </si>
  <si>
    <t>CECILIA FERRAZZINI</t>
  </si>
  <si>
    <t>CECRISA REVEST</t>
  </si>
  <si>
    <t>CEFISA</t>
  </si>
  <si>
    <t>CEINA</t>
  </si>
  <si>
    <t>CELSO  FRANCIMAR</t>
  </si>
  <si>
    <t>CENIA MODAS</t>
  </si>
  <si>
    <t>CENNA</t>
  </si>
  <si>
    <t>CENNA BAGS</t>
  </si>
  <si>
    <t>CENNABAGS</t>
  </si>
  <si>
    <t>CENNABRAS</t>
  </si>
  <si>
    <t>CENTOPE</t>
  </si>
  <si>
    <t>CENTURION</t>
  </si>
  <si>
    <t>CERAMUS BAHIA</t>
  </si>
  <si>
    <t>CEREJA CACAU</t>
  </si>
  <si>
    <t>CEREJA ROSA</t>
  </si>
  <si>
    <t>CEU  MAR</t>
  </si>
  <si>
    <t>CEU E MAR</t>
  </si>
  <si>
    <t>CH FEM</t>
  </si>
  <si>
    <t>CH JEANS</t>
  </si>
  <si>
    <t>CH MASC</t>
  </si>
  <si>
    <t>CH SUBLIME</t>
  </si>
  <si>
    <t>CHALITA</t>
  </si>
  <si>
    <t>CHAMEX</t>
  </si>
  <si>
    <t>CHAMPION</t>
  </si>
  <si>
    <t>CHANEL BLEU MASC</t>
  </si>
  <si>
    <t>CHARMMY KITTY</t>
  </si>
  <si>
    <t>CHEN</t>
  </si>
  <si>
    <t>CHENSON</t>
  </si>
  <si>
    <t>CHERRY</t>
  </si>
  <si>
    <t>CHERRY MELLOW</t>
  </si>
  <si>
    <t>CHERRY MOON BLUE</t>
  </si>
  <si>
    <t>CHERRY MOON PINK</t>
  </si>
  <si>
    <t>CHESS</t>
  </si>
  <si>
    <t>CHIC FOR MEN</t>
  </si>
  <si>
    <t>CHIC TOP</t>
  </si>
  <si>
    <t>CHIC UP</t>
  </si>
  <si>
    <t>CHICA FIORE</t>
  </si>
  <si>
    <t>CHICALOCA</t>
  </si>
  <si>
    <t>CHIQUE TODA</t>
  </si>
  <si>
    <t>CHITA DE LUXO</t>
  </si>
  <si>
    <t>CHOCO</t>
  </si>
  <si>
    <t>CHOCO BIJOX</t>
  </si>
  <si>
    <t>CHOCOLATE DOCE</t>
  </si>
  <si>
    <t>CHOCOMEL</t>
  </si>
  <si>
    <t>CHOICE BAG</t>
  </si>
  <si>
    <t>CHRISTINA COSTA</t>
  </si>
  <si>
    <t>CIA DO PORTO</t>
  </si>
  <si>
    <t>CIA FASHION</t>
  </si>
  <si>
    <t>CIA YPSLON</t>
  </si>
  <si>
    <t>CICARELLI</t>
  </si>
  <si>
    <t>CICARELLI IN</t>
  </si>
  <si>
    <t>CICARELLI INF</t>
  </si>
  <si>
    <t>CICARELLI INFANTIL</t>
  </si>
  <si>
    <t>CICI</t>
  </si>
  <si>
    <t>CILLIE</t>
  </si>
  <si>
    <t>CINTOS KELLI</t>
  </si>
  <si>
    <t>CIRANDA</t>
  </si>
  <si>
    <t>CITY DENIM</t>
  </si>
  <si>
    <t>CITY GIRL</t>
  </si>
  <si>
    <t>CITY LADY</t>
  </si>
  <si>
    <t>CK BE</t>
  </si>
  <si>
    <t>CK BEAUTY SHEER</t>
  </si>
  <si>
    <t>CK CK BE</t>
  </si>
  <si>
    <t>CK CK ONE</t>
  </si>
  <si>
    <t>CK CK ONE SHOCK</t>
  </si>
  <si>
    <t>CK ETERNITY</t>
  </si>
  <si>
    <t>CK EUPHORIA</t>
  </si>
  <si>
    <t>CK ONE</t>
  </si>
  <si>
    <t>CK ONE SHOCK</t>
  </si>
  <si>
    <t>CK SHEER BEAUTY</t>
  </si>
  <si>
    <t>CLAQUE MODAS</t>
  </si>
  <si>
    <t>CLARIFAY</t>
  </si>
  <si>
    <t>CLARIFY</t>
  </si>
  <si>
    <t>CLARINETA</t>
  </si>
  <si>
    <t>CLARITIM</t>
  </si>
  <si>
    <t>CLARO S A</t>
  </si>
  <si>
    <t>CLASSE COURO</t>
  </si>
  <si>
    <t>CLASSE TEXTIL</t>
  </si>
  <si>
    <t>CLASSIC FOR BABY BAG</t>
  </si>
  <si>
    <t>CLAUSS</t>
  </si>
  <si>
    <t>CLAVIFLORA</t>
  </si>
  <si>
    <t>CLAWS</t>
  </si>
  <si>
    <t>CLAWSOME</t>
  </si>
  <si>
    <t>CLEAN JEANS</t>
  </si>
  <si>
    <t>CLIC NIX</t>
  </si>
  <si>
    <t>CLIMATIZE COMERCIO</t>
  </si>
  <si>
    <t>CLIO</t>
  </si>
  <si>
    <t>CLIO GIRLS</t>
  </si>
  <si>
    <t>CLIO STYLE</t>
  </si>
  <si>
    <t>CLOROFILA</t>
  </si>
  <si>
    <t>CLUB DENIM</t>
  </si>
  <si>
    <t>CLUBSODA</t>
  </si>
  <si>
    <t>CLX TECNOLOGY</t>
  </si>
  <si>
    <t>COBRA DAGUA</t>
  </si>
  <si>
    <t>COCA COLA</t>
  </si>
  <si>
    <t>COD CEM</t>
  </si>
  <si>
    <t>CODI CODI</t>
  </si>
  <si>
    <t>CODIGO CEM</t>
  </si>
  <si>
    <t>CODIGO Z</t>
  </si>
  <si>
    <t>CODIGO ZEN</t>
  </si>
  <si>
    <t>CODIGOZEN</t>
  </si>
  <si>
    <t>COFFRET</t>
  </si>
  <si>
    <t>COFFRET JULIANA PAES</t>
  </si>
  <si>
    <t>COFFRET UDV</t>
  </si>
  <si>
    <t>COKILAGE</t>
  </si>
  <si>
    <t>COLCCI</t>
  </si>
  <si>
    <t>COLISAO</t>
  </si>
  <si>
    <t>COLLCI</t>
  </si>
  <si>
    <t>COLLEB B</t>
  </si>
  <si>
    <t>COLLECTION</t>
  </si>
  <si>
    <t>COLLYS JEANS</t>
  </si>
  <si>
    <t>COLOR BE</t>
  </si>
  <si>
    <t>COLORÊ</t>
  </si>
  <si>
    <t>COLORITTA</t>
  </si>
  <si>
    <t>COM</t>
  </si>
  <si>
    <t>COMAR</t>
  </si>
  <si>
    <t>COMERCIAL DE ALIMENT</t>
  </si>
  <si>
    <t>COMERCIAL DE TINTAS</t>
  </si>
  <si>
    <t>COMFIL</t>
  </si>
  <si>
    <t>COMFORT</t>
  </si>
  <si>
    <t>COMFORT SHOW</t>
  </si>
  <si>
    <t>COMFORTFLEX</t>
  </si>
  <si>
    <t>COMIL DONA FLOR</t>
  </si>
  <si>
    <t>COMODOORS</t>
  </si>
  <si>
    <t>COMPANHIA BAIANA</t>
  </si>
  <si>
    <t>COMPANHIA DO SONO</t>
  </si>
  <si>
    <t>COMPARINI</t>
  </si>
  <si>
    <t>COMPROMETIDA</t>
  </si>
  <si>
    <t>CON</t>
  </si>
  <si>
    <t>CONDOR</t>
  </si>
  <si>
    <t>CONDUTA</t>
  </si>
  <si>
    <t>CONDUTEC MAT ELETR</t>
  </si>
  <si>
    <t>CONFECCAO</t>
  </si>
  <si>
    <t>CONFECCOES DILA</t>
  </si>
  <si>
    <t>CONFECCOES VERONICA</t>
  </si>
  <si>
    <t>CONFIANCA EXTINTORES</t>
  </si>
  <si>
    <t>CONFIAR COM DE MAT</t>
  </si>
  <si>
    <t>CONFORPE</t>
  </si>
  <si>
    <t>CONFORT SHOW</t>
  </si>
  <si>
    <t>CONFORT WAY</t>
  </si>
  <si>
    <t>CONFORTWAY</t>
  </si>
  <si>
    <t>CONGA</t>
  </si>
  <si>
    <t>CONSCIENCIA</t>
  </si>
  <si>
    <t>CONSUL</t>
  </si>
  <si>
    <t>CONSUMO</t>
  </si>
  <si>
    <t>CONTATOS</t>
  </si>
  <si>
    <t>CONTENSAO</t>
  </si>
  <si>
    <t>CONTRAMAO</t>
  </si>
  <si>
    <t>CONTRAPARTIDA JEANS</t>
  </si>
  <si>
    <t>CONTRATACK</t>
  </si>
  <si>
    <t>CONTROL ID</t>
  </si>
  <si>
    <t>CONY</t>
  </si>
  <si>
    <t>COOK</t>
  </si>
  <si>
    <t>COOKS</t>
  </si>
  <si>
    <t>COOPERSHOES</t>
  </si>
  <si>
    <t>COPA</t>
  </si>
  <si>
    <t>COPEN</t>
  </si>
  <si>
    <t>COPEN JEANS</t>
  </si>
  <si>
    <t>COPOSCCHIO</t>
  </si>
  <si>
    <t>COR  CORES</t>
  </si>
  <si>
    <t>COR DA FLOR</t>
  </si>
  <si>
    <t>COR DE MENINA</t>
  </si>
  <si>
    <t>CORATTA</t>
  </si>
  <si>
    <t>CORDEZ</t>
  </si>
  <si>
    <t>CORES DA UNHA</t>
  </si>
  <si>
    <t>CORES DE MINAS</t>
  </si>
  <si>
    <t>CORPO FASHION</t>
  </si>
  <si>
    <t>CORPO MOLHADO</t>
  </si>
  <si>
    <t>CORPO NU</t>
  </si>
  <si>
    <t>CORPO SENSUAL</t>
  </si>
  <si>
    <t>CORTTEX</t>
  </si>
  <si>
    <t>COSTA RICA</t>
  </si>
  <si>
    <t>COSTAO</t>
  </si>
  <si>
    <t>COSTUME NACIONAL</t>
  </si>
  <si>
    <t>COTAWA</t>
  </si>
  <si>
    <t>COTEMINAS</t>
  </si>
  <si>
    <t>COTIPLAS</t>
  </si>
  <si>
    <t>COTTON</t>
  </si>
  <si>
    <t>COUBALI</t>
  </si>
  <si>
    <t>COUBALLI</t>
  </si>
  <si>
    <t>COURAGE</t>
  </si>
  <si>
    <t>COWTRY</t>
  </si>
  <si>
    <t>CP ETIQUETAS</t>
  </si>
  <si>
    <t>CR SPORT</t>
  </si>
  <si>
    <t>CRAVO E CANELA</t>
  </si>
  <si>
    <t>CRAWLING</t>
  </si>
  <si>
    <t>CREATIVE</t>
  </si>
  <si>
    <t>CREMER</t>
  </si>
  <si>
    <t>CRESENSE</t>
  </si>
  <si>
    <t>CRISTAL ROYAL</t>
  </si>
  <si>
    <t>CRISTINA M</t>
  </si>
  <si>
    <t>CROCS</t>
  </si>
  <si>
    <t>CROMIC</t>
  </si>
  <si>
    <t>CROMIC FEMME</t>
  </si>
  <si>
    <t>CROMUS</t>
  </si>
  <si>
    <t>CRUZEIRO</t>
  </si>
  <si>
    <t>CRYSALIS</t>
  </si>
  <si>
    <t>CS YOUNG</t>
  </si>
  <si>
    <t>CUBA</t>
  </si>
  <si>
    <t>CUBA DOURADO 35ML</t>
  </si>
  <si>
    <t>CUBA PRESTIGE BLACK</t>
  </si>
  <si>
    <t>CUBO</t>
  </si>
  <si>
    <t>CURITIBA RACKS</t>
  </si>
  <si>
    <t>D GABBANA FEM</t>
  </si>
  <si>
    <t>D LUKY</t>
  </si>
  <si>
    <t>D MELLO</t>
  </si>
  <si>
    <t>D PANUS</t>
  </si>
  <si>
    <t>D PIRULITO</t>
  </si>
  <si>
    <t>D PROPOSITO</t>
  </si>
  <si>
    <t>DA LIRA</t>
  </si>
  <si>
    <t>DABE</t>
  </si>
  <si>
    <t>DADA  TATA</t>
  </si>
  <si>
    <t>DAFANY</t>
  </si>
  <si>
    <t>DAFNE</t>
  </si>
  <si>
    <t>DAIANA</t>
  </si>
  <si>
    <t>DAK</t>
  </si>
  <si>
    <t>DAKOTA</t>
  </si>
  <si>
    <t>DAKOTINHA</t>
  </si>
  <si>
    <t>DAL PONTE</t>
  </si>
  <si>
    <t>DALIN</t>
  </si>
  <si>
    <t>DALPONTE</t>
  </si>
  <si>
    <t>DAMA</t>
  </si>
  <si>
    <t>DAMIAO J CARVALHO</t>
  </si>
  <si>
    <t>DAMPER</t>
  </si>
  <si>
    <t>DANDARA</t>
  </si>
  <si>
    <t>DANIELA NAVES</t>
  </si>
  <si>
    <t>DANIFER</t>
  </si>
  <si>
    <t>DANKA</t>
  </si>
  <si>
    <t>DANNY MARY</t>
  </si>
  <si>
    <t>DANRILL</t>
  </si>
  <si>
    <t>DANTEX</t>
  </si>
  <si>
    <t>DANUTA JEANS</t>
  </si>
  <si>
    <t>DANY FASHION</t>
  </si>
  <si>
    <t>DARAKATH</t>
  </si>
  <si>
    <t>DARCYE</t>
  </si>
  <si>
    <t>DARDAK</t>
  </si>
  <si>
    <t>DARIANA</t>
  </si>
  <si>
    <t>DARRUS</t>
  </si>
  <si>
    <t>DAVI WAY</t>
  </si>
  <si>
    <t>DAVIDOFF COOL</t>
  </si>
  <si>
    <t>DAVILA</t>
  </si>
  <si>
    <t>DAVINCI</t>
  </si>
  <si>
    <t>DAYANE</t>
  </si>
  <si>
    <t>DAYONG</t>
  </si>
  <si>
    <t>DAZZ</t>
  </si>
  <si>
    <t>DAZZO</t>
  </si>
  <si>
    <t>DCAPRI</t>
  </si>
  <si>
    <t>DCIA</t>
  </si>
  <si>
    <t>DCYCI LINGERIE</t>
  </si>
  <si>
    <t>DDL MODA</t>
  </si>
  <si>
    <t>DEBORA</t>
  </si>
  <si>
    <t>DEBORA ALMEIDA</t>
  </si>
  <si>
    <t>DEBORA SANTOS</t>
  </si>
  <si>
    <t>DECHIC</t>
  </si>
  <si>
    <t>DECK B LATEGO</t>
  </si>
  <si>
    <t>DECOY</t>
  </si>
  <si>
    <t>DEDINHO DO PE</t>
  </si>
  <si>
    <t>DEDO DOCE</t>
  </si>
  <si>
    <t>DEHLOFTY</t>
  </si>
  <si>
    <t>DEIS</t>
  </si>
  <si>
    <t>DEISS</t>
  </si>
  <si>
    <t>DEKALLK</t>
  </si>
  <si>
    <t>DEL CHICO</t>
  </si>
  <si>
    <t>DELFOR</t>
  </si>
  <si>
    <t>DELICATE</t>
  </si>
  <si>
    <t>DELIK</t>
  </si>
  <si>
    <t>DELIZ</t>
  </si>
  <si>
    <t>DELKOR</t>
  </si>
  <si>
    <t>DELL</t>
  </si>
  <si>
    <t>DELLO</t>
  </si>
  <si>
    <t>DELLOS</t>
  </si>
  <si>
    <t>DEMARTINI</t>
  </si>
  <si>
    <t>DEMOCRATA</t>
  </si>
  <si>
    <t>DENIM</t>
  </si>
  <si>
    <t>DENUNCIA</t>
  </si>
  <si>
    <t>DERBY</t>
  </si>
  <si>
    <t>DERMIWIL</t>
  </si>
  <si>
    <t>DESAGI</t>
  </si>
  <si>
    <t>DESERT</t>
  </si>
  <si>
    <t>DESIDERATA</t>
  </si>
  <si>
    <t>DESIGN</t>
  </si>
  <si>
    <t>DESSENCIA</t>
  </si>
  <si>
    <t>DEYFER</t>
  </si>
  <si>
    <t>DEYSE</t>
  </si>
  <si>
    <t>DEZALI</t>
  </si>
  <si>
    <t>DF TOFFOLI</t>
  </si>
  <si>
    <t>DI BRUNO</t>
  </si>
  <si>
    <t>DI CRISTALLI</t>
  </si>
  <si>
    <t>DI PAULA</t>
  </si>
  <si>
    <t>DIAFANO MODAS</t>
  </si>
  <si>
    <t>DIALIX</t>
  </si>
  <si>
    <t>DIAMETRO</t>
  </si>
  <si>
    <t>DIANA</t>
  </si>
  <si>
    <t>DIAS  DIAS</t>
  </si>
  <si>
    <t>DIAVOLO</t>
  </si>
  <si>
    <t>DIBAMBINI</t>
  </si>
  <si>
    <t>DIESEL</t>
  </si>
  <si>
    <t>DIGIMIX</t>
  </si>
  <si>
    <t>DIHAMIS</t>
  </si>
  <si>
    <t>DIJEAN</t>
  </si>
  <si>
    <t>DIJTEX</t>
  </si>
  <si>
    <t>DIJTEXTIL-NKR</t>
  </si>
  <si>
    <t>DILA</t>
  </si>
  <si>
    <t>DILADY</t>
  </si>
  <si>
    <t>DILLY</t>
  </si>
  <si>
    <t>DILOMON</t>
  </si>
  <si>
    <t>DIMENSAO</t>
  </si>
  <si>
    <t>DIMY</t>
  </si>
  <si>
    <t>DIN DON</t>
  </si>
  <si>
    <t>DING DANG</t>
  </si>
  <si>
    <t>DINK</t>
  </si>
  <si>
    <t>DINK-DO</t>
  </si>
  <si>
    <t>DIONS</t>
  </si>
  <si>
    <t>DIONS KIND</t>
  </si>
  <si>
    <t>DIOR</t>
  </si>
  <si>
    <t>DIOXES</t>
  </si>
  <si>
    <t>DIPLOMATA</t>
  </si>
  <si>
    <t>DIPOPINI</t>
  </si>
  <si>
    <t>DISFARCE</t>
  </si>
  <si>
    <t>DISLOW JEANS</t>
  </si>
  <si>
    <t>DISNEY</t>
  </si>
  <si>
    <t>DISPARATE</t>
  </si>
  <si>
    <t>DISPLAY VITRINE</t>
  </si>
  <si>
    <t>DISSAN</t>
  </si>
  <si>
    <t>DISSEL FUEL FOR LIFE</t>
  </si>
  <si>
    <t>DISTRITO URBANO</t>
  </si>
  <si>
    <t>DITONGO</t>
  </si>
  <si>
    <t>DIVERSAO</t>
  </si>
  <si>
    <t>DIVERTEEN</t>
  </si>
  <si>
    <t>DIVETRO</t>
  </si>
  <si>
    <t>DIXIE</t>
  </si>
  <si>
    <t>DJG</t>
  </si>
  <si>
    <t>DJONES</t>
  </si>
  <si>
    <t>DLIONS FASHION</t>
  </si>
  <si>
    <t>DLP</t>
  </si>
  <si>
    <t>DLZ</t>
  </si>
  <si>
    <t>DMAZONS</t>
  </si>
  <si>
    <t>DMP</t>
  </si>
  <si>
    <t>DNA</t>
  </si>
  <si>
    <t>DNX</t>
  </si>
  <si>
    <t>DOBRATEC</t>
  </si>
  <si>
    <t>DOCE DANCA</t>
  </si>
  <si>
    <t>DOCE PIRULITO</t>
  </si>
  <si>
    <t>DOCE TRAMA</t>
  </si>
  <si>
    <t>DOCE VIDA</t>
  </si>
  <si>
    <t>DOCE VITA</t>
  </si>
  <si>
    <t>DOCINHO</t>
  </si>
  <si>
    <t>DOCTOR PE</t>
  </si>
  <si>
    <t>DOCTOR SHOES</t>
  </si>
  <si>
    <t>DOHLER</t>
  </si>
  <si>
    <t>DOLCCINI</t>
  </si>
  <si>
    <t>DOLCE E GABBANA</t>
  </si>
  <si>
    <t>DOLCE PECCATO</t>
  </si>
  <si>
    <t>DOLINE IN LOVE</t>
  </si>
  <si>
    <t>DOLINE KISS</t>
  </si>
  <si>
    <t>DOLINE PARIS</t>
  </si>
  <si>
    <t>DOMÍNIO URBANO</t>
  </si>
  <si>
    <t>DOMINUS</t>
  </si>
  <si>
    <t>DON DOMA</t>
  </si>
  <si>
    <t>DONA BEJA</t>
  </si>
  <si>
    <t>DONA CHICA</t>
  </si>
  <si>
    <t>DONATTA</t>
  </si>
  <si>
    <t>DONNA</t>
  </si>
  <si>
    <t>DONNA CARMO</t>
  </si>
  <si>
    <t>DONNA CHICA</t>
  </si>
  <si>
    <t>DONNA PECK</t>
  </si>
  <si>
    <t>DONT QUEST</t>
  </si>
  <si>
    <t>DORINDA</t>
  </si>
  <si>
    <t>DOUBLE-G</t>
  </si>
  <si>
    <t>DOUG MAN</t>
  </si>
  <si>
    <t>DOWNHILL</t>
  </si>
  <si>
    <t>DP 81</t>
  </si>
  <si>
    <t>DPLAKA</t>
  </si>
  <si>
    <t>DRAY</t>
  </si>
  <si>
    <t>DRAYZINHO</t>
  </si>
  <si>
    <t>DRAZZO</t>
  </si>
  <si>
    <t>DRY</t>
  </si>
  <si>
    <t>DSR JEANS</t>
  </si>
  <si>
    <t>DT11</t>
  </si>
  <si>
    <t>DU SELL</t>
  </si>
  <si>
    <t>DUAS</t>
  </si>
  <si>
    <t>DUBALO</t>
  </si>
  <si>
    <t>DUCHI</t>
  </si>
  <si>
    <t>DUCKFEET</t>
  </si>
  <si>
    <t>DUDA FERNANDES</t>
  </si>
  <si>
    <t>DUDALINA</t>
  </si>
  <si>
    <t>DUDUKA</t>
  </si>
  <si>
    <t>DUEVITA</t>
  </si>
  <si>
    <t>DUHUGU</t>
  </si>
  <si>
    <t>DUKINHA</t>
  </si>
  <si>
    <t>DULOREN</t>
  </si>
  <si>
    <t>DULTE</t>
  </si>
  <si>
    <t>DUMOND</t>
  </si>
  <si>
    <t>DUMONT</t>
  </si>
  <si>
    <t>DUNE POUR FEM</t>
  </si>
  <si>
    <t>DUOMO</t>
  </si>
  <si>
    <t>DUPE</t>
  </si>
  <si>
    <t>DUPLEX</t>
  </si>
  <si>
    <t>DURATEX</t>
  </si>
  <si>
    <t>DUVELMON</t>
  </si>
  <si>
    <t>DUZIZO</t>
  </si>
  <si>
    <t>DVEST</t>
  </si>
  <si>
    <t>DW FLOR MORENA</t>
  </si>
  <si>
    <t>DYDJOS</t>
  </si>
  <si>
    <t>DYJORIS</t>
  </si>
  <si>
    <t>DZARM</t>
  </si>
  <si>
    <t>E V A</t>
  </si>
  <si>
    <t>EAGLE</t>
  </si>
  <si>
    <t>EAU DE PREP FOR HIM</t>
  </si>
  <si>
    <t>ECKO</t>
  </si>
  <si>
    <t>ECO</t>
  </si>
  <si>
    <t>ECO MANIA</t>
  </si>
  <si>
    <t>ECO SYSTEM</t>
  </si>
  <si>
    <t>ECOLACRE</t>
  </si>
  <si>
    <t>ECOLED</t>
  </si>
  <si>
    <t>ECONFORT</t>
  </si>
  <si>
    <t>ECOVILLE</t>
  </si>
  <si>
    <t>ECXO JEANS</t>
  </si>
  <si>
    <t>EDELTONIO MEIRELES</t>
  </si>
  <si>
    <t>EDELVAIS</t>
  </si>
  <si>
    <t>EDEM FEM</t>
  </si>
  <si>
    <t>EDY SHOES</t>
  </si>
  <si>
    <t>EDYE</t>
  </si>
  <si>
    <t>EFFS</t>
  </si>
  <si>
    <t>EHDEN</t>
  </si>
  <si>
    <t>EIRELI</t>
  </si>
  <si>
    <t>EIXO CONFECÇÕES</t>
  </si>
  <si>
    <t>EKOLOS</t>
  </si>
  <si>
    <t>EKORI FASHION</t>
  </si>
  <si>
    <t>ELA LINDA</t>
  </si>
  <si>
    <t>ELCHAI</t>
  </si>
  <si>
    <t>ELEGANCE</t>
  </si>
  <si>
    <t>ELEMENTO ZERO</t>
  </si>
  <si>
    <t>ELETRICA CAPITAL</t>
  </si>
  <si>
    <t>ELETRICA CIDADE</t>
  </si>
  <si>
    <t>ELETRICA GAUCHA</t>
  </si>
  <si>
    <t>ELETROGOMES INFORMAT</t>
  </si>
  <si>
    <t>ELGIN</t>
  </si>
  <si>
    <t>ELI</t>
  </si>
  <si>
    <t>ELIAN</t>
  </si>
  <si>
    <t>ELIANE</t>
  </si>
  <si>
    <t>ELITE</t>
  </si>
  <si>
    <t>ELLA</t>
  </si>
  <si>
    <t>ELLA FITNESS</t>
  </si>
  <si>
    <t>ELLABELLE</t>
  </si>
  <si>
    <t>ELLEN ONE</t>
  </si>
  <si>
    <t>ELLO</t>
  </si>
  <si>
    <t>ELLYZA FASHION</t>
  </si>
  <si>
    <t>ELO BONECA</t>
  </si>
  <si>
    <t>ELOY</t>
  </si>
  <si>
    <t>ELVES PRESLEI ALVES</t>
  </si>
  <si>
    <t>ELVIS</t>
  </si>
  <si>
    <t>EMILY</t>
  </si>
  <si>
    <t>EMMA</t>
  </si>
  <si>
    <t>EMPORIO</t>
  </si>
  <si>
    <t>EMPORIO DO COTTON</t>
  </si>
  <si>
    <t>EMPORIO KATOO</t>
  </si>
  <si>
    <t>ENDJESS</t>
  </si>
  <si>
    <t>ENDLESS</t>
  </si>
  <si>
    <t>ENFASE</t>
  </si>
  <si>
    <t>ENFIM</t>
  </si>
  <si>
    <t>ENOIS</t>
  </si>
  <si>
    <t>ENTITY COVER GIRL</t>
  </si>
  <si>
    <t>ENTITY CRYSTAL</t>
  </si>
  <si>
    <t>ENTITY EMPOWER</t>
  </si>
  <si>
    <t>ENTITY JADEITE</t>
  </si>
  <si>
    <t>ENTITY LOVER FOR EVE</t>
  </si>
  <si>
    <t>ENTITY MILLIONAIRE</t>
  </si>
  <si>
    <t>ENTITY RACE TRACK</t>
  </si>
  <si>
    <t>ENTITY STROM</t>
  </si>
  <si>
    <t>EPEL</t>
  </si>
  <si>
    <t>EPSON</t>
  </si>
  <si>
    <t>EQUILIBRIO CONSTANTE</t>
  </si>
  <si>
    <t>EQUILIBRIUM</t>
  </si>
  <si>
    <t>ERISVALDO SANTOS</t>
  </si>
  <si>
    <t>ESBELT</t>
  </si>
  <si>
    <t>ESCALA</t>
  </si>
  <si>
    <t>ESCAPADE</t>
  </si>
  <si>
    <t>E-SEREIA</t>
  </si>
  <si>
    <t>ESKALA</t>
  </si>
  <si>
    <t>ESLEE</t>
  </si>
  <si>
    <t>ESLLE</t>
  </si>
  <si>
    <t>ESMALTEC</t>
  </si>
  <si>
    <t>ESPACO VIRTUAL</t>
  </si>
  <si>
    <t>ESPAÇO VIRTUAL</t>
  </si>
  <si>
    <t>ESPECIAL</t>
  </si>
  <si>
    <t>ESPELHO MEU</t>
  </si>
  <si>
    <t>ESPERA FELIZ</t>
  </si>
  <si>
    <t>ESTAÇÃO RR</t>
  </si>
  <si>
    <t>ESTERATTO</t>
  </si>
  <si>
    <t>ESTILINHO</t>
  </si>
  <si>
    <t>ESTILO</t>
  </si>
  <si>
    <t>ESTILO DO CORPO</t>
  </si>
  <si>
    <t>ESTIVAL</t>
  </si>
  <si>
    <t>ESTYLOSA</t>
  </si>
  <si>
    <t>ETERNITY FEM</t>
  </si>
  <si>
    <t>ETERNITY MASC</t>
  </si>
  <si>
    <t>ETHNI</t>
  </si>
  <si>
    <t>ETIFLEX</t>
  </si>
  <si>
    <t>ETIQUETA ROSA</t>
  </si>
  <si>
    <t>EUFORIA</t>
  </si>
  <si>
    <t>EUNAPOLIS COM EMBALA</t>
  </si>
  <si>
    <t>EUNAPOLIS COMERCIO</t>
  </si>
  <si>
    <t>EUNAPOLIS IMPORTADO</t>
  </si>
  <si>
    <t>EUPHORIA FEM</t>
  </si>
  <si>
    <t>EUPHORIA MASC</t>
  </si>
  <si>
    <t>EURO</t>
  </si>
  <si>
    <t>EURO BOLAS</t>
  </si>
  <si>
    <t>EVANILDA</t>
  </si>
  <si>
    <t>EVER AFTER HIGH</t>
  </si>
  <si>
    <t>EVEREST</t>
  </si>
  <si>
    <t>EVERLAST</t>
  </si>
  <si>
    <t>EVERLAST BLACK MASC</t>
  </si>
  <si>
    <t>EVERLAST PINK</t>
  </si>
  <si>
    <t>EVERLY</t>
  </si>
  <si>
    <t>EVIDENCIA</t>
  </si>
  <si>
    <t>EVIDENT</t>
  </si>
  <si>
    <t>EVOLUÇÃO</t>
  </si>
  <si>
    <t>EVOLUTION</t>
  </si>
  <si>
    <t>EVORA</t>
  </si>
  <si>
    <t>EVYDENCY</t>
  </si>
  <si>
    <t>EXATOS</t>
  </si>
  <si>
    <t>EXATOS KIDS</t>
  </si>
  <si>
    <t>EXBOM</t>
  </si>
  <si>
    <t>EXCO</t>
  </si>
  <si>
    <t>EXINIA</t>
  </si>
  <si>
    <t>EXPOSILOJA</t>
  </si>
  <si>
    <t>EXTRAVASA</t>
  </si>
  <si>
    <t>EXTREME RACE</t>
  </si>
  <si>
    <t>EXTREMUS</t>
  </si>
  <si>
    <t>FABRICA 10 IND</t>
  </si>
  <si>
    <t>FABRICATTO</t>
  </si>
  <si>
    <t>FACCOS</t>
  </si>
  <si>
    <t>FACINELLI</t>
  </si>
  <si>
    <t>FACKCINI</t>
  </si>
  <si>
    <t>FACTUAL</t>
  </si>
  <si>
    <t>FAE COMERCIO</t>
  </si>
  <si>
    <t>FAIZTF</t>
  </si>
  <si>
    <t>FAKCINE</t>
  </si>
  <si>
    <t>FAKCINI</t>
  </si>
  <si>
    <t>FAKINI</t>
  </si>
  <si>
    <t>FALAINE</t>
  </si>
  <si>
    <t>FAMFIL</t>
  </si>
  <si>
    <t>FAMMIX</t>
  </si>
  <si>
    <t>FANCINELI</t>
  </si>
  <si>
    <t>FANIKITUS</t>
  </si>
  <si>
    <t>FANWAY</t>
  </si>
  <si>
    <t>FASHION BAGS</t>
  </si>
  <si>
    <t>FASHION DAY</t>
  </si>
  <si>
    <t>FASHION KIDS</t>
  </si>
  <si>
    <t>FASHION LIDER</t>
  </si>
  <si>
    <t>FASHION QUEEM</t>
  </si>
  <si>
    <t>FASHION QUEEN</t>
  </si>
  <si>
    <t>FASHIONPLUS</t>
  </si>
  <si>
    <t>FASOLO</t>
  </si>
  <si>
    <t>FASON</t>
  </si>
  <si>
    <t>FAT</t>
  </si>
  <si>
    <t>FATAL</t>
  </si>
  <si>
    <t>FATEX</t>
  </si>
  <si>
    <t>FAVORITA IMPORTACAO</t>
  </si>
  <si>
    <t>FBR TEXTIL</t>
  </si>
  <si>
    <t>FE</t>
  </si>
  <si>
    <t>FEIRA PONTO</t>
  </si>
  <si>
    <t>FELINA</t>
  </si>
  <si>
    <t>FELIPE KREIN</t>
  </si>
  <si>
    <t>FELLIPE KREIN</t>
  </si>
  <si>
    <t>FEMILUX</t>
  </si>
  <si>
    <t>FEMINIZE</t>
  </si>
  <si>
    <t>FEMME</t>
  </si>
  <si>
    <t>FENAPACK</t>
  </si>
  <si>
    <t>FENIX</t>
  </si>
  <si>
    <t>FERNANDA MODA FIT</t>
  </si>
  <si>
    <t>FERNANDO DE SOUSA</t>
  </si>
  <si>
    <t>FERNANDO DE SOUZA</t>
  </si>
  <si>
    <t>FEROZ</t>
  </si>
  <si>
    <t>FERPAM COM DE FERRAM</t>
  </si>
  <si>
    <t>FERRACINI</t>
  </si>
  <si>
    <t>FERRARI</t>
  </si>
  <si>
    <t>FERRARI BLACK</t>
  </si>
  <si>
    <t>FERRARI BLACK 125ML</t>
  </si>
  <si>
    <t>FERRARI MAN IN RED</t>
  </si>
  <si>
    <t>FERRARI RED</t>
  </si>
  <si>
    <t>FERRARONI</t>
  </si>
  <si>
    <t>FERRATI</t>
  </si>
  <si>
    <t>FERRATINHO</t>
  </si>
  <si>
    <t>FERRAZZI</t>
  </si>
  <si>
    <t>FERRERO</t>
  </si>
  <si>
    <t>FERRICELLI</t>
  </si>
  <si>
    <t>FERROTINHO</t>
  </si>
  <si>
    <t>FETICHE</t>
  </si>
  <si>
    <t>FFANY</t>
  </si>
  <si>
    <t>FFANY FASCHION</t>
  </si>
  <si>
    <t>FG COMERCIAL</t>
  </si>
  <si>
    <t>FIAT</t>
  </si>
  <si>
    <t>FIBER</t>
  </si>
  <si>
    <t>FICO</t>
  </si>
  <si>
    <t>FIDO</t>
  </si>
  <si>
    <t>FIDO DIDO</t>
  </si>
  <si>
    <t>FIGGER</t>
  </si>
  <si>
    <t>FIGO</t>
  </si>
  <si>
    <t>FILA</t>
  </si>
  <si>
    <t>FILFER</t>
  </si>
  <si>
    <t>FILLETO</t>
  </si>
  <si>
    <t>FINA MOCA</t>
  </si>
  <si>
    <t>FINOBEL</t>
  </si>
  <si>
    <t>FIO BRASIL</t>
  </si>
  <si>
    <t>FIO DE OURO</t>
  </si>
  <si>
    <t>FIO JEITOSO</t>
  </si>
  <si>
    <t>FIO TEXTIL</t>
  </si>
  <si>
    <t>FIONA</t>
  </si>
  <si>
    <t>FIORI</t>
  </si>
  <si>
    <t>FIOTTY</t>
  </si>
  <si>
    <t>FIOTY</t>
  </si>
  <si>
    <t>FIREZZI</t>
  </si>
  <si>
    <t>FISCHER</t>
  </si>
  <si>
    <t>FISCHER  FISCHER</t>
  </si>
  <si>
    <t>FISHER PRICE</t>
  </si>
  <si>
    <t>FIT AMZ SILVER</t>
  </si>
  <si>
    <t>FIT CAT</t>
  </si>
  <si>
    <t>FITA DE FILO</t>
  </si>
  <si>
    <t>FIVE JEANS</t>
  </si>
  <si>
    <t>FIX JEANS</t>
  </si>
  <si>
    <t>FKJ</t>
  </si>
  <si>
    <t>FLACONETE</t>
  </si>
  <si>
    <t>FLAGRA</t>
  </si>
  <si>
    <t>FLAMENGO</t>
  </si>
  <si>
    <t>FLAMMO</t>
  </si>
  <si>
    <t>FLAVINHA SHOWROOM</t>
  </si>
  <si>
    <t>FLEXCITE</t>
  </si>
  <si>
    <t>FLEXCOM</t>
  </si>
  <si>
    <t>FLIB</t>
  </si>
  <si>
    <t>FLOR AZUL</t>
  </si>
  <si>
    <t>FLOR DE AGATHA</t>
  </si>
  <si>
    <t>FLOR DE LIMA</t>
  </si>
  <si>
    <t>FLOR DE LIS</t>
  </si>
  <si>
    <t>FLOR LINDA</t>
  </si>
  <si>
    <t>FLORA</t>
  </si>
  <si>
    <t>FLORAMOR</t>
  </si>
  <si>
    <t>FLORENCE</t>
  </si>
  <si>
    <t>FLORIANE</t>
  </si>
  <si>
    <t>FLOWER BY KENZO</t>
  </si>
  <si>
    <t>FLOWER TAG</t>
  </si>
  <si>
    <t>FLUXO</t>
  </si>
  <si>
    <t>FLY WALK</t>
  </si>
  <si>
    <t>FLYON</t>
  </si>
  <si>
    <t>FOBBOS</t>
  </si>
  <si>
    <t>FOCO</t>
  </si>
  <si>
    <t>FOCUS</t>
  </si>
  <si>
    <t>FOFINHO</t>
  </si>
  <si>
    <t>FOFIORI</t>
  </si>
  <si>
    <t>FOFOKITS</t>
  </si>
  <si>
    <t>FOGO DO OESTE EXTINT</t>
  </si>
  <si>
    <t>FOLHA SECA</t>
  </si>
  <si>
    <t>FOLKY JEANS</t>
  </si>
  <si>
    <t>FONTE</t>
  </si>
  <si>
    <t>FONTEBRAS</t>
  </si>
  <si>
    <t>FONZZE</t>
  </si>
  <si>
    <t>FOOT CARE</t>
  </si>
  <si>
    <t>FOR DONNE</t>
  </si>
  <si>
    <t>FOR FIRLS</t>
  </si>
  <si>
    <t>FOR KIDS</t>
  </si>
  <si>
    <t>FORE</t>
  </si>
  <si>
    <t>FOREVER GREEN</t>
  </si>
  <si>
    <t>FORK</t>
  </si>
  <si>
    <t>FORKIDS</t>
  </si>
  <si>
    <t>FORMITZ</t>
  </si>
  <si>
    <t>FORT LEE</t>
  </si>
  <si>
    <t>FORTIORI</t>
  </si>
  <si>
    <t>FORTIORI COMFORT</t>
  </si>
  <si>
    <t>FORTIORI-SANTORINNI</t>
  </si>
  <si>
    <t>FORU</t>
  </si>
  <si>
    <t>FORUM</t>
  </si>
  <si>
    <t>FORUM CLASSIC JEANS</t>
  </si>
  <si>
    <t>FOSSIL</t>
  </si>
  <si>
    <t>FR TEXTIL</t>
  </si>
  <si>
    <t>FRACINELE</t>
  </si>
  <si>
    <t>FRANSHOES</t>
  </si>
  <si>
    <t>FRASO</t>
  </si>
  <si>
    <t>FRB</t>
  </si>
  <si>
    <t>FREE CONFORT</t>
  </si>
  <si>
    <t>FREE LINE</t>
  </si>
  <si>
    <t>FREEBOARD</t>
  </si>
  <si>
    <t>FREESURF</t>
  </si>
  <si>
    <t>FREEWAY</t>
  </si>
  <si>
    <t>FREITAS E CAVALCANTE</t>
  </si>
  <si>
    <t>FREJJO</t>
  </si>
  <si>
    <t>FRIOVIX</t>
  </si>
  <si>
    <t>FRIPER</t>
  </si>
  <si>
    <t>FRIZZANTE</t>
  </si>
  <si>
    <t>FROZEN</t>
  </si>
  <si>
    <t>FRUVIA FASHION</t>
  </si>
  <si>
    <t>FTI AMZ BLACK COUTRE</t>
  </si>
  <si>
    <t>FTI AMZ FLORENCIA</t>
  </si>
  <si>
    <t>FTI AMZ ICOM</t>
  </si>
  <si>
    <t>FTI AMZ SILVER ECLIP</t>
  </si>
  <si>
    <t>FTI PC ALL ME</t>
  </si>
  <si>
    <t>FTI PC BORDOIR SECRE</t>
  </si>
  <si>
    <t>FTI PC SCARLET</t>
  </si>
  <si>
    <t>FTI PC URBAN UK</t>
  </si>
  <si>
    <t>FUFFY</t>
  </si>
  <si>
    <t>FUNCHAL</t>
  </si>
  <si>
    <t>FUNK GIRL</t>
  </si>
  <si>
    <t>FUNKY GIRL</t>
  </si>
  <si>
    <t>FUNNKY</t>
  </si>
  <si>
    <t>FUNNY</t>
  </si>
  <si>
    <t>FUNNY GIRL</t>
  </si>
  <si>
    <t>FUNWAY</t>
  </si>
  <si>
    <t>FUSECO</t>
  </si>
  <si>
    <t>FUSHIDA</t>
  </si>
  <si>
    <t>FUXICO</t>
  </si>
  <si>
    <t>G 91</t>
  </si>
  <si>
    <t>G BABY</t>
  </si>
  <si>
    <t>G2K</t>
  </si>
  <si>
    <t>G91</t>
  </si>
  <si>
    <t>GABRIELA AQUARELA</t>
  </si>
  <si>
    <t>GABRIELA SABATINI</t>
  </si>
  <si>
    <t>GABRIELLY</t>
  </si>
  <si>
    <t>GABRIELY CARDOSO</t>
  </si>
  <si>
    <t>GABRYELLA</t>
  </si>
  <si>
    <t>GAGNOA</t>
  </si>
  <si>
    <t>GAGNOA JEANS</t>
  </si>
  <si>
    <t>GALEGO EXTINTORES</t>
  </si>
  <si>
    <t>GALINHA PINTADINHA</t>
  </si>
  <si>
    <t>GALLERIA</t>
  </si>
  <si>
    <t>GALPAO JEANS</t>
  </si>
  <si>
    <t>GAMBOA</t>
  </si>
  <si>
    <t>GANGSTER</t>
  </si>
  <si>
    <t>GARCIA</t>
  </si>
  <si>
    <t>GARFIELD</t>
  </si>
  <si>
    <t>GAROTA EXEMPLAR</t>
  </si>
  <si>
    <t>GAROTA FASHION</t>
  </si>
  <si>
    <t>GAROTA LUA</t>
  </si>
  <si>
    <t>GAROTA SAPECA</t>
  </si>
  <si>
    <t>GAROTA SAPEKA</t>
  </si>
  <si>
    <t>GAROTAS TEEN</t>
  </si>
  <si>
    <t>GARRA DA GATA</t>
  </si>
  <si>
    <t>GARRA JEANS</t>
  </si>
  <si>
    <t>GASH</t>
  </si>
  <si>
    <t>GATA GAROTA</t>
  </si>
  <si>
    <t>GATA MANIA</t>
  </si>
  <si>
    <t>GATABAKANA</t>
  </si>
  <si>
    <t>GATEWAY</t>
  </si>
  <si>
    <t>GAZIN</t>
  </si>
  <si>
    <t>GB</t>
  </si>
  <si>
    <t>GDDOKY JEANS</t>
  </si>
  <si>
    <t>GEAN FERNAN</t>
  </si>
  <si>
    <t>GELL</t>
  </si>
  <si>
    <t>GELO SECO</t>
  </si>
  <si>
    <t>GENIUS</t>
  </si>
  <si>
    <t>GEOVANA BITTAR</t>
  </si>
  <si>
    <t>GERANYA</t>
  </si>
  <si>
    <t>GERDAU</t>
  </si>
  <si>
    <t>GFS MAT CONST</t>
  </si>
  <si>
    <t>GICCIER</t>
  </si>
  <si>
    <t>GIGICA</t>
  </si>
  <si>
    <t>GIJO</t>
  </si>
  <si>
    <t>GILKAI MODAS</t>
  </si>
  <si>
    <t>GILZER</t>
  </si>
  <si>
    <t>GIORGIO ARMANI</t>
  </si>
  <si>
    <t>GIOVANNA</t>
  </si>
  <si>
    <t>GIOVANNA ANTONELLI</t>
  </si>
  <si>
    <t>GIOVANNA DIAS</t>
  </si>
  <si>
    <t>GIOVANNA REIS</t>
  </si>
  <si>
    <t>GIRO GAS</t>
  </si>
  <si>
    <t>GISELE BUNDCHEN</t>
  </si>
  <si>
    <t>GIULIA BARDO</t>
  </si>
  <si>
    <t>GIULIA DOMNA</t>
  </si>
  <si>
    <t>GIULLIA</t>
  </si>
  <si>
    <t>GIULLIA GABRIELLY</t>
  </si>
  <si>
    <t>GIV PLAY SPORT</t>
  </si>
  <si>
    <t>GIVENCHY</t>
  </si>
  <si>
    <t>GJR ETIQUETAS E RIBB</t>
  </si>
  <si>
    <t>GLAM</t>
  </si>
  <si>
    <t>GLAMUROSA PLUS</t>
  </si>
  <si>
    <t>G-LIGHT</t>
  </si>
  <si>
    <t>GLINNY</t>
  </si>
  <si>
    <t>GLIPS INTIMA</t>
  </si>
  <si>
    <t>GLOR GIRL</t>
  </si>
  <si>
    <t>GLORIA WY</t>
  </si>
  <si>
    <t>GLOSS</t>
  </si>
  <si>
    <t>GLOW IT</t>
  </si>
  <si>
    <t>GLOW JLO</t>
  </si>
  <si>
    <t>GLOWIX</t>
  </si>
  <si>
    <t>GOAL MAKER 81</t>
  </si>
  <si>
    <t>GOFER</t>
  </si>
  <si>
    <t>GOFFER</t>
  </si>
  <si>
    <t>GOGOWEAR</t>
  </si>
  <si>
    <t>GOLD BE</t>
  </si>
  <si>
    <t>GOLDBELLE</t>
  </si>
  <si>
    <t>GOLDEN DYNASTIE</t>
  </si>
  <si>
    <t>GOLDFLEX</t>
  </si>
  <si>
    <t>GONFORT</t>
  </si>
  <si>
    <t>GOOC</t>
  </si>
  <si>
    <t>GORTZ PI</t>
  </si>
  <si>
    <t>GOSUPER</t>
  </si>
  <si>
    <t>GOUNIS</t>
  </si>
  <si>
    <t>GRAFICA CORUJINHA</t>
  </si>
  <si>
    <t>GRAFICA RIART</t>
  </si>
  <si>
    <t>GRAFIMAX IND</t>
  </si>
  <si>
    <t>GRAPHENE</t>
  </si>
  <si>
    <t>GRAVATAS DO BRASIL</t>
  </si>
  <si>
    <t>GRAVINA</t>
  </si>
  <si>
    <t>GRAZI</t>
  </si>
  <si>
    <t>GRE</t>
  </si>
  <si>
    <t>GREE</t>
  </si>
  <si>
    <t>GREENISH</t>
  </si>
  <si>
    <t>GREGORIO</t>
  </si>
  <si>
    <t>GREN</t>
  </si>
  <si>
    <t>GRENDENE</t>
  </si>
  <si>
    <t>GRENDHA</t>
  </si>
  <si>
    <t>GROWATT</t>
  </si>
  <si>
    <t>GRUGUI</t>
  </si>
  <si>
    <t>GTD</t>
  </si>
  <si>
    <t>GUAPO</t>
  </si>
  <si>
    <t>GUCCIER</t>
  </si>
  <si>
    <t>GUDINNE</t>
  </si>
  <si>
    <t>GUDYNY</t>
  </si>
  <si>
    <t>GUEDA KIDS</t>
  </si>
  <si>
    <t>GUESS</t>
  </si>
  <si>
    <t>GUGA</t>
  </si>
  <si>
    <t>GUGA K</t>
  </si>
  <si>
    <t>GUIMY</t>
  </si>
  <si>
    <t>GUITTA RIO</t>
  </si>
  <si>
    <t>GULL</t>
  </si>
  <si>
    <t>GY BELLA</t>
  </si>
  <si>
    <t>H M CRIACOES</t>
  </si>
  <si>
    <t>H SKIN CONFECCOES</t>
  </si>
  <si>
    <t>HABANA</t>
  </si>
  <si>
    <t>HABITAT</t>
  </si>
  <si>
    <t>HADA</t>
  </si>
  <si>
    <t>HAFT</t>
  </si>
  <si>
    <t>HAKON</t>
  </si>
  <si>
    <t>HALUI</t>
  </si>
  <si>
    <t>HANABEE</t>
  </si>
  <si>
    <t>HANDARA</t>
  </si>
  <si>
    <t>HANDBOOK</t>
  </si>
  <si>
    <t>HANDLE</t>
  </si>
  <si>
    <t>HANG LOOSE</t>
  </si>
  <si>
    <t>HANGAR</t>
  </si>
  <si>
    <t>HANNA CARMELA</t>
  </si>
  <si>
    <t>HAPPY BABY</t>
  </si>
  <si>
    <t>HAPPY WAY</t>
  </si>
  <si>
    <t>HAPPYBOY</t>
  </si>
  <si>
    <t>HARMMY KITTY</t>
  </si>
  <si>
    <t>HARMONIA FASHION</t>
  </si>
  <si>
    <t>HARUS</t>
  </si>
  <si>
    <t>HAVAIANA</t>
  </si>
  <si>
    <t>HAVAIANAS</t>
  </si>
  <si>
    <t>HAZIME</t>
  </si>
  <si>
    <t>HB</t>
  </si>
  <si>
    <t>HD</t>
  </si>
  <si>
    <t>HEDRONS</t>
  </si>
  <si>
    <t>HEJ FASHION</t>
  </si>
  <si>
    <t>HELEN MODAS</t>
  </si>
  <si>
    <t>HELI FASHION</t>
  </si>
  <si>
    <t>HELLI BRASIL</t>
  </si>
  <si>
    <t>HELLO DANGELIS</t>
  </si>
  <si>
    <t>HELLO KITTY</t>
  </si>
  <si>
    <t>HELO DANGELIS</t>
  </si>
  <si>
    <t>HELOANY</t>
  </si>
  <si>
    <t>HELOH</t>
  </si>
  <si>
    <t>HENNEY BEAR</t>
  </si>
  <si>
    <t>HENRY</t>
  </si>
  <si>
    <t>HENZZU</t>
  </si>
  <si>
    <t>HER GOLD SECRET</t>
  </si>
  <si>
    <t>HER GOLDEN SECRET</t>
  </si>
  <si>
    <t>HER SECRET</t>
  </si>
  <si>
    <t>HERING</t>
  </si>
  <si>
    <t>HERING KIDS</t>
  </si>
  <si>
    <t>HERUS</t>
  </si>
  <si>
    <t>HETANE</t>
  </si>
  <si>
    <t>H-FLEX</t>
  </si>
  <si>
    <t>HI LOOK JEANS</t>
  </si>
  <si>
    <t>HIDROLIGHT</t>
  </si>
  <si>
    <t>HIGH FASHION</t>
  </si>
  <si>
    <t>HIGHLAND</t>
  </si>
  <si>
    <t>HIGHWAY 1</t>
  </si>
  <si>
    <t>HIGIENICA</t>
  </si>
  <si>
    <t>HIPER TEXTIL</t>
  </si>
  <si>
    <t>HIS</t>
  </si>
  <si>
    <t>HITS</t>
  </si>
  <si>
    <t>HOAHI</t>
  </si>
  <si>
    <t>HOLIMAM</t>
  </si>
  <si>
    <t>HOMEM ARANHA</t>
  </si>
  <si>
    <t>HOMIELLY</t>
  </si>
  <si>
    <t>HONDA</t>
  </si>
  <si>
    <t>HOOX</t>
  </si>
  <si>
    <t>HOPE</t>
  </si>
  <si>
    <t>HOT IS BLACK</t>
  </si>
  <si>
    <t>HOT WHEELS</t>
  </si>
  <si>
    <t>HOUND COMERCIO</t>
  </si>
  <si>
    <t>HP</t>
  </si>
  <si>
    <t>HR COUROS</t>
  </si>
  <si>
    <t>HROPER</t>
  </si>
  <si>
    <t>HRRADINHO</t>
  </si>
  <si>
    <t>HRRADINHOS</t>
  </si>
  <si>
    <t>HRX</t>
  </si>
  <si>
    <t>HTA</t>
  </si>
  <si>
    <t>HUBNER</t>
  </si>
  <si>
    <t>HUGO BOSS</t>
  </si>
  <si>
    <t>HUGO BOSS MASC</t>
  </si>
  <si>
    <t>HUGO MAN MUSIC</t>
  </si>
  <si>
    <t>HUGO MASC</t>
  </si>
  <si>
    <t>HUGULE</t>
  </si>
  <si>
    <t>HUM LUXO</t>
  </si>
  <si>
    <t>HUMAN BODY JEANS</t>
  </si>
  <si>
    <t>HUNTERTRADE</t>
  </si>
  <si>
    <t>HYPINOTIC POYSON</t>
  </si>
  <si>
    <t>HYPNOSE</t>
  </si>
  <si>
    <t>I RUN</t>
  </si>
  <si>
    <t>IANDE</t>
  </si>
  <si>
    <t>IBERE</t>
  </si>
  <si>
    <t>IBMF</t>
  </si>
  <si>
    <t>ICAMP ADRIANA</t>
  </si>
  <si>
    <t>ICE BOX</t>
  </si>
  <si>
    <t>ICON</t>
  </si>
  <si>
    <t>ICONE</t>
  </si>
  <si>
    <t>ICONE FASHION</t>
  </si>
  <si>
    <t>ID KIDS</t>
  </si>
  <si>
    <t>IDB ATACADISTA</t>
  </si>
  <si>
    <t>ID-DATA</t>
  </si>
  <si>
    <t>IDEAL EMBALAGENS</t>
  </si>
  <si>
    <t>IDHOK</t>
  </si>
  <si>
    <t>IDIOMA</t>
  </si>
  <si>
    <t>IDIOMA INF</t>
  </si>
  <si>
    <t>IDIOMA JEANS</t>
  </si>
  <si>
    <t>IDIOMA KIDS</t>
  </si>
  <si>
    <t>IDIOS</t>
  </si>
  <si>
    <t>IL MARE</t>
  </si>
  <si>
    <t>IL SHIN</t>
  </si>
  <si>
    <t>IL SOLE</t>
  </si>
  <si>
    <t>ILHABELA</t>
  </si>
  <si>
    <t>ILLUSYON</t>
  </si>
  <si>
    <t>ILSOLE</t>
  </si>
  <si>
    <t>ILUMINI</t>
  </si>
  <si>
    <t>IMPACTO</t>
  </si>
  <si>
    <t>IMPERIAL BABY</t>
  </si>
  <si>
    <t>IMPERIO</t>
  </si>
  <si>
    <t>IMPEX</t>
  </si>
  <si>
    <t>IMPORIO</t>
  </si>
  <si>
    <t>IMPORTADO</t>
  </si>
  <si>
    <t>IMPRENSSORA</t>
  </si>
  <si>
    <t>IMPRESSINHO</t>
  </si>
  <si>
    <t>IMPROVISO</t>
  </si>
  <si>
    <t>INCESA</t>
  </si>
  <si>
    <t>INCOMFRAL</t>
  </si>
  <si>
    <t>IND</t>
  </si>
  <si>
    <t>INDIA FASHION</t>
  </si>
  <si>
    <t>INDICCATTO</t>
  </si>
  <si>
    <t>INDICIO</t>
  </si>
  <si>
    <t>INDÍCIO</t>
  </si>
  <si>
    <t>INDIVIDUAL</t>
  </si>
  <si>
    <t>INDUSTRIA DE ETIQUET</t>
  </si>
  <si>
    <t>INFINITTO</t>
  </si>
  <si>
    <t>INFINITY FASHION</t>
  </si>
  <si>
    <t>INFORMAK</t>
  </si>
  <si>
    <t>INGRAM MICRO</t>
  </si>
  <si>
    <t>INGRID SHERMANY</t>
  </si>
  <si>
    <t>INQUIETA</t>
  </si>
  <si>
    <t>INSPIRE O AMOR</t>
  </si>
  <si>
    <t>INSTAR</t>
  </si>
  <si>
    <t>INSTINTO</t>
  </si>
  <si>
    <t>INTELBRAS</t>
  </si>
  <si>
    <t>INTENSO BY CAFE</t>
  </si>
  <si>
    <t>INTER JEANS</t>
  </si>
  <si>
    <t>INTERMOBILE</t>
  </si>
  <si>
    <t>INTIMUS LAVIN</t>
  </si>
  <si>
    <t>INVICTUS</t>
  </si>
  <si>
    <t>INVOICE</t>
  </si>
  <si>
    <t>INWAVE TECHNOLOGIES</t>
  </si>
  <si>
    <t>IOLUIG</t>
  </si>
  <si>
    <t>IOLZZE</t>
  </si>
  <si>
    <t>IPAN</t>
  </si>
  <si>
    <t>IPANEMA</t>
  </si>
  <si>
    <t>IPE FASHION</t>
  </si>
  <si>
    <t>IPF</t>
  </si>
  <si>
    <t>IRACELMA NOVAIS</t>
  </si>
  <si>
    <t>IRIS</t>
  </si>
  <si>
    <t>IRMAOS MATTAR</t>
  </si>
  <si>
    <t>IRON MAN ENERGY</t>
  </si>
  <si>
    <t>IRUMA</t>
  </si>
  <si>
    <t>ISABELA PIU</t>
  </si>
  <si>
    <t>ISABELLA PIU</t>
  </si>
  <si>
    <t>ISIS BOLSAS</t>
  </si>
  <si>
    <t>ISIWAY</t>
  </si>
  <si>
    <t>ISRAEL MURILO</t>
  </si>
  <si>
    <t>ISSEXY</t>
  </si>
  <si>
    <t xml:space="preserve">IT CURVES </t>
  </si>
  <si>
    <t>ITALIAN</t>
  </si>
  <si>
    <t>ITALIANINHO</t>
  </si>
  <si>
    <t>ITAPUA</t>
  </si>
  <si>
    <t>ITAPUA KIDS</t>
  </si>
  <si>
    <t>ITAPUA TRIBE</t>
  </si>
  <si>
    <t>ITATIAIA</t>
  </si>
  <si>
    <t>ITSANDAL</t>
  </si>
  <si>
    <t>ITSANDAL KIDS</t>
  </si>
  <si>
    <t>IZALLY</t>
  </si>
  <si>
    <t>IZALU</t>
  </si>
  <si>
    <t>IZITEX</t>
  </si>
  <si>
    <t>IZUZ</t>
  </si>
  <si>
    <t>IZZI</t>
  </si>
  <si>
    <t>J</t>
  </si>
  <si>
    <t>J 3</t>
  </si>
  <si>
    <t>J BOGART</t>
  </si>
  <si>
    <t>J DAS VIRGENS</t>
  </si>
  <si>
    <t>J LINE</t>
  </si>
  <si>
    <t>J MANOEL PROENCA COM</t>
  </si>
  <si>
    <t>J MATHIAS</t>
  </si>
  <si>
    <t>J MATIAS</t>
  </si>
  <si>
    <t>J N</t>
  </si>
  <si>
    <t>J REFRIGERACAO</t>
  </si>
  <si>
    <t>J SHAYEB</t>
  </si>
  <si>
    <t>J ZHOU - ME</t>
  </si>
  <si>
    <t>JACKSNIPE</t>
  </si>
  <si>
    <t>JACOB BASTOS</t>
  </si>
  <si>
    <t>JACUZZI</t>
  </si>
  <si>
    <t>JADORE</t>
  </si>
  <si>
    <t>JADORE POUR FEMME</t>
  </si>
  <si>
    <t>JAGUAR PRESTIGE</t>
  </si>
  <si>
    <t>JAINNARA RODRIGUES</t>
  </si>
  <si>
    <t>JAM MAB</t>
  </si>
  <si>
    <t>JAMAICA</t>
  </si>
  <si>
    <t>JAMAIKA</t>
  </si>
  <si>
    <t>JAMAIKA BOLSAS</t>
  </si>
  <si>
    <t>JAMAYKA</t>
  </si>
  <si>
    <t>JAMES BOND 007</t>
  </si>
  <si>
    <t>JAMS DISTRIBUIDORA</t>
  </si>
  <si>
    <t>JASMINIE BEACH</t>
  </si>
  <si>
    <t>JAZZ</t>
  </si>
  <si>
    <t>JAZZ PLUS</t>
  </si>
  <si>
    <t>JB SILVER</t>
  </si>
  <si>
    <t>JB SILVER SCENT</t>
  </si>
  <si>
    <t>JBL</t>
  </si>
  <si>
    <t>JBMAIA</t>
  </si>
  <si>
    <t>JBOGART SILVER SCEN</t>
  </si>
  <si>
    <t>JEAN PAUL</t>
  </si>
  <si>
    <t>JEAN PAUL FEM</t>
  </si>
  <si>
    <t>JEAN PAUL MASC</t>
  </si>
  <si>
    <t>JEANSCOM</t>
  </si>
  <si>
    <t>JENIFER LOPES</t>
  </si>
  <si>
    <t>JENNY</t>
  </si>
  <si>
    <t>JENYFER</t>
  </si>
  <si>
    <t>JEZZIAN</t>
  </si>
  <si>
    <t>JG FITNNES</t>
  </si>
  <si>
    <t>JH-EDONIS</t>
  </si>
  <si>
    <t>JHON</t>
  </si>
  <si>
    <t>JIDI</t>
  </si>
  <si>
    <t>JILEM MODAS</t>
  </si>
  <si>
    <t>JIN DG FASHION</t>
  </si>
  <si>
    <t>JINURS</t>
  </si>
  <si>
    <t>JJ MM MODA PLUS</t>
  </si>
  <si>
    <t>JLINE</t>
  </si>
  <si>
    <t>J-LINE</t>
  </si>
  <si>
    <t>JM JARDIM</t>
  </si>
  <si>
    <t>JMK</t>
  </si>
  <si>
    <t>JN</t>
  </si>
  <si>
    <t>JN BOLSAS BRINDES</t>
  </si>
  <si>
    <t>JO LEVER</t>
  </si>
  <si>
    <t>JOCKOS</t>
  </si>
  <si>
    <t>JOELIK</t>
  </si>
  <si>
    <t>JOHN JOHN</t>
  </si>
  <si>
    <t>JOLI</t>
  </si>
  <si>
    <t>JOLIE</t>
  </si>
  <si>
    <t>JOLITEX</t>
  </si>
  <si>
    <t>JOOP</t>
  </si>
  <si>
    <t>JOOP HOMME</t>
  </si>
  <si>
    <t>JOOP MAS</t>
  </si>
  <si>
    <t>JOSE ROBERTO SANTOS</t>
  </si>
  <si>
    <t>JOSH</t>
  </si>
  <si>
    <t>JOTA PE</t>
  </si>
  <si>
    <t>JOTATREIS</t>
  </si>
  <si>
    <t>JOVACELI</t>
  </si>
  <si>
    <t>JP</t>
  </si>
  <si>
    <t>JR DAMASIO</t>
  </si>
  <si>
    <t>JSHAYEB</t>
  </si>
  <si>
    <t>JUDY</t>
  </si>
  <si>
    <t>JUJU DOCE</t>
  </si>
  <si>
    <t>JUJUBA KIDS</t>
  </si>
  <si>
    <t>JULIA ANDRADE</t>
  </si>
  <si>
    <t>JULIA BARROS</t>
  </si>
  <si>
    <t>JULIA MARIA</t>
  </si>
  <si>
    <t>JULIA PINHEIRO</t>
  </si>
  <si>
    <t>JULIA PLUS</t>
  </si>
  <si>
    <t>JULIANA AMARAL</t>
  </si>
  <si>
    <t>JULIANA GODOY</t>
  </si>
  <si>
    <t>JULIANA MASCARENHAS</t>
  </si>
  <si>
    <t>JULIANA PAES</t>
  </si>
  <si>
    <t>JULIANA PAES EXOTIC</t>
  </si>
  <si>
    <t>JULIANA PAES GLAM</t>
  </si>
  <si>
    <t>JULIANA PAES PRECIOU</t>
  </si>
  <si>
    <t>JULIANA PAES TENTACA</t>
  </si>
  <si>
    <t>JULLY</t>
  </si>
  <si>
    <t>JULLY CRISTINA</t>
  </si>
  <si>
    <t>JULLY KIDS</t>
  </si>
  <si>
    <t>JULY KIDS</t>
  </si>
  <si>
    <t>JUMP</t>
  </si>
  <si>
    <t>JUSTE  CUNHA</t>
  </si>
  <si>
    <t>JUVENILDO ALVES</t>
  </si>
  <si>
    <t>JVR</t>
  </si>
  <si>
    <t>K</t>
  </si>
  <si>
    <t>K2 SERVICOS</t>
  </si>
  <si>
    <t>K2B</t>
  </si>
  <si>
    <t>KADU</t>
  </si>
  <si>
    <t>KAHULI</t>
  </si>
  <si>
    <t>KAILEN</t>
  </si>
  <si>
    <t>KAIZEN</t>
  </si>
  <si>
    <t>KAKAO</t>
  </si>
  <si>
    <t>KAKOTA</t>
  </si>
  <si>
    <t>KALCECOM</t>
  </si>
  <si>
    <t>KALLI</t>
  </si>
  <si>
    <t>KAMYLUS</t>
  </si>
  <si>
    <t>KANXA</t>
  </si>
  <si>
    <t>KAPPA</t>
  </si>
  <si>
    <t>KARCHER</t>
  </si>
  <si>
    <t>KARGA</t>
  </si>
  <si>
    <t>KARGO NOIR</t>
  </si>
  <si>
    <t>KARINA</t>
  </si>
  <si>
    <t>KARINHO</t>
  </si>
  <si>
    <t>KARSTEN</t>
  </si>
  <si>
    <t>KASUAL CHIK</t>
  </si>
  <si>
    <t>KATITUS</t>
  </si>
  <si>
    <t>KATY PERRY</t>
  </si>
  <si>
    <t>KAYLA</t>
  </si>
  <si>
    <t>KAYLA PLUS</t>
  </si>
  <si>
    <t>KAZZO</t>
  </si>
  <si>
    <t>KD</t>
  </si>
  <si>
    <t>KDORI</t>
  </si>
  <si>
    <t>KDU</t>
  </si>
  <si>
    <t>K-DU</t>
  </si>
  <si>
    <t>KEEKS</t>
  </si>
  <si>
    <t>KEEPER</t>
  </si>
  <si>
    <t>KEFFOR</t>
  </si>
  <si>
    <t>KELLI</t>
  </si>
  <si>
    <t>KELLY CAROLINA</t>
  </si>
  <si>
    <t>KELO</t>
  </si>
  <si>
    <t>KENDALL</t>
  </si>
  <si>
    <t>KENNER</t>
  </si>
  <si>
    <t>KENRO</t>
  </si>
  <si>
    <t>KENTOR</t>
  </si>
  <si>
    <t>KENZO FLOWER FEM</t>
  </si>
  <si>
    <t>KGERON</t>
  </si>
  <si>
    <t>KIATH</t>
  </si>
  <si>
    <t>KIDSTEP</t>
  </si>
  <si>
    <t>KIDY</t>
  </si>
  <si>
    <t>KIKA</t>
  </si>
  <si>
    <t>KIKI XODO</t>
  </si>
  <si>
    <t>KIKO  KIKA</t>
  </si>
  <si>
    <t>KILDARE</t>
  </si>
  <si>
    <t>KILOOK</t>
  </si>
  <si>
    <t>KIMIMO</t>
  </si>
  <si>
    <t>KING</t>
  </si>
  <si>
    <t>KINGS</t>
  </si>
  <si>
    <t>KISSBELLA</t>
  </si>
  <si>
    <t>KITIKERO</t>
  </si>
  <si>
    <t>KITSTAR</t>
  </si>
  <si>
    <t>KIXIKI</t>
  </si>
  <si>
    <t>KL</t>
  </si>
  <si>
    <t>KLASSIPE</t>
  </si>
  <si>
    <t>KLIN</t>
  </si>
  <si>
    <t>KN</t>
  </si>
  <si>
    <t>KOHMAR</t>
  </si>
  <si>
    <t>KOLOSH</t>
  </si>
  <si>
    <t>KOMECO</t>
  </si>
  <si>
    <t>KOMLOG IMPORTACAO</t>
  </si>
  <si>
    <t>KOMPACK</t>
  </si>
  <si>
    <t>KONDOR SHOES</t>
  </si>
  <si>
    <t>KOREOGRAFIA</t>
  </si>
  <si>
    <t>KOTHOS</t>
  </si>
  <si>
    <t>KOUROS</t>
  </si>
  <si>
    <t>KOXILINHO</t>
  </si>
  <si>
    <t>KOYOTO</t>
  </si>
  <si>
    <t>KRAZZ</t>
  </si>
  <si>
    <t>KREEPER</t>
  </si>
  <si>
    <t>KRISLE</t>
  </si>
  <si>
    <t>KUKA</t>
  </si>
  <si>
    <t>KUKA LELE</t>
  </si>
  <si>
    <t>KUNG FU</t>
  </si>
  <si>
    <t>KUPPRA</t>
  </si>
  <si>
    <t>KY BRONZE</t>
  </si>
  <si>
    <t>KYLY</t>
  </si>
  <si>
    <t>L  B</t>
  </si>
  <si>
    <t>L A FASHION</t>
  </si>
  <si>
    <t>L E M MODAS</t>
  </si>
  <si>
    <t>L HOMBRE</t>
  </si>
  <si>
    <t>LA BAMBA</t>
  </si>
  <si>
    <t>LA FEMME</t>
  </si>
  <si>
    <t>LA MOLINA</t>
  </si>
  <si>
    <t>LA MUSE</t>
  </si>
  <si>
    <t>LA PRINCESA</t>
  </si>
  <si>
    <t>LA RIVE</t>
  </si>
  <si>
    <t>LA RIVE CASH WOMAN</t>
  </si>
  <si>
    <t>LA RIVE EMOTION</t>
  </si>
  <si>
    <t>LA RIVE IN FLAMES</t>
  </si>
  <si>
    <t>LA RIVE MISS DREAM</t>
  </si>
  <si>
    <t>LA RIVE QUEEN OF LIF</t>
  </si>
  <si>
    <t>LA ROSSI</t>
  </si>
  <si>
    <t>LA SOPHIE</t>
  </si>
  <si>
    <t>LA VIE</t>
  </si>
  <si>
    <t>LA VIE EN ROSE</t>
  </si>
  <si>
    <t>LABADEE</t>
  </si>
  <si>
    <t>LABAMDA</t>
  </si>
  <si>
    <t>LABORATORIO DO PE</t>
  </si>
  <si>
    <t>LACADA MODA</t>
  </si>
  <si>
    <t>LACE LORE</t>
  </si>
  <si>
    <t>LACOSTE</t>
  </si>
  <si>
    <t>LACOSTE BLEU MEN</t>
  </si>
  <si>
    <t>LADY BLACK</t>
  </si>
  <si>
    <t>LADY FASHION</t>
  </si>
  <si>
    <t>LADY GAGA</t>
  </si>
  <si>
    <t>LADY GAGA FEM</t>
  </si>
  <si>
    <t>LADY LIZZY</t>
  </si>
  <si>
    <t>LADY MILLION</t>
  </si>
  <si>
    <t>LADY ROCK</t>
  </si>
  <si>
    <t>LAFELICE</t>
  </si>
  <si>
    <t>LAGUNA</t>
  </si>
  <si>
    <t>LALAEL</t>
  </si>
  <si>
    <t>LALILU</t>
  </si>
  <si>
    <t>LALOA BLUE</t>
  </si>
  <si>
    <t>LALOA FEM</t>
  </si>
  <si>
    <t>LALOA PINK</t>
  </si>
  <si>
    <t>LALOA SEXY</t>
  </si>
  <si>
    <t>LALOA SEXY TEST</t>
  </si>
  <si>
    <t>LAMARTINE</t>
  </si>
  <si>
    <t>LAMBADA</t>
  </si>
  <si>
    <t>LANCÔME</t>
  </si>
  <si>
    <t>LANGER RIL</t>
  </si>
  <si>
    <t>LAPIDUS</t>
  </si>
  <si>
    <t>LARA GABRIELLY</t>
  </si>
  <si>
    <t>LARA INDUSTRIA</t>
  </si>
  <si>
    <t>LARAH JEANS</t>
  </si>
  <si>
    <t>LARISSA</t>
  </si>
  <si>
    <t>LARISSA QUEIROZ</t>
  </si>
  <si>
    <t>LAROMA</t>
  </si>
  <si>
    <t>LASALA</t>
  </si>
  <si>
    <t>LATELIER</t>
  </si>
  <si>
    <t>LATOY</t>
  </si>
  <si>
    <t>LATREILLE</t>
  </si>
  <si>
    <t>LAURA LIMONTA</t>
  </si>
  <si>
    <t>LAURA PORTO</t>
  </si>
  <si>
    <t>LAURA ROSA</t>
  </si>
  <si>
    <t>LAVIN</t>
  </si>
  <si>
    <t>LAZINHO</t>
  </si>
  <si>
    <t>LB</t>
  </si>
  <si>
    <t>LE GRAN</t>
  </si>
  <si>
    <t>LE MUA</t>
  </si>
  <si>
    <t>LE PETIT</t>
  </si>
  <si>
    <t>LE RICARD</t>
  </si>
  <si>
    <t>LE SPORTIF</t>
  </si>
  <si>
    <t>LE VINTAGE</t>
  </si>
  <si>
    <t>LEADER</t>
  </si>
  <si>
    <t>LECIMAR</t>
  </si>
  <si>
    <t>LED</t>
  </si>
  <si>
    <t>LEDS SAO PAULO</t>
  </si>
  <si>
    <t>LEE BAN PLUS</t>
  </si>
  <si>
    <t>LEEBAN</t>
  </si>
  <si>
    <t>LEFAN</t>
  </si>
  <si>
    <t>LEGADU</t>
  </si>
  <si>
    <t>LEGIAO</t>
  </si>
  <si>
    <t>LEIDI LU</t>
  </si>
  <si>
    <t>LEJON</t>
  </si>
  <si>
    <t>LEKA MORENA</t>
  </si>
  <si>
    <t>LEKA MORENNA</t>
  </si>
  <si>
    <t>LELLIS ROCHA</t>
  </si>
  <si>
    <t>LELUVO</t>
  </si>
  <si>
    <t>LEMIER</t>
  </si>
  <si>
    <t>LEMISE</t>
  </si>
  <si>
    <t>LEMON  SODA</t>
  </si>
  <si>
    <t>LENNOX</t>
  </si>
  <si>
    <t>LEON</t>
  </si>
  <si>
    <t>LEOPARD</t>
  </si>
  <si>
    <t>LEPPER</t>
  </si>
  <si>
    <t>LESLLY</t>
  </si>
  <si>
    <t>LET DENIM</t>
  </si>
  <si>
    <t>LETICIA MORAIS</t>
  </si>
  <si>
    <t>LETS</t>
  </si>
  <si>
    <t>LETS DENIM</t>
  </si>
  <si>
    <t>LETUCHE</t>
  </si>
  <si>
    <t>LEV FORT</t>
  </si>
  <si>
    <t>LEVECONFORT</t>
  </si>
  <si>
    <t>LEVETERAPIA</t>
  </si>
  <si>
    <t>LEVIS</t>
  </si>
  <si>
    <t>LEX PREMIUM</t>
  </si>
  <si>
    <t>LEXES FASHION</t>
  </si>
  <si>
    <t>LF</t>
  </si>
  <si>
    <t>LG</t>
  </si>
  <si>
    <t>LHOMBRE</t>
  </si>
  <si>
    <t>LI</t>
  </si>
  <si>
    <t>LIA</t>
  </si>
  <si>
    <t>LIA BEACH</t>
  </si>
  <si>
    <t>LIA LINE</t>
  </si>
  <si>
    <t>LIALINE</t>
  </si>
  <si>
    <t>LIANG JUN</t>
  </si>
  <si>
    <t>LIDERANCA ARTIGOS</t>
  </si>
  <si>
    <t>LIDERMAQ</t>
  </si>
  <si>
    <t>LIDIA TALITA</t>
  </si>
  <si>
    <t>LIEBE</t>
  </si>
  <si>
    <t>LIFE</t>
  </si>
  <si>
    <t>LIFER</t>
  </si>
  <si>
    <t>LIGHT BLUE</t>
  </si>
  <si>
    <t>LIK BOYS</t>
  </si>
  <si>
    <t>LIK KIDS</t>
  </si>
  <si>
    <t>LILA KIDS</t>
  </si>
  <si>
    <t>LILAKIDS</t>
  </si>
  <si>
    <t>LILI MANIA</t>
  </si>
  <si>
    <t>LILIA LIBANIO</t>
  </si>
  <si>
    <t>LILIAN ACESSÓRIOS</t>
  </si>
  <si>
    <t>LILIAN LIBANIO</t>
  </si>
  <si>
    <t>LILIAN LUCAS</t>
  </si>
  <si>
    <t>LILIAN PIRES</t>
  </si>
  <si>
    <t>LILICA</t>
  </si>
  <si>
    <t>LILICA RIPILICA</t>
  </si>
  <si>
    <t>LILLO</t>
  </si>
  <si>
    <t>LILY KIDS</t>
  </si>
  <si>
    <t>LILYSKY</t>
  </si>
  <si>
    <t>LIMAXX</t>
  </si>
  <si>
    <t>LIMELIGHT</t>
  </si>
  <si>
    <t>LIMITE NATURAL</t>
  </si>
  <si>
    <t>LIMONE</t>
  </si>
  <si>
    <t>LINCE</t>
  </si>
  <si>
    <t>LINDA CLARA</t>
  </si>
  <si>
    <t>LINDA ROSA</t>
  </si>
  <si>
    <t>LINDÍSSIMA</t>
  </si>
  <si>
    <t>LINNA</t>
  </si>
  <si>
    <t>LION BLACK</t>
  </si>
  <si>
    <t>LIPSOUL</t>
  </si>
  <si>
    <t>LIS VENTIN</t>
  </si>
  <si>
    <t>LISA BRASIL</t>
  </si>
  <si>
    <t>LISAMOUR</t>
  </si>
  <si>
    <t>LIVRARIA CULTURA</t>
  </si>
  <si>
    <t>LIZ</t>
  </si>
  <si>
    <t>LIZA FANTASY</t>
  </si>
  <si>
    <t>LJ</t>
  </si>
  <si>
    <t>LL COMERCIO DE EXP</t>
  </si>
  <si>
    <t>LLR</t>
  </si>
  <si>
    <t>LM</t>
  </si>
  <si>
    <t>LM PETER</t>
  </si>
  <si>
    <t>LMG</t>
  </si>
  <si>
    <t>LOANI</t>
  </si>
  <si>
    <t>LOBA</t>
  </si>
  <si>
    <t>LOCAL</t>
  </si>
  <si>
    <t>LOCAL SURF</t>
  </si>
  <si>
    <t>LOCTITE</t>
  </si>
  <si>
    <t>LOGUS</t>
  </si>
  <si>
    <t>LOLA</t>
  </si>
  <si>
    <t>LOLA CRUZ</t>
  </si>
  <si>
    <t>LOLA E SANTORINI</t>
  </si>
  <si>
    <t>LOLACRUZ</t>
  </si>
  <si>
    <t>LOLIS FIORI</t>
  </si>
  <si>
    <t>LOLITA</t>
  </si>
  <si>
    <t>LOLITA LEMPIKA</t>
  </si>
  <si>
    <t>LOLLA</t>
  </si>
  <si>
    <t>LOLLA - GIOVANA DIAS</t>
  </si>
  <si>
    <t>LOLLA - VELLUTI</t>
  </si>
  <si>
    <t>LOLLA BIRKEN</t>
  </si>
  <si>
    <t>LOLLA KADJA</t>
  </si>
  <si>
    <t>LOLLA SKY FEAT</t>
  </si>
  <si>
    <t>LOLLA TALITA DIAS</t>
  </si>
  <si>
    <t>LOLLY POLLY</t>
  </si>
  <si>
    <t>LOMANSA</t>
  </si>
  <si>
    <t>LONA</t>
  </si>
  <si>
    <t>LOOK CHIK</t>
  </si>
  <si>
    <t>LOOK COURO</t>
  </si>
  <si>
    <t>LOOK FASHION</t>
  </si>
  <si>
    <t>LOOK FASHION KIDS</t>
  </si>
  <si>
    <t>LOOK HILL</t>
  </si>
  <si>
    <t>LOOK JEANS</t>
  </si>
  <si>
    <t>LOOK LU</t>
  </si>
  <si>
    <t>LORACRUZ</t>
  </si>
  <si>
    <t>LORDAN</t>
  </si>
  <si>
    <t>LORENS</t>
  </si>
  <si>
    <t>LORETTA</t>
  </si>
  <si>
    <t>LORY</t>
  </si>
  <si>
    <t>LOS 30</t>
  </si>
  <si>
    <t>LOVE DENIM</t>
  </si>
  <si>
    <t>LOVE KIDS</t>
  </si>
  <si>
    <t>LOVE QUEENS</t>
  </si>
  <si>
    <t>LOVE SECRET</t>
  </si>
  <si>
    <t>LOVELY</t>
  </si>
  <si>
    <t>LOZEMAR</t>
  </si>
  <si>
    <t>LSEVEN</t>
  </si>
  <si>
    <t>LT</t>
  </si>
  <si>
    <t>LU</t>
  </si>
  <si>
    <t>LU E LUA</t>
  </si>
  <si>
    <t>LUANINHA</t>
  </si>
  <si>
    <t>LUAR DE MEL</t>
  </si>
  <si>
    <t>LUBIRA</t>
  </si>
  <si>
    <t>LUCACUCA</t>
  </si>
  <si>
    <t>LUCIDATA</t>
  </si>
  <si>
    <t>LUCILIA MOURA</t>
  </si>
  <si>
    <t>LUCK LIFE</t>
  </si>
  <si>
    <t>LUCKY</t>
  </si>
  <si>
    <t>LUCKY BRASIL</t>
  </si>
  <si>
    <t>LUFAMAR</t>
  </si>
  <si>
    <t>LUGABI</t>
  </si>
  <si>
    <t>LUIZ CARLOS FERNANDE</t>
  </si>
  <si>
    <t>LUIZ EUGENIO</t>
  </si>
  <si>
    <t>LUIZA LINGERIE</t>
  </si>
  <si>
    <t>LUKA SPORT</t>
  </si>
  <si>
    <t>LUKAS</t>
  </si>
  <si>
    <t>LULES</t>
  </si>
  <si>
    <t>LULI</t>
  </si>
  <si>
    <t>LULUCA</t>
  </si>
  <si>
    <t>LULUXA</t>
  </si>
  <si>
    <t>LUNA</t>
  </si>
  <si>
    <t>LUNA DI MAZZI</t>
  </si>
  <si>
    <t>LUNELLI</t>
  </si>
  <si>
    <t>LUNENDER</t>
  </si>
  <si>
    <t>LUNENDER HITS</t>
  </si>
  <si>
    <t>LUNNA</t>
  </si>
  <si>
    <t>LUPO</t>
  </si>
  <si>
    <t>LUPUS</t>
  </si>
  <si>
    <t>LUSSAN</t>
  </si>
  <si>
    <t>LUVEX</t>
  </si>
  <si>
    <t>LUXCEEL</t>
  </si>
  <si>
    <t>LUXCEL</t>
  </si>
  <si>
    <t>LUXON</t>
  </si>
  <si>
    <t>LUXUS</t>
  </si>
  <si>
    <t>LUXX</t>
  </si>
  <si>
    <t>LUZ CINTOS</t>
  </si>
  <si>
    <t>LUZ DA MODA</t>
  </si>
  <si>
    <t>LY</t>
  </si>
  <si>
    <t>LYAH MODA PLUS</t>
  </si>
  <si>
    <t>LYLA MODAS</t>
  </si>
  <si>
    <t>LYND</t>
  </si>
  <si>
    <t>LZT</t>
  </si>
  <si>
    <t>M BOOTS</t>
  </si>
  <si>
    <t>M F DE SOUZA</t>
  </si>
  <si>
    <t>M LADY</t>
  </si>
  <si>
    <t>M POLLO</t>
  </si>
  <si>
    <t>M RTT</t>
  </si>
  <si>
    <t>M S IND DE MOVEIS</t>
  </si>
  <si>
    <t>M TON</t>
  </si>
  <si>
    <t>M VALENTIN</t>
  </si>
  <si>
    <t>M&amp;M MOURA</t>
  </si>
  <si>
    <t>M1 MABIS</t>
  </si>
  <si>
    <t>M2A</t>
  </si>
  <si>
    <t>MAC ROSE</t>
  </si>
  <si>
    <t>MACADA</t>
  </si>
  <si>
    <t>MACADAMIA</t>
  </si>
  <si>
    <t>MACBOOT</t>
  </si>
  <si>
    <t>MACLAGEN</t>
  </si>
  <si>
    <t>MACROSS</t>
  </si>
  <si>
    <t>MACXCLEAN</t>
  </si>
  <si>
    <t>MACXCOLA</t>
  </si>
  <si>
    <t>MADAME</t>
  </si>
  <si>
    <t>MADAME BY ANGEL</t>
  </si>
  <si>
    <t>MADAME QUIZ</t>
  </si>
  <si>
    <t>MADE IN</t>
  </si>
  <si>
    <t>MADE REZENDE</t>
  </si>
  <si>
    <t>MADEIRAMADEIRA</t>
  </si>
  <si>
    <t>MADEIREIRA DANIEL</t>
  </si>
  <si>
    <t>MADIS</t>
  </si>
  <si>
    <t>MAFIA BR</t>
  </si>
  <si>
    <t>MAGIA TEEN</t>
  </si>
  <si>
    <t>MAGLIAN</t>
  </si>
  <si>
    <t>MAGMAR</t>
  </si>
  <si>
    <t>MAGNATECH</t>
  </si>
  <si>
    <t>MAGNETTO</t>
  </si>
  <si>
    <t>MAGNUM</t>
  </si>
  <si>
    <t>MAHALO</t>
  </si>
  <si>
    <t>MAIA  MAIA</t>
  </si>
  <si>
    <t>MAIA E MAIA</t>
  </si>
  <si>
    <t>MAINETTI</t>
  </si>
  <si>
    <t>MAIS BELA</t>
  </si>
  <si>
    <t>MAKETECH</t>
  </si>
  <si>
    <t>MAKTUB FASHION</t>
  </si>
  <si>
    <t>MALHA</t>
  </si>
  <si>
    <t>MALHARIA CRISTINA</t>
  </si>
  <si>
    <t>MALON</t>
  </si>
  <si>
    <t>MALTA</t>
  </si>
  <si>
    <t>MALWEE</t>
  </si>
  <si>
    <t>MALWEE KIDS</t>
  </si>
  <si>
    <t>MALWEE LIBERTA</t>
  </si>
  <si>
    <t>MAMO</t>
  </si>
  <si>
    <t>MANASIK</t>
  </si>
  <si>
    <t>MANGOSTAR</t>
  </si>
  <si>
    <t>MANIA</t>
  </si>
  <si>
    <t>MANIA DE MOCA</t>
  </si>
  <si>
    <t>MANIA DE MOÇA</t>
  </si>
  <si>
    <t>MANIA FEMININA</t>
  </si>
  <si>
    <t>MANIA JEANS</t>
  </si>
  <si>
    <t>MANIA KIDS</t>
  </si>
  <si>
    <t>MANU</t>
  </si>
  <si>
    <t>MANU MODA</t>
  </si>
  <si>
    <t>MANUTT</t>
  </si>
  <si>
    <t>MAPPYNG</t>
  </si>
  <si>
    <t>MAPROM</t>
  </si>
  <si>
    <t>MAPRON</t>
  </si>
  <si>
    <t>MARANATA</t>
  </si>
  <si>
    <t>MARCATTO</t>
  </si>
  <si>
    <t>MARCENARIA</t>
  </si>
  <si>
    <t>MARCIO VAN  L SILVA</t>
  </si>
  <si>
    <t>MARCO LUIGGI</t>
  </si>
  <si>
    <t>MARCO TEXTIL</t>
  </si>
  <si>
    <t>MARCYN</t>
  </si>
  <si>
    <t>MARE ALTA</t>
  </si>
  <si>
    <t>MARESIA</t>
  </si>
  <si>
    <t>MARFIT</t>
  </si>
  <si>
    <t>MARI MEL</t>
  </si>
  <si>
    <t>MARIA CHA</t>
  </si>
  <si>
    <t>MARIANA ASTERLA</t>
  </si>
  <si>
    <t>MARIART</t>
  </si>
  <si>
    <t>MARIAS</t>
  </si>
  <si>
    <t>MARIE</t>
  </si>
  <si>
    <t>MARIETA MELO</t>
  </si>
  <si>
    <t>MARILIA RABELO</t>
  </si>
  <si>
    <t>MARINA C - LOLLA</t>
  </si>
  <si>
    <t>MARINA CARVALHO</t>
  </si>
  <si>
    <t>MARINA DE BOURBOM</t>
  </si>
  <si>
    <t>MARINA DE BOURBON</t>
  </si>
  <si>
    <t>MARINA MELLO</t>
  </si>
  <si>
    <t>MARINA ROUGE ROYAL</t>
  </si>
  <si>
    <t>MARINA ROUGE ROYAL T</t>
  </si>
  <si>
    <t>MARINA ROUGE ROYAL30</t>
  </si>
  <si>
    <t>MARINA ROUGE ROYAL50</t>
  </si>
  <si>
    <t>MARINA ROUGEROYAL100</t>
  </si>
  <si>
    <t>MARINER</t>
  </si>
  <si>
    <t>MARIO DUARTE</t>
  </si>
  <si>
    <t>MARIOTTA</t>
  </si>
  <si>
    <t>MARIS</t>
  </si>
  <si>
    <t>MARISOL</t>
  </si>
  <si>
    <t>MARKEN FASSI</t>
  </si>
  <si>
    <t>MARLAN</t>
  </si>
  <si>
    <t>MARLENE CONFECCOES</t>
  </si>
  <si>
    <t>MARLI CARDOSO DA S</t>
  </si>
  <si>
    <t>MARO MODAS</t>
  </si>
  <si>
    <t>MARROM BOMBOM</t>
  </si>
  <si>
    <t>MARSA</t>
  </si>
  <si>
    <t>MARSCHALL - GLIGHT</t>
  </si>
  <si>
    <t>MARTA FRAGA</t>
  </si>
  <si>
    <t>MARTIN</t>
  </si>
  <si>
    <t>MARTT</t>
  </si>
  <si>
    <t>MARXAN</t>
  </si>
  <si>
    <t>MARY MARY</t>
  </si>
  <si>
    <t>MARY SANTOS</t>
  </si>
  <si>
    <t>MARYAN</t>
  </si>
  <si>
    <t>MASCATE</t>
  </si>
  <si>
    <t>MASH</t>
  </si>
  <si>
    <t>MASKATE</t>
  </si>
  <si>
    <t>MASSAMBANI</t>
  </si>
  <si>
    <t>MASTER COMUNICACAO</t>
  </si>
  <si>
    <t>MATELASSE</t>
  </si>
  <si>
    <t>MATERIAL ELETRICO</t>
  </si>
  <si>
    <t>MATHAUS</t>
  </si>
  <si>
    <t>MATIZ</t>
  </si>
  <si>
    <t>MATTEL</t>
  </si>
  <si>
    <t>MAUSER</t>
  </si>
  <si>
    <t>MAX DENIM</t>
  </si>
  <si>
    <t>MAX DENIM KIDS</t>
  </si>
  <si>
    <t>MAX STEEL</t>
  </si>
  <si>
    <t>MAXIMO</t>
  </si>
  <si>
    <t>MAXLOG</t>
  </si>
  <si>
    <t>MAXPRINT</t>
  </si>
  <si>
    <t>MAXTOY</t>
  </si>
  <si>
    <t>MAXX</t>
  </si>
  <si>
    <t>MAY BLUE</t>
  </si>
  <si>
    <t>MAZUTTI</t>
  </si>
  <si>
    <t>MC</t>
  </si>
  <si>
    <t>MCA</t>
  </si>
  <si>
    <t>MCQUEEN</t>
  </si>
  <si>
    <t>MD</t>
  </si>
  <si>
    <t>MEDEIROS MADEIRAS</t>
  </si>
  <si>
    <t>MEDI MODAS</t>
  </si>
  <si>
    <t>MEGA FLY</t>
  </si>
  <si>
    <t>MEGA RANGERS</t>
  </si>
  <si>
    <t>MELANCIA</t>
  </si>
  <si>
    <t>MELATO</t>
  </si>
  <si>
    <t>MELEKO TEKO</t>
  </si>
  <si>
    <t>MELINDA</t>
  </si>
  <si>
    <t>MELL FOUR</t>
  </si>
  <si>
    <t>MELODICO</t>
  </si>
  <si>
    <t>MEMY</t>
  </si>
  <si>
    <t>MEN</t>
  </si>
  <si>
    <t>MENDI</t>
  </si>
  <si>
    <t>MENINA BONITA</t>
  </si>
  <si>
    <t>MENINA CATARINA</t>
  </si>
  <si>
    <t>MENINA FASHION</t>
  </si>
  <si>
    <t>MENINA LEVADA</t>
  </si>
  <si>
    <t>MENINA LINDA</t>
  </si>
  <si>
    <t>MENINA MEL</t>
  </si>
  <si>
    <t>MENINA MENINA</t>
  </si>
  <si>
    <t>MENINO  MENINA</t>
  </si>
  <si>
    <t>MERCANTE</t>
  </si>
  <si>
    <t>MERCANTE COMERCIO</t>
  </si>
  <si>
    <t>MERCANTIL BOM PRECO</t>
  </si>
  <si>
    <t>MERCATTO</t>
  </si>
  <si>
    <t>MERCEDES BENZ FOR ME</t>
  </si>
  <si>
    <t>MERCUSYS</t>
  </si>
  <si>
    <t>MERISUL</t>
  </si>
  <si>
    <t>MF FITNESS</t>
  </si>
  <si>
    <t>MFB MATERIAL DE CONS</t>
  </si>
  <si>
    <t>MFRAN</t>
  </si>
  <si>
    <t>MGA</t>
  </si>
  <si>
    <t>MGC ILUMINACAO LED</t>
  </si>
  <si>
    <t>MIAODAO</t>
  </si>
  <si>
    <t>MIBEN</t>
  </si>
  <si>
    <t>MICHAEL KORS</t>
  </si>
  <si>
    <t>MICHE</t>
  </si>
  <si>
    <t>MICHELY MENDONCA</t>
  </si>
  <si>
    <t>MICKEY</t>
  </si>
  <si>
    <t>MICKEY E MINNIE</t>
  </si>
  <si>
    <t>MICKEY MOUSE</t>
  </si>
  <si>
    <t>MIDEA</t>
  </si>
  <si>
    <t>MIDRESS</t>
  </si>
  <si>
    <t>MIKE SEBASTIAO</t>
  </si>
  <si>
    <t>MIL LEDS</t>
  </si>
  <si>
    <t>MILANI</t>
  </si>
  <si>
    <t>MILIONE</t>
  </si>
  <si>
    <t>MILIORE</t>
  </si>
  <si>
    <t>MILLER JEANS</t>
  </si>
  <si>
    <t>MILLI &amp; NINA</t>
  </si>
  <si>
    <t>MILLI MODAS</t>
  </si>
  <si>
    <t>MILLIO</t>
  </si>
  <si>
    <t>MILLY BELLY</t>
  </si>
  <si>
    <t>MILON</t>
  </si>
  <si>
    <t>MIMAR</t>
  </si>
  <si>
    <t>MIMAR LINGERIE</t>
  </si>
  <si>
    <t>MIMO SAPECA DINGDANG</t>
  </si>
  <si>
    <t>MIMOS BABY</t>
  </si>
  <si>
    <t>MIMOSA SAPECA</t>
  </si>
  <si>
    <t>MIN KANEZAKI E CIA</t>
  </si>
  <si>
    <t>MINASREY BABY</t>
  </si>
  <si>
    <t>MINERAL</t>
  </si>
  <si>
    <t>MINGLIN</t>
  </si>
  <si>
    <t>MINI LUNNY</t>
  </si>
  <si>
    <t>MINI PE</t>
  </si>
  <si>
    <t>MINI SUA CIA</t>
  </si>
  <si>
    <t>MINNIE</t>
  </si>
  <si>
    <t>MINORE</t>
  </si>
  <si>
    <t>MINOTT</t>
  </si>
  <si>
    <t>MINTY</t>
  </si>
  <si>
    <t>MIOCHE</t>
  </si>
  <si>
    <t>MIQUERITA</t>
  </si>
  <si>
    <t>MIRACLE</t>
  </si>
  <si>
    <t>MIRAGE</t>
  </si>
  <si>
    <t>MIRAGEM</t>
  </si>
  <si>
    <t>MIRANDA E BARROS</t>
  </si>
  <si>
    <t>MIRASUL</t>
  </si>
  <si>
    <t>MIRAVEST</t>
  </si>
  <si>
    <t>MIRAZZO</t>
  </si>
  <si>
    <t>MIREPA</t>
  </si>
  <si>
    <t>MIRRA</t>
  </si>
  <si>
    <t>MISS BONITA</t>
  </si>
  <si>
    <t>MISS CRIS</t>
  </si>
  <si>
    <t>MISS DIOR</t>
  </si>
  <si>
    <t>MISS FASHION</t>
  </si>
  <si>
    <t>MISS GABRIELA</t>
  </si>
  <si>
    <t>MISS JONES</t>
  </si>
  <si>
    <t>MISS LALOA</t>
  </si>
  <si>
    <t>MISS ONE</t>
  </si>
  <si>
    <t>MISS PECK</t>
  </si>
  <si>
    <t>MISS PEROLA</t>
  </si>
  <si>
    <t>MISS SWEET</t>
  </si>
  <si>
    <t>MISS VARENS</t>
  </si>
  <si>
    <t>MISSING</t>
  </si>
  <si>
    <t>MISSISSIPI</t>
  </si>
  <si>
    <t>MITTOTEX</t>
  </si>
  <si>
    <t>MIUCHA</t>
  </si>
  <si>
    <t>MIX</t>
  </si>
  <si>
    <t>MIX BRASIL</t>
  </si>
  <si>
    <t>MIX JEANS</t>
  </si>
  <si>
    <t>MIX KILL</t>
  </si>
  <si>
    <t>MIX NATIVA</t>
  </si>
  <si>
    <t>MIXAGE</t>
  </si>
  <si>
    <t>MIXUS</t>
  </si>
  <si>
    <t>MIXXON</t>
  </si>
  <si>
    <t>MIZUNO</t>
  </si>
  <si>
    <t>MK FASHION</t>
  </si>
  <si>
    <t>MK GALONE</t>
  </si>
  <si>
    <t>MK PRIME</t>
  </si>
  <si>
    <t>MKGALONE</t>
  </si>
  <si>
    <t>MM DISTRIBUIDORA</t>
  </si>
  <si>
    <t>MMMODAS</t>
  </si>
  <si>
    <t>MMT</t>
  </si>
  <si>
    <t>MO</t>
  </si>
  <si>
    <t>MOÇA LINDA MODAS</t>
  </si>
  <si>
    <t>MODA C</t>
  </si>
  <si>
    <t>MODA CLINIC</t>
  </si>
  <si>
    <t>MODA FLORES</t>
  </si>
  <si>
    <t>MODA INN</t>
  </si>
  <si>
    <t>MODA RARA</t>
  </si>
  <si>
    <t>MODA RHARA</t>
  </si>
  <si>
    <t>MODAL</t>
  </si>
  <si>
    <t>MODALFLEX</t>
  </si>
  <si>
    <t>MODARE</t>
  </si>
  <si>
    <t>MODAS GIO</t>
  </si>
  <si>
    <t>MODAS LINDO</t>
  </si>
  <si>
    <t>MODAS PERI</t>
  </si>
  <si>
    <t>MODAWA</t>
  </si>
  <si>
    <t>MODELO MOVEIS</t>
  </si>
  <si>
    <t>MOD-SEC151</t>
  </si>
  <si>
    <t>MODULO</t>
  </si>
  <si>
    <t>MOLEC</t>
  </si>
  <si>
    <t>MOLECA</t>
  </si>
  <si>
    <t>MOLEKINHA</t>
  </si>
  <si>
    <t>MOLEKINHO</t>
  </si>
  <si>
    <t>MOMENTUS</t>
  </si>
  <si>
    <t>MOMO</t>
  </si>
  <si>
    <t>MONA ISHA</t>
  </si>
  <si>
    <t>MONALIZA</t>
  </si>
  <si>
    <t>MONARCA</t>
  </si>
  <si>
    <t>MONDAI</t>
  </si>
  <si>
    <t>MONDAINE</t>
  </si>
  <si>
    <t>MONDIAL</t>
  </si>
  <si>
    <t>MONIA</t>
  </si>
  <si>
    <t>MONSTER HIGH</t>
  </si>
  <si>
    <t>MONT ANNE</t>
  </si>
  <si>
    <t>MONT BLANC INDIVIDUE</t>
  </si>
  <si>
    <t>MONT BLANC PRESENCE</t>
  </si>
  <si>
    <t>MONTANHA</t>
  </si>
  <si>
    <t>MOONCITY</t>
  </si>
  <si>
    <t>MOOVIK</t>
  </si>
  <si>
    <t>MORANGO E MEL</t>
  </si>
  <si>
    <t>MORANGUINHO</t>
  </si>
  <si>
    <t>MORENA CANELA</t>
  </si>
  <si>
    <t>MOTOROLA</t>
  </si>
  <si>
    <t>MOUSER</t>
  </si>
  <si>
    <t>MP CH LEAU</t>
  </si>
  <si>
    <t>MP CH SUBLIME</t>
  </si>
  <si>
    <t>MPOLLO</t>
  </si>
  <si>
    <t>MR BRASIL</t>
  </si>
  <si>
    <t>MR MISTER</t>
  </si>
  <si>
    <t>MR SOLLO</t>
  </si>
  <si>
    <t>MR STEP</t>
  </si>
  <si>
    <t>MR TIE</t>
  </si>
  <si>
    <t>MRX KIDS</t>
  </si>
  <si>
    <t>MS CINTOS</t>
  </si>
  <si>
    <t>MT</t>
  </si>
  <si>
    <t>MT INDUSTRIA</t>
  </si>
  <si>
    <t>MT MODA PLUS</t>
  </si>
  <si>
    <t>MUB</t>
  </si>
  <si>
    <t>MUCAMBO</t>
  </si>
  <si>
    <t>MUCHACHA</t>
  </si>
  <si>
    <t>MUCS</t>
  </si>
  <si>
    <t>MULATA CAFÉ</t>
  </si>
  <si>
    <t>MULHER BRASIL</t>
  </si>
  <si>
    <t>MULLER</t>
  </si>
  <si>
    <t>MULTILASER</t>
  </si>
  <si>
    <t>MUNDIAL DO LAR</t>
  </si>
  <si>
    <t>MUNDIAL LOGISTICA</t>
  </si>
  <si>
    <t>MUNDICA PAULA</t>
  </si>
  <si>
    <t>MUNDO DE LILA</t>
  </si>
  <si>
    <t>MUNDO LELE</t>
  </si>
  <si>
    <t>MUNDOLELE</t>
  </si>
  <si>
    <t>MUNDY</t>
  </si>
  <si>
    <t>MUNIQUE</t>
  </si>
  <si>
    <t>MURANO</t>
  </si>
  <si>
    <t>MUSSI</t>
  </si>
  <si>
    <t>MVCK</t>
  </si>
  <si>
    <t>MW ETIQUET</t>
  </si>
  <si>
    <t>MX72</t>
  </si>
  <si>
    <t>MYRA MAHY</t>
  </si>
  <si>
    <t>MZ</t>
  </si>
  <si>
    <t>MZ INDUSTRIA GRAFIC</t>
  </si>
  <si>
    <t>NADIA RIBEIRO</t>
  </si>
  <si>
    <t>NADIA TALITA</t>
  </si>
  <si>
    <t>NADIA TALITA KIDS</t>
  </si>
  <si>
    <t>NANAI</t>
  </si>
  <si>
    <t>NANCY</t>
  </si>
  <si>
    <t>NANDA K</t>
  </si>
  <si>
    <t>NAOMA</t>
  </si>
  <si>
    <t>NAPOLIS ARMARINHO</t>
  </si>
  <si>
    <t>NARABABY</t>
  </si>
  <si>
    <t>NARAKA</t>
  </si>
  <si>
    <t>NATHIELLY</t>
  </si>
  <si>
    <t>NATTUS</t>
  </si>
  <si>
    <t>NATURAL</t>
  </si>
  <si>
    <t>NATURAL ART</t>
  </si>
  <si>
    <t>NATURAL INDUSTRIA</t>
  </si>
  <si>
    <t>NATURALI</t>
  </si>
  <si>
    <t>NATUREZZA</t>
  </si>
  <si>
    <t>NATUS</t>
  </si>
  <si>
    <t>NAUTICA</t>
  </si>
  <si>
    <t>NAUTICA BLUE MASC</t>
  </si>
  <si>
    <t>NAWES</t>
  </si>
  <si>
    <t>NAZARENO</t>
  </si>
  <si>
    <t>NAZARENO FOR WOMEN</t>
  </si>
  <si>
    <t>NAZARENO GABRIELA</t>
  </si>
  <si>
    <t>NAZARENO GABRIELI</t>
  </si>
  <si>
    <t>NB</t>
  </si>
  <si>
    <t>NB PRESTIGE</t>
  </si>
  <si>
    <t>NBLUE</t>
  </si>
  <si>
    <t>NEBIA</t>
  </si>
  <si>
    <t>NEFTALI</t>
  </si>
  <si>
    <t>NEGA RIO</t>
  </si>
  <si>
    <t>NEIRA</t>
  </si>
  <si>
    <t>NEKI</t>
  </si>
  <si>
    <t>NELU</t>
  </si>
  <si>
    <t>NEOBAND</t>
  </si>
  <si>
    <t>NEOPAN</t>
  </si>
  <si>
    <t>NEORUBBER</t>
  </si>
  <si>
    <t>NESA N S A</t>
  </si>
  <si>
    <t>NESK</t>
  </si>
  <si>
    <t>NEVANO</t>
  </si>
  <si>
    <t>NEVES FITNESS</t>
  </si>
  <si>
    <t>NEW BRAND</t>
  </si>
  <si>
    <t>NEW COMFORT</t>
  </si>
  <si>
    <t>NEW ERA</t>
  </si>
  <si>
    <t>NEW FACE</t>
  </si>
  <si>
    <t>NEW FACE GIRLS</t>
  </si>
  <si>
    <t>NEW FASHION</t>
  </si>
  <si>
    <t>NEW SPIRIT</t>
  </si>
  <si>
    <t>NEW UNITED</t>
  </si>
  <si>
    <t>NEW VISION</t>
  </si>
  <si>
    <t>NEW WAVE</t>
  </si>
  <si>
    <t>NEWCONFORT</t>
  </si>
  <si>
    <t>NICO BOCO</t>
  </si>
  <si>
    <t>NICOBOCO</t>
  </si>
  <si>
    <t>NICOLAS SANTOS</t>
  </si>
  <si>
    <t>NICOLE</t>
  </si>
  <si>
    <t>NICOLE CHIC</t>
  </si>
  <si>
    <t>NICOLE LEE</t>
  </si>
  <si>
    <t>NIEGE</t>
  </si>
  <si>
    <t>NIKE</t>
  </si>
  <si>
    <t>NIMBUS</t>
  </si>
  <si>
    <t>NINA FASHION</t>
  </si>
  <si>
    <t>NINA FERRAZ</t>
  </si>
  <si>
    <t>NINA GO</t>
  </si>
  <si>
    <t>NINA RICCI</t>
  </si>
  <si>
    <t>NINE JEANS</t>
  </si>
  <si>
    <t>NINOS</t>
  </si>
  <si>
    <t>NITROLUX</t>
  </si>
  <si>
    <t>NITRON</t>
  </si>
  <si>
    <t>NITROUS</t>
  </si>
  <si>
    <t>NIZZA</t>
  </si>
  <si>
    <t>NO STRESS</t>
  </si>
  <si>
    <t>NOBRE</t>
  </si>
  <si>
    <t>NOBREZA</t>
  </si>
  <si>
    <t>NOTT BOOK</t>
  </si>
  <si>
    <t>NOVA EXPRESSAO</t>
  </si>
  <si>
    <t>NOVA RIO</t>
  </si>
  <si>
    <t>NOVA RIO KIKA</t>
  </si>
  <si>
    <t>NOVO NORDESTE</t>
  </si>
  <si>
    <t>NOVO TEMPO</t>
  </si>
  <si>
    <t>NOW UNITED</t>
  </si>
  <si>
    <t>NOWAR</t>
  </si>
  <si>
    <t>NR OLIVEIRA DE JESUS</t>
  </si>
  <si>
    <t>NRK</t>
  </si>
  <si>
    <t>NRK JEANS</t>
  </si>
  <si>
    <t>NT</t>
  </si>
  <si>
    <t>NTS DO BRASIL</t>
  </si>
  <si>
    <t>NUK</t>
  </si>
  <si>
    <t>NUSUK</t>
  </si>
  <si>
    <t>NYTRON</t>
  </si>
  <si>
    <t>O DE LORANGERIE</t>
  </si>
  <si>
    <t>O GURIZAO</t>
  </si>
  <si>
    <t>OBBIA</t>
  </si>
  <si>
    <t>OBJETO BRASIL</t>
  </si>
  <si>
    <t>OC PRINTER</t>
  </si>
  <si>
    <t>OCA</t>
  </si>
  <si>
    <t>OCASIAO</t>
  </si>
  <si>
    <t>OCCY</t>
  </si>
  <si>
    <t>OCEANO</t>
  </si>
  <si>
    <t>OCIO</t>
  </si>
  <si>
    <t>OCS TREND</t>
  </si>
  <si>
    <t>OCY</t>
  </si>
  <si>
    <t>OFD</t>
  </si>
  <si>
    <t>OFFICINA GIRLS</t>
  </si>
  <si>
    <t>OFFICIO</t>
  </si>
  <si>
    <t>OFFLINE</t>
  </si>
  <si>
    <t>OFICINA E CO</t>
  </si>
  <si>
    <t>OGNUS</t>
  </si>
  <si>
    <t>OI MOVEL S A</t>
  </si>
  <si>
    <t>OISON</t>
  </si>
  <si>
    <t>OKDOK</t>
  </si>
  <si>
    <t>OKEAN</t>
  </si>
  <si>
    <t>OL</t>
  </si>
  <si>
    <t>OLA FASHION</t>
  </si>
  <si>
    <t>OLD JEANS</t>
  </si>
  <si>
    <t>OLHO FATAL</t>
  </si>
  <si>
    <t>OLK</t>
  </si>
  <si>
    <t>OLLIE</t>
  </si>
  <si>
    <t>OLYMPEA</t>
  </si>
  <si>
    <t>OM JEANS</t>
  </si>
  <si>
    <t>OMBRELLI</t>
  </si>
  <si>
    <t>OMER</t>
  </si>
  <si>
    <t>OMERTA</t>
  </si>
  <si>
    <t>ON LINE</t>
  </si>
  <si>
    <t>ON TOP JEANS</t>
  </si>
  <si>
    <t>ONCA PRETA</t>
  </si>
  <si>
    <t>ONDA MARINHA</t>
  </si>
  <si>
    <t>ONDA URBANA</t>
  </si>
  <si>
    <t>ONEXX</t>
  </si>
  <si>
    <t>ONLY</t>
  </si>
  <si>
    <t>ONTOP</t>
  </si>
  <si>
    <t>OPEN SHOCK</t>
  </si>
  <si>
    <t>OPERA FASHION</t>
  </si>
  <si>
    <t>OPERA Z</t>
  </si>
  <si>
    <t>OPERAZ</t>
  </si>
  <si>
    <t>OPHICIO</t>
  </si>
  <si>
    <t>OPM</t>
  </si>
  <si>
    <t>OPP</t>
  </si>
  <si>
    <t>OPPNUS</t>
  </si>
  <si>
    <t>OPPNUS KIDS</t>
  </si>
  <si>
    <t>OPPS</t>
  </si>
  <si>
    <t>OPTION</t>
  </si>
  <si>
    <t>ORANGE BUD</t>
  </si>
  <si>
    <t>ORIENT</t>
  </si>
  <si>
    <t>ORIGAMI</t>
  </si>
  <si>
    <t>ORIGINALLE</t>
  </si>
  <si>
    <t>ORTHO PAUHER</t>
  </si>
  <si>
    <t>ORTOPASSO</t>
  </si>
  <si>
    <t>OSIRIS</t>
  </si>
  <si>
    <t>OSKLEN</t>
  </si>
  <si>
    <t>OSLO</t>
  </si>
  <si>
    <t>OSMOZE</t>
  </si>
  <si>
    <t>OSNES</t>
  </si>
  <si>
    <t>OURO PRA</t>
  </si>
  <si>
    <t>OURO PRATA</t>
  </si>
  <si>
    <t>OUZZARE</t>
  </si>
  <si>
    <t>OVER BLUE</t>
  </si>
  <si>
    <t>OWAY</t>
  </si>
  <si>
    <t>OXDDI</t>
  </si>
  <si>
    <t>OXIGENIO</t>
  </si>
  <si>
    <t>OXN</t>
  </si>
  <si>
    <t>OZ</t>
  </si>
  <si>
    <t>OZNES</t>
  </si>
  <si>
    <t>P DA SILVA FILHOS</t>
  </si>
  <si>
    <t>PACHA QUEEN GLAM</t>
  </si>
  <si>
    <t>PACIFIC</t>
  </si>
  <si>
    <t>PACIFIC BLUE</t>
  </si>
  <si>
    <t>PACO</t>
  </si>
  <si>
    <t>PACO I MILLION MASC</t>
  </si>
  <si>
    <t>PACO RABANNE</t>
  </si>
  <si>
    <t>PADARIA BRASIL</t>
  </si>
  <si>
    <t>PADUA</t>
  </si>
  <si>
    <t>PAGANI</t>
  </si>
  <si>
    <t>PAINNA</t>
  </si>
  <si>
    <t>PAKITA</t>
  </si>
  <si>
    <t>PALACE MODAS</t>
  </si>
  <si>
    <t>PALARAS</t>
  </si>
  <si>
    <t>PALAVRAS</t>
  </si>
  <si>
    <t>PALMA</t>
  </si>
  <si>
    <t>PALMASLUZ</t>
  </si>
  <si>
    <t>PALOMA PIOVANE</t>
  </si>
  <si>
    <t>PALOZZI</t>
  </si>
  <si>
    <t>PALTERM</t>
  </si>
  <si>
    <t>PAMPILI</t>
  </si>
  <si>
    <t>PANASONIC</t>
  </si>
  <si>
    <t>PANDIN</t>
  </si>
  <si>
    <t>PANOSUL</t>
  </si>
  <si>
    <t>PAO E VINHO</t>
  </si>
  <si>
    <t>PAOLA PIOVANNI</t>
  </si>
  <si>
    <t>PAOLLA PIOVANNI</t>
  </si>
  <si>
    <t>PAPAERCLEAN</t>
  </si>
  <si>
    <t>PAPARREL</t>
  </si>
  <si>
    <t>PAPEIS EIRELI</t>
  </si>
  <si>
    <t>PAPEL</t>
  </si>
  <si>
    <t>PAPELARIA COMETA LTD</t>
  </si>
  <si>
    <t>PAPERCLEAN</t>
  </si>
  <si>
    <t>PAPI</t>
  </si>
  <si>
    <t>PAR</t>
  </si>
  <si>
    <t>PARADISIAC</t>
  </si>
  <si>
    <t>PARADO NO AR</t>
  </si>
  <si>
    <t>PARADOX</t>
  </si>
  <si>
    <t>PARADOX JEANS</t>
  </si>
  <si>
    <t>PARAHYBA</t>
  </si>
  <si>
    <t>PARAISO</t>
  </si>
  <si>
    <t>PARAPIPI</t>
  </si>
  <si>
    <t>PAREXGROUP</t>
  </si>
  <si>
    <t>PARIS</t>
  </si>
  <si>
    <t>PARISI</t>
  </si>
  <si>
    <t>PASCHOALINI</t>
  </si>
  <si>
    <t>PASSEIO</t>
  </si>
  <si>
    <t>PASSO LEVE</t>
  </si>
  <si>
    <t>PASSOKID</t>
  </si>
  <si>
    <t>PATAMAR</t>
  </si>
  <si>
    <t>PATATI-PATATA</t>
  </si>
  <si>
    <t>PATOTA</t>
  </si>
  <si>
    <t>PATRIA JEANS</t>
  </si>
  <si>
    <t>PATRICIA MARANHAO</t>
  </si>
  <si>
    <t>PATRICIA MARANHÃO</t>
  </si>
  <si>
    <t>PATUREBA</t>
  </si>
  <si>
    <t>PATY-GLOSS</t>
  </si>
  <si>
    <t>PAULA FERNANDES</t>
  </si>
  <si>
    <t>PAULO JOSE MOREIRA</t>
  </si>
  <si>
    <t>PAVAO DE OURO</t>
  </si>
  <si>
    <t>PAXA</t>
  </si>
  <si>
    <t>PCF GLOBAL</t>
  </si>
  <si>
    <t>PDOZE</t>
  </si>
  <si>
    <t>PE  LE</t>
  </si>
  <si>
    <t>PE COM PE</t>
  </si>
  <si>
    <t>PE E LE</t>
  </si>
  <si>
    <t>PE FORTE</t>
  </si>
  <si>
    <t>PECA RARA</t>
  </si>
  <si>
    <t>PEÇA RARA</t>
  </si>
  <si>
    <t>PED SHOES</t>
  </si>
  <si>
    <t>PEGADA</t>
  </si>
  <si>
    <t>PEKILILI</t>
  </si>
  <si>
    <t>PELE NATURAL</t>
  </si>
  <si>
    <t>PELICULA</t>
  </si>
  <si>
    <t>PELLICULA</t>
  </si>
  <si>
    <t>PELLICULLA</t>
  </si>
  <si>
    <t>PELUCHE</t>
  </si>
  <si>
    <t>PENA</t>
  </si>
  <si>
    <t>PENAL</t>
  </si>
  <si>
    <t>PENALTY</t>
  </si>
  <si>
    <t>PEOPLES</t>
  </si>
  <si>
    <t>PEPETA</t>
  </si>
  <si>
    <t>PEPPA</t>
  </si>
  <si>
    <t>PEPPY KIDS</t>
  </si>
  <si>
    <t>PEPTUCHY</t>
  </si>
  <si>
    <t>PEPTUCHY JEANS</t>
  </si>
  <si>
    <t>PEQUITO</t>
  </si>
  <si>
    <t>PERFECT</t>
  </si>
  <si>
    <t>PERFECT BOYS</t>
  </si>
  <si>
    <t>PERFLEX</t>
  </si>
  <si>
    <t>PERFUME IMPORTADO</t>
  </si>
  <si>
    <t>PERI</t>
  </si>
  <si>
    <t>PERLATTO</t>
  </si>
  <si>
    <t>PERSONAGEM</t>
  </si>
  <si>
    <t>PERSONAGENS</t>
  </si>
  <si>
    <t>PERSONALIZADO</t>
  </si>
  <si>
    <t>PERUSIN</t>
  </si>
  <si>
    <t>PETI PETA</t>
  </si>
  <si>
    <t>PETIT CHUA</t>
  </si>
  <si>
    <t>PETITE JOLIE</t>
  </si>
  <si>
    <t>PETROLLUZ</t>
  </si>
  <si>
    <t>PETROPEX</t>
  </si>
  <si>
    <t>PETUTINHA</t>
  </si>
  <si>
    <t>PG4</t>
  </si>
  <si>
    <t>PG4 GALLERIA</t>
  </si>
  <si>
    <t>PHILCO</t>
  </si>
  <si>
    <t>PHM</t>
  </si>
  <si>
    <t>PHRA YAI</t>
  </si>
  <si>
    <t>PHYSICAL</t>
  </si>
  <si>
    <t>PHYSICAL FITNESS</t>
  </si>
  <si>
    <t>PI</t>
  </si>
  <si>
    <t>PICCADILLY</t>
  </si>
  <si>
    <t>PIERRE CARDIN</t>
  </si>
  <si>
    <t>PIMENTA DOURADA</t>
  </si>
  <si>
    <t>PIMENTA QUENTE</t>
  </si>
  <si>
    <t>PIMENTINHA KIDS</t>
  </si>
  <si>
    <t>PIMPOLHO</t>
  </si>
  <si>
    <t>PINK</t>
  </si>
  <si>
    <t>PINK CATS</t>
  </si>
  <si>
    <t>PINK PANTHER</t>
  </si>
  <si>
    <t>PINOKIO</t>
  </si>
  <si>
    <t>PISOM</t>
  </si>
  <si>
    <t>PIT BULL</t>
  </si>
  <si>
    <t>PITAYA</t>
  </si>
  <si>
    <t>PITCHLORK</t>
  </si>
  <si>
    <t>PITCHOS</t>
  </si>
  <si>
    <t>PITT BULL</t>
  </si>
  <si>
    <t>PITT JEANS</t>
  </si>
  <si>
    <t>PITUCA</t>
  </si>
  <si>
    <t>PITUKA</t>
  </si>
  <si>
    <t>PIX LOVE</t>
  </si>
  <si>
    <t>PIXE LOVE</t>
  </si>
  <si>
    <t>PKS TRANSPORTADORA</t>
  </si>
  <si>
    <t>PLAKAR</t>
  </si>
  <si>
    <t>PLANE</t>
  </si>
  <si>
    <t>PLANETA AGUA</t>
  </si>
  <si>
    <t>PLASKEM</t>
  </si>
  <si>
    <t>PLASTIBABY</t>
  </si>
  <si>
    <t>PLASUTIL</t>
  </si>
  <si>
    <t>PLAY SURF</t>
  </si>
  <si>
    <t>PLAYBOY MALIBU MASC</t>
  </si>
  <si>
    <t>PLAYBOY NEW YORK MAS</t>
  </si>
  <si>
    <t>PLAYBOY PLAY</t>
  </si>
  <si>
    <t>PLAYBOY PLAY FEMME</t>
  </si>
  <si>
    <t>PLAYBOY PLAY IT LOVE</t>
  </si>
  <si>
    <t>PLAYBOY VIP</t>
  </si>
  <si>
    <t>PLIE</t>
  </si>
  <si>
    <t>PLUGT</t>
  </si>
  <si>
    <t>PLUMP</t>
  </si>
  <si>
    <t>PLURAL</t>
  </si>
  <si>
    <t>PML MODAS</t>
  </si>
  <si>
    <t>PO DO PANO</t>
  </si>
  <si>
    <t>PÓ DO PANO</t>
  </si>
  <si>
    <t>POCOLOCO</t>
  </si>
  <si>
    <t>PODER COM</t>
  </si>
  <si>
    <t>PODER DO IMPACTO</t>
  </si>
  <si>
    <t>PODERCOM</t>
  </si>
  <si>
    <t>PODIUM</t>
  </si>
  <si>
    <t>POINT LINE</t>
  </si>
  <si>
    <t>POINTTER</t>
  </si>
  <si>
    <t>POKOTINHA</t>
  </si>
  <si>
    <t>POLLICE OFFICE</t>
  </si>
  <si>
    <t>POLLY</t>
  </si>
  <si>
    <t>POLO BLACK MASC</t>
  </si>
  <si>
    <t>POLO BLUE MASC</t>
  </si>
  <si>
    <t>POLO BRASIL</t>
  </si>
  <si>
    <t>POLO CLUB</t>
  </si>
  <si>
    <t>POLO FOOTWEAR</t>
  </si>
  <si>
    <t>POLO KING</t>
  </si>
  <si>
    <t>POLO REAL KIDS</t>
  </si>
  <si>
    <t>POLO REAL STRIKEWEAR</t>
  </si>
  <si>
    <t>POLO SOCKS</t>
  </si>
  <si>
    <t>POLO WEAR</t>
  </si>
  <si>
    <t>PONTO ART</t>
  </si>
  <si>
    <t>PONTO DA ECONOMIA</t>
  </si>
  <si>
    <t>PONTO DA LIMPEZA</t>
  </si>
  <si>
    <t>POOH</t>
  </si>
  <si>
    <t>POP JEANS</t>
  </si>
  <si>
    <t>POPINS</t>
  </si>
  <si>
    <t>PORTO ESTOQUE</t>
  </si>
  <si>
    <t>PORTO FRANCO</t>
  </si>
  <si>
    <t>PORTO MARYTIMUS</t>
  </si>
  <si>
    <t>POSITIVO</t>
  </si>
  <si>
    <t>POWER RANGERS</t>
  </si>
  <si>
    <t>POWEREST</t>
  </si>
  <si>
    <t>PREDILECTS PLUS</t>
  </si>
  <si>
    <t>PREGO</t>
  </si>
  <si>
    <t>PRELUDIO</t>
  </si>
  <si>
    <t>PRELÚDIO</t>
  </si>
  <si>
    <t>PREMIUM</t>
  </si>
  <si>
    <t>PRENDA</t>
  </si>
  <si>
    <t>PRESAGE</t>
  </si>
  <si>
    <t>PRESENTE</t>
  </si>
  <si>
    <t>PRESTIGE</t>
  </si>
  <si>
    <t>PRESTON</t>
  </si>
  <si>
    <t>PRETORIAN</t>
  </si>
  <si>
    <t>PREVENTTIVA</t>
  </si>
  <si>
    <t>PRIMAVERA</t>
  </si>
  <si>
    <t>PRIME TECH</t>
  </si>
  <si>
    <t>PRIMUS PAPELARIA</t>
  </si>
  <si>
    <t>PRINCESA SEREIA</t>
  </si>
  <si>
    <t>PRINCESAS</t>
  </si>
  <si>
    <t>PRINCESS MODAS</t>
  </si>
  <si>
    <t>PRINT</t>
  </si>
  <si>
    <t>PRINTS COLLECTION</t>
  </si>
  <si>
    <t>PRIVILEGE</t>
  </si>
  <si>
    <t>PROMESSA CRISTA</t>
  </si>
  <si>
    <t>PROMOCAO</t>
  </si>
  <si>
    <t>PROMOÇAO</t>
  </si>
  <si>
    <t>PRONTOPARAEXCLUIR</t>
  </si>
  <si>
    <t>PROSENCE</t>
  </si>
  <si>
    <t>PROTECAO E FERRAMENT</t>
  </si>
  <si>
    <t>PROTFER</t>
  </si>
  <si>
    <t>PROTONLUZ</t>
  </si>
  <si>
    <t>PRS JEANS</t>
  </si>
  <si>
    <t>PUCA</t>
  </si>
  <si>
    <t>PUCCA</t>
  </si>
  <si>
    <t>PUCKET</t>
  </si>
  <si>
    <t>PUKET</t>
  </si>
  <si>
    <t>PULLA BULLA</t>
  </si>
  <si>
    <t>PUMA ANIMAGICAL</t>
  </si>
  <si>
    <t>PUMA GREEN</t>
  </si>
  <si>
    <t>PUMA SYNC MAN</t>
  </si>
  <si>
    <t>PURA INFANCIA</t>
  </si>
  <si>
    <t>PURO CARINHO</t>
  </si>
  <si>
    <t>PURO ESTILO</t>
  </si>
  <si>
    <t>QFLEXO</t>
  </si>
  <si>
    <t>QIU</t>
  </si>
  <si>
    <t>QIU-ME</t>
  </si>
  <si>
    <t>QLINK</t>
  </si>
  <si>
    <t>QUALIFLEXO</t>
  </si>
  <si>
    <t>QUALIS</t>
  </si>
  <si>
    <t>QUARTZOLIT</t>
  </si>
  <si>
    <t>QUE COSA LINDA</t>
  </si>
  <si>
    <t>QUIKSILVER</t>
  </si>
  <si>
    <t>QUIMBI</t>
  </si>
  <si>
    <t>QUINTA GERACAO</t>
  </si>
  <si>
    <t>QUINTA GERAÇÃO</t>
  </si>
  <si>
    <t>QUIS</t>
  </si>
  <si>
    <t>QUIZ</t>
  </si>
  <si>
    <t>QUIZZ MODA</t>
  </si>
  <si>
    <t>R C RAMOS SILVA</t>
  </si>
  <si>
    <t>R MARTINS RIBEIRO</t>
  </si>
  <si>
    <t>R PEREIRA COMERCIAL</t>
  </si>
  <si>
    <t>R R ATRAENTE MOVEIS</t>
  </si>
  <si>
    <t>R1</t>
  </si>
  <si>
    <t>RABELO</t>
  </si>
  <si>
    <t>RAC</t>
  </si>
  <si>
    <t>RADANI</t>
  </si>
  <si>
    <t>RADIANCE</t>
  </si>
  <si>
    <t>RADIO</t>
  </si>
  <si>
    <t>RAFA</t>
  </si>
  <si>
    <t>RAFA PARIZE</t>
  </si>
  <si>
    <t>RAFARILLO</t>
  </si>
  <si>
    <t>RAFER</t>
  </si>
  <si>
    <t>RAFFER</t>
  </si>
  <si>
    <t>RAFITTHY</t>
  </si>
  <si>
    <t>RAICLAU KIDS</t>
  </si>
  <si>
    <t>RAINHA</t>
  </si>
  <si>
    <t>RAINHA DOS VESTIDOS</t>
  </si>
  <si>
    <t>RAIZ BRAZIL</t>
  </si>
  <si>
    <t>RALPH LAUREN</t>
  </si>
  <si>
    <t>RAMA</t>
  </si>
  <si>
    <t>RAMARIM</t>
  </si>
  <si>
    <t>RAMILLO</t>
  </si>
  <si>
    <t>RAMILO</t>
  </si>
  <si>
    <t>RAMIRO</t>
  </si>
  <si>
    <t>RAMONY</t>
  </si>
  <si>
    <t>RANDALL</t>
  </si>
  <si>
    <t>RANK</t>
  </si>
  <si>
    <t>RAP BOY</t>
  </si>
  <si>
    <t>RAPBOY</t>
  </si>
  <si>
    <t>RAPHAELLA BOOZ</t>
  </si>
  <si>
    <t>RAPHAELLABOOZ</t>
  </si>
  <si>
    <t>RARA</t>
  </si>
  <si>
    <t>RAU</t>
  </si>
  <si>
    <t>RAVETT</t>
  </si>
  <si>
    <t>RAYVE</t>
  </si>
  <si>
    <t>RAZAO N R OLIVEIRA</t>
  </si>
  <si>
    <t>RDG</t>
  </si>
  <si>
    <t>REAL CONFECCOES</t>
  </si>
  <si>
    <t>REAL MALHAS</t>
  </si>
  <si>
    <t>REAL MASTER</t>
  </si>
  <si>
    <t>REALCE</t>
  </si>
  <si>
    <t>REALIST</t>
  </si>
  <si>
    <t>REALIZELOG</t>
  </si>
  <si>
    <t>REBECCA BONBON</t>
  </si>
  <si>
    <t>REBELDYS</t>
  </si>
  <si>
    <t>RECORD</t>
  </si>
  <si>
    <t>RECRUTA</t>
  </si>
  <si>
    <t>RED</t>
  </si>
  <si>
    <t>RED FIT</t>
  </si>
  <si>
    <t>RED LUX</t>
  </si>
  <si>
    <t>RED NOOSE</t>
  </si>
  <si>
    <t>RED NOSE</t>
  </si>
  <si>
    <t>RED PLAY</t>
  </si>
  <si>
    <t>RED POWER EDT</t>
  </si>
  <si>
    <t>RED RIVER</t>
  </si>
  <si>
    <t>RED ROSA</t>
  </si>
  <si>
    <t>RED SUN</t>
  </si>
  <si>
    <t>REDAK</t>
  </si>
  <si>
    <t>REDIKAL</t>
  </si>
  <si>
    <t>REDLEY</t>
  </si>
  <si>
    <t>REDMAX</t>
  </si>
  <si>
    <t>REDOPIN</t>
  </si>
  <si>
    <t>REDPLAY</t>
  </si>
  <si>
    <t>REDS</t>
  </si>
  <si>
    <t>REDS JEANS</t>
  </si>
  <si>
    <t>REDSTAR</t>
  </si>
  <si>
    <t>REDSUN</t>
  </si>
  <si>
    <t>REDTEC</t>
  </si>
  <si>
    <t>REEBOK</t>
  </si>
  <si>
    <t>REEBOOK</t>
  </si>
  <si>
    <t>REFEN S</t>
  </si>
  <si>
    <t>REFRIGELO</t>
  </si>
  <si>
    <t>REHECA</t>
  </si>
  <si>
    <t>REIGN</t>
  </si>
  <si>
    <t>REKOBA</t>
  </si>
  <si>
    <t>REMAR</t>
  </si>
  <si>
    <t>RENATA DELLA VECCHIA</t>
  </si>
  <si>
    <t>RENATA MELLO</t>
  </si>
  <si>
    <t>RENATA MOR</t>
  </si>
  <si>
    <t>RENATA MORAES</t>
  </si>
  <si>
    <t>RENAY</t>
  </si>
  <si>
    <t>RENOVV LINGERIE</t>
  </si>
  <si>
    <t>REODELLI</t>
  </si>
  <si>
    <t>REP VIX</t>
  </si>
  <si>
    <t>REPI KIDS</t>
  </si>
  <si>
    <t>REPPLAY</t>
  </si>
  <si>
    <t>REPUBLIC VIX</t>
  </si>
  <si>
    <t>REPUBLICA</t>
  </si>
  <si>
    <t>REPUBLICA JEANS</t>
  </si>
  <si>
    <t>REPUBLICA MIX</t>
  </si>
  <si>
    <t>REPUBLICA VIX</t>
  </si>
  <si>
    <t>RESERVA</t>
  </si>
  <si>
    <t>RESERVA BRASILEIRA</t>
  </si>
  <si>
    <t>RESIMA</t>
  </si>
  <si>
    <t>RESSARCIMENTO ICMS</t>
  </si>
  <si>
    <t>RESULT</t>
  </si>
  <si>
    <t>RETIDO</t>
  </si>
  <si>
    <t>REUR</t>
  </si>
  <si>
    <t>REVESTIK</t>
  </si>
  <si>
    <t>REVOLUTZ</t>
  </si>
  <si>
    <t>REVOZ</t>
  </si>
  <si>
    <t>REYLIMP</t>
  </si>
  <si>
    <t>REZZATO</t>
  </si>
  <si>
    <t>REZZUM</t>
  </si>
  <si>
    <t>RG 518</t>
  </si>
  <si>
    <t>RG-518</t>
  </si>
  <si>
    <t>RHANA BELLA</t>
  </si>
  <si>
    <t>RHARA</t>
  </si>
  <si>
    <t>RHERO JEANS</t>
  </si>
  <si>
    <t>RHUMELL</t>
  </si>
  <si>
    <t>RI 19</t>
  </si>
  <si>
    <t>RICCI RICCI</t>
  </si>
  <si>
    <t>RICHMORE</t>
  </si>
  <si>
    <t>RIDER</t>
  </si>
  <si>
    <t>RIENZO</t>
  </si>
  <si>
    <t>RIKEY</t>
  </si>
  <si>
    <t>RIO DE PRATA</t>
  </si>
  <si>
    <t>RIP CURL</t>
  </si>
  <si>
    <t>RIVERLAND</t>
  </si>
  <si>
    <t>ROCHE</t>
  </si>
  <si>
    <t>ROCHEDO</t>
  </si>
  <si>
    <t>ROCK HOUSE</t>
  </si>
  <si>
    <t>ROCK SODA</t>
  </si>
  <si>
    <t>RODOPIN</t>
  </si>
  <si>
    <t>ROGERIO BRIZIO</t>
  </si>
  <si>
    <t>ROLU</t>
  </si>
  <si>
    <t>ROLY</t>
  </si>
  <si>
    <t>ROM</t>
  </si>
  <si>
    <t>ROMANO</t>
  </si>
  <si>
    <t>ROMITEX</t>
  </si>
  <si>
    <t>RONDELLI</t>
  </si>
  <si>
    <t>ROSA DE COR</t>
  </si>
  <si>
    <t>ROSA MORENA</t>
  </si>
  <si>
    <t>ROSA URBANA</t>
  </si>
  <si>
    <t>ROSSANFORTE</t>
  </si>
  <si>
    <t>ROTA DENIM</t>
  </si>
  <si>
    <t>ROTA DO MAR</t>
  </si>
  <si>
    <t>ROTA TEEN</t>
  </si>
  <si>
    <t>ROTOPLAST</t>
  </si>
  <si>
    <t>ROTTERMAN</t>
  </si>
  <si>
    <t>ROUD</t>
  </si>
  <si>
    <t>ROUGE ROYAL</t>
  </si>
  <si>
    <t>ROUGE ROYAL POUR FEM</t>
  </si>
  <si>
    <t>ROUGE ROYAL TEST</t>
  </si>
  <si>
    <t>ROUVAPLAS</t>
  </si>
  <si>
    <t>ROVEST</t>
  </si>
  <si>
    <t>ROVITEX</t>
  </si>
  <si>
    <t>ROYAL BLACK</t>
  </si>
  <si>
    <t>ROYAL GOLD</t>
  </si>
  <si>
    <t>ROYAL MARINA DIAMOND</t>
  </si>
  <si>
    <t>RP</t>
  </si>
  <si>
    <t>RUBRA</t>
  </si>
  <si>
    <t>RUDA</t>
  </si>
  <si>
    <t>RUVOLO</t>
  </si>
  <si>
    <t>RWTECH</t>
  </si>
  <si>
    <t>S M</t>
  </si>
  <si>
    <t>SACHE</t>
  </si>
  <si>
    <t>SACOLAS</t>
  </si>
  <si>
    <t>SAFIRA</t>
  </si>
  <si>
    <t>SAKAPRAIA</t>
  </si>
  <si>
    <t>SAKURA</t>
  </si>
  <si>
    <t>SALIBU</t>
  </si>
  <si>
    <t>SALLO JR</t>
  </si>
  <si>
    <t>SALLUZ</t>
  </si>
  <si>
    <t>SALUDE</t>
  </si>
  <si>
    <t>SALVADOR</t>
  </si>
  <si>
    <t>SALVADOR A S T S</t>
  </si>
  <si>
    <t>SALVADOR DALI</t>
  </si>
  <si>
    <t>SAMELLO</t>
  </si>
  <si>
    <t>SAMES</t>
  </si>
  <si>
    <t>SAMMIA</t>
  </si>
  <si>
    <t>SAMMIA SHOES</t>
  </si>
  <si>
    <t>SAMPAIO E PARTATA</t>
  </si>
  <si>
    <t>SAMS</t>
  </si>
  <si>
    <t>SAMS NITE</t>
  </si>
  <si>
    <t>SAMSONITE</t>
  </si>
  <si>
    <t>SAMSUNG</t>
  </si>
  <si>
    <t>SAN</t>
  </si>
  <si>
    <t>SAN DIEGO</t>
  </si>
  <si>
    <t>SANDALI</t>
  </si>
  <si>
    <t>SANDALO</t>
  </si>
  <si>
    <t>SANDILI</t>
  </si>
  <si>
    <t>SANDRA</t>
  </si>
  <si>
    <t>SANDRATALITA</t>
  </si>
  <si>
    <t>SANE COMERCIO</t>
  </si>
  <si>
    <t>SANIT</t>
  </si>
  <si>
    <t>SANNY</t>
  </si>
  <si>
    <t>SANTA FE</t>
  </si>
  <si>
    <t>SANTA FLOR</t>
  </si>
  <si>
    <t>SANTA LOLLA</t>
  </si>
  <si>
    <t>SANTA PAULA</t>
  </si>
  <si>
    <t>SANTINELLI</t>
  </si>
  <si>
    <t>SANTISTA</t>
  </si>
  <si>
    <t>SANTO</t>
  </si>
  <si>
    <t>SANTO ANDRE</t>
  </si>
  <si>
    <t>SANTORINI</t>
  </si>
  <si>
    <t>SANTORINI INFANTIL</t>
  </si>
  <si>
    <t>SANTORINI KIDS</t>
  </si>
  <si>
    <t>SANTORINNI - SUN WES</t>
  </si>
  <si>
    <t>SANTORINNI - TRATOS</t>
  </si>
  <si>
    <t>SANTORINNI - ZOTTO</t>
  </si>
  <si>
    <t>SANTORINNI KIDS</t>
  </si>
  <si>
    <t>SANTORINNI RELAX</t>
  </si>
  <si>
    <t>SANTORINNI SKY FEAT</t>
  </si>
  <si>
    <t>SANTORINNI- SUN WEST</t>
  </si>
  <si>
    <t>SANTORINNI ZAPATEIRO</t>
  </si>
  <si>
    <t>SANTORINNI-BENNEMANN</t>
  </si>
  <si>
    <t>SANTORINNI-CORONELLO</t>
  </si>
  <si>
    <t>SANTORINNI-JOVACELI</t>
  </si>
  <si>
    <t>SANTORINNI-TRILHOS</t>
  </si>
  <si>
    <t>SANTOS SANTANA</t>
  </si>
  <si>
    <t>SAO CARLOS</t>
  </si>
  <si>
    <t>SAO PAULO ALPARGATAS</t>
  </si>
  <si>
    <t>SAPATOTERAPIA</t>
  </si>
  <si>
    <t>SARA E MARI</t>
  </si>
  <si>
    <t>SARABIEN</t>
  </si>
  <si>
    <t>SARAMARI</t>
  </si>
  <si>
    <t>SASA</t>
  </si>
  <si>
    <t>SAWARY</t>
  </si>
  <si>
    <t>SBA</t>
  </si>
  <si>
    <t>SBX TEXTIL</t>
  </si>
  <si>
    <t>SCALIBU</t>
  </si>
  <si>
    <t>SCAMBOO</t>
  </si>
  <si>
    <t>SCAN BRASIL</t>
  </si>
  <si>
    <t>SCANNER</t>
  </si>
  <si>
    <t>SCARANO</t>
  </si>
  <si>
    <t>SCARLET</t>
  </si>
  <si>
    <t>SCARPINHA</t>
  </si>
  <si>
    <t>SCAVEN</t>
  </si>
  <si>
    <t>SCHIO</t>
  </si>
  <si>
    <t>SCHOWAMBACH</t>
  </si>
  <si>
    <t>SCHUTZ</t>
  </si>
  <si>
    <t>SCORE</t>
  </si>
  <si>
    <t>SCUDERIA</t>
  </si>
  <si>
    <t>SCUDERIA FERRARI</t>
  </si>
  <si>
    <t>SCUDERIA FERRARI RED</t>
  </si>
  <si>
    <t>SEA COAST</t>
  </si>
  <si>
    <t>SEANSONS</t>
  </si>
  <si>
    <t>SEAWAY</t>
  </si>
  <si>
    <t>SECIA</t>
  </si>
  <si>
    <t>SECRET</t>
  </si>
  <si>
    <t>SECRET GOLDEN</t>
  </si>
  <si>
    <t>SECRETISSIMA</t>
  </si>
  <si>
    <t>SECULO SLIM</t>
  </si>
  <si>
    <t>SECULO XXX</t>
  </si>
  <si>
    <t>SECULOXXX</t>
  </si>
  <si>
    <t>SECULUS</t>
  </si>
  <si>
    <t>SEED</t>
  </si>
  <si>
    <t>SEED BOYS</t>
  </si>
  <si>
    <t>SEED TEEN</t>
  </si>
  <si>
    <t>SEEDER</t>
  </si>
  <si>
    <t>SEGMATIC</t>
  </si>
  <si>
    <t>SEIKI</t>
  </si>
  <si>
    <t>SEIKO</t>
  </si>
  <si>
    <t>SEISS</t>
  </si>
  <si>
    <t>SELECAO BRASILEIRA</t>
  </si>
  <si>
    <t>SELENE</t>
  </si>
  <si>
    <t>SEMAX</t>
  </si>
  <si>
    <t>SEMPRE LINDA</t>
  </si>
  <si>
    <t>SEN</t>
  </si>
  <si>
    <t>SENADOR POMPEU</t>
  </si>
  <si>
    <t>SENCE</t>
  </si>
  <si>
    <t>SENCIMIX</t>
  </si>
  <si>
    <t>SENNINHA</t>
  </si>
  <si>
    <t>SENSATION ECSTASY NO</t>
  </si>
  <si>
    <t>SENSOR TAG</t>
  </si>
  <si>
    <t>SENTIDOS PERFUMES</t>
  </si>
  <si>
    <t>SENTNELA</t>
  </si>
  <si>
    <t>SEOUL EXPO</t>
  </si>
  <si>
    <t>SERAFINS</t>
  </si>
  <si>
    <t>SEREIA FASHION</t>
  </si>
  <si>
    <t>SERELEPE KIDS</t>
  </si>
  <si>
    <t>SERENA FLOR</t>
  </si>
  <si>
    <t>SERENITY</t>
  </si>
  <si>
    <t>SERVER INFORMATICA</t>
  </si>
  <si>
    <t>SERVIÇOS</t>
  </si>
  <si>
    <t>SERVPLAS</t>
  </si>
  <si>
    <t>SESTINI</t>
  </si>
  <si>
    <t>SET</t>
  </si>
  <si>
    <t>SET BASIC LINE</t>
  </si>
  <si>
    <t>SETE UM</t>
  </si>
  <si>
    <t>SEVEN</t>
  </si>
  <si>
    <t>SEVILLA</t>
  </si>
  <si>
    <t>SF</t>
  </si>
  <si>
    <t>SFERA</t>
  </si>
  <si>
    <t>SGLA COMERCIO</t>
  </si>
  <si>
    <t>SHAKIRA</t>
  </si>
  <si>
    <t>SHAKIRA DANCE</t>
  </si>
  <si>
    <t>SHALIA</t>
  </si>
  <si>
    <t>SHALIA ROCKS</t>
  </si>
  <si>
    <t>SHALON MODAS</t>
  </si>
  <si>
    <t>SHARM</t>
  </si>
  <si>
    <t>SHEKINAH</t>
  </si>
  <si>
    <t>SHELTER</t>
  </si>
  <si>
    <t>SHIC</t>
  </si>
  <si>
    <t>SHINERAY</t>
  </si>
  <si>
    <t>SHOP BAG</t>
  </si>
  <si>
    <t>SHOP COMERCIO</t>
  </si>
  <si>
    <t>SIDEWAY</t>
  </si>
  <si>
    <t>SIEMENS</t>
  </si>
  <si>
    <t>SIFRA</t>
  </si>
  <si>
    <t>SIGA MODAS</t>
  </si>
  <si>
    <t>SIKER</t>
  </si>
  <si>
    <t>SIL</t>
  </si>
  <si>
    <t>SILFE</t>
  </si>
  <si>
    <t>SILK SPORT</t>
  </si>
  <si>
    <t>SILKER</t>
  </si>
  <si>
    <t>SILVER BLACK</t>
  </si>
  <si>
    <t>SILVER SCENT</t>
  </si>
  <si>
    <t>SILVIA REGINA LANTE</t>
  </si>
  <si>
    <t>SIMON</t>
  </si>
  <si>
    <t>SIMPLES PASSOS</t>
  </si>
  <si>
    <t>SIMPLETE</t>
  </si>
  <si>
    <t>SINGULAR DREAMS</t>
  </si>
  <si>
    <t>SIONS</t>
  </si>
  <si>
    <t>SIPOLATTI</t>
  </si>
  <si>
    <t>SIS</t>
  </si>
  <si>
    <t>SISALGRAF EMBALAGENS</t>
  </si>
  <si>
    <t>SITOXU</t>
  </si>
  <si>
    <t>SIX STREET</t>
  </si>
  <si>
    <t>SIZE</t>
  </si>
  <si>
    <t>SKALEN BRASIL</t>
  </si>
  <si>
    <t>SKALIBUR</t>
  </si>
  <si>
    <t>SKALLA</t>
  </si>
  <si>
    <t>SKAZU</t>
  </si>
  <si>
    <t>SKILPER</t>
  </si>
  <si>
    <t>SKL LAB</t>
  </si>
  <si>
    <t>SKS</t>
  </si>
  <si>
    <t>SKULL JEANS</t>
  </si>
  <si>
    <t>SLOGAN</t>
  </si>
  <si>
    <t>SLX</t>
  </si>
  <si>
    <t>SMART EMBALAGEM</t>
  </si>
  <si>
    <t>SMARTBAG</t>
  </si>
  <si>
    <t>SMARTFLY</t>
  </si>
  <si>
    <t>SMOBY BABY</t>
  </si>
  <si>
    <t>SMOLDER</t>
  </si>
  <si>
    <t>SMS</t>
  </si>
  <si>
    <t>SNOOP</t>
  </si>
  <si>
    <t>SNOOPY</t>
  </si>
  <si>
    <t>SNOOPY CH</t>
  </si>
  <si>
    <t>SNU</t>
  </si>
  <si>
    <t>SO CROPTS</t>
  </si>
  <si>
    <t>SO DELLA</t>
  </si>
  <si>
    <t>SOAN</t>
  </si>
  <si>
    <t>SOCIEDADE SURF</t>
  </si>
  <si>
    <t>SODA ELA</t>
  </si>
  <si>
    <t>SODAELA</t>
  </si>
  <si>
    <t>SOFERPA FERR E PARAF</t>
  </si>
  <si>
    <t>SOFIE</t>
  </si>
  <si>
    <t>SOFT</t>
  </si>
  <si>
    <t>SOFT MANIA</t>
  </si>
  <si>
    <t>SOFT WORKS</t>
  </si>
  <si>
    <t>SOFY LIN</t>
  </si>
  <si>
    <t>SOLINGE</t>
  </si>
  <si>
    <t>SOMNII</t>
  </si>
  <si>
    <t>SONHO DE CRIANCA</t>
  </si>
  <si>
    <t>SONHO DOS PES</t>
  </si>
  <si>
    <t>SONHO MAGICO</t>
  </si>
  <si>
    <t>SONHO MEU</t>
  </si>
  <si>
    <t>SONHO.COM</t>
  </si>
  <si>
    <t>SONHOCOM</t>
  </si>
  <si>
    <t>SOPHIA</t>
  </si>
  <si>
    <t>SOPHIA ALMEIDA</t>
  </si>
  <si>
    <t>SOS MANGUEIRAS</t>
  </si>
  <si>
    <t>SOUCE</t>
  </si>
  <si>
    <t>SOUL GOOD BRASIL</t>
  </si>
  <si>
    <t>SOUND</t>
  </si>
  <si>
    <t>SPAÇO X</t>
  </si>
  <si>
    <t>SPANDERE</t>
  </si>
  <si>
    <t>SPECIFIC JEANS</t>
  </si>
  <si>
    <t>SPEED RACING</t>
  </si>
  <si>
    <t>SPEEDO</t>
  </si>
  <si>
    <t>SPIDERMAN</t>
  </si>
  <si>
    <t>SPORTE BOLSAS</t>
  </si>
  <si>
    <t>SPYKE</t>
  </si>
  <si>
    <t>SQUIZZ</t>
  </si>
  <si>
    <t>SR DOS PES</t>
  </si>
  <si>
    <t>STALKER</t>
  </si>
  <si>
    <t>STAM</t>
  </si>
  <si>
    <t>STANDBYTE</t>
  </si>
  <si>
    <t>STAR CHIC</t>
  </si>
  <si>
    <t>STAR FLEX</t>
  </si>
  <si>
    <t>STAR TECH</t>
  </si>
  <si>
    <t>STAR UP</t>
  </si>
  <si>
    <t>STAR WARS</t>
  </si>
  <si>
    <t>STARJANE</t>
  </si>
  <si>
    <t>STARKISS</t>
  </si>
  <si>
    <t>START</t>
  </si>
  <si>
    <t>START LEE FIT</t>
  </si>
  <si>
    <t>STARUP</t>
  </si>
  <si>
    <t>STATES LIGHT</t>
  </si>
  <si>
    <t>STAY</t>
  </si>
  <si>
    <t>STE FASHION</t>
  </si>
  <si>
    <t>STEFANO CALVANI</t>
  </si>
  <si>
    <t>STEFANO GALVANI</t>
  </si>
  <si>
    <t>STELLA RAMALHO</t>
  </si>
  <si>
    <t>STILBER</t>
  </si>
  <si>
    <t>STILLO KASUAL</t>
  </si>
  <si>
    <t>STILO ROSE</t>
  </si>
  <si>
    <t>STILO SHOE</t>
  </si>
  <si>
    <t>STIR</t>
  </si>
  <si>
    <t>STIRPE MODAS</t>
  </si>
  <si>
    <t>STIVAL</t>
  </si>
  <si>
    <t>STREET</t>
  </si>
  <si>
    <t>STREET CAL</t>
  </si>
  <si>
    <t>STREET MAN</t>
  </si>
  <si>
    <t>STREET STAR</t>
  </si>
  <si>
    <t>STRESS/RAFFS</t>
  </si>
  <si>
    <t>STRIKE</t>
  </si>
  <si>
    <t>STYLLBABY</t>
  </si>
  <si>
    <t>STYLO PERFEITO</t>
  </si>
  <si>
    <t>SUBMICCAO</t>
  </si>
  <si>
    <t>SUBWAY</t>
  </si>
  <si>
    <t>SUDOTEX</t>
  </si>
  <si>
    <t>SUELI TRAJANO</t>
  </si>
  <si>
    <t>SUELY TRAJANO</t>
  </si>
  <si>
    <t>SUGAR SHOES</t>
  </si>
  <si>
    <t>SUGGAR SHOES</t>
  </si>
  <si>
    <t>SULFABRIL</t>
  </si>
  <si>
    <t>SULMINAS</t>
  </si>
  <si>
    <t>SULTAN</t>
  </si>
  <si>
    <t>SUMAK KIDS</t>
  </si>
  <si>
    <t>SUMMER</t>
  </si>
  <si>
    <t>SUN CITY</t>
  </si>
  <si>
    <t>SUN WEST</t>
  </si>
  <si>
    <t>SUNGROW</t>
  </si>
  <si>
    <t>SUNNY CITY</t>
  </si>
  <si>
    <t>SUNNY DAYS</t>
  </si>
  <si>
    <t>SUNNYDAYS</t>
  </si>
  <si>
    <t>SUNTECH</t>
  </si>
  <si>
    <t>SUPER CAP</t>
  </si>
  <si>
    <t>SUPER TOYS</t>
  </si>
  <si>
    <t>SUPERLIMPINHO</t>
  </si>
  <si>
    <t>SUPERSUL</t>
  </si>
  <si>
    <t>SUPREMO</t>
  </si>
  <si>
    <t>SUSANA SANTOS</t>
  </si>
  <si>
    <t>SUVINIL</t>
  </si>
  <si>
    <t>SUZANA SANTOS</t>
  </si>
  <si>
    <t>SVK</t>
  </si>
  <si>
    <t>SWEE LEMON</t>
  </si>
  <si>
    <t>SWEET CHIC</t>
  </si>
  <si>
    <t>SWEET FAIRY</t>
  </si>
  <si>
    <t>SWISS MOVE</t>
  </si>
  <si>
    <t>SYLVAZ</t>
  </si>
  <si>
    <t>SYMPHONY</t>
  </si>
  <si>
    <t>SYSTEM</t>
  </si>
  <si>
    <t>TA YU</t>
  </si>
  <si>
    <t>TABATA AVANTE</t>
  </si>
  <si>
    <t>TACIELE MODAS</t>
  </si>
  <si>
    <t>TAIGA</t>
  </si>
  <si>
    <t>TAJJO</t>
  </si>
  <si>
    <t>TAKE OFF</t>
  </si>
  <si>
    <t>TALGA JEANS</t>
  </si>
  <si>
    <t>TALITA DIAS</t>
  </si>
  <si>
    <t>TALK FLEX</t>
  </si>
  <si>
    <t>TALLITA DIAS</t>
  </si>
  <si>
    <t>TAMBASA</t>
  </si>
  <si>
    <t>TAMPINHA</t>
  </si>
  <si>
    <t>TANARA</t>
  </si>
  <si>
    <t>TANDY BEE</t>
  </si>
  <si>
    <t>TAPETES D AVILA</t>
  </si>
  <si>
    <t>TARIFA ZERO</t>
  </si>
  <si>
    <t>TAROT</t>
  </si>
  <si>
    <t>TARTARUGAS NINJAS</t>
  </si>
  <si>
    <t>TAUE JEANS</t>
  </si>
  <si>
    <t>TAURON</t>
  </si>
  <si>
    <t>TAYLOR</t>
  </si>
  <si>
    <t>TBT</t>
  </si>
  <si>
    <t>TCHOCCO</t>
  </si>
  <si>
    <t>TCL</t>
  </si>
  <si>
    <t>TDC</t>
  </si>
  <si>
    <t xml:space="preserve">TEAM BASIC </t>
  </si>
  <si>
    <t>TECELAGEM</t>
  </si>
  <si>
    <t>TECELAGEM LM</t>
  </si>
  <si>
    <t>TECH SHOP COM BR</t>
  </si>
  <si>
    <t>TECHNOS</t>
  </si>
  <si>
    <t>TECHNOS/CONDOR</t>
  </si>
  <si>
    <t>TECHOS</t>
  </si>
  <si>
    <t>TECIDO TITA</t>
  </si>
  <si>
    <t>TECIDOS E ARM MIGUEL</t>
  </si>
  <si>
    <t>TECNOS</t>
  </si>
  <si>
    <t>TECNOSUPER</t>
  </si>
  <si>
    <t>TED LAPIDUS ALCAZAR</t>
  </si>
  <si>
    <t>TEEZZ</t>
  </si>
  <si>
    <t>TEIXEIRA E PORTUGAL</t>
  </si>
  <si>
    <t>TEKA</t>
  </si>
  <si>
    <t>TELEACO COM DE FERRO</t>
  </si>
  <si>
    <t>TENDENCIA</t>
  </si>
  <si>
    <t>TENGFEI</t>
  </si>
  <si>
    <t>TENNY WEE</t>
  </si>
  <si>
    <t>TERCEIRO MILENIO</t>
  </si>
  <si>
    <t>TERRA E AGUA</t>
  </si>
  <si>
    <t>TERRITORIAL JEANS</t>
  </si>
  <si>
    <t>TERRITORIO NACIONAL</t>
  </si>
  <si>
    <t>TESSI</t>
  </si>
  <si>
    <t>TEXAS FARM</t>
  </si>
  <si>
    <t>TEXTIL J SERRANO</t>
  </si>
  <si>
    <t>TGAN</t>
  </si>
  <si>
    <t>THAIS E THAMIRES</t>
  </si>
  <si>
    <t>THALYTA PRISCILA SIL</t>
  </si>
  <si>
    <t>THE ONE</t>
  </si>
  <si>
    <t>THE SECRET MASC</t>
  </si>
  <si>
    <t>THIERRY MUGLER</t>
  </si>
  <si>
    <t>THOLOKKA</t>
  </si>
  <si>
    <t>THOLOKKO</t>
  </si>
  <si>
    <t>THOMAS AND FRIENDS</t>
  </si>
  <si>
    <t>THOMAS JR</t>
  </si>
  <si>
    <t>THREE SEVEN</t>
  </si>
  <si>
    <t>THYSSENKRUPP</t>
  </si>
  <si>
    <t>TICBY</t>
  </si>
  <si>
    <t>TIGOR</t>
  </si>
  <si>
    <t>TIGOR T TIGRE</t>
  </si>
  <si>
    <t>TIGRE</t>
  </si>
  <si>
    <t>TIGS</t>
  </si>
  <si>
    <t>TILIBRA</t>
  </si>
  <si>
    <t>TIMBERLAN</t>
  </si>
  <si>
    <t>TIMBERLAND</t>
  </si>
  <si>
    <t>TIMEX</t>
  </si>
  <si>
    <t>TIP TOP</t>
  </si>
  <si>
    <t>TIPTOE</t>
  </si>
  <si>
    <t>TITA</t>
  </si>
  <si>
    <t>TITANIO</t>
  </si>
  <si>
    <t>TITANIUM JEANS</t>
  </si>
  <si>
    <t>TM DENIM</t>
  </si>
  <si>
    <t>TNW</t>
  </si>
  <si>
    <t>TOCA MANIA</t>
  </si>
  <si>
    <t>TOCAIA KIDS</t>
  </si>
  <si>
    <t>TODA COMFORT</t>
  </si>
  <si>
    <t>TODA CONFORT</t>
  </si>
  <si>
    <t>TOKKER</t>
  </si>
  <si>
    <t>TOMBOY</t>
  </si>
  <si>
    <t>TOMBOY TRON</t>
  </si>
  <si>
    <t>TOMMY HILFIGER</t>
  </si>
  <si>
    <t>TONER CARTRIDGE</t>
  </si>
  <si>
    <t>TONER E CIA</t>
  </si>
  <si>
    <t>TONIFRAN</t>
  </si>
  <si>
    <t>TONIN</t>
  </si>
  <si>
    <t>TONNER</t>
  </si>
  <si>
    <t>TONY FUN</t>
  </si>
  <si>
    <t>TOOL MASS</t>
  </si>
  <si>
    <t>TOP CHARME</t>
  </si>
  <si>
    <t>TOP CHOT</t>
  </si>
  <si>
    <t>TOP VISION</t>
  </si>
  <si>
    <t>TOP20</t>
  </si>
  <si>
    <t>TOPAZIO</t>
  </si>
  <si>
    <t>TOPPER</t>
  </si>
  <si>
    <t>TORP</t>
  </si>
  <si>
    <t>TORRENEZZI</t>
  </si>
  <si>
    <t>TORYAH</t>
  </si>
  <si>
    <t>TOSHIBA</t>
  </si>
  <si>
    <t>TOUROFLEX</t>
  </si>
  <si>
    <t>TOWER</t>
  </si>
  <si>
    <t>TOY STORY</t>
  </si>
  <si>
    <t>TOYAMA</t>
  </si>
  <si>
    <t>TPLINK</t>
  </si>
  <si>
    <t>TR</t>
  </si>
  <si>
    <t>TRACAO FITNESS</t>
  </si>
  <si>
    <t>TRAMONTINA</t>
  </si>
  <si>
    <t>TRANSCOURO</t>
  </si>
  <si>
    <t>TRANSITO</t>
  </si>
  <si>
    <t>TRANSMISSAO</t>
  </si>
  <si>
    <t>TRANSMISSÃO</t>
  </si>
  <si>
    <t>TRAPIA</t>
  </si>
  <si>
    <t>TRATHUS</t>
  </si>
  <si>
    <t>TRATOS</t>
  </si>
  <si>
    <t>TRAVESSUS</t>
  </si>
  <si>
    <t>TRAYMON</t>
  </si>
  <si>
    <t>TRESOR</t>
  </si>
  <si>
    <t>TRESOR LA NUIT FEMME</t>
  </si>
  <si>
    <t>TRIBAL SURF</t>
  </si>
  <si>
    <t>TRIBO DE PRAIA</t>
  </si>
  <si>
    <t>TRICH</t>
  </si>
  <si>
    <t>TRICK NICK</t>
  </si>
  <si>
    <t>TRICOLE</t>
  </si>
  <si>
    <t>TRICOLÉ</t>
  </si>
  <si>
    <t>TRIEMBA</t>
  </si>
  <si>
    <t>TRIFIL</t>
  </si>
  <si>
    <t>TRILHA DA LUA</t>
  </si>
  <si>
    <t>TRILHA GIRLS</t>
  </si>
  <si>
    <t>TRILHOS</t>
  </si>
  <si>
    <t>TRILHOS CALCADOS</t>
  </si>
  <si>
    <t>TRILHOS URBANOS</t>
  </si>
  <si>
    <t>TRIN</t>
  </si>
  <si>
    <t>TRIPULO</t>
  </si>
  <si>
    <t>TRITON</t>
  </si>
  <si>
    <t>TRIVIUM</t>
  </si>
  <si>
    <t>TRM</t>
  </si>
  <si>
    <t>TROCA</t>
  </si>
  <si>
    <t>TROLLER</t>
  </si>
  <si>
    <t>TROPICAL FASHION</t>
  </si>
  <si>
    <t>TROPICALLE</t>
  </si>
  <si>
    <t>TROTTER</t>
  </si>
  <si>
    <t>TRYON</t>
  </si>
  <si>
    <t>TS SHARA</t>
  </si>
  <si>
    <t>TSUM</t>
  </si>
  <si>
    <t>TUAREN</t>
  </si>
  <si>
    <t>TUBA PLUS</t>
  </si>
  <si>
    <t>TUCANO/FLORAL</t>
  </si>
  <si>
    <t>TUCKSON</t>
  </si>
  <si>
    <t>TUIUIU</t>
  </si>
  <si>
    <t>TURIN</t>
  </si>
  <si>
    <t>TURMA</t>
  </si>
  <si>
    <t>TURMA DA CAPRICHO</t>
  </si>
  <si>
    <t>TURMA DA LIVY</t>
  </si>
  <si>
    <t>TURMA DA MALHA</t>
  </si>
  <si>
    <t>TURMA DA MEL</t>
  </si>
  <si>
    <t>TURMA DA MONICA</t>
  </si>
  <si>
    <t>TURMA DO BARULHO</t>
  </si>
  <si>
    <t>TURUNELLI</t>
  </si>
  <si>
    <t>TUTTI FRUTTI</t>
  </si>
  <si>
    <t>TUTTI TANTO</t>
  </si>
  <si>
    <t>TUTTO BELLO</t>
  </si>
  <si>
    <t>TWEENIE</t>
  </si>
  <si>
    <t>TWO WAY</t>
  </si>
  <si>
    <t>TYARA</t>
  </si>
  <si>
    <t>TYARA/GATA GAROTA</t>
  </si>
  <si>
    <t>TYLKYS</t>
  </si>
  <si>
    <t>TYN</t>
  </si>
  <si>
    <t>TZE</t>
  </si>
  <si>
    <t>UBER</t>
  </si>
  <si>
    <t>UDV</t>
  </si>
  <si>
    <t>UDV BLACK</t>
  </si>
  <si>
    <t>UDV BLACK DEO</t>
  </si>
  <si>
    <t>UDV BLACK FOR MAN</t>
  </si>
  <si>
    <t>UDV BLUE</t>
  </si>
  <si>
    <t>UDV CHIC</t>
  </si>
  <si>
    <t>UDV CINZA 100ML</t>
  </si>
  <si>
    <t>UDV DIVINE</t>
  </si>
  <si>
    <t>UDV EXTREME</t>
  </si>
  <si>
    <t>UDV FLASH M</t>
  </si>
  <si>
    <t>UDV FOR MEN</t>
  </si>
  <si>
    <t>UDV GOLD</t>
  </si>
  <si>
    <t>UDV HOMME</t>
  </si>
  <si>
    <t>UDV HOMME DEO AERO</t>
  </si>
  <si>
    <t>UDV MASC</t>
  </si>
  <si>
    <t>UDV NIGHT</t>
  </si>
  <si>
    <t>UDV POUR ELLE</t>
  </si>
  <si>
    <t>UDV ULRIC DE VARENS</t>
  </si>
  <si>
    <t>UDV VARENS HOMME</t>
  </si>
  <si>
    <t>UDV VARENS JE T AIME</t>
  </si>
  <si>
    <t>UDV VIP FOR MAN</t>
  </si>
  <si>
    <t>UFC</t>
  </si>
  <si>
    <t>UILTON CARLOS DIAS</t>
  </si>
  <si>
    <t>ULRIC DE VERENS</t>
  </si>
  <si>
    <t>ULTIMATO</t>
  </si>
  <si>
    <t>UMBRO</t>
  </si>
  <si>
    <t>UNDER ARMOUR</t>
  </si>
  <si>
    <t>UNICA COM</t>
  </si>
  <si>
    <t>UNIFORMES</t>
  </si>
  <si>
    <t>UNIKY</t>
  </si>
  <si>
    <t>UNIPASSO</t>
  </si>
  <si>
    <t>UOT</t>
  </si>
  <si>
    <t>UP BABY</t>
  </si>
  <si>
    <t>UP DATE</t>
  </si>
  <si>
    <t>UP WAY</t>
  </si>
  <si>
    <t>URBAN CITY</t>
  </si>
  <si>
    <t>URBAN FASHION</t>
  </si>
  <si>
    <t>URBANA</t>
  </si>
  <si>
    <t>URBANOS</t>
  </si>
  <si>
    <t>URGH</t>
  </si>
  <si>
    <t>USA FARMS</t>
  </si>
  <si>
    <t>USE HUCK</t>
  </si>
  <si>
    <t>USTED</t>
  </si>
  <si>
    <t>UZ MAN</t>
  </si>
  <si>
    <t>UZE JEANS</t>
  </si>
  <si>
    <t>UZZE</t>
  </si>
  <si>
    <t>UZZE BUZZE</t>
  </si>
  <si>
    <t>UZZI</t>
  </si>
  <si>
    <t>UZZMAN</t>
  </si>
  <si>
    <t>V E V FINDER</t>
  </si>
  <si>
    <t>V10 JEANS</t>
  </si>
  <si>
    <t>V12 JEANS</t>
  </si>
  <si>
    <t>VAIDOSA</t>
  </si>
  <si>
    <t>VALENTE JEANS</t>
  </si>
  <si>
    <t>VALENTIN</t>
  </si>
  <si>
    <t>VALENTINA</t>
  </si>
  <si>
    <t>VALENTINAS</t>
  </si>
  <si>
    <t>VALERIA PRADO</t>
  </si>
  <si>
    <t>VALFER</t>
  </si>
  <si>
    <t>VALFERS</t>
  </si>
  <si>
    <t>VALLARTA</t>
  </si>
  <si>
    <t>VALLAZZI</t>
  </si>
  <si>
    <t>VALLETEX</t>
  </si>
  <si>
    <t>VALMOR</t>
  </si>
  <si>
    <t>VALUABLE</t>
  </si>
  <si>
    <t>VANESSAMODA</t>
  </si>
  <si>
    <t>VANSCY</t>
  </si>
  <si>
    <t>VANTON</t>
  </si>
  <si>
    <t>VAQUEJADA</t>
  </si>
  <si>
    <t>VARIADAS</t>
  </si>
  <si>
    <t>VASCO</t>
  </si>
  <si>
    <t>VCG FERRAGENS</t>
  </si>
  <si>
    <t>VEDACIT</t>
  </si>
  <si>
    <t>VEGUINHO</t>
  </si>
  <si>
    <t>VELLUTI</t>
  </si>
  <si>
    <t>VELLUTINHO</t>
  </si>
  <si>
    <t>VENETIA</t>
  </si>
  <si>
    <t>VENETTO</t>
  </si>
  <si>
    <t>VENEZA</t>
  </si>
  <si>
    <t>VENICE</t>
  </si>
  <si>
    <t>VENTURY</t>
  </si>
  <si>
    <t>VERAMOOM</t>
  </si>
  <si>
    <t>VERAMOON</t>
  </si>
  <si>
    <t>VERONELLO</t>
  </si>
  <si>
    <t>VERONICA ANDRADE</t>
  </si>
  <si>
    <t>VERSATIL</t>
  </si>
  <si>
    <t>VERSATTO</t>
  </si>
  <si>
    <t>VERSICULO</t>
  </si>
  <si>
    <t>VERSULL</t>
  </si>
  <si>
    <t>VERYRIO</t>
  </si>
  <si>
    <t>VEST BRAZIL</t>
  </si>
  <si>
    <t>VESTIN</t>
  </si>
  <si>
    <t>VESTY</t>
  </si>
  <si>
    <t>VEV FINDER</t>
  </si>
  <si>
    <t>VI LINGERIE</t>
  </si>
  <si>
    <t>VIA</t>
  </si>
  <si>
    <t xml:space="preserve">VIA ARTE </t>
  </si>
  <si>
    <t>VIA BEACH</t>
  </si>
  <si>
    <t>VIA BELLA</t>
  </si>
  <si>
    <t>VIA DO TERNO</t>
  </si>
  <si>
    <t>VIA EURO</t>
  </si>
  <si>
    <t>VIA FASHION</t>
  </si>
  <si>
    <t>VIA FOCCO</t>
  </si>
  <si>
    <t>VIA GRAZI FASHION</t>
  </si>
  <si>
    <t>VIA GRAZZY</t>
  </si>
  <si>
    <t>VIA JUPITER</t>
  </si>
  <si>
    <t>VIA LITORAL</t>
  </si>
  <si>
    <t>VIA MARTE</t>
  </si>
  <si>
    <t>VIA OURO</t>
  </si>
  <si>
    <t>VIA PARIS</t>
  </si>
  <si>
    <t>VIA QUATRO</t>
  </si>
  <si>
    <t>VIA SALT</t>
  </si>
  <si>
    <t>VIA SCARPA</t>
  </si>
  <si>
    <t>VIA SEA</t>
  </si>
  <si>
    <t>VIA SETE</t>
  </si>
  <si>
    <t>VIA SHOW</t>
  </si>
  <si>
    <t>VIA TRAMA</t>
  </si>
  <si>
    <t>VIA UNICA</t>
  </si>
  <si>
    <t>VIA UNO</t>
  </si>
  <si>
    <t>VIA UNO BAGS</t>
  </si>
  <si>
    <t>VIA VAREJO S A</t>
  </si>
  <si>
    <t>VIA VENUS</t>
  </si>
  <si>
    <t>VIA VIP</t>
  </si>
  <si>
    <t>VIA7</t>
  </si>
  <si>
    <t>VIAPOL</t>
  </si>
  <si>
    <t>VIAREGGIA</t>
  </si>
  <si>
    <t>VICCINI</t>
  </si>
  <si>
    <t>VICKALDANY</t>
  </si>
  <si>
    <t>VICTOR HUGO</t>
  </si>
  <si>
    <t>VICTOR MARCELL</t>
  </si>
  <si>
    <t>VICTORIA HOME</t>
  </si>
  <si>
    <t>VICTORIA VOICE</t>
  </si>
  <si>
    <t>VICTORY CLASSIC</t>
  </si>
  <si>
    <t>VICTTORIA VOICE</t>
  </si>
  <si>
    <t>VIDA LINDA</t>
  </si>
  <si>
    <t>VIDE BULA</t>
  </si>
  <si>
    <t>VIDEIRA ETERNA</t>
  </si>
  <si>
    <t>VIDONE</t>
  </si>
  <si>
    <t>VIDRO BOX CARVALHO</t>
  </si>
  <si>
    <t>VIEIRA CENTER</t>
  </si>
  <si>
    <t>VIEPPER CONFORT</t>
  </si>
  <si>
    <t>VIKI</t>
  </si>
  <si>
    <t>VILAZZI</t>
  </si>
  <si>
    <t>VILEJACK</t>
  </si>
  <si>
    <t>VILELA</t>
  </si>
  <si>
    <t>VILLA GRIFE</t>
  </si>
  <si>
    <t>VILLA GRIFFE</t>
  </si>
  <si>
    <t>VILLA LELE</t>
  </si>
  <si>
    <t>VILLA TRILHA</t>
  </si>
  <si>
    <t>VILLA/TRILHA DA LUA</t>
  </si>
  <si>
    <t>VILLAROSA</t>
  </si>
  <si>
    <t>VILLIONE</t>
  </si>
  <si>
    <t>VIMAQ MAQUINAS</t>
  </si>
  <si>
    <t>VINCCI</t>
  </si>
  <si>
    <t>VINCULO</t>
  </si>
  <si>
    <t>VINIH</t>
  </si>
  <si>
    <t>VIOLETA</t>
  </si>
  <si>
    <t>VIOLETA KIDS</t>
  </si>
  <si>
    <t>VIP</t>
  </si>
  <si>
    <t>VISUAL</t>
  </si>
  <si>
    <t>VISUAL TOP</t>
  </si>
  <si>
    <t>VITALITY</t>
  </si>
  <si>
    <t>VITALLY</t>
  </si>
  <si>
    <t>VITELLI</t>
  </si>
  <si>
    <t>VITOLLO</t>
  </si>
  <si>
    <t>VITORELO</t>
  </si>
  <si>
    <t>VITORIA</t>
  </si>
  <si>
    <t>VITORIA TEMPERA</t>
  </si>
  <si>
    <t>VITZ</t>
  </si>
  <si>
    <t>VIVIER</t>
  </si>
  <si>
    <t>VIX</t>
  </si>
  <si>
    <t>VIXY SERENITY</t>
  </si>
  <si>
    <t>VIZZA</t>
  </si>
  <si>
    <t>VIZZANO</t>
  </si>
  <si>
    <t>VIZZON</t>
  </si>
  <si>
    <t>VM ETIQUETAS</t>
  </si>
  <si>
    <t>VMP</t>
  </si>
  <si>
    <t>VO JEANS</t>
  </si>
  <si>
    <t>VOCABULARIO</t>
  </si>
  <si>
    <t>VOGUE</t>
  </si>
  <si>
    <t>VOLT</t>
  </si>
  <si>
    <t>VON DUTCH</t>
  </si>
  <si>
    <t>VONDER</t>
  </si>
  <si>
    <t>VORAX</t>
  </si>
  <si>
    <t>VR</t>
  </si>
  <si>
    <t>VS INFORMATICA</t>
  </si>
  <si>
    <t xml:space="preserve">VUKKIN </t>
  </si>
  <si>
    <t>VUL</t>
  </si>
  <si>
    <t>W LUIZ</t>
  </si>
  <si>
    <t>W70</t>
  </si>
  <si>
    <t>WAGNER NOVAIS</t>
  </si>
  <si>
    <t>WALK LINE</t>
  </si>
  <si>
    <t>WALKLINE</t>
  </si>
  <si>
    <t>WALK-LINE</t>
  </si>
  <si>
    <t>WANABEE</t>
  </si>
  <si>
    <t>WANG E FENG</t>
  </si>
  <si>
    <t>WAVE TRIBE</t>
  </si>
  <si>
    <t>WBLENDA CATIA LOPES</t>
  </si>
  <si>
    <t>WBOYS</t>
  </si>
  <si>
    <t>WEDGE</t>
  </si>
  <si>
    <t>WEE</t>
  </si>
  <si>
    <t>WEEKEND</t>
  </si>
  <si>
    <t>WELLINGTON NUNES</t>
  </si>
  <si>
    <t>WES</t>
  </si>
  <si>
    <t>WEST</t>
  </si>
  <si>
    <t>WEST COAST</t>
  </si>
  <si>
    <t>WEST FRAN</t>
  </si>
  <si>
    <t>WEST GIRLS</t>
  </si>
  <si>
    <t>WEST LINE</t>
  </si>
  <si>
    <t>WESTFLEX</t>
  </si>
  <si>
    <t>WESTFRAN</t>
  </si>
  <si>
    <t>WHOOP</t>
  </si>
  <si>
    <t>WILD ROSE</t>
  </si>
  <si>
    <t>WILSON</t>
  </si>
  <si>
    <t>WINDY</t>
  </si>
  <si>
    <t>WIRING</t>
  </si>
  <si>
    <t>WIVE TRIBE</t>
  </si>
  <si>
    <t>WJ</t>
  </si>
  <si>
    <t>WJ RIO</t>
  </si>
  <si>
    <t>WK BOYS</t>
  </si>
  <si>
    <t>WK GIRLS</t>
  </si>
  <si>
    <t>WL</t>
  </si>
  <si>
    <t>WL STORE</t>
  </si>
  <si>
    <t>WOLRRY</t>
  </si>
  <si>
    <t>WOP</t>
  </si>
  <si>
    <t>WORLD BAGS</t>
  </si>
  <si>
    <t>WORLD COLORS</t>
  </si>
  <si>
    <t>WORPEL</t>
  </si>
  <si>
    <t>WSW INFORMATICA</t>
  </si>
  <si>
    <t>WU</t>
  </si>
  <si>
    <t>X GAMES</t>
  </si>
  <si>
    <t>X JIN</t>
  </si>
  <si>
    <t>X3T</t>
  </si>
  <si>
    <t>XANDS</t>
  </si>
  <si>
    <t>XAPURI</t>
  </si>
  <si>
    <t>XBULL</t>
  </si>
  <si>
    <t>XERYUS</t>
  </si>
  <si>
    <t>X-GAMES</t>
  </si>
  <si>
    <t>XITIE</t>
  </si>
  <si>
    <t>XITYE</t>
  </si>
  <si>
    <t>XIULIN</t>
  </si>
  <si>
    <t>XOX</t>
  </si>
  <si>
    <t>XTR</t>
  </si>
  <si>
    <t>XUA XUA</t>
  </si>
  <si>
    <t>XUXA</t>
  </si>
  <si>
    <t>XWATCH</t>
  </si>
  <si>
    <t>YA SI MODAS</t>
  </si>
  <si>
    <t>YAHUP</t>
  </si>
  <si>
    <t>YAMAHA</t>
  </si>
  <si>
    <t>YASMIN</t>
  </si>
  <si>
    <t>YAYARI FASHION</t>
  </si>
  <si>
    <t>YAZZUM</t>
  </si>
  <si>
    <t>YEZZO</t>
  </si>
  <si>
    <t>YINS</t>
  </si>
  <si>
    <t>YIQUING SHI</t>
  </si>
  <si>
    <t>YKEBANA</t>
  </si>
  <si>
    <t>YNES</t>
  </si>
  <si>
    <t>YONDERS</t>
  </si>
  <si>
    <t>YONG STYLE</t>
  </si>
  <si>
    <t>YONG ZENG</t>
  </si>
  <si>
    <t>YOO</t>
  </si>
  <si>
    <t>YOU FLAT</t>
  </si>
  <si>
    <t>YOU JEANS</t>
  </si>
  <si>
    <t>YOUNG HUSTLE</t>
  </si>
  <si>
    <t>YOUNG STYLE</t>
  </si>
  <si>
    <t>YUNICO</t>
  </si>
  <si>
    <t>YUNIRE</t>
  </si>
  <si>
    <t>YUPII</t>
  </si>
  <si>
    <t>YVU</t>
  </si>
  <si>
    <t>ZAAZ</t>
  </si>
  <si>
    <t>ZAGGA</t>
  </si>
  <si>
    <t>ZAIMMER</t>
  </si>
  <si>
    <t>ZALYA</t>
  </si>
  <si>
    <t>ZALYA KIDS</t>
  </si>
  <si>
    <t>ZAMANY</t>
  </si>
  <si>
    <t>ZANGS</t>
  </si>
  <si>
    <t>ZANNINI</t>
  </si>
  <si>
    <t>ZAP</t>
  </si>
  <si>
    <t>ZAPPER</t>
  </si>
  <si>
    <t>ZAPPLIN</t>
  </si>
  <si>
    <t>ZAPY</t>
  </si>
  <si>
    <t>ZAPY JR</t>
  </si>
  <si>
    <t>ZAPY JUNIOR</t>
  </si>
  <si>
    <t>ZARPOO</t>
  </si>
  <si>
    <t>ZARRARA</t>
  </si>
  <si>
    <t>ZARUTY</t>
  </si>
  <si>
    <t>ZATRICK</t>
  </si>
  <si>
    <t>ZATTA</t>
  </si>
  <si>
    <t>ZATZ</t>
  </si>
  <si>
    <t>ZAXY</t>
  </si>
  <si>
    <t>ZAXYNINA</t>
  </si>
  <si>
    <t>ZAYME</t>
  </si>
  <si>
    <t>ZEBRA</t>
  </si>
  <si>
    <t>ZEBU</t>
  </si>
  <si>
    <t>ZEE RUCCI</t>
  </si>
  <si>
    <t>ZEKET</t>
  </si>
  <si>
    <t>ZEMATT</t>
  </si>
  <si>
    <t>ZHOR</t>
  </si>
  <si>
    <t>ZIG ZIG ZAA</t>
  </si>
  <si>
    <t>ZIGURAT</t>
  </si>
  <si>
    <t>ZIKRON</t>
  </si>
  <si>
    <t>ZINSK</t>
  </si>
  <si>
    <t>ZINZANE</t>
  </si>
  <si>
    <t>ZIRAPP JEANS</t>
  </si>
  <si>
    <t>ZIRCONIA PRIVE</t>
  </si>
  <si>
    <t>ZIZOU</t>
  </si>
  <si>
    <t>ZMT</t>
  </si>
  <si>
    <t>ZOATO</t>
  </si>
  <si>
    <t>ZOOMP</t>
  </si>
  <si>
    <t>ZOOPS SESTINI</t>
  </si>
  <si>
    <t>ZOORG</t>
  </si>
  <si>
    <t>ZOOTO</t>
  </si>
  <si>
    <t>ZORBA</t>
  </si>
  <si>
    <t>ZORD</t>
  </si>
  <si>
    <t>ZOTTINHO</t>
  </si>
  <si>
    <t>ZOTTO</t>
  </si>
  <si>
    <t>ZUNE JEANS</t>
  </si>
  <si>
    <t>ZUNNCK</t>
  </si>
  <si>
    <t>ZUNNER</t>
  </si>
  <si>
    <t>ZUPPY</t>
  </si>
  <si>
    <t>ZURIQ</t>
  </si>
  <si>
    <t>ZUTO</t>
  </si>
  <si>
    <t>ZZ KIDS</t>
  </si>
  <si>
    <t>ZZHENG</t>
  </si>
  <si>
    <t xml:space="preserve"> PINOLI</t>
  </si>
  <si>
    <t>ACADEMY</t>
  </si>
  <si>
    <t>ACAI</t>
  </si>
  <si>
    <t>ACEROLA</t>
  </si>
  <si>
    <t>ACID LIME</t>
  </si>
  <si>
    <t>ACO</t>
  </si>
  <si>
    <t>ACO INOX</t>
  </si>
  <si>
    <t>ACQUA</t>
  </si>
  <si>
    <t>ACQUA WHITE</t>
  </si>
  <si>
    <t>ADAMES COLORS</t>
  </si>
  <si>
    <t>AERORANG</t>
  </si>
  <si>
    <t>ALECRIM</t>
  </si>
  <si>
    <t>ALFAZEMA</t>
  </si>
  <si>
    <t>ALGA</t>
  </si>
  <si>
    <t>ALGIERS BLUE</t>
  </si>
  <si>
    <t>ALGODAO</t>
  </si>
  <si>
    <t>ALIGATOR</t>
  </si>
  <si>
    <t>ALL BLACK</t>
  </si>
  <si>
    <t>ALL WHITE</t>
  </si>
  <si>
    <t>ALLOY</t>
  </si>
  <si>
    <t>ALMERIA</t>
  </si>
  <si>
    <t>ALMOND</t>
  </si>
  <si>
    <t>ALOHA</t>
  </si>
  <si>
    <t>ALVEJADO</t>
  </si>
  <si>
    <t>AMACIADA</t>
  </si>
  <si>
    <t>AMARANTO</t>
  </si>
  <si>
    <t>AMARELO</t>
  </si>
  <si>
    <t>AMARELO ABACAXI</t>
  </si>
  <si>
    <t>AMARELO BEBE</t>
  </si>
  <si>
    <t>AMARELO CANDY</t>
  </si>
  <si>
    <t>AMARELO CITRICO</t>
  </si>
  <si>
    <t>AMARELO CITRUS</t>
  </si>
  <si>
    <t>AMARELO CLARO</t>
  </si>
  <si>
    <t>AMARELO CURCUMA</t>
  </si>
  <si>
    <t>AMARELO ESCURO</t>
  </si>
  <si>
    <t>AMARELO FLOUR</t>
  </si>
  <si>
    <t>AMARELO JEANS</t>
  </si>
  <si>
    <t>AMARELO LIMA</t>
  </si>
  <si>
    <t>AMARELO LIMAO</t>
  </si>
  <si>
    <t>AMARELO MEDIO</t>
  </si>
  <si>
    <t>AMARELO NEON</t>
  </si>
  <si>
    <t>AMARELO NEW</t>
  </si>
  <si>
    <t>AMARELO POP</t>
  </si>
  <si>
    <t>AMARILIS</t>
  </si>
  <si>
    <t>AMARULA</t>
  </si>
  <si>
    <t>AMBAR</t>
  </si>
  <si>
    <t>AMBER</t>
  </si>
  <si>
    <t>AMEIXA</t>
  </si>
  <si>
    <t>AMENDOA</t>
  </si>
  <si>
    <t>AMETISTA</t>
  </si>
  <si>
    <t>AMORA</t>
  </si>
  <si>
    <t>ANDRPURP</t>
  </si>
  <si>
    <t>ANGEL NIGHT</t>
  </si>
  <si>
    <t>ANGELICAL</t>
  </si>
  <si>
    <t>ANGELIN</t>
  </si>
  <si>
    <t>ANILINA</t>
  </si>
  <si>
    <t>ANILINA CRAVO</t>
  </si>
  <si>
    <t>ANILINA PINHAO</t>
  </si>
  <si>
    <t>ANILINA PRETO</t>
  </si>
  <si>
    <t>ANILINA RATO</t>
  </si>
  <si>
    <t>ANIMAL PRINT</t>
  </si>
  <si>
    <t>ANIS</t>
  </si>
  <si>
    <t>ANTIK</t>
  </si>
  <si>
    <t>ANTILOPE</t>
  </si>
  <si>
    <t>ANTIQUE</t>
  </si>
  <si>
    <t>APPLE</t>
  </si>
  <si>
    <t>APRICOT</t>
  </si>
  <si>
    <t>AQUA</t>
  </si>
  <si>
    <t>AQUAMARINE</t>
  </si>
  <si>
    <t>ARCO IRIS</t>
  </si>
  <si>
    <t>AREIA</t>
  </si>
  <si>
    <t>ARENIT</t>
  </si>
  <si>
    <t>ARENITO</t>
  </si>
  <si>
    <t>ARGILA</t>
  </si>
  <si>
    <t>ARGILA CLARA</t>
  </si>
  <si>
    <t>ARIZONA</t>
  </si>
  <si>
    <t>ARIZONA BISTTRO</t>
  </si>
  <si>
    <t>ARMY</t>
  </si>
  <si>
    <t>ASFALTO</t>
  </si>
  <si>
    <t>ASPHALT</t>
  </si>
  <si>
    <t>ASTRAL</t>
  </si>
  <si>
    <t>ATALAIA</t>
  </si>
  <si>
    <t>ATAN PINHAO</t>
  </si>
  <si>
    <t>ATANADO</t>
  </si>
  <si>
    <t>ATANADO PINHAO</t>
  </si>
  <si>
    <t>ATLANTICO</t>
  </si>
  <si>
    <t>AUON</t>
  </si>
  <si>
    <t>AURA</t>
  </si>
  <si>
    <t>AURORA</t>
  </si>
  <si>
    <t>AURORA BOREAL</t>
  </si>
  <si>
    <t>AURORA PINK</t>
  </si>
  <si>
    <t>AVA</t>
  </si>
  <si>
    <t>AVA CAQUI</t>
  </si>
  <si>
    <t>AVA MOUSSE</t>
  </si>
  <si>
    <t>AVEIA</t>
  </si>
  <si>
    <t>AVELA</t>
  </si>
  <si>
    <t>AVIADOR</t>
  </si>
  <si>
    <t>AVOCADO</t>
  </si>
  <si>
    <t>AZUL</t>
  </si>
  <si>
    <t>AZUL AGUA</t>
  </si>
  <si>
    <t>AZUL BB</t>
  </si>
  <si>
    <t>AZUL BEBE</t>
  </si>
  <si>
    <t>AZUL BIC</t>
  </si>
  <si>
    <t>AZUL BRILHANTE</t>
  </si>
  <si>
    <t>AZUL CANDY</t>
  </si>
  <si>
    <t>AZUL CANDY METALIZADO</t>
  </si>
  <si>
    <t>AZUL CANETA</t>
  </si>
  <si>
    <t>AZUL CARBONO</t>
  </si>
  <si>
    <t>AZUL CARIBE</t>
  </si>
  <si>
    <t>AZUL CELESTE</t>
  </si>
  <si>
    <t>AZUL CEU</t>
  </si>
  <si>
    <t>AZUL CIELO</t>
  </si>
  <si>
    <t>AZUL CLARO</t>
  </si>
  <si>
    <t>AZUL COBALTO</t>
  </si>
  <si>
    <t>AZUL COOL</t>
  </si>
  <si>
    <t>AZUL DENIM</t>
  </si>
  <si>
    <t>AZUL ESCURO</t>
  </si>
  <si>
    <t>AZUL FLUOR</t>
  </si>
  <si>
    <t>AZUL GLITTER</t>
  </si>
  <si>
    <t>AZUL INDIGO</t>
  </si>
  <si>
    <t>AZUL JEANS</t>
  </si>
  <si>
    <t>AZUL KENDY</t>
  </si>
  <si>
    <t>AZUL KLEIN</t>
  </si>
  <si>
    <t>AZUL LAVANDA</t>
  </si>
  <si>
    <t>AZUL LUAR</t>
  </si>
  <si>
    <t>AZUL MARINHO</t>
  </si>
  <si>
    <t>AZUL MEDIO</t>
  </si>
  <si>
    <t>AZUL METALIZADO</t>
  </si>
  <si>
    <t>AZUL MINT</t>
  </si>
  <si>
    <t>AZUL NAVAL</t>
  </si>
  <si>
    <t>AZUL NAVY</t>
  </si>
  <si>
    <t>AZUL NOITE</t>
  </si>
  <si>
    <t>AZUL PEDRA</t>
  </si>
  <si>
    <t>AZUL PEROLADO</t>
  </si>
  <si>
    <t>AZUL PETROLEO</t>
  </si>
  <si>
    <t>AZUL POLAR</t>
  </si>
  <si>
    <t>AZUL RETRO</t>
  </si>
  <si>
    <t>AZUL ROYAL</t>
  </si>
  <si>
    <t>AZUL SPORT</t>
  </si>
  <si>
    <t>AZUL STONE</t>
  </si>
  <si>
    <t>AZUL TURMALINA</t>
  </si>
  <si>
    <t>AZUL TURQUESA</t>
  </si>
  <si>
    <t>AZUL WORKS</t>
  </si>
  <si>
    <t>AZURE BLUE</t>
  </si>
  <si>
    <t>AZURITE</t>
  </si>
  <si>
    <t>BABALLO</t>
  </si>
  <si>
    <t>BABALOO</t>
  </si>
  <si>
    <t>BAILEYS</t>
  </si>
  <si>
    <t>BALE</t>
  </si>
  <si>
    <t>BALI</t>
  </si>
  <si>
    <t>BALI SORBET</t>
  </si>
  <si>
    <t>BALI VEGAS</t>
  </si>
  <si>
    <t>BALLAD BLUE</t>
  </si>
  <si>
    <t>BALLERINA PINK</t>
  </si>
  <si>
    <t>BALLET</t>
  </si>
  <si>
    <t>BAMBU</t>
  </si>
  <si>
    <t>BANANA</t>
  </si>
  <si>
    <t>BANOFEE</t>
  </si>
  <si>
    <t>BANOFFEE</t>
  </si>
  <si>
    <t>BARILOCHE</t>
  </si>
  <si>
    <t>BASALTO</t>
  </si>
  <si>
    <t>BASE</t>
  </si>
  <si>
    <t>BAUNILHA</t>
  </si>
  <si>
    <t>BEGE</t>
  </si>
  <si>
    <t>BEGE CAMEL</t>
  </si>
  <si>
    <t>BEGE CASTOR</t>
  </si>
  <si>
    <t>BEGE CEVADA</t>
  </si>
  <si>
    <t>BEGE CLARO</t>
  </si>
  <si>
    <t>BEGE CLARO GLITTER</t>
  </si>
  <si>
    <t>BEGE CUPUACU</t>
  </si>
  <si>
    <t>BEGE ESCURO</t>
  </si>
  <si>
    <t>BEGE GAMEL</t>
  </si>
  <si>
    <t>BEGE GENGIBRE</t>
  </si>
  <si>
    <t>BEGE GLITTER</t>
  </si>
  <si>
    <t>BEGE MEDIO</t>
  </si>
  <si>
    <t>BEGE MEL</t>
  </si>
  <si>
    <t>BEGE MELAO</t>
  </si>
  <si>
    <t>BEGE METALIZADO</t>
  </si>
  <si>
    <t>BEGE MINERAL</t>
  </si>
  <si>
    <t>BEGE PALHA</t>
  </si>
  <si>
    <t>BEGE PEROLADO</t>
  </si>
  <si>
    <t>BEGE TRANSPARENTE</t>
  </si>
  <si>
    <t>BEGONHA</t>
  </si>
  <si>
    <t>BEGONIA</t>
  </si>
  <si>
    <t>BELGA</t>
  </si>
  <si>
    <t>BELINE</t>
  </si>
  <si>
    <t>BERGONHA</t>
  </si>
  <si>
    <t>BERINGELA</t>
  </si>
  <si>
    <t>BERINJELA</t>
  </si>
  <si>
    <t>BERLIM</t>
  </si>
  <si>
    <t>BERRY</t>
  </si>
  <si>
    <t>BERTINI</t>
  </si>
  <si>
    <t>BICOLOR</t>
  </si>
  <si>
    <t>BISCUIT</t>
  </si>
  <si>
    <t>BISQUE</t>
  </si>
  <si>
    <t>BISTRO</t>
  </si>
  <si>
    <t>BKBEJG</t>
  </si>
  <si>
    <t>BKBKRO</t>
  </si>
  <si>
    <t>BKBLSU</t>
  </si>
  <si>
    <t>BKJGRY</t>
  </si>
  <si>
    <t>BLACK</t>
  </si>
  <si>
    <t>BLACK BLUE</t>
  </si>
  <si>
    <t>BLACK GOLD</t>
  </si>
  <si>
    <t>BLACK GRAPE</t>
  </si>
  <si>
    <t>BLACK LIGHT</t>
  </si>
  <si>
    <t>BLACK MORPH</t>
  </si>
  <si>
    <t>BLACK RED</t>
  </si>
  <si>
    <t>BLACK USED</t>
  </si>
  <si>
    <t>BLACK WHITE</t>
  </si>
  <si>
    <t>BLAJGY</t>
  </si>
  <si>
    <t>BLEU</t>
  </si>
  <si>
    <t>BLKBKW</t>
  </si>
  <si>
    <t>BLONDE</t>
  </si>
  <si>
    <t>BLONDE COLOR</t>
  </si>
  <si>
    <t>BLOOD</t>
  </si>
  <si>
    <t>BLOOD ORANGE</t>
  </si>
  <si>
    <t>BLOSSOM</t>
  </si>
  <si>
    <t>BLUE</t>
  </si>
  <si>
    <t>BLUE CALCITE</t>
  </si>
  <si>
    <t>BLUE DUSK</t>
  </si>
  <si>
    <t>BLUE GREY</t>
  </si>
  <si>
    <t>BLUE HAZE</t>
  </si>
  <si>
    <t>BLUEBERRY</t>
  </si>
  <si>
    <t>BLUEMIRAGE</t>
  </si>
  <si>
    <t>BLUESURF</t>
  </si>
  <si>
    <t>BLUSH</t>
  </si>
  <si>
    <t>BOHO</t>
  </si>
  <si>
    <t>BOPE</t>
  </si>
  <si>
    <t>BORDO</t>
  </si>
  <si>
    <t>BOREAL</t>
  </si>
  <si>
    <t>BORGONHA</t>
  </si>
  <si>
    <t>BOTANICAL</t>
  </si>
  <si>
    <t>BOTRILEY</t>
  </si>
  <si>
    <t>BRANCH</t>
  </si>
  <si>
    <t>BRANCO</t>
  </si>
  <si>
    <t>BRANCO ALVO</t>
  </si>
  <si>
    <t>BRANCO COLOR</t>
  </si>
  <si>
    <t>BRANCO CRISTAL</t>
  </si>
  <si>
    <t>BRANCO GLITER</t>
  </si>
  <si>
    <t>BRANCO METALIZADO</t>
  </si>
  <si>
    <t>BRANCO NEVE</t>
  </si>
  <si>
    <t>BRANCO OFF</t>
  </si>
  <si>
    <t>BRANCO OURO</t>
  </si>
  <si>
    <t>BRANCO TOFU</t>
  </si>
  <si>
    <t>BRAND</t>
  </si>
  <si>
    <t>BRIE</t>
  </si>
  <si>
    <t>BRILLIANCE PRETO</t>
  </si>
  <si>
    <t>BROMELIA</t>
  </si>
  <si>
    <t>BRONZE</t>
  </si>
  <si>
    <t>BRONZE PARIS</t>
  </si>
  <si>
    <t>BROWN</t>
  </si>
  <si>
    <t>BROWN SUGAR</t>
  </si>
  <si>
    <t>BROWNIE</t>
  </si>
  <si>
    <t>BRULE</t>
  </si>
  <si>
    <t>BRUMA</t>
  </si>
  <si>
    <t>BRUSSEL</t>
  </si>
  <si>
    <t>BUBBALOO</t>
  </si>
  <si>
    <t>BUFALO</t>
  </si>
  <si>
    <t>BUG</t>
  </si>
  <si>
    <t>BURGUNDY</t>
  </si>
  <si>
    <t>BURNISH</t>
  </si>
  <si>
    <t>BURNISHED</t>
  </si>
  <si>
    <t>BURNISHED BRANCO</t>
  </si>
  <si>
    <t>BUTTERCREAM</t>
  </si>
  <si>
    <t>CABERNET</t>
  </si>
  <si>
    <t>CACAO</t>
  </si>
  <si>
    <t>CACAU MEDIO</t>
  </si>
  <si>
    <t>CACHARREL OFF</t>
  </si>
  <si>
    <t>CAFE ESCURO</t>
  </si>
  <si>
    <t>CAFE MEDIO</t>
  </si>
  <si>
    <t>CAIRO</t>
  </si>
  <si>
    <t>CAJA</t>
  </si>
  <si>
    <t>CAKI</t>
  </si>
  <si>
    <t>CALENDULA</t>
  </si>
  <si>
    <t>CALF</t>
  </si>
  <si>
    <t>CALF FENO</t>
  </si>
  <si>
    <t>CALI</t>
  </si>
  <si>
    <t>CALM</t>
  </si>
  <si>
    <t>CAMEL</t>
  </si>
  <si>
    <t>CAMEL COM LASER</t>
  </si>
  <si>
    <t>CAMELO</t>
  </si>
  <si>
    <t>CAMOMILA</t>
  </si>
  <si>
    <t>CAMUFLADO</t>
  </si>
  <si>
    <t>CAMUFLADO CINZA</t>
  </si>
  <si>
    <t>CAMUFLADO VERDE</t>
  </si>
  <si>
    <t>CAMURCA</t>
  </si>
  <si>
    <t>CANA</t>
  </si>
  <si>
    <t>CANA NATURA</t>
  </si>
  <si>
    <t>CANARY</t>
  </si>
  <si>
    <t>CANDY</t>
  </si>
  <si>
    <t>CANELA</t>
  </si>
  <si>
    <t>CANELADO AMBAR</t>
  </si>
  <si>
    <t>CANELADO CHAMPAGNE</t>
  </si>
  <si>
    <t>CANELADO PRETO</t>
  </si>
  <si>
    <t>CANNES</t>
  </si>
  <si>
    <t>CANVAS</t>
  </si>
  <si>
    <t>CANYON CLAY</t>
  </si>
  <si>
    <t>CAPI</t>
  </si>
  <si>
    <t>CAPIM</t>
  </si>
  <si>
    <t>CAPIVARA</t>
  </si>
  <si>
    <t>CAPPUCCINO</t>
  </si>
  <si>
    <t>CAPUCCINO</t>
  </si>
  <si>
    <t>CAQUI</t>
  </si>
  <si>
    <t>CAQUI CLARO</t>
  </si>
  <si>
    <t>CARAMELO</t>
  </si>
  <si>
    <t>CARBON</t>
  </si>
  <si>
    <t>CARBONO</t>
  </si>
  <si>
    <t>CARIBE</t>
  </si>
  <si>
    <t>CARIBOU</t>
  </si>
  <si>
    <t>CARMENERE</t>
  </si>
  <si>
    <t>CARMESIM</t>
  </si>
  <si>
    <t>CARMIM</t>
  </si>
  <si>
    <t>CARMINE</t>
  </si>
  <si>
    <t>CARNAUBA</t>
  </si>
  <si>
    <t>CARROT</t>
  </si>
  <si>
    <t>CARVALHO</t>
  </si>
  <si>
    <t>CARVAO</t>
  </si>
  <si>
    <t>CASCA</t>
  </si>
  <si>
    <t>CASCALHO</t>
  </si>
  <si>
    <t>CASTANHA</t>
  </si>
  <si>
    <t>CASTANHEIRA</t>
  </si>
  <si>
    <t>CASTANHO</t>
  </si>
  <si>
    <t>CASTLEROCK</t>
  </si>
  <si>
    <t>CASTOR</t>
  </si>
  <si>
    <t>CAT</t>
  </si>
  <si>
    <t>CEDRO</t>
  </si>
  <si>
    <t>CELESTE</t>
  </si>
  <si>
    <t>CELESTIAL</t>
  </si>
  <si>
    <t>CENOURA</t>
  </si>
  <si>
    <t>CENTEIO</t>
  </si>
  <si>
    <t>CENTURY</t>
  </si>
  <si>
    <t>CEREJA</t>
  </si>
  <si>
    <t>CEREJA MEDIO</t>
  </si>
  <si>
    <t>CEREJA PROFUNDO</t>
  </si>
  <si>
    <t>CERRADO</t>
  </si>
  <si>
    <t>CEU</t>
  </si>
  <si>
    <t>CEVADA</t>
  </si>
  <si>
    <t>CGCTAP</t>
  </si>
  <si>
    <t>CHACHY</t>
  </si>
  <si>
    <t>CHALK</t>
  </si>
  <si>
    <t>CHAMA</t>
  </si>
  <si>
    <t>CHAMPAGN</t>
  </si>
  <si>
    <t>CHAMPAGNE</t>
  </si>
  <si>
    <t>CHAMPANHE</t>
  </si>
  <si>
    <t>CHANDON</t>
  </si>
  <si>
    <t>CHANTILY</t>
  </si>
  <si>
    <t>CHARGCHERRY</t>
  </si>
  <si>
    <t>CHARGED</t>
  </si>
  <si>
    <t>CHATEO</t>
  </si>
  <si>
    <t>CHELSEA</t>
  </si>
  <si>
    <t>CHERRIES</t>
  </si>
  <si>
    <t>CHICAGO BULLS</t>
  </si>
  <si>
    <t>CHICLETE</t>
  </si>
  <si>
    <t>CHIFFON</t>
  </si>
  <si>
    <t>CHILLI</t>
  </si>
  <si>
    <t>CHINO</t>
  </si>
  <si>
    <t>CHOCOLATE</t>
  </si>
  <si>
    <t>CHOCOLATE NEW</t>
  </si>
  <si>
    <t>CHUMBO</t>
  </si>
  <si>
    <t>CIANO</t>
  </si>
  <si>
    <t>CIELO</t>
  </si>
  <si>
    <t>CIMENTO</t>
  </si>
  <si>
    <t>CINZA</t>
  </si>
  <si>
    <t>CINZA ACO</t>
  </si>
  <si>
    <t>CINZA CHUMBO</t>
  </si>
  <si>
    <t>CINZA CLARO</t>
  </si>
  <si>
    <t>CINZA DARK</t>
  </si>
  <si>
    <t>CINZA ESCURO</t>
  </si>
  <si>
    <t>CINZA ESPACIAL</t>
  </si>
  <si>
    <t>CINZA GEADA</t>
  </si>
  <si>
    <t>CINZA GELO</t>
  </si>
  <si>
    <t>CINZA GLITTER</t>
  </si>
  <si>
    <t>CINZA LEITE</t>
  </si>
  <si>
    <t>CINZA MEDIO</t>
  </si>
  <si>
    <t>CINZA MESCLA</t>
  </si>
  <si>
    <t>CINZA URBANO</t>
  </si>
  <si>
    <t>CINZENTO</t>
  </si>
  <si>
    <t>CIPO</t>
  </si>
  <si>
    <t>CIPOLLA</t>
  </si>
  <si>
    <t>CIPRIA</t>
  </si>
  <si>
    <t>CIRACAU</t>
  </si>
  <si>
    <t>CIRINO</t>
  </si>
  <si>
    <t>CITRICO</t>
  </si>
  <si>
    <t>CITRINO</t>
  </si>
  <si>
    <t>CITRONELA</t>
  </si>
  <si>
    <t>CITYKHAKI</t>
  </si>
  <si>
    <t>CLASSIC BLUE</t>
  </si>
  <si>
    <t>CLAY</t>
  </si>
  <si>
    <t>CLAYGREEN</t>
  </si>
  <si>
    <t>CLEAN</t>
  </si>
  <si>
    <t>CLODY</t>
  </si>
  <si>
    <t>CLOISONNE</t>
  </si>
  <si>
    <t>CLOUD BLUE</t>
  </si>
  <si>
    <t>CLOUDY</t>
  </si>
  <si>
    <t>COBALT</t>
  </si>
  <si>
    <t>COBALTO</t>
  </si>
  <si>
    <t>COBRE</t>
  </si>
  <si>
    <t>COBRE METALIZADO</t>
  </si>
  <si>
    <t>COCADA</t>
  </si>
  <si>
    <t>COCO</t>
  </si>
  <si>
    <t>COCO NEW</t>
  </si>
  <si>
    <t>COCONUT</t>
  </si>
  <si>
    <t>COFFE</t>
  </si>
  <si>
    <t>COFFE BEAN</t>
  </si>
  <si>
    <t>COFFEE</t>
  </si>
  <si>
    <t>COGNAC</t>
  </si>
  <si>
    <t>COGUMELO</t>
  </si>
  <si>
    <t>COLOR MULTI</t>
  </si>
  <si>
    <t>COLORAU</t>
  </si>
  <si>
    <t>COLORIDO</t>
  </si>
  <si>
    <t>COLORIDO METALIZADO</t>
  </si>
  <si>
    <t>COLORS</t>
  </si>
  <si>
    <t>COMBAT</t>
  </si>
  <si>
    <t>COMFY</t>
  </si>
  <si>
    <t>COMGREN</t>
  </si>
  <si>
    <t>CONCRETO</t>
  </si>
  <si>
    <t>CONHAQUE</t>
  </si>
  <si>
    <t>COOKIE</t>
  </si>
  <si>
    <t>COOPER</t>
  </si>
  <si>
    <t>COPACABANA</t>
  </si>
  <si>
    <t>COPPER</t>
  </si>
  <si>
    <t>CORAL</t>
  </si>
  <si>
    <t>CORAL NEW</t>
  </si>
  <si>
    <t>CORAL TROPICAL</t>
  </si>
  <si>
    <t>CORN</t>
  </si>
  <si>
    <t>CORTICA</t>
  </si>
  <si>
    <t>COSMO</t>
  </si>
  <si>
    <t>COSMOPOLITAN</t>
  </si>
  <si>
    <t>COTEAL</t>
  </si>
  <si>
    <t>COURO</t>
  </si>
  <si>
    <t>COYOTE</t>
  </si>
  <si>
    <t>CRAFT</t>
  </si>
  <si>
    <t>CRAQUELE</t>
  </si>
  <si>
    <t>CRAVO</t>
  </si>
  <si>
    <t>CRAZY HORSE</t>
  </si>
  <si>
    <t>CREAM</t>
  </si>
  <si>
    <t>CREMISI CAMELO</t>
  </si>
  <si>
    <t>CREMISI CREAM</t>
  </si>
  <si>
    <t>CREPE</t>
  </si>
  <si>
    <t>CREPUSCULO</t>
  </si>
  <si>
    <t>CREPUSCULO AMETISTA</t>
  </si>
  <si>
    <t xml:space="preserve">CREPUSCULO LAGUNA </t>
  </si>
  <si>
    <t>CREPUSCULO PORCELANA</t>
  </si>
  <si>
    <t>CREPUSCULO PRATA</t>
  </si>
  <si>
    <t>CREPUSCULO PRETO</t>
  </si>
  <si>
    <t>CREPUSCULO ROSA</t>
  </si>
  <si>
    <t>CREPUSCULO ROSE</t>
  </si>
  <si>
    <t>CRISTAL AVEIA</t>
  </si>
  <si>
    <t>CRISTAL BALI</t>
  </si>
  <si>
    <t>CRISTAL DOURADO</t>
  </si>
  <si>
    <t>CRISTAL FUCSIA</t>
  </si>
  <si>
    <t>CRISTAL GLASS</t>
  </si>
  <si>
    <t>CRISTAL NIQUEL</t>
  </si>
  <si>
    <t>CRISTAL PEROLA</t>
  </si>
  <si>
    <t>CRISTAL PRETO</t>
  </si>
  <si>
    <t>CRISTAL ROSA</t>
  </si>
  <si>
    <t>CRISTAL ROSA GLITER</t>
  </si>
  <si>
    <t>CRISTAL SILVER</t>
  </si>
  <si>
    <t>CROCCO</t>
  </si>
  <si>
    <t>CROCO</t>
  </si>
  <si>
    <t>CROMO</t>
  </si>
  <si>
    <t>CROSS</t>
  </si>
  <si>
    <t>CRU</t>
  </si>
  <si>
    <t>CRUA</t>
  </si>
  <si>
    <t>CRUDO</t>
  </si>
  <si>
    <t>CTRWFO</t>
  </si>
  <si>
    <t>CUPUACU</t>
  </si>
  <si>
    <t>CURACAU</t>
  </si>
  <si>
    <t>CUTE</t>
  </si>
  <si>
    <t>CYBER</t>
  </si>
  <si>
    <t>CYCLONE</t>
  </si>
  <si>
    <t>DAFFODIL</t>
  </si>
  <si>
    <t>DAIKIRI</t>
  </si>
  <si>
    <t>DAKAH NATURAL</t>
  </si>
  <si>
    <t>DAKAR</t>
  </si>
  <si>
    <t>DALIA</t>
  </si>
  <si>
    <t>DAMASCO</t>
  </si>
  <si>
    <t>DARK</t>
  </si>
  <si>
    <t>DARK BLUE</t>
  </si>
  <si>
    <t>DARK BROWN</t>
  </si>
  <si>
    <t>DARK CACAU</t>
  </si>
  <si>
    <t>DARK CHOCOLATE</t>
  </si>
  <si>
    <t>DARK SAND</t>
  </si>
  <si>
    <t>DARK TAN</t>
  </si>
  <si>
    <t>DARKMARRON</t>
  </si>
  <si>
    <t>DARKNAVY</t>
  </si>
  <si>
    <t>DARKNEES</t>
  </si>
  <si>
    <t>DEEP</t>
  </si>
  <si>
    <t>DEGRADE</t>
  </si>
  <si>
    <t>DELAVE</t>
  </si>
  <si>
    <t>DENIN</t>
  </si>
  <si>
    <t>DESERTO</t>
  </si>
  <si>
    <t>DESTROIED</t>
  </si>
  <si>
    <t>DESTROIED CLARO</t>
  </si>
  <si>
    <t>DIAMANTE</t>
  </si>
  <si>
    <t>DIAMANTE BRANCO</t>
  </si>
  <si>
    <t>DIAMANTE PRETO</t>
  </si>
  <si>
    <t>DIAMANTE ROSE</t>
  </si>
  <si>
    <t>DIAMOND</t>
  </si>
  <si>
    <t>DILLAR</t>
  </si>
  <si>
    <t>DIVERSAS</t>
  </si>
  <si>
    <t>DOG</t>
  </si>
  <si>
    <t>DOLCE</t>
  </si>
  <si>
    <t>DOURADO</t>
  </si>
  <si>
    <t>DOURADO CLARO</t>
  </si>
  <si>
    <t>DOURADO GLITTER</t>
  </si>
  <si>
    <t>DOWPGRAY</t>
  </si>
  <si>
    <t>DUBAI CHOCOLATE</t>
  </si>
  <si>
    <t>DUNA</t>
  </si>
  <si>
    <t>DUNE</t>
  </si>
  <si>
    <t>DUST</t>
  </si>
  <si>
    <t>DUSTY</t>
  </si>
  <si>
    <t>DWGRWB</t>
  </si>
  <si>
    <t>DWGRYB</t>
  </si>
  <si>
    <t>EBANO</t>
  </si>
  <si>
    <t>ECLIPSE</t>
  </si>
  <si>
    <t>EGEU</t>
  </si>
  <si>
    <t>EGEU METALIZADO</t>
  </si>
  <si>
    <t>ELDER BERRY</t>
  </si>
  <si>
    <t>ELECTROPINK</t>
  </si>
  <si>
    <t>ELEGANCE ZARA</t>
  </si>
  <si>
    <t>EMPERADOR</t>
  </si>
  <si>
    <t>ERVA DOCE</t>
  </si>
  <si>
    <t>ESCARLATE</t>
  </si>
  <si>
    <t>ESCURO</t>
  </si>
  <si>
    <t>ESMERALDA</t>
  </si>
  <si>
    <t>ESTAMPADO</t>
  </si>
  <si>
    <t>ESTRELA</t>
  </si>
  <si>
    <t>EUCALIPTO</t>
  </si>
  <si>
    <t>EVENING</t>
  </si>
  <si>
    <t>EVERRGRAIN</t>
  </si>
  <si>
    <t>EVOLUTION PRETO</t>
  </si>
  <si>
    <t>EVOQUE</t>
  </si>
  <si>
    <t>EXPRESSO</t>
  </si>
  <si>
    <t>EXTASE</t>
  </si>
  <si>
    <t>FAVO</t>
  </si>
  <si>
    <t>FAWN</t>
  </si>
  <si>
    <t>FEDERAL BLUE</t>
  </si>
  <si>
    <t>FEIJAO</t>
  </si>
  <si>
    <t>FENDA</t>
  </si>
  <si>
    <t>FENDI</t>
  </si>
  <si>
    <t>FENDY</t>
  </si>
  <si>
    <t>FENO</t>
  </si>
  <si>
    <t>FERRUGEM</t>
  </si>
  <si>
    <t>FIJI</t>
  </si>
  <si>
    <t>FIRENZE</t>
  </si>
  <si>
    <t>FIRENZE OFF WHITE</t>
  </si>
  <si>
    <t>FIRENZE PRETO</t>
  </si>
  <si>
    <t>FIRENZE SESAMO</t>
  </si>
  <si>
    <t>FISALIS</t>
  </si>
  <si>
    <t>FLAME</t>
  </si>
  <si>
    <t>FLAME SCARLET</t>
  </si>
  <si>
    <t>FLAMINGO</t>
  </si>
  <si>
    <t>FLARORNG</t>
  </si>
  <si>
    <t>FLEXSHINE</t>
  </si>
  <si>
    <t>FLOATER</t>
  </si>
  <si>
    <t>FLOATER BONE</t>
  </si>
  <si>
    <t>FLOCO</t>
  </si>
  <si>
    <t>FLOR</t>
  </si>
  <si>
    <t>FLORAL</t>
  </si>
  <si>
    <t>FLORAL AZUL</t>
  </si>
  <si>
    <t>FLORES</t>
  </si>
  <si>
    <t>FLORESTA</t>
  </si>
  <si>
    <t>FLOTER</t>
  </si>
  <si>
    <t>FLOTHER</t>
  </si>
  <si>
    <t>FLOTHER PRATA</t>
  </si>
  <si>
    <t>FLOW</t>
  </si>
  <si>
    <t>FLOWER</t>
  </si>
  <si>
    <t>FOG</t>
  </si>
  <si>
    <t>FOLHAS</t>
  </si>
  <si>
    <t>FOREVERMLH</t>
  </si>
  <si>
    <t>FORMOSA</t>
  </si>
  <si>
    <t>FRAMBOESA</t>
  </si>
  <si>
    <t>FRAPPE</t>
  </si>
  <si>
    <t>FRAPUCCINO</t>
  </si>
  <si>
    <t>FRESH</t>
  </si>
  <si>
    <t>FRESH NEO</t>
  </si>
  <si>
    <t>FRIZADO AMBAR</t>
  </si>
  <si>
    <t>FRIZADO BRANCO</t>
  </si>
  <si>
    <t>FRIZADO FENO</t>
  </si>
  <si>
    <t>FRIZADO SAARA</t>
  </si>
  <si>
    <t>FRONTIER TABACO</t>
  </si>
  <si>
    <t>FRUIT</t>
  </si>
  <si>
    <t>FRUTARE</t>
  </si>
  <si>
    <t>FRUTAS</t>
  </si>
  <si>
    <t>FUCSIA</t>
  </si>
  <si>
    <t>FUME</t>
  </si>
  <si>
    <t>FUME GLITTER</t>
  </si>
  <si>
    <t xml:space="preserve">FUME PRETO </t>
  </si>
  <si>
    <t>FUMEX MADIR</t>
  </si>
  <si>
    <t>FUNGI</t>
  </si>
  <si>
    <t>FUREWAVE</t>
  </si>
  <si>
    <t>FURTACOR</t>
  </si>
  <si>
    <t>FURTACOR OFF</t>
  </si>
  <si>
    <t>FUSION CORAL</t>
  </si>
  <si>
    <t>FUT PLAY</t>
  </si>
  <si>
    <t>FUTARCOR</t>
  </si>
  <si>
    <t>FUTURE VISION</t>
  </si>
  <si>
    <t>GABRI</t>
  </si>
  <si>
    <t>GALY</t>
  </si>
  <si>
    <t>GANACHE</t>
  </si>
  <si>
    <t>GARDEN</t>
  </si>
  <si>
    <t>GARDENIA</t>
  </si>
  <si>
    <t>GAROA</t>
  </si>
  <si>
    <t>GARRAFA</t>
  </si>
  <si>
    <t>GATINHOS</t>
  </si>
  <si>
    <t>GAVIAL</t>
  </si>
  <si>
    <t>GAVIAL PRETO</t>
  </si>
  <si>
    <t>GELO</t>
  </si>
  <si>
    <t>GENGIBRE</t>
  </si>
  <si>
    <t>GENOVA</t>
  </si>
  <si>
    <t>GEO</t>
  </si>
  <si>
    <t>GERGELIM</t>
  </si>
  <si>
    <t>GERMANIA</t>
  </si>
  <si>
    <t>GINGER</t>
  </si>
  <si>
    <t>GIRASSOL</t>
  </si>
  <si>
    <t>GLACE</t>
  </si>
  <si>
    <t>GLACIAL</t>
  </si>
  <si>
    <t>GLACIER</t>
  </si>
  <si>
    <t>GLACIER GRAY</t>
  </si>
  <si>
    <t>GLITER FOSCA</t>
  </si>
  <si>
    <t>GLITER OURO</t>
  </si>
  <si>
    <t>GLITER PRATA</t>
  </si>
  <si>
    <t>GLITER PRETO</t>
  </si>
  <si>
    <t>GLITER WHITE</t>
  </si>
  <si>
    <t>GLITTER</t>
  </si>
  <si>
    <t>GLITTER BRONZE</t>
  </si>
  <si>
    <t>GLITTER FORTE</t>
  </si>
  <si>
    <t>GLITTER MULTICOR</t>
  </si>
  <si>
    <t>GLITTER OURO</t>
  </si>
  <si>
    <t>GLITTER ROSA</t>
  </si>
  <si>
    <t>GLITTER ROSE</t>
  </si>
  <si>
    <t>GLITTER SWEET COLORS</t>
  </si>
  <si>
    <t>GLOSSY</t>
  </si>
  <si>
    <t>GLOW</t>
  </si>
  <si>
    <t>GLOW METALIC</t>
  </si>
  <si>
    <t>GLOW METALIC CANDY</t>
  </si>
  <si>
    <t>GLOW METALIC OURO</t>
  </si>
  <si>
    <t>GLOW METALIC OURO LIGHT</t>
  </si>
  <si>
    <t>GLOW METALIC PRATA</t>
  </si>
  <si>
    <t>GLOW METALIC PRETO</t>
  </si>
  <si>
    <t>GLOW METALIC SWEET</t>
  </si>
  <si>
    <t>GLOW OURO LIGHT</t>
  </si>
  <si>
    <t>GOAT</t>
  </si>
  <si>
    <t>GOIABA</t>
  </si>
  <si>
    <t>GOLD</t>
  </si>
  <si>
    <t>GOLD LIGHT</t>
  </si>
  <si>
    <t>GOLDEN</t>
  </si>
  <si>
    <t>GOMA</t>
  </si>
  <si>
    <t>GOOD VIBES</t>
  </si>
  <si>
    <t>GRAFITE</t>
  </si>
  <si>
    <t>GRAFITE GLITTER</t>
  </si>
  <si>
    <t>GRAMA</t>
  </si>
  <si>
    <t>GRANITE</t>
  </si>
  <si>
    <t>GRANITO</t>
  </si>
  <si>
    <t>GRANOLA</t>
  </si>
  <si>
    <t>GRAPE</t>
  </si>
  <si>
    <t>GRAPHITE</t>
  </si>
  <si>
    <t>GRAY</t>
  </si>
  <si>
    <t>GREEN</t>
  </si>
  <si>
    <t>GREEN FLOUR</t>
  </si>
  <si>
    <t>GREEN HAZE</t>
  </si>
  <si>
    <t>GRENA</t>
  </si>
  <si>
    <t>GREY</t>
  </si>
  <si>
    <t>GRIDIBROWN</t>
  </si>
  <si>
    <t>GRIS</t>
  </si>
  <si>
    <t>GROSSETO</t>
  </si>
  <si>
    <t>GUAVA</t>
  </si>
  <si>
    <t>GUCCI</t>
  </si>
  <si>
    <t>GUNMETAL</t>
  </si>
  <si>
    <t>HANNORA</t>
  </si>
  <si>
    <t>HAVANA</t>
  </si>
  <si>
    <t>HAWAI</t>
  </si>
  <si>
    <t>HEATHE</t>
  </si>
  <si>
    <t>HEMATITE</t>
  </si>
  <si>
    <t>HIBISCO</t>
  </si>
  <si>
    <t>HIBRIDO</t>
  </si>
  <si>
    <t>HIDRA</t>
  </si>
  <si>
    <t>HOLLYHOCK</t>
  </si>
  <si>
    <t>HOLLYWOOD</t>
  </si>
  <si>
    <t>HOLO OURO</t>
  </si>
  <si>
    <t>HOLO PRATA</t>
  </si>
  <si>
    <t>HOLO PRETO</t>
  </si>
  <si>
    <t>HOLOGRAFICO</t>
  </si>
  <si>
    <t>HOMUES</t>
  </si>
  <si>
    <t>HOMUS</t>
  </si>
  <si>
    <t>HORTELA</t>
  </si>
  <si>
    <t>HORTENCIA</t>
  </si>
  <si>
    <t>HORTENSIA</t>
  </si>
  <si>
    <t>HOT PINK</t>
  </si>
  <si>
    <t>HYDRODIP</t>
  </si>
  <si>
    <t>HYDTEAL</t>
  </si>
  <si>
    <t>HYGREEN</t>
  </si>
  <si>
    <t>IAMBUCK</t>
  </si>
  <si>
    <t>ICE</t>
  </si>
  <si>
    <t>ICEPUR</t>
  </si>
  <si>
    <t>IGUANA</t>
  </si>
  <si>
    <t>IMBUIA</t>
  </si>
  <si>
    <t>IMP PRETO</t>
  </si>
  <si>
    <t>INCA</t>
  </si>
  <si>
    <t>INCOLOR</t>
  </si>
  <si>
    <t>INDIGO</t>
  </si>
  <si>
    <t>IOGURTE</t>
  </si>
  <si>
    <t>IPE</t>
  </si>
  <si>
    <t>IRIADINE</t>
  </si>
  <si>
    <t>IRON</t>
  </si>
  <si>
    <t>IRONMT</t>
  </si>
  <si>
    <t>JADE</t>
  </si>
  <si>
    <t>JAGUAR</t>
  </si>
  <si>
    <t>JAMBO</t>
  </si>
  <si>
    <t>JASMIM</t>
  </si>
  <si>
    <t>JASPE</t>
  </si>
  <si>
    <t>JAVA</t>
  </si>
  <si>
    <t>JEANS</t>
  </si>
  <si>
    <t>JEANS AREIA</t>
  </si>
  <si>
    <t>JEANS BLUE</t>
  </si>
  <si>
    <t>JEANS CARMENERE</t>
  </si>
  <si>
    <t>JEANS CLARO</t>
  </si>
  <si>
    <t>JEANS ESCURO</t>
  </si>
  <si>
    <t>JEANS MEDIO</t>
  </si>
  <si>
    <t>JEANS NATURAL</t>
  </si>
  <si>
    <t>JEANS PRETO</t>
  </si>
  <si>
    <t>JGRAY</t>
  </si>
  <si>
    <t>JOURNEY BROWN</t>
  </si>
  <si>
    <t>JUJUBA</t>
  </si>
  <si>
    <t>JUPTER</t>
  </si>
  <si>
    <t>JUTA</t>
  </si>
  <si>
    <t>KAKI</t>
  </si>
  <si>
    <t>KAKI CLARO</t>
  </si>
  <si>
    <t>KAKI MEDIO</t>
  </si>
  <si>
    <t>KHAKI</t>
  </si>
  <si>
    <t>KILYE</t>
  </si>
  <si>
    <t>KISSED</t>
  </si>
  <si>
    <t>KIWI</t>
  </si>
  <si>
    <t>KLEIN</t>
  </si>
  <si>
    <t>KRAFIT</t>
  </si>
  <si>
    <t>KYLIE</t>
  </si>
  <si>
    <t>LACA</t>
  </si>
  <si>
    <t>LACO</t>
  </si>
  <si>
    <t>LAGOON</t>
  </si>
  <si>
    <t>LAGOON LUAU</t>
  </si>
  <si>
    <t>LAGOSTA</t>
  </si>
  <si>
    <t>LAMACENTO AZUL</t>
  </si>
  <si>
    <t>LAMERIA PEACH</t>
  </si>
  <si>
    <t>LARANJA</t>
  </si>
  <si>
    <t>LARANJA ABOBORA</t>
  </si>
  <si>
    <t>LARANJA BEGONIA</t>
  </si>
  <si>
    <t>LARANJA CERRADO</t>
  </si>
  <si>
    <t>LARANJA CLARO</t>
  </si>
  <si>
    <t>LARANJA DAMASCO</t>
  </si>
  <si>
    <t>LARANJA FLUOR</t>
  </si>
  <si>
    <t>LARANJA MEDIO</t>
  </si>
  <si>
    <t>LARANJA NEON</t>
  </si>
  <si>
    <t>LARK</t>
  </si>
  <si>
    <t>LATEGO</t>
  </si>
  <si>
    <t>LATEX</t>
  </si>
  <si>
    <t>LATTE</t>
  </si>
  <si>
    <t>LAVANDA</t>
  </si>
  <si>
    <t>LAVISH</t>
  </si>
  <si>
    <t>LEATHER</t>
  </si>
  <si>
    <t>LEMON</t>
  </si>
  <si>
    <t>LEMONADE</t>
  </si>
  <si>
    <t>LEMONCELLO</t>
  </si>
  <si>
    <t>LEZARD</t>
  </si>
  <si>
    <t>LIBELULA</t>
  </si>
  <si>
    <t>LICOR</t>
  </si>
  <si>
    <t>LIGHT</t>
  </si>
  <si>
    <t>LIGHT BEGE</t>
  </si>
  <si>
    <t>LIGHT BRANCO</t>
  </si>
  <si>
    <t>LIGHT GOLD</t>
  </si>
  <si>
    <t>LIGHT GRAY</t>
  </si>
  <si>
    <t>LIGHT METALIC</t>
  </si>
  <si>
    <t>LIGHT NUDE</t>
  </si>
  <si>
    <t>LIGHT PEACH</t>
  </si>
  <si>
    <t>LIGHT PRETO</t>
  </si>
  <si>
    <t>LIGHT ROSE</t>
  </si>
  <si>
    <t>LIGHT TAN</t>
  </si>
  <si>
    <t>LIGHT TURQUESA</t>
  </si>
  <si>
    <t>LIKE</t>
  </si>
  <si>
    <t>LIKE OFF</t>
  </si>
  <si>
    <t>LILAC</t>
  </si>
  <si>
    <t>LILAS</t>
  </si>
  <si>
    <t>LILAS CLARO</t>
  </si>
  <si>
    <t>LILAS ESCURO</t>
  </si>
  <si>
    <t>LILAS GLITTER</t>
  </si>
  <si>
    <t>LILAS LAVANDA</t>
  </si>
  <si>
    <t>LILAS MEDIO</t>
  </si>
  <si>
    <t>LILAS PEROLADO</t>
  </si>
  <si>
    <t>LILAS UVA</t>
  </si>
  <si>
    <t>LIMA</t>
  </si>
  <si>
    <t>LIMA NEON</t>
  </si>
  <si>
    <t>LIMA PASTEL</t>
  </si>
  <si>
    <t>LIMAO</t>
  </si>
  <si>
    <t>LIMAO ATLANTICO</t>
  </si>
  <si>
    <t>LIME</t>
  </si>
  <si>
    <t>LIMESURGE</t>
  </si>
  <si>
    <t>LIMON</t>
  </si>
  <si>
    <t>LIMONCELLO</t>
  </si>
  <si>
    <t>LIMSUR</t>
  </si>
  <si>
    <t>LINE</t>
  </si>
  <si>
    <t>LINHACA</t>
  </si>
  <si>
    <t>LINHO</t>
  </si>
  <si>
    <t>LIRIO</t>
  </si>
  <si>
    <t>LISTRADO</t>
  </si>
  <si>
    <t>LONDON</t>
  </si>
  <si>
    <t>LOTUS</t>
  </si>
  <si>
    <t>LUANDA</t>
  </si>
  <si>
    <t>LUCENT CHAMPAGNE</t>
  </si>
  <si>
    <t>LUCENT COBRE</t>
  </si>
  <si>
    <t>LUNA BUTTER</t>
  </si>
  <si>
    <t>LUNAR</t>
  </si>
  <si>
    <t>LUOR</t>
  </si>
  <si>
    <t>MACARANDUBA</t>
  </si>
  <si>
    <t>MACAU</t>
  </si>
  <si>
    <t>MACCHIATO</t>
  </si>
  <si>
    <t>MACHIATO</t>
  </si>
  <si>
    <t>MADE</t>
  </si>
  <si>
    <t>MADEIRA</t>
  </si>
  <si>
    <t>MADRID</t>
  </si>
  <si>
    <t>MAGENTA</t>
  </si>
  <si>
    <t>MAGNO</t>
  </si>
  <si>
    <t>MAGNOLIA</t>
  </si>
  <si>
    <t>MAHOGANY</t>
  </si>
  <si>
    <t>MALAGUETA</t>
  </si>
  <si>
    <t>MALBEC</t>
  </si>
  <si>
    <t>MALDIVAS</t>
  </si>
  <si>
    <t>MALIBU BLUE</t>
  </si>
  <si>
    <t>MALTE</t>
  </si>
  <si>
    <t>MALVA</t>
  </si>
  <si>
    <t>MANDANG PRETO</t>
  </si>
  <si>
    <t>MANDARIN</t>
  </si>
  <si>
    <t>MANDEL</t>
  </si>
  <si>
    <t>MANGA</t>
  </si>
  <si>
    <t>MANJERICAO</t>
  </si>
  <si>
    <t>MANOEL</t>
  </si>
  <si>
    <t>MANTA STRASS</t>
  </si>
  <si>
    <t>MANTEIGA</t>
  </si>
  <si>
    <t>MAONART</t>
  </si>
  <si>
    <t>MARFIM</t>
  </si>
  <si>
    <t>MARIGOLD</t>
  </si>
  <si>
    <t>MARINE</t>
  </si>
  <si>
    <t>MARINHO</t>
  </si>
  <si>
    <t>MARINHO CELESTE</t>
  </si>
  <si>
    <t>MARINHO NAUTICAL</t>
  </si>
  <si>
    <t>MARINHO NAUTICO</t>
  </si>
  <si>
    <t>MARINO</t>
  </si>
  <si>
    <t>MARITIMO</t>
  </si>
  <si>
    <t>MARROCOS</t>
  </si>
  <si>
    <t>MARROM</t>
  </si>
  <si>
    <t>MARROM CACAU</t>
  </si>
  <si>
    <t>MARROM CACAU CLARO</t>
  </si>
  <si>
    <t>MARROM CACAU MEDIO</t>
  </si>
  <si>
    <t>MARROM CAFE</t>
  </si>
  <si>
    <t>MARROM CAFE MEDIO</t>
  </si>
  <si>
    <t>MARROM CANELA</t>
  </si>
  <si>
    <t>MARROM CARAMELO</t>
  </si>
  <si>
    <t>MARROM CLARO</t>
  </si>
  <si>
    <t>MARROM ESCURO</t>
  </si>
  <si>
    <t>MARROM KAKE</t>
  </si>
  <si>
    <t>MARROM LIXADO</t>
  </si>
  <si>
    <t>MARROM MAKE</t>
  </si>
  <si>
    <t>MARROM MEDIO</t>
  </si>
  <si>
    <t>MARROM MEL</t>
  </si>
  <si>
    <t>MARROM MOCCA</t>
  </si>
  <si>
    <t>MARROM PECAN</t>
  </si>
  <si>
    <t>MARROM TERRA</t>
  </si>
  <si>
    <t>MARRONE</t>
  </si>
  <si>
    <t>MARSALA</t>
  </si>
  <si>
    <t>MASCAVO</t>
  </si>
  <si>
    <t>MASCRAVO</t>
  </si>
  <si>
    <t>MATCHA</t>
  </si>
  <si>
    <t>MATTE</t>
  </si>
  <si>
    <t>MATTE METALIC</t>
  </si>
  <si>
    <t>MATTE METALIC SILVER</t>
  </si>
  <si>
    <t>MAUVE LILAC</t>
  </si>
  <si>
    <t>MEDINA</t>
  </si>
  <si>
    <t>MEL</t>
  </si>
  <si>
    <t>MEL CHICAGO</t>
  </si>
  <si>
    <t>MEL MULT</t>
  </si>
  <si>
    <t>MEL NEW</t>
  </si>
  <si>
    <t>MEL QUEIMADO</t>
  </si>
  <si>
    <t>MELAO</t>
  </si>
  <si>
    <t>MELON</t>
  </si>
  <si>
    <t>MENTA</t>
  </si>
  <si>
    <t>MERCURIO</t>
  </si>
  <si>
    <t>MERLOT</t>
  </si>
  <si>
    <t>MERTILO</t>
  </si>
  <si>
    <t>MESCLA</t>
  </si>
  <si>
    <t>MEST NATURAL</t>
  </si>
  <si>
    <t>MEST NEW</t>
  </si>
  <si>
    <t>MEST OFF</t>
  </si>
  <si>
    <t>MEST OFF PRETO</t>
  </si>
  <si>
    <t>MEST OFF WHITE</t>
  </si>
  <si>
    <t>MEST PRETO</t>
  </si>
  <si>
    <t>MEST WHISKY</t>
  </si>
  <si>
    <t>MESTICO</t>
  </si>
  <si>
    <t>MESTICO AMBAR</t>
  </si>
  <si>
    <t>MESTICO BRANCO</t>
  </si>
  <si>
    <t>MESTICO BRANCO ALVO</t>
  </si>
  <si>
    <t>MESTICO FENO</t>
  </si>
  <si>
    <t>MESTICO NATURAL</t>
  </si>
  <si>
    <t>MESTICO NOZES</t>
  </si>
  <si>
    <t>MESTICO NUDE</t>
  </si>
  <si>
    <t>MESTICO OFF WHITE</t>
  </si>
  <si>
    <t>MESTICO PELE</t>
  </si>
  <si>
    <t>MESTICO PINHAO</t>
  </si>
  <si>
    <t>MESTICO PORCELANA</t>
  </si>
  <si>
    <t xml:space="preserve">MESTICO PRATA </t>
  </si>
  <si>
    <t>MESTICO PRETO</t>
  </si>
  <si>
    <t>MESTICO SAARA</t>
  </si>
  <si>
    <t>MESTICO WHISKY</t>
  </si>
  <si>
    <t>METAL</t>
  </si>
  <si>
    <t>METAL AZUL</t>
  </si>
  <si>
    <t>METAL BRONZE</t>
  </si>
  <si>
    <t>METAL CHAMPAGNE</t>
  </si>
  <si>
    <t>METAL COBRE</t>
  </si>
  <si>
    <t>METAL DAKAR</t>
  </si>
  <si>
    <t>METAL DOURADO</t>
  </si>
  <si>
    <t>METAL GOLD</t>
  </si>
  <si>
    <t>METAL GRAFITE</t>
  </si>
  <si>
    <t>METAL MAGENTA</t>
  </si>
  <si>
    <t>METAL NATURAL</t>
  </si>
  <si>
    <t>METAL OURO</t>
  </si>
  <si>
    <t>METAL OURO LIGHT</t>
  </si>
  <si>
    <t>METAL OURO VELHO</t>
  </si>
  <si>
    <t>METAL PEWTER</t>
  </si>
  <si>
    <t>METAL PINK</t>
  </si>
  <si>
    <t>METAL PRATA</t>
  </si>
  <si>
    <t>METAL PRETO</t>
  </si>
  <si>
    <t>METAL QUARTZO</t>
  </si>
  <si>
    <t>METAL ROSA</t>
  </si>
  <si>
    <t>METAL ROSA CLARO</t>
  </si>
  <si>
    <t>METAL ROSE</t>
  </si>
  <si>
    <t>METAL SOFIA OURO</t>
  </si>
  <si>
    <t>METAL SOFIA ROXO</t>
  </si>
  <si>
    <t>METAL TULUM</t>
  </si>
  <si>
    <t>METAL VERDE</t>
  </si>
  <si>
    <t>METALCSILVER</t>
  </si>
  <si>
    <t>METALIC</t>
  </si>
  <si>
    <t>METALIC CANDY</t>
  </si>
  <si>
    <t>METALIC CHAMPAGNE</t>
  </si>
  <si>
    <t>METALIC COBRE</t>
  </si>
  <si>
    <t>METALIC GOLD</t>
  </si>
  <si>
    <t>METALIC LIGH</t>
  </si>
  <si>
    <t>METALIC LIGHT</t>
  </si>
  <si>
    <t>METALIC LIGHT GOLD</t>
  </si>
  <si>
    <t>METALIC OURO</t>
  </si>
  <si>
    <t>METALIC PRATA</t>
  </si>
  <si>
    <t>METALIC PRETO</t>
  </si>
  <si>
    <t>METALIC SILVER</t>
  </si>
  <si>
    <t>METALIC SORVETE</t>
  </si>
  <si>
    <t>METALICO</t>
  </si>
  <si>
    <t>METALIZADA PRATA</t>
  </si>
  <si>
    <t>METALIZADO</t>
  </si>
  <si>
    <t>METALIZADO BEGE CLARO</t>
  </si>
  <si>
    <t>METALIZADO COBRE</t>
  </si>
  <si>
    <t>METALIZADO PELE</t>
  </si>
  <si>
    <t>METALIZADO QUARTZO</t>
  </si>
  <si>
    <t>METALIZADO ROSE</t>
  </si>
  <si>
    <t>METALLIC</t>
  </si>
  <si>
    <t xml:space="preserve">METALLIC SOFT </t>
  </si>
  <si>
    <t>METALLICGRAY</t>
  </si>
  <si>
    <t>METALPLUS OURO</t>
  </si>
  <si>
    <t>MGHGBK</t>
  </si>
  <si>
    <t>MHALBL</t>
  </si>
  <si>
    <t>MICRO</t>
  </si>
  <si>
    <t>MIDNAVY</t>
  </si>
  <si>
    <t>MIDNIGHT</t>
  </si>
  <si>
    <t>MIDNIGNAVY</t>
  </si>
  <si>
    <t>MILANO</t>
  </si>
  <si>
    <t>MILITAR</t>
  </si>
  <si>
    <t>MILK</t>
  </si>
  <si>
    <t>MIMBUS</t>
  </si>
  <si>
    <t>MINT</t>
  </si>
  <si>
    <t>MINT CHIP</t>
  </si>
  <si>
    <t>MIRAI</t>
  </si>
  <si>
    <t>MISS</t>
  </si>
  <si>
    <t>MIST</t>
  </si>
  <si>
    <t>MISTO</t>
  </si>
  <si>
    <t>MIX COLOR</t>
  </si>
  <si>
    <t>MOCA</t>
  </si>
  <si>
    <t>MOCACCHINO</t>
  </si>
  <si>
    <t>MOCACCINO</t>
  </si>
  <si>
    <t>MOCCA</t>
  </si>
  <si>
    <t>MOCHA</t>
  </si>
  <si>
    <t>MOCHAMOUSSE</t>
  </si>
  <si>
    <t>MODGRAY</t>
  </si>
  <si>
    <t>MOGLI</t>
  </si>
  <si>
    <t>MOGNO</t>
  </si>
  <si>
    <t>MOLINA</t>
  </si>
  <si>
    <t>MONTANA</t>
  </si>
  <si>
    <t>MOOD MAP</t>
  </si>
  <si>
    <t>MOON</t>
  </si>
  <si>
    <t>MOON ROCK</t>
  </si>
  <si>
    <t>MOREARTE</t>
  </si>
  <si>
    <t>MORGANITE</t>
  </si>
  <si>
    <t>MORINO</t>
  </si>
  <si>
    <t>MORORI</t>
  </si>
  <si>
    <t>MORPHGREN</t>
  </si>
  <si>
    <t>MOSTARDA</t>
  </si>
  <si>
    <t>MOURO</t>
  </si>
  <si>
    <t>MOUSSE</t>
  </si>
  <si>
    <t>MOVIMENTO PITCH GRAY</t>
  </si>
  <si>
    <t>MRHLR</t>
  </si>
  <si>
    <t>MRHPT</t>
  </si>
  <si>
    <t>MRHPTR</t>
  </si>
  <si>
    <t>MRHRY</t>
  </si>
  <si>
    <t>MRRSCH</t>
  </si>
  <si>
    <t>MTGRAY</t>
  </si>
  <si>
    <t>MULT CAMEL</t>
  </si>
  <si>
    <t>MULT PESSEGO</t>
  </si>
  <si>
    <t>MULTI</t>
  </si>
  <si>
    <t>MULTI AMARELO</t>
  </si>
  <si>
    <t>MULTI AREIA</t>
  </si>
  <si>
    <t>MULTI ARGILA</t>
  </si>
  <si>
    <t>MULTI AZUL</t>
  </si>
  <si>
    <t>MULTI BEGE</t>
  </si>
  <si>
    <t>MULTI BRANCO</t>
  </si>
  <si>
    <t>MULTI BRANCO OFF</t>
  </si>
  <si>
    <t>MULTI CAMEL</t>
  </si>
  <si>
    <t>MULTI CARAMELO</t>
  </si>
  <si>
    <t>MULTI CREME</t>
  </si>
  <si>
    <t>MULTI GRAFITE</t>
  </si>
  <si>
    <t>MULTI LIGHT</t>
  </si>
  <si>
    <t>MULTI MARINHO</t>
  </si>
  <si>
    <t>MULTI MORANGO</t>
  </si>
  <si>
    <t>MULTI MOSTARDA</t>
  </si>
  <si>
    <t>MULTI NATURAL</t>
  </si>
  <si>
    <t>MULTI NUDE</t>
  </si>
  <si>
    <t>MULTI OURO ROSADO</t>
  </si>
  <si>
    <t>MULTI PESSEGO</t>
  </si>
  <si>
    <t>MULTI PINK</t>
  </si>
  <si>
    <t>MULTI PRETO</t>
  </si>
  <si>
    <t>MULTI ROSA</t>
  </si>
  <si>
    <t>MULTI TAN</t>
  </si>
  <si>
    <t>MULTI VERDE</t>
  </si>
  <si>
    <t>MULTICOLOR</t>
  </si>
  <si>
    <t>MULTICOLOR COBRE</t>
  </si>
  <si>
    <t>MULTICOR</t>
  </si>
  <si>
    <t>MUNIQUE CASTANHA</t>
  </si>
  <si>
    <t>MUSE</t>
  </si>
  <si>
    <t>MUSGO</t>
  </si>
  <si>
    <t>MUSK</t>
  </si>
  <si>
    <t>MUSSE</t>
  </si>
  <si>
    <t>MUSTANG</t>
  </si>
  <si>
    <t>NAPA</t>
  </si>
  <si>
    <t>NAPA LIKE GRAPE</t>
  </si>
  <si>
    <t>NAPA LIKE MAGENTA</t>
  </si>
  <si>
    <t>NAPOLI</t>
  </si>
  <si>
    <t>NATIVE</t>
  </si>
  <si>
    <t>NATURE</t>
  </si>
  <si>
    <t>NATURE MILK</t>
  </si>
  <si>
    <t>NATURE PRETO</t>
  </si>
  <si>
    <t>NAUTICAL</t>
  </si>
  <si>
    <t>NAUTICO</t>
  </si>
  <si>
    <t>NAVY</t>
  </si>
  <si>
    <t>NEBULA PURP</t>
  </si>
  <si>
    <t>NEBULAPURPL</t>
  </si>
  <si>
    <t>NECTAR</t>
  </si>
  <si>
    <t>NEOGOLD</t>
  </si>
  <si>
    <t>NEON</t>
  </si>
  <si>
    <t>NEUTRO</t>
  </si>
  <si>
    <t>NEUTROL</t>
  </si>
  <si>
    <t>NEVE</t>
  </si>
  <si>
    <t>NEVOA</t>
  </si>
  <si>
    <t>NEW ANTIQUE</t>
  </si>
  <si>
    <t>NEW BEGE</t>
  </si>
  <si>
    <t>NEW BLUE</t>
  </si>
  <si>
    <t>NEW DIAMOND OURO</t>
  </si>
  <si>
    <t>NEW DIAMOND PRETO</t>
  </si>
  <si>
    <t>NEW DIAMOND ROSA</t>
  </si>
  <si>
    <t>NEW GOLD</t>
  </si>
  <si>
    <t>NEW GREY</t>
  </si>
  <si>
    <t>NEW MARINHO</t>
  </si>
  <si>
    <t>NEW METALIC</t>
  </si>
  <si>
    <t>NEW MIX</t>
  </si>
  <si>
    <t>NEW OFF WHITE</t>
  </si>
  <si>
    <t>NEW ROSE</t>
  </si>
  <si>
    <t>NEW WHISKY</t>
  </si>
  <si>
    <t>NEW WHITE</t>
  </si>
  <si>
    <t>NIAGARA</t>
  </si>
  <si>
    <t>NIGHT</t>
  </si>
  <si>
    <t>NIGHT SKY</t>
  </si>
  <si>
    <t>NIMBUBLUE</t>
  </si>
  <si>
    <t>NIQUEL</t>
  </si>
  <si>
    <t>NIQUEL COM CRISTAL</t>
  </si>
  <si>
    <t>NOB NAVY</t>
  </si>
  <si>
    <t>NOB PRETO</t>
  </si>
  <si>
    <t>NOBLGOLD</t>
  </si>
  <si>
    <t>NOBUCADO BROWN</t>
  </si>
  <si>
    <t>NOBUCK</t>
  </si>
  <si>
    <t>NOBUCK CAFE</t>
  </si>
  <si>
    <t>NOBUCK CRAVO</t>
  </si>
  <si>
    <t>NOBUCK MARINHO</t>
  </si>
  <si>
    <t>NOBUCK OIL GELO</t>
  </si>
  <si>
    <t>NOBUCK OIL HAVANA</t>
  </si>
  <si>
    <t>NOBUCK PRETO</t>
  </si>
  <si>
    <t>NOBUCK TABACO</t>
  </si>
  <si>
    <t>NOCCIOLA</t>
  </si>
  <si>
    <t>NOCIOLA</t>
  </si>
  <si>
    <t>NOCIOLI</t>
  </si>
  <si>
    <t>NOGUEIRA</t>
  </si>
  <si>
    <t>NORONHA</t>
  </si>
  <si>
    <t>NOZ</t>
  </si>
  <si>
    <t>NOZ MOSCADA</t>
  </si>
  <si>
    <t>NOZES</t>
  </si>
  <si>
    <t>NRMGSL</t>
  </si>
  <si>
    <t>NUDE</t>
  </si>
  <si>
    <t>NUDE BLUSH</t>
  </si>
  <si>
    <t>NUDE CLARO</t>
  </si>
  <si>
    <t>NUDE ESCURO</t>
  </si>
  <si>
    <t>NUDE FOSCO</t>
  </si>
  <si>
    <t>NUDE GLITTER</t>
  </si>
  <si>
    <t>NUDE MEDIO</t>
  </si>
  <si>
    <t>NUT</t>
  </si>
  <si>
    <t>NUTS</t>
  </si>
  <si>
    <t>NUTS MIX</t>
  </si>
  <si>
    <t>NUVEM</t>
  </si>
  <si>
    <t>OAK</t>
  </si>
  <si>
    <t>OCEAN</t>
  </si>
  <si>
    <t>OCEANO NEO</t>
  </si>
  <si>
    <t>OCHRE</t>
  </si>
  <si>
    <t>OCRE</t>
  </si>
  <si>
    <t>OCTOLITE</t>
  </si>
  <si>
    <t>OFF MULTI</t>
  </si>
  <si>
    <t>OFF SHELL</t>
  </si>
  <si>
    <t>OFF WHITE</t>
  </si>
  <si>
    <t>OFF WHITE CLARO</t>
  </si>
  <si>
    <t>OFF WHITE GESSO</t>
  </si>
  <si>
    <t>OFF WHITE GLITER</t>
  </si>
  <si>
    <t>OFF WHITE MEDIO</t>
  </si>
  <si>
    <t>OFF WHITE PEROLIZADO</t>
  </si>
  <si>
    <t>OLIVA</t>
  </si>
  <si>
    <t>OLIVINE</t>
  </si>
  <si>
    <t>OLYMPIAN</t>
  </si>
  <si>
    <t>OMBRE FALLS</t>
  </si>
  <si>
    <t>OMEGORANG</t>
  </si>
  <si>
    <t>OMERANGEM</t>
  </si>
  <si>
    <t>ONCA</t>
  </si>
  <si>
    <t>ONIX</t>
  </si>
  <si>
    <t>ORANGE</t>
  </si>
  <si>
    <t>ORGANZA</t>
  </si>
  <si>
    <t>ORIOLE</t>
  </si>
  <si>
    <t>ORQUIDEA</t>
  </si>
  <si>
    <t>OSTRA</t>
  </si>
  <si>
    <t>OSTRA NEW</t>
  </si>
  <si>
    <t>OURO</t>
  </si>
  <si>
    <t>OURO BRANCO</t>
  </si>
  <si>
    <t>OURO CLARO</t>
  </si>
  <si>
    <t>OURO CRISTAL</t>
  </si>
  <si>
    <t>OURO ESCURO</t>
  </si>
  <si>
    <t>OURO FOSCO</t>
  </si>
  <si>
    <t>OURO GLITTER</t>
  </si>
  <si>
    <t>OURO LIGHT</t>
  </si>
  <si>
    <t>OURO METALIZADO</t>
  </si>
  <si>
    <t>OURO ROSA</t>
  </si>
  <si>
    <t>OURO ROSADO</t>
  </si>
  <si>
    <t>OURO SWEET</t>
  </si>
  <si>
    <t>OURO VELHO</t>
  </si>
  <si>
    <t>OXFORD</t>
  </si>
  <si>
    <t>PALATINO PRETO</t>
  </si>
  <si>
    <t>PALE</t>
  </si>
  <si>
    <t>PALHA</t>
  </si>
  <si>
    <t>PAPAIA</t>
  </si>
  <si>
    <t>PAPAYA</t>
  </si>
  <si>
    <t>PARAFINADO MASCAVO</t>
  </si>
  <si>
    <t xml:space="preserve">PARAFINADO MASCRAVO </t>
  </si>
  <si>
    <t>PARAFINO</t>
  </si>
  <si>
    <t>PARAISO ONE</t>
  </si>
  <si>
    <t>PARLA PRETO</t>
  </si>
  <si>
    <t>PARLA TULE</t>
  </si>
  <si>
    <t>PARLA WHITE</t>
  </si>
  <si>
    <t>PATAGONIA BRANCO</t>
  </si>
  <si>
    <t>PATAGONIA OFF WHITE</t>
  </si>
  <si>
    <t>PATCHES</t>
  </si>
  <si>
    <t>PAU BRASIL</t>
  </si>
  <si>
    <t>PCGRAY</t>
  </si>
  <si>
    <t>PEACE</t>
  </si>
  <si>
    <t>PEACH</t>
  </si>
  <si>
    <t>PEACH CANDY</t>
  </si>
  <si>
    <t>PECAN</t>
  </si>
  <si>
    <t>PEDRA</t>
  </si>
  <si>
    <t>PELE</t>
  </si>
  <si>
    <t>PELICA</t>
  </si>
  <si>
    <t>PELICA VEGETAL</t>
  </si>
  <si>
    <t>PELISSE</t>
  </si>
  <si>
    <t>PEONIA</t>
  </si>
  <si>
    <t>PEPPER</t>
  </si>
  <si>
    <t>PERA</t>
  </si>
  <si>
    <t>PEROLA</t>
  </si>
  <si>
    <t>PEROLADO</t>
  </si>
  <si>
    <t>PEROLIZADO</t>
  </si>
  <si>
    <t>PEROLIZADO ROSA BALLET</t>
  </si>
  <si>
    <t>PERONIA</t>
  </si>
  <si>
    <t>PERY</t>
  </si>
  <si>
    <t>PESSEGO</t>
  </si>
  <si>
    <t>PESSEGO CLARO</t>
  </si>
  <si>
    <t>PESSEGO SUAVE</t>
  </si>
  <si>
    <t>PETALA</t>
  </si>
  <si>
    <t>PETROLEO</t>
  </si>
  <si>
    <t>PETTIT</t>
  </si>
  <si>
    <t>PETUNIA</t>
  </si>
  <si>
    <t>PEWTER</t>
  </si>
  <si>
    <t>PGGRHA</t>
  </si>
  <si>
    <t>PGRAY</t>
  </si>
  <si>
    <t>PICNIC</t>
  </si>
  <si>
    <t>PIMENTA</t>
  </si>
  <si>
    <t>PINA</t>
  </si>
  <si>
    <t>PINHA</t>
  </si>
  <si>
    <t>PINHAO</t>
  </si>
  <si>
    <t>PINHAO OLD</t>
  </si>
  <si>
    <t>PINK FLOUR</t>
  </si>
  <si>
    <t>PINK METALIZADO</t>
  </si>
  <si>
    <t>PINK NEON</t>
  </si>
  <si>
    <t>PINOT</t>
  </si>
  <si>
    <t>PISCINA</t>
  </si>
  <si>
    <t>PISTACHE</t>
  </si>
  <si>
    <t>PITACH</t>
  </si>
  <si>
    <t>PITANGA</t>
  </si>
  <si>
    <t>PITCH GRAY</t>
  </si>
  <si>
    <t>PITCH RAY</t>
  </si>
  <si>
    <t>PIXEL</t>
  </si>
  <si>
    <t>PIXEL BRANCO</t>
  </si>
  <si>
    <t>PIXEL PRETO</t>
  </si>
  <si>
    <t>PLATINA</t>
  </si>
  <si>
    <t>PLUMA</t>
  </si>
  <si>
    <t>POA</t>
  </si>
  <si>
    <t>POND</t>
  </si>
  <si>
    <t>POOL BLUE</t>
  </si>
  <si>
    <t>PORCELANA</t>
  </si>
  <si>
    <t>POWTER</t>
  </si>
  <si>
    <t>PRATA</t>
  </si>
  <si>
    <t>PRATA CLARO</t>
  </si>
  <si>
    <t>PRATA ESCURO</t>
  </si>
  <si>
    <t>PRATA FOSCO</t>
  </si>
  <si>
    <t>PRATA GLITER</t>
  </si>
  <si>
    <t>PRATA HOLOGRAFICO</t>
  </si>
  <si>
    <t>PRATA METALIZADO</t>
  </si>
  <si>
    <t>PRATA VELHO</t>
  </si>
  <si>
    <t>PRETO BALI</t>
  </si>
  <si>
    <t>PRETO CAMUFLADO</t>
  </si>
  <si>
    <t>PRETO CAMURCA</t>
  </si>
  <si>
    <t>PRETO DOURADO</t>
  </si>
  <si>
    <t>PRETO FLORAL</t>
  </si>
  <si>
    <t>PRETO FOSCO</t>
  </si>
  <si>
    <t>PRETO GLITTER</t>
  </si>
  <si>
    <t>PRETO LIXADO</t>
  </si>
  <si>
    <t>PRETO LUMICOLOR</t>
  </si>
  <si>
    <t>PRETO PEROLADO</t>
  </si>
  <si>
    <t>PRETO VII</t>
  </si>
  <si>
    <t>PRETO XADREZ</t>
  </si>
  <si>
    <t>PRIME AMARELO</t>
  </si>
  <si>
    <t>PRIMER</t>
  </si>
  <si>
    <t>PRISMA</t>
  </si>
  <si>
    <t>PTGREN</t>
  </si>
  <si>
    <t>PTLCRJ</t>
  </si>
  <si>
    <t>PTO</t>
  </si>
  <si>
    <t>PTOBC</t>
  </si>
  <si>
    <t>PTOCH</t>
  </si>
  <si>
    <t>PTOPEL</t>
  </si>
  <si>
    <t>PTOROM</t>
  </si>
  <si>
    <t>PTRALB</t>
  </si>
  <si>
    <t>PUCGBO</t>
  </si>
  <si>
    <t>PULL UP</t>
  </si>
  <si>
    <t>PURPLE</t>
  </si>
  <si>
    <t>PURPURA</t>
  </si>
  <si>
    <t>PURPURINA</t>
  </si>
  <si>
    <t>PURPURINA DOURADA</t>
  </si>
  <si>
    <t xml:space="preserve">PURPURINA OURO </t>
  </si>
  <si>
    <t>PURPURINA PRATA</t>
  </si>
  <si>
    <t>PYTAYA</t>
  </si>
  <si>
    <t>QUARTZO</t>
  </si>
  <si>
    <t>QUEEN</t>
  </si>
  <si>
    <t>QUEIMADO</t>
  </si>
  <si>
    <t>RADIANT</t>
  </si>
  <si>
    <t>RAFIA</t>
  </si>
  <si>
    <t>RAINBOW</t>
  </si>
  <si>
    <t>RATO</t>
  </si>
  <si>
    <t>RAW WHITE</t>
  </si>
  <si>
    <t>REAL</t>
  </si>
  <si>
    <t>REBPINK</t>
  </si>
  <si>
    <t>REBU</t>
  </si>
  <si>
    <t>RED OCHRE</t>
  </si>
  <si>
    <t>RED ORANGE</t>
  </si>
  <si>
    <t>REFLEXO</t>
  </si>
  <si>
    <t>REGGAE</t>
  </si>
  <si>
    <t>REPTILIA CHAMPAGNE</t>
  </si>
  <si>
    <t>REPTILIA PRETO</t>
  </si>
  <si>
    <t>RESECOPPER</t>
  </si>
  <si>
    <t>RISTRETTO</t>
  </si>
  <si>
    <t>RIVER</t>
  </si>
  <si>
    <t>RIVES</t>
  </si>
  <si>
    <t>ROCCHA</t>
  </si>
  <si>
    <t>ROCHA</t>
  </si>
  <si>
    <t>RODIZIO</t>
  </si>
  <si>
    <t>ROMA</t>
  </si>
  <si>
    <t>ROME</t>
  </si>
  <si>
    <t>ROSA</t>
  </si>
  <si>
    <t>ROSA ALFAZEMA</t>
  </si>
  <si>
    <t>ROSA ANTIGO</t>
  </si>
  <si>
    <t>ROSA ASTRAL</t>
  </si>
  <si>
    <t>ROSA BALLET</t>
  </si>
  <si>
    <t>ROSA BEBE</t>
  </si>
  <si>
    <t>ROSA BEGE</t>
  </si>
  <si>
    <t>ROSA BEGONIA</t>
  </si>
  <si>
    <t>ROSA BETERRABA</t>
  </si>
  <si>
    <t>ROSA BOREAL</t>
  </si>
  <si>
    <t>ROSA CANDY</t>
  </si>
  <si>
    <t>ROSA CEREJEIRA</t>
  </si>
  <si>
    <t>ROSA CETIM</t>
  </si>
  <si>
    <t>ROSA CHA</t>
  </si>
  <si>
    <t>ROSA CHICLETE</t>
  </si>
  <si>
    <t>ROSA CHOQUE</t>
  </si>
  <si>
    <t>ROSA CLARO</t>
  </si>
  <si>
    <t>ROSA CLAY</t>
  </si>
  <si>
    <t>ROSA COTA</t>
  </si>
  <si>
    <t>ROSA CRISTAL</t>
  </si>
  <si>
    <t>ROSA CROCUS</t>
  </si>
  <si>
    <t>ROSA DALIA</t>
  </si>
  <si>
    <t>ROSA DOCE</t>
  </si>
  <si>
    <t>ROSA DOCE ESCURO GLITTER</t>
  </si>
  <si>
    <t>ROSA DOCE MEDIO</t>
  </si>
  <si>
    <t>ROSA ESCURO</t>
  </si>
  <si>
    <t>ROSA FLORAL</t>
  </si>
  <si>
    <t>ROSA FLORAL CLARO</t>
  </si>
  <si>
    <t>ROSA FLORAL ESCURO</t>
  </si>
  <si>
    <t>ROSA FLOWER</t>
  </si>
  <si>
    <t>ROSA FLUOR</t>
  </si>
  <si>
    <t>ROSA FLUX</t>
  </si>
  <si>
    <t>ROSA FUCSIA</t>
  </si>
  <si>
    <t>ROSA GLACE</t>
  </si>
  <si>
    <t>ROSA GLITTER</t>
  </si>
  <si>
    <t>ROSA GLITTER MULTICOR</t>
  </si>
  <si>
    <t>ROSA GOIABA</t>
  </si>
  <si>
    <t>ROSA GUM</t>
  </si>
  <si>
    <t>ROSA IOGURTE</t>
  </si>
  <si>
    <t>ROSA LOTUS</t>
  </si>
  <si>
    <t>ROSA MAMAO</t>
  </si>
  <si>
    <t>ROSA MEDIO</t>
  </si>
  <si>
    <t>ROSA METALIZADO</t>
  </si>
  <si>
    <t>ROSA MINI</t>
  </si>
  <si>
    <t>ROSA NEON</t>
  </si>
  <si>
    <t>ROSA NEW</t>
  </si>
  <si>
    <t>ROSA NOVO</t>
  </si>
  <si>
    <t>ROSA NUDE</t>
  </si>
  <si>
    <t>ROSA PEONIA</t>
  </si>
  <si>
    <t>ROSA PEROLADO</t>
  </si>
  <si>
    <t>ROSA PEROLIZADO</t>
  </si>
  <si>
    <t>ROSA PINK</t>
  </si>
  <si>
    <t>ROSA PITAYA</t>
  </si>
  <si>
    <t>ROSA PLUMA</t>
  </si>
  <si>
    <t>ROSA QUARTZO</t>
  </si>
  <si>
    <t>ROSA SALVIA</t>
  </si>
  <si>
    <t>ROSA SECO</t>
  </si>
  <si>
    <t>ROSA SHOCK</t>
  </si>
  <si>
    <t>ROSA SORVETE</t>
  </si>
  <si>
    <t>ROSA SUAVE</t>
  </si>
  <si>
    <t>ROSA TRANSPARENTE</t>
  </si>
  <si>
    <t>ROSA TULE</t>
  </si>
  <si>
    <t>ROSA TWIST</t>
  </si>
  <si>
    <t>ROSA VELHO</t>
  </si>
  <si>
    <t>ROSA VIBRANTE</t>
  </si>
  <si>
    <t>ROSA VINTAGE</t>
  </si>
  <si>
    <t>ROSADO</t>
  </si>
  <si>
    <t>ROSE</t>
  </si>
  <si>
    <t>ROSE CLARO</t>
  </si>
  <si>
    <t>ROSE ESCURO</t>
  </si>
  <si>
    <t>ROSE GOLD</t>
  </si>
  <si>
    <t>ROSE HOLOGRAFICO</t>
  </si>
  <si>
    <t>ROSE LIGHT</t>
  </si>
  <si>
    <t>ROSE METALIZADO</t>
  </si>
  <si>
    <t>ROSE NUDE</t>
  </si>
  <si>
    <t>ROSE NUDE CLARO</t>
  </si>
  <si>
    <t>ROSE SECO</t>
  </si>
  <si>
    <t>ROSECOPPER</t>
  </si>
  <si>
    <t>ROSSETE</t>
  </si>
  <si>
    <t>ROSSO</t>
  </si>
  <si>
    <t>ROTA</t>
  </si>
  <si>
    <t>ROUGE</t>
  </si>
  <si>
    <t>ROXA</t>
  </si>
  <si>
    <t>ROXO ACINZENTADO</t>
  </si>
  <si>
    <t>ROXO AMARANTO</t>
  </si>
  <si>
    <t>ROXO ESCURO</t>
  </si>
  <si>
    <t>ROXO GLITTER</t>
  </si>
  <si>
    <t>ROXO METALIZADO</t>
  </si>
  <si>
    <t>ROYAL</t>
  </si>
  <si>
    <t>RUBI</t>
  </si>
  <si>
    <t>RUBINO</t>
  </si>
  <si>
    <t>RUBY</t>
  </si>
  <si>
    <t>RUM</t>
  </si>
  <si>
    <t>RUST</t>
  </si>
  <si>
    <t>RUSTIC ASTRAL</t>
  </si>
  <si>
    <t>RUSTIC SILVER</t>
  </si>
  <si>
    <t>RUSTICO</t>
  </si>
  <si>
    <t>SAARA</t>
  </si>
  <si>
    <t>SAFARI</t>
  </si>
  <si>
    <t>SAHARA</t>
  </si>
  <si>
    <t>SALAMANTA</t>
  </si>
  <si>
    <t>SALMAO</t>
  </si>
  <si>
    <t>SALVIA</t>
  </si>
  <si>
    <t>SAND</t>
  </si>
  <si>
    <t>SANDSTONE</t>
  </si>
  <si>
    <t>SANDVERBENA</t>
  </si>
  <si>
    <t>SANVER</t>
  </si>
  <si>
    <t>SAPUCAIA</t>
  </si>
  <si>
    <t>SAQUE</t>
  </si>
  <si>
    <t>SARA JUJUBA</t>
  </si>
  <si>
    <t>SARA PRETO</t>
  </si>
  <si>
    <t>SAVANA</t>
  </si>
  <si>
    <t>SCALET</t>
  </si>
  <si>
    <t>SEA MIST</t>
  </si>
  <si>
    <t>SEAL</t>
  </si>
  <si>
    <t>SEGO STARS</t>
  </si>
  <si>
    <t>SELA</t>
  </si>
  <si>
    <t>SELARIA</t>
  </si>
  <si>
    <t>SELVA</t>
  </si>
  <si>
    <t>SELVAGEM</t>
  </si>
  <si>
    <t>SEMOLINA</t>
  </si>
  <si>
    <t>SEMOLINE</t>
  </si>
  <si>
    <t>SEND</t>
  </si>
  <si>
    <t>SEPIA</t>
  </si>
  <si>
    <t>SERENA</t>
  </si>
  <si>
    <t>SHADE</t>
  </si>
  <si>
    <t>SHADOW</t>
  </si>
  <si>
    <t>SHELL</t>
  </si>
  <si>
    <t>SHINE</t>
  </si>
  <si>
    <t>SHIVA SIENA</t>
  </si>
  <si>
    <t>SHOW BUTTER</t>
  </si>
  <si>
    <t>SIBERIA</t>
  </si>
  <si>
    <t>SICILIA</t>
  </si>
  <si>
    <t>SICILIANO</t>
  </si>
  <si>
    <t>SIENA</t>
  </si>
  <si>
    <t>SIENNA</t>
  </si>
  <si>
    <t>SILICA</t>
  </si>
  <si>
    <t>SILICAGREN</t>
  </si>
  <si>
    <t>SILK</t>
  </si>
  <si>
    <t>SILVER</t>
  </si>
  <si>
    <t>SINGAPURA</t>
  </si>
  <si>
    <t>SISAL</t>
  </si>
  <si>
    <t>SKIN</t>
  </si>
  <si>
    <t>SKIPPER BLUE</t>
  </si>
  <si>
    <t>SKY</t>
  </si>
  <si>
    <t>SLAT GREY</t>
  </si>
  <si>
    <t>SLATE BLACK</t>
  </si>
  <si>
    <t>SLATE GREY</t>
  </si>
  <si>
    <t>SMASH AVEIA</t>
  </si>
  <si>
    <t>SMASH CHILLI</t>
  </si>
  <si>
    <t>SMASH PRETO</t>
  </si>
  <si>
    <t>SMOKE</t>
  </si>
  <si>
    <t>SMOKE GREEN</t>
  </si>
  <si>
    <t>SNAKE</t>
  </si>
  <si>
    <t>SNOW NERO</t>
  </si>
  <si>
    <t>SOFT PEROLA</t>
  </si>
  <si>
    <t>SOFT PETROLEO</t>
  </si>
  <si>
    <t>SOFT YELLOW</t>
  </si>
  <si>
    <t>SOLAR</t>
  </si>
  <si>
    <t>SONORA</t>
  </si>
  <si>
    <t>SORBET</t>
  </si>
  <si>
    <t>SOUD FIVE</t>
  </si>
  <si>
    <t>SPARK</t>
  </si>
  <si>
    <t>SPARKLES STARS</t>
  </si>
  <si>
    <t>SPRING BUD</t>
  </si>
  <si>
    <t>STBLSU</t>
  </si>
  <si>
    <t>STEEL</t>
  </si>
  <si>
    <t>STITCH</t>
  </si>
  <si>
    <t>STONE</t>
  </si>
  <si>
    <t>STOUT</t>
  </si>
  <si>
    <t>STPET</t>
  </si>
  <si>
    <t>STRASS</t>
  </si>
  <si>
    <t>STRASS CRISTAL</t>
  </si>
  <si>
    <t>STRETCH</t>
  </si>
  <si>
    <t>STRETCH PRETO</t>
  </si>
  <si>
    <t>STYLE</t>
  </si>
  <si>
    <t>SUCRE</t>
  </si>
  <si>
    <t>SUEDE MARFIN</t>
  </si>
  <si>
    <t>SUEDE PRETO</t>
  </si>
  <si>
    <t>SUEDE ROSADO</t>
  </si>
  <si>
    <t>SUEDE WHITE</t>
  </si>
  <si>
    <t>SUGIM</t>
  </si>
  <si>
    <t>SUJIM CARAMELO</t>
  </si>
  <si>
    <t>SUMTWHITE</t>
  </si>
  <si>
    <t>SUMWHITE</t>
  </si>
  <si>
    <t>SUNNY LIME</t>
  </si>
  <si>
    <t>SUNSET</t>
  </si>
  <si>
    <t>SURF</t>
  </si>
  <si>
    <t>SUSPIRO</t>
  </si>
  <si>
    <t>SWEET</t>
  </si>
  <si>
    <t>SWEET MINT</t>
  </si>
  <si>
    <t>SYRAH</t>
  </si>
  <si>
    <t>TABACO</t>
  </si>
  <si>
    <t>TAMARA</t>
  </si>
  <si>
    <t>TAN</t>
  </si>
  <si>
    <t>TANGELO</t>
  </si>
  <si>
    <t>TANGERINA</t>
  </si>
  <si>
    <t>TANGERINE</t>
  </si>
  <si>
    <t>TANGERINE TANGO</t>
  </si>
  <si>
    <t>TANINO</t>
  </si>
  <si>
    <t>TAPIOCA</t>
  </si>
  <si>
    <t>TARFUGO</t>
  </si>
  <si>
    <t>TARTAN</t>
  </si>
  <si>
    <t>TARTARUGA</t>
  </si>
  <si>
    <t>TAUARI</t>
  </si>
  <si>
    <t>TAUPE</t>
  </si>
  <si>
    <t>TAUROS</t>
  </si>
  <si>
    <t>TEA</t>
  </si>
  <si>
    <t>TELA</t>
  </si>
  <si>
    <t>TELHA</t>
  </si>
  <si>
    <t>TELHA LIXADA</t>
  </si>
  <si>
    <t>TELHA METALIZADA</t>
  </si>
  <si>
    <t>TELHA NEW</t>
  </si>
  <si>
    <t>TEQUILA</t>
  </si>
  <si>
    <t>TERRA</t>
  </si>
  <si>
    <t>TERRA ROXA</t>
  </si>
  <si>
    <t>TERRACOTA</t>
  </si>
  <si>
    <t>TERROSO</t>
  </si>
  <si>
    <t>TERROSO CLARO</t>
  </si>
  <si>
    <t>TERROSO ESCURO</t>
  </si>
  <si>
    <t>TICIA</t>
  </si>
  <si>
    <t>TIE DYE</t>
  </si>
  <si>
    <t>TIJOLO</t>
  </si>
  <si>
    <t>TINTO</t>
  </si>
  <si>
    <t>TIRAMISSU</t>
  </si>
  <si>
    <t>TITANIUM</t>
  </si>
  <si>
    <t>TOAST</t>
  </si>
  <si>
    <t>TOFFE</t>
  </si>
  <si>
    <t>TOFFEE</t>
  </si>
  <si>
    <t>TOFFER</t>
  </si>
  <si>
    <t>TONIC</t>
  </si>
  <si>
    <t>TOPAZ</t>
  </si>
  <si>
    <t>TOSCANA</t>
  </si>
  <si>
    <t>TOST</t>
  </si>
  <si>
    <t>TRAMADO</t>
  </si>
  <si>
    <t>TRANF SOUTH</t>
  </si>
  <si>
    <t>TRANSLUCIDO</t>
  </si>
  <si>
    <t>TRANSPARENTE</t>
  </si>
  <si>
    <t>TRANSPARENTE FURTACOR</t>
  </si>
  <si>
    <t>TRAVERTINE</t>
  </si>
  <si>
    <t>TRAVIS</t>
  </si>
  <si>
    <t>TREVO</t>
  </si>
  <si>
    <t>TREXIN BLUE</t>
  </si>
  <si>
    <t>TRICO MULTI</t>
  </si>
  <si>
    <t>TRINFO</t>
  </si>
  <si>
    <t>TROPICAL</t>
  </si>
  <si>
    <t>TROYA</t>
  </si>
  <si>
    <t>TRUFA</t>
  </si>
  <si>
    <t>TULE</t>
  </si>
  <si>
    <t>TULIPA</t>
  </si>
  <si>
    <t>TURIM</t>
  </si>
  <si>
    <t>TURIM MALBEC</t>
  </si>
  <si>
    <t>TURIM PRETO</t>
  </si>
  <si>
    <t>TURQUESA</t>
  </si>
  <si>
    <t>TURQUESA CLARO</t>
  </si>
  <si>
    <t>TUTTI FRUIT</t>
  </si>
  <si>
    <t>U2</t>
  </si>
  <si>
    <t>USED CLARO</t>
  </si>
  <si>
    <t>USED ESCURO</t>
  </si>
  <si>
    <t>UVA</t>
  </si>
  <si>
    <t>VALENTINO</t>
  </si>
  <si>
    <t>VALERIE</t>
  </si>
  <si>
    <t>VANGUARDA</t>
  </si>
  <si>
    <t>VANILA</t>
  </si>
  <si>
    <t>VANILLA</t>
  </si>
  <si>
    <t>VAPOR</t>
  </si>
  <si>
    <t>VAPOR GREEN</t>
  </si>
  <si>
    <t>VAPOR GRENN</t>
  </si>
  <si>
    <t>VAPOROUS GRAY</t>
  </si>
  <si>
    <t>VAPPNK</t>
  </si>
  <si>
    <t>VEGETAL</t>
  </si>
  <si>
    <t>VELUDO</t>
  </si>
  <si>
    <t>VELVET</t>
  </si>
  <si>
    <t>VENTO</t>
  </si>
  <si>
    <t>VERDE</t>
  </si>
  <si>
    <t>VERDE ABACATE</t>
  </si>
  <si>
    <t>VERDE ACQUA</t>
  </si>
  <si>
    <t>VERDE AGUA</t>
  </si>
  <si>
    <t>VERDE ALECRI</t>
  </si>
  <si>
    <t>VERDE ALGA</t>
  </si>
  <si>
    <t>VERDE BANDEIRA</t>
  </si>
  <si>
    <t>VERDE BOTANICA</t>
  </si>
  <si>
    <t>VERDE CITRICO</t>
  </si>
  <si>
    <t>VERDE CLARO</t>
  </si>
  <si>
    <t>VERDE ERVILHA</t>
  </si>
  <si>
    <t>VERDE ESCURO</t>
  </si>
  <si>
    <t>VERDE ESMERALDA</t>
  </si>
  <si>
    <t>VERDE FAVA</t>
  </si>
  <si>
    <t>VERDE FOSCO</t>
  </si>
  <si>
    <t>VERDE HOLOGRAFICO</t>
  </si>
  <si>
    <t>VERDE LIMA</t>
  </si>
  <si>
    <t>VERDE LIMAO</t>
  </si>
  <si>
    <t>VERDE LIME</t>
  </si>
  <si>
    <t>VERDE MATE</t>
  </si>
  <si>
    <t>VERDE MEDIO</t>
  </si>
  <si>
    <t>VERDE MENTA</t>
  </si>
  <si>
    <t>VERDE METALIZADO</t>
  </si>
  <si>
    <t>VERDE MILITAR</t>
  </si>
  <si>
    <t>VERDE MULTI</t>
  </si>
  <si>
    <t>VERDE MUSGO</t>
  </si>
  <si>
    <t>VERDE MUSGO CLARO</t>
  </si>
  <si>
    <t>VERDE NEON</t>
  </si>
  <si>
    <t>VERDE OCEANO</t>
  </si>
  <si>
    <t>VERDE OLIVA</t>
  </si>
  <si>
    <t>VERDE OLIVE</t>
  </si>
  <si>
    <t>VERDE OREGANO</t>
  </si>
  <si>
    <t>VERDE PANTANAL</t>
  </si>
  <si>
    <t>VERDE PASTEL</t>
  </si>
  <si>
    <t>VERDE PATRIA</t>
  </si>
  <si>
    <t>VERDE PERA</t>
  </si>
  <si>
    <t>VERDE SALVIA</t>
  </si>
  <si>
    <t>VERDE SELVA</t>
  </si>
  <si>
    <t>VERDE SPRAY</t>
  </si>
  <si>
    <t>VERDE TIFFANY</t>
  </si>
  <si>
    <t>VERDE TRANSPARENTE</t>
  </si>
  <si>
    <t>VERDE TRAVIS</t>
  </si>
  <si>
    <t>VERDE TREKKING</t>
  </si>
  <si>
    <t>VERDE TURMALINA</t>
  </si>
  <si>
    <t>VERDE VIRTUAL</t>
  </si>
  <si>
    <t>VERIDIAN</t>
  </si>
  <si>
    <t>VERMELHO</t>
  </si>
  <si>
    <t>VERMELHO ESCURO</t>
  </si>
  <si>
    <t>VERMELHO GLITTER</t>
  </si>
  <si>
    <t>VERMELHO MARTE</t>
  </si>
  <si>
    <t>VERMELHO MEDIO</t>
  </si>
  <si>
    <t>VERMELHO RUBI</t>
  </si>
  <si>
    <t>VERMELHO TOMATE</t>
  </si>
  <si>
    <t>VERNIZ</t>
  </si>
  <si>
    <t>VERNIZ AREIA</t>
  </si>
  <si>
    <t>VERNIZ BEGE</t>
  </si>
  <si>
    <t>VERNIZ BOREAL AVEIA</t>
  </si>
  <si>
    <t>VERNIZ BRANCO</t>
  </si>
  <si>
    <t>VERNIZ BROWN</t>
  </si>
  <si>
    <t>VERNIZ CHAMA</t>
  </si>
  <si>
    <t>VERNIZ CORAL</t>
  </si>
  <si>
    <t>VERNIZ FRESH</t>
  </si>
  <si>
    <t>VERNIZ FRESH NEO</t>
  </si>
  <si>
    <t>VERNIZ MARFIM</t>
  </si>
  <si>
    <t>VERNIZ NAPOLE</t>
  </si>
  <si>
    <t>VERNIZ OFF WHITE</t>
  </si>
  <si>
    <t>VERNIZ OLIVA</t>
  </si>
  <si>
    <t>VERNIZ PREMIUM</t>
  </si>
  <si>
    <t>VERNIZ PRETO</t>
  </si>
  <si>
    <t>VERNIZ SHARK VINHO</t>
  </si>
  <si>
    <t>VERNIZ TAN</t>
  </si>
  <si>
    <t>VERNIZ TAUPE</t>
  </si>
  <si>
    <t>VERNIZ TREVISO</t>
  </si>
  <si>
    <t>VERNIZ VANILLA</t>
  </si>
  <si>
    <t>VERNIZ VERMELHO</t>
  </si>
  <si>
    <t>VERNIZ WAVE</t>
  </si>
  <si>
    <t>VERSA RED</t>
  </si>
  <si>
    <t>VERY PERI</t>
  </si>
  <si>
    <t>VIBRANT ORANGE</t>
  </si>
  <si>
    <t>VIDRO</t>
  </si>
  <si>
    <t>VIDRO GLITTER</t>
  </si>
  <si>
    <t xml:space="preserve">VIDRO MULTICOR </t>
  </si>
  <si>
    <t>VILLAGIO</t>
  </si>
  <si>
    <t>VINHO</t>
  </si>
  <si>
    <t>VIOLETA MEDIO</t>
  </si>
  <si>
    <t>VIOLETA PEROLADO</t>
  </si>
  <si>
    <t>VIOLETA ROSA</t>
  </si>
  <si>
    <t>VIRIDIAN</t>
  </si>
  <si>
    <t>VIRTUPINK</t>
  </si>
  <si>
    <t>VITERBO</t>
  </si>
  <si>
    <t>VITON</t>
  </si>
  <si>
    <t>VIVED RED</t>
  </si>
  <si>
    <t>VIVIDMAGENTA</t>
  </si>
  <si>
    <t>VMBKMG</t>
  </si>
  <si>
    <t>WALNUT</t>
  </si>
  <si>
    <t>WASHED BLUE</t>
  </si>
  <si>
    <t>WASHED BORDO</t>
  </si>
  <si>
    <t>WASHED CARBONO</t>
  </si>
  <si>
    <t>WASHED CRAVO</t>
  </si>
  <si>
    <t>WASHED PINHAO</t>
  </si>
  <si>
    <t>WAX HAVANA</t>
  </si>
  <si>
    <t>WAX SESAMO</t>
  </si>
  <si>
    <t>WHIIT</t>
  </si>
  <si>
    <t>WHISKY</t>
  </si>
  <si>
    <t>WHITE</t>
  </si>
  <si>
    <t>WHITE BLACK</t>
  </si>
  <si>
    <t>WHITE GLITTER</t>
  </si>
  <si>
    <t>WHITE GOLD</t>
  </si>
  <si>
    <t>WHTMPG</t>
  </si>
  <si>
    <t>WIIND CHINE</t>
  </si>
  <si>
    <t>WILD LIME</t>
  </si>
  <si>
    <t>WILDORAN</t>
  </si>
  <si>
    <t>WIND CHIME</t>
  </si>
  <si>
    <t>WINDOWS</t>
  </si>
  <si>
    <t>WINE</t>
  </si>
  <si>
    <t>WISK</t>
  </si>
  <si>
    <t>WOOD</t>
  </si>
  <si>
    <t>WTBKBK</t>
  </si>
  <si>
    <t>WTPKSH</t>
  </si>
  <si>
    <t>WTWTBK</t>
  </si>
  <si>
    <t>WYPGWH</t>
  </si>
  <si>
    <t>XADREZ</t>
  </si>
  <si>
    <t>XANGAI</t>
  </si>
  <si>
    <t>YELLOW</t>
  </si>
  <si>
    <t>YELLOW BUTTER</t>
  </si>
  <si>
    <t>ZARA BUTTER</t>
  </si>
  <si>
    <t>ZIMBRO</t>
  </si>
  <si>
    <t xml:space="preserve"> MATIS X</t>
  </si>
  <si>
    <t xml:space="preserve"> NK6 PRO TREKKING</t>
  </si>
  <si>
    <t>20L</t>
  </si>
  <si>
    <t>3 PECA</t>
  </si>
  <si>
    <t>360 4 LIFE</t>
  </si>
  <si>
    <t>360 ATLANTA</t>
  </si>
  <si>
    <t>360 GAMA</t>
  </si>
  <si>
    <t>360 GAMA 3</t>
  </si>
  <si>
    <t>360 GENEBRA</t>
  </si>
  <si>
    <t>360 RACER</t>
  </si>
  <si>
    <t>360 TO CROSS</t>
  </si>
  <si>
    <t>360 TO FLY</t>
  </si>
  <si>
    <t>360 TO GO</t>
  </si>
  <si>
    <t>360 TO TRAVEL</t>
  </si>
  <si>
    <t>360 TO WALK</t>
  </si>
  <si>
    <t>360 ZAFIRA 2T</t>
  </si>
  <si>
    <t>360 ZIGMA</t>
  </si>
  <si>
    <t>530 ML</t>
  </si>
  <si>
    <t>680ML</t>
  </si>
  <si>
    <t>700ML</t>
  </si>
  <si>
    <t>750ML</t>
  </si>
  <si>
    <t>81 PRO</t>
  </si>
  <si>
    <t>81 THUNDER</t>
  </si>
  <si>
    <t>A CASA MAGICA DE GABBY</t>
  </si>
  <si>
    <t>A PEQUENA SEREIA</t>
  </si>
  <si>
    <t>ACONCHEGO</t>
  </si>
  <si>
    <t>ADRI</t>
  </si>
  <si>
    <t>AIR FLOW</t>
  </si>
  <si>
    <t>ALCA DUPLA</t>
  </si>
  <si>
    <t>ALFAIATARIA</t>
  </si>
  <si>
    <t>ALKO</t>
  </si>
  <si>
    <t>ALL 4</t>
  </si>
  <si>
    <t>ALL 4T</t>
  </si>
  <si>
    <t>AMADOR</t>
  </si>
  <si>
    <t>AMANDA</t>
  </si>
  <si>
    <t>AMENIX</t>
  </si>
  <si>
    <t>ANATOMICA</t>
  </si>
  <si>
    <t>ANATOMICA SHINE</t>
  </si>
  <si>
    <t>ANATOMICO RIVES</t>
  </si>
  <si>
    <t>ANIMAL AFRICA</t>
  </si>
  <si>
    <t>ANIMAL CHIC</t>
  </si>
  <si>
    <t>ANIME</t>
  </si>
  <si>
    <t>ANNE</t>
  </si>
  <si>
    <t>ANTIDER</t>
  </si>
  <si>
    <t>ANTIDERRAPANTE</t>
  </si>
  <si>
    <t>ARANNI</t>
  </si>
  <si>
    <t>AREIA CACAMBA</t>
  </si>
  <si>
    <t>AREIA CASTELO</t>
  </si>
  <si>
    <t>ARIA</t>
  </si>
  <si>
    <t>ARIEL R</t>
  </si>
  <si>
    <t>ATHENA</t>
  </si>
  <si>
    <t>ATHLETIC</t>
  </si>
  <si>
    <t>ATLANTA</t>
  </si>
  <si>
    <t>ATTACK</t>
  </si>
  <si>
    <t>AVENGERS ALVO</t>
  </si>
  <si>
    <t>AVENTURA</t>
  </si>
  <si>
    <t>BABY</t>
  </si>
  <si>
    <t>BABY POWER</t>
  </si>
  <si>
    <t>BABY SHARK</t>
  </si>
  <si>
    <t>BABY SHARK FRIENDS</t>
  </si>
  <si>
    <t>BABY SHARK SPLASH</t>
  </si>
  <si>
    <t>BALL</t>
  </si>
  <si>
    <t>BAND CLOG</t>
  </si>
  <si>
    <t>BANHO</t>
  </si>
  <si>
    <t>BANHO JARDIM</t>
  </si>
  <si>
    <t>BARBIE ALLURE</t>
  </si>
  <si>
    <t>BARBIE COLORFUL</t>
  </si>
  <si>
    <t>BARBIE CREATIVE</t>
  </si>
  <si>
    <t>BARBIE DUO</t>
  </si>
  <si>
    <t>BARBIE DUO PLUS</t>
  </si>
  <si>
    <t>BARBIE FASHIONISTA</t>
  </si>
  <si>
    <t>BARBIE FLIGHT</t>
  </si>
  <si>
    <t>BARBIE GLAM</t>
  </si>
  <si>
    <t>BARBIE HEART BAG</t>
  </si>
  <si>
    <t>BARBIE ICE CREAM</t>
  </si>
  <si>
    <t>BARBIE LAND</t>
  </si>
  <si>
    <t>BARBIE LOOK</t>
  </si>
  <si>
    <t>BARBIE MODEL</t>
  </si>
  <si>
    <t>BARBIE MODERN STYLE</t>
  </si>
  <si>
    <t>BARBIE PUFFER DAY</t>
  </si>
  <si>
    <t>BARBIE RAINBOW</t>
  </si>
  <si>
    <t>BARBIE SOLAR</t>
  </si>
  <si>
    <t>BARBIE STAR</t>
  </si>
  <si>
    <t>BARBIE STYLE</t>
  </si>
  <si>
    <t>BARBIE SWEET BAG</t>
  </si>
  <si>
    <t>BARBIE URBAN</t>
  </si>
  <si>
    <t>BARCELONA</t>
  </si>
  <si>
    <t>BASIC</t>
  </si>
  <si>
    <t>BASIC 808</t>
  </si>
  <si>
    <t>BASIC RUN</t>
  </si>
  <si>
    <t>BASICA</t>
  </si>
  <si>
    <t>BATMAN</t>
  </si>
  <si>
    <t>BATMAN ADVENTURE</t>
  </si>
  <si>
    <t>BATMAN BATMOCHILA</t>
  </si>
  <si>
    <t>BATMAN BEWARE</t>
  </si>
  <si>
    <t>BATMAN CHROME WHEELS</t>
  </si>
  <si>
    <t>BATMAN CREATIVE</t>
  </si>
  <si>
    <t>BATMAN RAIN FUN</t>
  </si>
  <si>
    <t>BATWHEELS</t>
  </si>
  <si>
    <t>BATWHEELS GOTHAM</t>
  </si>
  <si>
    <t>BATWHEELS TURBO</t>
  </si>
  <si>
    <t>BAYERN</t>
  </si>
  <si>
    <t>BEBE MENINAS</t>
  </si>
  <si>
    <t>BEGINS</t>
  </si>
  <si>
    <t>BELA BRILHO</t>
  </si>
  <si>
    <t>BELA CACAU</t>
  </si>
  <si>
    <t>BELA CACAU FLORA</t>
  </si>
  <si>
    <t>BELA CACAU SOFISTIC</t>
  </si>
  <si>
    <t>BELLA</t>
  </si>
  <si>
    <t>BELLE</t>
  </si>
  <si>
    <t>BERTELI</t>
  </si>
  <si>
    <t>BETINA SOFT WAVE</t>
  </si>
  <si>
    <t>BIA LIGHT</t>
  </si>
  <si>
    <t>BIRKEN</t>
  </si>
  <si>
    <t>BIRQUE</t>
  </si>
  <si>
    <t>BIRQUEN</t>
  </si>
  <si>
    <t>BLAST</t>
  </si>
  <si>
    <t>BLAST SOCIETY</t>
  </si>
  <si>
    <t>BLOCK</t>
  </si>
  <si>
    <t>BLUE BEETLE</t>
  </si>
  <si>
    <t>BLUEY X</t>
  </si>
  <si>
    <t>BOLA NBA PERFORMA</t>
  </si>
  <si>
    <t>BOLD</t>
  </si>
  <si>
    <t>BOLD PLUS</t>
  </si>
  <si>
    <t>BOLEIRO V</t>
  </si>
  <si>
    <t>BOLEIRO V FUTSAL</t>
  </si>
  <si>
    <t>BOLEIRO VI</t>
  </si>
  <si>
    <t>BOLO FOFOS</t>
  </si>
  <si>
    <t>BOMBEIRO</t>
  </si>
  <si>
    <t>BOMBER</t>
  </si>
  <si>
    <t>BOOM</t>
  </si>
  <si>
    <t>BORDO RACER</t>
  </si>
  <si>
    <t>BORDO TITANIUM</t>
  </si>
  <si>
    <t>BOROGODO</t>
  </si>
  <si>
    <t>BOTE</t>
  </si>
  <si>
    <t>BOTTLE</t>
  </si>
  <si>
    <t>BOX LULUCA</t>
  </si>
  <si>
    <t>BOX REBECCA BONBON</t>
  </si>
  <si>
    <t>BOXER</t>
  </si>
  <si>
    <t>BOYS</t>
  </si>
  <si>
    <t>BRASIL</t>
  </si>
  <si>
    <t>BRASIL 70</t>
  </si>
  <si>
    <t>BRAVO</t>
  </si>
  <si>
    <t>BRAVO KIDS XXI</t>
  </si>
  <si>
    <t>BRAVO KIDS XXII</t>
  </si>
  <si>
    <t>BRAVO XXI</t>
  </si>
  <si>
    <t>BRAVO Y3</t>
  </si>
  <si>
    <t>BRAZE</t>
  </si>
  <si>
    <t>BRAZE 802</t>
  </si>
  <si>
    <t>BREEZE</t>
  </si>
  <si>
    <t>BRIGITTE</t>
  </si>
  <si>
    <t>BRILHO</t>
  </si>
  <si>
    <t>BRIM</t>
  </si>
  <si>
    <t>BUBU</t>
  </si>
  <si>
    <t>BUMBLEE</t>
  </si>
  <si>
    <t>BYTE</t>
  </si>
  <si>
    <t>CACAU CELEBRE</t>
  </si>
  <si>
    <t>CACAU ELANCE</t>
  </si>
  <si>
    <t>CACAU RUSTICA</t>
  </si>
  <si>
    <t>CACHARREL</t>
  </si>
  <si>
    <t>CAJU TRADICIONAL</t>
  </si>
  <si>
    <t>CAMALHA</t>
  </si>
  <si>
    <t>CAMPO</t>
  </si>
  <si>
    <t>CANELADO</t>
  </si>
  <si>
    <t>CANO CURTO</t>
  </si>
  <si>
    <t>CANO LONGO</t>
  </si>
  <si>
    <t>CAPITA II FUTSAL</t>
  </si>
  <si>
    <t>CAPITA II SOCIETY</t>
  </si>
  <si>
    <t xml:space="preserve">CAPRICHO ENCANTADA </t>
  </si>
  <si>
    <t>CAPRICHO ESTRELAS</t>
  </si>
  <si>
    <t>CAPRICHO HYPE</t>
  </si>
  <si>
    <t>CAPRICHO PAETE</t>
  </si>
  <si>
    <t>CAPRICHO PARTY</t>
  </si>
  <si>
    <t>CAPRICHO POP</t>
  </si>
  <si>
    <t>CAPRICHO STREET</t>
  </si>
  <si>
    <t>CAPRICHO STUDENT</t>
  </si>
  <si>
    <t>CARRINHO</t>
  </si>
  <si>
    <t>CARRINHO MARIA CLARA E JOTA PE</t>
  </si>
  <si>
    <t>CARRINHO MINECRAFT PLUS</t>
  </si>
  <si>
    <t>CARRINHO MINIONS PLUS</t>
  </si>
  <si>
    <t>CARRINHO PEPPA PIG</t>
  </si>
  <si>
    <t>CARRINHO TRANSFORMERS AUTOBOTS</t>
  </si>
  <si>
    <t>CARROS X</t>
  </si>
  <si>
    <t xml:space="preserve">CARS MCQUEEN </t>
  </si>
  <si>
    <t>CASAL</t>
  </si>
  <si>
    <t>CASSIA SOFT COMFY</t>
  </si>
  <si>
    <t>CASUAL</t>
  </si>
  <si>
    <t>CASUAL TRANSPASSE</t>
  </si>
  <si>
    <t>CBF NK ACADEMY</t>
  </si>
  <si>
    <t>CEDRO PARTIDO</t>
  </si>
  <si>
    <t>CELEBRA</t>
  </si>
  <si>
    <t>CELEBRATION</t>
  </si>
  <si>
    <t>CELINE</t>
  </si>
  <si>
    <t>CHAMPIONS</t>
  </si>
  <si>
    <t>CHANGE</t>
  </si>
  <si>
    <t>CHECK</t>
  </si>
  <si>
    <t>CHOCOLIX</t>
  </si>
  <si>
    <t>CICLISMO ADVANCE</t>
  </si>
  <si>
    <t>CICLISTA</t>
  </si>
  <si>
    <t>CIGARRETE</t>
  </si>
  <si>
    <t>CINDERELA</t>
  </si>
  <si>
    <t>CLASS BASIC</t>
  </si>
  <si>
    <t>CLASS EDGE GLOW</t>
  </si>
  <si>
    <t>CLASS EDGE SOLAR GLOW</t>
  </si>
  <si>
    <t>CLASS FASHION</t>
  </si>
  <si>
    <t>CLASS LUXO</t>
  </si>
  <si>
    <t>CLASSIC</t>
  </si>
  <si>
    <t>CLASSIC CLOG</t>
  </si>
  <si>
    <t>CLASSIC GEOMETRICA</t>
  </si>
  <si>
    <t>CLASSICA</t>
  </si>
  <si>
    <t>COIMBRA</t>
  </si>
  <si>
    <t>COIMBRA II</t>
  </si>
  <si>
    <t>COLLAB L7</t>
  </si>
  <si>
    <t>COLLAB RED</t>
  </si>
  <si>
    <t>COLLEGE</t>
  </si>
  <si>
    <t>COLLEGE SHIBA</t>
  </si>
  <si>
    <t>COLONIAL</t>
  </si>
  <si>
    <t>COLOR BLOCK</t>
  </si>
  <si>
    <t>COLOR ESSENTIAL</t>
  </si>
  <si>
    <t>COLOR TREND</t>
  </si>
  <si>
    <t>COLORFORRO</t>
  </si>
  <si>
    <t>COLORIDA</t>
  </si>
  <si>
    <t>COM BOLSO</t>
  </si>
  <si>
    <t>COM ELASTANO TERNURA</t>
  </si>
  <si>
    <t>COM TAMPA</t>
  </si>
  <si>
    <t>COM ZIPER</t>
  </si>
  <si>
    <t>COMBATE</t>
  </si>
  <si>
    <t>COMPRESSAO</t>
  </si>
  <si>
    <t>CONECTADA</t>
  </si>
  <si>
    <t>CONFETE</t>
  </si>
  <si>
    <t>CONIGLIO</t>
  </si>
  <si>
    <t>CONNECT</t>
  </si>
  <si>
    <t>CONTRUCAO</t>
  </si>
  <si>
    <t>CORDOBA</t>
  </si>
  <si>
    <t>CORTA VENTO</t>
  </si>
  <si>
    <t>COSTAS MINECRAFT PLUS</t>
  </si>
  <si>
    <t>COSTAS MINIONS PLUS</t>
  </si>
  <si>
    <t>COSTAS PEPPA PIG</t>
  </si>
  <si>
    <t>COSTAS TRANSFORMERS AUTOBOTS</t>
  </si>
  <si>
    <t>COURO NAPA PLUME</t>
  </si>
  <si>
    <t>COURO NEW VEGETAL</t>
  </si>
  <si>
    <t>CRINCKLE</t>
  </si>
  <si>
    <t>CROSS SLIDE</t>
  </si>
  <si>
    <t>CUP VII</t>
  </si>
  <si>
    <t>CUP VIII</t>
  </si>
  <si>
    <t>CURTO</t>
  </si>
  <si>
    <t>CUSCO</t>
  </si>
  <si>
    <t>CUSHY</t>
  </si>
  <si>
    <t>DAKAR II</t>
  </si>
  <si>
    <t>DAKAR PLUS</t>
  </si>
  <si>
    <t>DANCANTE</t>
  </si>
  <si>
    <t>DAYTONA</t>
  </si>
  <si>
    <t>DAYTONA KNIT</t>
  </si>
  <si>
    <t>DEADPOOL</t>
  </si>
  <si>
    <t>DECK CITY</t>
  </si>
  <si>
    <t>DECOTE MEIA</t>
  </si>
  <si>
    <t>DESERTO LEATHER</t>
  </si>
  <si>
    <t>DETROID II</t>
  </si>
  <si>
    <t>DETROIT</t>
  </si>
  <si>
    <t>DETROIT GASPEA</t>
  </si>
  <si>
    <t>DETROIT II</t>
  </si>
  <si>
    <t>DIGITAL</t>
  </si>
  <si>
    <t>DIGITAL PRO</t>
  </si>
  <si>
    <t>DIJ X GEL</t>
  </si>
  <si>
    <t>DINO MONTA DESMONTA</t>
  </si>
  <si>
    <t xml:space="preserve">DISNEY </t>
  </si>
  <si>
    <t>DISNEY ANIMATION</t>
  </si>
  <si>
    <t>DISNEY BABY</t>
  </si>
  <si>
    <t>DISNEY BEAUTY</t>
  </si>
  <si>
    <t>DISNEY BLITZ</t>
  </si>
  <si>
    <t>DISNEY CASTELO REAL</t>
  </si>
  <si>
    <t>DISNEY CELEBRATION</t>
  </si>
  <si>
    <t>DISNEY DREAMS</t>
  </si>
  <si>
    <t>DISNEY FRIENDS</t>
  </si>
  <si>
    <t>DISNEY FUN BABY</t>
  </si>
  <si>
    <t>DISNEY GO STYLE</t>
  </si>
  <si>
    <t>DISNEY MAGIC ARANHA BABY</t>
  </si>
  <si>
    <t>DISNEY MAGIC LOVE</t>
  </si>
  <si>
    <t>DISNEY MAGICAL</t>
  </si>
  <si>
    <t>DISNEY MALETA DIVERTIDA</t>
  </si>
  <si>
    <t>DISNEY MOMENTS</t>
  </si>
  <si>
    <t>DISNEY PRETTY</t>
  </si>
  <si>
    <t>DISNEY REACTION</t>
  </si>
  <si>
    <t>DISNEY REALEZA</t>
  </si>
  <si>
    <t>DISNEY SCHOOL</t>
  </si>
  <si>
    <t>DISNEY SOLAR</t>
  </si>
  <si>
    <t>DISNEY SUMMER</t>
  </si>
  <si>
    <t>DKX NEW SUMMER</t>
  </si>
  <si>
    <t>DMG</t>
  </si>
  <si>
    <t>DOMINATOR</t>
  </si>
  <si>
    <t>DOMINATOR 3</t>
  </si>
  <si>
    <t>DONUTS</t>
  </si>
  <si>
    <t>DORA NEW LIGHT</t>
  </si>
  <si>
    <t>DORAL</t>
  </si>
  <si>
    <t>DOUBLE</t>
  </si>
  <si>
    <t>DRIBLE VI FUTSAL</t>
  </si>
  <si>
    <t>DROP</t>
  </si>
  <si>
    <t>DRY FIT</t>
  </si>
  <si>
    <t>DUAL</t>
  </si>
  <si>
    <t>DUBLIN II</t>
  </si>
  <si>
    <t>DUPLA FACE</t>
  </si>
  <si>
    <t>DUPLO</t>
  </si>
  <si>
    <t>DUPLO PRINCESAS</t>
  </si>
  <si>
    <t>EAGLE METAL</t>
  </si>
  <si>
    <t>EASY</t>
  </si>
  <si>
    <t>EASY STAR</t>
  </si>
  <si>
    <t>ECA BALL</t>
  </si>
  <si>
    <t>EDGE</t>
  </si>
  <si>
    <t>EDGE BASIC</t>
  </si>
  <si>
    <t>EDGE MAXI GLOW</t>
  </si>
  <si>
    <t>EDP</t>
  </si>
  <si>
    <t>EDT</t>
  </si>
  <si>
    <t>EGEU III</t>
  </si>
  <si>
    <t>ELAST KNIT</t>
  </si>
  <si>
    <t>ELASTICA</t>
  </si>
  <si>
    <t>ELASTICO</t>
  </si>
  <si>
    <t>ELATOR</t>
  </si>
  <si>
    <t>ELBA</t>
  </si>
  <si>
    <t>EMPINA BOLA</t>
  </si>
  <si>
    <t>ESPLENDIDA</t>
  </si>
  <si>
    <t>ESPORTIVA</t>
  </si>
  <si>
    <t>ESSENTIAL</t>
  </si>
  <si>
    <t>ESTAMPA</t>
  </si>
  <si>
    <t>ESTAMPA BORBOLETA</t>
  </si>
  <si>
    <t>ESTAMPA FLOATER</t>
  </si>
  <si>
    <t>ESTAMPA FLORAL</t>
  </si>
  <si>
    <t>ESTAMPA HAVANA</t>
  </si>
  <si>
    <t>ESTAMPA JAM</t>
  </si>
  <si>
    <t>ESTAMPA ORQUIDEA</t>
  </si>
  <si>
    <t>ESTAMPA TIGER</t>
  </si>
  <si>
    <t>ESTOJO</t>
  </si>
  <si>
    <t>ESTUDO</t>
  </si>
  <si>
    <t>ETIOS</t>
  </si>
  <si>
    <t>EVA</t>
  </si>
  <si>
    <t>EVER</t>
  </si>
  <si>
    <t>EVERY ONE</t>
  </si>
  <si>
    <t>EVERY WAY</t>
  </si>
  <si>
    <t>EVOLUIDA</t>
  </si>
  <si>
    <t>EXECUTIVA</t>
  </si>
  <si>
    <t>EXECUTIVA LAPTOP</t>
  </si>
  <si>
    <t>EXECUTIVE</t>
  </si>
  <si>
    <t>EXECUTIVO</t>
  </si>
  <si>
    <t>FABI LIGHT LINE</t>
  </si>
  <si>
    <t>FAMA</t>
  </si>
  <si>
    <t>FANTASIA</t>
  </si>
  <si>
    <t>FANTASIA STYLE</t>
  </si>
  <si>
    <t>FAST MACHINE</t>
  </si>
  <si>
    <t>FECHO FLEX</t>
  </si>
  <si>
    <t>FEEL DEDO</t>
  </si>
  <si>
    <t>FEEL OLE</t>
  </si>
  <si>
    <t>FEEL URBAN</t>
  </si>
  <si>
    <t>FESTANCA</t>
  </si>
  <si>
    <t>FIO DENTAL</t>
  </si>
  <si>
    <t>FIT</t>
  </si>
  <si>
    <t>FITNESS</t>
  </si>
  <si>
    <t>FLANNEL</t>
  </si>
  <si>
    <t>FLARE</t>
  </si>
  <si>
    <t>FLASH</t>
  </si>
  <si>
    <t>FLASH URBAN</t>
  </si>
  <si>
    <t>FLAT</t>
  </si>
  <si>
    <t>FLAT FORM</t>
  </si>
  <si>
    <t>FLAT MIX</t>
  </si>
  <si>
    <t>FLY</t>
  </si>
  <si>
    <t>FOCUZ</t>
  </si>
  <si>
    <t>FORZA II</t>
  </si>
  <si>
    <t>FREE II DEDO</t>
  </si>
  <si>
    <t>FREE II SLIDE</t>
  </si>
  <si>
    <t>FREVO</t>
  </si>
  <si>
    <t>FULL 86 II</t>
  </si>
  <si>
    <t>FULL FORCE</t>
  </si>
  <si>
    <t xml:space="preserve">FUN </t>
  </si>
  <si>
    <t>FUNDO DO MAR</t>
  </si>
  <si>
    <t>FURIA</t>
  </si>
  <si>
    <t>FUSE TRAINER</t>
  </si>
  <si>
    <t>FUSION SIX</t>
  </si>
  <si>
    <t>FUTEBOL</t>
  </si>
  <si>
    <t>FUTSAL</t>
  </si>
  <si>
    <t>FUTVOLEI</t>
  </si>
  <si>
    <t>GABY</t>
  </si>
  <si>
    <t>GAIA</t>
  </si>
  <si>
    <t>GALAXY 6</t>
  </si>
  <si>
    <t>GAME OVER</t>
  </si>
  <si>
    <t>GARRA</t>
  </si>
  <si>
    <t>GENEBRA</t>
  </si>
  <si>
    <t>GENEBRA DEDO</t>
  </si>
  <si>
    <t>GILLE</t>
  </si>
  <si>
    <t>GIRLS</t>
  </si>
  <si>
    <t>GIRONA</t>
  </si>
  <si>
    <t>GIZ N4 XXI</t>
  </si>
  <si>
    <t>GLAM LOVE RAST</t>
  </si>
  <si>
    <t>GLAMOUR</t>
  </si>
  <si>
    <t>GLITER TAM</t>
  </si>
  <si>
    <t xml:space="preserve">GLITTER </t>
  </si>
  <si>
    <t>GLOW TAM</t>
  </si>
  <si>
    <t>GO</t>
  </si>
  <si>
    <t>GO STYLE</t>
  </si>
  <si>
    <t>GOLEIRO EXTREME</t>
  </si>
  <si>
    <t>GOLEIRO GALAXY</t>
  </si>
  <si>
    <t>GREEN BAND</t>
  </si>
  <si>
    <t>GREICE SOFT</t>
  </si>
  <si>
    <t>HADES</t>
  </si>
  <si>
    <t>HAPPY</t>
  </si>
  <si>
    <t>HOME</t>
  </si>
  <si>
    <t>HOMEM ARANHA BUGGY</t>
  </si>
  <si>
    <t>HOMEM ARANHA REVOLUTION</t>
  </si>
  <si>
    <t>HOMEM ARRANHA QUADRINHOS</t>
  </si>
  <si>
    <t>HOMEM DE FERRO</t>
  </si>
  <si>
    <t>HORNET</t>
  </si>
  <si>
    <t>HULK</t>
  </si>
  <si>
    <t>HYBRID CITY</t>
  </si>
  <si>
    <t>HYPE</t>
  </si>
  <si>
    <t>HZO X GEL</t>
  </si>
  <si>
    <t>I9</t>
  </si>
  <si>
    <t>IATE</t>
  </si>
  <si>
    <t>IATE CITY</t>
  </si>
  <si>
    <t>IATE DESERTO</t>
  </si>
  <si>
    <t>IBIZA ANITTA</t>
  </si>
  <si>
    <t>IBIZA FLORA</t>
  </si>
  <si>
    <t>IBIZA HAWAII</t>
  </si>
  <si>
    <t>IBIZA PLUMP</t>
  </si>
  <si>
    <t>IBIZA PRO</t>
  </si>
  <si>
    <t>ILUMINA</t>
  </si>
  <si>
    <t>INDOOR</t>
  </si>
  <si>
    <t>INDOOR CHAMPIONS</t>
  </si>
  <si>
    <t>INDOOR SKILL</t>
  </si>
  <si>
    <t>INDOOR STORM</t>
  </si>
  <si>
    <t>INDOOR VALENCIA</t>
  </si>
  <si>
    <t>INDOOR VELOCE</t>
  </si>
  <si>
    <t>INFANTIL</t>
  </si>
  <si>
    <t>INFINITY</t>
  </si>
  <si>
    <t>INMOTION CLOG</t>
  </si>
  <si>
    <t>INSTANTES</t>
  </si>
  <si>
    <t>INVISIVEL</t>
  </si>
  <si>
    <t>ISTAMBULL</t>
  </si>
  <si>
    <t>IZA NEW LIGHT</t>
  </si>
  <si>
    <t>JAQUE</t>
  </si>
  <si>
    <t>JASPER</t>
  </si>
  <si>
    <t>JOGGER</t>
  </si>
  <si>
    <t>JOGGING</t>
  </si>
  <si>
    <t>JOICE LIGHT CURVE</t>
  </si>
  <si>
    <t>JONES</t>
  </si>
  <si>
    <t>JOY</t>
  </si>
  <si>
    <t>JUNIOR</t>
  </si>
  <si>
    <t>JUNNO</t>
  </si>
  <si>
    <t>JURASSIC</t>
  </si>
  <si>
    <t>JURRASSIC REX</t>
  </si>
  <si>
    <t>JUVENIL</t>
  </si>
  <si>
    <t>KAGIVA</t>
  </si>
  <si>
    <t>KALI</t>
  </si>
  <si>
    <t>KANOO</t>
  </si>
  <si>
    <t>KICK</t>
  </si>
  <si>
    <t>KIDS FANTASY</t>
  </si>
  <si>
    <t>KIDS FLORES</t>
  </si>
  <si>
    <t>KIDS RUN</t>
  </si>
  <si>
    <t>KIDS X CAT 3</t>
  </si>
  <si>
    <t>KIT</t>
  </si>
  <si>
    <t>KIT 01</t>
  </si>
  <si>
    <t>KIT 02</t>
  </si>
  <si>
    <t>KIT 2</t>
  </si>
  <si>
    <t>KIT MASSINHA</t>
  </si>
  <si>
    <t>KIVAH</t>
  </si>
  <si>
    <t>KIVAH COLORS</t>
  </si>
  <si>
    <t>KIVAH COMFY</t>
  </si>
  <si>
    <t>KIVAH CUSHY</t>
  </si>
  <si>
    <t>KIVAH DOTS</t>
  </si>
  <si>
    <t>KIVAH FLAMENGO</t>
  </si>
  <si>
    <t>KIVAH FULL</t>
  </si>
  <si>
    <t>KIVAH FULL FORCE</t>
  </si>
  <si>
    <t xml:space="preserve">KIVAH GOLD </t>
  </si>
  <si>
    <t>KIVAH JOAO GOMES</t>
  </si>
  <si>
    <t>KIVAH KAMU</t>
  </si>
  <si>
    <t>KIVAH L7</t>
  </si>
  <si>
    <t>KIVAH LINE</t>
  </si>
  <si>
    <t>KIVAH NEW FORCE</t>
  </si>
  <si>
    <t>KIVAH SLIDE FLAMENGO</t>
  </si>
  <si>
    <t>KOUII FILHOTIIS</t>
  </si>
  <si>
    <t>KYRA</t>
  </si>
  <si>
    <t>KYRA ANITTA</t>
  </si>
  <si>
    <t>KYRA PRO</t>
  </si>
  <si>
    <t>KYRA PRO COMFY</t>
  </si>
  <si>
    <t>KYRA SLIM</t>
  </si>
  <si>
    <t>LA ONDA</t>
  </si>
  <si>
    <t>LADY</t>
  </si>
  <si>
    <t>LAIS</t>
  </si>
  <si>
    <t>LAP TOP</t>
  </si>
  <si>
    <t>LAP TOP ASUS</t>
  </si>
  <si>
    <t>LAPTOP DRAGON BALL</t>
  </si>
  <si>
    <t>LAPTOP FREE FIRE</t>
  </si>
  <si>
    <t>LAPTOP LULUCA</t>
  </si>
  <si>
    <t>LAPTOP REBECCA BONBON</t>
  </si>
  <si>
    <t>LARA</t>
  </si>
  <si>
    <t>LEGEND</t>
  </si>
  <si>
    <t>LEGGING</t>
  </si>
  <si>
    <t>LENS</t>
  </si>
  <si>
    <t>LIA SOFT</t>
  </si>
  <si>
    <t>LIDER</t>
  </si>
  <si>
    <t>LIFE 4</t>
  </si>
  <si>
    <t>LIGA DA JUSTICA</t>
  </si>
  <si>
    <t>LIGA DA JUSTICA BATMAN</t>
  </si>
  <si>
    <t>LIGA DA JUSTICA EVOLUTION</t>
  </si>
  <si>
    <t>LIGA DA JUSTICA HERO</t>
  </si>
  <si>
    <t>LIGA DA JUSTICA OPERATION</t>
  </si>
  <si>
    <t>LIGA DA JUSTICA POWER</t>
  </si>
  <si>
    <t>LIGA DA JUSTICA URBAN</t>
  </si>
  <si>
    <t>LILIAN</t>
  </si>
  <si>
    <t>LINE BABY</t>
  </si>
  <si>
    <t>LIS</t>
  </si>
  <si>
    <t>LISTRA</t>
  </si>
  <si>
    <t>LITE RACER</t>
  </si>
  <si>
    <t>LITERIDE 360 CLOG</t>
  </si>
  <si>
    <t>LITTLE PONY</t>
  </si>
  <si>
    <t>LIVE SINCE</t>
  </si>
  <si>
    <t>LOAFER</t>
  </si>
  <si>
    <t>LOAFER ALMEIRA</t>
  </si>
  <si>
    <t>LOGOMANIA</t>
  </si>
  <si>
    <t>LOL</t>
  </si>
  <si>
    <t>LONGUETE</t>
  </si>
  <si>
    <t>LOOLOO KIDS</t>
  </si>
  <si>
    <t>LOONEY TUNES</t>
  </si>
  <si>
    <t>LOONEY TUNES EM OBRAS</t>
  </si>
  <si>
    <t>LOUISE</t>
  </si>
  <si>
    <t>LOV IT TIGOR</t>
  </si>
  <si>
    <t>LOVE</t>
  </si>
  <si>
    <t>LUAR</t>
  </si>
  <si>
    <t>LULUCA AMOR</t>
  </si>
  <si>
    <t>LULUCA LIKE</t>
  </si>
  <si>
    <t>LULUCA SHOW</t>
  </si>
  <si>
    <t>LULUCA STAR</t>
  </si>
  <si>
    <t>LUNCH</t>
  </si>
  <si>
    <t>LUREX</t>
  </si>
  <si>
    <t>LUXEMBURGO</t>
  </si>
  <si>
    <t>LUXEMBURGO DEDO</t>
  </si>
  <si>
    <t>LUXO</t>
  </si>
  <si>
    <t>LYON II DEDO</t>
  </si>
  <si>
    <t>M/C</t>
  </si>
  <si>
    <t>M/L</t>
  </si>
  <si>
    <t>MABLI</t>
  </si>
  <si>
    <t>MADRI</t>
  </si>
  <si>
    <t>MAESTRO</t>
  </si>
  <si>
    <t>MAGIC</t>
  </si>
  <si>
    <t>MAIA</t>
  </si>
  <si>
    <t>MAIORCA ESSENCIAL</t>
  </si>
  <si>
    <t>MAIS ACAI</t>
  </si>
  <si>
    <t>MALAGA DEDO</t>
  </si>
  <si>
    <t>MALAGA SPORT</t>
  </si>
  <si>
    <t>MALLORCA</t>
  </si>
  <si>
    <t>MALTA IV</t>
  </si>
  <si>
    <t>MALTA V</t>
  </si>
  <si>
    <t>MANGA LONGA</t>
  </si>
  <si>
    <t>MANUAL</t>
  </si>
  <si>
    <t>MARIA CLARA E JOTA PE</t>
  </si>
  <si>
    <t>MARIANA SOFT</t>
  </si>
  <si>
    <t>MARIANNE</t>
  </si>
  <si>
    <t>MARIE X</t>
  </si>
  <si>
    <t>MARIO</t>
  </si>
  <si>
    <t>MARTELO E BOLAS</t>
  </si>
  <si>
    <t>MARTINA</t>
  </si>
  <si>
    <t>MARVEL BRAVE</t>
  </si>
  <si>
    <t>MARVEL COMBAT</t>
  </si>
  <si>
    <t>MARVEL HEROES</t>
  </si>
  <si>
    <t>MARVEL LEGADOS</t>
  </si>
  <si>
    <t>MARVEL LEGENDS SLIDE</t>
  </si>
  <si>
    <t>MARVEL NEW AGE</t>
  </si>
  <si>
    <t>MARVEL ROUND</t>
  </si>
  <si>
    <t>MARVEL SCHOOL</t>
  </si>
  <si>
    <t>MARVEL X MEN</t>
  </si>
  <si>
    <t>MARVEL XMEN</t>
  </si>
  <si>
    <t>MASKS</t>
  </si>
  <si>
    <t>MASSINHA MODELAR</t>
  </si>
  <si>
    <t>MATIS</t>
  </si>
  <si>
    <t>MATIS KIDS XXI</t>
  </si>
  <si>
    <t>MATIS VIII</t>
  </si>
  <si>
    <t>MAVIE</t>
  </si>
  <si>
    <t>MAX HEROIS</t>
  </si>
  <si>
    <t>MAXI GLOW</t>
  </si>
  <si>
    <t>MEDLEY</t>
  </si>
  <si>
    <t>MEOW</t>
  </si>
  <si>
    <t>MERMAID</t>
  </si>
  <si>
    <t>MEST</t>
  </si>
  <si>
    <t>MEU SOL</t>
  </si>
  <si>
    <t>MEU SOL BABY</t>
  </si>
  <si>
    <t>MEU SOL FLATFORM</t>
  </si>
  <si>
    <t>MICKEY R</t>
  </si>
  <si>
    <t>MICKEY Y</t>
  </si>
  <si>
    <t>MIDI</t>
  </si>
  <si>
    <t>MILLIONS</t>
  </si>
  <si>
    <t>MINECRAFT</t>
  </si>
  <si>
    <t>MINECRAFT MOSAICO</t>
  </si>
  <si>
    <t xml:space="preserve">MINECRAFT PLUS CREEPER </t>
  </si>
  <si>
    <t>MINI BABY</t>
  </si>
  <si>
    <t>MINI DEDO</t>
  </si>
  <si>
    <t>MINI II</t>
  </si>
  <si>
    <t xml:space="preserve">MINI II PESCADOR </t>
  </si>
  <si>
    <t>MINIONS</t>
  </si>
  <si>
    <t>MINIONS PLUS</t>
  </si>
  <si>
    <t>MINNIE RAIN FUN</t>
  </si>
  <si>
    <t>MOANA</t>
  </si>
  <si>
    <t>MODELADORA</t>
  </si>
  <si>
    <t>MODERNINHA</t>
  </si>
  <si>
    <t>MOLETON</t>
  </si>
  <si>
    <t>MON JEANS CARGO</t>
  </si>
  <si>
    <t>MONICA</t>
  </si>
  <si>
    <t>MONTA E DESMONTA</t>
  </si>
  <si>
    <t>MONTARIA</t>
  </si>
  <si>
    <t>MONTERIA</t>
  </si>
  <si>
    <t>MONTREAL DEDO</t>
  </si>
  <si>
    <t>MORANGUINHO SUGAR</t>
  </si>
  <si>
    <t>MORDENINHA LOVE</t>
  </si>
  <si>
    <t>MOUNTAIN</t>
  </si>
  <si>
    <t>MOVE</t>
  </si>
  <si>
    <t>MOVIMENTO SOM LUZ</t>
  </si>
  <si>
    <t xml:space="preserve">MOVING </t>
  </si>
  <si>
    <t>MULE</t>
  </si>
  <si>
    <t>MUNDO BITA</t>
  </si>
  <si>
    <t xml:space="preserve">MY LITTLE PONY </t>
  </si>
  <si>
    <t>MYTHUS</t>
  </si>
  <si>
    <t>NADADOR</t>
  </si>
  <si>
    <t>NAPA BRUMAS</t>
  </si>
  <si>
    <t>NAPA DENVER</t>
  </si>
  <si>
    <t>NAPA MANHATTAN</t>
  </si>
  <si>
    <t>NAPA SARDENHA</t>
  </si>
  <si>
    <t>NAPA SARDENHA NEO</t>
  </si>
  <si>
    <t>NAPA VERMONT</t>
  </si>
  <si>
    <t>NAPOLES IV</t>
  </si>
  <si>
    <t>NASA CERVICAL</t>
  </si>
  <si>
    <t>NATACAO</t>
  </si>
  <si>
    <t>NB DISNEY CLAS</t>
  </si>
  <si>
    <t>NBA</t>
  </si>
  <si>
    <t>NEO SWERVE</t>
  </si>
  <si>
    <t>NEO TRAINER</t>
  </si>
  <si>
    <t>NEO TURF</t>
  </si>
  <si>
    <t>NEOCYCLE III</t>
  </si>
  <si>
    <t>NEOPREME IV</t>
  </si>
  <si>
    <t>NEOPRENE</t>
  </si>
  <si>
    <t>NEW MAVIE</t>
  </si>
  <si>
    <t>NEW PLAY</t>
  </si>
  <si>
    <t>NEW SUMMER</t>
  </si>
  <si>
    <t>NICE</t>
  </si>
  <si>
    <t>NINA BABY POWER</t>
  </si>
  <si>
    <t>NITRO II</t>
  </si>
  <si>
    <t>NK ELMNTL BKPK LBR</t>
  </si>
  <si>
    <t>NK SKLS</t>
  </si>
  <si>
    <t>NK6 AMPASS VASCO</t>
  </si>
  <si>
    <t>NK6 FLAMENGO</t>
  </si>
  <si>
    <t>NK6 GOLD</t>
  </si>
  <si>
    <t>NK6 PRO</t>
  </si>
  <si>
    <t>NK6 PRO ANITTA</t>
  </si>
  <si>
    <t>NK6 PRO GOLD FLAMENGO</t>
  </si>
  <si>
    <t>NK6 PRO L7</t>
  </si>
  <si>
    <t>NK6 PRO U2</t>
  </si>
  <si>
    <t>NK6 VASCO</t>
  </si>
  <si>
    <t>NOBUCK PELE</t>
  </si>
  <si>
    <t>NOXFORD</t>
  </si>
  <si>
    <t>ONDA</t>
  </si>
  <si>
    <t>ORAK</t>
  </si>
  <si>
    <t>ORAK FLAMENGO</t>
  </si>
  <si>
    <t>ORAK L7</t>
  </si>
  <si>
    <t>ORION</t>
  </si>
  <si>
    <t>ORLA</t>
  </si>
  <si>
    <t>OUTSIDER</t>
  </si>
  <si>
    <t>OVAL BOREAL</t>
  </si>
  <si>
    <t>OVER</t>
  </si>
  <si>
    <t>PAC LEVE</t>
  </si>
  <si>
    <t>PACE 2.0</t>
  </si>
  <si>
    <t>PACK ME CAT</t>
  </si>
  <si>
    <t>PACK ME CUTE</t>
  </si>
  <si>
    <t>PACK ME LOVE</t>
  </si>
  <si>
    <t>PACK ME SWEET</t>
  </si>
  <si>
    <t>PACK ME SWEET LEOPARD</t>
  </si>
  <si>
    <t>PACK ME SWEET PANDA</t>
  </si>
  <si>
    <t>PACK ME WELL</t>
  </si>
  <si>
    <t>PAMPLONA</t>
  </si>
  <si>
    <t>PANAMA</t>
  </si>
  <si>
    <t>PANTACOURT</t>
  </si>
  <si>
    <t>PANTALONA</t>
  </si>
  <si>
    <t xml:space="preserve">PARIS </t>
  </si>
  <si>
    <t>PARIS DEDO</t>
  </si>
  <si>
    <t>PARIS SAINT GERMAIN</t>
  </si>
  <si>
    <t>PARTNER</t>
  </si>
  <si>
    <t>PARTNER III</t>
  </si>
  <si>
    <t>PARTNER LOVE</t>
  </si>
  <si>
    <t>PARTNER NEW</t>
  </si>
  <si>
    <t>PATRULHA CANINA</t>
  </si>
  <si>
    <t>PATY</t>
  </si>
  <si>
    <t>PAUL FRANK CASUAL</t>
  </si>
  <si>
    <t>PAUL FRANK STYLES</t>
  </si>
  <si>
    <t>PAUL FRANK WORLD</t>
  </si>
  <si>
    <t>PAW PATROL</t>
  </si>
  <si>
    <t>PENTHA 81</t>
  </si>
  <si>
    <t>PEPPA PIG</t>
  </si>
  <si>
    <t>PERFOM</t>
  </si>
  <si>
    <t>PERFORMANCE</t>
  </si>
  <si>
    <t>PETS</t>
  </si>
  <si>
    <t>PETS POP</t>
  </si>
  <si>
    <t>PINK FUN</t>
  </si>
  <si>
    <t>PJ MASKS</t>
  </si>
  <si>
    <t>PLACA</t>
  </si>
  <si>
    <t>PLANK</t>
  </si>
  <si>
    <t>PLATAFORMA</t>
  </si>
  <si>
    <t>PLATAFORMA SOFT</t>
  </si>
  <si>
    <t>PLAYER XXI</t>
  </si>
  <si>
    <t>PLUS</t>
  </si>
  <si>
    <t>PLUS SIZE</t>
  </si>
  <si>
    <t>POLINO</t>
  </si>
  <si>
    <t>POLO</t>
  </si>
  <si>
    <t>POP</t>
  </si>
  <si>
    <t>POWER</t>
  </si>
  <si>
    <t xml:space="preserve">POWER GLITTER </t>
  </si>
  <si>
    <t>POWER LIGHT</t>
  </si>
  <si>
    <t>POWER LOVE</t>
  </si>
  <si>
    <t>PRETENDER</t>
  </si>
  <si>
    <t>PRIMAL</t>
  </si>
  <si>
    <t>PRINCE</t>
  </si>
  <si>
    <t>PRINCESA</t>
  </si>
  <si>
    <t>PRINCESA BELA</t>
  </si>
  <si>
    <t>PRINCESAS R</t>
  </si>
  <si>
    <t>PRINCESAS Y</t>
  </si>
  <si>
    <t>PRO Y 2</t>
  </si>
  <si>
    <t>PROFISSIONAL PRO</t>
  </si>
  <si>
    <t>PUFFER</t>
  </si>
  <si>
    <t>PUFFER DAY BRILHA</t>
  </si>
  <si>
    <t>PULSO</t>
  </si>
  <si>
    <t>PUMP SLIDE</t>
  </si>
  <si>
    <t>QUIVER ULTRA GASPEA</t>
  </si>
  <si>
    <t>R1 III</t>
  </si>
  <si>
    <t>R1 INK</t>
  </si>
  <si>
    <t>R1 SPEED</t>
  </si>
  <si>
    <t>R1 STYLE DEDO</t>
  </si>
  <si>
    <t>RADIANTE</t>
  </si>
  <si>
    <t>RAINBROW</t>
  </si>
  <si>
    <t>RAKKA</t>
  </si>
  <si>
    <t>RAKKA FLAMENGO</t>
  </si>
  <si>
    <t>RAKKA GOLD FLAMENGO</t>
  </si>
  <si>
    <t>RAKKA L7NNON</t>
  </si>
  <si>
    <t>RED BOTA FOGO</t>
  </si>
  <si>
    <t>RED CREAM</t>
  </si>
  <si>
    <t>RED DISC</t>
  </si>
  <si>
    <t>RED FLUMINENSE</t>
  </si>
  <si>
    <t>RED VASCO DA GAMA</t>
  </si>
  <si>
    <t>REFRESHED</t>
  </si>
  <si>
    <t>REFRESHING</t>
  </si>
  <si>
    <t>REGATA</t>
  </si>
  <si>
    <t>RELUZENTE</t>
  </si>
  <si>
    <t>RIPILICA BUBBLES</t>
  </si>
  <si>
    <t>RIVIERA</t>
  </si>
  <si>
    <t>RIZON</t>
  </si>
  <si>
    <t>ROAD SAND</t>
  </si>
  <si>
    <t>ROCK</t>
  </si>
  <si>
    <t>ROCKET TURBO KIDS XXI</t>
  </si>
  <si>
    <t>ROLL</t>
  </si>
  <si>
    <t>ROYALE</t>
  </si>
  <si>
    <t>RUBRON 23</t>
  </si>
  <si>
    <t>RUN</t>
  </si>
  <si>
    <t>RUNNER</t>
  </si>
  <si>
    <t>RUNNING</t>
  </si>
  <si>
    <t>RW</t>
  </si>
  <si>
    <t>RX LOCKER</t>
  </si>
  <si>
    <t>S11 R2 XXIII</t>
  </si>
  <si>
    <t>SAIA E TOP</t>
  </si>
  <si>
    <t>SALAMANCA</t>
  </si>
  <si>
    <t>SALTO BLOCO</t>
  </si>
  <si>
    <t>SALUX</t>
  </si>
  <si>
    <t>SAMBA</t>
  </si>
  <si>
    <t>SAMBA CANCAO</t>
  </si>
  <si>
    <t>SARJA</t>
  </si>
  <si>
    <t>SARJA XANGAI</t>
  </si>
  <si>
    <t>SB CHRON 2 CNVS</t>
  </si>
  <si>
    <t>SCORPION RECREATIONAL</t>
  </si>
  <si>
    <t>SEM COSTURA</t>
  </si>
  <si>
    <t>SEM ESTAMPA</t>
  </si>
  <si>
    <t>SEM IGUAL</t>
  </si>
  <si>
    <t>SEMI CROMO</t>
  </si>
  <si>
    <t>SENIOR</t>
  </si>
  <si>
    <t>SEVILHA IV DEDO</t>
  </si>
  <si>
    <t>SHAMMY</t>
  </si>
  <si>
    <t>SHARK SUMMER</t>
  </si>
  <si>
    <t>SIENA III</t>
  </si>
  <si>
    <t>SIENA NEO</t>
  </si>
  <si>
    <t>SIMPLES</t>
  </si>
  <si>
    <t>SKATE</t>
  </si>
  <si>
    <t>SKINNY</t>
  </si>
  <si>
    <t>SLICK</t>
  </si>
  <si>
    <t>SLICK VI</t>
  </si>
  <si>
    <t>SLIDE</t>
  </si>
  <si>
    <t>SLIDE GO</t>
  </si>
  <si>
    <t>SLIM</t>
  </si>
  <si>
    <t>SLIM BRASIL</t>
  </si>
  <si>
    <t xml:space="preserve">SLIM EXECUTIVA </t>
  </si>
  <si>
    <t>SLIM FIT</t>
  </si>
  <si>
    <t>SLIM FLORAL</t>
  </si>
  <si>
    <t>SLIM GLITER</t>
  </si>
  <si>
    <t>SLIM GLOSS</t>
  </si>
  <si>
    <t>SLIM GRADIENTE</t>
  </si>
  <si>
    <t xml:space="preserve">SLIM PALET </t>
  </si>
  <si>
    <t>SLIM PRINCESS</t>
  </si>
  <si>
    <t>SLIM SPARKLE II</t>
  </si>
  <si>
    <t>SLIM SQUARE</t>
  </si>
  <si>
    <t>SLIM SQUARE GLITTE</t>
  </si>
  <si>
    <t>SLIM TROPICAL</t>
  </si>
  <si>
    <t>SLIP</t>
  </si>
  <si>
    <t>SMART</t>
  </si>
  <si>
    <t>SMARTWATCH</t>
  </si>
  <si>
    <t>SMASH III</t>
  </si>
  <si>
    <t>SOC PRIME</t>
  </si>
  <si>
    <t>SOCIAL</t>
  </si>
  <si>
    <t>SOCIETY</t>
  </si>
  <si>
    <t>SOFIA X</t>
  </si>
  <si>
    <t>SOFT BABY</t>
  </si>
  <si>
    <t>SOFT BASICA</t>
  </si>
  <si>
    <t>SOFT BLOCK</t>
  </si>
  <si>
    <t>SOLAR BRILHA</t>
  </si>
  <si>
    <t>SOLAR BRILHA SLIDE</t>
  </si>
  <si>
    <t>SOLAR GLOW</t>
  </si>
  <si>
    <t>SOLTEIRO</t>
  </si>
  <si>
    <t>SONIC FAST</t>
  </si>
  <si>
    <t>SONIC GAME</t>
  </si>
  <si>
    <t>SONIC MASK</t>
  </si>
  <si>
    <t>SONIC RACE</t>
  </si>
  <si>
    <t>SONIC SLIDE</t>
  </si>
  <si>
    <t>SONIC SPIKE</t>
  </si>
  <si>
    <t>SOPHIE</t>
  </si>
  <si>
    <t>SORTIDO</t>
  </si>
  <si>
    <t>SPACE</t>
  </si>
  <si>
    <t>SPENCER</t>
  </si>
  <si>
    <t>SPIDER MAN</t>
  </si>
  <si>
    <t>SPIDEY</t>
  </si>
  <si>
    <t>SPIN</t>
  </si>
  <si>
    <t>SPORT</t>
  </si>
  <si>
    <t>SPORT FINO</t>
  </si>
  <si>
    <t>SPRINT</t>
  </si>
  <si>
    <t>SPRINT DEDO</t>
  </si>
  <si>
    <t>SQUARE</t>
  </si>
  <si>
    <t>STAR</t>
  </si>
  <si>
    <t>STAR LIGHT</t>
  </si>
  <si>
    <t>START DEDO</t>
  </si>
  <si>
    <t>STEP SLIDE</t>
  </si>
  <si>
    <t>STEPS</t>
  </si>
  <si>
    <t>STORM</t>
  </si>
  <si>
    <t>STRANGER THINGS</t>
  </si>
  <si>
    <t>STREET CITY DEDO</t>
  </si>
  <si>
    <t>STREET DUO</t>
  </si>
  <si>
    <t>STREET NBA DEDO</t>
  </si>
  <si>
    <t>STRIKE GRAPHICS</t>
  </si>
  <si>
    <t>STRIKE II DEDO</t>
  </si>
  <si>
    <t>STRIKE POINT</t>
  </si>
  <si>
    <t>STRIKER</t>
  </si>
  <si>
    <t>STRIKER PRO</t>
  </si>
  <si>
    <t>STRIPE ALL</t>
  </si>
  <si>
    <t>SUMMER ANITTA</t>
  </si>
  <si>
    <t>SUMMER NEON</t>
  </si>
  <si>
    <t>SUMMER SURF</t>
  </si>
  <si>
    <t>SUPER MARIO</t>
  </si>
  <si>
    <t>SUPER PETS</t>
  </si>
  <si>
    <t>SUPERMEN</t>
  </si>
  <si>
    <t>SURFBOARD</t>
  </si>
  <si>
    <t>SWAP DEDO</t>
  </si>
  <si>
    <t>SWERVE MATCH</t>
  </si>
  <si>
    <t>TAI</t>
  </si>
  <si>
    <t>TARTARUGAS NINJA</t>
  </si>
  <si>
    <t>TATAME</t>
  </si>
  <si>
    <t>TAURO</t>
  </si>
  <si>
    <t>TED EXTRA</t>
  </si>
  <si>
    <t>TELEFONE ELEFANTE</t>
  </si>
  <si>
    <t>TEMAS</t>
  </si>
  <si>
    <t>TERMICA</t>
  </si>
  <si>
    <t>TERMICO</t>
  </si>
  <si>
    <t>TERMINA LULUCA</t>
  </si>
  <si>
    <t>TERMINA REBECCA BONBON</t>
  </si>
  <si>
    <t>TEXAS</t>
  </si>
  <si>
    <t>THAIS</t>
  </si>
  <si>
    <t>THOR</t>
  </si>
  <si>
    <t>TIGOR BUBBLES</t>
  </si>
  <si>
    <t>TIRA PRONTA</t>
  </si>
  <si>
    <t>TIRA STRASS</t>
  </si>
  <si>
    <t>TIRACOLO</t>
  </si>
  <si>
    <t>TOP ATHLETIC</t>
  </si>
  <si>
    <t>TOP BASIC</t>
  </si>
  <si>
    <t>TOP LINK</t>
  </si>
  <si>
    <t>TOP LOGOMANIA2</t>
  </si>
  <si>
    <t>TOP MARVEL</t>
  </si>
  <si>
    <t>TOP NAUTICA</t>
  </si>
  <si>
    <t>TOP PRIDE</t>
  </si>
  <si>
    <t>TOP SLICK V</t>
  </si>
  <si>
    <t>TOP STRIKE VI</t>
  </si>
  <si>
    <t>TORINO</t>
  </si>
  <si>
    <t>TOTE</t>
  </si>
  <si>
    <t>TOUR 2</t>
  </si>
  <si>
    <t>TRAINING</t>
  </si>
  <si>
    <t>TRANSFORMERS</t>
  </si>
  <si>
    <t xml:space="preserve">TRANSFORMERS AUTOBOTS </t>
  </si>
  <si>
    <t>TRANSFORMERS CYBERTRON</t>
  </si>
  <si>
    <t>TRANSITION</t>
  </si>
  <si>
    <t>TREND</t>
  </si>
  <si>
    <t>TRENDY</t>
  </si>
  <si>
    <t>TRIPLO</t>
  </si>
  <si>
    <t>TROLLS COLOUR</t>
  </si>
  <si>
    <t>TROLLS SISTERS</t>
  </si>
  <si>
    <t>TROPICAL GRAPHIC</t>
  </si>
  <si>
    <t>TROPICAL PRO II</t>
  </si>
  <si>
    <t>TROPICALIA</t>
  </si>
  <si>
    <t>T-SHIRT</t>
  </si>
  <si>
    <t>TUBARAO</t>
  </si>
  <si>
    <t>TULUM</t>
  </si>
  <si>
    <t>TWISTY</t>
  </si>
  <si>
    <t>U NK AROBILL L91 CAP</t>
  </si>
  <si>
    <t>U NK AROBILL VISOR</t>
  </si>
  <si>
    <t>U NK DRY AROB F PERF</t>
  </si>
  <si>
    <t>U NSW CLC99 FUTURA</t>
  </si>
  <si>
    <t>ULTRA</t>
  </si>
  <si>
    <t>ULTRA FORCE KIDS</t>
  </si>
  <si>
    <t>ULTRALIGHT</t>
  </si>
  <si>
    <t>UNIC</t>
  </si>
  <si>
    <t>UNIQUE SLIDE</t>
  </si>
  <si>
    <t>UNISSEX</t>
  </si>
  <si>
    <t>URBAN</t>
  </si>
  <si>
    <t>UV</t>
  </si>
  <si>
    <t>VALAIS</t>
  </si>
  <si>
    <t>VALENCIA</t>
  </si>
  <si>
    <t>VANCOUVER II</t>
  </si>
  <si>
    <t>VANI</t>
  </si>
  <si>
    <t>VEGA</t>
  </si>
  <si>
    <t>VELOCE</t>
  </si>
  <si>
    <t>VELOCITY III</t>
  </si>
  <si>
    <t>VENETO DEDO</t>
  </si>
  <si>
    <t>VENETO II</t>
  </si>
  <si>
    <t>VERA SOFT THERAPY</t>
  </si>
  <si>
    <t>VIBE</t>
  </si>
  <si>
    <t>VIDEO GAME</t>
  </si>
  <si>
    <t>VIENA</t>
  </si>
  <si>
    <t>VIENTO</t>
  </si>
  <si>
    <t>VIENTO Y 2</t>
  </si>
  <si>
    <t>VIENTRO</t>
  </si>
  <si>
    <t>VISCOELASTICO NASA</t>
  </si>
  <si>
    <t>VOLEI</t>
  </si>
  <si>
    <t>VOLEI PRAIA</t>
  </si>
  <si>
    <t>WALK</t>
  </si>
  <si>
    <t>WANDINHA</t>
  </si>
  <si>
    <t>WANDINHA DARK</t>
  </si>
  <si>
    <t xml:space="preserve">WARNER FLASH </t>
  </si>
  <si>
    <t>WARNER SLIDE</t>
  </si>
  <si>
    <t>WAVE II DEDO</t>
  </si>
  <si>
    <t>WAY</t>
  </si>
  <si>
    <t>WAY LOGO DEDO</t>
  </si>
  <si>
    <t>WEDD</t>
  </si>
  <si>
    <t>WIDE LEG</t>
  </si>
  <si>
    <t>WISH X</t>
  </si>
  <si>
    <t>X MEN</t>
  </si>
  <si>
    <t>XBOX</t>
  </si>
  <si>
    <t>XMEN</t>
  </si>
  <si>
    <t>XXII</t>
  </si>
  <si>
    <t>YOUNG</t>
  </si>
  <si>
    <t>ZIG</t>
  </si>
  <si>
    <t>ZIGMA</t>
  </si>
  <si>
    <t>FORNECEDOR</t>
  </si>
  <si>
    <t xml:space="preserve">OBSERVAÇÕES: </t>
  </si>
  <si>
    <t xml:space="preserve">TODAS AS REFERENCIAS DEVEM CONSTAR NA NOTA FISCAL DA MESMA FORMA QUE CONSTA NO PEDIDO * SUJEITO A DEVOLUÇÃO NO ATO DA </t>
  </si>
  <si>
    <t>ENTREGA EM CASO DE DIVERGÊNCIA</t>
  </si>
  <si>
    <r>
      <rPr>
        <b/>
        <sz val="9"/>
        <color rgb="FF0070C0"/>
        <rFont val="Calibri"/>
        <family val="2"/>
      </rPr>
      <t>SUGESTÃO DE PREÇO</t>
    </r>
    <r>
      <rPr>
        <b/>
        <sz val="8"/>
        <color rgb="FF0070C0"/>
        <rFont val="Calibri"/>
        <family val="2"/>
      </rPr>
      <t xml:space="preserve"> (CUSTO - DESC * MKP)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</si>
</sst>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800]dddd\,\ mmmm\ dd\,\ yyyy"/>
    <numFmt numFmtId="165" formatCode="[$-416]mmm\-yy;@"/>
    <numFmt numFmtId="166" formatCode="&quot;R$&quot;\ #,##0.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0000FF"/>
      <name val="Calibri"/>
      <family val="2"/>
    </font>
    <font>
      <b/>
      <sz val="8"/>
      <color rgb="FF000000"/>
      <name val="Calibri"/>
      <family val="2"/>
    </font>
    <font>
      <b/>
      <sz val="11"/>
      <color rgb="FFC00000"/>
      <name val="Calibri"/>
      <family val="2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9"/>
      <color rgb="FF0070C0"/>
      <name val="Calibri"/>
      <family val="2"/>
    </font>
    <font>
      <b/>
      <sz val="9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</font>
    <font>
      <b/>
      <sz val="10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rgb="FF0070C0"/>
      <name val="Calibri"/>
      <family val="2"/>
    </font>
    <font>
      <b/>
      <sz val="14"/>
      <color rgb="FF0070C0"/>
      <name val="Calibri"/>
      <family val="2"/>
    </font>
    <font>
      <b/>
      <sz val="8"/>
      <color rgb="FF0070C0"/>
      <name val="Calibri"/>
      <family val="2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sz val="9"/>
      <color rgb="FFFF0000"/>
      <name val="Calibri"/>
      <family val="2"/>
    </font>
    <font>
      <b/>
      <sz val="9"/>
      <color theme="4"/>
      <name val="Calibri"/>
      <family val="2"/>
      <scheme val="minor"/>
    </font>
    <font>
      <b/>
      <sz val="9"/>
      <color theme="4"/>
      <name val="Calibri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40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/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/>
      <diagonal/>
    </border>
    <border>
      <left/>
      <right/>
      <top/>
      <bottom style="thin">
        <color rgb="FF0070C0"/>
      </bottom>
      <diagonal/>
    </border>
    <border>
      <left/>
      <right/>
      <top style="thin">
        <color theme="3" tint="0.39997558519241921"/>
      </top>
      <bottom style="thin">
        <color rgb="FF0070C0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rgb="FF0070C0"/>
      </top>
      <bottom style="double">
        <color rgb="FF0070C0"/>
      </bottom>
      <diagonal/>
    </border>
    <border>
      <left/>
      <right/>
      <top style="thin">
        <color theme="3" tint="0.39997558519241921"/>
      </top>
      <bottom/>
      <diagonal/>
    </border>
    <border>
      <left/>
      <right/>
      <top style="thin">
        <color rgb="FF0070C0"/>
      </top>
      <bottom style="double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theme="3" tint="0.39997558519241921"/>
      </top>
      <bottom style="thin">
        <color theme="3" tint="0.3999755851924192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39997558519241921"/>
      </left>
      <right style="thin">
        <color theme="3" tint="0.3999755851924192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4506668294322"/>
      </bottom>
      <diagonal/>
    </border>
    <border>
      <left/>
      <right/>
      <top style="thin">
        <color theme="3" tint="0.39997558519241921"/>
      </top>
      <bottom style="thin">
        <color theme="3" tint="0.39994506668294322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3" tint="0.39994506668294322"/>
      </bottom>
      <diagonal/>
    </border>
    <border>
      <left style="thin">
        <color theme="3" tint="0.39997558519241921"/>
      </left>
      <right style="thin">
        <color indexed="64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indexed="64"/>
      </right>
      <top style="thin">
        <color theme="3" tint="0.39997558519241921"/>
      </top>
      <bottom/>
      <diagonal/>
    </border>
    <border>
      <left style="thin">
        <color theme="3" tint="0.39997558519241921"/>
      </left>
      <right style="thin">
        <color indexed="64"/>
      </right>
      <top style="thin">
        <color rgb="FF0070C0"/>
      </top>
      <bottom style="double">
        <color rgb="FF0070C0"/>
      </bottom>
      <diagonal/>
    </border>
    <border>
      <left style="thin">
        <color theme="3" tint="0.39997558519241921"/>
      </left>
      <right style="thin">
        <color indexed="64"/>
      </right>
      <top style="thin">
        <color rgb="FF0070C0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rgb="FF0070C0"/>
      </top>
      <bottom style="thin">
        <color theme="3" tint="0.39997558519241921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 tint="0.39997558519241921"/>
      </top>
      <bottom/>
      <diagonal/>
    </border>
    <border>
      <left style="thin">
        <color indexed="64"/>
      </left>
      <right style="thin">
        <color theme="3" tint="0.39997558519241921"/>
      </right>
      <top style="thin">
        <color rgb="FF0070C0"/>
      </top>
      <bottom style="double">
        <color rgb="FF0070C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>
      <alignment horizontal="center" vertical="center" textRotation="45"/>
    </xf>
    <xf numFmtId="0" fontId="1" fillId="0" borderId="0" applyFont="0">
      <alignment textRotation="45"/>
    </xf>
  </cellStyleXfs>
  <cellXfs count="212">
    <xf numFmtId="0" fontId="0" fillId="0" borderId="0" xfId="0"/>
    <xf numFmtId="14" fontId="0" fillId="0" borderId="0" xfId="0" applyNumberFormat="1"/>
    <xf numFmtId="3" fontId="0" fillId="0" borderId="0" xfId="0" applyNumberFormat="1"/>
    <xf numFmtId="0" fontId="5" fillId="0" borderId="0" xfId="0" applyFont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2" fillId="4" borderId="1" xfId="0" applyFont="1" applyFill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0" borderId="0" xfId="2" applyFont="1" applyFill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34" fillId="0" borderId="0" xfId="0" applyFont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14" fillId="4" borderId="1" xfId="0" applyFont="1" applyFill="1" applyBorder="1" applyAlignment="1" applyProtection="1">
      <alignment vertical="center"/>
      <protection locked="0"/>
    </xf>
    <xf numFmtId="0" fontId="19" fillId="2" borderId="7" xfId="0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9" fillId="2" borderId="11" xfId="0" applyFont="1" applyFill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2" borderId="2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3" fillId="7" borderId="1" xfId="0" applyFont="1" applyFill="1" applyBorder="1" applyAlignment="1" applyProtection="1">
      <alignment vertical="center"/>
      <protection locked="0"/>
    </xf>
    <xf numFmtId="0" fontId="13" fillId="9" borderId="1" xfId="0" applyFont="1" applyFill="1" applyBorder="1" applyAlignment="1" applyProtection="1">
      <alignment vertical="center"/>
      <protection locked="0"/>
    </xf>
    <xf numFmtId="43" fontId="23" fillId="0" borderId="0" xfId="0" applyNumberFormat="1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4" fillId="5" borderId="1" xfId="0" applyFont="1" applyFill="1" applyBorder="1" applyAlignment="1" applyProtection="1">
      <alignment vertical="center"/>
      <protection locked="0"/>
    </xf>
    <xf numFmtId="0" fontId="14" fillId="8" borderId="1" xfId="0" applyFont="1" applyFill="1" applyBorder="1" applyAlignment="1" applyProtection="1">
      <alignment vertical="center"/>
      <protection locked="0"/>
    </xf>
    <xf numFmtId="0" fontId="14" fillId="10" borderId="1" xfId="0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24" fillId="2" borderId="1" xfId="0" applyFont="1" applyFill="1" applyBorder="1" applyAlignment="1" applyProtection="1">
      <alignment horizontal="center" vertical="center"/>
      <protection locked="0"/>
    </xf>
    <xf numFmtId="0" fontId="14" fillId="7" borderId="9" xfId="0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 applyProtection="1">
      <alignment horizontal="center" vertical="center"/>
      <protection locked="0"/>
    </xf>
    <xf numFmtId="0" fontId="14" fillId="9" borderId="1" xfId="0" applyFont="1" applyFill="1" applyBorder="1" applyAlignment="1" applyProtection="1">
      <alignment horizontal="center" vertical="center"/>
      <protection locked="0"/>
    </xf>
    <xf numFmtId="0" fontId="14" fillId="0" borderId="20" xfId="0" applyFont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vertical="center"/>
      <protection locked="0"/>
    </xf>
    <xf numFmtId="0" fontId="14" fillId="2" borderId="5" xfId="0" applyFont="1" applyFill="1" applyBorder="1" applyAlignment="1" applyProtection="1">
      <alignment vertical="center"/>
      <protection locked="0"/>
    </xf>
    <xf numFmtId="0" fontId="14" fillId="7" borderId="2" xfId="0" applyFont="1" applyFill="1" applyBorder="1" applyAlignment="1" applyProtection="1">
      <alignment vertical="center"/>
      <protection locked="0"/>
    </xf>
    <xf numFmtId="0" fontId="14" fillId="7" borderId="1" xfId="0" applyFont="1" applyFill="1" applyBorder="1" applyAlignment="1" applyProtection="1">
      <alignment vertical="center"/>
      <protection locked="0"/>
    </xf>
    <xf numFmtId="0" fontId="14" fillId="9" borderId="1" xfId="0" applyFont="1" applyFill="1" applyBorder="1" applyAlignment="1" applyProtection="1">
      <alignment vertical="center"/>
      <protection locked="0"/>
    </xf>
    <xf numFmtId="0" fontId="14" fillId="0" borderId="20" xfId="0" applyFont="1" applyBorder="1" applyAlignment="1" applyProtection="1">
      <alignment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43" fontId="13" fillId="0" borderId="0" xfId="1" applyFont="1" applyFill="1" applyBorder="1" applyAlignment="1" applyProtection="1">
      <alignment horizontal="center" vertical="center"/>
      <protection locked="0"/>
    </xf>
    <xf numFmtId="43" fontId="13" fillId="0" borderId="20" xfId="1" applyFont="1" applyFill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43" fontId="5" fillId="0" borderId="20" xfId="0" applyNumberFormat="1" applyFont="1" applyBorder="1" applyAlignment="1" applyProtection="1">
      <alignment horizontal="center" vertical="center"/>
      <protection locked="0"/>
    </xf>
    <xf numFmtId="43" fontId="5" fillId="0" borderId="0" xfId="0" applyNumberFormat="1" applyFont="1" applyAlignment="1" applyProtection="1">
      <alignment horizontal="center" vertical="center"/>
      <protection locked="0"/>
    </xf>
    <xf numFmtId="0" fontId="31" fillId="7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9" fillId="0" borderId="20" xfId="0" applyFont="1" applyBorder="1" applyAlignment="1">
      <alignment horizontal="center"/>
    </xf>
    <xf numFmtId="0" fontId="39" fillId="7" borderId="20" xfId="0" applyFont="1" applyFill="1" applyBorder="1" applyAlignment="1">
      <alignment horizontal="center"/>
    </xf>
    <xf numFmtId="2" fontId="0" fillId="0" borderId="0" xfId="0" applyNumberFormat="1"/>
    <xf numFmtId="2" fontId="1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1" fillId="7" borderId="4" xfId="0" applyFont="1" applyFill="1" applyBorder="1" applyAlignment="1">
      <alignment horizontal="center" vertical="center"/>
    </xf>
    <xf numFmtId="0" fontId="14" fillId="2" borderId="21" xfId="0" applyFont="1" applyFill="1" applyBorder="1" applyAlignment="1" applyProtection="1">
      <alignment vertical="center"/>
      <protection locked="0"/>
    </xf>
    <xf numFmtId="0" fontId="30" fillId="0" borderId="9" xfId="0" applyFont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left" vertical="center"/>
      <protection locked="0"/>
    </xf>
    <xf numFmtId="0" fontId="44" fillId="0" borderId="0" xfId="0" applyFont="1" applyAlignment="1" applyProtection="1">
      <alignment horizontal="left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9" fontId="0" fillId="0" borderId="0" xfId="4" applyNumberFormat="1" applyFont="1"/>
    <xf numFmtId="49" fontId="0" fillId="0" borderId="0" xfId="0" applyNumberFormat="1"/>
    <xf numFmtId="43" fontId="31" fillId="0" borderId="1" xfId="1" applyFont="1" applyFill="1" applyBorder="1" applyAlignment="1" applyProtection="1">
      <alignment vertical="center"/>
      <protection locked="0"/>
    </xf>
    <xf numFmtId="0" fontId="0" fillId="0" borderId="20" xfId="0" applyBorder="1"/>
    <xf numFmtId="0" fontId="14" fillId="4" borderId="3" xfId="0" applyFont="1" applyFill="1" applyBorder="1" applyAlignment="1" applyProtection="1">
      <alignment vertical="center"/>
      <protection locked="0"/>
    </xf>
    <xf numFmtId="0" fontId="14" fillId="4" borderId="37" xfId="0" applyFont="1" applyFill="1" applyBorder="1" applyAlignment="1" applyProtection="1">
      <alignment vertical="center"/>
      <protection locked="0"/>
    </xf>
    <xf numFmtId="166" fontId="25" fillId="0" borderId="3" xfId="0" applyNumberFormat="1" applyFont="1" applyBorder="1" applyAlignment="1" applyProtection="1">
      <alignment horizontal="center" vertical="center"/>
      <protection locked="0"/>
    </xf>
    <xf numFmtId="166" fontId="25" fillId="0" borderId="16" xfId="0" applyNumberFormat="1" applyFont="1" applyBorder="1" applyAlignment="1" applyProtection="1">
      <alignment horizontal="center" vertical="center"/>
      <protection locked="0"/>
    </xf>
    <xf numFmtId="166" fontId="25" fillId="0" borderId="4" xfId="0" applyNumberFormat="1" applyFont="1" applyBorder="1" applyAlignment="1" applyProtection="1">
      <alignment horizontal="center" vertical="center"/>
      <protection locked="0"/>
    </xf>
    <xf numFmtId="0" fontId="29" fillId="2" borderId="20" xfId="0" applyFont="1" applyFill="1" applyBorder="1" applyAlignment="1" applyProtection="1">
      <alignment horizontal="left" vertical="center"/>
      <protection locked="0"/>
    </xf>
    <xf numFmtId="14" fontId="27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4" xfId="0" applyFont="1" applyFill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24" fillId="0" borderId="20" xfId="0" applyFont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45" fillId="0" borderId="13" xfId="0" applyFont="1" applyBorder="1" applyAlignment="1" applyProtection="1">
      <alignment horizontal="center" vertical="center"/>
      <protection locked="0"/>
    </xf>
    <xf numFmtId="0" fontId="45" fillId="0" borderId="14" xfId="0" applyFont="1" applyBorder="1" applyAlignment="1" applyProtection="1">
      <alignment horizontal="center" vertical="center"/>
      <protection locked="0"/>
    </xf>
    <xf numFmtId="0" fontId="45" fillId="0" borderId="15" xfId="0" applyFont="1" applyBorder="1" applyAlignment="1" applyProtection="1">
      <alignment horizontal="center" vertical="center"/>
      <protection locked="0"/>
    </xf>
    <xf numFmtId="0" fontId="31" fillId="0" borderId="9" xfId="0" applyFont="1" applyBorder="1" applyAlignment="1" applyProtection="1">
      <alignment horizontal="center" vertical="center"/>
      <protection locked="0"/>
    </xf>
    <xf numFmtId="0" fontId="31" fillId="7" borderId="3" xfId="0" applyFont="1" applyFill="1" applyBorder="1" applyAlignment="1" applyProtection="1">
      <alignment horizontal="center" vertical="center"/>
      <protection locked="0"/>
    </xf>
    <xf numFmtId="0" fontId="31" fillId="7" borderId="4" xfId="0" applyFont="1" applyFill="1" applyBorder="1" applyAlignment="1" applyProtection="1">
      <alignment horizontal="center" vertical="center"/>
      <protection locked="0"/>
    </xf>
    <xf numFmtId="0" fontId="31" fillId="9" borderId="3" xfId="0" applyFont="1" applyFill="1" applyBorder="1" applyAlignment="1" applyProtection="1">
      <alignment horizontal="center" vertical="center"/>
      <protection locked="0"/>
    </xf>
    <xf numFmtId="0" fontId="31" fillId="9" borderId="4" xfId="0" applyFont="1" applyFill="1" applyBorder="1" applyAlignment="1" applyProtection="1">
      <alignment horizontal="center" vertical="center"/>
      <protection locked="0"/>
    </xf>
    <xf numFmtId="49" fontId="45" fillId="0" borderId="13" xfId="0" applyNumberFormat="1" applyFont="1" applyBorder="1" applyAlignment="1" applyProtection="1">
      <alignment horizontal="center" vertical="center"/>
      <protection locked="0"/>
    </xf>
    <xf numFmtId="49" fontId="45" fillId="0" borderId="14" xfId="0" applyNumberFormat="1" applyFont="1" applyBorder="1" applyAlignment="1" applyProtection="1">
      <alignment horizontal="center" vertical="center"/>
      <protection locked="0"/>
    </xf>
    <xf numFmtId="49" fontId="45" fillId="0" borderId="15" xfId="0" applyNumberFormat="1" applyFont="1" applyBorder="1" applyAlignment="1" applyProtection="1">
      <alignment horizontal="center" vertical="center"/>
      <protection locked="0"/>
    </xf>
    <xf numFmtId="43" fontId="22" fillId="9" borderId="1" xfId="1" applyFont="1" applyFill="1" applyBorder="1" applyAlignment="1" applyProtection="1">
      <alignment horizontal="center" vertical="center"/>
      <protection locked="0"/>
    </xf>
    <xf numFmtId="44" fontId="24" fillId="8" borderId="1" xfId="3" applyFont="1" applyFill="1" applyBorder="1" applyAlignment="1" applyProtection="1">
      <alignment horizontal="center" vertical="center"/>
      <protection locked="0"/>
    </xf>
    <xf numFmtId="44" fontId="24" fillId="10" borderId="1" xfId="3" applyFont="1" applyFill="1" applyBorder="1" applyAlignment="1" applyProtection="1">
      <alignment horizontal="center" vertical="center"/>
      <protection locked="0"/>
    </xf>
    <xf numFmtId="43" fontId="22" fillId="7" borderId="1" xfId="1" applyFont="1" applyFill="1" applyBorder="1" applyAlignment="1" applyProtection="1">
      <alignment horizontal="center" vertical="center"/>
      <protection locked="0"/>
    </xf>
    <xf numFmtId="0" fontId="14" fillId="7" borderId="4" xfId="0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 applyProtection="1">
      <alignment horizontal="center" vertical="center"/>
      <protection locked="0"/>
    </xf>
    <xf numFmtId="9" fontId="14" fillId="2" borderId="22" xfId="4" applyFont="1" applyFill="1" applyBorder="1" applyAlignment="1" applyProtection="1">
      <alignment horizontal="center" vertical="center"/>
      <protection locked="0"/>
    </xf>
    <xf numFmtId="9" fontId="14" fillId="2" borderId="23" xfId="4" applyFont="1" applyFill="1" applyBorder="1" applyAlignment="1" applyProtection="1">
      <alignment horizontal="center" vertical="center"/>
      <protection locked="0"/>
    </xf>
    <xf numFmtId="9" fontId="14" fillId="2" borderId="24" xfId="4" applyFont="1" applyFill="1" applyBorder="1" applyAlignment="1" applyProtection="1">
      <alignment horizontal="center" vertical="center"/>
      <protection locked="0"/>
    </xf>
    <xf numFmtId="14" fontId="14" fillId="2" borderId="20" xfId="0" applyNumberFormat="1" applyFont="1" applyFill="1" applyBorder="1" applyAlignment="1" applyProtection="1">
      <alignment horizontal="center" vertical="center"/>
      <protection locked="0"/>
    </xf>
    <xf numFmtId="43" fontId="31" fillId="0" borderId="1" xfId="1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  <xf numFmtId="0" fontId="14" fillId="9" borderId="1" xfId="0" applyFont="1" applyFill="1" applyBorder="1" applyAlignment="1" applyProtection="1">
      <alignment horizontal="center" vertical="center"/>
      <protection locked="0"/>
    </xf>
    <xf numFmtId="43" fontId="31" fillId="0" borderId="3" xfId="1" applyFont="1" applyFill="1" applyBorder="1" applyAlignment="1" applyProtection="1">
      <alignment horizontal="center" vertical="center"/>
      <protection locked="0"/>
    </xf>
    <xf numFmtId="43" fontId="31" fillId="0" borderId="16" xfId="1" applyFont="1" applyFill="1" applyBorder="1" applyAlignment="1" applyProtection="1">
      <alignment horizontal="center" vertical="center"/>
      <protection locked="0"/>
    </xf>
    <xf numFmtId="43" fontId="31" fillId="0" borderId="4" xfId="1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30" fillId="0" borderId="9" xfId="0" applyFont="1" applyBorder="1" applyAlignment="1" applyProtection="1">
      <alignment horizontal="center" vertical="center"/>
      <protection locked="0"/>
    </xf>
    <xf numFmtId="49" fontId="45" fillId="0" borderId="9" xfId="0" applyNumberFormat="1" applyFont="1" applyBorder="1" applyAlignment="1" applyProtection="1">
      <alignment horizontal="center" vertical="center"/>
      <protection locked="0"/>
    </xf>
    <xf numFmtId="43" fontId="31" fillId="0" borderId="19" xfId="1" applyFont="1" applyFill="1" applyBorder="1" applyAlignment="1" applyProtection="1">
      <alignment horizontal="center" vertical="center"/>
      <protection locked="0"/>
    </xf>
    <xf numFmtId="43" fontId="31" fillId="0" borderId="27" xfId="1" applyFont="1" applyFill="1" applyBorder="1" applyAlignment="1" applyProtection="1">
      <alignment horizontal="center" vertical="center"/>
      <protection locked="0"/>
    </xf>
    <xf numFmtId="43" fontId="31" fillId="0" borderId="28" xfId="1" applyFont="1" applyFill="1" applyBorder="1" applyAlignment="1" applyProtection="1">
      <alignment horizontal="center" vertical="center"/>
      <protection locked="0"/>
    </xf>
    <xf numFmtId="43" fontId="31" fillId="0" borderId="18" xfId="1" applyFont="1" applyFill="1" applyBorder="1" applyAlignment="1" applyProtection="1">
      <alignment horizontal="center" vertical="center"/>
      <protection locked="0"/>
    </xf>
    <xf numFmtId="49" fontId="45" fillId="0" borderId="18" xfId="0" applyNumberFormat="1" applyFont="1" applyBorder="1" applyAlignment="1" applyProtection="1">
      <alignment horizontal="center" vertical="center"/>
      <protection locked="0"/>
    </xf>
    <xf numFmtId="49" fontId="45" fillId="0" borderId="19" xfId="0" applyNumberFormat="1" applyFont="1" applyBorder="1" applyAlignment="1" applyProtection="1">
      <alignment horizontal="center" vertical="center"/>
      <protection locked="0"/>
    </xf>
    <xf numFmtId="49" fontId="45" fillId="0" borderId="17" xfId="0" applyNumberFormat="1" applyFont="1" applyBorder="1" applyAlignment="1" applyProtection="1">
      <alignment horizontal="center" vertical="center"/>
      <protection locked="0"/>
    </xf>
    <xf numFmtId="0" fontId="18" fillId="2" borderId="5" xfId="0" applyFont="1" applyFill="1" applyBorder="1" applyAlignment="1" applyProtection="1">
      <alignment horizontal="left" vertical="center"/>
      <protection locked="0"/>
    </xf>
    <xf numFmtId="0" fontId="18" fillId="2" borderId="33" xfId="0" applyFont="1" applyFill="1" applyBorder="1" applyAlignment="1" applyProtection="1">
      <alignment horizontal="left" vertical="center"/>
      <protection locked="0"/>
    </xf>
    <xf numFmtId="0" fontId="23" fillId="2" borderId="1" xfId="0" applyFont="1" applyFill="1" applyBorder="1" applyAlignment="1" applyProtection="1">
      <alignment horizontal="center" vertical="center"/>
      <protection locked="0"/>
    </xf>
    <xf numFmtId="0" fontId="20" fillId="2" borderId="2" xfId="0" applyFont="1" applyFill="1" applyBorder="1" applyAlignment="1" applyProtection="1">
      <alignment horizontal="center" vertical="center"/>
      <protection locked="0"/>
    </xf>
    <xf numFmtId="43" fontId="31" fillId="0" borderId="5" xfId="1" applyFont="1" applyFill="1" applyBorder="1" applyAlignment="1" applyProtection="1">
      <alignment horizontal="center" vertical="center"/>
      <protection locked="0"/>
    </xf>
    <xf numFmtId="0" fontId="20" fillId="2" borderId="37" xfId="0" applyFont="1" applyFill="1" applyBorder="1" applyAlignment="1" applyProtection="1">
      <alignment horizontal="center" vertical="center"/>
      <protection locked="0"/>
    </xf>
    <xf numFmtId="0" fontId="20" fillId="2" borderId="1" xfId="0" applyFont="1" applyFill="1" applyBorder="1" applyAlignment="1" applyProtection="1">
      <alignment horizontal="center" vertical="center"/>
      <protection locked="0"/>
    </xf>
    <xf numFmtId="0" fontId="15" fillId="9" borderId="1" xfId="0" applyFont="1" applyFill="1" applyBorder="1" applyAlignment="1" applyProtection="1">
      <alignment horizontal="center" vertical="center"/>
      <protection locked="0"/>
    </xf>
    <xf numFmtId="0" fontId="21" fillId="2" borderId="1" xfId="0" applyFont="1" applyFill="1" applyBorder="1" applyAlignment="1" applyProtection="1">
      <alignment horizontal="center" vertical="center"/>
      <protection locked="0"/>
    </xf>
    <xf numFmtId="0" fontId="18" fillId="2" borderId="1" xfId="0" applyFont="1" applyFill="1" applyBorder="1" applyAlignment="1" applyProtection="1">
      <alignment horizontal="left" vertical="center"/>
      <protection locked="0"/>
    </xf>
    <xf numFmtId="0" fontId="18" fillId="2" borderId="32" xfId="0" applyFont="1" applyFill="1" applyBorder="1" applyAlignment="1" applyProtection="1">
      <alignment horizontal="left" vertical="center"/>
      <protection locked="0"/>
    </xf>
    <xf numFmtId="0" fontId="18" fillId="2" borderId="10" xfId="0" applyFont="1" applyFill="1" applyBorder="1" applyAlignment="1" applyProtection="1">
      <alignment horizontal="left" vertical="center"/>
      <protection locked="0"/>
    </xf>
    <xf numFmtId="0" fontId="18" fillId="2" borderId="34" xfId="0" applyFont="1" applyFill="1" applyBorder="1" applyAlignment="1" applyProtection="1">
      <alignment horizontal="left" vertical="center"/>
      <protection locked="0"/>
    </xf>
    <xf numFmtId="0" fontId="15" fillId="7" borderId="1" xfId="0" applyFont="1" applyFill="1" applyBorder="1" applyAlignment="1" applyProtection="1">
      <alignment horizontal="center" vertical="center"/>
      <protection locked="0"/>
    </xf>
    <xf numFmtId="43" fontId="31" fillId="0" borderId="29" xfId="1" applyFont="1" applyFill="1" applyBorder="1" applyAlignment="1" applyProtection="1">
      <alignment horizontal="center" vertical="center"/>
      <protection locked="0"/>
    </xf>
    <xf numFmtId="43" fontId="31" fillId="0" borderId="30" xfId="1" applyFont="1" applyFill="1" applyBorder="1" applyAlignment="1" applyProtection="1">
      <alignment horizontal="center" vertical="center"/>
      <protection locked="0"/>
    </xf>
    <xf numFmtId="43" fontId="31" fillId="0" borderId="31" xfId="1" applyFont="1" applyFill="1" applyBorder="1" applyAlignment="1" applyProtection="1">
      <alignment horizontal="center" vertical="center"/>
      <protection locked="0"/>
    </xf>
    <xf numFmtId="43" fontId="22" fillId="2" borderId="1" xfId="0" applyNumberFormat="1" applyFont="1" applyFill="1" applyBorder="1" applyAlignment="1" applyProtection="1">
      <alignment horizontal="center" vertical="center"/>
      <protection locked="0"/>
    </xf>
    <xf numFmtId="43" fontId="23" fillId="2" borderId="1" xfId="0" applyNumberFormat="1" applyFont="1" applyFill="1" applyBorder="1" applyAlignment="1" applyProtection="1">
      <alignment horizontal="center" vertical="center"/>
      <protection locked="0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0" fontId="14" fillId="2" borderId="32" xfId="0" applyFont="1" applyFill="1" applyBorder="1" applyAlignment="1" applyProtection="1">
      <alignment horizontal="center" vertical="center"/>
      <protection locked="0"/>
    </xf>
    <xf numFmtId="0" fontId="16" fillId="2" borderId="37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28" fillId="0" borderId="25" xfId="0" applyFont="1" applyBorder="1" applyAlignment="1" applyProtection="1">
      <alignment horizontal="left" vertical="center"/>
      <protection locked="0"/>
    </xf>
    <xf numFmtId="164" fontId="29" fillId="0" borderId="0" xfId="0" applyNumberFormat="1" applyFont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27" fillId="2" borderId="20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 applyProtection="1">
      <alignment horizontal="left" vertical="center"/>
      <protection locked="0"/>
    </xf>
    <xf numFmtId="14" fontId="27" fillId="2" borderId="20" xfId="2" applyNumberFormat="1" applyFont="1" applyFill="1" applyBorder="1" applyAlignment="1" applyProtection="1">
      <alignment horizontal="center" vertical="center"/>
      <protection locked="0"/>
    </xf>
    <xf numFmtId="0" fontId="12" fillId="6" borderId="0" xfId="0" applyFont="1" applyFill="1" applyAlignment="1" applyProtection="1">
      <alignment horizontal="center" vertical="center"/>
      <protection locked="0"/>
    </xf>
    <xf numFmtId="14" fontId="42" fillId="0" borderId="25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4" fontId="27" fillId="2" borderId="20" xfId="0" applyNumberFormat="1" applyFont="1" applyFill="1" applyBorder="1" applyAlignment="1" applyProtection="1">
      <alignment horizontal="left" vertical="center"/>
      <protection locked="0"/>
    </xf>
    <xf numFmtId="0" fontId="14" fillId="2" borderId="36" xfId="0" applyFont="1" applyFill="1" applyBorder="1" applyAlignment="1" applyProtection="1">
      <alignment horizontal="center" vertical="center"/>
      <protection locked="0"/>
    </xf>
    <xf numFmtId="0" fontId="14" fillId="2" borderId="35" xfId="0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/>
      <protection locked="0"/>
    </xf>
    <xf numFmtId="0" fontId="20" fillId="2" borderId="39" xfId="0" applyFont="1" applyFill="1" applyBorder="1" applyAlignment="1" applyProtection="1">
      <alignment horizontal="center" vertical="center"/>
      <protection locked="0"/>
    </xf>
    <xf numFmtId="0" fontId="20" fillId="2" borderId="10" xfId="0" applyFont="1" applyFill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 applyProtection="1">
      <alignment horizontal="center" vertical="center"/>
      <protection locked="0"/>
    </xf>
    <xf numFmtId="0" fontId="11" fillId="2" borderId="20" xfId="2" applyNumberFormat="1" applyFont="1" applyFill="1" applyBorder="1" applyAlignment="1" applyProtection="1">
      <alignment horizontal="center" vertical="center"/>
      <protection locked="0"/>
    </xf>
    <xf numFmtId="0" fontId="27" fillId="2" borderId="20" xfId="2" applyNumberFormat="1" applyFont="1" applyFill="1" applyBorder="1" applyAlignment="1" applyProtection="1">
      <alignment horizontal="center" vertical="center"/>
      <protection locked="0"/>
    </xf>
    <xf numFmtId="0" fontId="14" fillId="2" borderId="26" xfId="0" applyFont="1" applyFill="1" applyBorder="1" applyAlignment="1" applyProtection="1">
      <alignment horizontal="left" vertical="center"/>
      <protection locked="0"/>
    </xf>
    <xf numFmtId="165" fontId="14" fillId="2" borderId="26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6" fillId="9" borderId="1" xfId="0" applyFont="1" applyFill="1" applyBorder="1" applyAlignment="1" applyProtection="1">
      <alignment horizontal="center" vertical="center"/>
      <protection locked="0"/>
    </xf>
    <xf numFmtId="14" fontId="14" fillId="2" borderId="20" xfId="0" applyNumberFormat="1" applyFont="1" applyFill="1" applyBorder="1" applyAlignment="1" applyProtection="1">
      <alignment horizontal="left" vertical="center"/>
      <protection locked="0"/>
    </xf>
    <xf numFmtId="14" fontId="27" fillId="2" borderId="20" xfId="0" applyNumberFormat="1" applyFont="1" applyFill="1" applyBorder="1" applyAlignment="1" applyProtection="1">
      <alignment horizontal="left" vertical="center"/>
      <protection locked="0"/>
    </xf>
    <xf numFmtId="0" fontId="26" fillId="2" borderId="20" xfId="2" applyFont="1" applyFill="1" applyBorder="1" applyAlignment="1" applyProtection="1">
      <alignment horizontal="left" vertical="center"/>
      <protection locked="0"/>
    </xf>
    <xf numFmtId="0" fontId="16" fillId="7" borderId="1" xfId="0" applyFont="1" applyFill="1" applyBorder="1" applyAlignment="1" applyProtection="1">
      <alignment horizontal="center" vertical="center"/>
      <protection locked="0"/>
    </xf>
    <xf numFmtId="0" fontId="13" fillId="9" borderId="1" xfId="0" applyFont="1" applyFill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left" vertical="center"/>
      <protection locked="0"/>
    </xf>
    <xf numFmtId="0" fontId="40" fillId="0" borderId="20" xfId="0" applyFont="1" applyBorder="1" applyAlignment="1" applyProtection="1">
      <alignment horizontal="left" vertical="center"/>
      <protection locked="0"/>
    </xf>
    <xf numFmtId="0" fontId="27" fillId="2" borderId="20" xfId="0" applyFont="1" applyFill="1" applyBorder="1" applyAlignment="1" applyProtection="1">
      <alignment horizontal="center" vertical="center"/>
      <protection locked="0"/>
    </xf>
    <xf numFmtId="0" fontId="14" fillId="2" borderId="20" xfId="0" applyFont="1" applyFill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left" vertical="center"/>
      <protection locked="0"/>
    </xf>
    <xf numFmtId="0" fontId="20" fillId="2" borderId="38" xfId="0" applyFont="1" applyFill="1" applyBorder="1" applyAlignment="1" applyProtection="1">
      <alignment horizontal="center" vertical="center"/>
      <protection locked="0"/>
    </xf>
    <xf numFmtId="0" fontId="20" fillId="2" borderId="5" xfId="0" applyFont="1" applyFill="1" applyBorder="1" applyAlignment="1" applyProtection="1">
      <alignment horizontal="center" vertical="center"/>
      <protection locked="0"/>
    </xf>
    <xf numFmtId="0" fontId="14" fillId="2" borderId="20" xfId="2" applyFont="1" applyFill="1" applyBorder="1" applyAlignment="1" applyProtection="1">
      <alignment horizontal="left" vertical="center"/>
      <protection locked="0"/>
    </xf>
    <xf numFmtId="0" fontId="43" fillId="0" borderId="0" xfId="0" applyFont="1" applyAlignment="1" applyProtection="1">
      <alignment horizontal="left" vertical="center"/>
      <protection locked="0"/>
    </xf>
    <xf numFmtId="0" fontId="41" fillId="0" borderId="25" xfId="0" applyFont="1" applyBorder="1" applyAlignment="1" applyProtection="1">
      <alignment horizontal="center" vertical="center"/>
      <protection locked="0"/>
    </xf>
    <xf numFmtId="49" fontId="0" fillId="0" borderId="18" xfId="0" applyNumberFormat="1" applyBorder="1" applyAlignment="1" applyProtection="1">
      <alignment horizontal="center" vertical="center"/>
      <protection locked="0"/>
    </xf>
    <xf numFmtId="0" fontId="20" fillId="0" borderId="20" xfId="0" applyFont="1" applyBorder="1" applyAlignment="1" applyProtection="1">
      <alignment horizontal="left" vertical="center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14" fontId="29" fillId="2" borderId="20" xfId="0" applyNumberFormat="1" applyFont="1" applyFill="1" applyBorder="1" applyAlignment="1" applyProtection="1">
      <alignment horizontal="left" vertical="center"/>
      <protection locked="0"/>
    </xf>
    <xf numFmtId="0" fontId="14" fillId="2" borderId="3" xfId="0" applyFont="1" applyFill="1" applyBorder="1" applyAlignment="1" applyProtection="1">
      <alignment horizontal="center" vertical="center"/>
      <protection locked="0"/>
    </xf>
    <xf numFmtId="0" fontId="14" fillId="2" borderId="16" xfId="0" applyFont="1" applyFill="1" applyBorder="1" applyAlignment="1" applyProtection="1">
      <alignment horizontal="center" vertical="center"/>
      <protection locked="0"/>
    </xf>
    <xf numFmtId="0" fontId="14" fillId="2" borderId="4" xfId="0" applyFont="1" applyFill="1" applyBorder="1" applyAlignment="1" applyProtection="1">
      <alignment horizontal="center" vertical="center"/>
      <protection locked="0"/>
    </xf>
  </cellXfs>
  <cellStyles count="7">
    <cellStyle name="Estilo 1" xfId="5" xr:uid="{00000000-0005-0000-0000-000000000000}"/>
    <cellStyle name="Estilo 2" xfId="6" xr:uid="{00000000-0005-0000-0000-000001000000}"/>
    <cellStyle name="Hiperlink" xfId="2" builtinId="8"/>
    <cellStyle name="Moeda" xfId="3" builtinId="4"/>
    <cellStyle name="Normal" xfId="0" builtinId="0"/>
    <cellStyle name="Porcentagem" xfId="4" builtinId="5"/>
    <cellStyle name="Vírgula" xfId="1" builtinId="3"/>
  </cellStyles>
  <dxfs count="9">
    <dxf>
      <font>
        <b/>
        <i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theme="0"/>
      </font>
      <fill>
        <patternFill>
          <f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</dxfs>
  <tableStyles count="1" defaultTableStyle="TableStyleMedium2" defaultPivotStyle="PivotStyleLight16">
    <tableStyle name="Estilo de Tabela Dinâmica 1" table="0" count="0" xr9:uid="{00000000-0011-0000-FFFF-FFFF00000000}"/>
  </tableStyles>
  <colors>
    <mruColors>
      <color rgb="FFD20000"/>
      <color rgb="FFFFFFCC"/>
      <color rgb="FFF67A7A"/>
      <color rgb="FFF8F8F8"/>
      <color rgb="FFD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realcalcados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2</xdr:row>
      <xdr:rowOff>47625</xdr:rowOff>
    </xdr:from>
    <xdr:to>
      <xdr:col>6</xdr:col>
      <xdr:colOff>83611</xdr:colOff>
      <xdr:row>7</xdr:row>
      <xdr:rowOff>133350</xdr:rowOff>
    </xdr:to>
    <xdr:pic>
      <xdr:nvPicPr>
        <xdr:cNvPr id="4" name="Imagem 3" descr="Resultado de imagem para real calçado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0" t="28333" r="22778" b="28889"/>
        <a:stretch/>
      </xdr:blipFill>
      <xdr:spPr bwMode="auto">
        <a:xfrm>
          <a:off x="371476" y="180975"/>
          <a:ext cx="1274235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rgb="FF00B0F0"/>
  </sheetPr>
  <dimension ref="B2:CD633"/>
  <sheetViews>
    <sheetView showGridLines="0" workbookViewId="0">
      <selection activeCell="D14" sqref="D14"/>
    </sheetView>
  </sheetViews>
  <sheetFormatPr defaultColWidth="3.5703125" defaultRowHeight="12" customHeight="1" x14ac:dyDescent="0.25"/>
  <cols>
    <col min="1" max="1" width="10.5703125" style="3" customWidth="1"/>
    <col min="2" max="2" width="3.28515625" style="3" customWidth="1"/>
    <col min="3" max="4" width="4.28515625" style="3" customWidth="1"/>
    <col min="5" max="8" width="3.28515625" style="3" customWidth="1"/>
    <col min="9" max="9" width="3.5703125" style="3"/>
    <col min="10" max="11" width="3" style="3" customWidth="1"/>
    <col min="12" max="12" width="2.7109375" style="3" customWidth="1"/>
    <col min="13" max="13" width="3.140625" style="3" customWidth="1"/>
    <col min="14" max="14" width="2.85546875" style="3" customWidth="1"/>
    <col min="15" max="15" width="4.7109375" style="3" customWidth="1"/>
    <col min="16" max="16" width="4.5703125" style="3" customWidth="1"/>
    <col min="17" max="17" width="3" style="3" customWidth="1"/>
    <col min="18" max="18" width="10.28515625" style="3" customWidth="1"/>
    <col min="19" max="19" width="9.7109375" style="3" customWidth="1"/>
    <col min="20" max="20" width="10.28515625" style="3" customWidth="1"/>
    <col min="21" max="21" width="3.5703125" style="3"/>
    <col min="22" max="22" width="7.140625" style="3" customWidth="1"/>
    <col min="23" max="28" width="3.5703125" style="3"/>
    <col min="29" max="29" width="4.140625" style="3" customWidth="1"/>
    <col min="30" max="30" width="4" style="3" customWidth="1"/>
    <col min="31" max="31" width="3.7109375" style="3" customWidth="1"/>
    <col min="32" max="32" width="3.5703125" style="3"/>
    <col min="33" max="33" width="3.85546875" style="3" customWidth="1"/>
    <col min="34" max="37" width="3.5703125" style="3"/>
    <col min="38" max="38" width="3.42578125" style="3" customWidth="1"/>
    <col min="39" max="40" width="3" style="3" customWidth="1"/>
    <col min="41" max="41" width="3.42578125" style="3" customWidth="1"/>
    <col min="42" max="42" width="3.85546875" style="3" customWidth="1"/>
    <col min="43" max="43" width="2.7109375" style="3" customWidth="1"/>
    <col min="44" max="44" width="0.140625" style="3" hidden="1" customWidth="1"/>
    <col min="45" max="45" width="15.85546875" style="3" hidden="1" customWidth="1"/>
    <col min="46" max="47" width="0.140625" style="3" hidden="1" customWidth="1"/>
    <col min="48" max="48" width="0.28515625" style="3" hidden="1" customWidth="1"/>
    <col min="49" max="49" width="13.7109375" style="3" hidden="1" customWidth="1"/>
    <col min="50" max="50" width="1.28515625" style="3" customWidth="1"/>
    <col min="51" max="51" width="4.5703125" style="3" customWidth="1"/>
    <col min="52" max="52" width="3.140625" style="3" customWidth="1"/>
    <col min="53" max="53" width="5" style="3" customWidth="1"/>
    <col min="54" max="54" width="3.42578125" style="3" customWidth="1"/>
    <col min="55" max="55" width="4.140625" style="3" hidden="1" customWidth="1"/>
    <col min="56" max="56" width="4" style="3" hidden="1" customWidth="1"/>
    <col min="57" max="57" width="2.140625" style="3" hidden="1" customWidth="1"/>
    <col min="58" max="58" width="1.140625" style="3" hidden="1" customWidth="1"/>
    <col min="59" max="74" width="3.5703125" style="3" customWidth="1"/>
    <col min="75" max="77" width="11.42578125" style="3" customWidth="1"/>
    <col min="78" max="78" width="11" style="3" customWidth="1"/>
    <col min="79" max="79" width="11.42578125" style="3" customWidth="1"/>
    <col min="80" max="80" width="13.7109375" style="3" customWidth="1"/>
    <col min="81" max="81" width="16.5703125" style="3" customWidth="1"/>
    <col min="82" max="82" width="30.85546875" style="77" customWidth="1"/>
    <col min="83" max="83" width="25.7109375" style="3" customWidth="1"/>
    <col min="84" max="93" width="5.85546875" style="3" customWidth="1"/>
    <col min="94" max="16384" width="3.5703125" style="3"/>
  </cols>
  <sheetData>
    <row r="2" spans="2:82" ht="10.5" customHeight="1" x14ac:dyDescent="0.25">
      <c r="I2" s="195" t="s">
        <v>88</v>
      </c>
      <c r="J2" s="195"/>
      <c r="K2" s="195"/>
      <c r="L2" s="195"/>
      <c r="M2" s="195"/>
      <c r="N2" s="196">
        <v>500</v>
      </c>
      <c r="O2" s="196"/>
      <c r="P2" s="196"/>
      <c r="Q2" s="196"/>
      <c r="R2" s="196"/>
      <c r="S2" s="196"/>
      <c r="T2" s="196"/>
      <c r="U2" s="196"/>
      <c r="V2" s="196"/>
      <c r="W2" s="206" t="s">
        <v>90</v>
      </c>
      <c r="X2" s="206"/>
      <c r="Y2" s="206"/>
      <c r="Z2" s="206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190" t="s">
        <v>21</v>
      </c>
      <c r="AL2" s="190"/>
      <c r="AM2" s="190"/>
      <c r="AN2" s="128">
        <f ca="1">TODAY()</f>
        <v>46057</v>
      </c>
      <c r="AO2" s="128"/>
      <c r="AP2" s="128"/>
      <c r="AQ2" s="128"/>
    </row>
    <row r="3" spans="2:82" ht="11.25" customHeight="1" x14ac:dyDescent="0.25">
      <c r="B3" s="170"/>
      <c r="C3" s="170"/>
      <c r="D3" s="170"/>
      <c r="E3" s="170"/>
      <c r="F3" s="170"/>
      <c r="G3" s="170"/>
      <c r="H3" s="170"/>
      <c r="I3" s="172" t="s">
        <v>0</v>
      </c>
      <c r="J3" s="172"/>
      <c r="K3" s="172"/>
      <c r="L3" s="172"/>
      <c r="M3" s="172"/>
      <c r="N3" s="171"/>
      <c r="O3" s="171"/>
      <c r="P3" s="171"/>
      <c r="Q3" s="171"/>
      <c r="R3" s="171"/>
      <c r="S3" s="171"/>
      <c r="T3" s="171"/>
      <c r="U3" s="171"/>
      <c r="V3" s="171"/>
      <c r="W3" s="190" t="s">
        <v>28</v>
      </c>
      <c r="X3" s="190"/>
      <c r="Y3" s="190"/>
      <c r="Z3" s="190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72" t="s">
        <v>2</v>
      </c>
      <c r="AL3" s="172"/>
      <c r="AM3" s="172"/>
      <c r="AN3" s="172"/>
      <c r="AO3" s="172"/>
      <c r="AP3" s="172"/>
      <c r="AQ3" s="172"/>
      <c r="AR3" s="4"/>
      <c r="AS3" s="4"/>
      <c r="AT3" s="4"/>
      <c r="AU3" s="4"/>
      <c r="AV3" s="4"/>
      <c r="AW3" s="4"/>
      <c r="AX3" s="4"/>
      <c r="AY3" s="5"/>
      <c r="AZ3" s="5"/>
    </row>
    <row r="4" spans="2:82" ht="11.25" customHeight="1" x14ac:dyDescent="0.25">
      <c r="B4" s="170"/>
      <c r="C4" s="170"/>
      <c r="D4" s="170"/>
      <c r="E4" s="170"/>
      <c r="F4" s="170"/>
      <c r="G4" s="170"/>
      <c r="H4" s="170"/>
      <c r="I4" s="172" t="s">
        <v>13196</v>
      </c>
      <c r="J4" s="172"/>
      <c r="K4" s="172"/>
      <c r="L4" s="172"/>
      <c r="M4" s="172"/>
      <c r="N4" s="171"/>
      <c r="O4" s="171"/>
      <c r="P4" s="171"/>
      <c r="Q4" s="171"/>
      <c r="R4" s="171"/>
      <c r="S4" s="171"/>
      <c r="T4" s="171"/>
      <c r="U4" s="171"/>
      <c r="V4" s="171"/>
      <c r="W4" s="172" t="s">
        <v>1</v>
      </c>
      <c r="X4" s="172"/>
      <c r="Y4" s="172"/>
      <c r="Z4" s="17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99" t="s">
        <v>3</v>
      </c>
      <c r="AL4" s="99"/>
      <c r="AM4" s="99"/>
      <c r="AN4" s="198" t="s">
        <v>4</v>
      </c>
      <c r="AO4" s="198"/>
      <c r="AP4" s="198"/>
      <c r="AQ4" s="198"/>
      <c r="AR4" s="6"/>
      <c r="AS4" s="6"/>
      <c r="AT4" s="6"/>
      <c r="AU4" s="6"/>
      <c r="AV4" s="6"/>
      <c r="AW4" s="6"/>
      <c r="AX4" s="6"/>
      <c r="AY4" s="6"/>
      <c r="AZ4" s="6"/>
      <c r="BA4" s="7"/>
    </row>
    <row r="5" spans="2:82" ht="11.25" customHeight="1" x14ac:dyDescent="0.25">
      <c r="B5" s="170"/>
      <c r="C5" s="170"/>
      <c r="D5" s="170"/>
      <c r="E5" s="170"/>
      <c r="F5" s="170"/>
      <c r="G5" s="170"/>
      <c r="H5" s="170"/>
      <c r="I5" s="172" t="s">
        <v>27</v>
      </c>
      <c r="J5" s="172"/>
      <c r="K5" s="172"/>
      <c r="L5" s="172"/>
      <c r="M5" s="172"/>
      <c r="N5" s="184">
        <v>90</v>
      </c>
      <c r="O5" s="184"/>
      <c r="P5" s="184"/>
      <c r="Q5" s="184">
        <v>120</v>
      </c>
      <c r="R5" s="184"/>
      <c r="S5" s="184"/>
      <c r="T5" s="185">
        <v>150</v>
      </c>
      <c r="U5" s="185"/>
      <c r="V5" s="185"/>
      <c r="W5" s="202" t="s">
        <v>24</v>
      </c>
      <c r="X5" s="202"/>
      <c r="Y5" s="202"/>
      <c r="Z5" s="202"/>
      <c r="AA5" s="173"/>
      <c r="AB5" s="173"/>
      <c r="AC5" s="173"/>
      <c r="AD5" s="173"/>
      <c r="AE5" s="173"/>
      <c r="AF5" s="128" t="s">
        <v>91</v>
      </c>
      <c r="AG5" s="128"/>
      <c r="AH5" s="100"/>
      <c r="AI5" s="100"/>
      <c r="AJ5" s="100"/>
      <c r="AK5" s="208" t="s">
        <v>6</v>
      </c>
      <c r="AL5" s="208"/>
      <c r="AM5" s="208"/>
      <c r="AN5" s="101" t="s">
        <v>7</v>
      </c>
      <c r="AO5" s="102"/>
      <c r="AP5" s="102"/>
      <c r="AQ5" s="103"/>
      <c r="AR5" s="6"/>
      <c r="AS5" s="6"/>
      <c r="AT5" s="6"/>
      <c r="AU5" s="6"/>
      <c r="AV5" s="6"/>
      <c r="AW5" s="6"/>
      <c r="AX5" s="6"/>
      <c r="AY5" s="6"/>
      <c r="AZ5" s="6"/>
      <c r="BF5" s="8"/>
    </row>
    <row r="6" spans="2:82" ht="11.25" customHeight="1" x14ac:dyDescent="0.25">
      <c r="B6" s="170"/>
      <c r="C6" s="170"/>
      <c r="D6" s="170"/>
      <c r="E6" s="170"/>
      <c r="F6" s="170"/>
      <c r="G6" s="170"/>
      <c r="H6" s="170"/>
      <c r="I6" s="172" t="s">
        <v>5</v>
      </c>
      <c r="J6" s="172"/>
      <c r="K6" s="172"/>
      <c r="L6" s="186"/>
      <c r="M6" s="186"/>
      <c r="N6" s="187">
        <f>N5+AA5</f>
        <v>90</v>
      </c>
      <c r="O6" s="187"/>
      <c r="P6" s="187"/>
      <c r="Q6" s="187">
        <f>Q5+AA5</f>
        <v>120</v>
      </c>
      <c r="R6" s="187"/>
      <c r="S6" s="187"/>
      <c r="T6" s="187">
        <f>T5+AA5</f>
        <v>150</v>
      </c>
      <c r="U6" s="187"/>
      <c r="V6" s="187"/>
      <c r="W6" s="177" t="s">
        <v>34</v>
      </c>
      <c r="X6" s="177"/>
      <c r="Y6" s="177"/>
      <c r="Z6" s="125"/>
      <c r="AA6" s="126"/>
      <c r="AB6" s="126"/>
      <c r="AC6" s="127"/>
      <c r="AD6" s="197" t="s">
        <v>33</v>
      </c>
      <c r="AE6" s="197"/>
      <c r="AF6" s="198"/>
      <c r="AG6" s="198"/>
      <c r="AH6" s="198"/>
      <c r="AI6" s="198"/>
      <c r="AJ6" s="198"/>
      <c r="AK6" s="198"/>
      <c r="AL6" s="198"/>
      <c r="AM6" s="198"/>
      <c r="AN6" s="104"/>
      <c r="AO6" s="104"/>
      <c r="AP6" s="104"/>
      <c r="AQ6" s="104"/>
      <c r="AR6" s="6"/>
      <c r="AS6" s="6"/>
      <c r="AT6" s="6"/>
      <c r="AU6" s="6"/>
      <c r="AV6" s="6"/>
      <c r="AW6" s="6"/>
      <c r="AX6" s="6"/>
      <c r="AY6" s="6"/>
    </row>
    <row r="7" spans="2:82" ht="11.25" customHeight="1" x14ac:dyDescent="0.2">
      <c r="B7" s="170"/>
      <c r="C7" s="170"/>
      <c r="D7" s="170"/>
      <c r="E7" s="170"/>
      <c r="F7" s="170"/>
      <c r="G7" s="170"/>
      <c r="H7" s="170"/>
      <c r="L7" s="85"/>
      <c r="M7" s="204"/>
      <c r="N7" s="204"/>
      <c r="O7" s="204"/>
      <c r="P7" s="204"/>
      <c r="Q7" s="204"/>
      <c r="R7" s="204"/>
      <c r="S7" s="204"/>
      <c r="T7" s="175"/>
      <c r="U7" s="175"/>
      <c r="V7" s="175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9"/>
      <c r="AO7" s="169"/>
      <c r="AP7" s="169"/>
      <c r="AQ7" s="10"/>
      <c r="AR7" s="11"/>
      <c r="AS7" s="11"/>
      <c r="AT7" s="11"/>
      <c r="AU7" s="11"/>
      <c r="AV7" s="11"/>
      <c r="AW7" s="11"/>
      <c r="AX7" s="11"/>
      <c r="AY7" s="12"/>
      <c r="AZ7" s="6"/>
    </row>
    <row r="8" spans="2:82" ht="11.25" customHeight="1" x14ac:dyDescent="0.25">
      <c r="B8" s="170"/>
      <c r="C8" s="170"/>
      <c r="D8" s="170"/>
      <c r="E8" s="170"/>
      <c r="F8" s="170"/>
      <c r="G8" s="170"/>
      <c r="H8" s="170"/>
      <c r="I8" s="203" t="s">
        <v>13197</v>
      </c>
      <c r="J8" s="203"/>
      <c r="K8" s="203"/>
      <c r="L8" s="203"/>
      <c r="M8" s="199" t="s">
        <v>25</v>
      </c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2"/>
      <c r="AZ8" s="12"/>
    </row>
    <row r="9" spans="2:82" ht="11.25" customHeight="1" x14ac:dyDescent="0.25">
      <c r="B9" s="84"/>
      <c r="C9" s="84"/>
      <c r="D9" s="84"/>
      <c r="E9" s="84"/>
      <c r="F9" s="84"/>
      <c r="G9" s="84"/>
      <c r="H9" s="84"/>
      <c r="I9" s="86" t="s">
        <v>13198</v>
      </c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8"/>
      <c r="AS9" s="88"/>
      <c r="AT9" s="88"/>
      <c r="AU9" s="88"/>
      <c r="AV9" s="88"/>
      <c r="AW9" s="88"/>
      <c r="AX9" s="88"/>
      <c r="AY9" s="12"/>
      <c r="AZ9" s="12"/>
    </row>
    <row r="10" spans="2:82" ht="11.25" customHeight="1" x14ac:dyDescent="0.25">
      <c r="B10" s="176"/>
      <c r="C10" s="176"/>
      <c r="D10" s="176"/>
      <c r="E10" s="176"/>
      <c r="F10" s="176"/>
      <c r="G10" s="176"/>
      <c r="H10" s="176"/>
      <c r="I10" s="87" t="s">
        <v>13199</v>
      </c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9"/>
      <c r="AS10" s="89"/>
      <c r="AT10" s="89"/>
      <c r="AU10" s="89"/>
      <c r="AV10" s="89"/>
      <c r="AW10" s="89"/>
      <c r="AX10" s="89"/>
      <c r="AY10" s="12"/>
      <c r="AZ10" s="12"/>
    </row>
    <row r="11" spans="2:82" ht="11.25" customHeight="1" x14ac:dyDescent="0.25"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3"/>
      <c r="AS11" s="13"/>
      <c r="AT11" s="13"/>
      <c r="AU11" s="13"/>
      <c r="AV11" s="13"/>
      <c r="AW11" s="13"/>
      <c r="AX11" s="13"/>
      <c r="AY11" s="6"/>
      <c r="AZ11" s="6"/>
    </row>
    <row r="12" spans="2:82" ht="2.25" customHeight="1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5"/>
      <c r="AS12" s="15"/>
      <c r="AT12" s="15"/>
      <c r="AU12" s="15"/>
      <c r="AV12" s="15"/>
      <c r="AW12" s="15"/>
      <c r="AX12" s="15"/>
      <c r="AY12" s="16"/>
      <c r="AZ12" s="16"/>
    </row>
    <row r="13" spans="2:82" ht="12" customHeight="1" x14ac:dyDescent="0.25">
      <c r="B13" s="183" t="s">
        <v>22</v>
      </c>
      <c r="C13" s="183"/>
      <c r="D13" s="17" t="s">
        <v>82</v>
      </c>
      <c r="E13" s="17" t="s">
        <v>26</v>
      </c>
      <c r="F13" s="17" t="s">
        <v>30</v>
      </c>
      <c r="G13" s="17" t="s">
        <v>31</v>
      </c>
      <c r="H13" s="17" t="s">
        <v>32</v>
      </c>
      <c r="I13" s="17">
        <v>16</v>
      </c>
      <c r="J13" s="17">
        <v>17</v>
      </c>
      <c r="K13" s="17">
        <v>18</v>
      </c>
      <c r="L13" s="17">
        <v>19</v>
      </c>
      <c r="M13" s="17">
        <v>20</v>
      </c>
      <c r="N13" s="17">
        <v>21</v>
      </c>
      <c r="O13" s="17">
        <v>22</v>
      </c>
      <c r="P13" s="17">
        <v>23</v>
      </c>
      <c r="Q13" s="17">
        <v>24</v>
      </c>
      <c r="R13" s="17">
        <v>25</v>
      </c>
      <c r="S13" s="17">
        <v>26</v>
      </c>
      <c r="T13" s="17">
        <v>27</v>
      </c>
      <c r="U13" s="17">
        <v>28</v>
      </c>
      <c r="V13" s="17">
        <v>29</v>
      </c>
      <c r="W13" s="17">
        <v>30</v>
      </c>
      <c r="X13" s="17">
        <v>31</v>
      </c>
      <c r="Y13" s="17">
        <v>32</v>
      </c>
      <c r="Z13" s="17">
        <v>33</v>
      </c>
      <c r="AA13" s="17">
        <v>34</v>
      </c>
      <c r="AB13" s="17">
        <v>35</v>
      </c>
      <c r="AC13" s="17">
        <v>36</v>
      </c>
      <c r="AD13" s="17">
        <v>37</v>
      </c>
      <c r="AE13" s="17">
        <v>38</v>
      </c>
      <c r="AF13" s="17">
        <v>39</v>
      </c>
      <c r="AG13" s="17">
        <v>40</v>
      </c>
      <c r="AH13" s="17">
        <v>41</v>
      </c>
      <c r="AI13" s="17">
        <v>42</v>
      </c>
      <c r="AJ13" s="17">
        <v>43</v>
      </c>
      <c r="AK13" s="17">
        <v>44</v>
      </c>
      <c r="AL13" s="17">
        <v>45</v>
      </c>
      <c r="AM13" s="17">
        <v>46</v>
      </c>
      <c r="AN13" s="17">
        <v>47</v>
      </c>
      <c r="AO13" s="17">
        <v>48</v>
      </c>
      <c r="AP13" s="106" t="s">
        <v>8</v>
      </c>
      <c r="AQ13" s="106"/>
      <c r="AR13" s="18"/>
      <c r="AS13" s="18"/>
      <c r="AT13" s="18"/>
      <c r="AU13" s="18"/>
      <c r="AV13" s="18"/>
      <c r="AW13" s="18"/>
      <c r="AX13" s="18"/>
      <c r="AY13" s="19"/>
      <c r="AZ13" s="19"/>
      <c r="BA13" s="20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</row>
    <row r="14" spans="2:82" s="28" customFormat="1" ht="8.25" customHeight="1" x14ac:dyDescent="0.25">
      <c r="B14" s="178" t="s">
        <v>10</v>
      </c>
      <c r="C14" s="179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166">
        <f t="shared" ref="AP14:AP21" si="0">SUM(D14:AO14)</f>
        <v>0</v>
      </c>
      <c r="AQ14" s="167"/>
      <c r="AR14" s="23"/>
      <c r="AS14" s="23"/>
      <c r="AT14" s="23"/>
      <c r="AU14" s="23"/>
      <c r="AV14" s="23"/>
      <c r="AW14" s="23"/>
      <c r="AX14" s="23"/>
      <c r="AY14" s="24" t="str">
        <f>IF(COUNTA(PEDIDO!$I$14:$AO$21)&gt;0,"NUMERICO","")</f>
        <v/>
      </c>
      <c r="AZ14" s="25"/>
      <c r="BA14" s="26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CD14" s="78"/>
    </row>
    <row r="15" spans="2:82" s="28" customFormat="1" ht="8.25" customHeight="1" x14ac:dyDescent="0.25">
      <c r="B15" s="106" t="s">
        <v>11</v>
      </c>
      <c r="C15" s="165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166">
        <f t="shared" si="0"/>
        <v>0</v>
      </c>
      <c r="AQ15" s="167"/>
      <c r="AR15" s="23"/>
      <c r="AS15" s="23"/>
      <c r="AT15" s="23"/>
      <c r="AU15" s="23"/>
      <c r="AV15" s="23"/>
      <c r="AW15" s="23"/>
      <c r="AX15" s="23"/>
      <c r="AY15" s="29" t="str">
        <f>IF(COUNTA(PEDIDO!$D$14:$H$21)&gt;0,"ALFANUMERICO","")</f>
        <v/>
      </c>
      <c r="AZ15" s="25"/>
      <c r="BA15" s="26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CD15" s="78"/>
    </row>
    <row r="16" spans="2:82" s="28" customFormat="1" ht="8.25" customHeight="1" x14ac:dyDescent="0.25">
      <c r="B16" s="106" t="s">
        <v>12</v>
      </c>
      <c r="C16" s="165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166">
        <f t="shared" si="0"/>
        <v>0</v>
      </c>
      <c r="AQ16" s="167"/>
      <c r="AR16" s="23"/>
      <c r="AS16" s="23"/>
      <c r="AT16" s="23"/>
      <c r="AU16" s="23"/>
      <c r="AV16" s="23"/>
      <c r="AW16" s="23"/>
      <c r="AX16" s="23"/>
      <c r="AY16" s="25"/>
      <c r="AZ16" s="25"/>
      <c r="BA16" s="26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CD16" s="78"/>
    </row>
    <row r="17" spans="2:82" s="28" customFormat="1" ht="8.25" customHeight="1" x14ac:dyDescent="0.25">
      <c r="B17" s="106" t="s">
        <v>13</v>
      </c>
      <c r="C17" s="165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166">
        <f t="shared" si="0"/>
        <v>0</v>
      </c>
      <c r="AQ17" s="167"/>
      <c r="AR17" s="23"/>
      <c r="AS17" s="23"/>
      <c r="AT17" s="23"/>
      <c r="AU17" s="23"/>
      <c r="AV17" s="23"/>
      <c r="AW17" s="23"/>
      <c r="AX17" s="23"/>
      <c r="AY17" s="25"/>
      <c r="AZ17" s="25"/>
      <c r="BA17" s="26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CD17" s="78"/>
    </row>
    <row r="18" spans="2:82" s="28" customFormat="1" ht="8.25" customHeight="1" x14ac:dyDescent="0.25">
      <c r="B18" s="106" t="s">
        <v>85</v>
      </c>
      <c r="C18" s="165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166">
        <f t="shared" si="0"/>
        <v>0</v>
      </c>
      <c r="AQ18" s="167"/>
      <c r="AR18" s="23"/>
      <c r="AS18" s="23"/>
      <c r="AT18" s="23"/>
      <c r="AU18" s="23"/>
      <c r="AV18" s="23"/>
      <c r="AW18" s="23"/>
      <c r="AX18" s="23"/>
      <c r="AY18" s="25"/>
      <c r="AZ18" s="25"/>
      <c r="BA18" s="26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CD18" s="78"/>
    </row>
    <row r="19" spans="2:82" s="28" customFormat="1" ht="8.25" customHeight="1" x14ac:dyDescent="0.25">
      <c r="B19" s="106" t="s">
        <v>86</v>
      </c>
      <c r="C19" s="165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166">
        <f t="shared" si="0"/>
        <v>0</v>
      </c>
      <c r="AQ19" s="167"/>
      <c r="AR19" s="23"/>
      <c r="AS19" s="23"/>
      <c r="AT19" s="23"/>
      <c r="AU19" s="23"/>
      <c r="AV19" s="23"/>
      <c r="AW19" s="23"/>
      <c r="AX19" s="23"/>
      <c r="AY19" s="25"/>
      <c r="AZ19" s="25"/>
      <c r="BA19" s="26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CD19" s="78"/>
    </row>
    <row r="20" spans="2:82" s="28" customFormat="1" ht="8.25" customHeight="1" x14ac:dyDescent="0.25">
      <c r="B20" s="106" t="s">
        <v>31</v>
      </c>
      <c r="C20" s="165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166">
        <f>SUM(D20:AO20)</f>
        <v>0</v>
      </c>
      <c r="AQ20" s="167"/>
      <c r="AR20" s="23"/>
      <c r="AS20" s="23"/>
      <c r="AT20" s="23"/>
      <c r="AU20" s="23"/>
      <c r="AV20" s="23"/>
      <c r="AW20" s="23"/>
      <c r="AX20" s="23"/>
      <c r="AY20" s="25"/>
      <c r="AZ20" s="25"/>
      <c r="BA20" s="26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CD20" s="78"/>
    </row>
    <row r="21" spans="2:82" s="28" customFormat="1" ht="8.25" customHeight="1" x14ac:dyDescent="0.25">
      <c r="B21" s="106" t="s">
        <v>87</v>
      </c>
      <c r="C21" s="165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166">
        <f t="shared" si="0"/>
        <v>0</v>
      </c>
      <c r="AQ21" s="167"/>
      <c r="AR21" s="23"/>
      <c r="AS21" s="23"/>
      <c r="AT21" s="23"/>
      <c r="AU21" s="23"/>
      <c r="AV21" s="23"/>
      <c r="AW21" s="23"/>
      <c r="AX21" s="23"/>
      <c r="AY21" s="25"/>
      <c r="AZ21" s="25"/>
      <c r="BA21" s="26"/>
      <c r="BB21" s="27"/>
      <c r="BC21" s="27"/>
      <c r="BD21" s="27"/>
      <c r="BE21" s="27"/>
      <c r="BF21" s="27">
        <v>49</v>
      </c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CD21" s="78"/>
    </row>
    <row r="22" spans="2:82" ht="2.25" customHeight="1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94"/>
      <c r="AP22" s="95"/>
      <c r="AQ22" s="30"/>
      <c r="AR22" s="18"/>
      <c r="AS22" s="18"/>
      <c r="AT22" s="18"/>
      <c r="AU22" s="18"/>
      <c r="AV22" s="18"/>
      <c r="AW22" s="18"/>
      <c r="AX22" s="18"/>
      <c r="AY22" s="19"/>
      <c r="AZ22" s="19"/>
      <c r="BA22" s="20"/>
      <c r="BB22" s="21"/>
      <c r="BC22" s="21"/>
      <c r="BD22" s="21"/>
      <c r="BE22" s="21"/>
      <c r="BF22" s="21">
        <v>70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</row>
    <row r="23" spans="2:82" ht="10.5" customHeight="1" x14ac:dyDescent="0.25">
      <c r="B23" s="154" t="str">
        <f>W29</f>
        <v>PEDIDO 1</v>
      </c>
      <c r="C23" s="155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2"/>
      <c r="AL23" s="32"/>
      <c r="AM23" s="32"/>
      <c r="AN23" s="32"/>
      <c r="AO23" s="32"/>
      <c r="AP23" s="150">
        <f t="shared" ref="AP23:AP28" si="1">COUNT(D23:AO23)</f>
        <v>0</v>
      </c>
      <c r="AQ23" s="151"/>
      <c r="AR23" s="33"/>
      <c r="AS23" s="33"/>
      <c r="AT23" s="33"/>
      <c r="AU23" s="33"/>
      <c r="AV23" s="33"/>
      <c r="AW23" s="33"/>
      <c r="AX23" s="33"/>
      <c r="AY23" s="188"/>
      <c r="AZ23" s="188"/>
      <c r="BA23" s="188"/>
      <c r="BB23" s="188"/>
      <c r="BC23" s="21"/>
      <c r="BD23" s="21"/>
      <c r="BE23" s="21"/>
      <c r="BF23" s="21">
        <v>70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</row>
    <row r="24" spans="2:82" ht="10.5" customHeight="1" x14ac:dyDescent="0.25">
      <c r="B24" s="154" t="str">
        <f>Z29</f>
        <v>PEDIDO 2</v>
      </c>
      <c r="C24" s="155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2"/>
      <c r="AL24" s="32"/>
      <c r="AM24" s="32"/>
      <c r="AN24" s="32"/>
      <c r="AO24" s="32"/>
      <c r="AP24" s="150">
        <f t="shared" si="1"/>
        <v>0</v>
      </c>
      <c r="AQ24" s="151"/>
      <c r="AR24" s="33"/>
      <c r="AS24" s="33"/>
      <c r="AT24" s="33"/>
      <c r="AU24" s="33"/>
      <c r="AV24" s="33"/>
      <c r="AW24" s="33"/>
      <c r="AX24" s="33"/>
      <c r="AY24" s="33"/>
      <c r="AZ24" s="33"/>
      <c r="BA24" s="21"/>
      <c r="BB24" s="21"/>
      <c r="BC24" s="21"/>
      <c r="BD24" s="21"/>
      <c r="BE24" s="21"/>
      <c r="BF24" s="76" t="s">
        <v>93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</row>
    <row r="25" spans="2:82" ht="10.5" customHeight="1" x14ac:dyDescent="0.25">
      <c r="B25" s="154" t="str">
        <f>AC29</f>
        <v>PEDIDO 3</v>
      </c>
      <c r="C25" s="155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2"/>
      <c r="AL25" s="32"/>
      <c r="AM25" s="32"/>
      <c r="AN25" s="32"/>
      <c r="AO25" s="32"/>
      <c r="AP25" s="150">
        <f t="shared" si="1"/>
        <v>0</v>
      </c>
      <c r="AQ25" s="151"/>
      <c r="AR25" s="33"/>
      <c r="AS25" s="33"/>
      <c r="AT25" s="33"/>
      <c r="AU25" s="33"/>
      <c r="AV25" s="33"/>
      <c r="AW25" s="33"/>
      <c r="AX25" s="33"/>
      <c r="AY25" s="33"/>
      <c r="AZ25" s="33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</row>
    <row r="26" spans="2:82" ht="10.5" customHeight="1" x14ac:dyDescent="0.25">
      <c r="B26" s="145" t="str">
        <f>AF29</f>
        <v>PEDIDO 4</v>
      </c>
      <c r="C26" s="146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5"/>
      <c r="AL26" s="35"/>
      <c r="AM26" s="35"/>
      <c r="AN26" s="35"/>
      <c r="AO26" s="35"/>
      <c r="AP26" s="200">
        <f t="shared" si="1"/>
        <v>0</v>
      </c>
      <c r="AQ26" s="201"/>
      <c r="AR26" s="33"/>
      <c r="AS26" s="33"/>
      <c r="AT26" s="33"/>
      <c r="AU26" s="33"/>
      <c r="AV26" s="33"/>
      <c r="AW26" s="33"/>
      <c r="AX26" s="33"/>
      <c r="AY26" s="33"/>
      <c r="AZ26" s="33"/>
      <c r="BA26" s="21"/>
      <c r="BB26" s="21"/>
      <c r="BC26" s="21"/>
      <c r="BD26" s="21"/>
      <c r="BE26" s="21"/>
      <c r="BF26" s="21" t="s">
        <v>82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</row>
    <row r="27" spans="2:82" ht="10.5" customHeight="1" thickBot="1" x14ac:dyDescent="0.3">
      <c r="B27" s="156" t="str">
        <f>AI29</f>
        <v>PEDIDO 5</v>
      </c>
      <c r="C27" s="157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7"/>
      <c r="AL27" s="37"/>
      <c r="AM27" s="37"/>
      <c r="AN27" s="37"/>
      <c r="AO27" s="37"/>
      <c r="AP27" s="181">
        <f t="shared" si="1"/>
        <v>0</v>
      </c>
      <c r="AQ27" s="182"/>
      <c r="AR27" s="33"/>
      <c r="AS27" s="33"/>
      <c r="AT27" s="33"/>
      <c r="AU27" s="33"/>
      <c r="AV27" s="33"/>
      <c r="AW27" s="33"/>
      <c r="AX27" s="33"/>
      <c r="AY27" s="33"/>
      <c r="AZ27" s="33"/>
      <c r="BA27" s="21"/>
      <c r="BB27" s="21"/>
      <c r="BC27" s="21"/>
      <c r="BD27" s="21"/>
      <c r="BE27" s="21"/>
      <c r="BF27" s="21">
        <v>64042000</v>
      </c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</row>
    <row r="28" spans="2:82" ht="15.75" hidden="1" thickTop="1" x14ac:dyDescent="0.25">
      <c r="B28" s="180" t="s">
        <v>23</v>
      </c>
      <c r="C28" s="180"/>
      <c r="D28" s="38">
        <v>2</v>
      </c>
      <c r="E28" s="38"/>
      <c r="F28" s="38">
        <v>4</v>
      </c>
      <c r="G28" s="38">
        <v>5</v>
      </c>
      <c r="H28" s="38">
        <v>12</v>
      </c>
      <c r="I28" s="38">
        <v>13</v>
      </c>
      <c r="J28" s="38">
        <v>14</v>
      </c>
      <c r="K28" s="38">
        <v>19</v>
      </c>
      <c r="L28" s="38">
        <v>32</v>
      </c>
      <c r="M28" s="38">
        <v>33</v>
      </c>
      <c r="N28" s="38">
        <v>35</v>
      </c>
      <c r="O28" s="38">
        <v>37</v>
      </c>
      <c r="P28" s="38">
        <v>38</v>
      </c>
      <c r="Q28" s="38">
        <v>46</v>
      </c>
      <c r="R28" s="38">
        <v>47</v>
      </c>
      <c r="S28" s="38">
        <v>49</v>
      </c>
      <c r="T28" s="38">
        <v>51</v>
      </c>
      <c r="U28" s="38">
        <v>57</v>
      </c>
      <c r="V28" s="38">
        <v>74</v>
      </c>
      <c r="W28" s="38">
        <v>77</v>
      </c>
      <c r="X28" s="38">
        <v>79</v>
      </c>
      <c r="Y28" s="38">
        <v>81</v>
      </c>
      <c r="Z28" s="38">
        <v>83</v>
      </c>
      <c r="AA28" s="38">
        <v>84</v>
      </c>
      <c r="AB28" s="38">
        <v>85</v>
      </c>
      <c r="AC28" s="38">
        <v>87</v>
      </c>
      <c r="AD28" s="38">
        <v>90</v>
      </c>
      <c r="AE28" s="38">
        <v>91</v>
      </c>
      <c r="AF28" s="38">
        <v>92</v>
      </c>
      <c r="AG28" s="38">
        <v>93</v>
      </c>
      <c r="AH28" s="38">
        <v>94</v>
      </c>
      <c r="AI28" s="38">
        <v>97</v>
      </c>
      <c r="AJ28" s="38">
        <v>98</v>
      </c>
      <c r="AK28" s="38"/>
      <c r="AL28" s="38"/>
      <c r="AM28" s="38"/>
      <c r="AN28" s="38"/>
      <c r="AO28" s="38"/>
      <c r="AP28" s="148">
        <f t="shared" si="1"/>
        <v>32</v>
      </c>
      <c r="AQ28" s="148"/>
      <c r="AR28" s="33"/>
      <c r="AS28" s="33"/>
      <c r="AT28" s="33"/>
      <c r="AU28" s="33"/>
      <c r="AV28" s="33"/>
      <c r="AW28" s="33"/>
      <c r="AX28" s="33"/>
      <c r="AY28" s="33"/>
      <c r="AZ28" s="33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</row>
    <row r="29" spans="2:82" ht="12" customHeight="1" thickTop="1" x14ac:dyDescent="0.25">
      <c r="B29" s="106" t="s">
        <v>19</v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58" t="s">
        <v>94</v>
      </c>
      <c r="X29" s="158"/>
      <c r="Y29" s="158"/>
      <c r="Z29" s="152" t="s">
        <v>95</v>
      </c>
      <c r="AA29" s="152"/>
      <c r="AB29" s="152"/>
      <c r="AC29" s="158" t="s">
        <v>96</v>
      </c>
      <c r="AD29" s="158"/>
      <c r="AE29" s="158"/>
      <c r="AF29" s="152" t="s">
        <v>97</v>
      </c>
      <c r="AG29" s="152"/>
      <c r="AH29" s="152"/>
      <c r="AI29" s="158" t="s">
        <v>98</v>
      </c>
      <c r="AJ29" s="158"/>
      <c r="AK29" s="158"/>
      <c r="AL29" s="151" t="s">
        <v>9</v>
      </c>
      <c r="AM29" s="151"/>
      <c r="AN29" s="151"/>
      <c r="AO29" s="151"/>
      <c r="AP29" s="153">
        <f>SUM(AP23:AQ27)</f>
        <v>0</v>
      </c>
      <c r="AQ29" s="153"/>
      <c r="AR29" s="39"/>
      <c r="AS29" s="39"/>
      <c r="AT29" s="39"/>
      <c r="AU29" s="39"/>
      <c r="AV29" s="39"/>
      <c r="AW29" s="39"/>
      <c r="AX29" s="39"/>
      <c r="AY29" s="39"/>
      <c r="AZ29" s="39"/>
      <c r="BA29" s="21"/>
      <c r="BB29" s="21"/>
      <c r="BC29" s="21"/>
      <c r="BD29" s="21"/>
      <c r="BE29" s="21"/>
      <c r="BF29" s="21">
        <v>2805900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</row>
    <row r="30" spans="2:82" ht="12" customHeight="1" x14ac:dyDescent="0.25">
      <c r="B30" s="106" t="s">
        <v>20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93">
        <f>SUM(W36:W164)</f>
        <v>0</v>
      </c>
      <c r="X30" s="193"/>
      <c r="Y30" s="40">
        <f>W30/12</f>
        <v>0</v>
      </c>
      <c r="Z30" s="189">
        <f>SUM(Z36:Z164)</f>
        <v>0</v>
      </c>
      <c r="AA30" s="189"/>
      <c r="AB30" s="41">
        <f>Z30/12</f>
        <v>0</v>
      </c>
      <c r="AC30" s="193">
        <f>SUM(AC36:AC164)</f>
        <v>0</v>
      </c>
      <c r="AD30" s="193"/>
      <c r="AE30" s="40">
        <f>AC30/12</f>
        <v>0</v>
      </c>
      <c r="AF30" s="194">
        <f>SUM(AF36:AF164)</f>
        <v>0</v>
      </c>
      <c r="AG30" s="194"/>
      <c r="AH30" s="41">
        <f>AF30/12</f>
        <v>0</v>
      </c>
      <c r="AI30" s="164">
        <f>SUM(AI36:AI164)</f>
        <v>0</v>
      </c>
      <c r="AJ30" s="164"/>
      <c r="AK30" s="40">
        <f>AI30/12</f>
        <v>0</v>
      </c>
      <c r="AL30" s="162" t="s">
        <v>29</v>
      </c>
      <c r="AM30" s="163"/>
      <c r="AN30" s="163"/>
      <c r="AO30" s="163"/>
      <c r="AP30" s="163"/>
      <c r="AQ30" s="163"/>
      <c r="AR30" s="42"/>
      <c r="AS30" s="42"/>
      <c r="AT30" s="42"/>
      <c r="AU30" s="42"/>
      <c r="AV30" s="42"/>
      <c r="AW30" s="42"/>
      <c r="AX30" s="42"/>
      <c r="AY30" s="42"/>
      <c r="AZ30" s="42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</row>
    <row r="31" spans="2:82" ht="12" customHeight="1" x14ac:dyDescent="0.25">
      <c r="B31" s="106" t="s">
        <v>18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22">
        <f>SUM(AS166)</f>
        <v>0</v>
      </c>
      <c r="X31" s="122"/>
      <c r="Y31" s="122"/>
      <c r="Z31" s="119">
        <f>SUM(AT166)</f>
        <v>0</v>
      </c>
      <c r="AA31" s="119"/>
      <c r="AB31" s="119"/>
      <c r="AC31" s="122">
        <f>SUM(AU166)</f>
        <v>0</v>
      </c>
      <c r="AD31" s="122"/>
      <c r="AE31" s="122"/>
      <c r="AF31" s="119">
        <f>SUM(AV166)</f>
        <v>0</v>
      </c>
      <c r="AG31" s="119"/>
      <c r="AH31" s="119"/>
      <c r="AI31" s="122">
        <f>SUM(AW166)</f>
        <v>0</v>
      </c>
      <c r="AJ31" s="122"/>
      <c r="AK31" s="122"/>
      <c r="AL31" s="147">
        <f>(W30*AP23)+(Z30*AP24)+(AC30*AP25)+(AF30*AP27)</f>
        <v>0</v>
      </c>
      <c r="AM31" s="147"/>
      <c r="AN31" s="147"/>
      <c r="AO31" s="147"/>
      <c r="AP31" s="147"/>
      <c r="AQ31" s="147"/>
      <c r="AR31" s="43"/>
      <c r="AS31" s="43"/>
      <c r="AT31" s="43"/>
      <c r="AU31" s="43"/>
      <c r="AV31" s="43"/>
      <c r="AW31" s="43"/>
      <c r="AX31" s="43"/>
      <c r="AY31" s="43"/>
      <c r="AZ31" s="43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</row>
    <row r="32" spans="2:82" ht="12" customHeight="1" x14ac:dyDescent="0.25">
      <c r="B32" s="107" t="s">
        <v>17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20">
        <f>W31-(W31*Z6)</f>
        <v>0</v>
      </c>
      <c r="X32" s="120"/>
      <c r="Y32" s="120"/>
      <c r="Z32" s="121">
        <f>Z31-(Z31*Z6)</f>
        <v>0</v>
      </c>
      <c r="AA32" s="121"/>
      <c r="AB32" s="121"/>
      <c r="AC32" s="120">
        <f>AC31-(AC31*Z6)</f>
        <v>0</v>
      </c>
      <c r="AD32" s="120"/>
      <c r="AE32" s="120"/>
      <c r="AF32" s="121">
        <f>AF31-(AF31*Z6)</f>
        <v>0</v>
      </c>
      <c r="AG32" s="121"/>
      <c r="AH32" s="121"/>
      <c r="AI32" s="120">
        <f>AI31-(AI31*Z6)</f>
        <v>0</v>
      </c>
      <c r="AJ32" s="120"/>
      <c r="AK32" s="120"/>
      <c r="AL32" s="147"/>
      <c r="AM32" s="147"/>
      <c r="AN32" s="147"/>
      <c r="AO32" s="147"/>
      <c r="AP32" s="147"/>
      <c r="AQ32" s="147"/>
      <c r="AR32" s="43"/>
      <c r="AS32" s="43"/>
      <c r="AT32" s="43"/>
      <c r="AU32" s="43"/>
      <c r="AV32" s="43"/>
      <c r="AW32" s="43"/>
      <c r="AX32" s="43"/>
      <c r="AY32" s="105" t="s">
        <v>13200</v>
      </c>
      <c r="AZ32" s="105"/>
      <c r="BA32" s="105"/>
      <c r="BB32" s="105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</row>
    <row r="33" spans="2:82" ht="1.5" customHeight="1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6"/>
      <c r="X33" s="46"/>
      <c r="Y33" s="46"/>
      <c r="Z33" s="47"/>
      <c r="AA33" s="47"/>
      <c r="AB33" s="47"/>
      <c r="AC33" s="46"/>
      <c r="AD33" s="46"/>
      <c r="AE33" s="46"/>
      <c r="AF33" s="47"/>
      <c r="AG33" s="47"/>
      <c r="AH33" s="47"/>
      <c r="AI33" s="46"/>
      <c r="AJ33" s="46"/>
      <c r="AK33" s="46"/>
      <c r="AL33" s="45"/>
      <c r="AM33" s="45"/>
      <c r="AN33" s="45"/>
      <c r="AO33" s="45"/>
      <c r="AP33" s="45"/>
      <c r="AQ33" s="45"/>
      <c r="AR33" s="48"/>
      <c r="AS33" s="48"/>
      <c r="AT33" s="48"/>
      <c r="AU33" s="48"/>
      <c r="AV33" s="48"/>
      <c r="AW33" s="48"/>
      <c r="AX33" s="48"/>
      <c r="AY33" s="105"/>
      <c r="AZ33" s="105"/>
      <c r="BA33" s="105"/>
      <c r="BB33" s="105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</row>
    <row r="34" spans="2:82" ht="12" customHeight="1" x14ac:dyDescent="0.25">
      <c r="B34" s="106" t="s">
        <v>16</v>
      </c>
      <c r="C34" s="106"/>
      <c r="D34" s="106"/>
      <c r="E34" s="106"/>
      <c r="F34" s="106"/>
      <c r="G34" s="106"/>
      <c r="H34" s="209" t="s">
        <v>44</v>
      </c>
      <c r="I34" s="210"/>
      <c r="J34" s="210"/>
      <c r="K34" s="210"/>
      <c r="L34" s="210"/>
      <c r="M34" s="210"/>
      <c r="N34" s="210"/>
      <c r="O34" s="210"/>
      <c r="P34" s="210"/>
      <c r="Q34" s="211"/>
      <c r="R34" s="49" t="s">
        <v>46</v>
      </c>
      <c r="S34" s="49" t="s">
        <v>47</v>
      </c>
      <c r="T34" s="49" t="s">
        <v>48</v>
      </c>
      <c r="U34" s="135" t="s">
        <v>45</v>
      </c>
      <c r="V34" s="135"/>
      <c r="W34" s="50">
        <v>1</v>
      </c>
      <c r="X34" s="123" t="s">
        <v>22</v>
      </c>
      <c r="Y34" s="124"/>
      <c r="Z34" s="52">
        <v>2</v>
      </c>
      <c r="AA34" s="130" t="s">
        <v>22</v>
      </c>
      <c r="AB34" s="131"/>
      <c r="AC34" s="51">
        <v>3</v>
      </c>
      <c r="AD34" s="123" t="s">
        <v>22</v>
      </c>
      <c r="AE34" s="124"/>
      <c r="AF34" s="52">
        <v>4</v>
      </c>
      <c r="AG34" s="130" t="s">
        <v>22</v>
      </c>
      <c r="AH34" s="131"/>
      <c r="AI34" s="51">
        <v>5</v>
      </c>
      <c r="AJ34" s="123" t="s">
        <v>22</v>
      </c>
      <c r="AK34" s="124"/>
      <c r="AL34" s="106" t="s">
        <v>14</v>
      </c>
      <c r="AM34" s="106"/>
      <c r="AN34" s="106"/>
      <c r="AO34" s="106" t="s">
        <v>15</v>
      </c>
      <c r="AP34" s="106"/>
      <c r="AQ34" s="106"/>
      <c r="AR34" s="18"/>
      <c r="AS34" s="53" t="s">
        <v>94</v>
      </c>
      <c r="AT34" s="53" t="s">
        <v>95</v>
      </c>
      <c r="AU34" s="53" t="s">
        <v>96</v>
      </c>
      <c r="AV34" s="53" t="s">
        <v>97</v>
      </c>
      <c r="AW34" s="53" t="s">
        <v>98</v>
      </c>
      <c r="AX34" s="18"/>
      <c r="AY34" s="105"/>
      <c r="AZ34" s="105"/>
      <c r="BA34" s="105"/>
      <c r="BB34" s="105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</row>
    <row r="35" spans="2:82" ht="0.75" hidden="1" customHeight="1" x14ac:dyDescent="0.25"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82"/>
      <c r="V35" s="82"/>
      <c r="W35" s="56"/>
      <c r="X35" s="57"/>
      <c r="Y35" s="57"/>
      <c r="Z35" s="58"/>
      <c r="AA35" s="58"/>
      <c r="AB35" s="58"/>
      <c r="AC35" s="57"/>
      <c r="AD35" s="57"/>
      <c r="AE35" s="57"/>
      <c r="AF35" s="58"/>
      <c r="AG35" s="58"/>
      <c r="AH35" s="58"/>
      <c r="AI35" s="57"/>
      <c r="AJ35" s="57"/>
      <c r="AK35" s="57"/>
      <c r="AL35" s="54"/>
      <c r="AM35" s="54"/>
      <c r="AN35" s="54"/>
      <c r="AO35" s="54"/>
      <c r="AP35" s="54"/>
      <c r="AQ35" s="54"/>
      <c r="AR35" s="48"/>
      <c r="AS35" s="59"/>
      <c r="AT35" s="59"/>
      <c r="AU35" s="59"/>
      <c r="AV35" s="59"/>
      <c r="AW35" s="59"/>
      <c r="AX35" s="48"/>
      <c r="AY35" s="18"/>
      <c r="AZ35" s="18"/>
      <c r="BA35" s="44"/>
      <c r="BB35" s="44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</row>
    <row r="36" spans="2:82" ht="40.15" customHeight="1" x14ac:dyDescent="0.25">
      <c r="B36" s="60">
        <v>1</v>
      </c>
      <c r="C36" s="108"/>
      <c r="D36" s="109"/>
      <c r="E36" s="109"/>
      <c r="F36" s="109"/>
      <c r="G36" s="110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83"/>
      <c r="S36" s="83" t="str">
        <f>IF(R36&lt;&gt;"",R36,"")</f>
        <v/>
      </c>
      <c r="T36" s="83" t="str">
        <f>IF(R36&lt;&gt;"",R36,"")</f>
        <v/>
      </c>
      <c r="U36" s="111"/>
      <c r="V36" s="111"/>
      <c r="W36" s="81" t="str">
        <f>IFERROR(INDEX($AP$14:$AP$21,MATCH(X36,$B$14:$B$21,0)),"")</f>
        <v/>
      </c>
      <c r="X36" s="112"/>
      <c r="Y36" s="113"/>
      <c r="Z36" s="67" t="str">
        <f>IFERROR(INDEX($AP$14:$AP$21,MATCH(AA36,$B$14:$B$21,0)),"")</f>
        <v/>
      </c>
      <c r="AA36" s="114"/>
      <c r="AB36" s="115"/>
      <c r="AC36" s="66" t="str">
        <f>IFERROR(INDEX($AP$14:$AP$21,MATCH(AD36,$B$14:$B$21,0)),"")</f>
        <v/>
      </c>
      <c r="AD36" s="112"/>
      <c r="AE36" s="113"/>
      <c r="AF36" s="68" t="str">
        <f>IFERROR(INDEX($AP$14:$AP$21,MATCH(AG36,$B$14:$B$21,0)),"")</f>
        <v/>
      </c>
      <c r="AG36" s="114"/>
      <c r="AH36" s="115"/>
      <c r="AI36" s="66" t="str">
        <f>IFERROR(INDEX($AP$14:$AP$21,MATCH(AJ36,$B$14:$B$21,0)),"")</f>
        <v/>
      </c>
      <c r="AJ36" s="112"/>
      <c r="AK36" s="113"/>
      <c r="AL36" s="129"/>
      <c r="AM36" s="129"/>
      <c r="AN36" s="129"/>
      <c r="AO36" s="129"/>
      <c r="AP36" s="129"/>
      <c r="AQ36" s="129"/>
      <c r="AR36" s="61"/>
      <c r="AS36" s="62" t="str">
        <f>IF(OR(AL36="",W36=""),"",AL36*W36)</f>
        <v/>
      </c>
      <c r="AT36" s="62" t="str">
        <f>IF(OR(AL36="",Z36=""),"",AL36*Z36)</f>
        <v/>
      </c>
      <c r="AU36" s="62" t="str">
        <f>IF(OR(AL36="",AC36=""),"",AL36*AC36)</f>
        <v/>
      </c>
      <c r="AV36" s="62" t="str">
        <f>IF(OR(AL36="",AF36=""),"",AL36*AF36)</f>
        <v/>
      </c>
      <c r="AW36" s="62" t="str">
        <f>IF(OR(AL36="",AI36=""),"",AL36*AI36)</f>
        <v/>
      </c>
      <c r="AX36" s="61" t="str">
        <f>IF(OR(AL36="",AI36=""),"",AL36*W36)</f>
        <v/>
      </c>
      <c r="AY36" s="96">
        <f>(AL36-(AL36*$Z$6))*$AF$6</f>
        <v>0</v>
      </c>
      <c r="AZ36" s="97"/>
      <c r="BA36" s="97"/>
      <c r="BB36" s="98"/>
      <c r="BC36" s="21">
        <f t="shared" ref="BC36:BC67" si="2">(AL36-(AL36*$Z$6))</f>
        <v>0</v>
      </c>
      <c r="BD36" s="21"/>
      <c r="BE36" s="21" t="s">
        <v>26</v>
      </c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</row>
    <row r="37" spans="2:82" ht="40.15" customHeight="1" x14ac:dyDescent="0.25">
      <c r="B37" s="60">
        <v>2</v>
      </c>
      <c r="C37" s="116"/>
      <c r="D37" s="117"/>
      <c r="E37" s="117"/>
      <c r="F37" s="117"/>
      <c r="G37" s="118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83"/>
      <c r="S37" s="83" t="str">
        <f t="shared" ref="S37:S100" si="3">IF(R37&lt;&gt;"",R37,"")</f>
        <v/>
      </c>
      <c r="T37" s="83" t="str">
        <f t="shared" ref="T37:T100" si="4">IF(R37&lt;&gt;"",R37,"")</f>
        <v/>
      </c>
      <c r="U37" s="111"/>
      <c r="V37" s="111"/>
      <c r="W37" s="81" t="str">
        <f t="shared" ref="W37:W100" si="5">IFERROR(INDEX($AP$14:$AP$21,MATCH(X37,$B$14:$B$21,0)),"")</f>
        <v/>
      </c>
      <c r="X37" s="112"/>
      <c r="Y37" s="113"/>
      <c r="Z37" s="67" t="str">
        <f t="shared" ref="Z37:Z100" si="6">IFERROR(INDEX($AP$14:$AP$21,MATCH(AA37,$B$14:$B$21,0)),"")</f>
        <v/>
      </c>
      <c r="AA37" s="114"/>
      <c r="AB37" s="115"/>
      <c r="AC37" s="66" t="str">
        <f t="shared" ref="AC37:AC100" si="7">IFERROR(INDEX($AP$14:$AP$21,MATCH(AD37,$B$14:$B$21,0)),"")</f>
        <v/>
      </c>
      <c r="AD37" s="112"/>
      <c r="AE37" s="113"/>
      <c r="AF37" s="68" t="str">
        <f t="shared" ref="AF37:AF100" si="8">IFERROR(INDEX($AP$14:$AP$21,MATCH(AG37,$B$14:$B$21,0)),"")</f>
        <v/>
      </c>
      <c r="AG37" s="114"/>
      <c r="AH37" s="115"/>
      <c r="AI37" s="66" t="str">
        <f t="shared" ref="AI37:AI100" si="9">IFERROR(INDEX($AP$14:$AP$21,MATCH(AJ37,$B$14:$B$21,0)),"")</f>
        <v/>
      </c>
      <c r="AJ37" s="112"/>
      <c r="AK37" s="113"/>
      <c r="AL37" s="129"/>
      <c r="AM37" s="129"/>
      <c r="AN37" s="129"/>
      <c r="AO37" s="129"/>
      <c r="AP37" s="129"/>
      <c r="AQ37" s="129"/>
      <c r="AR37" s="92">
        <f t="shared" ref="AR37" si="10">AO37*AI6</f>
        <v>0</v>
      </c>
      <c r="AS37" s="62" t="str">
        <f t="shared" ref="AS37:AS43" si="11">IF(OR(AL37="",W37=""),"",AL37*W37)</f>
        <v/>
      </c>
      <c r="AT37" s="62" t="str">
        <f t="shared" ref="AT37:AT43" si="12">IF(OR(AL37="",Z37=""),"",AL37*Z37)</f>
        <v/>
      </c>
      <c r="AU37" s="62" t="str">
        <f t="shared" ref="AU37:AU44" si="13">IF(OR(AL37="",AC37=""),"",AL37*AC37)</f>
        <v/>
      </c>
      <c r="AV37" s="62" t="str">
        <f t="shared" ref="AV37:AV45" si="14">IF(OR(AL37="",AF37=""),"",AL37*AF37)</f>
        <v/>
      </c>
      <c r="AW37" s="62" t="str">
        <f t="shared" ref="AW37:AW43" si="15">IF(OR(AL37="",AI37=""),"",AL37*AI37)</f>
        <v/>
      </c>
      <c r="AX37" s="61" t="str">
        <f t="shared" ref="AX37:AX100" si="16">IF(OR(AL37="",AI37=""),"",AL37*W37)</f>
        <v/>
      </c>
      <c r="AY37" s="96">
        <f t="shared" ref="AY37:AY43" si="17">(AL37-(AL37*$Z$6))*$AF$6</f>
        <v>0</v>
      </c>
      <c r="AZ37" s="97"/>
      <c r="BA37" s="97"/>
      <c r="BB37" s="98"/>
      <c r="BC37" s="21">
        <f t="shared" si="2"/>
        <v>0</v>
      </c>
      <c r="BD37" s="21"/>
      <c r="BE37" s="21" t="s">
        <v>92</v>
      </c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</row>
    <row r="38" spans="2:82" ht="39.6" customHeight="1" x14ac:dyDescent="0.25">
      <c r="B38" s="60">
        <v>3</v>
      </c>
      <c r="C38" s="116"/>
      <c r="D38" s="117"/>
      <c r="E38" s="117"/>
      <c r="F38" s="117"/>
      <c r="G38" s="118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83"/>
      <c r="S38" s="83" t="str">
        <f t="shared" si="3"/>
        <v/>
      </c>
      <c r="T38" s="83" t="str">
        <f t="shared" si="4"/>
        <v/>
      </c>
      <c r="U38" s="111"/>
      <c r="V38" s="111"/>
      <c r="W38" s="81" t="str">
        <f t="shared" si="5"/>
        <v/>
      </c>
      <c r="X38" s="112"/>
      <c r="Y38" s="113"/>
      <c r="Z38" s="67" t="str">
        <f t="shared" si="6"/>
        <v/>
      </c>
      <c r="AA38" s="114"/>
      <c r="AB38" s="115"/>
      <c r="AC38" s="66" t="str">
        <f t="shared" si="7"/>
        <v/>
      </c>
      <c r="AD38" s="112"/>
      <c r="AE38" s="113"/>
      <c r="AF38" s="68" t="str">
        <f t="shared" si="8"/>
        <v/>
      </c>
      <c r="AG38" s="114"/>
      <c r="AH38" s="115"/>
      <c r="AI38" s="66" t="str">
        <f t="shared" si="9"/>
        <v/>
      </c>
      <c r="AJ38" s="112"/>
      <c r="AK38" s="113"/>
      <c r="AL38" s="129"/>
      <c r="AM38" s="129"/>
      <c r="AN38" s="129"/>
      <c r="AO38" s="129"/>
      <c r="AP38" s="129"/>
      <c r="AQ38" s="129"/>
      <c r="AR38" s="61"/>
      <c r="AS38" s="62" t="str">
        <f t="shared" si="11"/>
        <v/>
      </c>
      <c r="AT38" s="62" t="str">
        <f t="shared" si="12"/>
        <v/>
      </c>
      <c r="AU38" s="62" t="str">
        <f t="shared" si="13"/>
        <v/>
      </c>
      <c r="AV38" s="62" t="str">
        <f t="shared" si="14"/>
        <v/>
      </c>
      <c r="AW38" s="62" t="str">
        <f t="shared" si="15"/>
        <v/>
      </c>
      <c r="AX38" s="61" t="str">
        <f t="shared" si="16"/>
        <v/>
      </c>
      <c r="AY38" s="96">
        <f t="shared" si="17"/>
        <v>0</v>
      </c>
      <c r="AZ38" s="97"/>
      <c r="BA38" s="97"/>
      <c r="BB38" s="98"/>
      <c r="BC38" s="21">
        <f t="shared" si="2"/>
        <v>0</v>
      </c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CD38" s="77" t="s">
        <v>107</v>
      </c>
    </row>
    <row r="39" spans="2:82" ht="39" customHeight="1" x14ac:dyDescent="0.25">
      <c r="B39" s="60">
        <v>4</v>
      </c>
      <c r="C39" s="116"/>
      <c r="D39" s="117"/>
      <c r="E39" s="117"/>
      <c r="F39" s="117"/>
      <c r="G39" s="118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83"/>
      <c r="S39" s="83" t="str">
        <f t="shared" si="3"/>
        <v/>
      </c>
      <c r="T39" s="83" t="str">
        <f t="shared" si="4"/>
        <v/>
      </c>
      <c r="U39" s="111"/>
      <c r="V39" s="111"/>
      <c r="W39" s="81" t="str">
        <f t="shared" si="5"/>
        <v/>
      </c>
      <c r="X39" s="112"/>
      <c r="Y39" s="113"/>
      <c r="Z39" s="67" t="str">
        <f t="shared" si="6"/>
        <v/>
      </c>
      <c r="AA39" s="114"/>
      <c r="AB39" s="115"/>
      <c r="AC39" s="66" t="str">
        <f t="shared" si="7"/>
        <v/>
      </c>
      <c r="AD39" s="112"/>
      <c r="AE39" s="113"/>
      <c r="AF39" s="68" t="str">
        <f t="shared" si="8"/>
        <v/>
      </c>
      <c r="AG39" s="114"/>
      <c r="AH39" s="115"/>
      <c r="AI39" s="66" t="str">
        <f t="shared" si="9"/>
        <v/>
      </c>
      <c r="AJ39" s="112"/>
      <c r="AK39" s="113"/>
      <c r="AL39" s="129"/>
      <c r="AM39" s="129"/>
      <c r="AN39" s="129"/>
      <c r="AO39" s="129"/>
      <c r="AP39" s="129"/>
      <c r="AQ39" s="129"/>
      <c r="AR39" s="61"/>
      <c r="AS39" s="62" t="str">
        <f t="shared" si="11"/>
        <v/>
      </c>
      <c r="AT39" s="62" t="str">
        <f t="shared" si="12"/>
        <v/>
      </c>
      <c r="AU39" s="62" t="str">
        <f t="shared" si="13"/>
        <v/>
      </c>
      <c r="AV39" s="62" t="str">
        <f t="shared" si="14"/>
        <v/>
      </c>
      <c r="AW39" s="62" t="str">
        <f t="shared" si="15"/>
        <v/>
      </c>
      <c r="AX39" s="61" t="str">
        <f t="shared" si="16"/>
        <v/>
      </c>
      <c r="AY39" s="96">
        <f t="shared" si="17"/>
        <v>0</v>
      </c>
      <c r="AZ39" s="97"/>
      <c r="BA39" s="97"/>
      <c r="BB39" s="98"/>
      <c r="BC39" s="21">
        <f t="shared" si="2"/>
        <v>0</v>
      </c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CD39" s="77" t="s">
        <v>108</v>
      </c>
    </row>
    <row r="40" spans="2:82" ht="39" customHeight="1" x14ac:dyDescent="0.25">
      <c r="B40" s="60">
        <v>5</v>
      </c>
      <c r="C40" s="116"/>
      <c r="D40" s="117"/>
      <c r="E40" s="117"/>
      <c r="F40" s="117"/>
      <c r="G40" s="118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83"/>
      <c r="S40" s="83" t="str">
        <f t="shared" si="3"/>
        <v/>
      </c>
      <c r="T40" s="83" t="str">
        <f t="shared" si="4"/>
        <v/>
      </c>
      <c r="U40" s="111"/>
      <c r="V40" s="111"/>
      <c r="W40" s="81" t="str">
        <f t="shared" si="5"/>
        <v/>
      </c>
      <c r="X40" s="112"/>
      <c r="Y40" s="113"/>
      <c r="Z40" s="67" t="str">
        <f t="shared" si="6"/>
        <v/>
      </c>
      <c r="AA40" s="114"/>
      <c r="AB40" s="115"/>
      <c r="AC40" s="66" t="str">
        <f t="shared" si="7"/>
        <v/>
      </c>
      <c r="AD40" s="112"/>
      <c r="AE40" s="113"/>
      <c r="AF40" s="68" t="str">
        <f t="shared" si="8"/>
        <v/>
      </c>
      <c r="AG40" s="114"/>
      <c r="AH40" s="115"/>
      <c r="AI40" s="66" t="str">
        <f t="shared" si="9"/>
        <v/>
      </c>
      <c r="AJ40" s="112"/>
      <c r="AK40" s="113"/>
      <c r="AL40" s="129"/>
      <c r="AM40" s="129"/>
      <c r="AN40" s="129"/>
      <c r="AO40" s="129"/>
      <c r="AP40" s="129"/>
      <c r="AQ40" s="129"/>
      <c r="AR40" s="61"/>
      <c r="AS40" s="62" t="str">
        <f t="shared" si="11"/>
        <v/>
      </c>
      <c r="AT40" s="62" t="str">
        <f t="shared" si="12"/>
        <v/>
      </c>
      <c r="AU40" s="62" t="str">
        <f t="shared" si="13"/>
        <v/>
      </c>
      <c r="AV40" s="62" t="str">
        <f t="shared" si="14"/>
        <v/>
      </c>
      <c r="AW40" s="62" t="str">
        <f t="shared" si="15"/>
        <v/>
      </c>
      <c r="AX40" s="61" t="str">
        <f t="shared" si="16"/>
        <v/>
      </c>
      <c r="AY40" s="96">
        <f t="shared" si="17"/>
        <v>0</v>
      </c>
      <c r="AZ40" s="97"/>
      <c r="BA40" s="97"/>
      <c r="BB40" s="98"/>
      <c r="BC40" s="21">
        <f t="shared" si="2"/>
        <v>0</v>
      </c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CD40" s="77" t="s">
        <v>109</v>
      </c>
    </row>
    <row r="41" spans="2:82" ht="39" customHeight="1" x14ac:dyDescent="0.25">
      <c r="B41" s="60">
        <v>6</v>
      </c>
      <c r="C41" s="116"/>
      <c r="D41" s="117"/>
      <c r="E41" s="117"/>
      <c r="F41" s="117"/>
      <c r="G41" s="118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83"/>
      <c r="S41" s="83" t="str">
        <f t="shared" si="3"/>
        <v/>
      </c>
      <c r="T41" s="83" t="str">
        <f t="shared" si="4"/>
        <v/>
      </c>
      <c r="U41" s="111"/>
      <c r="V41" s="111"/>
      <c r="W41" s="81" t="str">
        <f t="shared" si="5"/>
        <v/>
      </c>
      <c r="X41" s="112"/>
      <c r="Y41" s="113"/>
      <c r="Z41" s="67" t="str">
        <f t="shared" si="6"/>
        <v/>
      </c>
      <c r="AA41" s="114"/>
      <c r="AB41" s="115"/>
      <c r="AC41" s="66" t="str">
        <f t="shared" si="7"/>
        <v/>
      </c>
      <c r="AD41" s="112"/>
      <c r="AE41" s="113"/>
      <c r="AF41" s="68" t="str">
        <f t="shared" si="8"/>
        <v/>
      </c>
      <c r="AG41" s="114"/>
      <c r="AH41" s="115"/>
      <c r="AI41" s="66" t="str">
        <f t="shared" si="9"/>
        <v/>
      </c>
      <c r="AJ41" s="112"/>
      <c r="AK41" s="113"/>
      <c r="AL41" s="129"/>
      <c r="AM41" s="129"/>
      <c r="AN41" s="129"/>
      <c r="AO41" s="129"/>
      <c r="AP41" s="129"/>
      <c r="AQ41" s="129"/>
      <c r="AR41" s="61"/>
      <c r="AS41" s="62" t="str">
        <f t="shared" si="11"/>
        <v/>
      </c>
      <c r="AT41" s="62" t="str">
        <f t="shared" si="12"/>
        <v/>
      </c>
      <c r="AU41" s="62" t="str">
        <f t="shared" si="13"/>
        <v/>
      </c>
      <c r="AV41" s="62" t="str">
        <f t="shared" si="14"/>
        <v/>
      </c>
      <c r="AW41" s="62" t="str">
        <f t="shared" si="15"/>
        <v/>
      </c>
      <c r="AX41" s="61" t="str">
        <f t="shared" si="16"/>
        <v/>
      </c>
      <c r="AY41" s="96">
        <f t="shared" si="17"/>
        <v>0</v>
      </c>
      <c r="AZ41" s="97"/>
      <c r="BA41" s="97"/>
      <c r="BB41" s="98"/>
      <c r="BC41" s="21">
        <f t="shared" si="2"/>
        <v>0</v>
      </c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CD41" s="77" t="s">
        <v>110</v>
      </c>
    </row>
    <row r="42" spans="2:82" ht="39" customHeight="1" x14ac:dyDescent="0.25">
      <c r="B42" s="60">
        <v>7</v>
      </c>
      <c r="C42" s="116"/>
      <c r="D42" s="117"/>
      <c r="E42" s="117"/>
      <c r="F42" s="117"/>
      <c r="G42" s="118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83"/>
      <c r="S42" s="83" t="str">
        <f t="shared" si="3"/>
        <v/>
      </c>
      <c r="T42" s="83" t="str">
        <f t="shared" si="4"/>
        <v/>
      </c>
      <c r="U42" s="111"/>
      <c r="V42" s="111"/>
      <c r="W42" s="81" t="str">
        <f t="shared" si="5"/>
        <v/>
      </c>
      <c r="X42" s="112"/>
      <c r="Y42" s="113"/>
      <c r="Z42" s="67" t="str">
        <f t="shared" si="6"/>
        <v/>
      </c>
      <c r="AA42" s="114"/>
      <c r="AB42" s="115"/>
      <c r="AC42" s="66" t="str">
        <f t="shared" si="7"/>
        <v/>
      </c>
      <c r="AD42" s="112"/>
      <c r="AE42" s="113"/>
      <c r="AF42" s="68" t="str">
        <f t="shared" si="8"/>
        <v/>
      </c>
      <c r="AG42" s="114"/>
      <c r="AH42" s="115"/>
      <c r="AI42" s="66" t="str">
        <f t="shared" si="9"/>
        <v/>
      </c>
      <c r="AJ42" s="112"/>
      <c r="AK42" s="113"/>
      <c r="AL42" s="129"/>
      <c r="AM42" s="129"/>
      <c r="AN42" s="129"/>
      <c r="AO42" s="132"/>
      <c r="AP42" s="133"/>
      <c r="AQ42" s="134"/>
      <c r="AR42" s="61"/>
      <c r="AS42" s="62" t="str">
        <f t="shared" si="11"/>
        <v/>
      </c>
      <c r="AT42" s="62" t="str">
        <f t="shared" si="12"/>
        <v/>
      </c>
      <c r="AU42" s="62" t="str">
        <f t="shared" si="13"/>
        <v/>
      </c>
      <c r="AV42" s="62" t="str">
        <f t="shared" si="14"/>
        <v/>
      </c>
      <c r="AW42" s="62" t="str">
        <f t="shared" si="15"/>
        <v/>
      </c>
      <c r="AX42" s="61" t="str">
        <f t="shared" si="16"/>
        <v/>
      </c>
      <c r="AY42" s="96">
        <f t="shared" si="17"/>
        <v>0</v>
      </c>
      <c r="AZ42" s="97"/>
      <c r="BA42" s="97"/>
      <c r="BB42" s="98"/>
      <c r="BC42" s="21">
        <f t="shared" si="2"/>
        <v>0</v>
      </c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CD42" s="77" t="s">
        <v>111</v>
      </c>
    </row>
    <row r="43" spans="2:82" ht="39.6" customHeight="1" x14ac:dyDescent="0.25">
      <c r="B43" s="60">
        <v>8</v>
      </c>
      <c r="C43" s="116"/>
      <c r="D43" s="117"/>
      <c r="E43" s="117"/>
      <c r="F43" s="117"/>
      <c r="G43" s="118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83"/>
      <c r="S43" s="83" t="str">
        <f t="shared" si="3"/>
        <v/>
      </c>
      <c r="T43" s="83" t="str">
        <f t="shared" si="4"/>
        <v/>
      </c>
      <c r="U43" s="111"/>
      <c r="V43" s="111"/>
      <c r="W43" s="81" t="str">
        <f t="shared" si="5"/>
        <v/>
      </c>
      <c r="X43" s="112"/>
      <c r="Y43" s="113"/>
      <c r="Z43" s="67" t="str">
        <f t="shared" si="6"/>
        <v/>
      </c>
      <c r="AA43" s="114"/>
      <c r="AB43" s="115"/>
      <c r="AC43" s="66" t="str">
        <f t="shared" si="7"/>
        <v/>
      </c>
      <c r="AD43" s="112"/>
      <c r="AE43" s="113"/>
      <c r="AF43" s="68" t="str">
        <f t="shared" si="8"/>
        <v/>
      </c>
      <c r="AG43" s="114"/>
      <c r="AH43" s="115"/>
      <c r="AI43" s="66" t="str">
        <f t="shared" si="9"/>
        <v/>
      </c>
      <c r="AJ43" s="112"/>
      <c r="AK43" s="113"/>
      <c r="AL43" s="129"/>
      <c r="AM43" s="129"/>
      <c r="AN43" s="129"/>
      <c r="AO43" s="132"/>
      <c r="AP43" s="133"/>
      <c r="AQ43" s="134"/>
      <c r="AR43" s="61"/>
      <c r="AS43" s="62" t="str">
        <f t="shared" si="11"/>
        <v/>
      </c>
      <c r="AT43" s="62" t="str">
        <f t="shared" si="12"/>
        <v/>
      </c>
      <c r="AU43" s="62" t="str">
        <f t="shared" si="13"/>
        <v/>
      </c>
      <c r="AV43" s="62" t="str">
        <f t="shared" si="14"/>
        <v/>
      </c>
      <c r="AW43" s="62" t="str">
        <f t="shared" si="15"/>
        <v/>
      </c>
      <c r="AX43" s="61" t="str">
        <f t="shared" si="16"/>
        <v/>
      </c>
      <c r="AY43" s="96">
        <f t="shared" si="17"/>
        <v>0</v>
      </c>
      <c r="AZ43" s="97"/>
      <c r="BA43" s="97"/>
      <c r="BB43" s="98"/>
      <c r="BC43" s="21">
        <f t="shared" si="2"/>
        <v>0</v>
      </c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CD43" s="77" t="s">
        <v>112</v>
      </c>
    </row>
    <row r="44" spans="2:82" ht="39.6" customHeight="1" x14ac:dyDescent="0.25">
      <c r="B44" s="60">
        <v>9</v>
      </c>
      <c r="C44" s="116"/>
      <c r="D44" s="117"/>
      <c r="E44" s="117"/>
      <c r="F44" s="117"/>
      <c r="G44" s="118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83"/>
      <c r="S44" s="83" t="str">
        <f t="shared" si="3"/>
        <v/>
      </c>
      <c r="T44" s="83" t="str">
        <f t="shared" si="4"/>
        <v/>
      </c>
      <c r="U44" s="111"/>
      <c r="V44" s="111"/>
      <c r="W44" s="81" t="str">
        <f t="shared" si="5"/>
        <v/>
      </c>
      <c r="X44" s="112"/>
      <c r="Y44" s="113"/>
      <c r="Z44" s="67" t="str">
        <f t="shared" si="6"/>
        <v/>
      </c>
      <c r="AA44" s="114"/>
      <c r="AB44" s="115"/>
      <c r="AC44" s="66" t="str">
        <f t="shared" si="7"/>
        <v/>
      </c>
      <c r="AD44" s="112"/>
      <c r="AE44" s="113"/>
      <c r="AF44" s="68" t="str">
        <f t="shared" si="8"/>
        <v/>
      </c>
      <c r="AG44" s="114"/>
      <c r="AH44" s="115"/>
      <c r="AI44" s="66" t="str">
        <f t="shared" si="9"/>
        <v/>
      </c>
      <c r="AJ44" s="112"/>
      <c r="AK44" s="113"/>
      <c r="AL44" s="129"/>
      <c r="AM44" s="129"/>
      <c r="AN44" s="129"/>
      <c r="AO44" s="132"/>
      <c r="AP44" s="133"/>
      <c r="AQ44" s="134"/>
      <c r="AR44" s="61"/>
      <c r="AS44" s="62" t="str">
        <f t="shared" ref="AS44:AS100" si="18">IF(OR(AL44="",W44=""),"",AL44*W44)</f>
        <v/>
      </c>
      <c r="AT44" s="62" t="str">
        <f t="shared" ref="AT44:AT100" si="19">IF(OR(AL44="",Z44=""),"",AL44*Z44)</f>
        <v/>
      </c>
      <c r="AU44" s="62" t="str">
        <f t="shared" si="13"/>
        <v/>
      </c>
      <c r="AV44" s="62" t="str">
        <f t="shared" si="14"/>
        <v/>
      </c>
      <c r="AW44" s="62" t="str">
        <f t="shared" ref="AW44:AW100" si="20">IF(OR(AL44="",AI44=""),"",AL44*AI44)</f>
        <v/>
      </c>
      <c r="AX44" s="61" t="str">
        <f t="shared" si="16"/>
        <v/>
      </c>
      <c r="AY44" s="96">
        <f t="shared" ref="AY44:AY107" si="21">(AL44-(AL44*$Z$6))*$AF$6</f>
        <v>0</v>
      </c>
      <c r="AZ44" s="97"/>
      <c r="BA44" s="97"/>
      <c r="BB44" s="98"/>
      <c r="BC44" s="21">
        <f t="shared" si="2"/>
        <v>0</v>
      </c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CD44" s="77" t="s">
        <v>113</v>
      </c>
    </row>
    <row r="45" spans="2:82" ht="39" customHeight="1" x14ac:dyDescent="0.25">
      <c r="B45" s="60">
        <v>10</v>
      </c>
      <c r="C45" s="116"/>
      <c r="D45" s="117"/>
      <c r="E45" s="117"/>
      <c r="F45" s="117"/>
      <c r="G45" s="118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83"/>
      <c r="S45" s="83" t="str">
        <f t="shared" si="3"/>
        <v/>
      </c>
      <c r="T45" s="83" t="str">
        <f t="shared" si="4"/>
        <v/>
      </c>
      <c r="U45" s="111"/>
      <c r="V45" s="111"/>
      <c r="W45" s="81" t="str">
        <f t="shared" si="5"/>
        <v/>
      </c>
      <c r="X45" s="112"/>
      <c r="Y45" s="113"/>
      <c r="Z45" s="67" t="str">
        <f t="shared" si="6"/>
        <v/>
      </c>
      <c r="AA45" s="114"/>
      <c r="AB45" s="115"/>
      <c r="AC45" s="66" t="str">
        <f t="shared" si="7"/>
        <v/>
      </c>
      <c r="AD45" s="112"/>
      <c r="AE45" s="113"/>
      <c r="AF45" s="68" t="str">
        <f t="shared" si="8"/>
        <v/>
      </c>
      <c r="AG45" s="114"/>
      <c r="AH45" s="115"/>
      <c r="AI45" s="66" t="str">
        <f t="shared" si="9"/>
        <v/>
      </c>
      <c r="AJ45" s="112"/>
      <c r="AK45" s="113"/>
      <c r="AL45" s="129"/>
      <c r="AM45" s="129"/>
      <c r="AN45" s="129"/>
      <c r="AO45" s="132"/>
      <c r="AP45" s="133"/>
      <c r="AQ45" s="134"/>
      <c r="AR45" s="61"/>
      <c r="AS45" s="62" t="str">
        <f t="shared" si="18"/>
        <v/>
      </c>
      <c r="AT45" s="62" t="str">
        <f t="shared" si="19"/>
        <v/>
      </c>
      <c r="AU45" s="62" t="str">
        <f t="shared" ref="AU45:AU100" si="22">IF(OR(AL45="",AC45=""),"",AL45*AC45)</f>
        <v/>
      </c>
      <c r="AV45" s="62" t="str">
        <f t="shared" si="14"/>
        <v/>
      </c>
      <c r="AW45" s="62" t="str">
        <f t="shared" si="20"/>
        <v/>
      </c>
      <c r="AX45" s="61" t="str">
        <f t="shared" si="16"/>
        <v/>
      </c>
      <c r="AY45" s="96">
        <f t="shared" si="21"/>
        <v>0</v>
      </c>
      <c r="AZ45" s="97"/>
      <c r="BA45" s="97"/>
      <c r="BB45" s="98"/>
      <c r="BC45" s="21">
        <f t="shared" si="2"/>
        <v>0</v>
      </c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CD45" s="77" t="s">
        <v>114</v>
      </c>
    </row>
    <row r="46" spans="2:82" ht="39.6" customHeight="1" x14ac:dyDescent="0.25">
      <c r="B46" s="60">
        <v>11</v>
      </c>
      <c r="C46" s="116"/>
      <c r="D46" s="117"/>
      <c r="E46" s="117"/>
      <c r="F46" s="117"/>
      <c r="G46" s="118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83"/>
      <c r="S46" s="83" t="str">
        <f t="shared" si="3"/>
        <v/>
      </c>
      <c r="T46" s="83" t="str">
        <f t="shared" si="4"/>
        <v/>
      </c>
      <c r="U46" s="111"/>
      <c r="V46" s="111"/>
      <c r="W46" s="81" t="str">
        <f t="shared" si="5"/>
        <v/>
      </c>
      <c r="X46" s="112"/>
      <c r="Y46" s="113"/>
      <c r="Z46" s="67" t="str">
        <f t="shared" si="6"/>
        <v/>
      </c>
      <c r="AA46" s="114"/>
      <c r="AB46" s="115"/>
      <c r="AC46" s="66" t="str">
        <f t="shared" si="7"/>
        <v/>
      </c>
      <c r="AD46" s="112"/>
      <c r="AE46" s="113"/>
      <c r="AF46" s="68" t="str">
        <f t="shared" si="8"/>
        <v/>
      </c>
      <c r="AG46" s="114"/>
      <c r="AH46" s="115"/>
      <c r="AI46" s="66" t="str">
        <f t="shared" si="9"/>
        <v/>
      </c>
      <c r="AJ46" s="112"/>
      <c r="AK46" s="113"/>
      <c r="AL46" s="129"/>
      <c r="AM46" s="129"/>
      <c r="AN46" s="129"/>
      <c r="AO46" s="132"/>
      <c r="AP46" s="133"/>
      <c r="AQ46" s="134"/>
      <c r="AR46" s="61"/>
      <c r="AS46" s="62" t="str">
        <f t="shared" si="18"/>
        <v/>
      </c>
      <c r="AT46" s="62" t="str">
        <f t="shared" si="19"/>
        <v/>
      </c>
      <c r="AU46" s="62" t="str">
        <f t="shared" si="22"/>
        <v/>
      </c>
      <c r="AV46" s="62" t="str">
        <f t="shared" ref="AV46:AV100" si="23">IF(OR(AL46="",AF46=""),"",AL46*AF46)</f>
        <v/>
      </c>
      <c r="AW46" s="62" t="str">
        <f t="shared" si="20"/>
        <v/>
      </c>
      <c r="AX46" s="61" t="str">
        <f t="shared" si="16"/>
        <v/>
      </c>
      <c r="AY46" s="96">
        <f t="shared" si="21"/>
        <v>0</v>
      </c>
      <c r="AZ46" s="97"/>
      <c r="BA46" s="97"/>
      <c r="BB46" s="98"/>
      <c r="BC46" s="21">
        <f t="shared" si="2"/>
        <v>0</v>
      </c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CD46" s="77" t="s">
        <v>115</v>
      </c>
    </row>
    <row r="47" spans="2:82" ht="39.6" customHeight="1" x14ac:dyDescent="0.25">
      <c r="B47" s="60">
        <v>12</v>
      </c>
      <c r="C47" s="116"/>
      <c r="D47" s="117"/>
      <c r="E47" s="117"/>
      <c r="F47" s="117"/>
      <c r="G47" s="118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83"/>
      <c r="S47" s="83" t="str">
        <f t="shared" si="3"/>
        <v/>
      </c>
      <c r="T47" s="83" t="str">
        <f t="shared" si="4"/>
        <v/>
      </c>
      <c r="U47" s="111"/>
      <c r="V47" s="111"/>
      <c r="W47" s="81" t="str">
        <f t="shared" si="5"/>
        <v/>
      </c>
      <c r="X47" s="112"/>
      <c r="Y47" s="113"/>
      <c r="Z47" s="67" t="str">
        <f t="shared" si="6"/>
        <v/>
      </c>
      <c r="AA47" s="114"/>
      <c r="AB47" s="115"/>
      <c r="AC47" s="66" t="str">
        <f t="shared" si="7"/>
        <v/>
      </c>
      <c r="AD47" s="112"/>
      <c r="AE47" s="113"/>
      <c r="AF47" s="68" t="str">
        <f t="shared" si="8"/>
        <v/>
      </c>
      <c r="AG47" s="114"/>
      <c r="AH47" s="115"/>
      <c r="AI47" s="66" t="str">
        <f t="shared" si="9"/>
        <v/>
      </c>
      <c r="AJ47" s="112"/>
      <c r="AK47" s="113"/>
      <c r="AL47" s="129"/>
      <c r="AM47" s="129"/>
      <c r="AN47" s="129"/>
      <c r="AO47" s="132"/>
      <c r="AP47" s="133"/>
      <c r="AQ47" s="134"/>
      <c r="AR47" s="61"/>
      <c r="AS47" s="62" t="str">
        <f t="shared" si="18"/>
        <v/>
      </c>
      <c r="AT47" s="62" t="str">
        <f t="shared" si="19"/>
        <v/>
      </c>
      <c r="AU47" s="62" t="str">
        <f t="shared" si="22"/>
        <v/>
      </c>
      <c r="AV47" s="62" t="str">
        <f t="shared" si="23"/>
        <v/>
      </c>
      <c r="AW47" s="62" t="str">
        <f t="shared" si="20"/>
        <v/>
      </c>
      <c r="AX47" s="61" t="str">
        <f t="shared" si="16"/>
        <v/>
      </c>
      <c r="AY47" s="96">
        <f t="shared" si="21"/>
        <v>0</v>
      </c>
      <c r="AZ47" s="97"/>
      <c r="BA47" s="97"/>
      <c r="BB47" s="98"/>
      <c r="BC47" s="21">
        <f t="shared" si="2"/>
        <v>0</v>
      </c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CD47" s="77" t="s">
        <v>116</v>
      </c>
    </row>
    <row r="48" spans="2:82" ht="40.15" customHeight="1" x14ac:dyDescent="0.25">
      <c r="B48" s="60">
        <v>13</v>
      </c>
      <c r="C48" s="116"/>
      <c r="D48" s="117"/>
      <c r="E48" s="117"/>
      <c r="F48" s="117"/>
      <c r="G48" s="118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83"/>
      <c r="S48" s="83" t="str">
        <f t="shared" si="3"/>
        <v/>
      </c>
      <c r="T48" s="83" t="str">
        <f t="shared" si="4"/>
        <v/>
      </c>
      <c r="U48" s="111"/>
      <c r="V48" s="111"/>
      <c r="W48" s="81" t="str">
        <f t="shared" si="5"/>
        <v/>
      </c>
      <c r="X48" s="112"/>
      <c r="Y48" s="113"/>
      <c r="Z48" s="67" t="str">
        <f t="shared" si="6"/>
        <v/>
      </c>
      <c r="AA48" s="114"/>
      <c r="AB48" s="115"/>
      <c r="AC48" s="66" t="str">
        <f t="shared" si="7"/>
        <v/>
      </c>
      <c r="AD48" s="112"/>
      <c r="AE48" s="113"/>
      <c r="AF48" s="68" t="str">
        <f t="shared" si="8"/>
        <v/>
      </c>
      <c r="AG48" s="114"/>
      <c r="AH48" s="115"/>
      <c r="AI48" s="66" t="str">
        <f t="shared" si="9"/>
        <v/>
      </c>
      <c r="AJ48" s="112"/>
      <c r="AK48" s="113"/>
      <c r="AL48" s="129"/>
      <c r="AM48" s="129"/>
      <c r="AN48" s="129"/>
      <c r="AO48" s="132"/>
      <c r="AP48" s="133"/>
      <c r="AQ48" s="134"/>
      <c r="AR48" s="61"/>
      <c r="AS48" s="62" t="str">
        <f t="shared" si="18"/>
        <v/>
      </c>
      <c r="AT48" s="62" t="str">
        <f t="shared" si="19"/>
        <v/>
      </c>
      <c r="AU48" s="62" t="str">
        <f t="shared" si="22"/>
        <v/>
      </c>
      <c r="AV48" s="62" t="str">
        <f t="shared" si="23"/>
        <v/>
      </c>
      <c r="AW48" s="62" t="str">
        <f t="shared" si="20"/>
        <v/>
      </c>
      <c r="AX48" s="61" t="str">
        <f t="shared" si="16"/>
        <v/>
      </c>
      <c r="AY48" s="96">
        <f t="shared" si="21"/>
        <v>0</v>
      </c>
      <c r="AZ48" s="97"/>
      <c r="BA48" s="97"/>
      <c r="BB48" s="98"/>
      <c r="BC48" s="21">
        <f t="shared" si="2"/>
        <v>0</v>
      </c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CD48" s="77" t="s">
        <v>117</v>
      </c>
    </row>
    <row r="49" spans="2:82" ht="40.15" customHeight="1" x14ac:dyDescent="0.25">
      <c r="B49" s="60">
        <v>14</v>
      </c>
      <c r="C49" s="116"/>
      <c r="D49" s="117"/>
      <c r="E49" s="117"/>
      <c r="F49" s="117"/>
      <c r="G49" s="118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83"/>
      <c r="S49" s="83" t="str">
        <f t="shared" si="3"/>
        <v/>
      </c>
      <c r="T49" s="83" t="str">
        <f t="shared" si="4"/>
        <v/>
      </c>
      <c r="U49" s="111"/>
      <c r="V49" s="111"/>
      <c r="W49" s="81" t="str">
        <f t="shared" si="5"/>
        <v/>
      </c>
      <c r="X49" s="112"/>
      <c r="Y49" s="113"/>
      <c r="Z49" s="67" t="str">
        <f t="shared" si="6"/>
        <v/>
      </c>
      <c r="AA49" s="114"/>
      <c r="AB49" s="115"/>
      <c r="AC49" s="66" t="str">
        <f t="shared" si="7"/>
        <v/>
      </c>
      <c r="AD49" s="112"/>
      <c r="AE49" s="113"/>
      <c r="AF49" s="68" t="str">
        <f t="shared" si="8"/>
        <v/>
      </c>
      <c r="AG49" s="114"/>
      <c r="AH49" s="115"/>
      <c r="AI49" s="66" t="str">
        <f t="shared" si="9"/>
        <v/>
      </c>
      <c r="AJ49" s="112"/>
      <c r="AK49" s="113"/>
      <c r="AL49" s="129"/>
      <c r="AM49" s="129"/>
      <c r="AN49" s="129"/>
      <c r="AO49" s="132"/>
      <c r="AP49" s="133"/>
      <c r="AQ49" s="134"/>
      <c r="AR49" s="61"/>
      <c r="AS49" s="62" t="str">
        <f t="shared" si="18"/>
        <v/>
      </c>
      <c r="AT49" s="62" t="str">
        <f t="shared" si="19"/>
        <v/>
      </c>
      <c r="AU49" s="62" t="str">
        <f t="shared" si="22"/>
        <v/>
      </c>
      <c r="AV49" s="62" t="str">
        <f t="shared" si="23"/>
        <v/>
      </c>
      <c r="AW49" s="62" t="str">
        <f t="shared" si="20"/>
        <v/>
      </c>
      <c r="AX49" s="61" t="str">
        <f t="shared" si="16"/>
        <v/>
      </c>
      <c r="AY49" s="96">
        <f t="shared" si="21"/>
        <v>0</v>
      </c>
      <c r="AZ49" s="97"/>
      <c r="BA49" s="97"/>
      <c r="BB49" s="98"/>
      <c r="BC49" s="21">
        <f t="shared" si="2"/>
        <v>0</v>
      </c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CD49" s="77" t="s">
        <v>118</v>
      </c>
    </row>
    <row r="50" spans="2:82" ht="39.6" customHeight="1" x14ac:dyDescent="0.25">
      <c r="B50" s="60">
        <v>15</v>
      </c>
      <c r="C50" s="116"/>
      <c r="D50" s="117"/>
      <c r="E50" s="117"/>
      <c r="F50" s="117"/>
      <c r="G50" s="118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83"/>
      <c r="S50" s="83" t="str">
        <f t="shared" si="3"/>
        <v/>
      </c>
      <c r="T50" s="83" t="str">
        <f t="shared" si="4"/>
        <v/>
      </c>
      <c r="U50" s="111"/>
      <c r="V50" s="111"/>
      <c r="W50" s="81" t="str">
        <f t="shared" si="5"/>
        <v/>
      </c>
      <c r="X50" s="112"/>
      <c r="Y50" s="113"/>
      <c r="Z50" s="67" t="str">
        <f t="shared" si="6"/>
        <v/>
      </c>
      <c r="AA50" s="114"/>
      <c r="AB50" s="115"/>
      <c r="AC50" s="66" t="str">
        <f t="shared" si="7"/>
        <v/>
      </c>
      <c r="AD50" s="112"/>
      <c r="AE50" s="113"/>
      <c r="AF50" s="68" t="str">
        <f t="shared" si="8"/>
        <v/>
      </c>
      <c r="AG50" s="114"/>
      <c r="AH50" s="115"/>
      <c r="AI50" s="66" t="str">
        <f t="shared" si="9"/>
        <v/>
      </c>
      <c r="AJ50" s="112"/>
      <c r="AK50" s="113"/>
      <c r="AL50" s="129"/>
      <c r="AM50" s="129"/>
      <c r="AN50" s="129"/>
      <c r="AO50" s="132"/>
      <c r="AP50" s="133"/>
      <c r="AQ50" s="134"/>
      <c r="AR50" s="61"/>
      <c r="AS50" s="62" t="str">
        <f t="shared" si="18"/>
        <v/>
      </c>
      <c r="AT50" s="62" t="str">
        <f t="shared" si="19"/>
        <v/>
      </c>
      <c r="AU50" s="62" t="str">
        <f t="shared" si="22"/>
        <v/>
      </c>
      <c r="AV50" s="62" t="str">
        <f t="shared" si="23"/>
        <v/>
      </c>
      <c r="AW50" s="62" t="str">
        <f t="shared" si="20"/>
        <v/>
      </c>
      <c r="AX50" s="61" t="str">
        <f t="shared" si="16"/>
        <v/>
      </c>
      <c r="AY50" s="96">
        <f t="shared" si="21"/>
        <v>0</v>
      </c>
      <c r="AZ50" s="97"/>
      <c r="BA50" s="97"/>
      <c r="BB50" s="98"/>
      <c r="BC50" s="21">
        <f t="shared" si="2"/>
        <v>0</v>
      </c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CD50" s="77" t="s">
        <v>119</v>
      </c>
    </row>
    <row r="51" spans="2:82" ht="40.15" customHeight="1" x14ac:dyDescent="0.25">
      <c r="B51" s="60">
        <v>16</v>
      </c>
      <c r="C51" s="116"/>
      <c r="D51" s="117"/>
      <c r="E51" s="117"/>
      <c r="F51" s="117"/>
      <c r="G51" s="118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83"/>
      <c r="S51" s="83" t="str">
        <f t="shared" si="3"/>
        <v/>
      </c>
      <c r="T51" s="83" t="str">
        <f t="shared" si="4"/>
        <v/>
      </c>
      <c r="U51" s="111"/>
      <c r="V51" s="111"/>
      <c r="W51" s="81" t="str">
        <f t="shared" si="5"/>
        <v/>
      </c>
      <c r="X51" s="112"/>
      <c r="Y51" s="113"/>
      <c r="Z51" s="67" t="str">
        <f t="shared" si="6"/>
        <v/>
      </c>
      <c r="AA51" s="114"/>
      <c r="AB51" s="115"/>
      <c r="AC51" s="66" t="str">
        <f t="shared" si="7"/>
        <v/>
      </c>
      <c r="AD51" s="112"/>
      <c r="AE51" s="113"/>
      <c r="AF51" s="68" t="str">
        <f t="shared" si="8"/>
        <v/>
      </c>
      <c r="AG51" s="114"/>
      <c r="AH51" s="115"/>
      <c r="AI51" s="66" t="str">
        <f t="shared" si="9"/>
        <v/>
      </c>
      <c r="AJ51" s="112"/>
      <c r="AK51" s="113"/>
      <c r="AL51" s="129"/>
      <c r="AM51" s="129"/>
      <c r="AN51" s="129"/>
      <c r="AO51" s="132"/>
      <c r="AP51" s="133"/>
      <c r="AQ51" s="134"/>
      <c r="AR51" s="61"/>
      <c r="AS51" s="62" t="str">
        <f t="shared" si="18"/>
        <v/>
      </c>
      <c r="AT51" s="62" t="str">
        <f t="shared" si="19"/>
        <v/>
      </c>
      <c r="AU51" s="62" t="str">
        <f t="shared" si="22"/>
        <v/>
      </c>
      <c r="AV51" s="62" t="str">
        <f t="shared" si="23"/>
        <v/>
      </c>
      <c r="AW51" s="62" t="str">
        <f t="shared" si="20"/>
        <v/>
      </c>
      <c r="AX51" s="61" t="str">
        <f t="shared" si="16"/>
        <v/>
      </c>
      <c r="AY51" s="96">
        <f t="shared" si="21"/>
        <v>0</v>
      </c>
      <c r="AZ51" s="97"/>
      <c r="BA51" s="97"/>
      <c r="BB51" s="98"/>
      <c r="BC51" s="21">
        <f t="shared" si="2"/>
        <v>0</v>
      </c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CD51" s="77" t="s">
        <v>120</v>
      </c>
    </row>
    <row r="52" spans="2:82" ht="40.15" customHeight="1" x14ac:dyDescent="0.25">
      <c r="B52" s="60">
        <v>17</v>
      </c>
      <c r="C52" s="116"/>
      <c r="D52" s="117"/>
      <c r="E52" s="117"/>
      <c r="F52" s="117"/>
      <c r="G52" s="118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83"/>
      <c r="S52" s="83" t="str">
        <f t="shared" si="3"/>
        <v/>
      </c>
      <c r="T52" s="83" t="str">
        <f t="shared" si="4"/>
        <v/>
      </c>
      <c r="U52" s="111"/>
      <c r="V52" s="111"/>
      <c r="W52" s="81" t="str">
        <f t="shared" si="5"/>
        <v/>
      </c>
      <c r="X52" s="112"/>
      <c r="Y52" s="113"/>
      <c r="Z52" s="67" t="str">
        <f t="shared" si="6"/>
        <v/>
      </c>
      <c r="AA52" s="114"/>
      <c r="AB52" s="115"/>
      <c r="AC52" s="66" t="str">
        <f t="shared" si="7"/>
        <v/>
      </c>
      <c r="AD52" s="112"/>
      <c r="AE52" s="113"/>
      <c r="AF52" s="68" t="str">
        <f t="shared" si="8"/>
        <v/>
      </c>
      <c r="AG52" s="114"/>
      <c r="AH52" s="115"/>
      <c r="AI52" s="66" t="str">
        <f t="shared" si="9"/>
        <v/>
      </c>
      <c r="AJ52" s="112"/>
      <c r="AK52" s="113"/>
      <c r="AL52" s="129"/>
      <c r="AM52" s="129"/>
      <c r="AN52" s="129"/>
      <c r="AO52" s="132"/>
      <c r="AP52" s="133"/>
      <c r="AQ52" s="134"/>
      <c r="AR52" s="61"/>
      <c r="AS52" s="62" t="str">
        <f t="shared" si="18"/>
        <v/>
      </c>
      <c r="AT52" s="62" t="str">
        <f t="shared" si="19"/>
        <v/>
      </c>
      <c r="AU52" s="62" t="str">
        <f t="shared" si="22"/>
        <v/>
      </c>
      <c r="AV52" s="62" t="str">
        <f t="shared" si="23"/>
        <v/>
      </c>
      <c r="AW52" s="62" t="str">
        <f t="shared" si="20"/>
        <v/>
      </c>
      <c r="AX52" s="61" t="str">
        <f t="shared" si="16"/>
        <v/>
      </c>
      <c r="AY52" s="96">
        <f t="shared" si="21"/>
        <v>0</v>
      </c>
      <c r="AZ52" s="97"/>
      <c r="BA52" s="97"/>
      <c r="BB52" s="98"/>
      <c r="BC52" s="21">
        <f t="shared" si="2"/>
        <v>0</v>
      </c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CD52" s="77" t="s">
        <v>121</v>
      </c>
    </row>
    <row r="53" spans="2:82" ht="39.6" customHeight="1" x14ac:dyDescent="0.25">
      <c r="B53" s="60">
        <v>18</v>
      </c>
      <c r="C53" s="116"/>
      <c r="D53" s="117"/>
      <c r="E53" s="117"/>
      <c r="F53" s="117"/>
      <c r="G53" s="118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83"/>
      <c r="S53" s="83" t="str">
        <f t="shared" si="3"/>
        <v/>
      </c>
      <c r="T53" s="83" t="str">
        <f t="shared" si="4"/>
        <v/>
      </c>
      <c r="U53" s="111"/>
      <c r="V53" s="111"/>
      <c r="W53" s="81" t="str">
        <f t="shared" si="5"/>
        <v/>
      </c>
      <c r="X53" s="112"/>
      <c r="Y53" s="113"/>
      <c r="Z53" s="67" t="str">
        <f t="shared" si="6"/>
        <v/>
      </c>
      <c r="AA53" s="114"/>
      <c r="AB53" s="115"/>
      <c r="AC53" s="66" t="str">
        <f t="shared" si="7"/>
        <v/>
      </c>
      <c r="AD53" s="112"/>
      <c r="AE53" s="113"/>
      <c r="AF53" s="68" t="str">
        <f t="shared" si="8"/>
        <v/>
      </c>
      <c r="AG53" s="114"/>
      <c r="AH53" s="115"/>
      <c r="AI53" s="66" t="str">
        <f t="shared" si="9"/>
        <v/>
      </c>
      <c r="AJ53" s="112"/>
      <c r="AK53" s="113"/>
      <c r="AL53" s="129"/>
      <c r="AM53" s="129"/>
      <c r="AN53" s="129"/>
      <c r="AO53" s="132"/>
      <c r="AP53" s="133"/>
      <c r="AQ53" s="134"/>
      <c r="AR53" s="61"/>
      <c r="AS53" s="62" t="str">
        <f t="shared" si="18"/>
        <v/>
      </c>
      <c r="AT53" s="62" t="str">
        <f t="shared" si="19"/>
        <v/>
      </c>
      <c r="AU53" s="62" t="str">
        <f t="shared" si="22"/>
        <v/>
      </c>
      <c r="AV53" s="62" t="str">
        <f t="shared" si="23"/>
        <v/>
      </c>
      <c r="AW53" s="62" t="str">
        <f t="shared" si="20"/>
        <v/>
      </c>
      <c r="AX53" s="61" t="str">
        <f t="shared" si="16"/>
        <v/>
      </c>
      <c r="AY53" s="96">
        <f t="shared" si="21"/>
        <v>0</v>
      </c>
      <c r="AZ53" s="97"/>
      <c r="BA53" s="97"/>
      <c r="BB53" s="98"/>
      <c r="BC53" s="21">
        <f t="shared" si="2"/>
        <v>0</v>
      </c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CD53" s="77" t="s">
        <v>122</v>
      </c>
    </row>
    <row r="54" spans="2:82" ht="39" customHeight="1" x14ac:dyDescent="0.25">
      <c r="B54" s="60">
        <v>19</v>
      </c>
      <c r="C54" s="116"/>
      <c r="D54" s="117"/>
      <c r="E54" s="117"/>
      <c r="F54" s="117"/>
      <c r="G54" s="118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83"/>
      <c r="S54" s="83" t="str">
        <f t="shared" si="3"/>
        <v/>
      </c>
      <c r="T54" s="83" t="str">
        <f t="shared" si="4"/>
        <v/>
      </c>
      <c r="U54" s="111"/>
      <c r="V54" s="111"/>
      <c r="W54" s="81" t="str">
        <f t="shared" si="5"/>
        <v/>
      </c>
      <c r="X54" s="112"/>
      <c r="Y54" s="113"/>
      <c r="Z54" s="67" t="str">
        <f t="shared" si="6"/>
        <v/>
      </c>
      <c r="AA54" s="114"/>
      <c r="AB54" s="115"/>
      <c r="AC54" s="66" t="str">
        <f t="shared" si="7"/>
        <v/>
      </c>
      <c r="AD54" s="112"/>
      <c r="AE54" s="113"/>
      <c r="AF54" s="68" t="str">
        <f t="shared" si="8"/>
        <v/>
      </c>
      <c r="AG54" s="114"/>
      <c r="AH54" s="115"/>
      <c r="AI54" s="66" t="str">
        <f t="shared" si="9"/>
        <v/>
      </c>
      <c r="AJ54" s="112"/>
      <c r="AK54" s="113"/>
      <c r="AL54" s="129"/>
      <c r="AM54" s="129"/>
      <c r="AN54" s="129"/>
      <c r="AO54" s="132"/>
      <c r="AP54" s="133"/>
      <c r="AQ54" s="134"/>
      <c r="AR54" s="61"/>
      <c r="AS54" s="62" t="str">
        <f t="shared" si="18"/>
        <v/>
      </c>
      <c r="AT54" s="62" t="str">
        <f t="shared" si="19"/>
        <v/>
      </c>
      <c r="AU54" s="62" t="str">
        <f t="shared" si="22"/>
        <v/>
      </c>
      <c r="AV54" s="62" t="str">
        <f t="shared" si="23"/>
        <v/>
      </c>
      <c r="AW54" s="62" t="str">
        <f t="shared" si="20"/>
        <v/>
      </c>
      <c r="AX54" s="61" t="str">
        <f t="shared" si="16"/>
        <v/>
      </c>
      <c r="AY54" s="96">
        <f t="shared" si="21"/>
        <v>0</v>
      </c>
      <c r="AZ54" s="97"/>
      <c r="BA54" s="97"/>
      <c r="BB54" s="98"/>
      <c r="BC54" s="21">
        <f t="shared" si="2"/>
        <v>0</v>
      </c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CD54" s="77" t="s">
        <v>123</v>
      </c>
    </row>
    <row r="55" spans="2:82" ht="39" customHeight="1" x14ac:dyDescent="0.25">
      <c r="B55" s="60">
        <v>20</v>
      </c>
      <c r="C55" s="116"/>
      <c r="D55" s="117"/>
      <c r="E55" s="117"/>
      <c r="F55" s="117"/>
      <c r="G55" s="118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83"/>
      <c r="S55" s="83" t="str">
        <f t="shared" si="3"/>
        <v/>
      </c>
      <c r="T55" s="83" t="str">
        <f t="shared" si="4"/>
        <v/>
      </c>
      <c r="U55" s="111"/>
      <c r="V55" s="111"/>
      <c r="W55" s="81" t="str">
        <f t="shared" si="5"/>
        <v/>
      </c>
      <c r="X55" s="112"/>
      <c r="Y55" s="113"/>
      <c r="Z55" s="67" t="str">
        <f t="shared" si="6"/>
        <v/>
      </c>
      <c r="AA55" s="114"/>
      <c r="AB55" s="115"/>
      <c r="AC55" s="66" t="str">
        <f t="shared" si="7"/>
        <v/>
      </c>
      <c r="AD55" s="112"/>
      <c r="AE55" s="113"/>
      <c r="AF55" s="68" t="str">
        <f t="shared" si="8"/>
        <v/>
      </c>
      <c r="AG55" s="114"/>
      <c r="AH55" s="115"/>
      <c r="AI55" s="66" t="str">
        <f t="shared" si="9"/>
        <v/>
      </c>
      <c r="AJ55" s="112"/>
      <c r="AK55" s="113"/>
      <c r="AL55" s="129"/>
      <c r="AM55" s="129"/>
      <c r="AN55" s="129"/>
      <c r="AO55" s="132"/>
      <c r="AP55" s="133"/>
      <c r="AQ55" s="134"/>
      <c r="AR55" s="61"/>
      <c r="AS55" s="62" t="str">
        <f t="shared" si="18"/>
        <v/>
      </c>
      <c r="AT55" s="62" t="str">
        <f t="shared" si="19"/>
        <v/>
      </c>
      <c r="AU55" s="62" t="str">
        <f t="shared" si="22"/>
        <v/>
      </c>
      <c r="AV55" s="62" t="str">
        <f t="shared" si="23"/>
        <v/>
      </c>
      <c r="AW55" s="62" t="str">
        <f t="shared" si="20"/>
        <v/>
      </c>
      <c r="AX55" s="61" t="str">
        <f t="shared" si="16"/>
        <v/>
      </c>
      <c r="AY55" s="96">
        <f t="shared" si="21"/>
        <v>0</v>
      </c>
      <c r="AZ55" s="97"/>
      <c r="BA55" s="97"/>
      <c r="BB55" s="98"/>
      <c r="BC55" s="21">
        <f t="shared" si="2"/>
        <v>0</v>
      </c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CD55" s="77" t="s">
        <v>124</v>
      </c>
    </row>
    <row r="56" spans="2:82" ht="39" customHeight="1" x14ac:dyDescent="0.25">
      <c r="B56" s="60">
        <v>21</v>
      </c>
      <c r="C56" s="116"/>
      <c r="D56" s="117"/>
      <c r="E56" s="117"/>
      <c r="F56" s="117"/>
      <c r="G56" s="118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83"/>
      <c r="S56" s="83" t="str">
        <f t="shared" si="3"/>
        <v/>
      </c>
      <c r="T56" s="83" t="str">
        <f t="shared" si="4"/>
        <v/>
      </c>
      <c r="U56" s="111"/>
      <c r="V56" s="111"/>
      <c r="W56" s="81" t="str">
        <f t="shared" si="5"/>
        <v/>
      </c>
      <c r="X56" s="112"/>
      <c r="Y56" s="113"/>
      <c r="Z56" s="67" t="str">
        <f t="shared" si="6"/>
        <v/>
      </c>
      <c r="AA56" s="114"/>
      <c r="AB56" s="115"/>
      <c r="AC56" s="66" t="str">
        <f t="shared" si="7"/>
        <v/>
      </c>
      <c r="AD56" s="112"/>
      <c r="AE56" s="113"/>
      <c r="AF56" s="68" t="str">
        <f t="shared" si="8"/>
        <v/>
      </c>
      <c r="AG56" s="114"/>
      <c r="AH56" s="115"/>
      <c r="AI56" s="66" t="str">
        <f t="shared" si="9"/>
        <v/>
      </c>
      <c r="AJ56" s="112"/>
      <c r="AK56" s="113"/>
      <c r="AL56" s="129"/>
      <c r="AM56" s="129"/>
      <c r="AN56" s="129"/>
      <c r="AO56" s="132"/>
      <c r="AP56" s="133"/>
      <c r="AQ56" s="134"/>
      <c r="AR56" s="61"/>
      <c r="AS56" s="62" t="str">
        <f t="shared" si="18"/>
        <v/>
      </c>
      <c r="AT56" s="62" t="str">
        <f t="shared" si="19"/>
        <v/>
      </c>
      <c r="AU56" s="62" t="str">
        <f t="shared" si="22"/>
        <v/>
      </c>
      <c r="AV56" s="62" t="str">
        <f t="shared" si="23"/>
        <v/>
      </c>
      <c r="AW56" s="62" t="str">
        <f t="shared" si="20"/>
        <v/>
      </c>
      <c r="AX56" s="61" t="str">
        <f t="shared" si="16"/>
        <v/>
      </c>
      <c r="AY56" s="96">
        <f t="shared" si="21"/>
        <v>0</v>
      </c>
      <c r="AZ56" s="97"/>
      <c r="BA56" s="97"/>
      <c r="BB56" s="98"/>
      <c r="BC56" s="21">
        <f t="shared" si="2"/>
        <v>0</v>
      </c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CD56" s="77" t="s">
        <v>125</v>
      </c>
    </row>
    <row r="57" spans="2:82" ht="39" customHeight="1" x14ac:dyDescent="0.25">
      <c r="B57" s="60">
        <v>22</v>
      </c>
      <c r="C57" s="116"/>
      <c r="D57" s="117"/>
      <c r="E57" s="117"/>
      <c r="F57" s="117"/>
      <c r="G57" s="118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83"/>
      <c r="S57" s="83" t="str">
        <f t="shared" si="3"/>
        <v/>
      </c>
      <c r="T57" s="83" t="str">
        <f t="shared" si="4"/>
        <v/>
      </c>
      <c r="U57" s="111"/>
      <c r="V57" s="111"/>
      <c r="W57" s="81" t="str">
        <f t="shared" si="5"/>
        <v/>
      </c>
      <c r="X57" s="112"/>
      <c r="Y57" s="113"/>
      <c r="Z57" s="67" t="str">
        <f t="shared" si="6"/>
        <v/>
      </c>
      <c r="AA57" s="114"/>
      <c r="AB57" s="115"/>
      <c r="AC57" s="66" t="str">
        <f t="shared" si="7"/>
        <v/>
      </c>
      <c r="AD57" s="112"/>
      <c r="AE57" s="113"/>
      <c r="AF57" s="68" t="str">
        <f t="shared" si="8"/>
        <v/>
      </c>
      <c r="AG57" s="114"/>
      <c r="AH57" s="115"/>
      <c r="AI57" s="66" t="str">
        <f t="shared" si="9"/>
        <v/>
      </c>
      <c r="AJ57" s="112"/>
      <c r="AK57" s="113"/>
      <c r="AL57" s="129"/>
      <c r="AM57" s="129"/>
      <c r="AN57" s="129"/>
      <c r="AO57" s="132"/>
      <c r="AP57" s="133"/>
      <c r="AQ57" s="134"/>
      <c r="AR57" s="61"/>
      <c r="AS57" s="62" t="str">
        <f t="shared" si="18"/>
        <v/>
      </c>
      <c r="AT57" s="62" t="str">
        <f t="shared" si="19"/>
        <v/>
      </c>
      <c r="AU57" s="62" t="str">
        <f t="shared" si="22"/>
        <v/>
      </c>
      <c r="AV57" s="62" t="str">
        <f t="shared" si="23"/>
        <v/>
      </c>
      <c r="AW57" s="62" t="str">
        <f t="shared" si="20"/>
        <v/>
      </c>
      <c r="AX57" s="61" t="str">
        <f t="shared" si="16"/>
        <v/>
      </c>
      <c r="AY57" s="96">
        <f t="shared" si="21"/>
        <v>0</v>
      </c>
      <c r="AZ57" s="97"/>
      <c r="BA57" s="97"/>
      <c r="BB57" s="98"/>
      <c r="BC57" s="21">
        <f t="shared" si="2"/>
        <v>0</v>
      </c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CD57" s="77" t="s">
        <v>126</v>
      </c>
    </row>
    <row r="58" spans="2:82" ht="39" customHeight="1" x14ac:dyDescent="0.25">
      <c r="B58" s="60">
        <v>23</v>
      </c>
      <c r="C58" s="116"/>
      <c r="D58" s="117"/>
      <c r="E58" s="117"/>
      <c r="F58" s="117"/>
      <c r="G58" s="118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83"/>
      <c r="S58" s="83" t="str">
        <f t="shared" si="3"/>
        <v/>
      </c>
      <c r="T58" s="83" t="str">
        <f t="shared" si="4"/>
        <v/>
      </c>
      <c r="U58" s="111"/>
      <c r="V58" s="111"/>
      <c r="W58" s="81" t="str">
        <f t="shared" si="5"/>
        <v/>
      </c>
      <c r="X58" s="112"/>
      <c r="Y58" s="113"/>
      <c r="Z58" s="67" t="str">
        <f t="shared" si="6"/>
        <v/>
      </c>
      <c r="AA58" s="114"/>
      <c r="AB58" s="115"/>
      <c r="AC58" s="66" t="str">
        <f t="shared" si="7"/>
        <v/>
      </c>
      <c r="AD58" s="112"/>
      <c r="AE58" s="113"/>
      <c r="AF58" s="68" t="str">
        <f t="shared" si="8"/>
        <v/>
      </c>
      <c r="AG58" s="114"/>
      <c r="AH58" s="115"/>
      <c r="AI58" s="66" t="str">
        <f t="shared" si="9"/>
        <v/>
      </c>
      <c r="AJ58" s="112"/>
      <c r="AK58" s="113"/>
      <c r="AL58" s="129"/>
      <c r="AM58" s="129"/>
      <c r="AN58" s="129"/>
      <c r="AO58" s="132"/>
      <c r="AP58" s="133"/>
      <c r="AQ58" s="134"/>
      <c r="AR58" s="61"/>
      <c r="AS58" s="62" t="str">
        <f t="shared" si="18"/>
        <v/>
      </c>
      <c r="AT58" s="62" t="str">
        <f t="shared" si="19"/>
        <v/>
      </c>
      <c r="AU58" s="62" t="str">
        <f t="shared" si="22"/>
        <v/>
      </c>
      <c r="AV58" s="62" t="str">
        <f t="shared" si="23"/>
        <v/>
      </c>
      <c r="AW58" s="62" t="str">
        <f t="shared" si="20"/>
        <v/>
      </c>
      <c r="AX58" s="61" t="str">
        <f t="shared" si="16"/>
        <v/>
      </c>
      <c r="AY58" s="96">
        <f t="shared" si="21"/>
        <v>0</v>
      </c>
      <c r="AZ58" s="97"/>
      <c r="BA58" s="97"/>
      <c r="BB58" s="98"/>
      <c r="BC58" s="21">
        <f t="shared" si="2"/>
        <v>0</v>
      </c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CD58" s="77" t="s">
        <v>127</v>
      </c>
    </row>
    <row r="59" spans="2:82" ht="39.6" customHeight="1" x14ac:dyDescent="0.25">
      <c r="B59" s="60">
        <v>24</v>
      </c>
      <c r="C59" s="116"/>
      <c r="D59" s="117"/>
      <c r="E59" s="117"/>
      <c r="F59" s="117"/>
      <c r="G59" s="118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83"/>
      <c r="S59" s="83" t="str">
        <f t="shared" si="3"/>
        <v/>
      </c>
      <c r="T59" s="83" t="str">
        <f t="shared" si="4"/>
        <v/>
      </c>
      <c r="U59" s="111"/>
      <c r="V59" s="111"/>
      <c r="W59" s="81" t="str">
        <f t="shared" si="5"/>
        <v/>
      </c>
      <c r="X59" s="112"/>
      <c r="Y59" s="113"/>
      <c r="Z59" s="67" t="str">
        <f t="shared" si="6"/>
        <v/>
      </c>
      <c r="AA59" s="114"/>
      <c r="AB59" s="115"/>
      <c r="AC59" s="66" t="str">
        <f t="shared" si="7"/>
        <v/>
      </c>
      <c r="AD59" s="112"/>
      <c r="AE59" s="113"/>
      <c r="AF59" s="68" t="str">
        <f t="shared" si="8"/>
        <v/>
      </c>
      <c r="AG59" s="114"/>
      <c r="AH59" s="115"/>
      <c r="AI59" s="66" t="str">
        <f t="shared" si="9"/>
        <v/>
      </c>
      <c r="AJ59" s="112"/>
      <c r="AK59" s="113"/>
      <c r="AL59" s="129"/>
      <c r="AM59" s="129"/>
      <c r="AN59" s="129"/>
      <c r="AO59" s="132"/>
      <c r="AP59" s="133"/>
      <c r="AQ59" s="134"/>
      <c r="AR59" s="61"/>
      <c r="AS59" s="62" t="str">
        <f t="shared" si="18"/>
        <v/>
      </c>
      <c r="AT59" s="62" t="str">
        <f t="shared" si="19"/>
        <v/>
      </c>
      <c r="AU59" s="62" t="str">
        <f t="shared" si="22"/>
        <v/>
      </c>
      <c r="AV59" s="62" t="str">
        <f t="shared" si="23"/>
        <v/>
      </c>
      <c r="AW59" s="62" t="str">
        <f t="shared" si="20"/>
        <v/>
      </c>
      <c r="AX59" s="61" t="str">
        <f t="shared" si="16"/>
        <v/>
      </c>
      <c r="AY59" s="96">
        <f t="shared" si="21"/>
        <v>0</v>
      </c>
      <c r="AZ59" s="97"/>
      <c r="BA59" s="97"/>
      <c r="BB59" s="98"/>
      <c r="BC59" s="21">
        <f t="shared" si="2"/>
        <v>0</v>
      </c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CD59" s="77" t="s">
        <v>128</v>
      </c>
    </row>
    <row r="60" spans="2:82" ht="40.15" customHeight="1" x14ac:dyDescent="0.25">
      <c r="B60" s="60">
        <v>25</v>
      </c>
      <c r="C60" s="116"/>
      <c r="D60" s="117"/>
      <c r="E60" s="117"/>
      <c r="F60" s="117"/>
      <c r="G60" s="118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83"/>
      <c r="S60" s="83" t="str">
        <f t="shared" si="3"/>
        <v/>
      </c>
      <c r="T60" s="83" t="str">
        <f t="shared" si="4"/>
        <v/>
      </c>
      <c r="U60" s="111"/>
      <c r="V60" s="111"/>
      <c r="W60" s="81" t="str">
        <f t="shared" si="5"/>
        <v/>
      </c>
      <c r="X60" s="112"/>
      <c r="Y60" s="113"/>
      <c r="Z60" s="67" t="str">
        <f t="shared" si="6"/>
        <v/>
      </c>
      <c r="AA60" s="114"/>
      <c r="AB60" s="115"/>
      <c r="AC60" s="66" t="str">
        <f t="shared" si="7"/>
        <v/>
      </c>
      <c r="AD60" s="112"/>
      <c r="AE60" s="113"/>
      <c r="AF60" s="68" t="str">
        <f t="shared" si="8"/>
        <v/>
      </c>
      <c r="AG60" s="114"/>
      <c r="AH60" s="115"/>
      <c r="AI60" s="66" t="str">
        <f t="shared" si="9"/>
        <v/>
      </c>
      <c r="AJ60" s="112"/>
      <c r="AK60" s="113"/>
      <c r="AL60" s="129"/>
      <c r="AM60" s="129"/>
      <c r="AN60" s="129"/>
      <c r="AO60" s="132"/>
      <c r="AP60" s="133"/>
      <c r="AQ60" s="134"/>
      <c r="AR60" s="61"/>
      <c r="AS60" s="62" t="str">
        <f t="shared" si="18"/>
        <v/>
      </c>
      <c r="AT60" s="62" t="str">
        <f t="shared" si="19"/>
        <v/>
      </c>
      <c r="AU60" s="62" t="str">
        <f t="shared" si="22"/>
        <v/>
      </c>
      <c r="AV60" s="62" t="str">
        <f t="shared" si="23"/>
        <v/>
      </c>
      <c r="AW60" s="62" t="str">
        <f t="shared" si="20"/>
        <v/>
      </c>
      <c r="AX60" s="61" t="str">
        <f t="shared" si="16"/>
        <v/>
      </c>
      <c r="AY60" s="96">
        <f t="shared" si="21"/>
        <v>0</v>
      </c>
      <c r="AZ60" s="97"/>
      <c r="BA60" s="97"/>
      <c r="BB60" s="98"/>
      <c r="BC60" s="21">
        <f t="shared" si="2"/>
        <v>0</v>
      </c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CD60" s="77" t="s">
        <v>129</v>
      </c>
    </row>
    <row r="61" spans="2:82" ht="39.6" customHeight="1" x14ac:dyDescent="0.25">
      <c r="B61" s="60">
        <v>26</v>
      </c>
      <c r="C61" s="116"/>
      <c r="D61" s="117"/>
      <c r="E61" s="117"/>
      <c r="F61" s="117"/>
      <c r="G61" s="118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83"/>
      <c r="S61" s="83" t="str">
        <f t="shared" si="3"/>
        <v/>
      </c>
      <c r="T61" s="83" t="str">
        <f t="shared" si="4"/>
        <v/>
      </c>
      <c r="U61" s="111"/>
      <c r="V61" s="111"/>
      <c r="W61" s="81" t="str">
        <f t="shared" si="5"/>
        <v/>
      </c>
      <c r="X61" s="112"/>
      <c r="Y61" s="113"/>
      <c r="Z61" s="67" t="str">
        <f t="shared" si="6"/>
        <v/>
      </c>
      <c r="AA61" s="114"/>
      <c r="AB61" s="115"/>
      <c r="AC61" s="66" t="str">
        <f t="shared" si="7"/>
        <v/>
      </c>
      <c r="AD61" s="112"/>
      <c r="AE61" s="113"/>
      <c r="AF61" s="68" t="str">
        <f t="shared" si="8"/>
        <v/>
      </c>
      <c r="AG61" s="114"/>
      <c r="AH61" s="115"/>
      <c r="AI61" s="66" t="str">
        <f t="shared" si="9"/>
        <v/>
      </c>
      <c r="AJ61" s="112"/>
      <c r="AK61" s="113"/>
      <c r="AL61" s="129"/>
      <c r="AM61" s="129"/>
      <c r="AN61" s="129"/>
      <c r="AO61" s="132"/>
      <c r="AP61" s="133"/>
      <c r="AQ61" s="134"/>
      <c r="AR61" s="61"/>
      <c r="AS61" s="62" t="str">
        <f t="shared" si="18"/>
        <v/>
      </c>
      <c r="AT61" s="62" t="str">
        <f t="shared" si="19"/>
        <v/>
      </c>
      <c r="AU61" s="62" t="str">
        <f t="shared" si="22"/>
        <v/>
      </c>
      <c r="AV61" s="62" t="str">
        <f t="shared" si="23"/>
        <v/>
      </c>
      <c r="AW61" s="62" t="str">
        <f t="shared" si="20"/>
        <v/>
      </c>
      <c r="AX61" s="61" t="str">
        <f t="shared" si="16"/>
        <v/>
      </c>
      <c r="AY61" s="96">
        <f t="shared" si="21"/>
        <v>0</v>
      </c>
      <c r="AZ61" s="97"/>
      <c r="BA61" s="97"/>
      <c r="BB61" s="98"/>
      <c r="BC61" s="21">
        <f t="shared" si="2"/>
        <v>0</v>
      </c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CD61" s="77" t="s">
        <v>130</v>
      </c>
    </row>
    <row r="62" spans="2:82" ht="39.6" customHeight="1" x14ac:dyDescent="0.25">
      <c r="B62" s="60">
        <v>27</v>
      </c>
      <c r="C62" s="116"/>
      <c r="D62" s="117"/>
      <c r="E62" s="117"/>
      <c r="F62" s="117"/>
      <c r="G62" s="118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83"/>
      <c r="S62" s="83" t="str">
        <f t="shared" si="3"/>
        <v/>
      </c>
      <c r="T62" s="83" t="str">
        <f t="shared" si="4"/>
        <v/>
      </c>
      <c r="U62" s="111"/>
      <c r="V62" s="111"/>
      <c r="W62" s="81" t="str">
        <f t="shared" si="5"/>
        <v/>
      </c>
      <c r="X62" s="112"/>
      <c r="Y62" s="113"/>
      <c r="Z62" s="67" t="str">
        <f t="shared" si="6"/>
        <v/>
      </c>
      <c r="AA62" s="114"/>
      <c r="AB62" s="115"/>
      <c r="AC62" s="66" t="str">
        <f t="shared" si="7"/>
        <v/>
      </c>
      <c r="AD62" s="112"/>
      <c r="AE62" s="113"/>
      <c r="AF62" s="68" t="str">
        <f t="shared" si="8"/>
        <v/>
      </c>
      <c r="AG62" s="114"/>
      <c r="AH62" s="115"/>
      <c r="AI62" s="66" t="str">
        <f t="shared" si="9"/>
        <v/>
      </c>
      <c r="AJ62" s="112"/>
      <c r="AK62" s="113"/>
      <c r="AL62" s="129"/>
      <c r="AM62" s="129"/>
      <c r="AN62" s="129"/>
      <c r="AO62" s="132"/>
      <c r="AP62" s="133"/>
      <c r="AQ62" s="134"/>
      <c r="AR62" s="61"/>
      <c r="AS62" s="62" t="str">
        <f t="shared" si="18"/>
        <v/>
      </c>
      <c r="AT62" s="62" t="str">
        <f t="shared" si="19"/>
        <v/>
      </c>
      <c r="AU62" s="62" t="str">
        <f t="shared" si="22"/>
        <v/>
      </c>
      <c r="AV62" s="62" t="str">
        <f t="shared" si="23"/>
        <v/>
      </c>
      <c r="AW62" s="62" t="str">
        <f t="shared" si="20"/>
        <v/>
      </c>
      <c r="AX62" s="61" t="str">
        <f t="shared" si="16"/>
        <v/>
      </c>
      <c r="AY62" s="96">
        <f t="shared" si="21"/>
        <v>0</v>
      </c>
      <c r="AZ62" s="97"/>
      <c r="BA62" s="97"/>
      <c r="BB62" s="98"/>
      <c r="BC62" s="21">
        <f t="shared" si="2"/>
        <v>0</v>
      </c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CD62" s="77" t="s">
        <v>131</v>
      </c>
    </row>
    <row r="63" spans="2:82" ht="39.6" customHeight="1" x14ac:dyDescent="0.25">
      <c r="B63" s="60">
        <v>28</v>
      </c>
      <c r="C63" s="116"/>
      <c r="D63" s="117"/>
      <c r="E63" s="117"/>
      <c r="F63" s="117"/>
      <c r="G63" s="118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83"/>
      <c r="S63" s="83" t="str">
        <f t="shared" si="3"/>
        <v/>
      </c>
      <c r="T63" s="83" t="str">
        <f t="shared" si="4"/>
        <v/>
      </c>
      <c r="U63" s="111"/>
      <c r="V63" s="111"/>
      <c r="W63" s="81" t="str">
        <f t="shared" si="5"/>
        <v/>
      </c>
      <c r="X63" s="112"/>
      <c r="Y63" s="113"/>
      <c r="Z63" s="67" t="str">
        <f t="shared" si="6"/>
        <v/>
      </c>
      <c r="AA63" s="114"/>
      <c r="AB63" s="115"/>
      <c r="AC63" s="66" t="str">
        <f t="shared" si="7"/>
        <v/>
      </c>
      <c r="AD63" s="112"/>
      <c r="AE63" s="113"/>
      <c r="AF63" s="68" t="str">
        <f t="shared" si="8"/>
        <v/>
      </c>
      <c r="AG63" s="114"/>
      <c r="AH63" s="115"/>
      <c r="AI63" s="66" t="str">
        <f t="shared" si="9"/>
        <v/>
      </c>
      <c r="AJ63" s="112"/>
      <c r="AK63" s="113"/>
      <c r="AL63" s="129"/>
      <c r="AM63" s="129"/>
      <c r="AN63" s="129"/>
      <c r="AO63" s="132"/>
      <c r="AP63" s="133"/>
      <c r="AQ63" s="134"/>
      <c r="AR63" s="61"/>
      <c r="AS63" s="62" t="str">
        <f t="shared" si="18"/>
        <v/>
      </c>
      <c r="AT63" s="62" t="str">
        <f t="shared" si="19"/>
        <v/>
      </c>
      <c r="AU63" s="62" t="str">
        <f t="shared" si="22"/>
        <v/>
      </c>
      <c r="AV63" s="62" t="str">
        <f t="shared" si="23"/>
        <v/>
      </c>
      <c r="AW63" s="62" t="str">
        <f t="shared" si="20"/>
        <v/>
      </c>
      <c r="AX63" s="61" t="str">
        <f t="shared" si="16"/>
        <v/>
      </c>
      <c r="AY63" s="96">
        <f t="shared" si="21"/>
        <v>0</v>
      </c>
      <c r="AZ63" s="97"/>
      <c r="BA63" s="97"/>
      <c r="BB63" s="98"/>
      <c r="BC63" s="21">
        <f t="shared" si="2"/>
        <v>0</v>
      </c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CD63" s="77" t="s">
        <v>132</v>
      </c>
    </row>
    <row r="64" spans="2:82" ht="40.15" customHeight="1" x14ac:dyDescent="0.25">
      <c r="B64" s="60">
        <v>29</v>
      </c>
      <c r="C64" s="116"/>
      <c r="D64" s="117"/>
      <c r="E64" s="117"/>
      <c r="F64" s="117"/>
      <c r="G64" s="118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83"/>
      <c r="S64" s="83" t="str">
        <f t="shared" si="3"/>
        <v/>
      </c>
      <c r="T64" s="83" t="str">
        <f t="shared" si="4"/>
        <v/>
      </c>
      <c r="U64" s="111"/>
      <c r="V64" s="111"/>
      <c r="W64" s="81" t="str">
        <f t="shared" si="5"/>
        <v/>
      </c>
      <c r="X64" s="112"/>
      <c r="Y64" s="113"/>
      <c r="Z64" s="67" t="str">
        <f t="shared" si="6"/>
        <v/>
      </c>
      <c r="AA64" s="114"/>
      <c r="AB64" s="115"/>
      <c r="AC64" s="66" t="str">
        <f t="shared" si="7"/>
        <v/>
      </c>
      <c r="AD64" s="112"/>
      <c r="AE64" s="113"/>
      <c r="AF64" s="68" t="str">
        <f t="shared" si="8"/>
        <v/>
      </c>
      <c r="AG64" s="114"/>
      <c r="AH64" s="115"/>
      <c r="AI64" s="66" t="str">
        <f t="shared" si="9"/>
        <v/>
      </c>
      <c r="AJ64" s="112"/>
      <c r="AK64" s="113"/>
      <c r="AL64" s="129"/>
      <c r="AM64" s="129"/>
      <c r="AN64" s="129"/>
      <c r="AO64" s="132"/>
      <c r="AP64" s="133"/>
      <c r="AQ64" s="134"/>
      <c r="AR64" s="61"/>
      <c r="AS64" s="62" t="str">
        <f t="shared" si="18"/>
        <v/>
      </c>
      <c r="AT64" s="62" t="str">
        <f t="shared" si="19"/>
        <v/>
      </c>
      <c r="AU64" s="62" t="str">
        <f t="shared" si="22"/>
        <v/>
      </c>
      <c r="AV64" s="62" t="str">
        <f t="shared" si="23"/>
        <v/>
      </c>
      <c r="AW64" s="62" t="str">
        <f t="shared" si="20"/>
        <v/>
      </c>
      <c r="AX64" s="61" t="str">
        <f t="shared" si="16"/>
        <v/>
      </c>
      <c r="AY64" s="96">
        <f t="shared" si="21"/>
        <v>0</v>
      </c>
      <c r="AZ64" s="97"/>
      <c r="BA64" s="97"/>
      <c r="BB64" s="98"/>
      <c r="BC64" s="21">
        <f t="shared" si="2"/>
        <v>0</v>
      </c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CD64" s="77" t="s">
        <v>133</v>
      </c>
    </row>
    <row r="65" spans="2:82" ht="39.6" customHeight="1" x14ac:dyDescent="0.25">
      <c r="B65" s="60">
        <v>30</v>
      </c>
      <c r="C65" s="116"/>
      <c r="D65" s="117"/>
      <c r="E65" s="117"/>
      <c r="F65" s="117"/>
      <c r="G65" s="118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83"/>
      <c r="S65" s="83" t="str">
        <f t="shared" si="3"/>
        <v/>
      </c>
      <c r="T65" s="83" t="str">
        <f t="shared" si="4"/>
        <v/>
      </c>
      <c r="U65" s="111"/>
      <c r="V65" s="111"/>
      <c r="W65" s="81" t="str">
        <f t="shared" si="5"/>
        <v/>
      </c>
      <c r="X65" s="112"/>
      <c r="Y65" s="113"/>
      <c r="Z65" s="67" t="str">
        <f t="shared" si="6"/>
        <v/>
      </c>
      <c r="AA65" s="114"/>
      <c r="AB65" s="115"/>
      <c r="AC65" s="66" t="str">
        <f t="shared" si="7"/>
        <v/>
      </c>
      <c r="AD65" s="112"/>
      <c r="AE65" s="113"/>
      <c r="AF65" s="68" t="str">
        <f t="shared" si="8"/>
        <v/>
      </c>
      <c r="AG65" s="114"/>
      <c r="AH65" s="115"/>
      <c r="AI65" s="66" t="str">
        <f t="shared" si="9"/>
        <v/>
      </c>
      <c r="AJ65" s="112"/>
      <c r="AK65" s="113"/>
      <c r="AL65" s="129"/>
      <c r="AM65" s="129"/>
      <c r="AN65" s="129"/>
      <c r="AO65" s="132"/>
      <c r="AP65" s="133"/>
      <c r="AQ65" s="134"/>
      <c r="AR65" s="61"/>
      <c r="AS65" s="62" t="str">
        <f t="shared" si="18"/>
        <v/>
      </c>
      <c r="AT65" s="62" t="str">
        <f t="shared" si="19"/>
        <v/>
      </c>
      <c r="AU65" s="62" t="str">
        <f t="shared" si="22"/>
        <v/>
      </c>
      <c r="AV65" s="62" t="str">
        <f t="shared" si="23"/>
        <v/>
      </c>
      <c r="AW65" s="62" t="str">
        <f t="shared" si="20"/>
        <v/>
      </c>
      <c r="AX65" s="61" t="str">
        <f t="shared" si="16"/>
        <v/>
      </c>
      <c r="AY65" s="96">
        <f t="shared" si="21"/>
        <v>0</v>
      </c>
      <c r="AZ65" s="97"/>
      <c r="BA65" s="97"/>
      <c r="BB65" s="98"/>
      <c r="BC65" s="21">
        <f t="shared" si="2"/>
        <v>0</v>
      </c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CD65" s="77" t="s">
        <v>134</v>
      </c>
    </row>
    <row r="66" spans="2:82" ht="39.6" customHeight="1" x14ac:dyDescent="0.25">
      <c r="B66" s="60">
        <v>31</v>
      </c>
      <c r="C66" s="116"/>
      <c r="D66" s="117"/>
      <c r="E66" s="117"/>
      <c r="F66" s="117"/>
      <c r="G66" s="118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83"/>
      <c r="S66" s="83" t="str">
        <f t="shared" si="3"/>
        <v/>
      </c>
      <c r="T66" s="83" t="str">
        <f t="shared" si="4"/>
        <v/>
      </c>
      <c r="U66" s="111"/>
      <c r="V66" s="111"/>
      <c r="W66" s="81" t="str">
        <f t="shared" si="5"/>
        <v/>
      </c>
      <c r="X66" s="112"/>
      <c r="Y66" s="113"/>
      <c r="Z66" s="67" t="str">
        <f t="shared" si="6"/>
        <v/>
      </c>
      <c r="AA66" s="114"/>
      <c r="AB66" s="115"/>
      <c r="AC66" s="66" t="str">
        <f t="shared" si="7"/>
        <v/>
      </c>
      <c r="AD66" s="112"/>
      <c r="AE66" s="113"/>
      <c r="AF66" s="68" t="str">
        <f t="shared" si="8"/>
        <v/>
      </c>
      <c r="AG66" s="114"/>
      <c r="AH66" s="115"/>
      <c r="AI66" s="66" t="str">
        <f t="shared" si="9"/>
        <v/>
      </c>
      <c r="AJ66" s="112"/>
      <c r="AK66" s="113"/>
      <c r="AL66" s="129"/>
      <c r="AM66" s="129"/>
      <c r="AN66" s="129"/>
      <c r="AO66" s="132"/>
      <c r="AP66" s="133"/>
      <c r="AQ66" s="134"/>
      <c r="AR66" s="61"/>
      <c r="AS66" s="62" t="str">
        <f t="shared" si="18"/>
        <v/>
      </c>
      <c r="AT66" s="62" t="str">
        <f t="shared" si="19"/>
        <v/>
      </c>
      <c r="AU66" s="62" t="str">
        <f t="shared" si="22"/>
        <v/>
      </c>
      <c r="AV66" s="62" t="str">
        <f t="shared" si="23"/>
        <v/>
      </c>
      <c r="AW66" s="62" t="str">
        <f t="shared" si="20"/>
        <v/>
      </c>
      <c r="AX66" s="61" t="str">
        <f t="shared" si="16"/>
        <v/>
      </c>
      <c r="AY66" s="96">
        <f t="shared" si="21"/>
        <v>0</v>
      </c>
      <c r="AZ66" s="97"/>
      <c r="BA66" s="97"/>
      <c r="BB66" s="98"/>
      <c r="BC66" s="21">
        <f t="shared" si="2"/>
        <v>0</v>
      </c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CD66" s="77" t="s">
        <v>135</v>
      </c>
    </row>
    <row r="67" spans="2:82" ht="39.6" customHeight="1" x14ac:dyDescent="0.25">
      <c r="B67" s="60">
        <v>32</v>
      </c>
      <c r="C67" s="137"/>
      <c r="D67" s="137"/>
      <c r="E67" s="137"/>
      <c r="F67" s="137"/>
      <c r="G67" s="137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83"/>
      <c r="S67" s="83" t="str">
        <f t="shared" si="3"/>
        <v/>
      </c>
      <c r="T67" s="83" t="str">
        <f t="shared" si="4"/>
        <v/>
      </c>
      <c r="U67" s="111"/>
      <c r="V67" s="111"/>
      <c r="W67" s="81" t="str">
        <f t="shared" si="5"/>
        <v/>
      </c>
      <c r="X67" s="112"/>
      <c r="Y67" s="113"/>
      <c r="Z67" s="67" t="str">
        <f t="shared" si="6"/>
        <v/>
      </c>
      <c r="AA67" s="114"/>
      <c r="AB67" s="115"/>
      <c r="AC67" s="66" t="str">
        <f t="shared" si="7"/>
        <v/>
      </c>
      <c r="AD67" s="112"/>
      <c r="AE67" s="113"/>
      <c r="AF67" s="68" t="str">
        <f t="shared" si="8"/>
        <v/>
      </c>
      <c r="AG67" s="114"/>
      <c r="AH67" s="115"/>
      <c r="AI67" s="66" t="str">
        <f t="shared" si="9"/>
        <v/>
      </c>
      <c r="AJ67" s="112"/>
      <c r="AK67" s="113"/>
      <c r="AL67" s="129"/>
      <c r="AM67" s="129"/>
      <c r="AN67" s="129"/>
      <c r="AO67" s="132"/>
      <c r="AP67" s="133"/>
      <c r="AQ67" s="134"/>
      <c r="AR67" s="61"/>
      <c r="AS67" s="62" t="str">
        <f t="shared" si="18"/>
        <v/>
      </c>
      <c r="AT67" s="62" t="str">
        <f t="shared" si="19"/>
        <v/>
      </c>
      <c r="AU67" s="62" t="str">
        <f t="shared" si="22"/>
        <v/>
      </c>
      <c r="AV67" s="62" t="str">
        <f t="shared" si="23"/>
        <v/>
      </c>
      <c r="AW67" s="62" t="str">
        <f t="shared" si="20"/>
        <v/>
      </c>
      <c r="AX67" s="61" t="str">
        <f t="shared" si="16"/>
        <v/>
      </c>
      <c r="AY67" s="96">
        <f t="shared" si="21"/>
        <v>0</v>
      </c>
      <c r="AZ67" s="97"/>
      <c r="BA67" s="97"/>
      <c r="BB67" s="98"/>
      <c r="BC67" s="21">
        <f t="shared" si="2"/>
        <v>0</v>
      </c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CD67" s="77" t="s">
        <v>136</v>
      </c>
    </row>
    <row r="68" spans="2:82" ht="39.6" customHeight="1" x14ac:dyDescent="0.25">
      <c r="B68" s="60">
        <v>33</v>
      </c>
      <c r="C68" s="137"/>
      <c r="D68" s="137"/>
      <c r="E68" s="137"/>
      <c r="F68" s="137"/>
      <c r="G68" s="137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83"/>
      <c r="S68" s="83" t="str">
        <f t="shared" si="3"/>
        <v/>
      </c>
      <c r="T68" s="83" t="str">
        <f t="shared" si="4"/>
        <v/>
      </c>
      <c r="U68" s="111"/>
      <c r="V68" s="111"/>
      <c r="W68" s="81" t="str">
        <f t="shared" si="5"/>
        <v/>
      </c>
      <c r="X68" s="112"/>
      <c r="Y68" s="113"/>
      <c r="Z68" s="67" t="str">
        <f t="shared" si="6"/>
        <v/>
      </c>
      <c r="AA68" s="114"/>
      <c r="AB68" s="115"/>
      <c r="AC68" s="66" t="str">
        <f t="shared" si="7"/>
        <v/>
      </c>
      <c r="AD68" s="112"/>
      <c r="AE68" s="113"/>
      <c r="AF68" s="68" t="str">
        <f t="shared" si="8"/>
        <v/>
      </c>
      <c r="AG68" s="114"/>
      <c r="AH68" s="115"/>
      <c r="AI68" s="66" t="str">
        <f t="shared" si="9"/>
        <v/>
      </c>
      <c r="AJ68" s="112"/>
      <c r="AK68" s="113"/>
      <c r="AL68" s="129"/>
      <c r="AM68" s="129"/>
      <c r="AN68" s="129"/>
      <c r="AO68" s="132"/>
      <c r="AP68" s="133"/>
      <c r="AQ68" s="134"/>
      <c r="AR68" s="61"/>
      <c r="AS68" s="62" t="str">
        <f t="shared" si="18"/>
        <v/>
      </c>
      <c r="AT68" s="62" t="str">
        <f t="shared" si="19"/>
        <v/>
      </c>
      <c r="AU68" s="62" t="str">
        <f t="shared" si="22"/>
        <v/>
      </c>
      <c r="AV68" s="62" t="str">
        <f t="shared" si="23"/>
        <v/>
      </c>
      <c r="AW68" s="62" t="str">
        <f t="shared" si="20"/>
        <v/>
      </c>
      <c r="AX68" s="61" t="str">
        <f t="shared" si="16"/>
        <v/>
      </c>
      <c r="AY68" s="96">
        <f t="shared" si="21"/>
        <v>0</v>
      </c>
      <c r="AZ68" s="97"/>
      <c r="BA68" s="97"/>
      <c r="BB68" s="98"/>
      <c r="BC68" s="21">
        <f t="shared" ref="BC68:BC94" si="24">(AL68-(AL68*$Z$6))</f>
        <v>0</v>
      </c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CD68" s="77" t="s">
        <v>137</v>
      </c>
    </row>
    <row r="69" spans="2:82" ht="39" customHeight="1" x14ac:dyDescent="0.25">
      <c r="B69" s="60">
        <v>34</v>
      </c>
      <c r="C69" s="137"/>
      <c r="D69" s="137"/>
      <c r="E69" s="137"/>
      <c r="F69" s="137"/>
      <c r="G69" s="137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83"/>
      <c r="S69" s="83" t="str">
        <f t="shared" si="3"/>
        <v/>
      </c>
      <c r="T69" s="83" t="str">
        <f t="shared" si="4"/>
        <v/>
      </c>
      <c r="U69" s="111"/>
      <c r="V69" s="111"/>
      <c r="W69" s="81" t="str">
        <f t="shared" si="5"/>
        <v/>
      </c>
      <c r="X69" s="112"/>
      <c r="Y69" s="113"/>
      <c r="Z69" s="67" t="str">
        <f t="shared" si="6"/>
        <v/>
      </c>
      <c r="AA69" s="114"/>
      <c r="AB69" s="115"/>
      <c r="AC69" s="66" t="str">
        <f t="shared" si="7"/>
        <v/>
      </c>
      <c r="AD69" s="112"/>
      <c r="AE69" s="113"/>
      <c r="AF69" s="68" t="str">
        <f t="shared" si="8"/>
        <v/>
      </c>
      <c r="AG69" s="114"/>
      <c r="AH69" s="115"/>
      <c r="AI69" s="66" t="str">
        <f t="shared" si="9"/>
        <v/>
      </c>
      <c r="AJ69" s="112"/>
      <c r="AK69" s="113"/>
      <c r="AL69" s="129"/>
      <c r="AM69" s="129"/>
      <c r="AN69" s="129"/>
      <c r="AO69" s="132"/>
      <c r="AP69" s="133"/>
      <c r="AQ69" s="134"/>
      <c r="AR69" s="61"/>
      <c r="AS69" s="62" t="str">
        <f t="shared" si="18"/>
        <v/>
      </c>
      <c r="AT69" s="62" t="str">
        <f t="shared" si="19"/>
        <v/>
      </c>
      <c r="AU69" s="62" t="str">
        <f t="shared" si="22"/>
        <v/>
      </c>
      <c r="AV69" s="62" t="str">
        <f t="shared" si="23"/>
        <v/>
      </c>
      <c r="AW69" s="62" t="str">
        <f t="shared" si="20"/>
        <v/>
      </c>
      <c r="AX69" s="61" t="str">
        <f t="shared" si="16"/>
        <v/>
      </c>
      <c r="AY69" s="96">
        <f t="shared" si="21"/>
        <v>0</v>
      </c>
      <c r="AZ69" s="97"/>
      <c r="BA69" s="97"/>
      <c r="BB69" s="98"/>
      <c r="BC69" s="21">
        <f t="shared" si="24"/>
        <v>0</v>
      </c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CD69" s="77" t="s">
        <v>138</v>
      </c>
    </row>
    <row r="70" spans="2:82" ht="40.15" customHeight="1" x14ac:dyDescent="0.25">
      <c r="B70" s="60">
        <v>35</v>
      </c>
      <c r="C70" s="137"/>
      <c r="D70" s="137"/>
      <c r="E70" s="137"/>
      <c r="F70" s="137"/>
      <c r="G70" s="137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83"/>
      <c r="S70" s="83" t="str">
        <f t="shared" si="3"/>
        <v/>
      </c>
      <c r="T70" s="83" t="str">
        <f t="shared" si="4"/>
        <v/>
      </c>
      <c r="U70" s="111"/>
      <c r="V70" s="111"/>
      <c r="W70" s="81" t="str">
        <f t="shared" si="5"/>
        <v/>
      </c>
      <c r="X70" s="112"/>
      <c r="Y70" s="113"/>
      <c r="Z70" s="67" t="str">
        <f t="shared" si="6"/>
        <v/>
      </c>
      <c r="AA70" s="114"/>
      <c r="AB70" s="115"/>
      <c r="AC70" s="66" t="str">
        <f t="shared" si="7"/>
        <v/>
      </c>
      <c r="AD70" s="112"/>
      <c r="AE70" s="113"/>
      <c r="AF70" s="68" t="str">
        <f t="shared" si="8"/>
        <v/>
      </c>
      <c r="AG70" s="114"/>
      <c r="AH70" s="115"/>
      <c r="AI70" s="66" t="str">
        <f t="shared" si="9"/>
        <v/>
      </c>
      <c r="AJ70" s="112"/>
      <c r="AK70" s="113"/>
      <c r="AL70" s="129"/>
      <c r="AM70" s="129"/>
      <c r="AN70" s="129"/>
      <c r="AO70" s="132"/>
      <c r="AP70" s="133"/>
      <c r="AQ70" s="134"/>
      <c r="AR70" s="61"/>
      <c r="AS70" s="62" t="str">
        <f t="shared" si="18"/>
        <v/>
      </c>
      <c r="AT70" s="62" t="str">
        <f t="shared" si="19"/>
        <v/>
      </c>
      <c r="AU70" s="62" t="str">
        <f t="shared" si="22"/>
        <v/>
      </c>
      <c r="AV70" s="62" t="str">
        <f t="shared" si="23"/>
        <v/>
      </c>
      <c r="AW70" s="62" t="str">
        <f t="shared" si="20"/>
        <v/>
      </c>
      <c r="AX70" s="61" t="str">
        <f t="shared" si="16"/>
        <v/>
      </c>
      <c r="AY70" s="96">
        <f t="shared" si="21"/>
        <v>0</v>
      </c>
      <c r="AZ70" s="97"/>
      <c r="BA70" s="97"/>
      <c r="BB70" s="98"/>
      <c r="BC70" s="21">
        <f t="shared" si="24"/>
        <v>0</v>
      </c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CD70" s="77" t="s">
        <v>139</v>
      </c>
    </row>
    <row r="71" spans="2:82" ht="40.15" customHeight="1" x14ac:dyDescent="0.25">
      <c r="B71" s="60">
        <v>36</v>
      </c>
      <c r="C71" s="137"/>
      <c r="D71" s="137"/>
      <c r="E71" s="137"/>
      <c r="F71" s="137"/>
      <c r="G71" s="137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83"/>
      <c r="S71" s="83" t="str">
        <f t="shared" si="3"/>
        <v/>
      </c>
      <c r="T71" s="83" t="str">
        <f t="shared" si="4"/>
        <v/>
      </c>
      <c r="U71" s="111"/>
      <c r="V71" s="111"/>
      <c r="W71" s="81" t="str">
        <f t="shared" si="5"/>
        <v/>
      </c>
      <c r="X71" s="112"/>
      <c r="Y71" s="113"/>
      <c r="Z71" s="67" t="str">
        <f t="shared" si="6"/>
        <v/>
      </c>
      <c r="AA71" s="114"/>
      <c r="AB71" s="115"/>
      <c r="AC71" s="66" t="str">
        <f t="shared" si="7"/>
        <v/>
      </c>
      <c r="AD71" s="112"/>
      <c r="AE71" s="113"/>
      <c r="AF71" s="68" t="str">
        <f t="shared" si="8"/>
        <v/>
      </c>
      <c r="AG71" s="114"/>
      <c r="AH71" s="115"/>
      <c r="AI71" s="66" t="str">
        <f t="shared" si="9"/>
        <v/>
      </c>
      <c r="AJ71" s="112"/>
      <c r="AK71" s="113"/>
      <c r="AL71" s="129"/>
      <c r="AM71" s="129"/>
      <c r="AN71" s="129"/>
      <c r="AO71" s="132"/>
      <c r="AP71" s="133"/>
      <c r="AQ71" s="134"/>
      <c r="AR71" s="61"/>
      <c r="AS71" s="62" t="str">
        <f t="shared" si="18"/>
        <v/>
      </c>
      <c r="AT71" s="62" t="str">
        <f t="shared" si="19"/>
        <v/>
      </c>
      <c r="AU71" s="62" t="str">
        <f t="shared" si="22"/>
        <v/>
      </c>
      <c r="AV71" s="62" t="str">
        <f t="shared" si="23"/>
        <v/>
      </c>
      <c r="AW71" s="62" t="str">
        <f t="shared" si="20"/>
        <v/>
      </c>
      <c r="AX71" s="61" t="str">
        <f t="shared" si="16"/>
        <v/>
      </c>
      <c r="AY71" s="96">
        <f t="shared" si="21"/>
        <v>0</v>
      </c>
      <c r="AZ71" s="97"/>
      <c r="BA71" s="97"/>
      <c r="BB71" s="98"/>
      <c r="BC71" s="21">
        <f t="shared" si="24"/>
        <v>0</v>
      </c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CD71" s="77" t="s">
        <v>140</v>
      </c>
    </row>
    <row r="72" spans="2:82" ht="40.15" customHeight="1" x14ac:dyDescent="0.25">
      <c r="B72" s="60">
        <v>37</v>
      </c>
      <c r="C72" s="137"/>
      <c r="D72" s="137"/>
      <c r="E72" s="137"/>
      <c r="F72" s="137"/>
      <c r="G72" s="137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83"/>
      <c r="S72" s="83" t="str">
        <f t="shared" si="3"/>
        <v/>
      </c>
      <c r="T72" s="83" t="str">
        <f t="shared" si="4"/>
        <v/>
      </c>
      <c r="U72" s="111"/>
      <c r="V72" s="111"/>
      <c r="W72" s="81" t="str">
        <f t="shared" si="5"/>
        <v/>
      </c>
      <c r="X72" s="112"/>
      <c r="Y72" s="113"/>
      <c r="Z72" s="67" t="str">
        <f t="shared" si="6"/>
        <v/>
      </c>
      <c r="AA72" s="114"/>
      <c r="AB72" s="115"/>
      <c r="AC72" s="66" t="str">
        <f t="shared" si="7"/>
        <v/>
      </c>
      <c r="AD72" s="112"/>
      <c r="AE72" s="113"/>
      <c r="AF72" s="68" t="str">
        <f t="shared" si="8"/>
        <v/>
      </c>
      <c r="AG72" s="114"/>
      <c r="AH72" s="115"/>
      <c r="AI72" s="66" t="str">
        <f t="shared" si="9"/>
        <v/>
      </c>
      <c r="AJ72" s="112"/>
      <c r="AK72" s="113"/>
      <c r="AL72" s="129"/>
      <c r="AM72" s="129"/>
      <c r="AN72" s="129"/>
      <c r="AO72" s="132"/>
      <c r="AP72" s="133"/>
      <c r="AQ72" s="134"/>
      <c r="AR72" s="61"/>
      <c r="AS72" s="62" t="str">
        <f t="shared" si="18"/>
        <v/>
      </c>
      <c r="AT72" s="62" t="str">
        <f t="shared" si="19"/>
        <v/>
      </c>
      <c r="AU72" s="62" t="str">
        <f t="shared" si="22"/>
        <v/>
      </c>
      <c r="AV72" s="62" t="str">
        <f t="shared" si="23"/>
        <v/>
      </c>
      <c r="AW72" s="62" t="str">
        <f t="shared" si="20"/>
        <v/>
      </c>
      <c r="AX72" s="61" t="str">
        <f t="shared" si="16"/>
        <v/>
      </c>
      <c r="AY72" s="96">
        <f t="shared" si="21"/>
        <v>0</v>
      </c>
      <c r="AZ72" s="97"/>
      <c r="BA72" s="97"/>
      <c r="BB72" s="98"/>
      <c r="BC72" s="21">
        <f t="shared" si="24"/>
        <v>0</v>
      </c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CD72" s="77" t="s">
        <v>141</v>
      </c>
    </row>
    <row r="73" spans="2:82" ht="39.6" customHeight="1" x14ac:dyDescent="0.25">
      <c r="B73" s="60">
        <v>38</v>
      </c>
      <c r="C73" s="137"/>
      <c r="D73" s="137"/>
      <c r="E73" s="137"/>
      <c r="F73" s="137"/>
      <c r="G73" s="137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83"/>
      <c r="S73" s="83" t="str">
        <f t="shared" si="3"/>
        <v/>
      </c>
      <c r="T73" s="83" t="str">
        <f t="shared" si="4"/>
        <v/>
      </c>
      <c r="U73" s="111"/>
      <c r="V73" s="111"/>
      <c r="W73" s="81" t="str">
        <f t="shared" si="5"/>
        <v/>
      </c>
      <c r="X73" s="112"/>
      <c r="Y73" s="113"/>
      <c r="Z73" s="67" t="str">
        <f t="shared" si="6"/>
        <v/>
      </c>
      <c r="AA73" s="114"/>
      <c r="AB73" s="115"/>
      <c r="AC73" s="66" t="str">
        <f t="shared" si="7"/>
        <v/>
      </c>
      <c r="AD73" s="112"/>
      <c r="AE73" s="113"/>
      <c r="AF73" s="68" t="str">
        <f t="shared" si="8"/>
        <v/>
      </c>
      <c r="AG73" s="114"/>
      <c r="AH73" s="115"/>
      <c r="AI73" s="66" t="str">
        <f t="shared" si="9"/>
        <v/>
      </c>
      <c r="AJ73" s="112"/>
      <c r="AK73" s="113"/>
      <c r="AL73" s="129"/>
      <c r="AM73" s="129"/>
      <c r="AN73" s="129"/>
      <c r="AO73" s="132"/>
      <c r="AP73" s="133"/>
      <c r="AQ73" s="134"/>
      <c r="AR73" s="61"/>
      <c r="AS73" s="62" t="str">
        <f t="shared" si="18"/>
        <v/>
      </c>
      <c r="AT73" s="62" t="str">
        <f t="shared" si="19"/>
        <v/>
      </c>
      <c r="AU73" s="62" t="str">
        <f t="shared" si="22"/>
        <v/>
      </c>
      <c r="AV73" s="62" t="str">
        <f t="shared" si="23"/>
        <v/>
      </c>
      <c r="AW73" s="62" t="str">
        <f t="shared" si="20"/>
        <v/>
      </c>
      <c r="AX73" s="61" t="str">
        <f t="shared" si="16"/>
        <v/>
      </c>
      <c r="AY73" s="96">
        <f t="shared" si="21"/>
        <v>0</v>
      </c>
      <c r="AZ73" s="97"/>
      <c r="BA73" s="97"/>
      <c r="BB73" s="98"/>
      <c r="BC73" s="21">
        <f t="shared" si="24"/>
        <v>0</v>
      </c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CD73" s="77" t="s">
        <v>142</v>
      </c>
    </row>
    <row r="74" spans="2:82" ht="39" customHeight="1" x14ac:dyDescent="0.25">
      <c r="B74" s="60">
        <v>39</v>
      </c>
      <c r="C74" s="137"/>
      <c r="D74" s="137"/>
      <c r="E74" s="137"/>
      <c r="F74" s="137"/>
      <c r="G74" s="137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83"/>
      <c r="S74" s="83" t="str">
        <f t="shared" si="3"/>
        <v/>
      </c>
      <c r="T74" s="83" t="str">
        <f t="shared" si="4"/>
        <v/>
      </c>
      <c r="U74" s="111"/>
      <c r="V74" s="111"/>
      <c r="W74" s="81" t="str">
        <f t="shared" si="5"/>
        <v/>
      </c>
      <c r="X74" s="112"/>
      <c r="Y74" s="113"/>
      <c r="Z74" s="67" t="str">
        <f t="shared" si="6"/>
        <v/>
      </c>
      <c r="AA74" s="114"/>
      <c r="AB74" s="115"/>
      <c r="AC74" s="66" t="str">
        <f t="shared" si="7"/>
        <v/>
      </c>
      <c r="AD74" s="112"/>
      <c r="AE74" s="113"/>
      <c r="AF74" s="68" t="str">
        <f t="shared" si="8"/>
        <v/>
      </c>
      <c r="AG74" s="114"/>
      <c r="AH74" s="115"/>
      <c r="AI74" s="66" t="str">
        <f t="shared" si="9"/>
        <v/>
      </c>
      <c r="AJ74" s="112"/>
      <c r="AK74" s="113"/>
      <c r="AL74" s="129"/>
      <c r="AM74" s="129"/>
      <c r="AN74" s="129"/>
      <c r="AO74" s="132"/>
      <c r="AP74" s="133"/>
      <c r="AQ74" s="134"/>
      <c r="AR74" s="61"/>
      <c r="AS74" s="62" t="str">
        <f t="shared" si="18"/>
        <v/>
      </c>
      <c r="AT74" s="62" t="str">
        <f t="shared" si="19"/>
        <v/>
      </c>
      <c r="AU74" s="62" t="str">
        <f t="shared" si="22"/>
        <v/>
      </c>
      <c r="AV74" s="62" t="str">
        <f t="shared" si="23"/>
        <v/>
      </c>
      <c r="AW74" s="62" t="str">
        <f t="shared" si="20"/>
        <v/>
      </c>
      <c r="AX74" s="61" t="str">
        <f t="shared" si="16"/>
        <v/>
      </c>
      <c r="AY74" s="96">
        <f t="shared" si="21"/>
        <v>0</v>
      </c>
      <c r="AZ74" s="97"/>
      <c r="BA74" s="97"/>
      <c r="BB74" s="98"/>
      <c r="BC74" s="21">
        <f t="shared" si="24"/>
        <v>0</v>
      </c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CD74" s="77" t="s">
        <v>143</v>
      </c>
    </row>
    <row r="75" spans="2:82" ht="40.15" customHeight="1" x14ac:dyDescent="0.25">
      <c r="B75" s="60">
        <v>40</v>
      </c>
      <c r="C75" s="137"/>
      <c r="D75" s="137"/>
      <c r="E75" s="137"/>
      <c r="F75" s="137"/>
      <c r="G75" s="137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83"/>
      <c r="S75" s="83" t="str">
        <f t="shared" si="3"/>
        <v/>
      </c>
      <c r="T75" s="83" t="str">
        <f t="shared" si="4"/>
        <v/>
      </c>
      <c r="U75" s="111"/>
      <c r="V75" s="111"/>
      <c r="W75" s="81" t="str">
        <f t="shared" si="5"/>
        <v/>
      </c>
      <c r="X75" s="112"/>
      <c r="Y75" s="113"/>
      <c r="Z75" s="67" t="str">
        <f t="shared" si="6"/>
        <v/>
      </c>
      <c r="AA75" s="114"/>
      <c r="AB75" s="115"/>
      <c r="AC75" s="66" t="str">
        <f t="shared" si="7"/>
        <v/>
      </c>
      <c r="AD75" s="112"/>
      <c r="AE75" s="113"/>
      <c r="AF75" s="68" t="str">
        <f t="shared" si="8"/>
        <v/>
      </c>
      <c r="AG75" s="114"/>
      <c r="AH75" s="115"/>
      <c r="AI75" s="66" t="str">
        <f t="shared" si="9"/>
        <v/>
      </c>
      <c r="AJ75" s="112"/>
      <c r="AK75" s="113"/>
      <c r="AL75" s="129"/>
      <c r="AM75" s="129"/>
      <c r="AN75" s="129"/>
      <c r="AO75" s="132"/>
      <c r="AP75" s="133"/>
      <c r="AQ75" s="134"/>
      <c r="AR75" s="61"/>
      <c r="AS75" s="62" t="str">
        <f t="shared" si="18"/>
        <v/>
      </c>
      <c r="AT75" s="62" t="str">
        <f t="shared" si="19"/>
        <v/>
      </c>
      <c r="AU75" s="62" t="str">
        <f t="shared" si="22"/>
        <v/>
      </c>
      <c r="AV75" s="62" t="str">
        <f t="shared" si="23"/>
        <v/>
      </c>
      <c r="AW75" s="62" t="str">
        <f t="shared" si="20"/>
        <v/>
      </c>
      <c r="AX75" s="61" t="str">
        <f t="shared" si="16"/>
        <v/>
      </c>
      <c r="AY75" s="96">
        <f t="shared" si="21"/>
        <v>0</v>
      </c>
      <c r="AZ75" s="97"/>
      <c r="BA75" s="97"/>
      <c r="BB75" s="98"/>
      <c r="BC75" s="21">
        <f t="shared" si="24"/>
        <v>0</v>
      </c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CD75" s="77" t="s">
        <v>144</v>
      </c>
    </row>
    <row r="76" spans="2:82" ht="40.15" customHeight="1" x14ac:dyDescent="0.25">
      <c r="B76" s="60">
        <v>41</v>
      </c>
      <c r="C76" s="137"/>
      <c r="D76" s="137"/>
      <c r="E76" s="137"/>
      <c r="F76" s="137"/>
      <c r="G76" s="137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83"/>
      <c r="S76" s="83" t="str">
        <f t="shared" si="3"/>
        <v/>
      </c>
      <c r="T76" s="83" t="str">
        <f t="shared" si="4"/>
        <v/>
      </c>
      <c r="U76" s="111"/>
      <c r="V76" s="111"/>
      <c r="W76" s="81" t="str">
        <f t="shared" si="5"/>
        <v/>
      </c>
      <c r="X76" s="112"/>
      <c r="Y76" s="113"/>
      <c r="Z76" s="67" t="str">
        <f t="shared" si="6"/>
        <v/>
      </c>
      <c r="AA76" s="114"/>
      <c r="AB76" s="115"/>
      <c r="AC76" s="66" t="str">
        <f t="shared" si="7"/>
        <v/>
      </c>
      <c r="AD76" s="112"/>
      <c r="AE76" s="113"/>
      <c r="AF76" s="68" t="str">
        <f t="shared" si="8"/>
        <v/>
      </c>
      <c r="AG76" s="114"/>
      <c r="AH76" s="115"/>
      <c r="AI76" s="66" t="str">
        <f t="shared" si="9"/>
        <v/>
      </c>
      <c r="AJ76" s="112"/>
      <c r="AK76" s="113"/>
      <c r="AL76" s="129"/>
      <c r="AM76" s="129"/>
      <c r="AN76" s="129"/>
      <c r="AO76" s="132"/>
      <c r="AP76" s="133"/>
      <c r="AQ76" s="134"/>
      <c r="AR76" s="61"/>
      <c r="AS76" s="62" t="str">
        <f t="shared" si="18"/>
        <v/>
      </c>
      <c r="AT76" s="62" t="str">
        <f t="shared" si="19"/>
        <v/>
      </c>
      <c r="AU76" s="62" t="str">
        <f t="shared" si="22"/>
        <v/>
      </c>
      <c r="AV76" s="62" t="str">
        <f t="shared" si="23"/>
        <v/>
      </c>
      <c r="AW76" s="62" t="str">
        <f t="shared" si="20"/>
        <v/>
      </c>
      <c r="AX76" s="61" t="str">
        <f t="shared" si="16"/>
        <v/>
      </c>
      <c r="AY76" s="96">
        <f t="shared" si="21"/>
        <v>0</v>
      </c>
      <c r="AZ76" s="97"/>
      <c r="BA76" s="97"/>
      <c r="BB76" s="98"/>
      <c r="BC76" s="21">
        <f t="shared" si="24"/>
        <v>0</v>
      </c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CD76" s="77" t="s">
        <v>145</v>
      </c>
    </row>
    <row r="77" spans="2:82" ht="39.6" customHeight="1" x14ac:dyDescent="0.25">
      <c r="B77" s="60">
        <v>42</v>
      </c>
      <c r="C77" s="137"/>
      <c r="D77" s="137"/>
      <c r="E77" s="137"/>
      <c r="F77" s="137"/>
      <c r="G77" s="137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83"/>
      <c r="S77" s="83" t="str">
        <f t="shared" si="3"/>
        <v/>
      </c>
      <c r="T77" s="83" t="str">
        <f t="shared" si="4"/>
        <v/>
      </c>
      <c r="U77" s="111"/>
      <c r="V77" s="111"/>
      <c r="W77" s="81" t="str">
        <f t="shared" si="5"/>
        <v/>
      </c>
      <c r="X77" s="112"/>
      <c r="Y77" s="113"/>
      <c r="Z77" s="67" t="str">
        <f t="shared" si="6"/>
        <v/>
      </c>
      <c r="AA77" s="114"/>
      <c r="AB77" s="115"/>
      <c r="AC77" s="66" t="str">
        <f t="shared" si="7"/>
        <v/>
      </c>
      <c r="AD77" s="112"/>
      <c r="AE77" s="113"/>
      <c r="AF77" s="68" t="str">
        <f t="shared" si="8"/>
        <v/>
      </c>
      <c r="AG77" s="114"/>
      <c r="AH77" s="115"/>
      <c r="AI77" s="66" t="str">
        <f t="shared" si="9"/>
        <v/>
      </c>
      <c r="AJ77" s="112"/>
      <c r="AK77" s="113"/>
      <c r="AL77" s="129"/>
      <c r="AM77" s="129"/>
      <c r="AN77" s="129"/>
      <c r="AO77" s="132"/>
      <c r="AP77" s="133"/>
      <c r="AQ77" s="134"/>
      <c r="AR77" s="61"/>
      <c r="AS77" s="62" t="str">
        <f t="shared" si="18"/>
        <v/>
      </c>
      <c r="AT77" s="62" t="str">
        <f t="shared" si="19"/>
        <v/>
      </c>
      <c r="AU77" s="62" t="str">
        <f t="shared" si="22"/>
        <v/>
      </c>
      <c r="AV77" s="62" t="str">
        <f t="shared" si="23"/>
        <v/>
      </c>
      <c r="AW77" s="62" t="str">
        <f t="shared" si="20"/>
        <v/>
      </c>
      <c r="AX77" s="61" t="str">
        <f t="shared" si="16"/>
        <v/>
      </c>
      <c r="AY77" s="96">
        <f t="shared" si="21"/>
        <v>0</v>
      </c>
      <c r="AZ77" s="97"/>
      <c r="BA77" s="97"/>
      <c r="BB77" s="98"/>
      <c r="BC77" s="21">
        <f t="shared" si="24"/>
        <v>0</v>
      </c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CD77" s="77" t="s">
        <v>146</v>
      </c>
    </row>
    <row r="78" spans="2:82" ht="39" customHeight="1" x14ac:dyDescent="0.25">
      <c r="B78" s="60">
        <v>43</v>
      </c>
      <c r="C78" s="137"/>
      <c r="D78" s="137"/>
      <c r="E78" s="137"/>
      <c r="F78" s="137"/>
      <c r="G78" s="137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83"/>
      <c r="S78" s="83" t="str">
        <f t="shared" si="3"/>
        <v/>
      </c>
      <c r="T78" s="83" t="str">
        <f t="shared" si="4"/>
        <v/>
      </c>
      <c r="U78" s="111"/>
      <c r="V78" s="111"/>
      <c r="W78" s="81" t="str">
        <f t="shared" si="5"/>
        <v/>
      </c>
      <c r="X78" s="112"/>
      <c r="Y78" s="113"/>
      <c r="Z78" s="67" t="str">
        <f t="shared" si="6"/>
        <v/>
      </c>
      <c r="AA78" s="114"/>
      <c r="AB78" s="115"/>
      <c r="AC78" s="66" t="str">
        <f t="shared" si="7"/>
        <v/>
      </c>
      <c r="AD78" s="112"/>
      <c r="AE78" s="113"/>
      <c r="AF78" s="68" t="str">
        <f t="shared" si="8"/>
        <v/>
      </c>
      <c r="AG78" s="114"/>
      <c r="AH78" s="115"/>
      <c r="AI78" s="66" t="str">
        <f t="shared" si="9"/>
        <v/>
      </c>
      <c r="AJ78" s="112"/>
      <c r="AK78" s="113"/>
      <c r="AL78" s="129"/>
      <c r="AM78" s="129"/>
      <c r="AN78" s="129"/>
      <c r="AO78" s="132"/>
      <c r="AP78" s="133"/>
      <c r="AQ78" s="134"/>
      <c r="AR78" s="61"/>
      <c r="AS78" s="62" t="str">
        <f t="shared" si="18"/>
        <v/>
      </c>
      <c r="AT78" s="62" t="str">
        <f t="shared" si="19"/>
        <v/>
      </c>
      <c r="AU78" s="62" t="str">
        <f t="shared" si="22"/>
        <v/>
      </c>
      <c r="AV78" s="62" t="str">
        <f t="shared" si="23"/>
        <v/>
      </c>
      <c r="AW78" s="62" t="str">
        <f t="shared" si="20"/>
        <v/>
      </c>
      <c r="AX78" s="61" t="str">
        <f t="shared" si="16"/>
        <v/>
      </c>
      <c r="AY78" s="96">
        <f t="shared" si="21"/>
        <v>0</v>
      </c>
      <c r="AZ78" s="97"/>
      <c r="BA78" s="97"/>
      <c r="BB78" s="98"/>
      <c r="BC78" s="21">
        <f t="shared" si="24"/>
        <v>0</v>
      </c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CD78" s="77" t="s">
        <v>147</v>
      </c>
    </row>
    <row r="79" spans="2:82" ht="40.15" customHeight="1" x14ac:dyDescent="0.25">
      <c r="B79" s="60">
        <v>44</v>
      </c>
      <c r="C79" s="137"/>
      <c r="D79" s="137"/>
      <c r="E79" s="137"/>
      <c r="F79" s="137"/>
      <c r="G79" s="137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83"/>
      <c r="S79" s="83" t="str">
        <f t="shared" si="3"/>
        <v/>
      </c>
      <c r="T79" s="83" t="str">
        <f t="shared" si="4"/>
        <v/>
      </c>
      <c r="U79" s="111"/>
      <c r="V79" s="111"/>
      <c r="W79" s="81" t="str">
        <f t="shared" si="5"/>
        <v/>
      </c>
      <c r="X79" s="112"/>
      <c r="Y79" s="113"/>
      <c r="Z79" s="67" t="str">
        <f t="shared" si="6"/>
        <v/>
      </c>
      <c r="AA79" s="114"/>
      <c r="AB79" s="115"/>
      <c r="AC79" s="66" t="str">
        <f t="shared" si="7"/>
        <v/>
      </c>
      <c r="AD79" s="112"/>
      <c r="AE79" s="113"/>
      <c r="AF79" s="68" t="str">
        <f t="shared" si="8"/>
        <v/>
      </c>
      <c r="AG79" s="114"/>
      <c r="AH79" s="115"/>
      <c r="AI79" s="66" t="str">
        <f t="shared" si="9"/>
        <v/>
      </c>
      <c r="AJ79" s="112"/>
      <c r="AK79" s="113"/>
      <c r="AL79" s="129"/>
      <c r="AM79" s="129"/>
      <c r="AN79" s="129"/>
      <c r="AO79" s="132"/>
      <c r="AP79" s="133"/>
      <c r="AQ79" s="134"/>
      <c r="AR79" s="61"/>
      <c r="AS79" s="62" t="str">
        <f t="shared" si="18"/>
        <v/>
      </c>
      <c r="AT79" s="62" t="str">
        <f t="shared" si="19"/>
        <v/>
      </c>
      <c r="AU79" s="62" t="str">
        <f t="shared" si="22"/>
        <v/>
      </c>
      <c r="AV79" s="62" t="str">
        <f t="shared" si="23"/>
        <v/>
      </c>
      <c r="AW79" s="62" t="str">
        <f t="shared" si="20"/>
        <v/>
      </c>
      <c r="AX79" s="61" t="str">
        <f t="shared" si="16"/>
        <v/>
      </c>
      <c r="AY79" s="96">
        <f t="shared" si="21"/>
        <v>0</v>
      </c>
      <c r="AZ79" s="97"/>
      <c r="BA79" s="97"/>
      <c r="BB79" s="98"/>
      <c r="BC79" s="21">
        <f t="shared" si="24"/>
        <v>0</v>
      </c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CD79" s="77" t="s">
        <v>148</v>
      </c>
    </row>
    <row r="80" spans="2:82" ht="39" customHeight="1" x14ac:dyDescent="0.25">
      <c r="B80" s="60">
        <v>45</v>
      </c>
      <c r="C80" s="137"/>
      <c r="D80" s="137"/>
      <c r="E80" s="137"/>
      <c r="F80" s="137"/>
      <c r="G80" s="137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83"/>
      <c r="S80" s="83" t="str">
        <f t="shared" si="3"/>
        <v/>
      </c>
      <c r="T80" s="83" t="str">
        <f t="shared" si="4"/>
        <v/>
      </c>
      <c r="U80" s="111"/>
      <c r="V80" s="111"/>
      <c r="W80" s="81" t="str">
        <f t="shared" si="5"/>
        <v/>
      </c>
      <c r="X80" s="112"/>
      <c r="Y80" s="113"/>
      <c r="Z80" s="67" t="str">
        <f t="shared" si="6"/>
        <v/>
      </c>
      <c r="AA80" s="114"/>
      <c r="AB80" s="115"/>
      <c r="AC80" s="66" t="str">
        <f t="shared" si="7"/>
        <v/>
      </c>
      <c r="AD80" s="112"/>
      <c r="AE80" s="113"/>
      <c r="AF80" s="68" t="str">
        <f t="shared" si="8"/>
        <v/>
      </c>
      <c r="AG80" s="114"/>
      <c r="AH80" s="115"/>
      <c r="AI80" s="66" t="str">
        <f t="shared" si="9"/>
        <v/>
      </c>
      <c r="AJ80" s="112"/>
      <c r="AK80" s="113"/>
      <c r="AL80" s="129"/>
      <c r="AM80" s="129"/>
      <c r="AN80" s="129"/>
      <c r="AO80" s="132"/>
      <c r="AP80" s="133"/>
      <c r="AQ80" s="134"/>
      <c r="AR80" s="61"/>
      <c r="AS80" s="62" t="str">
        <f t="shared" si="18"/>
        <v/>
      </c>
      <c r="AT80" s="62" t="str">
        <f t="shared" si="19"/>
        <v/>
      </c>
      <c r="AU80" s="62" t="str">
        <f t="shared" si="22"/>
        <v/>
      </c>
      <c r="AV80" s="62" t="str">
        <f t="shared" si="23"/>
        <v/>
      </c>
      <c r="AW80" s="62" t="str">
        <f t="shared" si="20"/>
        <v/>
      </c>
      <c r="AX80" s="61" t="str">
        <f t="shared" si="16"/>
        <v/>
      </c>
      <c r="AY80" s="96">
        <f t="shared" si="21"/>
        <v>0</v>
      </c>
      <c r="AZ80" s="97"/>
      <c r="BA80" s="97"/>
      <c r="BB80" s="98"/>
      <c r="BC80" s="21">
        <f t="shared" si="24"/>
        <v>0</v>
      </c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CD80" s="77" t="s">
        <v>149</v>
      </c>
    </row>
    <row r="81" spans="2:82" ht="39" customHeight="1" x14ac:dyDescent="0.25">
      <c r="B81" s="60">
        <v>46</v>
      </c>
      <c r="C81" s="137"/>
      <c r="D81" s="137"/>
      <c r="E81" s="137"/>
      <c r="F81" s="137"/>
      <c r="G81" s="137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83"/>
      <c r="S81" s="83" t="str">
        <f t="shared" si="3"/>
        <v/>
      </c>
      <c r="T81" s="83" t="str">
        <f t="shared" si="4"/>
        <v/>
      </c>
      <c r="U81" s="111"/>
      <c r="V81" s="111"/>
      <c r="W81" s="81" t="str">
        <f t="shared" si="5"/>
        <v/>
      </c>
      <c r="X81" s="112"/>
      <c r="Y81" s="113"/>
      <c r="Z81" s="67" t="str">
        <f t="shared" si="6"/>
        <v/>
      </c>
      <c r="AA81" s="114"/>
      <c r="AB81" s="115"/>
      <c r="AC81" s="66" t="str">
        <f t="shared" si="7"/>
        <v/>
      </c>
      <c r="AD81" s="112"/>
      <c r="AE81" s="113"/>
      <c r="AF81" s="68" t="str">
        <f t="shared" si="8"/>
        <v/>
      </c>
      <c r="AG81" s="114"/>
      <c r="AH81" s="115"/>
      <c r="AI81" s="66" t="str">
        <f t="shared" si="9"/>
        <v/>
      </c>
      <c r="AJ81" s="112"/>
      <c r="AK81" s="113"/>
      <c r="AL81" s="129"/>
      <c r="AM81" s="129"/>
      <c r="AN81" s="129"/>
      <c r="AO81" s="132"/>
      <c r="AP81" s="133"/>
      <c r="AQ81" s="134"/>
      <c r="AR81" s="61"/>
      <c r="AS81" s="62" t="str">
        <f t="shared" si="18"/>
        <v/>
      </c>
      <c r="AT81" s="62" t="str">
        <f t="shared" si="19"/>
        <v/>
      </c>
      <c r="AU81" s="62" t="str">
        <f t="shared" si="22"/>
        <v/>
      </c>
      <c r="AV81" s="62" t="str">
        <f t="shared" si="23"/>
        <v/>
      </c>
      <c r="AW81" s="62" t="str">
        <f t="shared" si="20"/>
        <v/>
      </c>
      <c r="AX81" s="61" t="str">
        <f t="shared" si="16"/>
        <v/>
      </c>
      <c r="AY81" s="96">
        <f t="shared" si="21"/>
        <v>0</v>
      </c>
      <c r="AZ81" s="97"/>
      <c r="BA81" s="97"/>
      <c r="BB81" s="98"/>
      <c r="BC81" s="21">
        <f t="shared" si="24"/>
        <v>0</v>
      </c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CD81" s="77" t="s">
        <v>150</v>
      </c>
    </row>
    <row r="82" spans="2:82" ht="39" customHeight="1" x14ac:dyDescent="0.25">
      <c r="B82" s="60">
        <v>47</v>
      </c>
      <c r="C82" s="137"/>
      <c r="D82" s="137"/>
      <c r="E82" s="137"/>
      <c r="F82" s="137"/>
      <c r="G82" s="137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83"/>
      <c r="S82" s="83" t="str">
        <f t="shared" si="3"/>
        <v/>
      </c>
      <c r="T82" s="83" t="str">
        <f t="shared" si="4"/>
        <v/>
      </c>
      <c r="U82" s="111"/>
      <c r="V82" s="111"/>
      <c r="W82" s="81" t="str">
        <f t="shared" si="5"/>
        <v/>
      </c>
      <c r="X82" s="112"/>
      <c r="Y82" s="113"/>
      <c r="Z82" s="67" t="str">
        <f t="shared" si="6"/>
        <v/>
      </c>
      <c r="AA82" s="114"/>
      <c r="AB82" s="115"/>
      <c r="AC82" s="66" t="str">
        <f t="shared" si="7"/>
        <v/>
      </c>
      <c r="AD82" s="112"/>
      <c r="AE82" s="113"/>
      <c r="AF82" s="68" t="str">
        <f t="shared" si="8"/>
        <v/>
      </c>
      <c r="AG82" s="114"/>
      <c r="AH82" s="115"/>
      <c r="AI82" s="66" t="str">
        <f t="shared" si="9"/>
        <v/>
      </c>
      <c r="AJ82" s="112"/>
      <c r="AK82" s="113"/>
      <c r="AL82" s="129"/>
      <c r="AM82" s="129"/>
      <c r="AN82" s="129"/>
      <c r="AO82" s="132"/>
      <c r="AP82" s="133"/>
      <c r="AQ82" s="134"/>
      <c r="AR82" s="61"/>
      <c r="AS82" s="62" t="str">
        <f t="shared" si="18"/>
        <v/>
      </c>
      <c r="AT82" s="62" t="str">
        <f t="shared" si="19"/>
        <v/>
      </c>
      <c r="AU82" s="62" t="str">
        <f t="shared" si="22"/>
        <v/>
      </c>
      <c r="AV82" s="62" t="str">
        <f t="shared" si="23"/>
        <v/>
      </c>
      <c r="AW82" s="62" t="str">
        <f t="shared" si="20"/>
        <v/>
      </c>
      <c r="AX82" s="61" t="str">
        <f t="shared" si="16"/>
        <v/>
      </c>
      <c r="AY82" s="96">
        <f t="shared" si="21"/>
        <v>0</v>
      </c>
      <c r="AZ82" s="97"/>
      <c r="BA82" s="97"/>
      <c r="BB82" s="98"/>
      <c r="BC82" s="21">
        <f t="shared" si="24"/>
        <v>0</v>
      </c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CD82" s="77" t="s">
        <v>151</v>
      </c>
    </row>
    <row r="83" spans="2:82" ht="39.6" customHeight="1" x14ac:dyDescent="0.25">
      <c r="B83" s="60">
        <v>48</v>
      </c>
      <c r="C83" s="137"/>
      <c r="D83" s="137"/>
      <c r="E83" s="137"/>
      <c r="F83" s="137"/>
      <c r="G83" s="137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83"/>
      <c r="S83" s="83" t="str">
        <f t="shared" si="3"/>
        <v/>
      </c>
      <c r="T83" s="83" t="str">
        <f t="shared" si="4"/>
        <v/>
      </c>
      <c r="U83" s="111"/>
      <c r="V83" s="111"/>
      <c r="W83" s="81" t="str">
        <f t="shared" si="5"/>
        <v/>
      </c>
      <c r="X83" s="112"/>
      <c r="Y83" s="113"/>
      <c r="Z83" s="67" t="str">
        <f t="shared" si="6"/>
        <v/>
      </c>
      <c r="AA83" s="114"/>
      <c r="AB83" s="115"/>
      <c r="AC83" s="66" t="str">
        <f t="shared" si="7"/>
        <v/>
      </c>
      <c r="AD83" s="112"/>
      <c r="AE83" s="113"/>
      <c r="AF83" s="68" t="str">
        <f t="shared" si="8"/>
        <v/>
      </c>
      <c r="AG83" s="114"/>
      <c r="AH83" s="115"/>
      <c r="AI83" s="66" t="str">
        <f t="shared" si="9"/>
        <v/>
      </c>
      <c r="AJ83" s="112"/>
      <c r="AK83" s="113"/>
      <c r="AL83" s="129"/>
      <c r="AM83" s="129"/>
      <c r="AN83" s="129"/>
      <c r="AO83" s="132"/>
      <c r="AP83" s="133"/>
      <c r="AQ83" s="134"/>
      <c r="AR83" s="61"/>
      <c r="AS83" s="62" t="str">
        <f t="shared" si="18"/>
        <v/>
      </c>
      <c r="AT83" s="62" t="str">
        <f t="shared" si="19"/>
        <v/>
      </c>
      <c r="AU83" s="62" t="str">
        <f t="shared" si="22"/>
        <v/>
      </c>
      <c r="AV83" s="62" t="str">
        <f t="shared" si="23"/>
        <v/>
      </c>
      <c r="AW83" s="62" t="str">
        <f t="shared" si="20"/>
        <v/>
      </c>
      <c r="AX83" s="61" t="str">
        <f t="shared" si="16"/>
        <v/>
      </c>
      <c r="AY83" s="96">
        <f t="shared" si="21"/>
        <v>0</v>
      </c>
      <c r="AZ83" s="97"/>
      <c r="BA83" s="97"/>
      <c r="BB83" s="98"/>
      <c r="BC83" s="21">
        <f t="shared" si="24"/>
        <v>0</v>
      </c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CD83" s="77" t="s">
        <v>152</v>
      </c>
    </row>
    <row r="84" spans="2:82" ht="39.6" customHeight="1" x14ac:dyDescent="0.25">
      <c r="B84" s="60">
        <v>49</v>
      </c>
      <c r="C84" s="137"/>
      <c r="D84" s="137"/>
      <c r="E84" s="137"/>
      <c r="F84" s="137"/>
      <c r="G84" s="137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83"/>
      <c r="S84" s="83" t="str">
        <f t="shared" si="3"/>
        <v/>
      </c>
      <c r="T84" s="83" t="str">
        <f t="shared" si="4"/>
        <v/>
      </c>
      <c r="U84" s="111"/>
      <c r="V84" s="111"/>
      <c r="W84" s="81" t="str">
        <f t="shared" si="5"/>
        <v/>
      </c>
      <c r="X84" s="112"/>
      <c r="Y84" s="113"/>
      <c r="Z84" s="67" t="str">
        <f t="shared" si="6"/>
        <v/>
      </c>
      <c r="AA84" s="114"/>
      <c r="AB84" s="115"/>
      <c r="AC84" s="66" t="str">
        <f t="shared" si="7"/>
        <v/>
      </c>
      <c r="AD84" s="112"/>
      <c r="AE84" s="113"/>
      <c r="AF84" s="68" t="str">
        <f t="shared" si="8"/>
        <v/>
      </c>
      <c r="AG84" s="114"/>
      <c r="AH84" s="115"/>
      <c r="AI84" s="66" t="str">
        <f t="shared" si="9"/>
        <v/>
      </c>
      <c r="AJ84" s="112"/>
      <c r="AK84" s="113"/>
      <c r="AL84" s="129"/>
      <c r="AM84" s="129"/>
      <c r="AN84" s="129"/>
      <c r="AO84" s="132"/>
      <c r="AP84" s="133"/>
      <c r="AQ84" s="134"/>
      <c r="AR84" s="61"/>
      <c r="AS84" s="62" t="str">
        <f t="shared" si="18"/>
        <v/>
      </c>
      <c r="AT84" s="62" t="str">
        <f t="shared" si="19"/>
        <v/>
      </c>
      <c r="AU84" s="62" t="str">
        <f t="shared" si="22"/>
        <v/>
      </c>
      <c r="AV84" s="62" t="str">
        <f t="shared" si="23"/>
        <v/>
      </c>
      <c r="AW84" s="62" t="str">
        <f t="shared" si="20"/>
        <v/>
      </c>
      <c r="AX84" s="61" t="str">
        <f t="shared" si="16"/>
        <v/>
      </c>
      <c r="AY84" s="96">
        <f t="shared" si="21"/>
        <v>0</v>
      </c>
      <c r="AZ84" s="97"/>
      <c r="BA84" s="97"/>
      <c r="BB84" s="98"/>
      <c r="BC84" s="21">
        <f t="shared" si="24"/>
        <v>0</v>
      </c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CD84" s="77" t="s">
        <v>153</v>
      </c>
    </row>
    <row r="85" spans="2:82" ht="40.15" customHeight="1" x14ac:dyDescent="0.25">
      <c r="B85" s="60">
        <v>50</v>
      </c>
      <c r="C85" s="137"/>
      <c r="D85" s="137"/>
      <c r="E85" s="137"/>
      <c r="F85" s="137"/>
      <c r="G85" s="137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83"/>
      <c r="S85" s="83" t="str">
        <f t="shared" si="3"/>
        <v/>
      </c>
      <c r="T85" s="83" t="str">
        <f t="shared" si="4"/>
        <v/>
      </c>
      <c r="U85" s="111"/>
      <c r="V85" s="111"/>
      <c r="W85" s="81" t="str">
        <f t="shared" si="5"/>
        <v/>
      </c>
      <c r="X85" s="112"/>
      <c r="Y85" s="113"/>
      <c r="Z85" s="67" t="str">
        <f t="shared" si="6"/>
        <v/>
      </c>
      <c r="AA85" s="114"/>
      <c r="AB85" s="115"/>
      <c r="AC85" s="66" t="str">
        <f t="shared" si="7"/>
        <v/>
      </c>
      <c r="AD85" s="112"/>
      <c r="AE85" s="113"/>
      <c r="AF85" s="68" t="str">
        <f t="shared" si="8"/>
        <v/>
      </c>
      <c r="AG85" s="114"/>
      <c r="AH85" s="115"/>
      <c r="AI85" s="66" t="str">
        <f t="shared" si="9"/>
        <v/>
      </c>
      <c r="AJ85" s="112"/>
      <c r="AK85" s="113"/>
      <c r="AL85" s="129"/>
      <c r="AM85" s="129"/>
      <c r="AN85" s="129"/>
      <c r="AO85" s="132"/>
      <c r="AP85" s="133"/>
      <c r="AQ85" s="134"/>
      <c r="AR85" s="61"/>
      <c r="AS85" s="62" t="str">
        <f t="shared" si="18"/>
        <v/>
      </c>
      <c r="AT85" s="62" t="str">
        <f t="shared" si="19"/>
        <v/>
      </c>
      <c r="AU85" s="62" t="str">
        <f t="shared" si="22"/>
        <v/>
      </c>
      <c r="AV85" s="62" t="str">
        <f t="shared" si="23"/>
        <v/>
      </c>
      <c r="AW85" s="62" t="str">
        <f t="shared" si="20"/>
        <v/>
      </c>
      <c r="AX85" s="61" t="str">
        <f t="shared" si="16"/>
        <v/>
      </c>
      <c r="AY85" s="96">
        <f t="shared" si="21"/>
        <v>0</v>
      </c>
      <c r="AZ85" s="97"/>
      <c r="BA85" s="97"/>
      <c r="BB85" s="98"/>
      <c r="BC85" s="21">
        <f t="shared" si="24"/>
        <v>0</v>
      </c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CD85" s="77" t="s">
        <v>154</v>
      </c>
    </row>
    <row r="86" spans="2:82" ht="40.15" customHeight="1" x14ac:dyDescent="0.25">
      <c r="B86" s="60">
        <v>51</v>
      </c>
      <c r="C86" s="137"/>
      <c r="D86" s="137"/>
      <c r="E86" s="137"/>
      <c r="F86" s="137"/>
      <c r="G86" s="137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83"/>
      <c r="S86" s="83" t="str">
        <f t="shared" si="3"/>
        <v/>
      </c>
      <c r="T86" s="83" t="str">
        <f t="shared" si="4"/>
        <v/>
      </c>
      <c r="U86" s="111"/>
      <c r="V86" s="111"/>
      <c r="W86" s="81" t="str">
        <f t="shared" si="5"/>
        <v/>
      </c>
      <c r="X86" s="112"/>
      <c r="Y86" s="113"/>
      <c r="Z86" s="67" t="str">
        <f t="shared" si="6"/>
        <v/>
      </c>
      <c r="AA86" s="114"/>
      <c r="AB86" s="115"/>
      <c r="AC86" s="66" t="str">
        <f t="shared" si="7"/>
        <v/>
      </c>
      <c r="AD86" s="112"/>
      <c r="AE86" s="113"/>
      <c r="AF86" s="68" t="str">
        <f t="shared" si="8"/>
        <v/>
      </c>
      <c r="AG86" s="114"/>
      <c r="AH86" s="115"/>
      <c r="AI86" s="66" t="str">
        <f t="shared" si="9"/>
        <v/>
      </c>
      <c r="AJ86" s="112"/>
      <c r="AK86" s="113"/>
      <c r="AL86" s="129"/>
      <c r="AM86" s="129"/>
      <c r="AN86" s="129"/>
      <c r="AO86" s="132"/>
      <c r="AP86" s="133"/>
      <c r="AQ86" s="134"/>
      <c r="AR86" s="61"/>
      <c r="AS86" s="62" t="str">
        <f t="shared" si="18"/>
        <v/>
      </c>
      <c r="AT86" s="62" t="str">
        <f t="shared" si="19"/>
        <v/>
      </c>
      <c r="AU86" s="62" t="str">
        <f t="shared" si="22"/>
        <v/>
      </c>
      <c r="AV86" s="62" t="str">
        <f t="shared" si="23"/>
        <v/>
      </c>
      <c r="AW86" s="62" t="str">
        <f t="shared" si="20"/>
        <v/>
      </c>
      <c r="AX86" s="61" t="str">
        <f t="shared" si="16"/>
        <v/>
      </c>
      <c r="AY86" s="96">
        <f t="shared" si="21"/>
        <v>0</v>
      </c>
      <c r="AZ86" s="97"/>
      <c r="BA86" s="97"/>
      <c r="BB86" s="98"/>
      <c r="BC86" s="21">
        <f t="shared" si="24"/>
        <v>0</v>
      </c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CD86" s="77" t="s">
        <v>155</v>
      </c>
    </row>
    <row r="87" spans="2:82" ht="39" customHeight="1" x14ac:dyDescent="0.25">
      <c r="B87" s="60">
        <v>52</v>
      </c>
      <c r="C87" s="137"/>
      <c r="D87" s="137"/>
      <c r="E87" s="137"/>
      <c r="F87" s="137"/>
      <c r="G87" s="137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83"/>
      <c r="S87" s="83" t="str">
        <f t="shared" si="3"/>
        <v/>
      </c>
      <c r="T87" s="83" t="str">
        <f t="shared" si="4"/>
        <v/>
      </c>
      <c r="U87" s="111"/>
      <c r="V87" s="111"/>
      <c r="W87" s="81" t="str">
        <f t="shared" si="5"/>
        <v/>
      </c>
      <c r="X87" s="112"/>
      <c r="Y87" s="113"/>
      <c r="Z87" s="67" t="str">
        <f t="shared" si="6"/>
        <v/>
      </c>
      <c r="AA87" s="114"/>
      <c r="AB87" s="115"/>
      <c r="AC87" s="66" t="str">
        <f t="shared" si="7"/>
        <v/>
      </c>
      <c r="AD87" s="112"/>
      <c r="AE87" s="113"/>
      <c r="AF87" s="68" t="str">
        <f t="shared" si="8"/>
        <v/>
      </c>
      <c r="AG87" s="114"/>
      <c r="AH87" s="115"/>
      <c r="AI87" s="66" t="str">
        <f t="shared" si="9"/>
        <v/>
      </c>
      <c r="AJ87" s="112"/>
      <c r="AK87" s="113"/>
      <c r="AL87" s="129"/>
      <c r="AM87" s="129"/>
      <c r="AN87" s="129"/>
      <c r="AO87" s="132"/>
      <c r="AP87" s="133"/>
      <c r="AQ87" s="134"/>
      <c r="AR87" s="61"/>
      <c r="AS87" s="62" t="str">
        <f t="shared" si="18"/>
        <v/>
      </c>
      <c r="AT87" s="62" t="str">
        <f t="shared" si="19"/>
        <v/>
      </c>
      <c r="AU87" s="62" t="str">
        <f t="shared" si="22"/>
        <v/>
      </c>
      <c r="AV87" s="62" t="str">
        <f t="shared" si="23"/>
        <v/>
      </c>
      <c r="AW87" s="62" t="str">
        <f t="shared" si="20"/>
        <v/>
      </c>
      <c r="AX87" s="61" t="str">
        <f t="shared" si="16"/>
        <v/>
      </c>
      <c r="AY87" s="96">
        <f t="shared" si="21"/>
        <v>0</v>
      </c>
      <c r="AZ87" s="97"/>
      <c r="BA87" s="97"/>
      <c r="BB87" s="98"/>
      <c r="BC87" s="21">
        <f t="shared" si="24"/>
        <v>0</v>
      </c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CD87" s="77" t="s">
        <v>156</v>
      </c>
    </row>
    <row r="88" spans="2:82" ht="39" customHeight="1" x14ac:dyDescent="0.25">
      <c r="B88" s="60">
        <v>53</v>
      </c>
      <c r="C88" s="137"/>
      <c r="D88" s="137"/>
      <c r="E88" s="137"/>
      <c r="F88" s="137"/>
      <c r="G88" s="137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83"/>
      <c r="S88" s="83" t="str">
        <f t="shared" si="3"/>
        <v/>
      </c>
      <c r="T88" s="83" t="str">
        <f t="shared" si="4"/>
        <v/>
      </c>
      <c r="U88" s="111"/>
      <c r="V88" s="111"/>
      <c r="W88" s="81" t="str">
        <f t="shared" si="5"/>
        <v/>
      </c>
      <c r="X88" s="112"/>
      <c r="Y88" s="113"/>
      <c r="Z88" s="67" t="str">
        <f t="shared" si="6"/>
        <v/>
      </c>
      <c r="AA88" s="114"/>
      <c r="AB88" s="115"/>
      <c r="AC88" s="66" t="str">
        <f t="shared" si="7"/>
        <v/>
      </c>
      <c r="AD88" s="112"/>
      <c r="AE88" s="113"/>
      <c r="AF88" s="68" t="str">
        <f t="shared" si="8"/>
        <v/>
      </c>
      <c r="AG88" s="114"/>
      <c r="AH88" s="115"/>
      <c r="AI88" s="66" t="str">
        <f t="shared" si="9"/>
        <v/>
      </c>
      <c r="AJ88" s="112"/>
      <c r="AK88" s="113"/>
      <c r="AL88" s="129"/>
      <c r="AM88" s="129"/>
      <c r="AN88" s="129"/>
      <c r="AO88" s="132"/>
      <c r="AP88" s="133"/>
      <c r="AQ88" s="134"/>
      <c r="AR88" s="61"/>
      <c r="AS88" s="62" t="str">
        <f t="shared" si="18"/>
        <v/>
      </c>
      <c r="AT88" s="62" t="str">
        <f t="shared" si="19"/>
        <v/>
      </c>
      <c r="AU88" s="62" t="str">
        <f t="shared" si="22"/>
        <v/>
      </c>
      <c r="AV88" s="62" t="str">
        <f t="shared" si="23"/>
        <v/>
      </c>
      <c r="AW88" s="62" t="str">
        <f t="shared" si="20"/>
        <v/>
      </c>
      <c r="AX88" s="61" t="str">
        <f t="shared" si="16"/>
        <v/>
      </c>
      <c r="AY88" s="96">
        <f t="shared" si="21"/>
        <v>0</v>
      </c>
      <c r="AZ88" s="97"/>
      <c r="BA88" s="97"/>
      <c r="BB88" s="98"/>
      <c r="BC88" s="21">
        <f t="shared" si="24"/>
        <v>0</v>
      </c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CD88" s="77" t="s">
        <v>157</v>
      </c>
    </row>
    <row r="89" spans="2:82" ht="39.6" customHeight="1" x14ac:dyDescent="0.25">
      <c r="B89" s="60">
        <v>54</v>
      </c>
      <c r="C89" s="137"/>
      <c r="D89" s="137"/>
      <c r="E89" s="137"/>
      <c r="F89" s="137"/>
      <c r="G89" s="137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83"/>
      <c r="S89" s="83" t="str">
        <f t="shared" si="3"/>
        <v/>
      </c>
      <c r="T89" s="83" t="str">
        <f t="shared" si="4"/>
        <v/>
      </c>
      <c r="U89" s="111"/>
      <c r="V89" s="111"/>
      <c r="W89" s="81" t="str">
        <f t="shared" si="5"/>
        <v/>
      </c>
      <c r="X89" s="112"/>
      <c r="Y89" s="113"/>
      <c r="Z89" s="67" t="str">
        <f t="shared" si="6"/>
        <v/>
      </c>
      <c r="AA89" s="114"/>
      <c r="AB89" s="115"/>
      <c r="AC89" s="66" t="str">
        <f t="shared" si="7"/>
        <v/>
      </c>
      <c r="AD89" s="112"/>
      <c r="AE89" s="113"/>
      <c r="AF89" s="68" t="str">
        <f t="shared" si="8"/>
        <v/>
      </c>
      <c r="AG89" s="114"/>
      <c r="AH89" s="115"/>
      <c r="AI89" s="66" t="str">
        <f t="shared" si="9"/>
        <v/>
      </c>
      <c r="AJ89" s="112"/>
      <c r="AK89" s="113"/>
      <c r="AL89" s="129"/>
      <c r="AM89" s="129"/>
      <c r="AN89" s="129"/>
      <c r="AO89" s="132"/>
      <c r="AP89" s="133"/>
      <c r="AQ89" s="134"/>
      <c r="AR89" s="61"/>
      <c r="AS89" s="62" t="str">
        <f t="shared" si="18"/>
        <v/>
      </c>
      <c r="AT89" s="62" t="str">
        <f t="shared" si="19"/>
        <v/>
      </c>
      <c r="AU89" s="62" t="str">
        <f t="shared" si="22"/>
        <v/>
      </c>
      <c r="AV89" s="62" t="str">
        <f t="shared" si="23"/>
        <v/>
      </c>
      <c r="AW89" s="62" t="str">
        <f t="shared" si="20"/>
        <v/>
      </c>
      <c r="AX89" s="61" t="str">
        <f t="shared" si="16"/>
        <v/>
      </c>
      <c r="AY89" s="96">
        <f t="shared" si="21"/>
        <v>0</v>
      </c>
      <c r="AZ89" s="97"/>
      <c r="BA89" s="97"/>
      <c r="BB89" s="98"/>
      <c r="BC89" s="21">
        <f t="shared" si="24"/>
        <v>0</v>
      </c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CD89" s="77" t="s">
        <v>158</v>
      </c>
    </row>
    <row r="90" spans="2:82" ht="39" customHeight="1" x14ac:dyDescent="0.25">
      <c r="B90" s="60">
        <v>55</v>
      </c>
      <c r="C90" s="144"/>
      <c r="D90" s="144"/>
      <c r="E90" s="144"/>
      <c r="F90" s="144"/>
      <c r="G90" s="144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83"/>
      <c r="S90" s="83" t="str">
        <f t="shared" si="3"/>
        <v/>
      </c>
      <c r="T90" s="83" t="str">
        <f t="shared" si="4"/>
        <v/>
      </c>
      <c r="U90" s="111"/>
      <c r="V90" s="111"/>
      <c r="W90" s="81" t="str">
        <f t="shared" si="5"/>
        <v/>
      </c>
      <c r="X90" s="112"/>
      <c r="Y90" s="113"/>
      <c r="Z90" s="67" t="str">
        <f t="shared" si="6"/>
        <v/>
      </c>
      <c r="AA90" s="114"/>
      <c r="AB90" s="115"/>
      <c r="AC90" s="66" t="str">
        <f t="shared" si="7"/>
        <v/>
      </c>
      <c r="AD90" s="112"/>
      <c r="AE90" s="113"/>
      <c r="AF90" s="68" t="str">
        <f t="shared" si="8"/>
        <v/>
      </c>
      <c r="AG90" s="114"/>
      <c r="AH90" s="115"/>
      <c r="AI90" s="66" t="str">
        <f t="shared" si="9"/>
        <v/>
      </c>
      <c r="AJ90" s="112"/>
      <c r="AK90" s="113"/>
      <c r="AL90" s="149"/>
      <c r="AM90" s="149"/>
      <c r="AN90" s="149"/>
      <c r="AO90" s="159"/>
      <c r="AP90" s="160"/>
      <c r="AQ90" s="161"/>
      <c r="AR90" s="61"/>
      <c r="AS90" s="62" t="str">
        <f t="shared" si="18"/>
        <v/>
      </c>
      <c r="AT90" s="62" t="str">
        <f t="shared" si="19"/>
        <v/>
      </c>
      <c r="AU90" s="62" t="str">
        <f t="shared" si="22"/>
        <v/>
      </c>
      <c r="AV90" s="62" t="str">
        <f t="shared" si="23"/>
        <v/>
      </c>
      <c r="AW90" s="62" t="str">
        <f t="shared" si="20"/>
        <v/>
      </c>
      <c r="AX90" s="61" t="str">
        <f t="shared" si="16"/>
        <v/>
      </c>
      <c r="AY90" s="96">
        <f t="shared" si="21"/>
        <v>0</v>
      </c>
      <c r="AZ90" s="97"/>
      <c r="BA90" s="97"/>
      <c r="BB90" s="98"/>
      <c r="BC90" s="21">
        <f t="shared" si="24"/>
        <v>0</v>
      </c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CD90" s="77" t="s">
        <v>159</v>
      </c>
    </row>
    <row r="91" spans="2:82" ht="39" customHeight="1" x14ac:dyDescent="0.25">
      <c r="B91" s="60">
        <v>56</v>
      </c>
      <c r="C91" s="142"/>
      <c r="D91" s="142"/>
      <c r="E91" s="142"/>
      <c r="F91" s="142"/>
      <c r="G91" s="143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83"/>
      <c r="S91" s="83" t="str">
        <f t="shared" si="3"/>
        <v/>
      </c>
      <c r="T91" s="83" t="str">
        <f t="shared" si="4"/>
        <v/>
      </c>
      <c r="U91" s="111"/>
      <c r="V91" s="111"/>
      <c r="W91" s="81" t="str">
        <f t="shared" si="5"/>
        <v/>
      </c>
      <c r="X91" s="112"/>
      <c r="Y91" s="113"/>
      <c r="Z91" s="67" t="str">
        <f t="shared" si="6"/>
        <v/>
      </c>
      <c r="AA91" s="114"/>
      <c r="AB91" s="115"/>
      <c r="AC91" s="66" t="str">
        <f t="shared" si="7"/>
        <v/>
      </c>
      <c r="AD91" s="112"/>
      <c r="AE91" s="113"/>
      <c r="AF91" s="68" t="str">
        <f t="shared" si="8"/>
        <v/>
      </c>
      <c r="AG91" s="114"/>
      <c r="AH91" s="115"/>
      <c r="AI91" s="66" t="str">
        <f t="shared" si="9"/>
        <v/>
      </c>
      <c r="AJ91" s="112"/>
      <c r="AK91" s="113"/>
      <c r="AL91" s="141"/>
      <c r="AM91" s="141"/>
      <c r="AN91" s="141"/>
      <c r="AO91" s="138"/>
      <c r="AP91" s="139"/>
      <c r="AQ91" s="140"/>
      <c r="AR91" s="61"/>
      <c r="AS91" s="62" t="str">
        <f t="shared" si="18"/>
        <v/>
      </c>
      <c r="AT91" s="62" t="str">
        <f t="shared" si="19"/>
        <v/>
      </c>
      <c r="AU91" s="62" t="str">
        <f t="shared" si="22"/>
        <v/>
      </c>
      <c r="AV91" s="62" t="str">
        <f t="shared" si="23"/>
        <v/>
      </c>
      <c r="AW91" s="62" t="str">
        <f t="shared" si="20"/>
        <v/>
      </c>
      <c r="AX91" s="61" t="str">
        <f t="shared" si="16"/>
        <v/>
      </c>
      <c r="AY91" s="96">
        <f t="shared" si="21"/>
        <v>0</v>
      </c>
      <c r="AZ91" s="97"/>
      <c r="BA91" s="97"/>
      <c r="BB91" s="98"/>
      <c r="BC91" s="21">
        <f t="shared" si="24"/>
        <v>0</v>
      </c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CD91" s="77" t="s">
        <v>160</v>
      </c>
    </row>
    <row r="92" spans="2:82" ht="39.6" customHeight="1" x14ac:dyDescent="0.25">
      <c r="B92" s="60">
        <v>57</v>
      </c>
      <c r="C92" s="142"/>
      <c r="D92" s="142"/>
      <c r="E92" s="142"/>
      <c r="F92" s="142"/>
      <c r="G92" s="143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83"/>
      <c r="S92" s="83" t="str">
        <f t="shared" si="3"/>
        <v/>
      </c>
      <c r="T92" s="83" t="str">
        <f t="shared" si="4"/>
        <v/>
      </c>
      <c r="U92" s="111"/>
      <c r="V92" s="111"/>
      <c r="W92" s="81" t="str">
        <f t="shared" si="5"/>
        <v/>
      </c>
      <c r="X92" s="112"/>
      <c r="Y92" s="113"/>
      <c r="Z92" s="67" t="str">
        <f t="shared" si="6"/>
        <v/>
      </c>
      <c r="AA92" s="114"/>
      <c r="AB92" s="115"/>
      <c r="AC92" s="66" t="str">
        <f t="shared" si="7"/>
        <v/>
      </c>
      <c r="AD92" s="112"/>
      <c r="AE92" s="113"/>
      <c r="AF92" s="68" t="str">
        <f t="shared" si="8"/>
        <v/>
      </c>
      <c r="AG92" s="114"/>
      <c r="AH92" s="115"/>
      <c r="AI92" s="66" t="str">
        <f t="shared" si="9"/>
        <v/>
      </c>
      <c r="AJ92" s="112"/>
      <c r="AK92" s="113"/>
      <c r="AL92" s="141"/>
      <c r="AM92" s="141"/>
      <c r="AN92" s="141"/>
      <c r="AO92" s="138"/>
      <c r="AP92" s="139"/>
      <c r="AQ92" s="140"/>
      <c r="AR92" s="61"/>
      <c r="AS92" s="62" t="str">
        <f t="shared" si="18"/>
        <v/>
      </c>
      <c r="AT92" s="62" t="str">
        <f t="shared" si="19"/>
        <v/>
      </c>
      <c r="AU92" s="62" t="str">
        <f t="shared" si="22"/>
        <v/>
      </c>
      <c r="AV92" s="62" t="str">
        <f t="shared" si="23"/>
        <v/>
      </c>
      <c r="AW92" s="62" t="str">
        <f t="shared" si="20"/>
        <v/>
      </c>
      <c r="AX92" s="61" t="str">
        <f t="shared" si="16"/>
        <v/>
      </c>
      <c r="AY92" s="96">
        <f t="shared" si="21"/>
        <v>0</v>
      </c>
      <c r="AZ92" s="97"/>
      <c r="BA92" s="97"/>
      <c r="BB92" s="98"/>
      <c r="BC92" s="21">
        <f t="shared" si="24"/>
        <v>0</v>
      </c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CD92" s="77" t="s">
        <v>161</v>
      </c>
    </row>
    <row r="93" spans="2:82" ht="39" customHeight="1" x14ac:dyDescent="0.25">
      <c r="B93" s="60">
        <v>58</v>
      </c>
      <c r="C93" s="142"/>
      <c r="D93" s="142"/>
      <c r="E93" s="142"/>
      <c r="F93" s="142"/>
      <c r="G93" s="143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83"/>
      <c r="S93" s="83" t="str">
        <f t="shared" si="3"/>
        <v/>
      </c>
      <c r="T93" s="83" t="str">
        <f t="shared" si="4"/>
        <v/>
      </c>
      <c r="U93" s="111"/>
      <c r="V93" s="111"/>
      <c r="W93" s="81" t="str">
        <f t="shared" si="5"/>
        <v/>
      </c>
      <c r="X93" s="112"/>
      <c r="Y93" s="113"/>
      <c r="Z93" s="67" t="str">
        <f t="shared" si="6"/>
        <v/>
      </c>
      <c r="AA93" s="114"/>
      <c r="AB93" s="115"/>
      <c r="AC93" s="66" t="str">
        <f t="shared" si="7"/>
        <v/>
      </c>
      <c r="AD93" s="112"/>
      <c r="AE93" s="113"/>
      <c r="AF93" s="68" t="str">
        <f t="shared" si="8"/>
        <v/>
      </c>
      <c r="AG93" s="114"/>
      <c r="AH93" s="115"/>
      <c r="AI93" s="66" t="str">
        <f t="shared" si="9"/>
        <v/>
      </c>
      <c r="AJ93" s="112"/>
      <c r="AK93" s="113"/>
      <c r="AL93" s="141"/>
      <c r="AM93" s="141"/>
      <c r="AN93" s="141"/>
      <c r="AO93" s="138"/>
      <c r="AP93" s="139"/>
      <c r="AQ93" s="140"/>
      <c r="AR93" s="61"/>
      <c r="AS93" s="62" t="str">
        <f t="shared" si="18"/>
        <v/>
      </c>
      <c r="AT93" s="62" t="str">
        <f t="shared" si="19"/>
        <v/>
      </c>
      <c r="AU93" s="62" t="str">
        <f t="shared" si="22"/>
        <v/>
      </c>
      <c r="AV93" s="62" t="str">
        <f t="shared" si="23"/>
        <v/>
      </c>
      <c r="AW93" s="62" t="str">
        <f t="shared" si="20"/>
        <v/>
      </c>
      <c r="AX93" s="61" t="str">
        <f t="shared" si="16"/>
        <v/>
      </c>
      <c r="AY93" s="96">
        <f t="shared" si="21"/>
        <v>0</v>
      </c>
      <c r="AZ93" s="97"/>
      <c r="BA93" s="97"/>
      <c r="BB93" s="98"/>
      <c r="BC93" s="21">
        <f t="shared" si="24"/>
        <v>0</v>
      </c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CD93" s="77" t="s">
        <v>162</v>
      </c>
    </row>
    <row r="94" spans="2:82" ht="39.6" customHeight="1" x14ac:dyDescent="0.25">
      <c r="B94" s="60">
        <v>59</v>
      </c>
      <c r="C94" s="142"/>
      <c r="D94" s="142"/>
      <c r="E94" s="142"/>
      <c r="F94" s="142"/>
      <c r="G94" s="143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83"/>
      <c r="S94" s="83" t="str">
        <f t="shared" si="3"/>
        <v/>
      </c>
      <c r="T94" s="83" t="str">
        <f t="shared" si="4"/>
        <v/>
      </c>
      <c r="U94" s="111"/>
      <c r="V94" s="111"/>
      <c r="W94" s="81" t="str">
        <f t="shared" si="5"/>
        <v/>
      </c>
      <c r="X94" s="112"/>
      <c r="Y94" s="113"/>
      <c r="Z94" s="67" t="str">
        <f t="shared" si="6"/>
        <v/>
      </c>
      <c r="AA94" s="114"/>
      <c r="AB94" s="115"/>
      <c r="AC94" s="66" t="str">
        <f t="shared" si="7"/>
        <v/>
      </c>
      <c r="AD94" s="112"/>
      <c r="AE94" s="113"/>
      <c r="AF94" s="68" t="str">
        <f t="shared" si="8"/>
        <v/>
      </c>
      <c r="AG94" s="114"/>
      <c r="AH94" s="115"/>
      <c r="AI94" s="66" t="str">
        <f t="shared" si="9"/>
        <v/>
      </c>
      <c r="AJ94" s="112"/>
      <c r="AK94" s="113"/>
      <c r="AL94" s="141"/>
      <c r="AM94" s="141"/>
      <c r="AN94" s="141"/>
      <c r="AO94" s="138"/>
      <c r="AP94" s="139"/>
      <c r="AQ94" s="140"/>
      <c r="AR94" s="61"/>
      <c r="AS94" s="62" t="str">
        <f t="shared" si="18"/>
        <v/>
      </c>
      <c r="AT94" s="62" t="str">
        <f t="shared" si="19"/>
        <v/>
      </c>
      <c r="AU94" s="62" t="str">
        <f t="shared" si="22"/>
        <v/>
      </c>
      <c r="AV94" s="62" t="str">
        <f t="shared" si="23"/>
        <v/>
      </c>
      <c r="AW94" s="62" t="str">
        <f t="shared" si="20"/>
        <v/>
      </c>
      <c r="AX94" s="61" t="str">
        <f t="shared" si="16"/>
        <v/>
      </c>
      <c r="AY94" s="96">
        <f t="shared" si="21"/>
        <v>0</v>
      </c>
      <c r="AZ94" s="97"/>
      <c r="BA94" s="97"/>
      <c r="BB94" s="98"/>
      <c r="BC94" s="21">
        <f t="shared" si="24"/>
        <v>0</v>
      </c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CD94" s="77" t="s">
        <v>163</v>
      </c>
    </row>
    <row r="95" spans="2:82" ht="39.6" customHeight="1" x14ac:dyDescent="0.25">
      <c r="B95" s="60">
        <v>60</v>
      </c>
      <c r="C95" s="205"/>
      <c r="D95" s="205"/>
      <c r="E95" s="205"/>
      <c r="F95" s="205"/>
      <c r="G95" s="205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83"/>
      <c r="S95" s="83" t="str">
        <f t="shared" si="3"/>
        <v/>
      </c>
      <c r="T95" s="83" t="str">
        <f t="shared" si="4"/>
        <v/>
      </c>
      <c r="U95" s="111"/>
      <c r="V95" s="111"/>
      <c r="W95" s="81" t="str">
        <f t="shared" si="5"/>
        <v/>
      </c>
      <c r="X95" s="112"/>
      <c r="Y95" s="113"/>
      <c r="Z95" s="67" t="str">
        <f t="shared" si="6"/>
        <v/>
      </c>
      <c r="AA95" s="114"/>
      <c r="AB95" s="115"/>
      <c r="AC95" s="66" t="str">
        <f t="shared" si="7"/>
        <v/>
      </c>
      <c r="AD95" s="112"/>
      <c r="AE95" s="113"/>
      <c r="AF95" s="68" t="str">
        <f t="shared" si="8"/>
        <v/>
      </c>
      <c r="AG95" s="114"/>
      <c r="AH95" s="115"/>
      <c r="AI95" s="66" t="str">
        <f t="shared" si="9"/>
        <v/>
      </c>
      <c r="AJ95" s="112"/>
      <c r="AK95" s="113"/>
      <c r="AL95" s="141"/>
      <c r="AM95" s="141"/>
      <c r="AN95" s="141"/>
      <c r="AO95" s="138"/>
      <c r="AP95" s="139"/>
      <c r="AQ95" s="140"/>
      <c r="AR95" s="21"/>
      <c r="AS95" s="62" t="str">
        <f t="shared" si="18"/>
        <v/>
      </c>
      <c r="AT95" s="62" t="str">
        <f t="shared" si="19"/>
        <v/>
      </c>
      <c r="AU95" s="62" t="str">
        <f t="shared" si="22"/>
        <v/>
      </c>
      <c r="AV95" s="62" t="str">
        <f t="shared" si="23"/>
        <v/>
      </c>
      <c r="AW95" s="62" t="str">
        <f t="shared" si="20"/>
        <v/>
      </c>
      <c r="AX95" s="61" t="str">
        <f t="shared" si="16"/>
        <v/>
      </c>
      <c r="AY95" s="96">
        <f t="shared" si="21"/>
        <v>0</v>
      </c>
      <c r="AZ95" s="97"/>
      <c r="BA95" s="97"/>
      <c r="BB95" s="98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CD95" s="77" t="s">
        <v>164</v>
      </c>
    </row>
    <row r="96" spans="2:82" ht="39" customHeight="1" x14ac:dyDescent="0.25">
      <c r="B96" s="60">
        <v>61</v>
      </c>
      <c r="C96" s="205"/>
      <c r="D96" s="205"/>
      <c r="E96" s="205"/>
      <c r="F96" s="205"/>
      <c r="G96" s="205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83"/>
      <c r="S96" s="83" t="str">
        <f t="shared" si="3"/>
        <v/>
      </c>
      <c r="T96" s="83" t="str">
        <f t="shared" si="4"/>
        <v/>
      </c>
      <c r="U96" s="111"/>
      <c r="V96" s="111"/>
      <c r="W96" s="81" t="str">
        <f t="shared" si="5"/>
        <v/>
      </c>
      <c r="X96" s="112"/>
      <c r="Y96" s="113"/>
      <c r="Z96" s="67" t="str">
        <f t="shared" si="6"/>
        <v/>
      </c>
      <c r="AA96" s="114"/>
      <c r="AB96" s="115"/>
      <c r="AC96" s="66" t="str">
        <f t="shared" si="7"/>
        <v/>
      </c>
      <c r="AD96" s="112"/>
      <c r="AE96" s="113"/>
      <c r="AF96" s="68" t="str">
        <f t="shared" si="8"/>
        <v/>
      </c>
      <c r="AG96" s="114"/>
      <c r="AH96" s="115"/>
      <c r="AI96" s="66" t="str">
        <f t="shared" si="9"/>
        <v/>
      </c>
      <c r="AJ96" s="112"/>
      <c r="AK96" s="113"/>
      <c r="AL96" s="141"/>
      <c r="AM96" s="141"/>
      <c r="AN96" s="141"/>
      <c r="AO96" s="138"/>
      <c r="AP96" s="139"/>
      <c r="AQ96" s="140"/>
      <c r="AS96" s="62" t="str">
        <f t="shared" si="18"/>
        <v/>
      </c>
      <c r="AT96" s="62" t="str">
        <f t="shared" si="19"/>
        <v/>
      </c>
      <c r="AU96" s="62" t="str">
        <f t="shared" si="22"/>
        <v/>
      </c>
      <c r="AV96" s="62" t="str">
        <f t="shared" si="23"/>
        <v/>
      </c>
      <c r="AW96" s="62" t="str">
        <f t="shared" si="20"/>
        <v/>
      </c>
      <c r="AX96" s="61" t="str">
        <f t="shared" si="16"/>
        <v/>
      </c>
      <c r="AY96" s="96">
        <f t="shared" si="21"/>
        <v>0</v>
      </c>
      <c r="AZ96" s="97"/>
      <c r="BA96" s="97"/>
      <c r="BB96" s="98"/>
      <c r="CD96" s="77" t="s">
        <v>165</v>
      </c>
    </row>
    <row r="97" spans="2:82" ht="39.6" customHeight="1" x14ac:dyDescent="0.25">
      <c r="B97" s="60">
        <v>62</v>
      </c>
      <c r="C97" s="205"/>
      <c r="D97" s="205"/>
      <c r="E97" s="205"/>
      <c r="F97" s="205"/>
      <c r="G97" s="205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83"/>
      <c r="S97" s="83" t="str">
        <f t="shared" si="3"/>
        <v/>
      </c>
      <c r="T97" s="83" t="str">
        <f t="shared" si="4"/>
        <v/>
      </c>
      <c r="U97" s="111"/>
      <c r="V97" s="111"/>
      <c r="W97" s="81" t="str">
        <f t="shared" si="5"/>
        <v/>
      </c>
      <c r="X97" s="112"/>
      <c r="Y97" s="113"/>
      <c r="Z97" s="67" t="str">
        <f t="shared" si="6"/>
        <v/>
      </c>
      <c r="AA97" s="114"/>
      <c r="AB97" s="115"/>
      <c r="AC97" s="66" t="str">
        <f t="shared" si="7"/>
        <v/>
      </c>
      <c r="AD97" s="112"/>
      <c r="AE97" s="113"/>
      <c r="AF97" s="68" t="str">
        <f t="shared" si="8"/>
        <v/>
      </c>
      <c r="AG97" s="114"/>
      <c r="AH97" s="115"/>
      <c r="AI97" s="66" t="str">
        <f t="shared" si="9"/>
        <v/>
      </c>
      <c r="AJ97" s="112"/>
      <c r="AK97" s="113"/>
      <c r="AL97" s="141"/>
      <c r="AM97" s="141"/>
      <c r="AN97" s="141"/>
      <c r="AO97" s="138"/>
      <c r="AP97" s="139"/>
      <c r="AQ97" s="140"/>
      <c r="AS97" s="62" t="str">
        <f t="shared" si="18"/>
        <v/>
      </c>
      <c r="AT97" s="62" t="str">
        <f t="shared" si="19"/>
        <v/>
      </c>
      <c r="AU97" s="62" t="str">
        <f t="shared" si="22"/>
        <v/>
      </c>
      <c r="AV97" s="62" t="str">
        <f t="shared" si="23"/>
        <v/>
      </c>
      <c r="AW97" s="62" t="str">
        <f t="shared" si="20"/>
        <v/>
      </c>
      <c r="AX97" s="61" t="str">
        <f t="shared" si="16"/>
        <v/>
      </c>
      <c r="AY97" s="96">
        <f t="shared" si="21"/>
        <v>0</v>
      </c>
      <c r="AZ97" s="97"/>
      <c r="BA97" s="97"/>
      <c r="BB97" s="98"/>
      <c r="CD97" s="77" t="s">
        <v>166</v>
      </c>
    </row>
    <row r="98" spans="2:82" ht="39.6" customHeight="1" x14ac:dyDescent="0.25">
      <c r="B98" s="60">
        <v>63</v>
      </c>
      <c r="C98" s="205"/>
      <c r="D98" s="205"/>
      <c r="E98" s="205"/>
      <c r="F98" s="205"/>
      <c r="G98" s="205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83"/>
      <c r="S98" s="83" t="str">
        <f t="shared" si="3"/>
        <v/>
      </c>
      <c r="T98" s="83" t="str">
        <f t="shared" si="4"/>
        <v/>
      </c>
      <c r="U98" s="111"/>
      <c r="V98" s="111"/>
      <c r="W98" s="81" t="str">
        <f t="shared" si="5"/>
        <v/>
      </c>
      <c r="X98" s="112"/>
      <c r="Y98" s="113"/>
      <c r="Z98" s="67" t="str">
        <f t="shared" si="6"/>
        <v/>
      </c>
      <c r="AA98" s="114"/>
      <c r="AB98" s="115"/>
      <c r="AC98" s="66" t="str">
        <f t="shared" si="7"/>
        <v/>
      </c>
      <c r="AD98" s="112"/>
      <c r="AE98" s="113"/>
      <c r="AF98" s="68" t="str">
        <f t="shared" si="8"/>
        <v/>
      </c>
      <c r="AG98" s="114"/>
      <c r="AH98" s="115"/>
      <c r="AI98" s="66" t="str">
        <f t="shared" si="9"/>
        <v/>
      </c>
      <c r="AJ98" s="112"/>
      <c r="AK98" s="113"/>
      <c r="AL98" s="141"/>
      <c r="AM98" s="141"/>
      <c r="AN98" s="141"/>
      <c r="AO98" s="138"/>
      <c r="AP98" s="139"/>
      <c r="AQ98" s="140"/>
      <c r="AS98" s="62" t="str">
        <f t="shared" si="18"/>
        <v/>
      </c>
      <c r="AT98" s="62" t="str">
        <f t="shared" si="19"/>
        <v/>
      </c>
      <c r="AU98" s="62" t="str">
        <f t="shared" si="22"/>
        <v/>
      </c>
      <c r="AV98" s="62" t="str">
        <f t="shared" si="23"/>
        <v/>
      </c>
      <c r="AW98" s="62" t="str">
        <f t="shared" si="20"/>
        <v/>
      </c>
      <c r="AX98" s="61" t="str">
        <f t="shared" si="16"/>
        <v/>
      </c>
      <c r="AY98" s="96">
        <f t="shared" si="21"/>
        <v>0</v>
      </c>
      <c r="AZ98" s="97"/>
      <c r="BA98" s="97"/>
      <c r="BB98" s="98"/>
      <c r="CD98" s="77" t="s">
        <v>167</v>
      </c>
    </row>
    <row r="99" spans="2:82" ht="40.15" customHeight="1" x14ac:dyDescent="0.25">
      <c r="B99" s="60">
        <v>64</v>
      </c>
      <c r="C99" s="205"/>
      <c r="D99" s="205"/>
      <c r="E99" s="205"/>
      <c r="F99" s="205"/>
      <c r="G99" s="205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83"/>
      <c r="S99" s="83" t="str">
        <f t="shared" si="3"/>
        <v/>
      </c>
      <c r="T99" s="83" t="str">
        <f t="shared" si="4"/>
        <v/>
      </c>
      <c r="U99" s="111"/>
      <c r="V99" s="111"/>
      <c r="W99" s="81" t="str">
        <f t="shared" si="5"/>
        <v/>
      </c>
      <c r="X99" s="112"/>
      <c r="Y99" s="113"/>
      <c r="Z99" s="67" t="str">
        <f t="shared" si="6"/>
        <v/>
      </c>
      <c r="AA99" s="114"/>
      <c r="AB99" s="115"/>
      <c r="AC99" s="66" t="str">
        <f t="shared" si="7"/>
        <v/>
      </c>
      <c r="AD99" s="112"/>
      <c r="AE99" s="113"/>
      <c r="AF99" s="68" t="str">
        <f t="shared" si="8"/>
        <v/>
      </c>
      <c r="AG99" s="114"/>
      <c r="AH99" s="115"/>
      <c r="AI99" s="66" t="str">
        <f t="shared" si="9"/>
        <v/>
      </c>
      <c r="AJ99" s="112"/>
      <c r="AK99" s="113"/>
      <c r="AL99" s="141"/>
      <c r="AM99" s="141"/>
      <c r="AN99" s="141"/>
      <c r="AO99" s="138"/>
      <c r="AP99" s="139"/>
      <c r="AQ99" s="140"/>
      <c r="AS99" s="62" t="str">
        <f t="shared" si="18"/>
        <v/>
      </c>
      <c r="AT99" s="62" t="str">
        <f t="shared" si="19"/>
        <v/>
      </c>
      <c r="AU99" s="62" t="str">
        <f t="shared" si="22"/>
        <v/>
      </c>
      <c r="AV99" s="62" t="str">
        <f t="shared" si="23"/>
        <v/>
      </c>
      <c r="AW99" s="62" t="str">
        <f t="shared" si="20"/>
        <v/>
      </c>
      <c r="AX99" s="61" t="str">
        <f t="shared" si="16"/>
        <v/>
      </c>
      <c r="AY99" s="96">
        <f t="shared" si="21"/>
        <v>0</v>
      </c>
      <c r="AZ99" s="97"/>
      <c r="BA99" s="97"/>
      <c r="BB99" s="98"/>
      <c r="CD99" s="77" t="s">
        <v>168</v>
      </c>
    </row>
    <row r="100" spans="2:82" ht="40.15" customHeight="1" x14ac:dyDescent="0.25">
      <c r="B100" s="60">
        <v>65</v>
      </c>
      <c r="C100" s="205"/>
      <c r="D100" s="205"/>
      <c r="E100" s="205"/>
      <c r="F100" s="205"/>
      <c r="G100" s="205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83"/>
      <c r="S100" s="83" t="str">
        <f t="shared" si="3"/>
        <v/>
      </c>
      <c r="T100" s="83" t="str">
        <f t="shared" si="4"/>
        <v/>
      </c>
      <c r="U100" s="111"/>
      <c r="V100" s="111"/>
      <c r="W100" s="81" t="str">
        <f t="shared" si="5"/>
        <v/>
      </c>
      <c r="X100" s="112"/>
      <c r="Y100" s="113"/>
      <c r="Z100" s="67" t="str">
        <f t="shared" si="6"/>
        <v/>
      </c>
      <c r="AA100" s="114"/>
      <c r="AB100" s="115"/>
      <c r="AC100" s="66" t="str">
        <f t="shared" si="7"/>
        <v/>
      </c>
      <c r="AD100" s="112"/>
      <c r="AE100" s="113"/>
      <c r="AF100" s="68" t="str">
        <f t="shared" si="8"/>
        <v/>
      </c>
      <c r="AG100" s="114"/>
      <c r="AH100" s="115"/>
      <c r="AI100" s="66" t="str">
        <f t="shared" si="9"/>
        <v/>
      </c>
      <c r="AJ100" s="112"/>
      <c r="AK100" s="113"/>
      <c r="AL100" s="141"/>
      <c r="AM100" s="141"/>
      <c r="AN100" s="141"/>
      <c r="AO100" s="138"/>
      <c r="AP100" s="139"/>
      <c r="AQ100" s="140"/>
      <c r="AS100" s="62" t="str">
        <f t="shared" si="18"/>
        <v/>
      </c>
      <c r="AT100" s="62" t="str">
        <f t="shared" si="19"/>
        <v/>
      </c>
      <c r="AU100" s="62" t="str">
        <f t="shared" si="22"/>
        <v/>
      </c>
      <c r="AV100" s="62" t="str">
        <f t="shared" si="23"/>
        <v/>
      </c>
      <c r="AW100" s="62" t="str">
        <f t="shared" si="20"/>
        <v/>
      </c>
      <c r="AX100" s="61" t="str">
        <f t="shared" si="16"/>
        <v/>
      </c>
      <c r="AY100" s="96">
        <f t="shared" si="21"/>
        <v>0</v>
      </c>
      <c r="AZ100" s="97"/>
      <c r="BA100" s="97"/>
      <c r="BB100" s="98"/>
      <c r="CD100" s="77" t="s">
        <v>169</v>
      </c>
    </row>
    <row r="101" spans="2:82" ht="40.15" customHeight="1" x14ac:dyDescent="0.25">
      <c r="B101" s="60">
        <v>66</v>
      </c>
      <c r="C101" s="205"/>
      <c r="D101" s="205"/>
      <c r="E101" s="205"/>
      <c r="F101" s="205"/>
      <c r="G101" s="205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83"/>
      <c r="S101" s="83" t="str">
        <f t="shared" ref="S101:S164" si="25">IF(R101&lt;&gt;"",R101,"")</f>
        <v/>
      </c>
      <c r="T101" s="83" t="str">
        <f t="shared" ref="T101:T164" si="26">IF(R101&lt;&gt;"",R101,"")</f>
        <v/>
      </c>
      <c r="U101" s="111"/>
      <c r="V101" s="111"/>
      <c r="W101" s="81" t="str">
        <f t="shared" ref="W101:W164" si="27">IFERROR(INDEX($AP$14:$AP$21,MATCH(X101,$B$14:$B$21,0)),"")</f>
        <v/>
      </c>
      <c r="X101" s="112"/>
      <c r="Y101" s="113"/>
      <c r="Z101" s="67" t="str">
        <f t="shared" ref="Z101:Z164" si="28">IFERROR(INDEX($AP$14:$AP$21,MATCH(AA101,$B$14:$B$21,0)),"")</f>
        <v/>
      </c>
      <c r="AA101" s="114"/>
      <c r="AB101" s="115"/>
      <c r="AC101" s="66" t="str">
        <f t="shared" ref="AC101:AC164" si="29">IFERROR(INDEX($AP$14:$AP$21,MATCH(AD101,$B$14:$B$21,0)),"")</f>
        <v/>
      </c>
      <c r="AD101" s="112"/>
      <c r="AE101" s="113"/>
      <c r="AF101" s="68" t="str">
        <f t="shared" ref="AF101:AF164" si="30">IFERROR(INDEX($AP$14:$AP$21,MATCH(AG101,$B$14:$B$21,0)),"")</f>
        <v/>
      </c>
      <c r="AG101" s="114"/>
      <c r="AH101" s="115"/>
      <c r="AI101" s="66" t="str">
        <f t="shared" ref="AI101:AI164" si="31">IFERROR(INDEX($AP$14:$AP$21,MATCH(AJ101,$B$14:$B$21,0)),"")</f>
        <v/>
      </c>
      <c r="AJ101" s="112"/>
      <c r="AK101" s="113"/>
      <c r="AL101" s="141"/>
      <c r="AM101" s="141"/>
      <c r="AN101" s="141"/>
      <c r="AO101" s="138"/>
      <c r="AP101" s="139"/>
      <c r="AQ101" s="140"/>
      <c r="AS101" s="62" t="str">
        <f t="shared" ref="AS101:AS164" si="32">IF(OR(AL101="",W101=""),"",AL101*W101)</f>
        <v/>
      </c>
      <c r="AT101" s="62" t="str">
        <f t="shared" ref="AT101:AT164" si="33">IF(OR(AL101="",Z101=""),"",AL101*Z101)</f>
        <v/>
      </c>
      <c r="AU101" s="62" t="str">
        <f t="shared" ref="AU101:AU164" si="34">IF(OR(AL101="",AC101=""),"",AL101*AC101)</f>
        <v/>
      </c>
      <c r="AV101" s="62" t="str">
        <f t="shared" ref="AV101:AV164" si="35">IF(OR(AL101="",AF101=""),"",AL101*AF101)</f>
        <v/>
      </c>
      <c r="AW101" s="62" t="str">
        <f t="shared" ref="AW101:AW164" si="36">IF(OR(AL101="",AI101=""),"",AL101*AI101)</f>
        <v/>
      </c>
      <c r="AX101" s="61" t="str">
        <f t="shared" ref="AX101:AX164" si="37">IF(OR(AL101="",AI101=""),"",AL101*W101)</f>
        <v/>
      </c>
      <c r="AY101" s="96">
        <f t="shared" si="21"/>
        <v>0</v>
      </c>
      <c r="AZ101" s="97"/>
      <c r="BA101" s="97"/>
      <c r="BB101" s="98"/>
      <c r="CD101" s="77" t="s">
        <v>170</v>
      </c>
    </row>
    <row r="102" spans="2:82" ht="40.15" customHeight="1" x14ac:dyDescent="0.25">
      <c r="B102" s="60">
        <v>67</v>
      </c>
      <c r="C102" s="205"/>
      <c r="D102" s="205"/>
      <c r="E102" s="205"/>
      <c r="F102" s="205"/>
      <c r="G102" s="205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83"/>
      <c r="S102" s="83" t="str">
        <f t="shared" si="25"/>
        <v/>
      </c>
      <c r="T102" s="83" t="str">
        <f t="shared" si="26"/>
        <v/>
      </c>
      <c r="U102" s="111"/>
      <c r="V102" s="111"/>
      <c r="W102" s="81" t="str">
        <f t="shared" si="27"/>
        <v/>
      </c>
      <c r="X102" s="112"/>
      <c r="Y102" s="113"/>
      <c r="Z102" s="67" t="str">
        <f t="shared" si="28"/>
        <v/>
      </c>
      <c r="AA102" s="114"/>
      <c r="AB102" s="115"/>
      <c r="AC102" s="66" t="str">
        <f t="shared" si="29"/>
        <v/>
      </c>
      <c r="AD102" s="112"/>
      <c r="AE102" s="113"/>
      <c r="AF102" s="68" t="str">
        <f t="shared" si="30"/>
        <v/>
      </c>
      <c r="AG102" s="114"/>
      <c r="AH102" s="115"/>
      <c r="AI102" s="66" t="str">
        <f t="shared" si="31"/>
        <v/>
      </c>
      <c r="AJ102" s="112"/>
      <c r="AK102" s="113"/>
      <c r="AL102" s="141"/>
      <c r="AM102" s="141"/>
      <c r="AN102" s="141"/>
      <c r="AO102" s="138"/>
      <c r="AP102" s="139"/>
      <c r="AQ102" s="140"/>
      <c r="AS102" s="62" t="str">
        <f t="shared" si="32"/>
        <v/>
      </c>
      <c r="AT102" s="62" t="str">
        <f t="shared" si="33"/>
        <v/>
      </c>
      <c r="AU102" s="62" t="str">
        <f t="shared" si="34"/>
        <v/>
      </c>
      <c r="AV102" s="62" t="str">
        <f t="shared" si="35"/>
        <v/>
      </c>
      <c r="AW102" s="62" t="str">
        <f t="shared" si="36"/>
        <v/>
      </c>
      <c r="AX102" s="61" t="str">
        <f t="shared" si="37"/>
        <v/>
      </c>
      <c r="AY102" s="96">
        <f t="shared" si="21"/>
        <v>0</v>
      </c>
      <c r="AZ102" s="97"/>
      <c r="BA102" s="97"/>
      <c r="BB102" s="98"/>
      <c r="CD102" s="77" t="s">
        <v>171</v>
      </c>
    </row>
    <row r="103" spans="2:82" ht="40.9" customHeight="1" x14ac:dyDescent="0.25">
      <c r="B103" s="60">
        <v>68</v>
      </c>
      <c r="C103" s="205"/>
      <c r="D103" s="205"/>
      <c r="E103" s="205"/>
      <c r="F103" s="205"/>
      <c r="G103" s="205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83"/>
      <c r="S103" s="83" t="str">
        <f t="shared" si="25"/>
        <v/>
      </c>
      <c r="T103" s="83" t="str">
        <f t="shared" si="26"/>
        <v/>
      </c>
      <c r="U103" s="111"/>
      <c r="V103" s="111"/>
      <c r="W103" s="81" t="str">
        <f t="shared" si="27"/>
        <v/>
      </c>
      <c r="X103" s="112"/>
      <c r="Y103" s="113"/>
      <c r="Z103" s="67" t="str">
        <f t="shared" si="28"/>
        <v/>
      </c>
      <c r="AA103" s="114"/>
      <c r="AB103" s="115"/>
      <c r="AC103" s="66" t="str">
        <f t="shared" si="29"/>
        <v/>
      </c>
      <c r="AD103" s="112"/>
      <c r="AE103" s="113"/>
      <c r="AF103" s="68" t="str">
        <f t="shared" si="30"/>
        <v/>
      </c>
      <c r="AG103" s="114"/>
      <c r="AH103" s="115"/>
      <c r="AI103" s="66" t="str">
        <f t="shared" si="31"/>
        <v/>
      </c>
      <c r="AJ103" s="112"/>
      <c r="AK103" s="113"/>
      <c r="AL103" s="141"/>
      <c r="AM103" s="141"/>
      <c r="AN103" s="141"/>
      <c r="AO103" s="138"/>
      <c r="AP103" s="139"/>
      <c r="AQ103" s="140"/>
      <c r="AS103" s="62" t="str">
        <f t="shared" si="32"/>
        <v/>
      </c>
      <c r="AT103" s="62" t="str">
        <f t="shared" si="33"/>
        <v/>
      </c>
      <c r="AU103" s="62" t="str">
        <f t="shared" si="34"/>
        <v/>
      </c>
      <c r="AV103" s="62" t="str">
        <f t="shared" si="35"/>
        <v/>
      </c>
      <c r="AW103" s="62" t="str">
        <f t="shared" si="36"/>
        <v/>
      </c>
      <c r="AX103" s="61" t="str">
        <f t="shared" si="37"/>
        <v/>
      </c>
      <c r="AY103" s="96">
        <f t="shared" si="21"/>
        <v>0</v>
      </c>
      <c r="AZ103" s="97"/>
      <c r="BA103" s="97"/>
      <c r="BB103" s="98"/>
      <c r="CD103" s="77" t="s">
        <v>172</v>
      </c>
    </row>
    <row r="104" spans="2:82" ht="39" customHeight="1" x14ac:dyDescent="0.25">
      <c r="B104" s="60">
        <v>69</v>
      </c>
      <c r="C104" s="205"/>
      <c r="D104" s="205"/>
      <c r="E104" s="205"/>
      <c r="F104" s="205"/>
      <c r="G104" s="205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83"/>
      <c r="S104" s="83" t="str">
        <f t="shared" si="25"/>
        <v/>
      </c>
      <c r="T104" s="83" t="str">
        <f t="shared" si="26"/>
        <v/>
      </c>
      <c r="U104" s="111"/>
      <c r="V104" s="111"/>
      <c r="W104" s="81" t="str">
        <f t="shared" si="27"/>
        <v/>
      </c>
      <c r="X104" s="112"/>
      <c r="Y104" s="113"/>
      <c r="Z104" s="67" t="str">
        <f t="shared" si="28"/>
        <v/>
      </c>
      <c r="AA104" s="114"/>
      <c r="AB104" s="115"/>
      <c r="AC104" s="66" t="str">
        <f t="shared" si="29"/>
        <v/>
      </c>
      <c r="AD104" s="112"/>
      <c r="AE104" s="113"/>
      <c r="AF104" s="68" t="str">
        <f t="shared" si="30"/>
        <v/>
      </c>
      <c r="AG104" s="114"/>
      <c r="AH104" s="115"/>
      <c r="AI104" s="66" t="str">
        <f t="shared" si="31"/>
        <v/>
      </c>
      <c r="AJ104" s="112"/>
      <c r="AK104" s="113"/>
      <c r="AL104" s="141"/>
      <c r="AM104" s="141"/>
      <c r="AN104" s="141"/>
      <c r="AO104" s="138"/>
      <c r="AP104" s="139"/>
      <c r="AQ104" s="140"/>
      <c r="AS104" s="62" t="str">
        <f t="shared" si="32"/>
        <v/>
      </c>
      <c r="AT104" s="62" t="str">
        <f t="shared" si="33"/>
        <v/>
      </c>
      <c r="AU104" s="62" t="str">
        <f t="shared" si="34"/>
        <v/>
      </c>
      <c r="AV104" s="62" t="str">
        <f t="shared" si="35"/>
        <v/>
      </c>
      <c r="AW104" s="62" t="str">
        <f t="shared" si="36"/>
        <v/>
      </c>
      <c r="AX104" s="61" t="str">
        <f t="shared" si="37"/>
        <v/>
      </c>
      <c r="AY104" s="96">
        <f t="shared" si="21"/>
        <v>0</v>
      </c>
      <c r="AZ104" s="97"/>
      <c r="BA104" s="97"/>
      <c r="BB104" s="98"/>
      <c r="CD104" s="77" t="s">
        <v>173</v>
      </c>
    </row>
    <row r="105" spans="2:82" ht="39" customHeight="1" x14ac:dyDescent="0.25">
      <c r="B105" s="60">
        <v>70</v>
      </c>
      <c r="C105" s="205"/>
      <c r="D105" s="205"/>
      <c r="E105" s="205"/>
      <c r="F105" s="205"/>
      <c r="G105" s="205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83"/>
      <c r="S105" s="83" t="str">
        <f t="shared" si="25"/>
        <v/>
      </c>
      <c r="T105" s="83" t="str">
        <f t="shared" si="26"/>
        <v/>
      </c>
      <c r="U105" s="111"/>
      <c r="V105" s="111"/>
      <c r="W105" s="81" t="str">
        <f t="shared" si="27"/>
        <v/>
      </c>
      <c r="X105" s="112"/>
      <c r="Y105" s="113"/>
      <c r="Z105" s="67" t="str">
        <f t="shared" si="28"/>
        <v/>
      </c>
      <c r="AA105" s="114"/>
      <c r="AB105" s="115"/>
      <c r="AC105" s="66" t="str">
        <f t="shared" si="29"/>
        <v/>
      </c>
      <c r="AD105" s="112"/>
      <c r="AE105" s="113"/>
      <c r="AF105" s="68" t="str">
        <f t="shared" si="30"/>
        <v/>
      </c>
      <c r="AG105" s="114"/>
      <c r="AH105" s="115"/>
      <c r="AI105" s="66" t="str">
        <f t="shared" si="31"/>
        <v/>
      </c>
      <c r="AJ105" s="112"/>
      <c r="AK105" s="113"/>
      <c r="AL105" s="141"/>
      <c r="AM105" s="141"/>
      <c r="AN105" s="141"/>
      <c r="AO105" s="138"/>
      <c r="AP105" s="139"/>
      <c r="AQ105" s="140"/>
      <c r="AS105" s="62" t="str">
        <f t="shared" si="32"/>
        <v/>
      </c>
      <c r="AT105" s="62" t="str">
        <f t="shared" si="33"/>
        <v/>
      </c>
      <c r="AU105" s="62" t="str">
        <f t="shared" si="34"/>
        <v/>
      </c>
      <c r="AV105" s="62" t="str">
        <f t="shared" si="35"/>
        <v/>
      </c>
      <c r="AW105" s="62" t="str">
        <f t="shared" si="36"/>
        <v/>
      </c>
      <c r="AX105" s="61" t="str">
        <f t="shared" si="37"/>
        <v/>
      </c>
      <c r="AY105" s="96">
        <f t="shared" si="21"/>
        <v>0</v>
      </c>
      <c r="AZ105" s="97"/>
      <c r="BA105" s="97"/>
      <c r="BB105" s="98"/>
      <c r="CD105" s="77" t="s">
        <v>174</v>
      </c>
    </row>
    <row r="106" spans="2:82" ht="40.15" customHeight="1" x14ac:dyDescent="0.25">
      <c r="B106" s="60">
        <v>71</v>
      </c>
      <c r="C106" s="205"/>
      <c r="D106" s="205"/>
      <c r="E106" s="205"/>
      <c r="F106" s="205"/>
      <c r="G106" s="205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83"/>
      <c r="S106" s="83" t="str">
        <f t="shared" si="25"/>
        <v/>
      </c>
      <c r="T106" s="83" t="str">
        <f t="shared" si="26"/>
        <v/>
      </c>
      <c r="U106" s="111"/>
      <c r="V106" s="111"/>
      <c r="W106" s="81" t="str">
        <f t="shared" si="27"/>
        <v/>
      </c>
      <c r="X106" s="112"/>
      <c r="Y106" s="113"/>
      <c r="Z106" s="67" t="str">
        <f t="shared" si="28"/>
        <v/>
      </c>
      <c r="AA106" s="114"/>
      <c r="AB106" s="115"/>
      <c r="AC106" s="66" t="str">
        <f t="shared" si="29"/>
        <v/>
      </c>
      <c r="AD106" s="112"/>
      <c r="AE106" s="113"/>
      <c r="AF106" s="68" t="str">
        <f t="shared" si="30"/>
        <v/>
      </c>
      <c r="AG106" s="114"/>
      <c r="AH106" s="115"/>
      <c r="AI106" s="66" t="str">
        <f t="shared" si="31"/>
        <v/>
      </c>
      <c r="AJ106" s="112"/>
      <c r="AK106" s="113"/>
      <c r="AL106" s="141"/>
      <c r="AM106" s="141"/>
      <c r="AN106" s="141"/>
      <c r="AO106" s="138"/>
      <c r="AP106" s="139"/>
      <c r="AQ106" s="140"/>
      <c r="AS106" s="62" t="str">
        <f t="shared" si="32"/>
        <v/>
      </c>
      <c r="AT106" s="62" t="str">
        <f t="shared" si="33"/>
        <v/>
      </c>
      <c r="AU106" s="62" t="str">
        <f t="shared" si="34"/>
        <v/>
      </c>
      <c r="AV106" s="62" t="str">
        <f t="shared" si="35"/>
        <v/>
      </c>
      <c r="AW106" s="62" t="str">
        <f t="shared" si="36"/>
        <v/>
      </c>
      <c r="AX106" s="61" t="str">
        <f t="shared" si="37"/>
        <v/>
      </c>
      <c r="AY106" s="96">
        <f t="shared" si="21"/>
        <v>0</v>
      </c>
      <c r="AZ106" s="97"/>
      <c r="BA106" s="97"/>
      <c r="BB106" s="98"/>
      <c r="CD106" s="77" t="s">
        <v>175</v>
      </c>
    </row>
    <row r="107" spans="2:82" ht="39" customHeight="1" x14ac:dyDescent="0.25">
      <c r="B107" s="60">
        <v>72</v>
      </c>
      <c r="C107" s="205"/>
      <c r="D107" s="205"/>
      <c r="E107" s="205"/>
      <c r="F107" s="205"/>
      <c r="G107" s="205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83"/>
      <c r="S107" s="83" t="str">
        <f t="shared" si="25"/>
        <v/>
      </c>
      <c r="T107" s="83" t="str">
        <f t="shared" si="26"/>
        <v/>
      </c>
      <c r="U107" s="111"/>
      <c r="V107" s="111"/>
      <c r="W107" s="81" t="str">
        <f t="shared" si="27"/>
        <v/>
      </c>
      <c r="X107" s="112"/>
      <c r="Y107" s="113"/>
      <c r="Z107" s="67" t="str">
        <f t="shared" si="28"/>
        <v/>
      </c>
      <c r="AA107" s="114"/>
      <c r="AB107" s="115"/>
      <c r="AC107" s="66" t="str">
        <f t="shared" si="29"/>
        <v/>
      </c>
      <c r="AD107" s="112"/>
      <c r="AE107" s="113"/>
      <c r="AF107" s="68" t="str">
        <f t="shared" si="30"/>
        <v/>
      </c>
      <c r="AG107" s="114"/>
      <c r="AH107" s="115"/>
      <c r="AI107" s="66" t="str">
        <f t="shared" si="31"/>
        <v/>
      </c>
      <c r="AJ107" s="112"/>
      <c r="AK107" s="113"/>
      <c r="AL107" s="141"/>
      <c r="AM107" s="141"/>
      <c r="AN107" s="141"/>
      <c r="AO107" s="138"/>
      <c r="AP107" s="139"/>
      <c r="AQ107" s="140"/>
      <c r="AS107" s="62" t="str">
        <f t="shared" si="32"/>
        <v/>
      </c>
      <c r="AT107" s="62" t="str">
        <f t="shared" si="33"/>
        <v/>
      </c>
      <c r="AU107" s="62" t="str">
        <f t="shared" si="34"/>
        <v/>
      </c>
      <c r="AV107" s="62" t="str">
        <f t="shared" si="35"/>
        <v/>
      </c>
      <c r="AW107" s="62" t="str">
        <f t="shared" si="36"/>
        <v/>
      </c>
      <c r="AX107" s="61" t="str">
        <f t="shared" si="37"/>
        <v/>
      </c>
      <c r="AY107" s="96">
        <f t="shared" si="21"/>
        <v>0</v>
      </c>
      <c r="AZ107" s="97"/>
      <c r="BA107" s="97"/>
      <c r="BB107" s="98"/>
      <c r="CD107" s="77" t="s">
        <v>176</v>
      </c>
    </row>
    <row r="108" spans="2:82" ht="39" customHeight="1" x14ac:dyDescent="0.25">
      <c r="B108" s="60">
        <v>73</v>
      </c>
      <c r="C108" s="205"/>
      <c r="D108" s="205"/>
      <c r="E108" s="205"/>
      <c r="F108" s="205"/>
      <c r="G108" s="205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83"/>
      <c r="S108" s="83" t="str">
        <f t="shared" si="25"/>
        <v/>
      </c>
      <c r="T108" s="83" t="str">
        <f t="shared" si="26"/>
        <v/>
      </c>
      <c r="U108" s="111"/>
      <c r="V108" s="111"/>
      <c r="W108" s="81" t="str">
        <f t="shared" si="27"/>
        <v/>
      </c>
      <c r="X108" s="112"/>
      <c r="Y108" s="113"/>
      <c r="Z108" s="67" t="str">
        <f t="shared" si="28"/>
        <v/>
      </c>
      <c r="AA108" s="114"/>
      <c r="AB108" s="115"/>
      <c r="AC108" s="66" t="str">
        <f t="shared" si="29"/>
        <v/>
      </c>
      <c r="AD108" s="112"/>
      <c r="AE108" s="113"/>
      <c r="AF108" s="68" t="str">
        <f t="shared" si="30"/>
        <v/>
      </c>
      <c r="AG108" s="114"/>
      <c r="AH108" s="115"/>
      <c r="AI108" s="66" t="str">
        <f t="shared" si="31"/>
        <v/>
      </c>
      <c r="AJ108" s="112"/>
      <c r="AK108" s="113"/>
      <c r="AL108" s="141"/>
      <c r="AM108" s="141"/>
      <c r="AN108" s="141"/>
      <c r="AO108" s="138"/>
      <c r="AP108" s="139"/>
      <c r="AQ108" s="140"/>
      <c r="AS108" s="62" t="str">
        <f t="shared" si="32"/>
        <v/>
      </c>
      <c r="AT108" s="62" t="str">
        <f t="shared" si="33"/>
        <v/>
      </c>
      <c r="AU108" s="62" t="str">
        <f t="shared" si="34"/>
        <v/>
      </c>
      <c r="AV108" s="62" t="str">
        <f t="shared" si="35"/>
        <v/>
      </c>
      <c r="AW108" s="62" t="str">
        <f t="shared" si="36"/>
        <v/>
      </c>
      <c r="AX108" s="61" t="str">
        <f t="shared" si="37"/>
        <v/>
      </c>
      <c r="AY108" s="96">
        <f t="shared" ref="AY108:AY164" si="38">(AL108-(AL108*$Z$6))*$AF$6</f>
        <v>0</v>
      </c>
      <c r="AZ108" s="97"/>
      <c r="BA108" s="97"/>
      <c r="BB108" s="98"/>
      <c r="CD108" s="77" t="s">
        <v>177</v>
      </c>
    </row>
    <row r="109" spans="2:82" ht="40.15" customHeight="1" x14ac:dyDescent="0.25">
      <c r="B109" s="60">
        <v>74</v>
      </c>
      <c r="C109" s="205"/>
      <c r="D109" s="205"/>
      <c r="E109" s="205"/>
      <c r="F109" s="205"/>
      <c r="G109" s="205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83"/>
      <c r="S109" s="83" t="str">
        <f t="shared" si="25"/>
        <v/>
      </c>
      <c r="T109" s="83" t="str">
        <f t="shared" si="26"/>
        <v/>
      </c>
      <c r="U109" s="111"/>
      <c r="V109" s="111"/>
      <c r="W109" s="81" t="str">
        <f t="shared" si="27"/>
        <v/>
      </c>
      <c r="X109" s="112"/>
      <c r="Y109" s="113"/>
      <c r="Z109" s="67" t="str">
        <f t="shared" si="28"/>
        <v/>
      </c>
      <c r="AA109" s="114"/>
      <c r="AB109" s="115"/>
      <c r="AC109" s="66" t="str">
        <f t="shared" si="29"/>
        <v/>
      </c>
      <c r="AD109" s="112"/>
      <c r="AE109" s="113"/>
      <c r="AF109" s="68" t="str">
        <f t="shared" si="30"/>
        <v/>
      </c>
      <c r="AG109" s="114"/>
      <c r="AH109" s="115"/>
      <c r="AI109" s="66" t="str">
        <f t="shared" si="31"/>
        <v/>
      </c>
      <c r="AJ109" s="112"/>
      <c r="AK109" s="113"/>
      <c r="AL109" s="141"/>
      <c r="AM109" s="141"/>
      <c r="AN109" s="141"/>
      <c r="AO109" s="138"/>
      <c r="AP109" s="139"/>
      <c r="AQ109" s="140"/>
      <c r="AS109" s="62" t="str">
        <f t="shared" si="32"/>
        <v/>
      </c>
      <c r="AT109" s="62" t="str">
        <f t="shared" si="33"/>
        <v/>
      </c>
      <c r="AU109" s="62" t="str">
        <f t="shared" si="34"/>
        <v/>
      </c>
      <c r="AV109" s="62" t="str">
        <f t="shared" si="35"/>
        <v/>
      </c>
      <c r="AW109" s="62" t="str">
        <f t="shared" si="36"/>
        <v/>
      </c>
      <c r="AX109" s="61" t="str">
        <f t="shared" si="37"/>
        <v/>
      </c>
      <c r="AY109" s="96">
        <f t="shared" si="38"/>
        <v>0</v>
      </c>
      <c r="AZ109" s="97"/>
      <c r="BA109" s="97"/>
      <c r="BB109" s="98"/>
      <c r="CD109" s="77" t="s">
        <v>178</v>
      </c>
    </row>
    <row r="110" spans="2:82" ht="39.6" customHeight="1" x14ac:dyDescent="0.25">
      <c r="B110" s="60">
        <v>75</v>
      </c>
      <c r="C110" s="205"/>
      <c r="D110" s="205"/>
      <c r="E110" s="205"/>
      <c r="F110" s="205"/>
      <c r="G110" s="205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83"/>
      <c r="S110" s="83" t="str">
        <f t="shared" si="25"/>
        <v/>
      </c>
      <c r="T110" s="83" t="str">
        <f t="shared" si="26"/>
        <v/>
      </c>
      <c r="U110" s="111"/>
      <c r="V110" s="111"/>
      <c r="W110" s="81" t="str">
        <f t="shared" si="27"/>
        <v/>
      </c>
      <c r="X110" s="112"/>
      <c r="Y110" s="113"/>
      <c r="Z110" s="67" t="str">
        <f t="shared" si="28"/>
        <v/>
      </c>
      <c r="AA110" s="114"/>
      <c r="AB110" s="115"/>
      <c r="AC110" s="66" t="str">
        <f t="shared" si="29"/>
        <v/>
      </c>
      <c r="AD110" s="112"/>
      <c r="AE110" s="113"/>
      <c r="AF110" s="68" t="str">
        <f t="shared" si="30"/>
        <v/>
      </c>
      <c r="AG110" s="114"/>
      <c r="AH110" s="115"/>
      <c r="AI110" s="66" t="str">
        <f t="shared" si="31"/>
        <v/>
      </c>
      <c r="AJ110" s="112"/>
      <c r="AK110" s="113"/>
      <c r="AL110" s="141"/>
      <c r="AM110" s="141"/>
      <c r="AN110" s="141"/>
      <c r="AO110" s="138"/>
      <c r="AP110" s="139"/>
      <c r="AQ110" s="140"/>
      <c r="AS110" s="62" t="str">
        <f t="shared" si="32"/>
        <v/>
      </c>
      <c r="AT110" s="62" t="str">
        <f t="shared" si="33"/>
        <v/>
      </c>
      <c r="AU110" s="62" t="str">
        <f t="shared" si="34"/>
        <v/>
      </c>
      <c r="AV110" s="62" t="str">
        <f t="shared" si="35"/>
        <v/>
      </c>
      <c r="AW110" s="62" t="str">
        <f t="shared" si="36"/>
        <v/>
      </c>
      <c r="AX110" s="61" t="str">
        <f t="shared" si="37"/>
        <v/>
      </c>
      <c r="AY110" s="96">
        <f t="shared" si="38"/>
        <v>0</v>
      </c>
      <c r="AZ110" s="97"/>
      <c r="BA110" s="97"/>
      <c r="BB110" s="98"/>
      <c r="CD110" s="77" t="s">
        <v>179</v>
      </c>
    </row>
    <row r="111" spans="2:82" ht="40.15" customHeight="1" x14ac:dyDescent="0.25">
      <c r="B111" s="60">
        <v>76</v>
      </c>
      <c r="C111" s="205"/>
      <c r="D111" s="205"/>
      <c r="E111" s="205"/>
      <c r="F111" s="205"/>
      <c r="G111" s="205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83"/>
      <c r="S111" s="83" t="str">
        <f t="shared" si="25"/>
        <v/>
      </c>
      <c r="T111" s="83" t="str">
        <f t="shared" si="26"/>
        <v/>
      </c>
      <c r="U111" s="111"/>
      <c r="V111" s="111"/>
      <c r="W111" s="81" t="str">
        <f t="shared" si="27"/>
        <v/>
      </c>
      <c r="X111" s="112"/>
      <c r="Y111" s="113"/>
      <c r="Z111" s="67" t="str">
        <f t="shared" si="28"/>
        <v/>
      </c>
      <c r="AA111" s="114"/>
      <c r="AB111" s="115"/>
      <c r="AC111" s="66" t="str">
        <f t="shared" si="29"/>
        <v/>
      </c>
      <c r="AD111" s="112"/>
      <c r="AE111" s="113"/>
      <c r="AF111" s="68" t="str">
        <f t="shared" si="30"/>
        <v/>
      </c>
      <c r="AG111" s="114"/>
      <c r="AH111" s="115"/>
      <c r="AI111" s="66" t="str">
        <f t="shared" si="31"/>
        <v/>
      </c>
      <c r="AJ111" s="112"/>
      <c r="AK111" s="113"/>
      <c r="AL111" s="141"/>
      <c r="AM111" s="141"/>
      <c r="AN111" s="141"/>
      <c r="AO111" s="138"/>
      <c r="AP111" s="139"/>
      <c r="AQ111" s="140"/>
      <c r="AS111" s="62" t="str">
        <f t="shared" si="32"/>
        <v/>
      </c>
      <c r="AT111" s="62" t="str">
        <f t="shared" si="33"/>
        <v/>
      </c>
      <c r="AU111" s="62" t="str">
        <f t="shared" si="34"/>
        <v/>
      </c>
      <c r="AV111" s="62" t="str">
        <f t="shared" si="35"/>
        <v/>
      </c>
      <c r="AW111" s="62" t="str">
        <f t="shared" si="36"/>
        <v/>
      </c>
      <c r="AX111" s="61" t="str">
        <f t="shared" si="37"/>
        <v/>
      </c>
      <c r="AY111" s="96">
        <f t="shared" si="38"/>
        <v>0</v>
      </c>
      <c r="AZ111" s="97"/>
      <c r="BA111" s="97"/>
      <c r="BB111" s="98"/>
      <c r="CD111" s="77" t="s">
        <v>180</v>
      </c>
    </row>
    <row r="112" spans="2:82" ht="39" customHeight="1" x14ac:dyDescent="0.25">
      <c r="B112" s="60">
        <v>77</v>
      </c>
      <c r="C112" s="205"/>
      <c r="D112" s="205"/>
      <c r="E112" s="205"/>
      <c r="F112" s="205"/>
      <c r="G112" s="205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83"/>
      <c r="S112" s="83" t="str">
        <f t="shared" si="25"/>
        <v/>
      </c>
      <c r="T112" s="83" t="str">
        <f t="shared" si="26"/>
        <v/>
      </c>
      <c r="U112" s="111"/>
      <c r="V112" s="111"/>
      <c r="W112" s="81" t="str">
        <f t="shared" si="27"/>
        <v/>
      </c>
      <c r="X112" s="112"/>
      <c r="Y112" s="113"/>
      <c r="Z112" s="67" t="str">
        <f t="shared" si="28"/>
        <v/>
      </c>
      <c r="AA112" s="114"/>
      <c r="AB112" s="115"/>
      <c r="AC112" s="66" t="str">
        <f t="shared" si="29"/>
        <v/>
      </c>
      <c r="AD112" s="112"/>
      <c r="AE112" s="113"/>
      <c r="AF112" s="68" t="str">
        <f t="shared" si="30"/>
        <v/>
      </c>
      <c r="AG112" s="114"/>
      <c r="AH112" s="115"/>
      <c r="AI112" s="66" t="str">
        <f t="shared" si="31"/>
        <v/>
      </c>
      <c r="AJ112" s="112"/>
      <c r="AK112" s="113"/>
      <c r="AL112" s="141"/>
      <c r="AM112" s="141"/>
      <c r="AN112" s="141"/>
      <c r="AO112" s="138"/>
      <c r="AP112" s="139"/>
      <c r="AQ112" s="140"/>
      <c r="AS112" s="62" t="str">
        <f t="shared" si="32"/>
        <v/>
      </c>
      <c r="AT112" s="62" t="str">
        <f t="shared" si="33"/>
        <v/>
      </c>
      <c r="AU112" s="62" t="str">
        <f t="shared" si="34"/>
        <v/>
      </c>
      <c r="AV112" s="62" t="str">
        <f t="shared" si="35"/>
        <v/>
      </c>
      <c r="AW112" s="62" t="str">
        <f t="shared" si="36"/>
        <v/>
      </c>
      <c r="AX112" s="61" t="str">
        <f t="shared" si="37"/>
        <v/>
      </c>
      <c r="AY112" s="96">
        <f t="shared" si="38"/>
        <v>0</v>
      </c>
      <c r="AZ112" s="97"/>
      <c r="BA112" s="97"/>
      <c r="BB112" s="98"/>
      <c r="CD112" s="77" t="s">
        <v>181</v>
      </c>
    </row>
    <row r="113" spans="2:82" ht="40.15" customHeight="1" x14ac:dyDescent="0.25">
      <c r="B113" s="60">
        <v>78</v>
      </c>
      <c r="C113" s="205"/>
      <c r="D113" s="205"/>
      <c r="E113" s="205"/>
      <c r="F113" s="205"/>
      <c r="G113" s="205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83"/>
      <c r="S113" s="83" t="str">
        <f t="shared" si="25"/>
        <v/>
      </c>
      <c r="T113" s="83" t="str">
        <f t="shared" si="26"/>
        <v/>
      </c>
      <c r="U113" s="111"/>
      <c r="V113" s="111"/>
      <c r="W113" s="81" t="str">
        <f t="shared" si="27"/>
        <v/>
      </c>
      <c r="X113" s="112"/>
      <c r="Y113" s="113"/>
      <c r="Z113" s="67" t="str">
        <f t="shared" si="28"/>
        <v/>
      </c>
      <c r="AA113" s="114"/>
      <c r="AB113" s="115"/>
      <c r="AC113" s="66" t="str">
        <f t="shared" si="29"/>
        <v/>
      </c>
      <c r="AD113" s="112"/>
      <c r="AE113" s="113"/>
      <c r="AF113" s="68" t="str">
        <f t="shared" si="30"/>
        <v/>
      </c>
      <c r="AG113" s="114"/>
      <c r="AH113" s="115"/>
      <c r="AI113" s="66" t="str">
        <f t="shared" si="31"/>
        <v/>
      </c>
      <c r="AJ113" s="112"/>
      <c r="AK113" s="113"/>
      <c r="AL113" s="141"/>
      <c r="AM113" s="141"/>
      <c r="AN113" s="141"/>
      <c r="AO113" s="138"/>
      <c r="AP113" s="139"/>
      <c r="AQ113" s="140"/>
      <c r="AS113" s="62" t="str">
        <f t="shared" si="32"/>
        <v/>
      </c>
      <c r="AT113" s="62" t="str">
        <f t="shared" si="33"/>
        <v/>
      </c>
      <c r="AU113" s="62" t="str">
        <f t="shared" si="34"/>
        <v/>
      </c>
      <c r="AV113" s="62" t="str">
        <f t="shared" si="35"/>
        <v/>
      </c>
      <c r="AW113" s="62" t="str">
        <f t="shared" si="36"/>
        <v/>
      </c>
      <c r="AX113" s="61" t="str">
        <f t="shared" si="37"/>
        <v/>
      </c>
      <c r="AY113" s="96">
        <f t="shared" si="38"/>
        <v>0</v>
      </c>
      <c r="AZ113" s="97"/>
      <c r="BA113" s="97"/>
      <c r="BB113" s="98"/>
      <c r="CD113" s="77" t="s">
        <v>182</v>
      </c>
    </row>
    <row r="114" spans="2:82" ht="40.15" customHeight="1" x14ac:dyDescent="0.25">
      <c r="B114" s="60">
        <v>79</v>
      </c>
      <c r="C114" s="205"/>
      <c r="D114" s="205"/>
      <c r="E114" s="205"/>
      <c r="F114" s="205"/>
      <c r="G114" s="205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83"/>
      <c r="S114" s="83" t="str">
        <f t="shared" si="25"/>
        <v/>
      </c>
      <c r="T114" s="83" t="str">
        <f t="shared" si="26"/>
        <v/>
      </c>
      <c r="U114" s="111"/>
      <c r="V114" s="111"/>
      <c r="W114" s="81" t="str">
        <f t="shared" si="27"/>
        <v/>
      </c>
      <c r="X114" s="112"/>
      <c r="Y114" s="113"/>
      <c r="Z114" s="67" t="str">
        <f t="shared" si="28"/>
        <v/>
      </c>
      <c r="AA114" s="114"/>
      <c r="AB114" s="115"/>
      <c r="AC114" s="66" t="str">
        <f t="shared" si="29"/>
        <v/>
      </c>
      <c r="AD114" s="112"/>
      <c r="AE114" s="113"/>
      <c r="AF114" s="68" t="str">
        <f t="shared" si="30"/>
        <v/>
      </c>
      <c r="AG114" s="114"/>
      <c r="AH114" s="115"/>
      <c r="AI114" s="66" t="str">
        <f t="shared" si="31"/>
        <v/>
      </c>
      <c r="AJ114" s="112"/>
      <c r="AK114" s="113"/>
      <c r="AL114" s="141"/>
      <c r="AM114" s="141"/>
      <c r="AN114" s="141"/>
      <c r="AO114" s="138"/>
      <c r="AP114" s="139"/>
      <c r="AQ114" s="140"/>
      <c r="AS114" s="62" t="str">
        <f t="shared" si="32"/>
        <v/>
      </c>
      <c r="AT114" s="62" t="str">
        <f t="shared" si="33"/>
        <v/>
      </c>
      <c r="AU114" s="62" t="str">
        <f t="shared" si="34"/>
        <v/>
      </c>
      <c r="AV114" s="62" t="str">
        <f t="shared" si="35"/>
        <v/>
      </c>
      <c r="AW114" s="62" t="str">
        <f t="shared" si="36"/>
        <v/>
      </c>
      <c r="AX114" s="61" t="str">
        <f t="shared" si="37"/>
        <v/>
      </c>
      <c r="AY114" s="96">
        <f t="shared" si="38"/>
        <v>0</v>
      </c>
      <c r="AZ114" s="97"/>
      <c r="BA114" s="97"/>
      <c r="BB114" s="98"/>
      <c r="CD114" s="77" t="s">
        <v>183</v>
      </c>
    </row>
    <row r="115" spans="2:82" ht="40.15" customHeight="1" x14ac:dyDescent="0.25">
      <c r="B115" s="60">
        <v>80</v>
      </c>
      <c r="C115" s="205"/>
      <c r="D115" s="205"/>
      <c r="E115" s="205"/>
      <c r="F115" s="205"/>
      <c r="G115" s="205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83"/>
      <c r="S115" s="83" t="str">
        <f t="shared" si="25"/>
        <v/>
      </c>
      <c r="T115" s="83" t="str">
        <f t="shared" si="26"/>
        <v/>
      </c>
      <c r="U115" s="111"/>
      <c r="V115" s="111"/>
      <c r="W115" s="81" t="str">
        <f t="shared" si="27"/>
        <v/>
      </c>
      <c r="X115" s="112"/>
      <c r="Y115" s="113"/>
      <c r="Z115" s="67" t="str">
        <f t="shared" si="28"/>
        <v/>
      </c>
      <c r="AA115" s="114"/>
      <c r="AB115" s="115"/>
      <c r="AC115" s="66" t="str">
        <f t="shared" si="29"/>
        <v/>
      </c>
      <c r="AD115" s="112"/>
      <c r="AE115" s="113"/>
      <c r="AF115" s="68" t="str">
        <f t="shared" si="30"/>
        <v/>
      </c>
      <c r="AG115" s="114"/>
      <c r="AH115" s="115"/>
      <c r="AI115" s="66" t="str">
        <f t="shared" si="31"/>
        <v/>
      </c>
      <c r="AJ115" s="112"/>
      <c r="AK115" s="113"/>
      <c r="AL115" s="141"/>
      <c r="AM115" s="141"/>
      <c r="AN115" s="141"/>
      <c r="AO115" s="138"/>
      <c r="AP115" s="139"/>
      <c r="AQ115" s="140"/>
      <c r="AS115" s="62" t="str">
        <f t="shared" si="32"/>
        <v/>
      </c>
      <c r="AT115" s="62" t="str">
        <f t="shared" si="33"/>
        <v/>
      </c>
      <c r="AU115" s="62" t="str">
        <f t="shared" si="34"/>
        <v/>
      </c>
      <c r="AV115" s="62" t="str">
        <f t="shared" si="35"/>
        <v/>
      </c>
      <c r="AW115" s="62" t="str">
        <f t="shared" si="36"/>
        <v/>
      </c>
      <c r="AX115" s="61" t="str">
        <f t="shared" si="37"/>
        <v/>
      </c>
      <c r="AY115" s="96">
        <f t="shared" si="38"/>
        <v>0</v>
      </c>
      <c r="AZ115" s="97"/>
      <c r="BA115" s="97"/>
      <c r="BB115" s="98"/>
      <c r="CD115" s="77" t="s">
        <v>184</v>
      </c>
    </row>
    <row r="116" spans="2:82" ht="39" customHeight="1" x14ac:dyDescent="0.25">
      <c r="B116" s="60">
        <v>81</v>
      </c>
      <c r="C116" s="205"/>
      <c r="D116" s="205"/>
      <c r="E116" s="205"/>
      <c r="F116" s="205"/>
      <c r="G116" s="205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83"/>
      <c r="S116" s="83" t="str">
        <f t="shared" si="25"/>
        <v/>
      </c>
      <c r="T116" s="83" t="str">
        <f t="shared" si="26"/>
        <v/>
      </c>
      <c r="U116" s="111"/>
      <c r="V116" s="111"/>
      <c r="W116" s="81" t="str">
        <f t="shared" si="27"/>
        <v/>
      </c>
      <c r="X116" s="112"/>
      <c r="Y116" s="113"/>
      <c r="Z116" s="67" t="str">
        <f t="shared" si="28"/>
        <v/>
      </c>
      <c r="AA116" s="114"/>
      <c r="AB116" s="115"/>
      <c r="AC116" s="66" t="str">
        <f t="shared" si="29"/>
        <v/>
      </c>
      <c r="AD116" s="112"/>
      <c r="AE116" s="113"/>
      <c r="AF116" s="68" t="str">
        <f t="shared" si="30"/>
        <v/>
      </c>
      <c r="AG116" s="114"/>
      <c r="AH116" s="115"/>
      <c r="AI116" s="66" t="str">
        <f t="shared" si="31"/>
        <v/>
      </c>
      <c r="AJ116" s="112"/>
      <c r="AK116" s="113"/>
      <c r="AL116" s="141"/>
      <c r="AM116" s="141"/>
      <c r="AN116" s="141"/>
      <c r="AO116" s="138"/>
      <c r="AP116" s="139"/>
      <c r="AQ116" s="140"/>
      <c r="AS116" s="62" t="str">
        <f t="shared" si="32"/>
        <v/>
      </c>
      <c r="AT116" s="62" t="str">
        <f t="shared" si="33"/>
        <v/>
      </c>
      <c r="AU116" s="62" t="str">
        <f t="shared" si="34"/>
        <v/>
      </c>
      <c r="AV116" s="62" t="str">
        <f t="shared" si="35"/>
        <v/>
      </c>
      <c r="AW116" s="62" t="str">
        <f t="shared" si="36"/>
        <v/>
      </c>
      <c r="AX116" s="61" t="str">
        <f t="shared" si="37"/>
        <v/>
      </c>
      <c r="AY116" s="96">
        <f t="shared" si="38"/>
        <v>0</v>
      </c>
      <c r="AZ116" s="97"/>
      <c r="BA116" s="97"/>
      <c r="BB116" s="98"/>
      <c r="CD116" s="77" t="s">
        <v>185</v>
      </c>
    </row>
    <row r="117" spans="2:82" ht="39.6" customHeight="1" x14ac:dyDescent="0.25">
      <c r="B117" s="60">
        <v>82</v>
      </c>
      <c r="C117" s="205"/>
      <c r="D117" s="205"/>
      <c r="E117" s="205"/>
      <c r="F117" s="205"/>
      <c r="G117" s="205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83"/>
      <c r="S117" s="83" t="str">
        <f t="shared" si="25"/>
        <v/>
      </c>
      <c r="T117" s="83" t="str">
        <f t="shared" si="26"/>
        <v/>
      </c>
      <c r="U117" s="111"/>
      <c r="V117" s="111"/>
      <c r="W117" s="81" t="str">
        <f t="shared" si="27"/>
        <v/>
      </c>
      <c r="X117" s="112"/>
      <c r="Y117" s="113"/>
      <c r="Z117" s="67" t="str">
        <f t="shared" si="28"/>
        <v/>
      </c>
      <c r="AA117" s="114"/>
      <c r="AB117" s="115"/>
      <c r="AC117" s="66" t="str">
        <f t="shared" si="29"/>
        <v/>
      </c>
      <c r="AD117" s="112"/>
      <c r="AE117" s="113"/>
      <c r="AF117" s="68" t="str">
        <f t="shared" si="30"/>
        <v/>
      </c>
      <c r="AG117" s="114"/>
      <c r="AH117" s="115"/>
      <c r="AI117" s="66" t="str">
        <f t="shared" si="31"/>
        <v/>
      </c>
      <c r="AJ117" s="112"/>
      <c r="AK117" s="113"/>
      <c r="AL117" s="141"/>
      <c r="AM117" s="141"/>
      <c r="AN117" s="141"/>
      <c r="AO117" s="138"/>
      <c r="AP117" s="139"/>
      <c r="AQ117" s="140"/>
      <c r="AS117" s="62" t="str">
        <f t="shared" si="32"/>
        <v/>
      </c>
      <c r="AT117" s="62" t="str">
        <f t="shared" si="33"/>
        <v/>
      </c>
      <c r="AU117" s="62" t="str">
        <f t="shared" si="34"/>
        <v/>
      </c>
      <c r="AV117" s="62" t="str">
        <f t="shared" si="35"/>
        <v/>
      </c>
      <c r="AW117" s="62" t="str">
        <f t="shared" si="36"/>
        <v/>
      </c>
      <c r="AX117" s="61" t="str">
        <f t="shared" si="37"/>
        <v/>
      </c>
      <c r="AY117" s="96">
        <f t="shared" si="38"/>
        <v>0</v>
      </c>
      <c r="AZ117" s="97"/>
      <c r="BA117" s="97"/>
      <c r="BB117" s="98"/>
      <c r="CD117" s="77" t="s">
        <v>186</v>
      </c>
    </row>
    <row r="118" spans="2:82" ht="39" customHeight="1" x14ac:dyDescent="0.25">
      <c r="B118" s="60">
        <v>83</v>
      </c>
      <c r="C118" s="205"/>
      <c r="D118" s="205"/>
      <c r="E118" s="205"/>
      <c r="F118" s="205"/>
      <c r="G118" s="205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83"/>
      <c r="S118" s="83" t="str">
        <f t="shared" si="25"/>
        <v/>
      </c>
      <c r="T118" s="83" t="str">
        <f t="shared" si="26"/>
        <v/>
      </c>
      <c r="U118" s="111"/>
      <c r="V118" s="111"/>
      <c r="W118" s="81" t="str">
        <f t="shared" si="27"/>
        <v/>
      </c>
      <c r="X118" s="112"/>
      <c r="Y118" s="113"/>
      <c r="Z118" s="67" t="str">
        <f t="shared" si="28"/>
        <v/>
      </c>
      <c r="AA118" s="114"/>
      <c r="AB118" s="115"/>
      <c r="AC118" s="66" t="str">
        <f t="shared" si="29"/>
        <v/>
      </c>
      <c r="AD118" s="112"/>
      <c r="AE118" s="113"/>
      <c r="AF118" s="68" t="str">
        <f t="shared" si="30"/>
        <v/>
      </c>
      <c r="AG118" s="114"/>
      <c r="AH118" s="115"/>
      <c r="AI118" s="66" t="str">
        <f t="shared" si="31"/>
        <v/>
      </c>
      <c r="AJ118" s="112"/>
      <c r="AK118" s="113"/>
      <c r="AL118" s="141"/>
      <c r="AM118" s="141"/>
      <c r="AN118" s="141"/>
      <c r="AO118" s="138"/>
      <c r="AP118" s="139"/>
      <c r="AQ118" s="140"/>
      <c r="AS118" s="62" t="str">
        <f t="shared" si="32"/>
        <v/>
      </c>
      <c r="AT118" s="62" t="str">
        <f t="shared" si="33"/>
        <v/>
      </c>
      <c r="AU118" s="62" t="str">
        <f t="shared" si="34"/>
        <v/>
      </c>
      <c r="AV118" s="62" t="str">
        <f t="shared" si="35"/>
        <v/>
      </c>
      <c r="AW118" s="62" t="str">
        <f t="shared" si="36"/>
        <v/>
      </c>
      <c r="AX118" s="61" t="str">
        <f t="shared" si="37"/>
        <v/>
      </c>
      <c r="AY118" s="96">
        <f t="shared" si="38"/>
        <v>0</v>
      </c>
      <c r="AZ118" s="97"/>
      <c r="BA118" s="97"/>
      <c r="BB118" s="98"/>
      <c r="CD118" s="77" t="s">
        <v>187</v>
      </c>
    </row>
    <row r="119" spans="2:82" ht="39.6" customHeight="1" x14ac:dyDescent="0.25">
      <c r="B119" s="60">
        <v>84</v>
      </c>
      <c r="C119" s="205"/>
      <c r="D119" s="205"/>
      <c r="E119" s="205"/>
      <c r="F119" s="205"/>
      <c r="G119" s="205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83"/>
      <c r="S119" s="83" t="str">
        <f t="shared" si="25"/>
        <v/>
      </c>
      <c r="T119" s="83" t="str">
        <f t="shared" si="26"/>
        <v/>
      </c>
      <c r="U119" s="111"/>
      <c r="V119" s="111"/>
      <c r="W119" s="81" t="str">
        <f t="shared" si="27"/>
        <v/>
      </c>
      <c r="X119" s="112"/>
      <c r="Y119" s="113"/>
      <c r="Z119" s="67" t="str">
        <f t="shared" si="28"/>
        <v/>
      </c>
      <c r="AA119" s="114"/>
      <c r="AB119" s="115"/>
      <c r="AC119" s="66" t="str">
        <f t="shared" si="29"/>
        <v/>
      </c>
      <c r="AD119" s="112"/>
      <c r="AE119" s="113"/>
      <c r="AF119" s="68" t="str">
        <f t="shared" si="30"/>
        <v/>
      </c>
      <c r="AG119" s="114"/>
      <c r="AH119" s="115"/>
      <c r="AI119" s="66" t="str">
        <f t="shared" si="31"/>
        <v/>
      </c>
      <c r="AJ119" s="112"/>
      <c r="AK119" s="113"/>
      <c r="AL119" s="141"/>
      <c r="AM119" s="141"/>
      <c r="AN119" s="141"/>
      <c r="AO119" s="138"/>
      <c r="AP119" s="139"/>
      <c r="AQ119" s="140"/>
      <c r="AS119" s="62" t="str">
        <f t="shared" si="32"/>
        <v/>
      </c>
      <c r="AT119" s="62" t="str">
        <f t="shared" si="33"/>
        <v/>
      </c>
      <c r="AU119" s="62" t="str">
        <f t="shared" si="34"/>
        <v/>
      </c>
      <c r="AV119" s="62" t="str">
        <f t="shared" si="35"/>
        <v/>
      </c>
      <c r="AW119" s="62" t="str">
        <f t="shared" si="36"/>
        <v/>
      </c>
      <c r="AX119" s="61" t="str">
        <f t="shared" si="37"/>
        <v/>
      </c>
      <c r="AY119" s="96">
        <f t="shared" si="38"/>
        <v>0</v>
      </c>
      <c r="AZ119" s="97"/>
      <c r="BA119" s="97"/>
      <c r="BB119" s="98"/>
      <c r="CD119" s="77" t="s">
        <v>188</v>
      </c>
    </row>
    <row r="120" spans="2:82" ht="39.6" customHeight="1" x14ac:dyDescent="0.25">
      <c r="B120" s="60">
        <v>85</v>
      </c>
      <c r="C120" s="205"/>
      <c r="D120" s="205"/>
      <c r="E120" s="205"/>
      <c r="F120" s="205"/>
      <c r="G120" s="205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83"/>
      <c r="S120" s="83" t="str">
        <f t="shared" si="25"/>
        <v/>
      </c>
      <c r="T120" s="83" t="str">
        <f t="shared" si="26"/>
        <v/>
      </c>
      <c r="U120" s="111"/>
      <c r="V120" s="111"/>
      <c r="W120" s="81" t="str">
        <f t="shared" si="27"/>
        <v/>
      </c>
      <c r="X120" s="112"/>
      <c r="Y120" s="113"/>
      <c r="Z120" s="67" t="str">
        <f t="shared" si="28"/>
        <v/>
      </c>
      <c r="AA120" s="114"/>
      <c r="AB120" s="115"/>
      <c r="AC120" s="66" t="str">
        <f t="shared" si="29"/>
        <v/>
      </c>
      <c r="AD120" s="112"/>
      <c r="AE120" s="113"/>
      <c r="AF120" s="68" t="str">
        <f t="shared" si="30"/>
        <v/>
      </c>
      <c r="AG120" s="114"/>
      <c r="AH120" s="115"/>
      <c r="AI120" s="66" t="str">
        <f t="shared" si="31"/>
        <v/>
      </c>
      <c r="AJ120" s="112"/>
      <c r="AK120" s="113"/>
      <c r="AL120" s="141"/>
      <c r="AM120" s="141"/>
      <c r="AN120" s="141"/>
      <c r="AO120" s="138"/>
      <c r="AP120" s="139"/>
      <c r="AQ120" s="140"/>
      <c r="AS120" s="62" t="str">
        <f t="shared" si="32"/>
        <v/>
      </c>
      <c r="AT120" s="62" t="str">
        <f t="shared" si="33"/>
        <v/>
      </c>
      <c r="AU120" s="62" t="str">
        <f t="shared" si="34"/>
        <v/>
      </c>
      <c r="AV120" s="62" t="str">
        <f t="shared" si="35"/>
        <v/>
      </c>
      <c r="AW120" s="62" t="str">
        <f t="shared" si="36"/>
        <v/>
      </c>
      <c r="AX120" s="61" t="str">
        <f t="shared" si="37"/>
        <v/>
      </c>
      <c r="AY120" s="96">
        <f t="shared" si="38"/>
        <v>0</v>
      </c>
      <c r="AZ120" s="97"/>
      <c r="BA120" s="97"/>
      <c r="BB120" s="98"/>
      <c r="CD120" s="77" t="s">
        <v>189</v>
      </c>
    </row>
    <row r="121" spans="2:82" ht="39.6" customHeight="1" x14ac:dyDescent="0.25">
      <c r="B121" s="60">
        <v>86</v>
      </c>
      <c r="C121" s="205"/>
      <c r="D121" s="205"/>
      <c r="E121" s="205"/>
      <c r="F121" s="205"/>
      <c r="G121" s="205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83"/>
      <c r="S121" s="83" t="str">
        <f t="shared" si="25"/>
        <v/>
      </c>
      <c r="T121" s="83" t="str">
        <f t="shared" si="26"/>
        <v/>
      </c>
      <c r="U121" s="111"/>
      <c r="V121" s="111"/>
      <c r="W121" s="81" t="str">
        <f t="shared" si="27"/>
        <v/>
      </c>
      <c r="X121" s="112"/>
      <c r="Y121" s="113"/>
      <c r="Z121" s="67" t="str">
        <f t="shared" si="28"/>
        <v/>
      </c>
      <c r="AA121" s="114"/>
      <c r="AB121" s="115"/>
      <c r="AC121" s="66" t="str">
        <f t="shared" si="29"/>
        <v/>
      </c>
      <c r="AD121" s="112"/>
      <c r="AE121" s="113"/>
      <c r="AF121" s="68" t="str">
        <f t="shared" si="30"/>
        <v/>
      </c>
      <c r="AG121" s="114"/>
      <c r="AH121" s="115"/>
      <c r="AI121" s="66" t="str">
        <f t="shared" si="31"/>
        <v/>
      </c>
      <c r="AJ121" s="112"/>
      <c r="AK121" s="113"/>
      <c r="AL121" s="141"/>
      <c r="AM121" s="141"/>
      <c r="AN121" s="141"/>
      <c r="AO121" s="138"/>
      <c r="AP121" s="139"/>
      <c r="AQ121" s="140"/>
      <c r="AS121" s="62" t="str">
        <f t="shared" si="32"/>
        <v/>
      </c>
      <c r="AT121" s="62" t="str">
        <f t="shared" si="33"/>
        <v/>
      </c>
      <c r="AU121" s="62" t="str">
        <f t="shared" si="34"/>
        <v/>
      </c>
      <c r="AV121" s="62" t="str">
        <f t="shared" si="35"/>
        <v/>
      </c>
      <c r="AW121" s="62" t="str">
        <f t="shared" si="36"/>
        <v/>
      </c>
      <c r="AX121" s="61" t="str">
        <f t="shared" si="37"/>
        <v/>
      </c>
      <c r="AY121" s="96">
        <f t="shared" si="38"/>
        <v>0</v>
      </c>
      <c r="AZ121" s="97"/>
      <c r="BA121" s="97"/>
      <c r="BB121" s="98"/>
      <c r="CD121" s="77" t="s">
        <v>190</v>
      </c>
    </row>
    <row r="122" spans="2:82" ht="39" customHeight="1" x14ac:dyDescent="0.25">
      <c r="B122" s="60">
        <v>87</v>
      </c>
      <c r="C122" s="205"/>
      <c r="D122" s="205"/>
      <c r="E122" s="205"/>
      <c r="F122" s="205"/>
      <c r="G122" s="205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83"/>
      <c r="S122" s="83" t="str">
        <f t="shared" si="25"/>
        <v/>
      </c>
      <c r="T122" s="83" t="str">
        <f t="shared" si="26"/>
        <v/>
      </c>
      <c r="U122" s="111"/>
      <c r="V122" s="111"/>
      <c r="W122" s="81" t="str">
        <f t="shared" si="27"/>
        <v/>
      </c>
      <c r="X122" s="112"/>
      <c r="Y122" s="113"/>
      <c r="Z122" s="67" t="str">
        <f t="shared" si="28"/>
        <v/>
      </c>
      <c r="AA122" s="114"/>
      <c r="AB122" s="115"/>
      <c r="AC122" s="66" t="str">
        <f t="shared" si="29"/>
        <v/>
      </c>
      <c r="AD122" s="112"/>
      <c r="AE122" s="113"/>
      <c r="AF122" s="68" t="str">
        <f t="shared" si="30"/>
        <v/>
      </c>
      <c r="AG122" s="114"/>
      <c r="AH122" s="115"/>
      <c r="AI122" s="66" t="str">
        <f t="shared" si="31"/>
        <v/>
      </c>
      <c r="AJ122" s="112"/>
      <c r="AK122" s="113"/>
      <c r="AL122" s="141"/>
      <c r="AM122" s="141"/>
      <c r="AN122" s="141"/>
      <c r="AO122" s="138"/>
      <c r="AP122" s="139"/>
      <c r="AQ122" s="140"/>
      <c r="AS122" s="62" t="str">
        <f t="shared" si="32"/>
        <v/>
      </c>
      <c r="AT122" s="62" t="str">
        <f t="shared" si="33"/>
        <v/>
      </c>
      <c r="AU122" s="62" t="str">
        <f t="shared" si="34"/>
        <v/>
      </c>
      <c r="AV122" s="62" t="str">
        <f t="shared" si="35"/>
        <v/>
      </c>
      <c r="AW122" s="62" t="str">
        <f t="shared" si="36"/>
        <v/>
      </c>
      <c r="AX122" s="61" t="str">
        <f t="shared" si="37"/>
        <v/>
      </c>
      <c r="AY122" s="96">
        <f t="shared" si="38"/>
        <v>0</v>
      </c>
      <c r="AZ122" s="97"/>
      <c r="BA122" s="97"/>
      <c r="BB122" s="98"/>
      <c r="CD122" s="77" t="s">
        <v>191</v>
      </c>
    </row>
    <row r="123" spans="2:82" ht="39" customHeight="1" x14ac:dyDescent="0.25">
      <c r="B123" s="60">
        <v>88</v>
      </c>
      <c r="C123" s="205"/>
      <c r="D123" s="205"/>
      <c r="E123" s="205"/>
      <c r="F123" s="205"/>
      <c r="G123" s="205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83"/>
      <c r="S123" s="83" t="str">
        <f t="shared" si="25"/>
        <v/>
      </c>
      <c r="T123" s="83" t="str">
        <f t="shared" si="26"/>
        <v/>
      </c>
      <c r="U123" s="111"/>
      <c r="V123" s="111"/>
      <c r="W123" s="81" t="str">
        <f t="shared" si="27"/>
        <v/>
      </c>
      <c r="X123" s="112"/>
      <c r="Y123" s="113"/>
      <c r="Z123" s="67" t="str">
        <f t="shared" si="28"/>
        <v/>
      </c>
      <c r="AA123" s="114"/>
      <c r="AB123" s="115"/>
      <c r="AC123" s="66" t="str">
        <f t="shared" si="29"/>
        <v/>
      </c>
      <c r="AD123" s="112"/>
      <c r="AE123" s="113"/>
      <c r="AF123" s="68" t="str">
        <f t="shared" si="30"/>
        <v/>
      </c>
      <c r="AG123" s="114"/>
      <c r="AH123" s="115"/>
      <c r="AI123" s="66" t="str">
        <f t="shared" si="31"/>
        <v/>
      </c>
      <c r="AJ123" s="112"/>
      <c r="AK123" s="113"/>
      <c r="AL123" s="141"/>
      <c r="AM123" s="141"/>
      <c r="AN123" s="141"/>
      <c r="AO123" s="138"/>
      <c r="AP123" s="139"/>
      <c r="AQ123" s="140"/>
      <c r="AS123" s="62" t="str">
        <f t="shared" si="32"/>
        <v/>
      </c>
      <c r="AT123" s="62" t="str">
        <f t="shared" si="33"/>
        <v/>
      </c>
      <c r="AU123" s="62" t="str">
        <f t="shared" si="34"/>
        <v/>
      </c>
      <c r="AV123" s="62" t="str">
        <f t="shared" si="35"/>
        <v/>
      </c>
      <c r="AW123" s="62" t="str">
        <f t="shared" si="36"/>
        <v/>
      </c>
      <c r="AX123" s="61" t="str">
        <f t="shared" si="37"/>
        <v/>
      </c>
      <c r="AY123" s="96">
        <f t="shared" si="38"/>
        <v>0</v>
      </c>
      <c r="AZ123" s="97"/>
      <c r="BA123" s="97"/>
      <c r="BB123" s="98"/>
      <c r="CD123" s="77" t="s">
        <v>192</v>
      </c>
    </row>
    <row r="124" spans="2:82" ht="40.15" customHeight="1" x14ac:dyDescent="0.25">
      <c r="B124" s="60">
        <v>89</v>
      </c>
      <c r="C124" s="205"/>
      <c r="D124" s="205"/>
      <c r="E124" s="205"/>
      <c r="F124" s="205"/>
      <c r="G124" s="205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83"/>
      <c r="S124" s="83" t="str">
        <f t="shared" si="25"/>
        <v/>
      </c>
      <c r="T124" s="83" t="str">
        <f t="shared" si="26"/>
        <v/>
      </c>
      <c r="U124" s="111"/>
      <c r="V124" s="111"/>
      <c r="W124" s="81" t="str">
        <f t="shared" si="27"/>
        <v/>
      </c>
      <c r="X124" s="112"/>
      <c r="Y124" s="113"/>
      <c r="Z124" s="67" t="str">
        <f t="shared" si="28"/>
        <v/>
      </c>
      <c r="AA124" s="114"/>
      <c r="AB124" s="115"/>
      <c r="AC124" s="66" t="str">
        <f t="shared" si="29"/>
        <v/>
      </c>
      <c r="AD124" s="112"/>
      <c r="AE124" s="113"/>
      <c r="AF124" s="68" t="str">
        <f t="shared" si="30"/>
        <v/>
      </c>
      <c r="AG124" s="114"/>
      <c r="AH124" s="115"/>
      <c r="AI124" s="66" t="str">
        <f t="shared" si="31"/>
        <v/>
      </c>
      <c r="AJ124" s="112"/>
      <c r="AK124" s="113"/>
      <c r="AL124" s="141"/>
      <c r="AM124" s="141"/>
      <c r="AN124" s="141"/>
      <c r="AO124" s="138"/>
      <c r="AP124" s="139"/>
      <c r="AQ124" s="140"/>
      <c r="AS124" s="62" t="str">
        <f t="shared" si="32"/>
        <v/>
      </c>
      <c r="AT124" s="62" t="str">
        <f t="shared" si="33"/>
        <v/>
      </c>
      <c r="AU124" s="62" t="str">
        <f t="shared" si="34"/>
        <v/>
      </c>
      <c r="AV124" s="62" t="str">
        <f t="shared" si="35"/>
        <v/>
      </c>
      <c r="AW124" s="62" t="str">
        <f t="shared" si="36"/>
        <v/>
      </c>
      <c r="AX124" s="61" t="str">
        <f t="shared" si="37"/>
        <v/>
      </c>
      <c r="AY124" s="96">
        <f t="shared" si="38"/>
        <v>0</v>
      </c>
      <c r="AZ124" s="97"/>
      <c r="BA124" s="97"/>
      <c r="BB124" s="98"/>
      <c r="CD124" s="77" t="s">
        <v>193</v>
      </c>
    </row>
    <row r="125" spans="2:82" ht="39.6" customHeight="1" x14ac:dyDescent="0.25">
      <c r="B125" s="60">
        <v>90</v>
      </c>
      <c r="C125" s="205"/>
      <c r="D125" s="205"/>
      <c r="E125" s="205"/>
      <c r="F125" s="205"/>
      <c r="G125" s="205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83"/>
      <c r="S125" s="83" t="str">
        <f t="shared" si="25"/>
        <v/>
      </c>
      <c r="T125" s="83" t="str">
        <f t="shared" si="26"/>
        <v/>
      </c>
      <c r="U125" s="111"/>
      <c r="V125" s="111"/>
      <c r="W125" s="81" t="str">
        <f t="shared" si="27"/>
        <v/>
      </c>
      <c r="X125" s="112"/>
      <c r="Y125" s="113"/>
      <c r="Z125" s="67" t="str">
        <f t="shared" si="28"/>
        <v/>
      </c>
      <c r="AA125" s="114"/>
      <c r="AB125" s="115"/>
      <c r="AC125" s="66" t="str">
        <f t="shared" si="29"/>
        <v/>
      </c>
      <c r="AD125" s="112"/>
      <c r="AE125" s="113"/>
      <c r="AF125" s="68" t="str">
        <f t="shared" si="30"/>
        <v/>
      </c>
      <c r="AG125" s="114"/>
      <c r="AH125" s="115"/>
      <c r="AI125" s="66" t="str">
        <f t="shared" si="31"/>
        <v/>
      </c>
      <c r="AJ125" s="112"/>
      <c r="AK125" s="113"/>
      <c r="AL125" s="141"/>
      <c r="AM125" s="141"/>
      <c r="AN125" s="141"/>
      <c r="AO125" s="138"/>
      <c r="AP125" s="139"/>
      <c r="AQ125" s="140"/>
      <c r="AS125" s="62" t="str">
        <f t="shared" si="32"/>
        <v/>
      </c>
      <c r="AT125" s="62" t="str">
        <f t="shared" si="33"/>
        <v/>
      </c>
      <c r="AU125" s="62" t="str">
        <f t="shared" si="34"/>
        <v/>
      </c>
      <c r="AV125" s="62" t="str">
        <f t="shared" si="35"/>
        <v/>
      </c>
      <c r="AW125" s="62" t="str">
        <f t="shared" si="36"/>
        <v/>
      </c>
      <c r="AX125" s="61" t="str">
        <f t="shared" si="37"/>
        <v/>
      </c>
      <c r="AY125" s="96">
        <f t="shared" si="38"/>
        <v>0</v>
      </c>
      <c r="AZ125" s="97"/>
      <c r="BA125" s="97"/>
      <c r="BB125" s="98"/>
      <c r="CD125" s="77" t="s">
        <v>194</v>
      </c>
    </row>
    <row r="126" spans="2:82" ht="40.15" customHeight="1" x14ac:dyDescent="0.25">
      <c r="B126" s="60">
        <v>91</v>
      </c>
      <c r="C126" s="205"/>
      <c r="D126" s="205"/>
      <c r="E126" s="205"/>
      <c r="F126" s="205"/>
      <c r="G126" s="205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83"/>
      <c r="S126" s="83" t="str">
        <f t="shared" si="25"/>
        <v/>
      </c>
      <c r="T126" s="83" t="str">
        <f t="shared" si="26"/>
        <v/>
      </c>
      <c r="U126" s="111"/>
      <c r="V126" s="111"/>
      <c r="W126" s="81" t="str">
        <f t="shared" si="27"/>
        <v/>
      </c>
      <c r="X126" s="112"/>
      <c r="Y126" s="113"/>
      <c r="Z126" s="67" t="str">
        <f t="shared" si="28"/>
        <v/>
      </c>
      <c r="AA126" s="114"/>
      <c r="AB126" s="115"/>
      <c r="AC126" s="66" t="str">
        <f t="shared" si="29"/>
        <v/>
      </c>
      <c r="AD126" s="112"/>
      <c r="AE126" s="113"/>
      <c r="AF126" s="68" t="str">
        <f t="shared" si="30"/>
        <v/>
      </c>
      <c r="AG126" s="114"/>
      <c r="AH126" s="115"/>
      <c r="AI126" s="66" t="str">
        <f t="shared" si="31"/>
        <v/>
      </c>
      <c r="AJ126" s="112"/>
      <c r="AK126" s="113"/>
      <c r="AL126" s="141"/>
      <c r="AM126" s="141"/>
      <c r="AN126" s="141"/>
      <c r="AO126" s="138"/>
      <c r="AP126" s="139"/>
      <c r="AQ126" s="140"/>
      <c r="AS126" s="62" t="str">
        <f t="shared" si="32"/>
        <v/>
      </c>
      <c r="AT126" s="62" t="str">
        <f t="shared" si="33"/>
        <v/>
      </c>
      <c r="AU126" s="62" t="str">
        <f t="shared" si="34"/>
        <v/>
      </c>
      <c r="AV126" s="62" t="str">
        <f t="shared" si="35"/>
        <v/>
      </c>
      <c r="AW126" s="62" t="str">
        <f t="shared" si="36"/>
        <v/>
      </c>
      <c r="AX126" s="61" t="str">
        <f t="shared" si="37"/>
        <v/>
      </c>
      <c r="AY126" s="96">
        <f t="shared" si="38"/>
        <v>0</v>
      </c>
      <c r="AZ126" s="97"/>
      <c r="BA126" s="97"/>
      <c r="BB126" s="98"/>
      <c r="CD126" s="77" t="s">
        <v>195</v>
      </c>
    </row>
    <row r="127" spans="2:82" ht="39.6" customHeight="1" x14ac:dyDescent="0.25">
      <c r="B127" s="60">
        <v>92</v>
      </c>
      <c r="C127" s="205"/>
      <c r="D127" s="205"/>
      <c r="E127" s="205"/>
      <c r="F127" s="205"/>
      <c r="G127" s="205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83"/>
      <c r="S127" s="83" t="str">
        <f t="shared" si="25"/>
        <v/>
      </c>
      <c r="T127" s="83" t="str">
        <f t="shared" si="26"/>
        <v/>
      </c>
      <c r="U127" s="111"/>
      <c r="V127" s="111"/>
      <c r="W127" s="81" t="str">
        <f t="shared" si="27"/>
        <v/>
      </c>
      <c r="X127" s="112"/>
      <c r="Y127" s="113"/>
      <c r="Z127" s="67" t="str">
        <f t="shared" si="28"/>
        <v/>
      </c>
      <c r="AA127" s="114"/>
      <c r="AB127" s="115"/>
      <c r="AC127" s="66" t="str">
        <f t="shared" si="29"/>
        <v/>
      </c>
      <c r="AD127" s="112"/>
      <c r="AE127" s="113"/>
      <c r="AF127" s="68" t="str">
        <f t="shared" si="30"/>
        <v/>
      </c>
      <c r="AG127" s="114"/>
      <c r="AH127" s="115"/>
      <c r="AI127" s="66" t="str">
        <f t="shared" si="31"/>
        <v/>
      </c>
      <c r="AJ127" s="112"/>
      <c r="AK127" s="113"/>
      <c r="AL127" s="141"/>
      <c r="AM127" s="141"/>
      <c r="AN127" s="141"/>
      <c r="AO127" s="138"/>
      <c r="AP127" s="139"/>
      <c r="AQ127" s="140"/>
      <c r="AS127" s="62" t="str">
        <f t="shared" si="32"/>
        <v/>
      </c>
      <c r="AT127" s="62" t="str">
        <f t="shared" si="33"/>
        <v/>
      </c>
      <c r="AU127" s="62" t="str">
        <f t="shared" si="34"/>
        <v/>
      </c>
      <c r="AV127" s="62" t="str">
        <f t="shared" si="35"/>
        <v/>
      </c>
      <c r="AW127" s="62" t="str">
        <f t="shared" si="36"/>
        <v/>
      </c>
      <c r="AX127" s="61" t="str">
        <f t="shared" si="37"/>
        <v/>
      </c>
      <c r="AY127" s="96">
        <f t="shared" si="38"/>
        <v>0</v>
      </c>
      <c r="AZ127" s="97"/>
      <c r="BA127" s="97"/>
      <c r="BB127" s="98"/>
      <c r="CD127" s="77" t="s">
        <v>196</v>
      </c>
    </row>
    <row r="128" spans="2:82" ht="39.6" customHeight="1" x14ac:dyDescent="0.25">
      <c r="B128" s="60">
        <v>93</v>
      </c>
      <c r="C128" s="205"/>
      <c r="D128" s="205"/>
      <c r="E128" s="205"/>
      <c r="F128" s="205"/>
      <c r="G128" s="205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83"/>
      <c r="S128" s="83" t="str">
        <f t="shared" si="25"/>
        <v/>
      </c>
      <c r="T128" s="83" t="str">
        <f t="shared" si="26"/>
        <v/>
      </c>
      <c r="U128" s="111"/>
      <c r="V128" s="111"/>
      <c r="W128" s="81" t="str">
        <f t="shared" si="27"/>
        <v/>
      </c>
      <c r="X128" s="112"/>
      <c r="Y128" s="113"/>
      <c r="Z128" s="67" t="str">
        <f t="shared" si="28"/>
        <v/>
      </c>
      <c r="AA128" s="114"/>
      <c r="AB128" s="115"/>
      <c r="AC128" s="66" t="str">
        <f t="shared" si="29"/>
        <v/>
      </c>
      <c r="AD128" s="112"/>
      <c r="AE128" s="113"/>
      <c r="AF128" s="68" t="str">
        <f t="shared" si="30"/>
        <v/>
      </c>
      <c r="AG128" s="114"/>
      <c r="AH128" s="115"/>
      <c r="AI128" s="66" t="str">
        <f t="shared" si="31"/>
        <v/>
      </c>
      <c r="AJ128" s="112"/>
      <c r="AK128" s="113"/>
      <c r="AL128" s="141"/>
      <c r="AM128" s="141"/>
      <c r="AN128" s="141"/>
      <c r="AO128" s="138"/>
      <c r="AP128" s="139"/>
      <c r="AQ128" s="140"/>
      <c r="AS128" s="62" t="str">
        <f t="shared" si="32"/>
        <v/>
      </c>
      <c r="AT128" s="62" t="str">
        <f t="shared" si="33"/>
        <v/>
      </c>
      <c r="AU128" s="62" t="str">
        <f t="shared" si="34"/>
        <v/>
      </c>
      <c r="AV128" s="62" t="str">
        <f t="shared" si="35"/>
        <v/>
      </c>
      <c r="AW128" s="62" t="str">
        <f t="shared" si="36"/>
        <v/>
      </c>
      <c r="AX128" s="61" t="str">
        <f t="shared" si="37"/>
        <v/>
      </c>
      <c r="AY128" s="96">
        <f t="shared" si="38"/>
        <v>0</v>
      </c>
      <c r="AZ128" s="97"/>
      <c r="BA128" s="97"/>
      <c r="BB128" s="98"/>
      <c r="CD128" s="77" t="s">
        <v>197</v>
      </c>
    </row>
    <row r="129" spans="2:82" ht="39" customHeight="1" x14ac:dyDescent="0.25">
      <c r="B129" s="60">
        <v>94</v>
      </c>
      <c r="C129" s="205"/>
      <c r="D129" s="205"/>
      <c r="E129" s="205"/>
      <c r="F129" s="205"/>
      <c r="G129" s="205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83"/>
      <c r="S129" s="83" t="str">
        <f t="shared" si="25"/>
        <v/>
      </c>
      <c r="T129" s="83" t="str">
        <f t="shared" si="26"/>
        <v/>
      </c>
      <c r="U129" s="111"/>
      <c r="V129" s="111"/>
      <c r="W129" s="81" t="str">
        <f t="shared" si="27"/>
        <v/>
      </c>
      <c r="X129" s="112"/>
      <c r="Y129" s="113"/>
      <c r="Z129" s="67" t="str">
        <f t="shared" si="28"/>
        <v/>
      </c>
      <c r="AA129" s="114"/>
      <c r="AB129" s="115"/>
      <c r="AC129" s="66" t="str">
        <f t="shared" si="29"/>
        <v/>
      </c>
      <c r="AD129" s="112"/>
      <c r="AE129" s="113"/>
      <c r="AF129" s="68" t="str">
        <f t="shared" si="30"/>
        <v/>
      </c>
      <c r="AG129" s="114"/>
      <c r="AH129" s="115"/>
      <c r="AI129" s="66" t="str">
        <f t="shared" si="31"/>
        <v/>
      </c>
      <c r="AJ129" s="112"/>
      <c r="AK129" s="113"/>
      <c r="AL129" s="141"/>
      <c r="AM129" s="141"/>
      <c r="AN129" s="141"/>
      <c r="AO129" s="138"/>
      <c r="AP129" s="139"/>
      <c r="AQ129" s="140"/>
      <c r="AS129" s="62" t="str">
        <f t="shared" si="32"/>
        <v/>
      </c>
      <c r="AT129" s="62" t="str">
        <f t="shared" si="33"/>
        <v/>
      </c>
      <c r="AU129" s="62" t="str">
        <f t="shared" si="34"/>
        <v/>
      </c>
      <c r="AV129" s="62" t="str">
        <f t="shared" si="35"/>
        <v/>
      </c>
      <c r="AW129" s="62" t="str">
        <f t="shared" si="36"/>
        <v/>
      </c>
      <c r="AX129" s="61" t="str">
        <f t="shared" si="37"/>
        <v/>
      </c>
      <c r="AY129" s="96">
        <f t="shared" si="38"/>
        <v>0</v>
      </c>
      <c r="AZ129" s="97"/>
      <c r="BA129" s="97"/>
      <c r="BB129" s="98"/>
      <c r="CD129" s="77" t="s">
        <v>198</v>
      </c>
    </row>
    <row r="130" spans="2:82" ht="40.15" customHeight="1" x14ac:dyDescent="0.25">
      <c r="B130" s="60">
        <v>95</v>
      </c>
      <c r="C130" s="205"/>
      <c r="D130" s="205"/>
      <c r="E130" s="205"/>
      <c r="F130" s="205"/>
      <c r="G130" s="205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83"/>
      <c r="S130" s="83" t="str">
        <f t="shared" si="25"/>
        <v/>
      </c>
      <c r="T130" s="83" t="str">
        <f t="shared" si="26"/>
        <v/>
      </c>
      <c r="U130" s="111"/>
      <c r="V130" s="111"/>
      <c r="W130" s="81" t="str">
        <f t="shared" si="27"/>
        <v/>
      </c>
      <c r="X130" s="112"/>
      <c r="Y130" s="113"/>
      <c r="Z130" s="67" t="str">
        <f t="shared" si="28"/>
        <v/>
      </c>
      <c r="AA130" s="114"/>
      <c r="AB130" s="115"/>
      <c r="AC130" s="66" t="str">
        <f t="shared" si="29"/>
        <v/>
      </c>
      <c r="AD130" s="112"/>
      <c r="AE130" s="113"/>
      <c r="AF130" s="68" t="str">
        <f t="shared" si="30"/>
        <v/>
      </c>
      <c r="AG130" s="114"/>
      <c r="AH130" s="115"/>
      <c r="AI130" s="66" t="str">
        <f t="shared" si="31"/>
        <v/>
      </c>
      <c r="AJ130" s="112"/>
      <c r="AK130" s="113"/>
      <c r="AL130" s="141"/>
      <c r="AM130" s="141"/>
      <c r="AN130" s="141"/>
      <c r="AO130" s="138"/>
      <c r="AP130" s="139"/>
      <c r="AQ130" s="140"/>
      <c r="AS130" s="62" t="str">
        <f t="shared" si="32"/>
        <v/>
      </c>
      <c r="AT130" s="62" t="str">
        <f t="shared" si="33"/>
        <v/>
      </c>
      <c r="AU130" s="62" t="str">
        <f t="shared" si="34"/>
        <v/>
      </c>
      <c r="AV130" s="62" t="str">
        <f t="shared" si="35"/>
        <v/>
      </c>
      <c r="AW130" s="62" t="str">
        <f t="shared" si="36"/>
        <v/>
      </c>
      <c r="AX130" s="61" t="str">
        <f t="shared" si="37"/>
        <v/>
      </c>
      <c r="AY130" s="96">
        <f t="shared" si="38"/>
        <v>0</v>
      </c>
      <c r="AZ130" s="97"/>
      <c r="BA130" s="97"/>
      <c r="BB130" s="98"/>
      <c r="CD130" s="77" t="s">
        <v>199</v>
      </c>
    </row>
    <row r="131" spans="2:82" ht="39.6" customHeight="1" x14ac:dyDescent="0.25">
      <c r="B131" s="60">
        <v>96</v>
      </c>
      <c r="C131" s="205"/>
      <c r="D131" s="205"/>
      <c r="E131" s="205"/>
      <c r="F131" s="205"/>
      <c r="G131" s="205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83"/>
      <c r="S131" s="83" t="str">
        <f t="shared" si="25"/>
        <v/>
      </c>
      <c r="T131" s="83" t="str">
        <f t="shared" si="26"/>
        <v/>
      </c>
      <c r="U131" s="111"/>
      <c r="V131" s="111"/>
      <c r="W131" s="81" t="str">
        <f t="shared" si="27"/>
        <v/>
      </c>
      <c r="X131" s="112"/>
      <c r="Y131" s="113"/>
      <c r="Z131" s="67" t="str">
        <f t="shared" si="28"/>
        <v/>
      </c>
      <c r="AA131" s="114"/>
      <c r="AB131" s="115"/>
      <c r="AC131" s="66" t="str">
        <f t="shared" si="29"/>
        <v/>
      </c>
      <c r="AD131" s="112"/>
      <c r="AE131" s="113"/>
      <c r="AF131" s="68" t="str">
        <f t="shared" si="30"/>
        <v/>
      </c>
      <c r="AG131" s="114"/>
      <c r="AH131" s="115"/>
      <c r="AI131" s="66" t="str">
        <f t="shared" si="31"/>
        <v/>
      </c>
      <c r="AJ131" s="112"/>
      <c r="AK131" s="113"/>
      <c r="AL131" s="141"/>
      <c r="AM131" s="141"/>
      <c r="AN131" s="141"/>
      <c r="AO131" s="138"/>
      <c r="AP131" s="139"/>
      <c r="AQ131" s="140"/>
      <c r="AS131" s="62" t="str">
        <f t="shared" si="32"/>
        <v/>
      </c>
      <c r="AT131" s="62" t="str">
        <f t="shared" si="33"/>
        <v/>
      </c>
      <c r="AU131" s="62" t="str">
        <f t="shared" si="34"/>
        <v/>
      </c>
      <c r="AV131" s="62" t="str">
        <f t="shared" si="35"/>
        <v/>
      </c>
      <c r="AW131" s="62" t="str">
        <f t="shared" si="36"/>
        <v/>
      </c>
      <c r="AX131" s="61" t="str">
        <f t="shared" si="37"/>
        <v/>
      </c>
      <c r="AY131" s="96">
        <f t="shared" si="38"/>
        <v>0</v>
      </c>
      <c r="AZ131" s="97"/>
      <c r="BA131" s="97"/>
      <c r="BB131" s="98"/>
      <c r="CD131" s="77" t="s">
        <v>200</v>
      </c>
    </row>
    <row r="132" spans="2:82" ht="39.6" customHeight="1" x14ac:dyDescent="0.25">
      <c r="B132" s="60">
        <v>97</v>
      </c>
      <c r="C132" s="205"/>
      <c r="D132" s="205"/>
      <c r="E132" s="205"/>
      <c r="F132" s="205"/>
      <c r="G132" s="205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83"/>
      <c r="S132" s="83" t="str">
        <f t="shared" si="25"/>
        <v/>
      </c>
      <c r="T132" s="83" t="str">
        <f t="shared" si="26"/>
        <v/>
      </c>
      <c r="U132" s="111"/>
      <c r="V132" s="111"/>
      <c r="W132" s="81" t="str">
        <f t="shared" si="27"/>
        <v/>
      </c>
      <c r="X132" s="112"/>
      <c r="Y132" s="113"/>
      <c r="Z132" s="67" t="str">
        <f t="shared" si="28"/>
        <v/>
      </c>
      <c r="AA132" s="114"/>
      <c r="AB132" s="115"/>
      <c r="AC132" s="66" t="str">
        <f t="shared" si="29"/>
        <v/>
      </c>
      <c r="AD132" s="112"/>
      <c r="AE132" s="113"/>
      <c r="AF132" s="68" t="str">
        <f t="shared" si="30"/>
        <v/>
      </c>
      <c r="AG132" s="114"/>
      <c r="AH132" s="115"/>
      <c r="AI132" s="66" t="str">
        <f t="shared" si="31"/>
        <v/>
      </c>
      <c r="AJ132" s="112"/>
      <c r="AK132" s="113"/>
      <c r="AL132" s="141"/>
      <c r="AM132" s="141"/>
      <c r="AN132" s="141"/>
      <c r="AO132" s="138"/>
      <c r="AP132" s="139"/>
      <c r="AQ132" s="140"/>
      <c r="AS132" s="62" t="str">
        <f t="shared" si="32"/>
        <v/>
      </c>
      <c r="AT132" s="62" t="str">
        <f t="shared" si="33"/>
        <v/>
      </c>
      <c r="AU132" s="62" t="str">
        <f t="shared" si="34"/>
        <v/>
      </c>
      <c r="AV132" s="62" t="str">
        <f t="shared" si="35"/>
        <v/>
      </c>
      <c r="AW132" s="62" t="str">
        <f t="shared" si="36"/>
        <v/>
      </c>
      <c r="AX132" s="61" t="str">
        <f t="shared" si="37"/>
        <v/>
      </c>
      <c r="AY132" s="96">
        <f t="shared" si="38"/>
        <v>0</v>
      </c>
      <c r="AZ132" s="97"/>
      <c r="BA132" s="97"/>
      <c r="BB132" s="98"/>
      <c r="CD132" s="77" t="s">
        <v>201</v>
      </c>
    </row>
    <row r="133" spans="2:82" ht="39.6" customHeight="1" x14ac:dyDescent="0.25">
      <c r="B133" s="60">
        <v>98</v>
      </c>
      <c r="C133" s="205"/>
      <c r="D133" s="205"/>
      <c r="E133" s="205"/>
      <c r="F133" s="205"/>
      <c r="G133" s="205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83"/>
      <c r="S133" s="83" t="str">
        <f t="shared" si="25"/>
        <v/>
      </c>
      <c r="T133" s="83" t="str">
        <f t="shared" si="26"/>
        <v/>
      </c>
      <c r="U133" s="111"/>
      <c r="V133" s="111"/>
      <c r="W133" s="81" t="str">
        <f t="shared" si="27"/>
        <v/>
      </c>
      <c r="X133" s="112"/>
      <c r="Y133" s="113"/>
      <c r="Z133" s="67" t="str">
        <f t="shared" si="28"/>
        <v/>
      </c>
      <c r="AA133" s="114"/>
      <c r="AB133" s="115"/>
      <c r="AC133" s="66" t="str">
        <f t="shared" si="29"/>
        <v/>
      </c>
      <c r="AD133" s="112"/>
      <c r="AE133" s="113"/>
      <c r="AF133" s="68" t="str">
        <f t="shared" si="30"/>
        <v/>
      </c>
      <c r="AG133" s="114"/>
      <c r="AH133" s="115"/>
      <c r="AI133" s="66" t="str">
        <f t="shared" si="31"/>
        <v/>
      </c>
      <c r="AJ133" s="112"/>
      <c r="AK133" s="113"/>
      <c r="AL133" s="141"/>
      <c r="AM133" s="141"/>
      <c r="AN133" s="141"/>
      <c r="AO133" s="138"/>
      <c r="AP133" s="139"/>
      <c r="AQ133" s="140"/>
      <c r="AS133" s="62" t="str">
        <f t="shared" si="32"/>
        <v/>
      </c>
      <c r="AT133" s="62" t="str">
        <f t="shared" si="33"/>
        <v/>
      </c>
      <c r="AU133" s="62" t="str">
        <f t="shared" si="34"/>
        <v/>
      </c>
      <c r="AV133" s="62" t="str">
        <f t="shared" si="35"/>
        <v/>
      </c>
      <c r="AW133" s="62" t="str">
        <f t="shared" si="36"/>
        <v/>
      </c>
      <c r="AX133" s="61" t="str">
        <f t="shared" si="37"/>
        <v/>
      </c>
      <c r="AY133" s="96">
        <f t="shared" si="38"/>
        <v>0</v>
      </c>
      <c r="AZ133" s="97"/>
      <c r="BA133" s="97"/>
      <c r="BB133" s="98"/>
      <c r="CD133" s="77" t="s">
        <v>202</v>
      </c>
    </row>
    <row r="134" spans="2:82" ht="39.6" customHeight="1" x14ac:dyDescent="0.25">
      <c r="B134" s="60">
        <v>99</v>
      </c>
      <c r="C134" s="205"/>
      <c r="D134" s="205"/>
      <c r="E134" s="205"/>
      <c r="F134" s="205"/>
      <c r="G134" s="205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83"/>
      <c r="S134" s="83" t="str">
        <f t="shared" si="25"/>
        <v/>
      </c>
      <c r="T134" s="83" t="str">
        <f t="shared" si="26"/>
        <v/>
      </c>
      <c r="U134" s="111"/>
      <c r="V134" s="111"/>
      <c r="W134" s="81" t="str">
        <f t="shared" si="27"/>
        <v/>
      </c>
      <c r="X134" s="112"/>
      <c r="Y134" s="113"/>
      <c r="Z134" s="67" t="str">
        <f t="shared" si="28"/>
        <v/>
      </c>
      <c r="AA134" s="114"/>
      <c r="AB134" s="115"/>
      <c r="AC134" s="66" t="str">
        <f t="shared" si="29"/>
        <v/>
      </c>
      <c r="AD134" s="112"/>
      <c r="AE134" s="113"/>
      <c r="AF134" s="68" t="str">
        <f t="shared" si="30"/>
        <v/>
      </c>
      <c r="AG134" s="114"/>
      <c r="AH134" s="115"/>
      <c r="AI134" s="66" t="str">
        <f t="shared" si="31"/>
        <v/>
      </c>
      <c r="AJ134" s="112"/>
      <c r="AK134" s="113"/>
      <c r="AL134" s="141"/>
      <c r="AM134" s="141"/>
      <c r="AN134" s="141"/>
      <c r="AO134" s="138"/>
      <c r="AP134" s="139"/>
      <c r="AQ134" s="140"/>
      <c r="AS134" s="62" t="str">
        <f t="shared" si="32"/>
        <v/>
      </c>
      <c r="AT134" s="62" t="str">
        <f t="shared" si="33"/>
        <v/>
      </c>
      <c r="AU134" s="62" t="str">
        <f t="shared" si="34"/>
        <v/>
      </c>
      <c r="AV134" s="62" t="str">
        <f t="shared" si="35"/>
        <v/>
      </c>
      <c r="AW134" s="62" t="str">
        <f t="shared" si="36"/>
        <v/>
      </c>
      <c r="AX134" s="61" t="str">
        <f t="shared" si="37"/>
        <v/>
      </c>
      <c r="AY134" s="96">
        <f t="shared" si="38"/>
        <v>0</v>
      </c>
      <c r="AZ134" s="97"/>
      <c r="BA134" s="97"/>
      <c r="BB134" s="98"/>
      <c r="CD134" s="77" t="s">
        <v>203</v>
      </c>
    </row>
    <row r="135" spans="2:82" ht="40.15" customHeight="1" x14ac:dyDescent="0.25">
      <c r="B135" s="60">
        <v>100</v>
      </c>
      <c r="C135" s="205"/>
      <c r="D135" s="205"/>
      <c r="E135" s="205"/>
      <c r="F135" s="205"/>
      <c r="G135" s="205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83"/>
      <c r="S135" s="83" t="str">
        <f t="shared" si="25"/>
        <v/>
      </c>
      <c r="T135" s="83" t="str">
        <f t="shared" si="26"/>
        <v/>
      </c>
      <c r="U135" s="111"/>
      <c r="V135" s="111"/>
      <c r="W135" s="81" t="str">
        <f t="shared" si="27"/>
        <v/>
      </c>
      <c r="X135" s="112"/>
      <c r="Y135" s="113"/>
      <c r="Z135" s="67" t="str">
        <f t="shared" si="28"/>
        <v/>
      </c>
      <c r="AA135" s="114"/>
      <c r="AB135" s="115"/>
      <c r="AC135" s="66" t="str">
        <f t="shared" si="29"/>
        <v/>
      </c>
      <c r="AD135" s="112"/>
      <c r="AE135" s="113"/>
      <c r="AF135" s="68" t="str">
        <f t="shared" si="30"/>
        <v/>
      </c>
      <c r="AG135" s="114"/>
      <c r="AH135" s="115"/>
      <c r="AI135" s="66" t="str">
        <f t="shared" si="31"/>
        <v/>
      </c>
      <c r="AJ135" s="112"/>
      <c r="AK135" s="113"/>
      <c r="AL135" s="141"/>
      <c r="AM135" s="141"/>
      <c r="AN135" s="141"/>
      <c r="AO135" s="138"/>
      <c r="AP135" s="139"/>
      <c r="AQ135" s="140"/>
      <c r="AS135" s="62" t="str">
        <f t="shared" si="32"/>
        <v/>
      </c>
      <c r="AT135" s="62" t="str">
        <f t="shared" si="33"/>
        <v/>
      </c>
      <c r="AU135" s="62" t="str">
        <f t="shared" si="34"/>
        <v/>
      </c>
      <c r="AV135" s="62" t="str">
        <f t="shared" si="35"/>
        <v/>
      </c>
      <c r="AW135" s="62" t="str">
        <f t="shared" si="36"/>
        <v/>
      </c>
      <c r="AX135" s="61" t="str">
        <f t="shared" si="37"/>
        <v/>
      </c>
      <c r="AY135" s="96">
        <f t="shared" si="38"/>
        <v>0</v>
      </c>
      <c r="AZ135" s="97"/>
      <c r="BA135" s="97"/>
      <c r="BB135" s="98"/>
      <c r="CD135" s="77" t="s">
        <v>204</v>
      </c>
    </row>
    <row r="136" spans="2:82" ht="37.9" customHeight="1" x14ac:dyDescent="0.25">
      <c r="B136" s="60">
        <v>101</v>
      </c>
      <c r="C136" s="205"/>
      <c r="D136" s="205"/>
      <c r="E136" s="205"/>
      <c r="F136" s="205"/>
      <c r="G136" s="205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83"/>
      <c r="S136" s="83" t="str">
        <f t="shared" si="25"/>
        <v/>
      </c>
      <c r="T136" s="83" t="str">
        <f t="shared" si="26"/>
        <v/>
      </c>
      <c r="U136" s="111"/>
      <c r="V136" s="111"/>
      <c r="W136" s="81" t="str">
        <f t="shared" si="27"/>
        <v/>
      </c>
      <c r="X136" s="112"/>
      <c r="Y136" s="113"/>
      <c r="Z136" s="67" t="str">
        <f t="shared" si="28"/>
        <v/>
      </c>
      <c r="AA136" s="114"/>
      <c r="AB136" s="115"/>
      <c r="AC136" s="66" t="str">
        <f t="shared" si="29"/>
        <v/>
      </c>
      <c r="AD136" s="112"/>
      <c r="AE136" s="113"/>
      <c r="AF136" s="68" t="str">
        <f t="shared" si="30"/>
        <v/>
      </c>
      <c r="AG136" s="114"/>
      <c r="AH136" s="115"/>
      <c r="AI136" s="66" t="str">
        <f t="shared" si="31"/>
        <v/>
      </c>
      <c r="AJ136" s="112"/>
      <c r="AK136" s="113"/>
      <c r="AL136" s="141"/>
      <c r="AM136" s="141"/>
      <c r="AN136" s="141"/>
      <c r="AO136" s="138"/>
      <c r="AP136" s="139"/>
      <c r="AQ136" s="140"/>
      <c r="AS136" s="62" t="str">
        <f t="shared" si="32"/>
        <v/>
      </c>
      <c r="AT136" s="62" t="str">
        <f t="shared" si="33"/>
        <v/>
      </c>
      <c r="AU136" s="62" t="str">
        <f t="shared" si="34"/>
        <v/>
      </c>
      <c r="AV136" s="62" t="str">
        <f t="shared" si="35"/>
        <v/>
      </c>
      <c r="AW136" s="62" t="str">
        <f t="shared" si="36"/>
        <v/>
      </c>
      <c r="AX136" s="61" t="str">
        <f t="shared" si="37"/>
        <v/>
      </c>
      <c r="AY136" s="96">
        <f t="shared" si="38"/>
        <v>0</v>
      </c>
      <c r="AZ136" s="97"/>
      <c r="BA136" s="97"/>
      <c r="BB136" s="98"/>
      <c r="CD136" s="77" t="s">
        <v>205</v>
      </c>
    </row>
    <row r="137" spans="2:82" ht="38.450000000000003" customHeight="1" x14ac:dyDescent="0.25">
      <c r="B137" s="60">
        <v>102</v>
      </c>
      <c r="C137" s="205"/>
      <c r="D137" s="205"/>
      <c r="E137" s="205"/>
      <c r="F137" s="205"/>
      <c r="G137" s="205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83"/>
      <c r="S137" s="83" t="str">
        <f t="shared" si="25"/>
        <v/>
      </c>
      <c r="T137" s="83" t="str">
        <f t="shared" si="26"/>
        <v/>
      </c>
      <c r="U137" s="111"/>
      <c r="V137" s="111"/>
      <c r="W137" s="81" t="str">
        <f t="shared" si="27"/>
        <v/>
      </c>
      <c r="X137" s="112"/>
      <c r="Y137" s="113"/>
      <c r="Z137" s="67" t="str">
        <f t="shared" si="28"/>
        <v/>
      </c>
      <c r="AA137" s="114"/>
      <c r="AB137" s="115"/>
      <c r="AC137" s="66" t="str">
        <f t="shared" si="29"/>
        <v/>
      </c>
      <c r="AD137" s="112"/>
      <c r="AE137" s="113"/>
      <c r="AF137" s="68" t="str">
        <f t="shared" si="30"/>
        <v/>
      </c>
      <c r="AG137" s="114"/>
      <c r="AH137" s="115"/>
      <c r="AI137" s="66" t="str">
        <f t="shared" si="31"/>
        <v/>
      </c>
      <c r="AJ137" s="112"/>
      <c r="AK137" s="113"/>
      <c r="AL137" s="141"/>
      <c r="AM137" s="141"/>
      <c r="AN137" s="141"/>
      <c r="AO137" s="138"/>
      <c r="AP137" s="139"/>
      <c r="AQ137" s="140"/>
      <c r="AS137" s="62" t="str">
        <f t="shared" si="32"/>
        <v/>
      </c>
      <c r="AT137" s="62" t="str">
        <f t="shared" si="33"/>
        <v/>
      </c>
      <c r="AU137" s="62" t="str">
        <f t="shared" si="34"/>
        <v/>
      </c>
      <c r="AV137" s="62" t="str">
        <f t="shared" si="35"/>
        <v/>
      </c>
      <c r="AW137" s="62" t="str">
        <f t="shared" si="36"/>
        <v/>
      </c>
      <c r="AX137" s="61" t="str">
        <f t="shared" si="37"/>
        <v/>
      </c>
      <c r="AY137" s="96">
        <f t="shared" si="38"/>
        <v>0</v>
      </c>
      <c r="AZ137" s="97"/>
      <c r="BA137" s="97"/>
      <c r="BB137" s="98"/>
      <c r="CD137" s="77" t="s">
        <v>206</v>
      </c>
    </row>
    <row r="138" spans="2:82" ht="39.6" customHeight="1" x14ac:dyDescent="0.25">
      <c r="B138" s="60">
        <v>103</v>
      </c>
      <c r="C138" s="205"/>
      <c r="D138" s="205"/>
      <c r="E138" s="205"/>
      <c r="F138" s="205"/>
      <c r="G138" s="205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83"/>
      <c r="S138" s="83" t="str">
        <f t="shared" si="25"/>
        <v/>
      </c>
      <c r="T138" s="83" t="str">
        <f t="shared" si="26"/>
        <v/>
      </c>
      <c r="U138" s="111"/>
      <c r="V138" s="111"/>
      <c r="W138" s="81" t="str">
        <f t="shared" si="27"/>
        <v/>
      </c>
      <c r="X138" s="112"/>
      <c r="Y138" s="113"/>
      <c r="Z138" s="67" t="str">
        <f t="shared" si="28"/>
        <v/>
      </c>
      <c r="AA138" s="114"/>
      <c r="AB138" s="115"/>
      <c r="AC138" s="66" t="str">
        <f t="shared" si="29"/>
        <v/>
      </c>
      <c r="AD138" s="112"/>
      <c r="AE138" s="113"/>
      <c r="AF138" s="68" t="str">
        <f t="shared" si="30"/>
        <v/>
      </c>
      <c r="AG138" s="114"/>
      <c r="AH138" s="115"/>
      <c r="AI138" s="66" t="str">
        <f t="shared" si="31"/>
        <v/>
      </c>
      <c r="AJ138" s="112"/>
      <c r="AK138" s="113"/>
      <c r="AL138" s="141"/>
      <c r="AM138" s="141"/>
      <c r="AN138" s="141"/>
      <c r="AO138" s="138"/>
      <c r="AP138" s="139"/>
      <c r="AQ138" s="140"/>
      <c r="AS138" s="62" t="str">
        <f t="shared" si="32"/>
        <v/>
      </c>
      <c r="AT138" s="62" t="str">
        <f t="shared" si="33"/>
        <v/>
      </c>
      <c r="AU138" s="62" t="str">
        <f t="shared" si="34"/>
        <v/>
      </c>
      <c r="AV138" s="62" t="str">
        <f t="shared" si="35"/>
        <v/>
      </c>
      <c r="AW138" s="62" t="str">
        <f t="shared" si="36"/>
        <v/>
      </c>
      <c r="AX138" s="61" t="str">
        <f t="shared" si="37"/>
        <v/>
      </c>
      <c r="AY138" s="96">
        <f t="shared" si="38"/>
        <v>0</v>
      </c>
      <c r="AZ138" s="97"/>
      <c r="BA138" s="97"/>
      <c r="BB138" s="98"/>
      <c r="CD138" s="77" t="s">
        <v>207</v>
      </c>
    </row>
    <row r="139" spans="2:82" ht="39.6" customHeight="1" x14ac:dyDescent="0.25">
      <c r="B139" s="60">
        <v>104</v>
      </c>
      <c r="C139" s="205"/>
      <c r="D139" s="205"/>
      <c r="E139" s="205"/>
      <c r="F139" s="205"/>
      <c r="G139" s="205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83"/>
      <c r="S139" s="83" t="str">
        <f t="shared" si="25"/>
        <v/>
      </c>
      <c r="T139" s="83" t="str">
        <f t="shared" si="26"/>
        <v/>
      </c>
      <c r="U139" s="111"/>
      <c r="V139" s="111"/>
      <c r="W139" s="81" t="str">
        <f t="shared" si="27"/>
        <v/>
      </c>
      <c r="X139" s="112"/>
      <c r="Y139" s="113"/>
      <c r="Z139" s="67" t="str">
        <f t="shared" si="28"/>
        <v/>
      </c>
      <c r="AA139" s="114"/>
      <c r="AB139" s="115"/>
      <c r="AC139" s="66" t="str">
        <f t="shared" si="29"/>
        <v/>
      </c>
      <c r="AD139" s="112"/>
      <c r="AE139" s="113"/>
      <c r="AF139" s="68" t="str">
        <f t="shared" si="30"/>
        <v/>
      </c>
      <c r="AG139" s="114"/>
      <c r="AH139" s="115"/>
      <c r="AI139" s="66" t="str">
        <f t="shared" si="31"/>
        <v/>
      </c>
      <c r="AJ139" s="112"/>
      <c r="AK139" s="113"/>
      <c r="AL139" s="141"/>
      <c r="AM139" s="141"/>
      <c r="AN139" s="141"/>
      <c r="AO139" s="138"/>
      <c r="AP139" s="139"/>
      <c r="AQ139" s="140"/>
      <c r="AS139" s="62" t="str">
        <f t="shared" si="32"/>
        <v/>
      </c>
      <c r="AT139" s="62" t="str">
        <f t="shared" si="33"/>
        <v/>
      </c>
      <c r="AU139" s="62" t="str">
        <f t="shared" si="34"/>
        <v/>
      </c>
      <c r="AV139" s="62" t="str">
        <f t="shared" si="35"/>
        <v/>
      </c>
      <c r="AW139" s="62" t="str">
        <f t="shared" si="36"/>
        <v/>
      </c>
      <c r="AX139" s="61" t="str">
        <f t="shared" si="37"/>
        <v/>
      </c>
      <c r="AY139" s="96">
        <f t="shared" si="38"/>
        <v>0</v>
      </c>
      <c r="AZ139" s="97"/>
      <c r="BA139" s="97"/>
      <c r="BB139" s="98"/>
      <c r="CD139" s="77" t="s">
        <v>208</v>
      </c>
    </row>
    <row r="140" spans="2:82" ht="40.15" customHeight="1" x14ac:dyDescent="0.25">
      <c r="B140" s="60">
        <v>105</v>
      </c>
      <c r="C140" s="205"/>
      <c r="D140" s="205"/>
      <c r="E140" s="205"/>
      <c r="F140" s="205"/>
      <c r="G140" s="205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83"/>
      <c r="S140" s="83" t="str">
        <f t="shared" si="25"/>
        <v/>
      </c>
      <c r="T140" s="83" t="str">
        <f t="shared" si="26"/>
        <v/>
      </c>
      <c r="U140" s="111"/>
      <c r="V140" s="111"/>
      <c r="W140" s="81" t="str">
        <f t="shared" si="27"/>
        <v/>
      </c>
      <c r="X140" s="112"/>
      <c r="Y140" s="113"/>
      <c r="Z140" s="67" t="str">
        <f t="shared" si="28"/>
        <v/>
      </c>
      <c r="AA140" s="114"/>
      <c r="AB140" s="115"/>
      <c r="AC140" s="66" t="str">
        <f t="shared" si="29"/>
        <v/>
      </c>
      <c r="AD140" s="112"/>
      <c r="AE140" s="113"/>
      <c r="AF140" s="68" t="str">
        <f t="shared" si="30"/>
        <v/>
      </c>
      <c r="AG140" s="114"/>
      <c r="AH140" s="115"/>
      <c r="AI140" s="66" t="str">
        <f t="shared" si="31"/>
        <v/>
      </c>
      <c r="AJ140" s="112"/>
      <c r="AK140" s="113"/>
      <c r="AL140" s="141"/>
      <c r="AM140" s="141"/>
      <c r="AN140" s="141"/>
      <c r="AO140" s="138"/>
      <c r="AP140" s="139"/>
      <c r="AQ140" s="140"/>
      <c r="AS140" s="62" t="str">
        <f t="shared" si="32"/>
        <v/>
      </c>
      <c r="AT140" s="62" t="str">
        <f t="shared" si="33"/>
        <v/>
      </c>
      <c r="AU140" s="62" t="str">
        <f t="shared" si="34"/>
        <v/>
      </c>
      <c r="AV140" s="62" t="str">
        <f t="shared" si="35"/>
        <v/>
      </c>
      <c r="AW140" s="62" t="str">
        <f t="shared" si="36"/>
        <v/>
      </c>
      <c r="AX140" s="61" t="str">
        <f t="shared" si="37"/>
        <v/>
      </c>
      <c r="AY140" s="96">
        <f t="shared" si="38"/>
        <v>0</v>
      </c>
      <c r="AZ140" s="97"/>
      <c r="BA140" s="97"/>
      <c r="BB140" s="98"/>
      <c r="CD140" s="77" t="s">
        <v>209</v>
      </c>
    </row>
    <row r="141" spans="2:82" ht="39.6" customHeight="1" x14ac:dyDescent="0.25">
      <c r="B141" s="60">
        <v>106</v>
      </c>
      <c r="C141" s="205"/>
      <c r="D141" s="205"/>
      <c r="E141" s="205"/>
      <c r="F141" s="205"/>
      <c r="G141" s="205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83"/>
      <c r="S141" s="83" t="str">
        <f t="shared" si="25"/>
        <v/>
      </c>
      <c r="T141" s="83" t="str">
        <f t="shared" si="26"/>
        <v/>
      </c>
      <c r="U141" s="111"/>
      <c r="V141" s="111"/>
      <c r="W141" s="81" t="str">
        <f t="shared" si="27"/>
        <v/>
      </c>
      <c r="X141" s="112"/>
      <c r="Y141" s="113"/>
      <c r="Z141" s="67" t="str">
        <f t="shared" si="28"/>
        <v/>
      </c>
      <c r="AA141" s="114"/>
      <c r="AB141" s="115"/>
      <c r="AC141" s="66" t="str">
        <f t="shared" si="29"/>
        <v/>
      </c>
      <c r="AD141" s="112"/>
      <c r="AE141" s="113"/>
      <c r="AF141" s="68" t="str">
        <f t="shared" si="30"/>
        <v/>
      </c>
      <c r="AG141" s="114"/>
      <c r="AH141" s="115"/>
      <c r="AI141" s="66" t="str">
        <f t="shared" si="31"/>
        <v/>
      </c>
      <c r="AJ141" s="112"/>
      <c r="AK141" s="113"/>
      <c r="AL141" s="141"/>
      <c r="AM141" s="141"/>
      <c r="AN141" s="141"/>
      <c r="AO141" s="138"/>
      <c r="AP141" s="139"/>
      <c r="AQ141" s="140"/>
      <c r="AS141" s="62" t="str">
        <f t="shared" si="32"/>
        <v/>
      </c>
      <c r="AT141" s="62" t="str">
        <f t="shared" si="33"/>
        <v/>
      </c>
      <c r="AU141" s="62" t="str">
        <f t="shared" si="34"/>
        <v/>
      </c>
      <c r="AV141" s="62" t="str">
        <f t="shared" si="35"/>
        <v/>
      </c>
      <c r="AW141" s="62" t="str">
        <f t="shared" si="36"/>
        <v/>
      </c>
      <c r="AX141" s="61" t="str">
        <f t="shared" si="37"/>
        <v/>
      </c>
      <c r="AY141" s="96">
        <f t="shared" si="38"/>
        <v>0</v>
      </c>
      <c r="AZ141" s="97"/>
      <c r="BA141" s="97"/>
      <c r="BB141" s="98"/>
      <c r="CD141" s="77" t="s">
        <v>210</v>
      </c>
    </row>
    <row r="142" spans="2:82" ht="39" customHeight="1" x14ac:dyDescent="0.25">
      <c r="B142" s="60">
        <v>107</v>
      </c>
      <c r="C142" s="205"/>
      <c r="D142" s="205"/>
      <c r="E142" s="205"/>
      <c r="F142" s="205"/>
      <c r="G142" s="205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83"/>
      <c r="S142" s="83" t="str">
        <f t="shared" si="25"/>
        <v/>
      </c>
      <c r="T142" s="83" t="str">
        <f t="shared" si="26"/>
        <v/>
      </c>
      <c r="U142" s="111"/>
      <c r="V142" s="111"/>
      <c r="W142" s="81" t="str">
        <f t="shared" si="27"/>
        <v/>
      </c>
      <c r="X142" s="112"/>
      <c r="Y142" s="113"/>
      <c r="Z142" s="67" t="str">
        <f t="shared" si="28"/>
        <v/>
      </c>
      <c r="AA142" s="114"/>
      <c r="AB142" s="115"/>
      <c r="AC142" s="66" t="str">
        <f t="shared" si="29"/>
        <v/>
      </c>
      <c r="AD142" s="112"/>
      <c r="AE142" s="113"/>
      <c r="AF142" s="68" t="str">
        <f t="shared" si="30"/>
        <v/>
      </c>
      <c r="AG142" s="114"/>
      <c r="AH142" s="115"/>
      <c r="AI142" s="66" t="str">
        <f t="shared" si="31"/>
        <v/>
      </c>
      <c r="AJ142" s="112"/>
      <c r="AK142" s="113"/>
      <c r="AL142" s="141"/>
      <c r="AM142" s="141"/>
      <c r="AN142" s="141"/>
      <c r="AO142" s="138"/>
      <c r="AP142" s="139"/>
      <c r="AQ142" s="140"/>
      <c r="AS142" s="62" t="str">
        <f t="shared" si="32"/>
        <v/>
      </c>
      <c r="AT142" s="62" t="str">
        <f t="shared" si="33"/>
        <v/>
      </c>
      <c r="AU142" s="62" t="str">
        <f t="shared" si="34"/>
        <v/>
      </c>
      <c r="AV142" s="62" t="str">
        <f t="shared" si="35"/>
        <v/>
      </c>
      <c r="AW142" s="62" t="str">
        <f t="shared" si="36"/>
        <v/>
      </c>
      <c r="AX142" s="61" t="str">
        <f t="shared" si="37"/>
        <v/>
      </c>
      <c r="AY142" s="96">
        <f t="shared" si="38"/>
        <v>0</v>
      </c>
      <c r="AZ142" s="97"/>
      <c r="BA142" s="97"/>
      <c r="BB142" s="98"/>
      <c r="CD142" s="77" t="s">
        <v>211</v>
      </c>
    </row>
    <row r="143" spans="2:82" ht="40.15" customHeight="1" x14ac:dyDescent="0.25">
      <c r="B143" s="60">
        <v>108</v>
      </c>
      <c r="C143" s="205"/>
      <c r="D143" s="205"/>
      <c r="E143" s="205"/>
      <c r="F143" s="205"/>
      <c r="G143" s="205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83"/>
      <c r="S143" s="83" t="str">
        <f t="shared" si="25"/>
        <v/>
      </c>
      <c r="T143" s="83" t="str">
        <f t="shared" si="26"/>
        <v/>
      </c>
      <c r="U143" s="111"/>
      <c r="V143" s="111"/>
      <c r="W143" s="81" t="str">
        <f t="shared" si="27"/>
        <v/>
      </c>
      <c r="X143" s="112"/>
      <c r="Y143" s="113"/>
      <c r="Z143" s="67" t="str">
        <f t="shared" si="28"/>
        <v/>
      </c>
      <c r="AA143" s="114"/>
      <c r="AB143" s="115"/>
      <c r="AC143" s="66" t="str">
        <f t="shared" si="29"/>
        <v/>
      </c>
      <c r="AD143" s="112"/>
      <c r="AE143" s="113"/>
      <c r="AF143" s="68" t="str">
        <f t="shared" si="30"/>
        <v/>
      </c>
      <c r="AG143" s="114"/>
      <c r="AH143" s="115"/>
      <c r="AI143" s="66" t="str">
        <f t="shared" si="31"/>
        <v/>
      </c>
      <c r="AJ143" s="112"/>
      <c r="AK143" s="113"/>
      <c r="AL143" s="141"/>
      <c r="AM143" s="141"/>
      <c r="AN143" s="141"/>
      <c r="AO143" s="138"/>
      <c r="AP143" s="139"/>
      <c r="AQ143" s="140"/>
      <c r="AS143" s="62" t="str">
        <f t="shared" si="32"/>
        <v/>
      </c>
      <c r="AT143" s="62" t="str">
        <f t="shared" si="33"/>
        <v/>
      </c>
      <c r="AU143" s="62" t="str">
        <f t="shared" si="34"/>
        <v/>
      </c>
      <c r="AV143" s="62" t="str">
        <f t="shared" si="35"/>
        <v/>
      </c>
      <c r="AW143" s="62" t="str">
        <f t="shared" si="36"/>
        <v/>
      </c>
      <c r="AX143" s="61" t="str">
        <f t="shared" si="37"/>
        <v/>
      </c>
      <c r="AY143" s="96">
        <f t="shared" si="38"/>
        <v>0</v>
      </c>
      <c r="AZ143" s="97"/>
      <c r="BA143" s="97"/>
      <c r="BB143" s="98"/>
      <c r="CD143" s="77" t="s">
        <v>212</v>
      </c>
    </row>
    <row r="144" spans="2:82" ht="39.6" customHeight="1" x14ac:dyDescent="0.25">
      <c r="B144" s="60">
        <v>109</v>
      </c>
      <c r="C144" s="205"/>
      <c r="D144" s="205"/>
      <c r="E144" s="205"/>
      <c r="F144" s="205"/>
      <c r="G144" s="205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83"/>
      <c r="S144" s="83" t="str">
        <f t="shared" si="25"/>
        <v/>
      </c>
      <c r="T144" s="83" t="str">
        <f t="shared" si="26"/>
        <v/>
      </c>
      <c r="U144" s="111"/>
      <c r="V144" s="111"/>
      <c r="W144" s="81" t="str">
        <f t="shared" si="27"/>
        <v/>
      </c>
      <c r="X144" s="112"/>
      <c r="Y144" s="113"/>
      <c r="Z144" s="67" t="str">
        <f t="shared" si="28"/>
        <v/>
      </c>
      <c r="AA144" s="114"/>
      <c r="AB144" s="115"/>
      <c r="AC144" s="66" t="str">
        <f t="shared" si="29"/>
        <v/>
      </c>
      <c r="AD144" s="112"/>
      <c r="AE144" s="113"/>
      <c r="AF144" s="68" t="str">
        <f t="shared" si="30"/>
        <v/>
      </c>
      <c r="AG144" s="114"/>
      <c r="AH144" s="115"/>
      <c r="AI144" s="66" t="str">
        <f t="shared" si="31"/>
        <v/>
      </c>
      <c r="AJ144" s="112"/>
      <c r="AK144" s="113"/>
      <c r="AL144" s="141"/>
      <c r="AM144" s="141"/>
      <c r="AN144" s="141"/>
      <c r="AO144" s="138"/>
      <c r="AP144" s="139"/>
      <c r="AQ144" s="140"/>
      <c r="AS144" s="62" t="str">
        <f t="shared" si="32"/>
        <v/>
      </c>
      <c r="AT144" s="62" t="str">
        <f t="shared" si="33"/>
        <v/>
      </c>
      <c r="AU144" s="62" t="str">
        <f t="shared" si="34"/>
        <v/>
      </c>
      <c r="AV144" s="62" t="str">
        <f t="shared" si="35"/>
        <v/>
      </c>
      <c r="AW144" s="62" t="str">
        <f t="shared" si="36"/>
        <v/>
      </c>
      <c r="AX144" s="61" t="str">
        <f t="shared" si="37"/>
        <v/>
      </c>
      <c r="AY144" s="96">
        <f t="shared" si="38"/>
        <v>0</v>
      </c>
      <c r="AZ144" s="97"/>
      <c r="BA144" s="97"/>
      <c r="BB144" s="98"/>
      <c r="CD144" s="77" t="s">
        <v>213</v>
      </c>
    </row>
    <row r="145" spans="2:82" ht="39" customHeight="1" x14ac:dyDescent="0.25">
      <c r="B145" s="60">
        <v>110</v>
      </c>
      <c r="C145" s="205"/>
      <c r="D145" s="205"/>
      <c r="E145" s="205"/>
      <c r="F145" s="205"/>
      <c r="G145" s="205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83"/>
      <c r="S145" s="83" t="str">
        <f t="shared" si="25"/>
        <v/>
      </c>
      <c r="T145" s="83" t="str">
        <f t="shared" si="26"/>
        <v/>
      </c>
      <c r="U145" s="111"/>
      <c r="V145" s="111"/>
      <c r="W145" s="81" t="str">
        <f t="shared" si="27"/>
        <v/>
      </c>
      <c r="X145" s="112"/>
      <c r="Y145" s="113"/>
      <c r="Z145" s="67" t="str">
        <f t="shared" si="28"/>
        <v/>
      </c>
      <c r="AA145" s="114"/>
      <c r="AB145" s="115"/>
      <c r="AC145" s="66" t="str">
        <f t="shared" si="29"/>
        <v/>
      </c>
      <c r="AD145" s="112"/>
      <c r="AE145" s="113"/>
      <c r="AF145" s="68" t="str">
        <f t="shared" si="30"/>
        <v/>
      </c>
      <c r="AG145" s="114"/>
      <c r="AH145" s="115"/>
      <c r="AI145" s="66" t="str">
        <f t="shared" si="31"/>
        <v/>
      </c>
      <c r="AJ145" s="112"/>
      <c r="AK145" s="113"/>
      <c r="AL145" s="141"/>
      <c r="AM145" s="141"/>
      <c r="AN145" s="141"/>
      <c r="AO145" s="138"/>
      <c r="AP145" s="139"/>
      <c r="AQ145" s="140"/>
      <c r="AS145" s="62" t="str">
        <f t="shared" si="32"/>
        <v/>
      </c>
      <c r="AT145" s="62" t="str">
        <f t="shared" si="33"/>
        <v/>
      </c>
      <c r="AU145" s="62" t="str">
        <f t="shared" si="34"/>
        <v/>
      </c>
      <c r="AV145" s="62" t="str">
        <f t="shared" si="35"/>
        <v/>
      </c>
      <c r="AW145" s="62" t="str">
        <f t="shared" si="36"/>
        <v/>
      </c>
      <c r="AX145" s="61" t="str">
        <f t="shared" si="37"/>
        <v/>
      </c>
      <c r="AY145" s="96">
        <f t="shared" si="38"/>
        <v>0</v>
      </c>
      <c r="AZ145" s="97"/>
      <c r="BA145" s="97"/>
      <c r="BB145" s="98"/>
      <c r="CD145" s="77" t="s">
        <v>214</v>
      </c>
    </row>
    <row r="146" spans="2:82" ht="40.15" customHeight="1" x14ac:dyDescent="0.25">
      <c r="B146" s="60">
        <v>111</v>
      </c>
      <c r="C146" s="205"/>
      <c r="D146" s="205"/>
      <c r="E146" s="205"/>
      <c r="F146" s="205"/>
      <c r="G146" s="205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83"/>
      <c r="S146" s="83" t="str">
        <f t="shared" si="25"/>
        <v/>
      </c>
      <c r="T146" s="83" t="str">
        <f t="shared" si="26"/>
        <v/>
      </c>
      <c r="U146" s="111"/>
      <c r="V146" s="111"/>
      <c r="W146" s="81" t="str">
        <f t="shared" si="27"/>
        <v/>
      </c>
      <c r="X146" s="112"/>
      <c r="Y146" s="113"/>
      <c r="Z146" s="67" t="str">
        <f t="shared" si="28"/>
        <v/>
      </c>
      <c r="AA146" s="114"/>
      <c r="AB146" s="115"/>
      <c r="AC146" s="66" t="str">
        <f t="shared" si="29"/>
        <v/>
      </c>
      <c r="AD146" s="112"/>
      <c r="AE146" s="113"/>
      <c r="AF146" s="68" t="str">
        <f t="shared" si="30"/>
        <v/>
      </c>
      <c r="AG146" s="114"/>
      <c r="AH146" s="115"/>
      <c r="AI146" s="66" t="str">
        <f t="shared" si="31"/>
        <v/>
      </c>
      <c r="AJ146" s="112"/>
      <c r="AK146" s="113"/>
      <c r="AL146" s="141"/>
      <c r="AM146" s="141"/>
      <c r="AN146" s="141"/>
      <c r="AO146" s="138"/>
      <c r="AP146" s="139"/>
      <c r="AQ146" s="140"/>
      <c r="AS146" s="62" t="str">
        <f t="shared" si="32"/>
        <v/>
      </c>
      <c r="AT146" s="62" t="str">
        <f t="shared" si="33"/>
        <v/>
      </c>
      <c r="AU146" s="62" t="str">
        <f t="shared" si="34"/>
        <v/>
      </c>
      <c r="AV146" s="62" t="str">
        <f t="shared" si="35"/>
        <v/>
      </c>
      <c r="AW146" s="62" t="str">
        <f t="shared" si="36"/>
        <v/>
      </c>
      <c r="AX146" s="61" t="str">
        <f t="shared" si="37"/>
        <v/>
      </c>
      <c r="AY146" s="96">
        <f t="shared" si="38"/>
        <v>0</v>
      </c>
      <c r="AZ146" s="97"/>
      <c r="BA146" s="97"/>
      <c r="BB146" s="98"/>
      <c r="CD146" s="77" t="s">
        <v>215</v>
      </c>
    </row>
    <row r="147" spans="2:82" ht="39" customHeight="1" x14ac:dyDescent="0.25">
      <c r="B147" s="60">
        <v>112</v>
      </c>
      <c r="C147" s="205"/>
      <c r="D147" s="205"/>
      <c r="E147" s="205"/>
      <c r="F147" s="205"/>
      <c r="G147" s="205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83"/>
      <c r="S147" s="83" t="str">
        <f t="shared" si="25"/>
        <v/>
      </c>
      <c r="T147" s="83" t="str">
        <f t="shared" si="26"/>
        <v/>
      </c>
      <c r="U147" s="111"/>
      <c r="V147" s="111"/>
      <c r="W147" s="81" t="str">
        <f t="shared" si="27"/>
        <v/>
      </c>
      <c r="X147" s="112"/>
      <c r="Y147" s="113"/>
      <c r="Z147" s="67" t="str">
        <f t="shared" si="28"/>
        <v/>
      </c>
      <c r="AA147" s="114"/>
      <c r="AB147" s="115"/>
      <c r="AC147" s="66" t="str">
        <f t="shared" si="29"/>
        <v/>
      </c>
      <c r="AD147" s="112"/>
      <c r="AE147" s="113"/>
      <c r="AF147" s="68" t="str">
        <f t="shared" si="30"/>
        <v/>
      </c>
      <c r="AG147" s="114"/>
      <c r="AH147" s="115"/>
      <c r="AI147" s="66" t="str">
        <f t="shared" si="31"/>
        <v/>
      </c>
      <c r="AJ147" s="112"/>
      <c r="AK147" s="113"/>
      <c r="AL147" s="141"/>
      <c r="AM147" s="141"/>
      <c r="AN147" s="141"/>
      <c r="AO147" s="138"/>
      <c r="AP147" s="139"/>
      <c r="AQ147" s="140"/>
      <c r="AS147" s="62" t="str">
        <f t="shared" si="32"/>
        <v/>
      </c>
      <c r="AT147" s="62" t="str">
        <f t="shared" si="33"/>
        <v/>
      </c>
      <c r="AU147" s="62" t="str">
        <f t="shared" si="34"/>
        <v/>
      </c>
      <c r="AV147" s="62" t="str">
        <f t="shared" si="35"/>
        <v/>
      </c>
      <c r="AW147" s="62" t="str">
        <f t="shared" si="36"/>
        <v/>
      </c>
      <c r="AX147" s="61" t="str">
        <f t="shared" si="37"/>
        <v/>
      </c>
      <c r="AY147" s="96">
        <f t="shared" si="38"/>
        <v>0</v>
      </c>
      <c r="AZ147" s="97"/>
      <c r="BA147" s="97"/>
      <c r="BB147" s="98"/>
      <c r="CD147" s="77" t="s">
        <v>216</v>
      </c>
    </row>
    <row r="148" spans="2:82" ht="39" customHeight="1" x14ac:dyDescent="0.25">
      <c r="B148" s="60">
        <v>113</v>
      </c>
      <c r="C148" s="205"/>
      <c r="D148" s="205"/>
      <c r="E148" s="205"/>
      <c r="F148" s="205"/>
      <c r="G148" s="205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83"/>
      <c r="S148" s="83" t="str">
        <f t="shared" si="25"/>
        <v/>
      </c>
      <c r="T148" s="83" t="str">
        <f t="shared" si="26"/>
        <v/>
      </c>
      <c r="U148" s="111"/>
      <c r="V148" s="111"/>
      <c r="W148" s="81" t="str">
        <f t="shared" si="27"/>
        <v/>
      </c>
      <c r="X148" s="112"/>
      <c r="Y148" s="113"/>
      <c r="Z148" s="67" t="str">
        <f t="shared" si="28"/>
        <v/>
      </c>
      <c r="AA148" s="114"/>
      <c r="AB148" s="115"/>
      <c r="AC148" s="66" t="str">
        <f t="shared" si="29"/>
        <v/>
      </c>
      <c r="AD148" s="112"/>
      <c r="AE148" s="113"/>
      <c r="AF148" s="68" t="str">
        <f t="shared" si="30"/>
        <v/>
      </c>
      <c r="AG148" s="114"/>
      <c r="AH148" s="115"/>
      <c r="AI148" s="66" t="str">
        <f t="shared" si="31"/>
        <v/>
      </c>
      <c r="AJ148" s="112"/>
      <c r="AK148" s="113"/>
      <c r="AL148" s="141"/>
      <c r="AM148" s="141"/>
      <c r="AN148" s="141"/>
      <c r="AO148" s="138"/>
      <c r="AP148" s="139"/>
      <c r="AQ148" s="140"/>
      <c r="AS148" s="62" t="str">
        <f t="shared" si="32"/>
        <v/>
      </c>
      <c r="AT148" s="62" t="str">
        <f t="shared" si="33"/>
        <v/>
      </c>
      <c r="AU148" s="62" t="str">
        <f t="shared" si="34"/>
        <v/>
      </c>
      <c r="AV148" s="62" t="str">
        <f t="shared" si="35"/>
        <v/>
      </c>
      <c r="AW148" s="62" t="str">
        <f t="shared" si="36"/>
        <v/>
      </c>
      <c r="AX148" s="61" t="str">
        <f t="shared" si="37"/>
        <v/>
      </c>
      <c r="AY148" s="96">
        <f t="shared" si="38"/>
        <v>0</v>
      </c>
      <c r="AZ148" s="97"/>
      <c r="BA148" s="97"/>
      <c r="BB148" s="98"/>
      <c r="CD148" s="77" t="s">
        <v>217</v>
      </c>
    </row>
    <row r="149" spans="2:82" ht="39.6" customHeight="1" x14ac:dyDescent="0.25">
      <c r="B149" s="60">
        <v>114</v>
      </c>
      <c r="C149" s="205"/>
      <c r="D149" s="205"/>
      <c r="E149" s="205"/>
      <c r="F149" s="205"/>
      <c r="G149" s="205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83"/>
      <c r="S149" s="83" t="str">
        <f t="shared" si="25"/>
        <v/>
      </c>
      <c r="T149" s="83" t="str">
        <f t="shared" si="26"/>
        <v/>
      </c>
      <c r="U149" s="111"/>
      <c r="V149" s="111"/>
      <c r="W149" s="81" t="str">
        <f t="shared" si="27"/>
        <v/>
      </c>
      <c r="X149" s="112"/>
      <c r="Y149" s="113"/>
      <c r="Z149" s="67" t="str">
        <f t="shared" si="28"/>
        <v/>
      </c>
      <c r="AA149" s="114"/>
      <c r="AB149" s="115"/>
      <c r="AC149" s="66" t="str">
        <f t="shared" si="29"/>
        <v/>
      </c>
      <c r="AD149" s="112"/>
      <c r="AE149" s="113"/>
      <c r="AF149" s="68" t="str">
        <f t="shared" si="30"/>
        <v/>
      </c>
      <c r="AG149" s="114"/>
      <c r="AH149" s="115"/>
      <c r="AI149" s="66" t="str">
        <f t="shared" si="31"/>
        <v/>
      </c>
      <c r="AJ149" s="112"/>
      <c r="AK149" s="113"/>
      <c r="AL149" s="141"/>
      <c r="AM149" s="141"/>
      <c r="AN149" s="141"/>
      <c r="AO149" s="138"/>
      <c r="AP149" s="139"/>
      <c r="AQ149" s="140"/>
      <c r="AS149" s="62" t="str">
        <f t="shared" si="32"/>
        <v/>
      </c>
      <c r="AT149" s="62" t="str">
        <f t="shared" si="33"/>
        <v/>
      </c>
      <c r="AU149" s="62" t="str">
        <f t="shared" si="34"/>
        <v/>
      </c>
      <c r="AV149" s="62" t="str">
        <f t="shared" si="35"/>
        <v/>
      </c>
      <c r="AW149" s="62" t="str">
        <f t="shared" si="36"/>
        <v/>
      </c>
      <c r="AX149" s="61" t="str">
        <f t="shared" si="37"/>
        <v/>
      </c>
      <c r="AY149" s="96">
        <f t="shared" si="38"/>
        <v>0</v>
      </c>
      <c r="AZ149" s="97"/>
      <c r="BA149" s="97"/>
      <c r="BB149" s="98"/>
      <c r="CD149" s="77" t="s">
        <v>218</v>
      </c>
    </row>
    <row r="150" spans="2:82" ht="39.6" customHeight="1" x14ac:dyDescent="0.25">
      <c r="B150" s="60">
        <v>115</v>
      </c>
      <c r="C150" s="205"/>
      <c r="D150" s="205"/>
      <c r="E150" s="205"/>
      <c r="F150" s="205"/>
      <c r="G150" s="205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83"/>
      <c r="S150" s="83" t="str">
        <f t="shared" si="25"/>
        <v/>
      </c>
      <c r="T150" s="83" t="str">
        <f t="shared" si="26"/>
        <v/>
      </c>
      <c r="U150" s="111"/>
      <c r="V150" s="111"/>
      <c r="W150" s="81" t="str">
        <f t="shared" si="27"/>
        <v/>
      </c>
      <c r="X150" s="112"/>
      <c r="Y150" s="113"/>
      <c r="Z150" s="67" t="str">
        <f t="shared" si="28"/>
        <v/>
      </c>
      <c r="AA150" s="114"/>
      <c r="AB150" s="115"/>
      <c r="AC150" s="66" t="str">
        <f t="shared" si="29"/>
        <v/>
      </c>
      <c r="AD150" s="112"/>
      <c r="AE150" s="113"/>
      <c r="AF150" s="68" t="str">
        <f t="shared" si="30"/>
        <v/>
      </c>
      <c r="AG150" s="114"/>
      <c r="AH150" s="115"/>
      <c r="AI150" s="66" t="str">
        <f t="shared" si="31"/>
        <v/>
      </c>
      <c r="AJ150" s="112"/>
      <c r="AK150" s="113"/>
      <c r="AL150" s="141"/>
      <c r="AM150" s="141"/>
      <c r="AN150" s="141"/>
      <c r="AO150" s="138"/>
      <c r="AP150" s="139"/>
      <c r="AQ150" s="140"/>
      <c r="AS150" s="62" t="str">
        <f t="shared" si="32"/>
        <v/>
      </c>
      <c r="AT150" s="62" t="str">
        <f t="shared" si="33"/>
        <v/>
      </c>
      <c r="AU150" s="62" t="str">
        <f t="shared" si="34"/>
        <v/>
      </c>
      <c r="AV150" s="62" t="str">
        <f t="shared" si="35"/>
        <v/>
      </c>
      <c r="AW150" s="62" t="str">
        <f t="shared" si="36"/>
        <v/>
      </c>
      <c r="AX150" s="61" t="str">
        <f t="shared" si="37"/>
        <v/>
      </c>
      <c r="AY150" s="96">
        <f t="shared" si="38"/>
        <v>0</v>
      </c>
      <c r="AZ150" s="97"/>
      <c r="BA150" s="97"/>
      <c r="BB150" s="98"/>
      <c r="CD150" s="77" t="s">
        <v>219</v>
      </c>
    </row>
    <row r="151" spans="2:82" ht="39.6" customHeight="1" x14ac:dyDescent="0.25">
      <c r="B151" s="60">
        <v>116</v>
      </c>
      <c r="C151" s="205"/>
      <c r="D151" s="205"/>
      <c r="E151" s="205"/>
      <c r="F151" s="205"/>
      <c r="G151" s="205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83"/>
      <c r="S151" s="83" t="str">
        <f t="shared" si="25"/>
        <v/>
      </c>
      <c r="T151" s="83" t="str">
        <f t="shared" si="26"/>
        <v/>
      </c>
      <c r="U151" s="111"/>
      <c r="V151" s="111"/>
      <c r="W151" s="81" t="str">
        <f t="shared" si="27"/>
        <v/>
      </c>
      <c r="X151" s="112"/>
      <c r="Y151" s="113"/>
      <c r="Z151" s="67" t="str">
        <f t="shared" si="28"/>
        <v/>
      </c>
      <c r="AA151" s="114"/>
      <c r="AB151" s="115"/>
      <c r="AC151" s="66" t="str">
        <f t="shared" si="29"/>
        <v/>
      </c>
      <c r="AD151" s="112"/>
      <c r="AE151" s="113"/>
      <c r="AF151" s="68" t="str">
        <f t="shared" si="30"/>
        <v/>
      </c>
      <c r="AG151" s="114"/>
      <c r="AH151" s="115"/>
      <c r="AI151" s="66" t="str">
        <f t="shared" si="31"/>
        <v/>
      </c>
      <c r="AJ151" s="112"/>
      <c r="AK151" s="113"/>
      <c r="AL151" s="141"/>
      <c r="AM151" s="141"/>
      <c r="AN151" s="141"/>
      <c r="AO151" s="138"/>
      <c r="AP151" s="139"/>
      <c r="AQ151" s="140"/>
      <c r="AS151" s="62" t="str">
        <f t="shared" si="32"/>
        <v/>
      </c>
      <c r="AT151" s="62" t="str">
        <f t="shared" si="33"/>
        <v/>
      </c>
      <c r="AU151" s="62" t="str">
        <f t="shared" si="34"/>
        <v/>
      </c>
      <c r="AV151" s="62" t="str">
        <f t="shared" si="35"/>
        <v/>
      </c>
      <c r="AW151" s="62" t="str">
        <f t="shared" si="36"/>
        <v/>
      </c>
      <c r="AX151" s="61" t="str">
        <f t="shared" si="37"/>
        <v/>
      </c>
      <c r="AY151" s="96">
        <f t="shared" si="38"/>
        <v>0</v>
      </c>
      <c r="AZ151" s="97"/>
      <c r="BA151" s="97"/>
      <c r="BB151" s="98"/>
      <c r="CD151" s="77" t="s">
        <v>220</v>
      </c>
    </row>
    <row r="152" spans="2:82" ht="39" customHeight="1" x14ac:dyDescent="0.25">
      <c r="B152" s="60">
        <v>117</v>
      </c>
      <c r="C152" s="205"/>
      <c r="D152" s="205"/>
      <c r="E152" s="205"/>
      <c r="F152" s="205"/>
      <c r="G152" s="205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83"/>
      <c r="S152" s="83" t="str">
        <f t="shared" si="25"/>
        <v/>
      </c>
      <c r="T152" s="83" t="str">
        <f t="shared" si="26"/>
        <v/>
      </c>
      <c r="U152" s="111"/>
      <c r="V152" s="111"/>
      <c r="W152" s="81" t="str">
        <f t="shared" si="27"/>
        <v/>
      </c>
      <c r="X152" s="112"/>
      <c r="Y152" s="113"/>
      <c r="Z152" s="67" t="str">
        <f t="shared" si="28"/>
        <v/>
      </c>
      <c r="AA152" s="114"/>
      <c r="AB152" s="115"/>
      <c r="AC152" s="66" t="str">
        <f t="shared" si="29"/>
        <v/>
      </c>
      <c r="AD152" s="112"/>
      <c r="AE152" s="113"/>
      <c r="AF152" s="68" t="str">
        <f t="shared" si="30"/>
        <v/>
      </c>
      <c r="AG152" s="114"/>
      <c r="AH152" s="115"/>
      <c r="AI152" s="66" t="str">
        <f t="shared" si="31"/>
        <v/>
      </c>
      <c r="AJ152" s="112"/>
      <c r="AK152" s="113"/>
      <c r="AL152" s="141"/>
      <c r="AM152" s="141"/>
      <c r="AN152" s="141"/>
      <c r="AO152" s="138"/>
      <c r="AP152" s="139"/>
      <c r="AQ152" s="140"/>
      <c r="AS152" s="62" t="str">
        <f t="shared" si="32"/>
        <v/>
      </c>
      <c r="AT152" s="62" t="str">
        <f t="shared" si="33"/>
        <v/>
      </c>
      <c r="AU152" s="62" t="str">
        <f t="shared" si="34"/>
        <v/>
      </c>
      <c r="AV152" s="62" t="str">
        <f t="shared" si="35"/>
        <v/>
      </c>
      <c r="AW152" s="62" t="str">
        <f t="shared" si="36"/>
        <v/>
      </c>
      <c r="AX152" s="61" t="str">
        <f t="shared" si="37"/>
        <v/>
      </c>
      <c r="AY152" s="96">
        <f t="shared" si="38"/>
        <v>0</v>
      </c>
      <c r="AZ152" s="97"/>
      <c r="BA152" s="97"/>
      <c r="BB152" s="98"/>
      <c r="CD152" s="77" t="s">
        <v>221</v>
      </c>
    </row>
    <row r="153" spans="2:82" ht="40.15" customHeight="1" x14ac:dyDescent="0.25">
      <c r="B153" s="60">
        <v>118</v>
      </c>
      <c r="C153" s="205"/>
      <c r="D153" s="205"/>
      <c r="E153" s="205"/>
      <c r="F153" s="205"/>
      <c r="G153" s="205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83"/>
      <c r="S153" s="83" t="str">
        <f t="shared" si="25"/>
        <v/>
      </c>
      <c r="T153" s="83" t="str">
        <f t="shared" si="26"/>
        <v/>
      </c>
      <c r="U153" s="111"/>
      <c r="V153" s="111"/>
      <c r="W153" s="81" t="str">
        <f t="shared" si="27"/>
        <v/>
      </c>
      <c r="X153" s="112"/>
      <c r="Y153" s="113"/>
      <c r="Z153" s="67" t="str">
        <f t="shared" si="28"/>
        <v/>
      </c>
      <c r="AA153" s="114"/>
      <c r="AB153" s="115"/>
      <c r="AC153" s="66" t="str">
        <f t="shared" si="29"/>
        <v/>
      </c>
      <c r="AD153" s="112"/>
      <c r="AE153" s="113"/>
      <c r="AF153" s="68" t="str">
        <f t="shared" si="30"/>
        <v/>
      </c>
      <c r="AG153" s="114"/>
      <c r="AH153" s="115"/>
      <c r="AI153" s="66" t="str">
        <f t="shared" si="31"/>
        <v/>
      </c>
      <c r="AJ153" s="112"/>
      <c r="AK153" s="113"/>
      <c r="AL153" s="141"/>
      <c r="AM153" s="141"/>
      <c r="AN153" s="141"/>
      <c r="AO153" s="138"/>
      <c r="AP153" s="139"/>
      <c r="AQ153" s="140"/>
      <c r="AS153" s="62" t="str">
        <f t="shared" si="32"/>
        <v/>
      </c>
      <c r="AT153" s="62" t="str">
        <f t="shared" si="33"/>
        <v/>
      </c>
      <c r="AU153" s="62" t="str">
        <f t="shared" si="34"/>
        <v/>
      </c>
      <c r="AV153" s="62" t="str">
        <f t="shared" si="35"/>
        <v/>
      </c>
      <c r="AW153" s="62" t="str">
        <f t="shared" si="36"/>
        <v/>
      </c>
      <c r="AX153" s="61" t="str">
        <f t="shared" si="37"/>
        <v/>
      </c>
      <c r="AY153" s="96">
        <f t="shared" si="38"/>
        <v>0</v>
      </c>
      <c r="AZ153" s="97"/>
      <c r="BA153" s="97"/>
      <c r="BB153" s="98"/>
      <c r="CD153" s="77" t="s">
        <v>222</v>
      </c>
    </row>
    <row r="154" spans="2:82" ht="39.6" customHeight="1" x14ac:dyDescent="0.25">
      <c r="B154" s="60">
        <v>119</v>
      </c>
      <c r="C154" s="205"/>
      <c r="D154" s="205"/>
      <c r="E154" s="205"/>
      <c r="F154" s="205"/>
      <c r="G154" s="205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83"/>
      <c r="S154" s="83" t="str">
        <f t="shared" si="25"/>
        <v/>
      </c>
      <c r="T154" s="83" t="str">
        <f t="shared" si="26"/>
        <v/>
      </c>
      <c r="U154" s="111"/>
      <c r="V154" s="111"/>
      <c r="W154" s="81" t="str">
        <f t="shared" si="27"/>
        <v/>
      </c>
      <c r="X154" s="112"/>
      <c r="Y154" s="113"/>
      <c r="Z154" s="67" t="str">
        <f t="shared" si="28"/>
        <v/>
      </c>
      <c r="AA154" s="114"/>
      <c r="AB154" s="115"/>
      <c r="AC154" s="66" t="str">
        <f t="shared" si="29"/>
        <v/>
      </c>
      <c r="AD154" s="112"/>
      <c r="AE154" s="113"/>
      <c r="AF154" s="68" t="str">
        <f t="shared" si="30"/>
        <v/>
      </c>
      <c r="AG154" s="114"/>
      <c r="AH154" s="115"/>
      <c r="AI154" s="66" t="str">
        <f t="shared" si="31"/>
        <v/>
      </c>
      <c r="AJ154" s="112"/>
      <c r="AK154" s="113"/>
      <c r="AL154" s="141"/>
      <c r="AM154" s="141"/>
      <c r="AN154" s="141"/>
      <c r="AO154" s="138"/>
      <c r="AP154" s="139"/>
      <c r="AQ154" s="140"/>
      <c r="AS154" s="62" t="str">
        <f t="shared" si="32"/>
        <v/>
      </c>
      <c r="AT154" s="62" t="str">
        <f t="shared" si="33"/>
        <v/>
      </c>
      <c r="AU154" s="62" t="str">
        <f t="shared" si="34"/>
        <v/>
      </c>
      <c r="AV154" s="62" t="str">
        <f t="shared" si="35"/>
        <v/>
      </c>
      <c r="AW154" s="62" t="str">
        <f t="shared" si="36"/>
        <v/>
      </c>
      <c r="AX154" s="61" t="str">
        <f t="shared" si="37"/>
        <v/>
      </c>
      <c r="AY154" s="96">
        <f t="shared" si="38"/>
        <v>0</v>
      </c>
      <c r="AZ154" s="97"/>
      <c r="BA154" s="97"/>
      <c r="BB154" s="98"/>
      <c r="CD154" s="77" t="s">
        <v>223</v>
      </c>
    </row>
    <row r="155" spans="2:82" ht="40.15" customHeight="1" x14ac:dyDescent="0.25">
      <c r="B155" s="60">
        <v>120</v>
      </c>
      <c r="C155" s="205"/>
      <c r="D155" s="205"/>
      <c r="E155" s="205"/>
      <c r="F155" s="205"/>
      <c r="G155" s="205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83"/>
      <c r="S155" s="83" t="str">
        <f t="shared" si="25"/>
        <v/>
      </c>
      <c r="T155" s="83" t="str">
        <f t="shared" si="26"/>
        <v/>
      </c>
      <c r="U155" s="111"/>
      <c r="V155" s="111"/>
      <c r="W155" s="81" t="str">
        <f t="shared" si="27"/>
        <v/>
      </c>
      <c r="X155" s="112"/>
      <c r="Y155" s="113"/>
      <c r="Z155" s="67" t="str">
        <f t="shared" si="28"/>
        <v/>
      </c>
      <c r="AA155" s="114"/>
      <c r="AB155" s="115"/>
      <c r="AC155" s="66" t="str">
        <f t="shared" si="29"/>
        <v/>
      </c>
      <c r="AD155" s="112"/>
      <c r="AE155" s="113"/>
      <c r="AF155" s="68" t="str">
        <f t="shared" si="30"/>
        <v/>
      </c>
      <c r="AG155" s="114"/>
      <c r="AH155" s="115"/>
      <c r="AI155" s="66" t="str">
        <f t="shared" si="31"/>
        <v/>
      </c>
      <c r="AJ155" s="112"/>
      <c r="AK155" s="113"/>
      <c r="AL155" s="141"/>
      <c r="AM155" s="141"/>
      <c r="AN155" s="141"/>
      <c r="AO155" s="138"/>
      <c r="AP155" s="139"/>
      <c r="AQ155" s="140"/>
      <c r="AS155" s="62" t="str">
        <f t="shared" si="32"/>
        <v/>
      </c>
      <c r="AT155" s="62" t="str">
        <f t="shared" si="33"/>
        <v/>
      </c>
      <c r="AU155" s="62" t="str">
        <f t="shared" si="34"/>
        <v/>
      </c>
      <c r="AV155" s="62" t="str">
        <f t="shared" si="35"/>
        <v/>
      </c>
      <c r="AW155" s="62" t="str">
        <f t="shared" si="36"/>
        <v/>
      </c>
      <c r="AX155" s="61" t="str">
        <f t="shared" si="37"/>
        <v/>
      </c>
      <c r="AY155" s="96">
        <f t="shared" si="38"/>
        <v>0</v>
      </c>
      <c r="AZ155" s="97"/>
      <c r="BA155" s="97"/>
      <c r="BB155" s="98"/>
      <c r="CD155" s="77" t="s">
        <v>224</v>
      </c>
    </row>
    <row r="156" spans="2:82" ht="40.15" customHeight="1" x14ac:dyDescent="0.25">
      <c r="B156" s="60">
        <v>121</v>
      </c>
      <c r="C156" s="205"/>
      <c r="D156" s="205"/>
      <c r="E156" s="205"/>
      <c r="F156" s="205"/>
      <c r="G156" s="205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83"/>
      <c r="S156" s="83" t="str">
        <f t="shared" si="25"/>
        <v/>
      </c>
      <c r="T156" s="83" t="str">
        <f t="shared" si="26"/>
        <v/>
      </c>
      <c r="U156" s="111"/>
      <c r="V156" s="111"/>
      <c r="W156" s="81" t="str">
        <f t="shared" si="27"/>
        <v/>
      </c>
      <c r="X156" s="112"/>
      <c r="Y156" s="113"/>
      <c r="Z156" s="67" t="str">
        <f t="shared" si="28"/>
        <v/>
      </c>
      <c r="AA156" s="114"/>
      <c r="AB156" s="115"/>
      <c r="AC156" s="66" t="str">
        <f t="shared" si="29"/>
        <v/>
      </c>
      <c r="AD156" s="112"/>
      <c r="AE156" s="113"/>
      <c r="AF156" s="68" t="str">
        <f t="shared" si="30"/>
        <v/>
      </c>
      <c r="AG156" s="114"/>
      <c r="AH156" s="115"/>
      <c r="AI156" s="66" t="str">
        <f t="shared" si="31"/>
        <v/>
      </c>
      <c r="AJ156" s="112"/>
      <c r="AK156" s="113"/>
      <c r="AL156" s="141"/>
      <c r="AM156" s="141"/>
      <c r="AN156" s="141"/>
      <c r="AO156" s="138"/>
      <c r="AP156" s="139"/>
      <c r="AQ156" s="140"/>
      <c r="AS156" s="62" t="str">
        <f t="shared" si="32"/>
        <v/>
      </c>
      <c r="AT156" s="62" t="str">
        <f t="shared" si="33"/>
        <v/>
      </c>
      <c r="AU156" s="62" t="str">
        <f t="shared" si="34"/>
        <v/>
      </c>
      <c r="AV156" s="62" t="str">
        <f t="shared" si="35"/>
        <v/>
      </c>
      <c r="AW156" s="62" t="str">
        <f t="shared" si="36"/>
        <v/>
      </c>
      <c r="AX156" s="61" t="str">
        <f t="shared" si="37"/>
        <v/>
      </c>
      <c r="AY156" s="96">
        <f t="shared" si="38"/>
        <v>0</v>
      </c>
      <c r="AZ156" s="97"/>
      <c r="BA156" s="97"/>
      <c r="BB156" s="98"/>
      <c r="CD156" s="77" t="s">
        <v>225</v>
      </c>
    </row>
    <row r="157" spans="2:82" ht="39" customHeight="1" x14ac:dyDescent="0.25">
      <c r="B157" s="60">
        <v>122</v>
      </c>
      <c r="C157" s="205"/>
      <c r="D157" s="205"/>
      <c r="E157" s="205"/>
      <c r="F157" s="205"/>
      <c r="G157" s="205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83"/>
      <c r="S157" s="83" t="str">
        <f t="shared" si="25"/>
        <v/>
      </c>
      <c r="T157" s="83" t="str">
        <f t="shared" si="26"/>
        <v/>
      </c>
      <c r="U157" s="111"/>
      <c r="V157" s="111"/>
      <c r="W157" s="81" t="str">
        <f t="shared" si="27"/>
        <v/>
      </c>
      <c r="X157" s="112"/>
      <c r="Y157" s="113"/>
      <c r="Z157" s="67" t="str">
        <f t="shared" si="28"/>
        <v/>
      </c>
      <c r="AA157" s="114"/>
      <c r="AB157" s="115"/>
      <c r="AC157" s="66" t="str">
        <f t="shared" si="29"/>
        <v/>
      </c>
      <c r="AD157" s="112"/>
      <c r="AE157" s="113"/>
      <c r="AF157" s="68" t="str">
        <f t="shared" si="30"/>
        <v/>
      </c>
      <c r="AG157" s="114"/>
      <c r="AH157" s="115"/>
      <c r="AI157" s="66" t="str">
        <f t="shared" si="31"/>
        <v/>
      </c>
      <c r="AJ157" s="112"/>
      <c r="AK157" s="113"/>
      <c r="AL157" s="141"/>
      <c r="AM157" s="141"/>
      <c r="AN157" s="141"/>
      <c r="AO157" s="138"/>
      <c r="AP157" s="139"/>
      <c r="AQ157" s="140"/>
      <c r="AS157" s="62" t="str">
        <f t="shared" si="32"/>
        <v/>
      </c>
      <c r="AT157" s="62" t="str">
        <f t="shared" si="33"/>
        <v/>
      </c>
      <c r="AU157" s="62" t="str">
        <f t="shared" si="34"/>
        <v/>
      </c>
      <c r="AV157" s="62" t="str">
        <f t="shared" si="35"/>
        <v/>
      </c>
      <c r="AW157" s="62" t="str">
        <f t="shared" si="36"/>
        <v/>
      </c>
      <c r="AX157" s="61" t="str">
        <f t="shared" si="37"/>
        <v/>
      </c>
      <c r="AY157" s="96">
        <f t="shared" si="38"/>
        <v>0</v>
      </c>
      <c r="AZ157" s="97"/>
      <c r="BA157" s="97"/>
      <c r="BB157" s="98"/>
      <c r="CD157" s="77" t="s">
        <v>226</v>
      </c>
    </row>
    <row r="158" spans="2:82" ht="40.15" customHeight="1" x14ac:dyDescent="0.25">
      <c r="B158" s="60">
        <v>123</v>
      </c>
      <c r="C158" s="205"/>
      <c r="D158" s="205"/>
      <c r="E158" s="205"/>
      <c r="F158" s="205"/>
      <c r="G158" s="205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83"/>
      <c r="S158" s="83" t="str">
        <f t="shared" si="25"/>
        <v/>
      </c>
      <c r="T158" s="83" t="str">
        <f t="shared" si="26"/>
        <v/>
      </c>
      <c r="U158" s="111"/>
      <c r="V158" s="111"/>
      <c r="W158" s="81" t="str">
        <f t="shared" si="27"/>
        <v/>
      </c>
      <c r="X158" s="112"/>
      <c r="Y158" s="113"/>
      <c r="Z158" s="67" t="str">
        <f t="shared" si="28"/>
        <v/>
      </c>
      <c r="AA158" s="114"/>
      <c r="AB158" s="115"/>
      <c r="AC158" s="66" t="str">
        <f t="shared" si="29"/>
        <v/>
      </c>
      <c r="AD158" s="112"/>
      <c r="AE158" s="113"/>
      <c r="AF158" s="68" t="str">
        <f t="shared" si="30"/>
        <v/>
      </c>
      <c r="AG158" s="114"/>
      <c r="AH158" s="115"/>
      <c r="AI158" s="66" t="str">
        <f t="shared" si="31"/>
        <v/>
      </c>
      <c r="AJ158" s="112"/>
      <c r="AK158" s="113"/>
      <c r="AL158" s="141"/>
      <c r="AM158" s="141"/>
      <c r="AN158" s="141"/>
      <c r="AO158" s="138"/>
      <c r="AP158" s="139"/>
      <c r="AQ158" s="140"/>
      <c r="AS158" s="62" t="str">
        <f t="shared" si="32"/>
        <v/>
      </c>
      <c r="AT158" s="62" t="str">
        <f t="shared" si="33"/>
        <v/>
      </c>
      <c r="AU158" s="62" t="str">
        <f t="shared" si="34"/>
        <v/>
      </c>
      <c r="AV158" s="62" t="str">
        <f t="shared" si="35"/>
        <v/>
      </c>
      <c r="AW158" s="62" t="str">
        <f t="shared" si="36"/>
        <v/>
      </c>
      <c r="AX158" s="61" t="str">
        <f t="shared" si="37"/>
        <v/>
      </c>
      <c r="AY158" s="96">
        <f t="shared" si="38"/>
        <v>0</v>
      </c>
      <c r="AZ158" s="97"/>
      <c r="BA158" s="97"/>
      <c r="BB158" s="98"/>
      <c r="CD158" s="77" t="s">
        <v>227</v>
      </c>
    </row>
    <row r="159" spans="2:82" ht="39" customHeight="1" x14ac:dyDescent="0.25">
      <c r="B159" s="60">
        <v>124</v>
      </c>
      <c r="C159" s="205"/>
      <c r="D159" s="205"/>
      <c r="E159" s="205"/>
      <c r="F159" s="205"/>
      <c r="G159" s="205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83"/>
      <c r="S159" s="83" t="str">
        <f t="shared" si="25"/>
        <v/>
      </c>
      <c r="T159" s="83" t="str">
        <f t="shared" si="26"/>
        <v/>
      </c>
      <c r="U159" s="111"/>
      <c r="V159" s="111"/>
      <c r="W159" s="81" t="str">
        <f t="shared" si="27"/>
        <v/>
      </c>
      <c r="X159" s="112"/>
      <c r="Y159" s="113"/>
      <c r="Z159" s="67" t="str">
        <f t="shared" si="28"/>
        <v/>
      </c>
      <c r="AA159" s="114"/>
      <c r="AB159" s="115"/>
      <c r="AC159" s="66" t="str">
        <f t="shared" si="29"/>
        <v/>
      </c>
      <c r="AD159" s="112"/>
      <c r="AE159" s="113"/>
      <c r="AF159" s="68" t="str">
        <f t="shared" si="30"/>
        <v/>
      </c>
      <c r="AG159" s="114"/>
      <c r="AH159" s="115"/>
      <c r="AI159" s="66" t="str">
        <f t="shared" si="31"/>
        <v/>
      </c>
      <c r="AJ159" s="112"/>
      <c r="AK159" s="113"/>
      <c r="AL159" s="141"/>
      <c r="AM159" s="141"/>
      <c r="AN159" s="141"/>
      <c r="AO159" s="138"/>
      <c r="AP159" s="139"/>
      <c r="AQ159" s="140"/>
      <c r="AS159" s="62" t="str">
        <f t="shared" si="32"/>
        <v/>
      </c>
      <c r="AT159" s="62" t="str">
        <f t="shared" si="33"/>
        <v/>
      </c>
      <c r="AU159" s="62" t="str">
        <f t="shared" si="34"/>
        <v/>
      </c>
      <c r="AV159" s="62" t="str">
        <f t="shared" si="35"/>
        <v/>
      </c>
      <c r="AW159" s="62" t="str">
        <f t="shared" si="36"/>
        <v/>
      </c>
      <c r="AX159" s="61" t="str">
        <f t="shared" si="37"/>
        <v/>
      </c>
      <c r="AY159" s="96">
        <f t="shared" si="38"/>
        <v>0</v>
      </c>
      <c r="AZ159" s="97"/>
      <c r="BA159" s="97"/>
      <c r="BB159" s="98"/>
      <c r="CD159" s="77" t="s">
        <v>228</v>
      </c>
    </row>
    <row r="160" spans="2:82" ht="39" customHeight="1" x14ac:dyDescent="0.25">
      <c r="B160" s="60">
        <v>125</v>
      </c>
      <c r="C160" s="205"/>
      <c r="D160" s="205"/>
      <c r="E160" s="205"/>
      <c r="F160" s="205"/>
      <c r="G160" s="205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83"/>
      <c r="S160" s="83" t="str">
        <f t="shared" si="25"/>
        <v/>
      </c>
      <c r="T160" s="83" t="str">
        <f t="shared" si="26"/>
        <v/>
      </c>
      <c r="U160" s="111"/>
      <c r="V160" s="111"/>
      <c r="W160" s="81" t="str">
        <f t="shared" si="27"/>
        <v/>
      </c>
      <c r="X160" s="112"/>
      <c r="Y160" s="113"/>
      <c r="Z160" s="67" t="str">
        <f t="shared" si="28"/>
        <v/>
      </c>
      <c r="AA160" s="114"/>
      <c r="AB160" s="115"/>
      <c r="AC160" s="66" t="str">
        <f t="shared" si="29"/>
        <v/>
      </c>
      <c r="AD160" s="112"/>
      <c r="AE160" s="113"/>
      <c r="AF160" s="68" t="str">
        <f t="shared" si="30"/>
        <v/>
      </c>
      <c r="AG160" s="114"/>
      <c r="AH160" s="115"/>
      <c r="AI160" s="66" t="str">
        <f t="shared" si="31"/>
        <v/>
      </c>
      <c r="AJ160" s="112"/>
      <c r="AK160" s="113"/>
      <c r="AL160" s="141"/>
      <c r="AM160" s="141"/>
      <c r="AN160" s="141"/>
      <c r="AO160" s="138"/>
      <c r="AP160" s="139"/>
      <c r="AQ160" s="140"/>
      <c r="AS160" s="62" t="str">
        <f t="shared" si="32"/>
        <v/>
      </c>
      <c r="AT160" s="62" t="str">
        <f t="shared" si="33"/>
        <v/>
      </c>
      <c r="AU160" s="62" t="str">
        <f t="shared" si="34"/>
        <v/>
      </c>
      <c r="AV160" s="62" t="str">
        <f t="shared" si="35"/>
        <v/>
      </c>
      <c r="AW160" s="62" t="str">
        <f t="shared" si="36"/>
        <v/>
      </c>
      <c r="AX160" s="61" t="str">
        <f t="shared" si="37"/>
        <v/>
      </c>
      <c r="AY160" s="96">
        <f t="shared" si="38"/>
        <v>0</v>
      </c>
      <c r="AZ160" s="97"/>
      <c r="BA160" s="97"/>
      <c r="BB160" s="98"/>
      <c r="CD160" s="77" t="s">
        <v>229</v>
      </c>
    </row>
    <row r="161" spans="2:82" ht="39.6" customHeight="1" x14ac:dyDescent="0.25">
      <c r="B161" s="60">
        <v>126</v>
      </c>
      <c r="C161" s="205"/>
      <c r="D161" s="205"/>
      <c r="E161" s="205"/>
      <c r="F161" s="205"/>
      <c r="G161" s="205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83"/>
      <c r="S161" s="83" t="str">
        <f t="shared" si="25"/>
        <v/>
      </c>
      <c r="T161" s="83" t="str">
        <f t="shared" si="26"/>
        <v/>
      </c>
      <c r="U161" s="111"/>
      <c r="V161" s="111"/>
      <c r="W161" s="81" t="str">
        <f t="shared" si="27"/>
        <v/>
      </c>
      <c r="X161" s="112"/>
      <c r="Y161" s="113"/>
      <c r="Z161" s="67" t="str">
        <f t="shared" si="28"/>
        <v/>
      </c>
      <c r="AA161" s="114"/>
      <c r="AB161" s="115"/>
      <c r="AC161" s="66" t="str">
        <f t="shared" si="29"/>
        <v/>
      </c>
      <c r="AD161" s="112"/>
      <c r="AE161" s="113"/>
      <c r="AF161" s="68" t="str">
        <f t="shared" si="30"/>
        <v/>
      </c>
      <c r="AG161" s="114"/>
      <c r="AH161" s="115"/>
      <c r="AI161" s="66" t="str">
        <f t="shared" si="31"/>
        <v/>
      </c>
      <c r="AJ161" s="112"/>
      <c r="AK161" s="113"/>
      <c r="AL161" s="141"/>
      <c r="AM161" s="141"/>
      <c r="AN161" s="141"/>
      <c r="AO161" s="138"/>
      <c r="AP161" s="139"/>
      <c r="AQ161" s="140"/>
      <c r="AS161" s="62" t="str">
        <f t="shared" si="32"/>
        <v/>
      </c>
      <c r="AT161" s="62" t="str">
        <f t="shared" si="33"/>
        <v/>
      </c>
      <c r="AU161" s="62" t="str">
        <f t="shared" si="34"/>
        <v/>
      </c>
      <c r="AV161" s="62" t="str">
        <f t="shared" si="35"/>
        <v/>
      </c>
      <c r="AW161" s="62" t="str">
        <f t="shared" si="36"/>
        <v/>
      </c>
      <c r="AX161" s="61" t="str">
        <f t="shared" si="37"/>
        <v/>
      </c>
      <c r="AY161" s="96">
        <f t="shared" si="38"/>
        <v>0</v>
      </c>
      <c r="AZ161" s="97"/>
      <c r="BA161" s="97"/>
      <c r="BB161" s="98"/>
      <c r="CD161" s="77" t="s">
        <v>230</v>
      </c>
    </row>
    <row r="162" spans="2:82" ht="40.15" customHeight="1" x14ac:dyDescent="0.25">
      <c r="B162" s="60">
        <v>127</v>
      </c>
      <c r="C162" s="205"/>
      <c r="D162" s="205"/>
      <c r="E162" s="205"/>
      <c r="F162" s="205"/>
      <c r="G162" s="205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83"/>
      <c r="S162" s="83" t="str">
        <f t="shared" si="25"/>
        <v/>
      </c>
      <c r="T162" s="83" t="str">
        <f t="shared" si="26"/>
        <v/>
      </c>
      <c r="U162" s="111"/>
      <c r="V162" s="111"/>
      <c r="W162" s="81" t="str">
        <f t="shared" si="27"/>
        <v/>
      </c>
      <c r="X162" s="112"/>
      <c r="Y162" s="113"/>
      <c r="Z162" s="67" t="str">
        <f t="shared" si="28"/>
        <v/>
      </c>
      <c r="AA162" s="114"/>
      <c r="AB162" s="115"/>
      <c r="AC162" s="66" t="str">
        <f t="shared" si="29"/>
        <v/>
      </c>
      <c r="AD162" s="112"/>
      <c r="AE162" s="113"/>
      <c r="AF162" s="68" t="str">
        <f t="shared" si="30"/>
        <v/>
      </c>
      <c r="AG162" s="114"/>
      <c r="AH162" s="115"/>
      <c r="AI162" s="66" t="str">
        <f t="shared" si="31"/>
        <v/>
      </c>
      <c r="AJ162" s="112"/>
      <c r="AK162" s="113"/>
      <c r="AL162" s="141"/>
      <c r="AM162" s="141"/>
      <c r="AN162" s="141"/>
      <c r="AO162" s="138"/>
      <c r="AP162" s="139"/>
      <c r="AQ162" s="140"/>
      <c r="AS162" s="62" t="str">
        <f t="shared" si="32"/>
        <v/>
      </c>
      <c r="AT162" s="62" t="str">
        <f t="shared" si="33"/>
        <v/>
      </c>
      <c r="AU162" s="62" t="str">
        <f t="shared" si="34"/>
        <v/>
      </c>
      <c r="AV162" s="62" t="str">
        <f t="shared" si="35"/>
        <v/>
      </c>
      <c r="AW162" s="62" t="str">
        <f t="shared" si="36"/>
        <v/>
      </c>
      <c r="AX162" s="61" t="str">
        <f t="shared" si="37"/>
        <v/>
      </c>
      <c r="AY162" s="96">
        <f t="shared" si="38"/>
        <v>0</v>
      </c>
      <c r="AZ162" s="97"/>
      <c r="BA162" s="97"/>
      <c r="BB162" s="98"/>
      <c r="CD162" s="77" t="s">
        <v>231</v>
      </c>
    </row>
    <row r="163" spans="2:82" ht="40.15" customHeight="1" x14ac:dyDescent="0.25">
      <c r="B163" s="60">
        <v>128</v>
      </c>
      <c r="C163" s="205"/>
      <c r="D163" s="205"/>
      <c r="E163" s="205"/>
      <c r="F163" s="205"/>
      <c r="G163" s="205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83"/>
      <c r="S163" s="83" t="str">
        <f t="shared" si="25"/>
        <v/>
      </c>
      <c r="T163" s="83" t="str">
        <f t="shared" si="26"/>
        <v/>
      </c>
      <c r="U163" s="111"/>
      <c r="V163" s="111"/>
      <c r="W163" s="81" t="str">
        <f t="shared" si="27"/>
        <v/>
      </c>
      <c r="X163" s="112"/>
      <c r="Y163" s="113"/>
      <c r="Z163" s="67" t="str">
        <f t="shared" si="28"/>
        <v/>
      </c>
      <c r="AA163" s="114"/>
      <c r="AB163" s="115"/>
      <c r="AC163" s="66" t="str">
        <f t="shared" si="29"/>
        <v/>
      </c>
      <c r="AD163" s="112"/>
      <c r="AE163" s="113"/>
      <c r="AF163" s="68" t="str">
        <f t="shared" si="30"/>
        <v/>
      </c>
      <c r="AG163" s="114"/>
      <c r="AH163" s="115"/>
      <c r="AI163" s="66" t="str">
        <f t="shared" si="31"/>
        <v/>
      </c>
      <c r="AJ163" s="112"/>
      <c r="AK163" s="113"/>
      <c r="AL163" s="141"/>
      <c r="AM163" s="141"/>
      <c r="AN163" s="141"/>
      <c r="AO163" s="138"/>
      <c r="AP163" s="139"/>
      <c r="AQ163" s="140"/>
      <c r="AS163" s="62" t="str">
        <f t="shared" si="32"/>
        <v/>
      </c>
      <c r="AT163" s="62" t="str">
        <f t="shared" si="33"/>
        <v/>
      </c>
      <c r="AU163" s="62" t="str">
        <f t="shared" si="34"/>
        <v/>
      </c>
      <c r="AV163" s="62" t="str">
        <f t="shared" si="35"/>
        <v/>
      </c>
      <c r="AW163" s="62" t="str">
        <f t="shared" si="36"/>
        <v/>
      </c>
      <c r="AX163" s="61" t="str">
        <f t="shared" si="37"/>
        <v/>
      </c>
      <c r="AY163" s="96">
        <f t="shared" si="38"/>
        <v>0</v>
      </c>
      <c r="AZ163" s="97"/>
      <c r="BA163" s="97"/>
      <c r="BB163" s="98"/>
      <c r="CD163" s="77" t="s">
        <v>232</v>
      </c>
    </row>
    <row r="164" spans="2:82" ht="39" customHeight="1" x14ac:dyDescent="0.25">
      <c r="B164" s="60">
        <v>129</v>
      </c>
      <c r="C164" s="205"/>
      <c r="D164" s="205"/>
      <c r="E164" s="205"/>
      <c r="F164" s="205"/>
      <c r="G164" s="205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83"/>
      <c r="S164" s="83" t="str">
        <f t="shared" si="25"/>
        <v/>
      </c>
      <c r="T164" s="83" t="str">
        <f t="shared" si="26"/>
        <v/>
      </c>
      <c r="U164" s="111"/>
      <c r="V164" s="111"/>
      <c r="W164" s="81" t="str">
        <f t="shared" si="27"/>
        <v/>
      </c>
      <c r="X164" s="112"/>
      <c r="Y164" s="113"/>
      <c r="Z164" s="67" t="str">
        <f t="shared" si="28"/>
        <v/>
      </c>
      <c r="AA164" s="114"/>
      <c r="AB164" s="115"/>
      <c r="AC164" s="66" t="str">
        <f t="shared" si="29"/>
        <v/>
      </c>
      <c r="AD164" s="112"/>
      <c r="AE164" s="113"/>
      <c r="AF164" s="68" t="str">
        <f t="shared" si="30"/>
        <v/>
      </c>
      <c r="AG164" s="114"/>
      <c r="AH164" s="115"/>
      <c r="AI164" s="66" t="str">
        <f t="shared" si="31"/>
        <v/>
      </c>
      <c r="AJ164" s="112"/>
      <c r="AK164" s="113"/>
      <c r="AL164" s="141"/>
      <c r="AM164" s="141"/>
      <c r="AN164" s="141"/>
      <c r="AO164" s="138"/>
      <c r="AP164" s="139"/>
      <c r="AQ164" s="140"/>
      <c r="AS164" s="62" t="str">
        <f t="shared" si="32"/>
        <v/>
      </c>
      <c r="AT164" s="62" t="str">
        <f t="shared" si="33"/>
        <v/>
      </c>
      <c r="AU164" s="62" t="str">
        <f t="shared" si="34"/>
        <v/>
      </c>
      <c r="AV164" s="62" t="str">
        <f t="shared" si="35"/>
        <v/>
      </c>
      <c r="AW164" s="62" t="str">
        <f t="shared" si="36"/>
        <v/>
      </c>
      <c r="AX164" s="61" t="str">
        <f t="shared" si="37"/>
        <v/>
      </c>
      <c r="AY164" s="96">
        <f t="shared" si="38"/>
        <v>0</v>
      </c>
      <c r="AZ164" s="97"/>
      <c r="BA164" s="97"/>
      <c r="BB164" s="98"/>
      <c r="CD164" s="77" t="s">
        <v>233</v>
      </c>
    </row>
    <row r="165" spans="2:82" ht="12" customHeight="1" x14ac:dyDescent="0.25">
      <c r="AS165" s="63"/>
      <c r="AT165" s="63"/>
      <c r="AU165" s="63"/>
      <c r="AV165" s="63"/>
      <c r="AW165" s="63"/>
      <c r="CD165" s="77" t="s">
        <v>234</v>
      </c>
    </row>
    <row r="166" spans="2:82" ht="12" customHeight="1" x14ac:dyDescent="0.25">
      <c r="AS166" s="64">
        <f>SUM(AS36:AS164)</f>
        <v>0</v>
      </c>
      <c r="AT166" s="64">
        <f t="shared" ref="AT166:AU166" si="39">SUM(AT36:AT164)</f>
        <v>0</v>
      </c>
      <c r="AU166" s="64">
        <f t="shared" si="39"/>
        <v>0</v>
      </c>
      <c r="AV166" s="64">
        <f>SUM(AV36:AV164)</f>
        <v>0</v>
      </c>
      <c r="AW166" s="64">
        <f>SUM(AW36:AW165)</f>
        <v>0</v>
      </c>
      <c r="AX166" s="65"/>
      <c r="CD166" s="77" t="s">
        <v>235</v>
      </c>
    </row>
    <row r="167" spans="2:82" ht="12" customHeight="1" x14ac:dyDescent="0.25">
      <c r="CD167" s="77" t="s">
        <v>236</v>
      </c>
    </row>
    <row r="168" spans="2:82" ht="12" customHeight="1" x14ac:dyDescent="0.25">
      <c r="CD168" s="77" t="s">
        <v>237</v>
      </c>
    </row>
    <row r="169" spans="2:82" ht="12" customHeight="1" x14ac:dyDescent="0.25">
      <c r="CD169" s="77" t="s">
        <v>238</v>
      </c>
    </row>
    <row r="170" spans="2:82" ht="12" customHeight="1" x14ac:dyDescent="0.25">
      <c r="CD170" s="77" t="s">
        <v>239</v>
      </c>
    </row>
    <row r="171" spans="2:82" ht="12" customHeight="1" x14ac:dyDescent="0.25">
      <c r="CD171" s="77" t="s">
        <v>240</v>
      </c>
    </row>
    <row r="172" spans="2:82" ht="12" customHeight="1" x14ac:dyDescent="0.25">
      <c r="AS172" s="65"/>
      <c r="CD172" s="77" t="s">
        <v>241</v>
      </c>
    </row>
    <row r="173" spans="2:82" ht="12" customHeight="1" x14ac:dyDescent="0.25">
      <c r="CD173" s="77" t="s">
        <v>242</v>
      </c>
    </row>
    <row r="174" spans="2:82" ht="12" customHeight="1" x14ac:dyDescent="0.25">
      <c r="CD174" s="77" t="s">
        <v>243</v>
      </c>
    </row>
    <row r="175" spans="2:82" ht="12" customHeight="1" x14ac:dyDescent="0.25">
      <c r="CD175" s="77" t="s">
        <v>244</v>
      </c>
    </row>
    <row r="176" spans="2:82" ht="12" customHeight="1" x14ac:dyDescent="0.25">
      <c r="CD176" s="77" t="s">
        <v>245</v>
      </c>
    </row>
    <row r="177" spans="82:82" ht="12" customHeight="1" x14ac:dyDescent="0.25">
      <c r="CD177" s="77" t="s">
        <v>246</v>
      </c>
    </row>
    <row r="178" spans="82:82" ht="12" customHeight="1" x14ac:dyDescent="0.25">
      <c r="CD178" s="77" t="s">
        <v>247</v>
      </c>
    </row>
    <row r="179" spans="82:82" ht="12" customHeight="1" x14ac:dyDescent="0.25">
      <c r="CD179" s="77" t="s">
        <v>248</v>
      </c>
    </row>
    <row r="180" spans="82:82" ht="12" customHeight="1" x14ac:dyDescent="0.25">
      <c r="CD180" s="77" t="s">
        <v>249</v>
      </c>
    </row>
    <row r="181" spans="82:82" ht="12" customHeight="1" x14ac:dyDescent="0.25">
      <c r="CD181" s="77" t="s">
        <v>250</v>
      </c>
    </row>
    <row r="182" spans="82:82" ht="12" customHeight="1" x14ac:dyDescent="0.25">
      <c r="CD182" s="77" t="s">
        <v>251</v>
      </c>
    </row>
    <row r="183" spans="82:82" ht="12" customHeight="1" x14ac:dyDescent="0.25">
      <c r="CD183" s="77" t="s">
        <v>252</v>
      </c>
    </row>
    <row r="184" spans="82:82" ht="12" customHeight="1" x14ac:dyDescent="0.25">
      <c r="CD184" s="77" t="s">
        <v>253</v>
      </c>
    </row>
    <row r="185" spans="82:82" ht="12" customHeight="1" x14ac:dyDescent="0.25">
      <c r="CD185" s="77" t="s">
        <v>254</v>
      </c>
    </row>
    <row r="186" spans="82:82" ht="12" customHeight="1" x14ac:dyDescent="0.25">
      <c r="CD186" s="77" t="s">
        <v>255</v>
      </c>
    </row>
    <row r="187" spans="82:82" ht="12" customHeight="1" x14ac:dyDescent="0.25">
      <c r="CD187" s="77" t="s">
        <v>256</v>
      </c>
    </row>
    <row r="188" spans="82:82" ht="12" customHeight="1" x14ac:dyDescent="0.25">
      <c r="CD188" s="77" t="s">
        <v>257</v>
      </c>
    </row>
    <row r="189" spans="82:82" ht="12" customHeight="1" x14ac:dyDescent="0.25">
      <c r="CD189" s="77" t="s">
        <v>258</v>
      </c>
    </row>
    <row r="190" spans="82:82" ht="12" customHeight="1" x14ac:dyDescent="0.25">
      <c r="CD190" s="77" t="s">
        <v>259</v>
      </c>
    </row>
    <row r="191" spans="82:82" ht="12" customHeight="1" x14ac:dyDescent="0.25">
      <c r="CD191" s="77" t="s">
        <v>260</v>
      </c>
    </row>
    <row r="192" spans="82:82" ht="12" customHeight="1" x14ac:dyDescent="0.25">
      <c r="CD192" s="77" t="s">
        <v>261</v>
      </c>
    </row>
    <row r="193" spans="82:82" ht="12" customHeight="1" x14ac:dyDescent="0.25">
      <c r="CD193" s="77" t="s">
        <v>262</v>
      </c>
    </row>
    <row r="194" spans="82:82" ht="12" customHeight="1" x14ac:dyDescent="0.25">
      <c r="CD194" s="77" t="s">
        <v>263</v>
      </c>
    </row>
    <row r="195" spans="82:82" ht="12" customHeight="1" x14ac:dyDescent="0.25">
      <c r="CD195" s="77" t="s">
        <v>264</v>
      </c>
    </row>
    <row r="196" spans="82:82" ht="12" customHeight="1" x14ac:dyDescent="0.25">
      <c r="CD196" s="77" t="s">
        <v>265</v>
      </c>
    </row>
    <row r="197" spans="82:82" ht="12" customHeight="1" x14ac:dyDescent="0.25">
      <c r="CD197" s="77" t="s">
        <v>266</v>
      </c>
    </row>
    <row r="198" spans="82:82" ht="12" customHeight="1" x14ac:dyDescent="0.25">
      <c r="CD198" s="77" t="s">
        <v>267</v>
      </c>
    </row>
    <row r="199" spans="82:82" ht="12" customHeight="1" x14ac:dyDescent="0.25">
      <c r="CD199" s="77" t="s">
        <v>268</v>
      </c>
    </row>
    <row r="200" spans="82:82" ht="12" customHeight="1" x14ac:dyDescent="0.25">
      <c r="CD200" s="77" t="s">
        <v>269</v>
      </c>
    </row>
    <row r="201" spans="82:82" ht="12" customHeight="1" x14ac:dyDescent="0.25">
      <c r="CD201" s="77" t="s">
        <v>270</v>
      </c>
    </row>
    <row r="202" spans="82:82" ht="12" customHeight="1" x14ac:dyDescent="0.25">
      <c r="CD202" s="77" t="s">
        <v>271</v>
      </c>
    </row>
    <row r="203" spans="82:82" ht="12" customHeight="1" x14ac:dyDescent="0.25">
      <c r="CD203" s="77" t="s">
        <v>272</v>
      </c>
    </row>
    <row r="204" spans="82:82" ht="12" customHeight="1" x14ac:dyDescent="0.25">
      <c r="CD204" s="77" t="s">
        <v>273</v>
      </c>
    </row>
    <row r="205" spans="82:82" ht="12" customHeight="1" x14ac:dyDescent="0.25">
      <c r="CD205" s="77" t="s">
        <v>274</v>
      </c>
    </row>
    <row r="206" spans="82:82" ht="12" customHeight="1" x14ac:dyDescent="0.25">
      <c r="CD206" s="77" t="s">
        <v>275</v>
      </c>
    </row>
    <row r="207" spans="82:82" ht="12" customHeight="1" x14ac:dyDescent="0.25">
      <c r="CD207" s="77" t="s">
        <v>276</v>
      </c>
    </row>
    <row r="208" spans="82:82" ht="12" customHeight="1" x14ac:dyDescent="0.25">
      <c r="CD208" s="77" t="s">
        <v>277</v>
      </c>
    </row>
    <row r="209" spans="82:82" ht="12" customHeight="1" x14ac:dyDescent="0.25">
      <c r="CD209" s="77" t="s">
        <v>278</v>
      </c>
    </row>
    <row r="210" spans="82:82" ht="12" customHeight="1" x14ac:dyDescent="0.25">
      <c r="CD210" s="77" t="s">
        <v>279</v>
      </c>
    </row>
    <row r="211" spans="82:82" ht="12" customHeight="1" x14ac:dyDescent="0.25">
      <c r="CD211" s="77" t="s">
        <v>280</v>
      </c>
    </row>
    <row r="212" spans="82:82" ht="12" customHeight="1" x14ac:dyDescent="0.25">
      <c r="CD212" s="77" t="s">
        <v>281</v>
      </c>
    </row>
    <row r="213" spans="82:82" ht="12" customHeight="1" x14ac:dyDescent="0.25">
      <c r="CD213" s="77" t="s">
        <v>282</v>
      </c>
    </row>
    <row r="214" spans="82:82" ht="12" customHeight="1" x14ac:dyDescent="0.25">
      <c r="CD214" s="77" t="s">
        <v>283</v>
      </c>
    </row>
    <row r="215" spans="82:82" ht="12" customHeight="1" x14ac:dyDescent="0.25">
      <c r="CD215" s="77" t="s">
        <v>284</v>
      </c>
    </row>
    <row r="216" spans="82:82" ht="12" customHeight="1" x14ac:dyDescent="0.25">
      <c r="CD216" s="77" t="s">
        <v>285</v>
      </c>
    </row>
    <row r="217" spans="82:82" ht="12" customHeight="1" x14ac:dyDescent="0.25">
      <c r="CD217" s="77" t="s">
        <v>286</v>
      </c>
    </row>
    <row r="218" spans="82:82" ht="12" customHeight="1" x14ac:dyDescent="0.25">
      <c r="CD218" s="77" t="s">
        <v>287</v>
      </c>
    </row>
    <row r="219" spans="82:82" ht="12" customHeight="1" x14ac:dyDescent="0.25">
      <c r="CD219" s="77" t="s">
        <v>288</v>
      </c>
    </row>
    <row r="220" spans="82:82" ht="12" customHeight="1" x14ac:dyDescent="0.25">
      <c r="CD220" s="77" t="s">
        <v>289</v>
      </c>
    </row>
    <row r="221" spans="82:82" ht="12" customHeight="1" x14ac:dyDescent="0.25">
      <c r="CD221" s="77" t="s">
        <v>290</v>
      </c>
    </row>
    <row r="222" spans="82:82" ht="12" customHeight="1" x14ac:dyDescent="0.25">
      <c r="CD222" s="77" t="s">
        <v>291</v>
      </c>
    </row>
    <row r="223" spans="82:82" ht="12" customHeight="1" x14ac:dyDescent="0.25">
      <c r="CD223" s="77" t="s">
        <v>292</v>
      </c>
    </row>
    <row r="224" spans="82:82" ht="12" customHeight="1" x14ac:dyDescent="0.25">
      <c r="CD224" s="77" t="s">
        <v>293</v>
      </c>
    </row>
    <row r="225" spans="82:82" ht="12" customHeight="1" x14ac:dyDescent="0.25">
      <c r="CD225" s="77" t="s">
        <v>294</v>
      </c>
    </row>
    <row r="226" spans="82:82" ht="12" customHeight="1" x14ac:dyDescent="0.25">
      <c r="CD226" s="77" t="s">
        <v>295</v>
      </c>
    </row>
    <row r="227" spans="82:82" ht="12" customHeight="1" x14ac:dyDescent="0.25">
      <c r="CD227" s="77" t="s">
        <v>296</v>
      </c>
    </row>
    <row r="228" spans="82:82" ht="12" customHeight="1" x14ac:dyDescent="0.25">
      <c r="CD228" s="77" t="s">
        <v>297</v>
      </c>
    </row>
    <row r="229" spans="82:82" ht="12" customHeight="1" x14ac:dyDescent="0.25">
      <c r="CD229" s="77" t="s">
        <v>298</v>
      </c>
    </row>
    <row r="230" spans="82:82" ht="12" customHeight="1" x14ac:dyDescent="0.25">
      <c r="CD230" s="77" t="s">
        <v>299</v>
      </c>
    </row>
    <row r="231" spans="82:82" ht="12" customHeight="1" x14ac:dyDescent="0.25">
      <c r="CD231" s="77" t="s">
        <v>300</v>
      </c>
    </row>
    <row r="232" spans="82:82" ht="12" customHeight="1" x14ac:dyDescent="0.25">
      <c r="CD232" s="77" t="s">
        <v>301</v>
      </c>
    </row>
    <row r="233" spans="82:82" ht="12" customHeight="1" x14ac:dyDescent="0.25">
      <c r="CD233" s="77" t="s">
        <v>302</v>
      </c>
    </row>
    <row r="234" spans="82:82" ht="12" customHeight="1" x14ac:dyDescent="0.25">
      <c r="CD234" s="77" t="s">
        <v>303</v>
      </c>
    </row>
    <row r="235" spans="82:82" ht="12" customHeight="1" x14ac:dyDescent="0.25">
      <c r="CD235" s="77" t="s">
        <v>304</v>
      </c>
    </row>
    <row r="236" spans="82:82" ht="12" customHeight="1" x14ac:dyDescent="0.25">
      <c r="CD236" s="77" t="s">
        <v>305</v>
      </c>
    </row>
    <row r="237" spans="82:82" ht="12" customHeight="1" x14ac:dyDescent="0.25">
      <c r="CD237" s="77" t="s">
        <v>306</v>
      </c>
    </row>
    <row r="238" spans="82:82" ht="12" customHeight="1" x14ac:dyDescent="0.25">
      <c r="CD238" s="77" t="s">
        <v>307</v>
      </c>
    </row>
    <row r="239" spans="82:82" ht="12" customHeight="1" x14ac:dyDescent="0.25">
      <c r="CD239" s="77" t="s">
        <v>308</v>
      </c>
    </row>
    <row r="240" spans="82:82" ht="12" customHeight="1" x14ac:dyDescent="0.25">
      <c r="CD240" s="77" t="s">
        <v>309</v>
      </c>
    </row>
    <row r="241" spans="82:82" ht="12" customHeight="1" x14ac:dyDescent="0.25">
      <c r="CD241" s="77" t="s">
        <v>310</v>
      </c>
    </row>
    <row r="242" spans="82:82" ht="12" customHeight="1" x14ac:dyDescent="0.25">
      <c r="CD242" s="77" t="s">
        <v>311</v>
      </c>
    </row>
    <row r="243" spans="82:82" ht="12" customHeight="1" x14ac:dyDescent="0.25">
      <c r="CD243" s="77" t="s">
        <v>312</v>
      </c>
    </row>
    <row r="244" spans="82:82" ht="12" customHeight="1" x14ac:dyDescent="0.25">
      <c r="CD244" s="77" t="s">
        <v>313</v>
      </c>
    </row>
    <row r="245" spans="82:82" ht="12" customHeight="1" x14ac:dyDescent="0.25">
      <c r="CD245" s="77" t="s">
        <v>314</v>
      </c>
    </row>
    <row r="246" spans="82:82" ht="12" customHeight="1" x14ac:dyDescent="0.25">
      <c r="CD246" s="77" t="s">
        <v>315</v>
      </c>
    </row>
    <row r="247" spans="82:82" ht="12" customHeight="1" x14ac:dyDescent="0.25">
      <c r="CD247" s="77" t="s">
        <v>316</v>
      </c>
    </row>
    <row r="248" spans="82:82" ht="12" customHeight="1" x14ac:dyDescent="0.25">
      <c r="CD248" s="77" t="s">
        <v>317</v>
      </c>
    </row>
    <row r="249" spans="82:82" ht="12" customHeight="1" x14ac:dyDescent="0.25">
      <c r="CD249" s="77" t="s">
        <v>318</v>
      </c>
    </row>
    <row r="250" spans="82:82" ht="12" customHeight="1" x14ac:dyDescent="0.25">
      <c r="CD250" s="77" t="s">
        <v>319</v>
      </c>
    </row>
    <row r="251" spans="82:82" ht="12" customHeight="1" x14ac:dyDescent="0.25">
      <c r="CD251" s="77" t="s">
        <v>320</v>
      </c>
    </row>
    <row r="252" spans="82:82" ht="12" customHeight="1" x14ac:dyDescent="0.25">
      <c r="CD252" s="77" t="s">
        <v>321</v>
      </c>
    </row>
    <row r="253" spans="82:82" ht="12" customHeight="1" x14ac:dyDescent="0.25">
      <c r="CD253" s="77" t="s">
        <v>322</v>
      </c>
    </row>
    <row r="254" spans="82:82" ht="12" customHeight="1" x14ac:dyDescent="0.25">
      <c r="CD254" s="77" t="s">
        <v>323</v>
      </c>
    </row>
    <row r="255" spans="82:82" ht="12" customHeight="1" x14ac:dyDescent="0.25">
      <c r="CD255" s="77" t="s">
        <v>324</v>
      </c>
    </row>
    <row r="256" spans="82:82" ht="12" customHeight="1" x14ac:dyDescent="0.25">
      <c r="CD256" s="77" t="s">
        <v>325</v>
      </c>
    </row>
    <row r="257" spans="82:82" ht="12" customHeight="1" x14ac:dyDescent="0.25">
      <c r="CD257" s="77" t="s">
        <v>326</v>
      </c>
    </row>
    <row r="258" spans="82:82" ht="12" customHeight="1" x14ac:dyDescent="0.25">
      <c r="CD258" s="77" t="s">
        <v>327</v>
      </c>
    </row>
    <row r="259" spans="82:82" ht="12" customHeight="1" x14ac:dyDescent="0.25">
      <c r="CD259" s="77" t="s">
        <v>328</v>
      </c>
    </row>
    <row r="260" spans="82:82" ht="12" customHeight="1" x14ac:dyDescent="0.25">
      <c r="CD260" s="77" t="s">
        <v>329</v>
      </c>
    </row>
    <row r="261" spans="82:82" ht="12" customHeight="1" x14ac:dyDescent="0.25">
      <c r="CD261" s="77" t="s">
        <v>330</v>
      </c>
    </row>
    <row r="262" spans="82:82" ht="12" customHeight="1" x14ac:dyDescent="0.25">
      <c r="CD262" s="77" t="s">
        <v>331</v>
      </c>
    </row>
    <row r="263" spans="82:82" ht="12" customHeight="1" x14ac:dyDescent="0.25">
      <c r="CD263" s="77" t="s">
        <v>332</v>
      </c>
    </row>
    <row r="264" spans="82:82" ht="12" customHeight="1" x14ac:dyDescent="0.25">
      <c r="CD264" s="77" t="s">
        <v>333</v>
      </c>
    </row>
    <row r="265" spans="82:82" ht="12" customHeight="1" x14ac:dyDescent="0.25">
      <c r="CD265" s="77" t="s">
        <v>334</v>
      </c>
    </row>
    <row r="266" spans="82:82" ht="12" customHeight="1" x14ac:dyDescent="0.25">
      <c r="CD266" s="77" t="s">
        <v>335</v>
      </c>
    </row>
    <row r="267" spans="82:82" ht="12" customHeight="1" x14ac:dyDescent="0.25">
      <c r="CD267" s="77" t="s">
        <v>336</v>
      </c>
    </row>
    <row r="268" spans="82:82" ht="12" customHeight="1" x14ac:dyDescent="0.25">
      <c r="CD268" s="77" t="s">
        <v>337</v>
      </c>
    </row>
    <row r="269" spans="82:82" ht="12" customHeight="1" x14ac:dyDescent="0.25">
      <c r="CD269" s="77" t="s">
        <v>338</v>
      </c>
    </row>
    <row r="270" spans="82:82" ht="12" customHeight="1" x14ac:dyDescent="0.25">
      <c r="CD270" s="77" t="s">
        <v>339</v>
      </c>
    </row>
    <row r="271" spans="82:82" ht="12" customHeight="1" x14ac:dyDescent="0.25">
      <c r="CD271" s="77" t="s">
        <v>340</v>
      </c>
    </row>
    <row r="272" spans="82:82" ht="12" customHeight="1" x14ac:dyDescent="0.25">
      <c r="CD272" s="77" t="s">
        <v>341</v>
      </c>
    </row>
    <row r="273" spans="82:82" ht="12" customHeight="1" x14ac:dyDescent="0.25">
      <c r="CD273" s="77" t="s">
        <v>342</v>
      </c>
    </row>
    <row r="274" spans="82:82" ht="12" customHeight="1" x14ac:dyDescent="0.25">
      <c r="CD274" s="77" t="s">
        <v>343</v>
      </c>
    </row>
    <row r="275" spans="82:82" ht="12" customHeight="1" x14ac:dyDescent="0.25">
      <c r="CD275" s="77" t="s">
        <v>344</v>
      </c>
    </row>
    <row r="276" spans="82:82" ht="12" customHeight="1" x14ac:dyDescent="0.25">
      <c r="CD276" s="77" t="s">
        <v>345</v>
      </c>
    </row>
    <row r="277" spans="82:82" ht="12" customHeight="1" x14ac:dyDescent="0.25">
      <c r="CD277" s="77" t="s">
        <v>346</v>
      </c>
    </row>
    <row r="278" spans="82:82" ht="12" customHeight="1" x14ac:dyDescent="0.25">
      <c r="CD278" s="77" t="s">
        <v>347</v>
      </c>
    </row>
    <row r="279" spans="82:82" ht="12" customHeight="1" x14ac:dyDescent="0.25">
      <c r="CD279" s="77" t="s">
        <v>348</v>
      </c>
    </row>
    <row r="280" spans="82:82" ht="12" customHeight="1" x14ac:dyDescent="0.25">
      <c r="CD280" s="77" t="s">
        <v>349</v>
      </c>
    </row>
    <row r="281" spans="82:82" ht="12" customHeight="1" x14ac:dyDescent="0.25">
      <c r="CD281" s="77" t="s">
        <v>350</v>
      </c>
    </row>
    <row r="282" spans="82:82" ht="12" customHeight="1" x14ac:dyDescent="0.25">
      <c r="CD282" s="77" t="s">
        <v>351</v>
      </c>
    </row>
    <row r="283" spans="82:82" ht="12" customHeight="1" x14ac:dyDescent="0.25">
      <c r="CD283" s="77" t="s">
        <v>352</v>
      </c>
    </row>
    <row r="284" spans="82:82" ht="12" customHeight="1" x14ac:dyDescent="0.25">
      <c r="CD284" s="77" t="s">
        <v>353</v>
      </c>
    </row>
    <row r="285" spans="82:82" ht="12" customHeight="1" x14ac:dyDescent="0.25">
      <c r="CD285" s="77" t="s">
        <v>354</v>
      </c>
    </row>
    <row r="286" spans="82:82" ht="12" customHeight="1" x14ac:dyDescent="0.25">
      <c r="CD286" s="77" t="s">
        <v>355</v>
      </c>
    </row>
    <row r="287" spans="82:82" ht="12" customHeight="1" x14ac:dyDescent="0.25">
      <c r="CD287" s="77" t="s">
        <v>356</v>
      </c>
    </row>
    <row r="288" spans="82:82" ht="12" customHeight="1" x14ac:dyDescent="0.25">
      <c r="CD288" s="77" t="s">
        <v>357</v>
      </c>
    </row>
    <row r="289" spans="82:82" ht="12" customHeight="1" x14ac:dyDescent="0.25">
      <c r="CD289" s="77" t="s">
        <v>358</v>
      </c>
    </row>
    <row r="290" spans="82:82" ht="12" customHeight="1" x14ac:dyDescent="0.25">
      <c r="CD290" s="77" t="s">
        <v>359</v>
      </c>
    </row>
    <row r="291" spans="82:82" ht="12" customHeight="1" x14ac:dyDescent="0.25">
      <c r="CD291" s="77" t="s">
        <v>360</v>
      </c>
    </row>
    <row r="292" spans="82:82" ht="12" customHeight="1" x14ac:dyDescent="0.25">
      <c r="CD292" s="77" t="s">
        <v>361</v>
      </c>
    </row>
    <row r="293" spans="82:82" ht="12" customHeight="1" x14ac:dyDescent="0.25">
      <c r="CD293" s="77" t="s">
        <v>362</v>
      </c>
    </row>
    <row r="294" spans="82:82" ht="12" customHeight="1" x14ac:dyDescent="0.25">
      <c r="CD294" s="77" t="s">
        <v>363</v>
      </c>
    </row>
    <row r="295" spans="82:82" ht="12" customHeight="1" x14ac:dyDescent="0.25">
      <c r="CD295" s="77" t="s">
        <v>364</v>
      </c>
    </row>
    <row r="296" spans="82:82" ht="12" customHeight="1" x14ac:dyDescent="0.25">
      <c r="CD296" s="77" t="s">
        <v>365</v>
      </c>
    </row>
    <row r="297" spans="82:82" ht="12" customHeight="1" x14ac:dyDescent="0.25">
      <c r="CD297" s="77" t="s">
        <v>366</v>
      </c>
    </row>
    <row r="298" spans="82:82" ht="12" customHeight="1" x14ac:dyDescent="0.25">
      <c r="CD298" s="77" t="s">
        <v>367</v>
      </c>
    </row>
    <row r="299" spans="82:82" ht="12" customHeight="1" x14ac:dyDescent="0.25">
      <c r="CD299" s="77" t="s">
        <v>368</v>
      </c>
    </row>
    <row r="300" spans="82:82" ht="12" customHeight="1" x14ac:dyDescent="0.25">
      <c r="CD300" s="77" t="s">
        <v>369</v>
      </c>
    </row>
    <row r="301" spans="82:82" ht="12" customHeight="1" x14ac:dyDescent="0.25">
      <c r="CD301" s="77" t="s">
        <v>370</v>
      </c>
    </row>
    <row r="302" spans="82:82" ht="12" customHeight="1" x14ac:dyDescent="0.25">
      <c r="CD302" s="77" t="s">
        <v>371</v>
      </c>
    </row>
    <row r="303" spans="82:82" ht="12" customHeight="1" x14ac:dyDescent="0.25">
      <c r="CD303" s="77" t="s">
        <v>372</v>
      </c>
    </row>
    <row r="304" spans="82:82" ht="12" customHeight="1" x14ac:dyDescent="0.25">
      <c r="CD304" s="77" t="s">
        <v>373</v>
      </c>
    </row>
    <row r="305" spans="82:82" ht="12" customHeight="1" x14ac:dyDescent="0.25">
      <c r="CD305" s="77" t="s">
        <v>374</v>
      </c>
    </row>
    <row r="306" spans="82:82" ht="12" customHeight="1" x14ac:dyDescent="0.25">
      <c r="CD306" s="77" t="s">
        <v>375</v>
      </c>
    </row>
    <row r="307" spans="82:82" ht="12" customHeight="1" x14ac:dyDescent="0.25">
      <c r="CD307" s="77" t="s">
        <v>376</v>
      </c>
    </row>
    <row r="308" spans="82:82" ht="12" customHeight="1" x14ac:dyDescent="0.25">
      <c r="CD308" s="77" t="s">
        <v>377</v>
      </c>
    </row>
    <row r="309" spans="82:82" ht="12" customHeight="1" x14ac:dyDescent="0.25">
      <c r="CD309" s="77" t="s">
        <v>378</v>
      </c>
    </row>
    <row r="310" spans="82:82" ht="12" customHeight="1" x14ac:dyDescent="0.25">
      <c r="CD310" s="77" t="s">
        <v>379</v>
      </c>
    </row>
    <row r="311" spans="82:82" ht="12" customHeight="1" x14ac:dyDescent="0.25">
      <c r="CD311" s="77" t="s">
        <v>380</v>
      </c>
    </row>
    <row r="312" spans="82:82" ht="12" customHeight="1" x14ac:dyDescent="0.25">
      <c r="CD312" s="77" t="s">
        <v>381</v>
      </c>
    </row>
    <row r="313" spans="82:82" ht="12" customHeight="1" x14ac:dyDescent="0.25">
      <c r="CD313" s="77" t="s">
        <v>382</v>
      </c>
    </row>
    <row r="314" spans="82:82" ht="12" customHeight="1" x14ac:dyDescent="0.25">
      <c r="CD314" s="77" t="s">
        <v>383</v>
      </c>
    </row>
    <row r="315" spans="82:82" ht="12" customHeight="1" x14ac:dyDescent="0.25">
      <c r="CD315" s="77" t="s">
        <v>384</v>
      </c>
    </row>
    <row r="316" spans="82:82" ht="12" customHeight="1" x14ac:dyDescent="0.25">
      <c r="CD316" s="77" t="s">
        <v>385</v>
      </c>
    </row>
    <row r="317" spans="82:82" ht="12" customHeight="1" x14ac:dyDescent="0.25">
      <c r="CD317" s="77" t="s">
        <v>386</v>
      </c>
    </row>
    <row r="318" spans="82:82" ht="12" customHeight="1" x14ac:dyDescent="0.25">
      <c r="CD318" s="77" t="s">
        <v>387</v>
      </c>
    </row>
    <row r="319" spans="82:82" ht="12" customHeight="1" x14ac:dyDescent="0.25">
      <c r="CD319" s="77" t="s">
        <v>388</v>
      </c>
    </row>
    <row r="320" spans="82:82" ht="12" customHeight="1" x14ac:dyDescent="0.25">
      <c r="CD320" s="77" t="s">
        <v>389</v>
      </c>
    </row>
    <row r="321" spans="82:82" ht="12" customHeight="1" x14ac:dyDescent="0.25">
      <c r="CD321" s="77" t="s">
        <v>390</v>
      </c>
    </row>
    <row r="322" spans="82:82" ht="12" customHeight="1" x14ac:dyDescent="0.25">
      <c r="CD322" s="77" t="s">
        <v>391</v>
      </c>
    </row>
    <row r="323" spans="82:82" ht="12" customHeight="1" x14ac:dyDescent="0.25">
      <c r="CD323" s="77" t="s">
        <v>392</v>
      </c>
    </row>
    <row r="324" spans="82:82" ht="12" customHeight="1" x14ac:dyDescent="0.25">
      <c r="CD324" s="77" t="s">
        <v>393</v>
      </c>
    </row>
    <row r="325" spans="82:82" ht="12" customHeight="1" x14ac:dyDescent="0.25">
      <c r="CD325" s="77" t="s">
        <v>394</v>
      </c>
    </row>
    <row r="326" spans="82:82" ht="12" customHeight="1" x14ac:dyDescent="0.25">
      <c r="CD326" s="77" t="s">
        <v>395</v>
      </c>
    </row>
    <row r="327" spans="82:82" ht="12" customHeight="1" x14ac:dyDescent="0.25">
      <c r="CD327" s="77" t="s">
        <v>396</v>
      </c>
    </row>
    <row r="328" spans="82:82" ht="12" customHeight="1" x14ac:dyDescent="0.25">
      <c r="CD328" s="77" t="s">
        <v>397</v>
      </c>
    </row>
    <row r="329" spans="82:82" ht="12" customHeight="1" x14ac:dyDescent="0.25">
      <c r="CD329" s="77" t="s">
        <v>398</v>
      </c>
    </row>
    <row r="330" spans="82:82" ht="12" customHeight="1" x14ac:dyDescent="0.25">
      <c r="CD330" s="77" t="s">
        <v>399</v>
      </c>
    </row>
    <row r="331" spans="82:82" ht="12" customHeight="1" x14ac:dyDescent="0.25">
      <c r="CD331" s="77" t="s">
        <v>400</v>
      </c>
    </row>
    <row r="332" spans="82:82" ht="12" customHeight="1" x14ac:dyDescent="0.25">
      <c r="CD332" s="77" t="s">
        <v>401</v>
      </c>
    </row>
    <row r="333" spans="82:82" ht="12" customHeight="1" x14ac:dyDescent="0.25">
      <c r="CD333" s="77" t="s">
        <v>402</v>
      </c>
    </row>
    <row r="334" spans="82:82" ht="12" customHeight="1" x14ac:dyDescent="0.25">
      <c r="CD334" s="77" t="s">
        <v>403</v>
      </c>
    </row>
    <row r="335" spans="82:82" ht="12" customHeight="1" x14ac:dyDescent="0.25">
      <c r="CD335" s="77" t="s">
        <v>404</v>
      </c>
    </row>
    <row r="336" spans="82:82" ht="12" customHeight="1" x14ac:dyDescent="0.25">
      <c r="CD336" s="77" t="s">
        <v>405</v>
      </c>
    </row>
    <row r="337" spans="82:82" ht="12" customHeight="1" x14ac:dyDescent="0.25">
      <c r="CD337" s="77" t="s">
        <v>406</v>
      </c>
    </row>
    <row r="338" spans="82:82" ht="12" customHeight="1" x14ac:dyDescent="0.25">
      <c r="CD338" s="77" t="s">
        <v>407</v>
      </c>
    </row>
    <row r="339" spans="82:82" ht="12" customHeight="1" x14ac:dyDescent="0.25">
      <c r="CD339" s="77" t="s">
        <v>408</v>
      </c>
    </row>
    <row r="340" spans="82:82" ht="12" customHeight="1" x14ac:dyDescent="0.25">
      <c r="CD340" s="77" t="s">
        <v>409</v>
      </c>
    </row>
    <row r="341" spans="82:82" ht="12" customHeight="1" x14ac:dyDescent="0.25">
      <c r="CD341" s="77" t="s">
        <v>410</v>
      </c>
    </row>
    <row r="342" spans="82:82" ht="12" customHeight="1" x14ac:dyDescent="0.25">
      <c r="CD342" s="77" t="s">
        <v>411</v>
      </c>
    </row>
    <row r="343" spans="82:82" ht="12" customHeight="1" x14ac:dyDescent="0.25">
      <c r="CD343" s="77" t="s">
        <v>412</v>
      </c>
    </row>
    <row r="344" spans="82:82" ht="12" customHeight="1" x14ac:dyDescent="0.25">
      <c r="CD344" s="77" t="s">
        <v>413</v>
      </c>
    </row>
    <row r="345" spans="82:82" ht="12" customHeight="1" x14ac:dyDescent="0.25">
      <c r="CD345" s="77" t="s">
        <v>414</v>
      </c>
    </row>
    <row r="346" spans="82:82" ht="12" customHeight="1" x14ac:dyDescent="0.25">
      <c r="CD346" s="77" t="s">
        <v>415</v>
      </c>
    </row>
    <row r="347" spans="82:82" ht="12" customHeight="1" x14ac:dyDescent="0.25">
      <c r="CD347" s="77" t="s">
        <v>416</v>
      </c>
    </row>
    <row r="348" spans="82:82" ht="12" customHeight="1" x14ac:dyDescent="0.25">
      <c r="CD348" s="77" t="s">
        <v>417</v>
      </c>
    </row>
    <row r="349" spans="82:82" ht="12" customHeight="1" x14ac:dyDescent="0.25">
      <c r="CD349" s="77" t="s">
        <v>418</v>
      </c>
    </row>
    <row r="350" spans="82:82" ht="12" customHeight="1" x14ac:dyDescent="0.25">
      <c r="CD350" s="77" t="s">
        <v>419</v>
      </c>
    </row>
    <row r="351" spans="82:82" ht="12" customHeight="1" x14ac:dyDescent="0.25">
      <c r="CD351" s="77" t="s">
        <v>420</v>
      </c>
    </row>
    <row r="352" spans="82:82" ht="12" customHeight="1" x14ac:dyDescent="0.25">
      <c r="CD352" s="77" t="s">
        <v>421</v>
      </c>
    </row>
    <row r="353" spans="82:82" ht="12" customHeight="1" x14ac:dyDescent="0.25">
      <c r="CD353" s="77" t="s">
        <v>422</v>
      </c>
    </row>
    <row r="354" spans="82:82" ht="12" customHeight="1" x14ac:dyDescent="0.25">
      <c r="CD354" s="77" t="s">
        <v>423</v>
      </c>
    </row>
    <row r="355" spans="82:82" ht="12" customHeight="1" x14ac:dyDescent="0.25">
      <c r="CD355" s="77" t="s">
        <v>424</v>
      </c>
    </row>
    <row r="356" spans="82:82" ht="12" customHeight="1" x14ac:dyDescent="0.25">
      <c r="CD356" s="77" t="s">
        <v>425</v>
      </c>
    </row>
    <row r="357" spans="82:82" ht="12" customHeight="1" x14ac:dyDescent="0.25">
      <c r="CD357" s="77" t="s">
        <v>426</v>
      </c>
    </row>
    <row r="358" spans="82:82" ht="12" customHeight="1" x14ac:dyDescent="0.25">
      <c r="CD358" s="77" t="s">
        <v>427</v>
      </c>
    </row>
    <row r="359" spans="82:82" ht="12" customHeight="1" x14ac:dyDescent="0.25">
      <c r="CD359" s="77" t="s">
        <v>428</v>
      </c>
    </row>
    <row r="360" spans="82:82" ht="12" customHeight="1" x14ac:dyDescent="0.25">
      <c r="CD360" s="77" t="s">
        <v>429</v>
      </c>
    </row>
    <row r="361" spans="82:82" ht="12" customHeight="1" x14ac:dyDescent="0.25">
      <c r="CD361" s="77" t="s">
        <v>430</v>
      </c>
    </row>
    <row r="362" spans="82:82" ht="12" customHeight="1" x14ac:dyDescent="0.25">
      <c r="CD362" s="77" t="s">
        <v>431</v>
      </c>
    </row>
    <row r="363" spans="82:82" ht="12" customHeight="1" x14ac:dyDescent="0.25">
      <c r="CD363" s="77" t="s">
        <v>432</v>
      </c>
    </row>
    <row r="364" spans="82:82" ht="12" customHeight="1" x14ac:dyDescent="0.25">
      <c r="CD364" s="77" t="s">
        <v>433</v>
      </c>
    </row>
    <row r="365" spans="82:82" ht="12" customHeight="1" x14ac:dyDescent="0.25">
      <c r="CD365" s="77" t="s">
        <v>434</v>
      </c>
    </row>
    <row r="366" spans="82:82" ht="12" customHeight="1" x14ac:dyDescent="0.25">
      <c r="CD366" s="77" t="s">
        <v>435</v>
      </c>
    </row>
    <row r="367" spans="82:82" ht="12" customHeight="1" x14ac:dyDescent="0.25">
      <c r="CD367" s="77" t="s">
        <v>436</v>
      </c>
    </row>
    <row r="368" spans="82:82" ht="12" customHeight="1" x14ac:dyDescent="0.25">
      <c r="CD368" s="77" t="s">
        <v>437</v>
      </c>
    </row>
    <row r="369" spans="82:82" ht="12" customHeight="1" x14ac:dyDescent="0.25">
      <c r="CD369" s="77" t="s">
        <v>438</v>
      </c>
    </row>
    <row r="370" spans="82:82" ht="12" customHeight="1" x14ac:dyDescent="0.25">
      <c r="CD370" s="77" t="s">
        <v>439</v>
      </c>
    </row>
    <row r="371" spans="82:82" ht="12" customHeight="1" x14ac:dyDescent="0.25">
      <c r="CD371" s="77" t="s">
        <v>440</v>
      </c>
    </row>
    <row r="372" spans="82:82" ht="12" customHeight="1" x14ac:dyDescent="0.25">
      <c r="CD372" s="77" t="s">
        <v>441</v>
      </c>
    </row>
    <row r="373" spans="82:82" ht="12" customHeight="1" x14ac:dyDescent="0.25">
      <c r="CD373" s="77" t="s">
        <v>442</v>
      </c>
    </row>
    <row r="374" spans="82:82" ht="12" customHeight="1" x14ac:dyDescent="0.25">
      <c r="CD374" s="77" t="s">
        <v>443</v>
      </c>
    </row>
    <row r="375" spans="82:82" ht="12" customHeight="1" x14ac:dyDescent="0.25">
      <c r="CD375" s="77" t="s">
        <v>444</v>
      </c>
    </row>
    <row r="376" spans="82:82" ht="12" customHeight="1" x14ac:dyDescent="0.25">
      <c r="CD376" s="77" t="s">
        <v>445</v>
      </c>
    </row>
    <row r="377" spans="82:82" ht="12" customHeight="1" x14ac:dyDescent="0.25">
      <c r="CD377" s="77" t="s">
        <v>446</v>
      </c>
    </row>
    <row r="378" spans="82:82" ht="12" customHeight="1" x14ac:dyDescent="0.25">
      <c r="CD378" s="77" t="s">
        <v>447</v>
      </c>
    </row>
    <row r="379" spans="82:82" ht="12" customHeight="1" x14ac:dyDescent="0.25">
      <c r="CD379" s="77" t="s">
        <v>448</v>
      </c>
    </row>
    <row r="380" spans="82:82" ht="12" customHeight="1" x14ac:dyDescent="0.25">
      <c r="CD380" s="77" t="s">
        <v>449</v>
      </c>
    </row>
    <row r="381" spans="82:82" ht="12" customHeight="1" x14ac:dyDescent="0.25">
      <c r="CD381" s="77" t="s">
        <v>450</v>
      </c>
    </row>
    <row r="382" spans="82:82" ht="12" customHeight="1" x14ac:dyDescent="0.25">
      <c r="CD382" s="77" t="s">
        <v>451</v>
      </c>
    </row>
    <row r="383" spans="82:82" ht="12" customHeight="1" x14ac:dyDescent="0.25">
      <c r="CD383" s="77" t="s">
        <v>452</v>
      </c>
    </row>
    <row r="384" spans="82:82" ht="12" customHeight="1" x14ac:dyDescent="0.25">
      <c r="CD384" s="77" t="s">
        <v>453</v>
      </c>
    </row>
    <row r="385" spans="82:82" ht="12" customHeight="1" x14ac:dyDescent="0.25">
      <c r="CD385" s="77" t="s">
        <v>454</v>
      </c>
    </row>
    <row r="386" spans="82:82" ht="12" customHeight="1" x14ac:dyDescent="0.25">
      <c r="CD386" s="77" t="s">
        <v>455</v>
      </c>
    </row>
    <row r="387" spans="82:82" ht="12" customHeight="1" x14ac:dyDescent="0.25">
      <c r="CD387" s="77" t="s">
        <v>456</v>
      </c>
    </row>
    <row r="388" spans="82:82" ht="12" customHeight="1" x14ac:dyDescent="0.25">
      <c r="CD388" s="77" t="s">
        <v>457</v>
      </c>
    </row>
    <row r="389" spans="82:82" ht="12" customHeight="1" x14ac:dyDescent="0.25">
      <c r="CD389" s="77" t="s">
        <v>458</v>
      </c>
    </row>
    <row r="390" spans="82:82" ht="12" customHeight="1" x14ac:dyDescent="0.25">
      <c r="CD390" s="77" t="s">
        <v>459</v>
      </c>
    </row>
    <row r="391" spans="82:82" ht="12" customHeight="1" x14ac:dyDescent="0.25">
      <c r="CD391" s="77" t="s">
        <v>460</v>
      </c>
    </row>
    <row r="392" spans="82:82" ht="12" customHeight="1" x14ac:dyDescent="0.25">
      <c r="CD392" s="77" t="s">
        <v>461</v>
      </c>
    </row>
    <row r="393" spans="82:82" ht="12" customHeight="1" x14ac:dyDescent="0.25">
      <c r="CD393" s="77" t="s">
        <v>462</v>
      </c>
    </row>
    <row r="394" spans="82:82" ht="12" customHeight="1" x14ac:dyDescent="0.25">
      <c r="CD394" s="77" t="s">
        <v>463</v>
      </c>
    </row>
    <row r="395" spans="82:82" ht="12" customHeight="1" x14ac:dyDescent="0.25">
      <c r="CD395" s="77" t="s">
        <v>464</v>
      </c>
    </row>
    <row r="396" spans="82:82" ht="12" customHeight="1" x14ac:dyDescent="0.25">
      <c r="CD396" s="77" t="s">
        <v>465</v>
      </c>
    </row>
    <row r="397" spans="82:82" ht="12" customHeight="1" x14ac:dyDescent="0.25">
      <c r="CD397" s="77" t="s">
        <v>466</v>
      </c>
    </row>
    <row r="398" spans="82:82" ht="12" customHeight="1" x14ac:dyDescent="0.25">
      <c r="CD398" s="77" t="s">
        <v>467</v>
      </c>
    </row>
    <row r="399" spans="82:82" ht="12" customHeight="1" x14ac:dyDescent="0.25">
      <c r="CD399" s="77" t="s">
        <v>468</v>
      </c>
    </row>
    <row r="400" spans="82:82" ht="12" customHeight="1" x14ac:dyDescent="0.25">
      <c r="CD400" s="77" t="s">
        <v>469</v>
      </c>
    </row>
    <row r="401" spans="82:82" ht="12" customHeight="1" x14ac:dyDescent="0.25">
      <c r="CD401" s="77" t="s">
        <v>470</v>
      </c>
    </row>
    <row r="402" spans="82:82" ht="12" customHeight="1" x14ac:dyDescent="0.25">
      <c r="CD402" s="77" t="s">
        <v>471</v>
      </c>
    </row>
    <row r="403" spans="82:82" ht="12" customHeight="1" x14ac:dyDescent="0.25">
      <c r="CD403" s="77" t="s">
        <v>472</v>
      </c>
    </row>
    <row r="404" spans="82:82" ht="12" customHeight="1" x14ac:dyDescent="0.25">
      <c r="CD404" s="77" t="s">
        <v>473</v>
      </c>
    </row>
    <row r="405" spans="82:82" ht="12" customHeight="1" x14ac:dyDescent="0.25">
      <c r="CD405" s="77" t="s">
        <v>474</v>
      </c>
    </row>
    <row r="406" spans="82:82" ht="12" customHeight="1" x14ac:dyDescent="0.25">
      <c r="CD406" s="77" t="s">
        <v>475</v>
      </c>
    </row>
    <row r="407" spans="82:82" ht="12" customHeight="1" x14ac:dyDescent="0.25">
      <c r="CD407" s="77" t="s">
        <v>476</v>
      </c>
    </row>
    <row r="408" spans="82:82" ht="12" customHeight="1" x14ac:dyDescent="0.25">
      <c r="CD408" s="77" t="s">
        <v>477</v>
      </c>
    </row>
    <row r="409" spans="82:82" ht="12" customHeight="1" x14ac:dyDescent="0.25">
      <c r="CD409" s="77" t="s">
        <v>478</v>
      </c>
    </row>
    <row r="410" spans="82:82" ht="12" customHeight="1" x14ac:dyDescent="0.25">
      <c r="CD410" s="77" t="s">
        <v>479</v>
      </c>
    </row>
    <row r="411" spans="82:82" ht="12" customHeight="1" x14ac:dyDescent="0.25">
      <c r="CD411" s="77" t="s">
        <v>480</v>
      </c>
    </row>
    <row r="412" spans="82:82" ht="12" customHeight="1" x14ac:dyDescent="0.25">
      <c r="CD412" s="77" t="s">
        <v>481</v>
      </c>
    </row>
    <row r="413" spans="82:82" ht="12" customHeight="1" x14ac:dyDescent="0.25">
      <c r="CD413" s="77" t="s">
        <v>482</v>
      </c>
    </row>
    <row r="414" spans="82:82" ht="12" customHeight="1" x14ac:dyDescent="0.25">
      <c r="CD414" s="77" t="s">
        <v>483</v>
      </c>
    </row>
    <row r="415" spans="82:82" ht="12" customHeight="1" x14ac:dyDescent="0.25">
      <c r="CD415" s="77" t="s">
        <v>484</v>
      </c>
    </row>
    <row r="416" spans="82:82" ht="12" customHeight="1" x14ac:dyDescent="0.25">
      <c r="CD416" s="77" t="s">
        <v>485</v>
      </c>
    </row>
    <row r="417" spans="82:82" ht="12" customHeight="1" x14ac:dyDescent="0.25">
      <c r="CD417" s="77" t="s">
        <v>486</v>
      </c>
    </row>
    <row r="418" spans="82:82" ht="12" customHeight="1" x14ac:dyDescent="0.25">
      <c r="CD418" s="77" t="s">
        <v>487</v>
      </c>
    </row>
    <row r="419" spans="82:82" ht="12" customHeight="1" x14ac:dyDescent="0.25">
      <c r="CD419" s="77" t="s">
        <v>488</v>
      </c>
    </row>
    <row r="420" spans="82:82" ht="12" customHeight="1" x14ac:dyDescent="0.25">
      <c r="CD420" s="77" t="s">
        <v>489</v>
      </c>
    </row>
    <row r="421" spans="82:82" ht="12" customHeight="1" x14ac:dyDescent="0.25">
      <c r="CD421" s="77" t="s">
        <v>490</v>
      </c>
    </row>
    <row r="422" spans="82:82" ht="12" customHeight="1" x14ac:dyDescent="0.25">
      <c r="CD422" s="77" t="s">
        <v>491</v>
      </c>
    </row>
    <row r="423" spans="82:82" ht="12" customHeight="1" x14ac:dyDescent="0.25">
      <c r="CD423" s="77" t="s">
        <v>492</v>
      </c>
    </row>
    <row r="424" spans="82:82" ht="12" customHeight="1" x14ac:dyDescent="0.25">
      <c r="CD424" s="77" t="s">
        <v>493</v>
      </c>
    </row>
    <row r="425" spans="82:82" ht="12" customHeight="1" x14ac:dyDescent="0.25">
      <c r="CD425" s="77" t="s">
        <v>494</v>
      </c>
    </row>
    <row r="426" spans="82:82" ht="12" customHeight="1" x14ac:dyDescent="0.25">
      <c r="CD426" s="77" t="s">
        <v>495</v>
      </c>
    </row>
    <row r="427" spans="82:82" ht="12" customHeight="1" x14ac:dyDescent="0.25">
      <c r="CD427" s="77" t="s">
        <v>496</v>
      </c>
    </row>
    <row r="428" spans="82:82" ht="12" customHeight="1" x14ac:dyDescent="0.25">
      <c r="CD428" s="77" t="s">
        <v>497</v>
      </c>
    </row>
    <row r="429" spans="82:82" ht="12" customHeight="1" x14ac:dyDescent="0.25">
      <c r="CD429" s="77" t="s">
        <v>498</v>
      </c>
    </row>
    <row r="430" spans="82:82" ht="12" customHeight="1" x14ac:dyDescent="0.25">
      <c r="CD430" s="77" t="s">
        <v>499</v>
      </c>
    </row>
    <row r="431" spans="82:82" ht="12" customHeight="1" x14ac:dyDescent="0.25">
      <c r="CD431" s="77" t="s">
        <v>500</v>
      </c>
    </row>
    <row r="432" spans="82:82" ht="12" customHeight="1" x14ac:dyDescent="0.25">
      <c r="CD432" s="77" t="s">
        <v>501</v>
      </c>
    </row>
    <row r="433" spans="82:82" ht="12" customHeight="1" x14ac:dyDescent="0.25">
      <c r="CD433" s="77" t="s">
        <v>502</v>
      </c>
    </row>
    <row r="434" spans="82:82" ht="12" customHeight="1" x14ac:dyDescent="0.25">
      <c r="CD434" s="77" t="s">
        <v>503</v>
      </c>
    </row>
    <row r="435" spans="82:82" ht="12" customHeight="1" x14ac:dyDescent="0.25">
      <c r="CD435" s="77" t="s">
        <v>504</v>
      </c>
    </row>
    <row r="436" spans="82:82" ht="12" customHeight="1" x14ac:dyDescent="0.25">
      <c r="CD436" s="77" t="s">
        <v>505</v>
      </c>
    </row>
    <row r="437" spans="82:82" ht="12" customHeight="1" x14ac:dyDescent="0.25">
      <c r="CD437" s="77" t="s">
        <v>506</v>
      </c>
    </row>
    <row r="438" spans="82:82" ht="12" customHeight="1" x14ac:dyDescent="0.25">
      <c r="CD438" s="77" t="s">
        <v>507</v>
      </c>
    </row>
    <row r="439" spans="82:82" ht="12" customHeight="1" x14ac:dyDescent="0.25">
      <c r="CD439" s="77" t="s">
        <v>508</v>
      </c>
    </row>
    <row r="440" spans="82:82" ht="12" customHeight="1" x14ac:dyDescent="0.25">
      <c r="CD440" s="77" t="s">
        <v>509</v>
      </c>
    </row>
    <row r="441" spans="82:82" ht="12" customHeight="1" x14ac:dyDescent="0.25">
      <c r="CD441" s="77" t="s">
        <v>510</v>
      </c>
    </row>
    <row r="442" spans="82:82" ht="12" customHeight="1" x14ac:dyDescent="0.25">
      <c r="CD442" s="77" t="s">
        <v>511</v>
      </c>
    </row>
    <row r="443" spans="82:82" ht="12" customHeight="1" x14ac:dyDescent="0.25">
      <c r="CD443" s="77" t="s">
        <v>512</v>
      </c>
    </row>
    <row r="444" spans="82:82" ht="12" customHeight="1" x14ac:dyDescent="0.25">
      <c r="CD444" s="77" t="s">
        <v>513</v>
      </c>
    </row>
    <row r="445" spans="82:82" ht="12" customHeight="1" x14ac:dyDescent="0.25">
      <c r="CD445" s="77" t="s">
        <v>514</v>
      </c>
    </row>
    <row r="446" spans="82:82" ht="12" customHeight="1" x14ac:dyDescent="0.25">
      <c r="CD446" s="77" t="s">
        <v>515</v>
      </c>
    </row>
    <row r="447" spans="82:82" ht="12" customHeight="1" x14ac:dyDescent="0.25">
      <c r="CD447" s="77" t="s">
        <v>516</v>
      </c>
    </row>
    <row r="448" spans="82:82" ht="12" customHeight="1" x14ac:dyDescent="0.25">
      <c r="CD448" s="77" t="s">
        <v>517</v>
      </c>
    </row>
    <row r="449" spans="82:82" ht="12" customHeight="1" x14ac:dyDescent="0.25">
      <c r="CD449" s="77" t="s">
        <v>518</v>
      </c>
    </row>
    <row r="450" spans="82:82" ht="12" customHeight="1" x14ac:dyDescent="0.25">
      <c r="CD450" s="77" t="s">
        <v>519</v>
      </c>
    </row>
    <row r="451" spans="82:82" ht="12" customHeight="1" x14ac:dyDescent="0.25">
      <c r="CD451" s="77" t="s">
        <v>520</v>
      </c>
    </row>
    <row r="452" spans="82:82" ht="12" customHeight="1" x14ac:dyDescent="0.25">
      <c r="CD452" s="77" t="s">
        <v>521</v>
      </c>
    </row>
    <row r="453" spans="82:82" ht="12" customHeight="1" x14ac:dyDescent="0.25">
      <c r="CD453" s="77" t="s">
        <v>522</v>
      </c>
    </row>
    <row r="454" spans="82:82" ht="12" customHeight="1" x14ac:dyDescent="0.25">
      <c r="CD454" s="77" t="s">
        <v>523</v>
      </c>
    </row>
    <row r="455" spans="82:82" ht="12" customHeight="1" x14ac:dyDescent="0.25">
      <c r="CD455" s="77" t="s">
        <v>524</v>
      </c>
    </row>
    <row r="456" spans="82:82" ht="12" customHeight="1" x14ac:dyDescent="0.25">
      <c r="CD456" s="77" t="s">
        <v>525</v>
      </c>
    </row>
    <row r="457" spans="82:82" ht="12" customHeight="1" x14ac:dyDescent="0.25">
      <c r="CD457" s="77" t="s">
        <v>526</v>
      </c>
    </row>
    <row r="458" spans="82:82" ht="12" customHeight="1" x14ac:dyDescent="0.25">
      <c r="CD458" s="77" t="s">
        <v>527</v>
      </c>
    </row>
    <row r="459" spans="82:82" ht="12" customHeight="1" x14ac:dyDescent="0.25">
      <c r="CD459" s="77" t="s">
        <v>528</v>
      </c>
    </row>
    <row r="460" spans="82:82" ht="12" customHeight="1" x14ac:dyDescent="0.25">
      <c r="CD460" s="77" t="s">
        <v>529</v>
      </c>
    </row>
    <row r="461" spans="82:82" ht="12" customHeight="1" x14ac:dyDescent="0.25">
      <c r="CD461" s="77" t="s">
        <v>530</v>
      </c>
    </row>
    <row r="462" spans="82:82" ht="12" customHeight="1" x14ac:dyDescent="0.25">
      <c r="CD462" s="77" t="s">
        <v>531</v>
      </c>
    </row>
    <row r="463" spans="82:82" ht="12" customHeight="1" x14ac:dyDescent="0.25">
      <c r="CD463" s="77" t="s">
        <v>532</v>
      </c>
    </row>
    <row r="464" spans="82:82" ht="12" customHeight="1" x14ac:dyDescent="0.25">
      <c r="CD464" s="77" t="s">
        <v>533</v>
      </c>
    </row>
    <row r="465" spans="82:82" ht="12" customHeight="1" x14ac:dyDescent="0.25">
      <c r="CD465" s="77" t="s">
        <v>534</v>
      </c>
    </row>
    <row r="466" spans="82:82" ht="12" customHeight="1" x14ac:dyDescent="0.25">
      <c r="CD466" s="77" t="s">
        <v>535</v>
      </c>
    </row>
    <row r="467" spans="82:82" ht="12" customHeight="1" x14ac:dyDescent="0.25">
      <c r="CD467" s="77" t="s">
        <v>536</v>
      </c>
    </row>
    <row r="468" spans="82:82" ht="12" customHeight="1" x14ac:dyDescent="0.25">
      <c r="CD468" s="77" t="s">
        <v>537</v>
      </c>
    </row>
    <row r="469" spans="82:82" ht="12" customHeight="1" x14ac:dyDescent="0.25">
      <c r="CD469" s="77" t="s">
        <v>538</v>
      </c>
    </row>
    <row r="470" spans="82:82" ht="12" customHeight="1" x14ac:dyDescent="0.25">
      <c r="CD470" s="77" t="s">
        <v>539</v>
      </c>
    </row>
    <row r="471" spans="82:82" ht="12" customHeight="1" x14ac:dyDescent="0.25">
      <c r="CD471" s="77" t="s">
        <v>540</v>
      </c>
    </row>
    <row r="472" spans="82:82" ht="12" customHeight="1" x14ac:dyDescent="0.25">
      <c r="CD472" s="77" t="s">
        <v>541</v>
      </c>
    </row>
    <row r="473" spans="82:82" ht="12" customHeight="1" x14ac:dyDescent="0.25">
      <c r="CD473" s="77" t="s">
        <v>542</v>
      </c>
    </row>
    <row r="474" spans="82:82" ht="12" customHeight="1" x14ac:dyDescent="0.25">
      <c r="CD474" s="77" t="s">
        <v>543</v>
      </c>
    </row>
    <row r="475" spans="82:82" ht="12" customHeight="1" x14ac:dyDescent="0.25">
      <c r="CD475" s="77" t="s">
        <v>544</v>
      </c>
    </row>
    <row r="476" spans="82:82" ht="12" customHeight="1" x14ac:dyDescent="0.25">
      <c r="CD476" s="77" t="s">
        <v>545</v>
      </c>
    </row>
    <row r="477" spans="82:82" ht="12" customHeight="1" x14ac:dyDescent="0.25">
      <c r="CD477" s="77" t="s">
        <v>546</v>
      </c>
    </row>
    <row r="478" spans="82:82" ht="12" customHeight="1" x14ac:dyDescent="0.25">
      <c r="CD478" s="77" t="s">
        <v>547</v>
      </c>
    </row>
    <row r="479" spans="82:82" ht="12" customHeight="1" x14ac:dyDescent="0.25">
      <c r="CD479" s="77" t="s">
        <v>548</v>
      </c>
    </row>
    <row r="480" spans="82:82" ht="12" customHeight="1" x14ac:dyDescent="0.25">
      <c r="CD480" s="77" t="s">
        <v>549</v>
      </c>
    </row>
    <row r="481" spans="82:82" ht="12" customHeight="1" x14ac:dyDescent="0.25">
      <c r="CD481" s="77" t="s">
        <v>550</v>
      </c>
    </row>
    <row r="482" spans="82:82" ht="12" customHeight="1" x14ac:dyDescent="0.25">
      <c r="CD482" s="77" t="s">
        <v>551</v>
      </c>
    </row>
    <row r="483" spans="82:82" ht="12" customHeight="1" x14ac:dyDescent="0.25">
      <c r="CD483" s="77" t="s">
        <v>552</v>
      </c>
    </row>
    <row r="484" spans="82:82" ht="12" customHeight="1" x14ac:dyDescent="0.25">
      <c r="CD484" s="77" t="s">
        <v>553</v>
      </c>
    </row>
    <row r="485" spans="82:82" ht="12" customHeight="1" x14ac:dyDescent="0.25">
      <c r="CD485" s="77" t="s">
        <v>554</v>
      </c>
    </row>
    <row r="486" spans="82:82" ht="12" customHeight="1" x14ac:dyDescent="0.25">
      <c r="CD486" s="77" t="s">
        <v>555</v>
      </c>
    </row>
    <row r="487" spans="82:82" ht="12" customHeight="1" x14ac:dyDescent="0.25">
      <c r="CD487" s="77" t="s">
        <v>556</v>
      </c>
    </row>
    <row r="488" spans="82:82" ht="12" customHeight="1" x14ac:dyDescent="0.25">
      <c r="CD488" s="77" t="s">
        <v>557</v>
      </c>
    </row>
    <row r="489" spans="82:82" ht="12" customHeight="1" x14ac:dyDescent="0.25">
      <c r="CD489" s="77" t="s">
        <v>558</v>
      </c>
    </row>
    <row r="490" spans="82:82" ht="12" customHeight="1" x14ac:dyDescent="0.25">
      <c r="CD490" s="77" t="s">
        <v>559</v>
      </c>
    </row>
    <row r="491" spans="82:82" ht="12" customHeight="1" x14ac:dyDescent="0.25">
      <c r="CD491" s="77" t="s">
        <v>560</v>
      </c>
    </row>
    <row r="492" spans="82:82" ht="12" customHeight="1" x14ac:dyDescent="0.25">
      <c r="CD492" s="77" t="s">
        <v>561</v>
      </c>
    </row>
    <row r="493" spans="82:82" ht="12" customHeight="1" x14ac:dyDescent="0.25">
      <c r="CD493" s="77" t="s">
        <v>562</v>
      </c>
    </row>
    <row r="494" spans="82:82" ht="12" customHeight="1" x14ac:dyDescent="0.25">
      <c r="CD494" s="77" t="s">
        <v>563</v>
      </c>
    </row>
    <row r="495" spans="82:82" ht="12" customHeight="1" x14ac:dyDescent="0.25">
      <c r="CD495" s="77" t="s">
        <v>564</v>
      </c>
    </row>
    <row r="496" spans="82:82" ht="12" customHeight="1" x14ac:dyDescent="0.25">
      <c r="CD496" s="77" t="s">
        <v>565</v>
      </c>
    </row>
    <row r="497" spans="82:82" ht="12" customHeight="1" x14ac:dyDescent="0.25">
      <c r="CD497" s="77" t="s">
        <v>566</v>
      </c>
    </row>
    <row r="498" spans="82:82" ht="12" customHeight="1" x14ac:dyDescent="0.25">
      <c r="CD498" s="77" t="s">
        <v>567</v>
      </c>
    </row>
    <row r="499" spans="82:82" ht="12" customHeight="1" x14ac:dyDescent="0.25">
      <c r="CD499" s="77" t="s">
        <v>568</v>
      </c>
    </row>
    <row r="500" spans="82:82" ht="12" customHeight="1" x14ac:dyDescent="0.25">
      <c r="CD500" s="77" t="s">
        <v>569</v>
      </c>
    </row>
    <row r="501" spans="82:82" ht="12" customHeight="1" x14ac:dyDescent="0.25">
      <c r="CD501" s="77" t="s">
        <v>570</v>
      </c>
    </row>
    <row r="502" spans="82:82" ht="12" customHeight="1" x14ac:dyDescent="0.25">
      <c r="CD502" s="77" t="s">
        <v>571</v>
      </c>
    </row>
    <row r="503" spans="82:82" ht="12" customHeight="1" x14ac:dyDescent="0.25">
      <c r="CD503" s="77" t="s">
        <v>572</v>
      </c>
    </row>
    <row r="504" spans="82:82" ht="12" customHeight="1" x14ac:dyDescent="0.25">
      <c r="CD504" s="77" t="s">
        <v>573</v>
      </c>
    </row>
    <row r="505" spans="82:82" ht="12" customHeight="1" x14ac:dyDescent="0.25">
      <c r="CD505" s="77" t="s">
        <v>574</v>
      </c>
    </row>
    <row r="506" spans="82:82" ht="12" customHeight="1" x14ac:dyDescent="0.25">
      <c r="CD506" s="77" t="s">
        <v>575</v>
      </c>
    </row>
    <row r="507" spans="82:82" ht="12" customHeight="1" x14ac:dyDescent="0.25">
      <c r="CD507" s="77" t="s">
        <v>576</v>
      </c>
    </row>
    <row r="508" spans="82:82" ht="12" customHeight="1" x14ac:dyDescent="0.25">
      <c r="CD508" s="77" t="s">
        <v>577</v>
      </c>
    </row>
    <row r="509" spans="82:82" ht="12" customHeight="1" x14ac:dyDescent="0.25">
      <c r="CD509" s="77" t="s">
        <v>578</v>
      </c>
    </row>
    <row r="510" spans="82:82" ht="12" customHeight="1" x14ac:dyDescent="0.25">
      <c r="CD510" s="77" t="s">
        <v>579</v>
      </c>
    </row>
    <row r="511" spans="82:82" ht="12" customHeight="1" x14ac:dyDescent="0.25">
      <c r="CD511" s="77" t="s">
        <v>580</v>
      </c>
    </row>
    <row r="512" spans="82:82" ht="12" customHeight="1" x14ac:dyDescent="0.25">
      <c r="CD512" s="77" t="s">
        <v>581</v>
      </c>
    </row>
    <row r="513" spans="82:82" ht="12" customHeight="1" x14ac:dyDescent="0.25">
      <c r="CD513" s="77" t="s">
        <v>582</v>
      </c>
    </row>
    <row r="514" spans="82:82" ht="12" customHeight="1" x14ac:dyDescent="0.25">
      <c r="CD514" s="77" t="s">
        <v>583</v>
      </c>
    </row>
    <row r="515" spans="82:82" ht="12" customHeight="1" x14ac:dyDescent="0.25">
      <c r="CD515" s="77" t="s">
        <v>584</v>
      </c>
    </row>
    <row r="516" spans="82:82" ht="12" customHeight="1" x14ac:dyDescent="0.25">
      <c r="CD516" s="77" t="s">
        <v>585</v>
      </c>
    </row>
    <row r="517" spans="82:82" ht="12" customHeight="1" x14ac:dyDescent="0.25">
      <c r="CD517" s="77" t="s">
        <v>586</v>
      </c>
    </row>
    <row r="518" spans="82:82" ht="12" customHeight="1" x14ac:dyDescent="0.25">
      <c r="CD518" s="77" t="s">
        <v>587</v>
      </c>
    </row>
    <row r="519" spans="82:82" ht="12" customHeight="1" x14ac:dyDescent="0.25">
      <c r="CD519" s="77" t="s">
        <v>588</v>
      </c>
    </row>
    <row r="520" spans="82:82" ht="12" customHeight="1" x14ac:dyDescent="0.25">
      <c r="CD520" s="77" t="s">
        <v>589</v>
      </c>
    </row>
    <row r="521" spans="82:82" ht="12" customHeight="1" x14ac:dyDescent="0.25">
      <c r="CD521" s="77" t="s">
        <v>590</v>
      </c>
    </row>
    <row r="522" spans="82:82" ht="12" customHeight="1" x14ac:dyDescent="0.25">
      <c r="CD522" s="77" t="s">
        <v>591</v>
      </c>
    </row>
    <row r="523" spans="82:82" ht="12" customHeight="1" x14ac:dyDescent="0.25">
      <c r="CD523" s="77" t="s">
        <v>592</v>
      </c>
    </row>
    <row r="524" spans="82:82" ht="12" customHeight="1" x14ac:dyDescent="0.25">
      <c r="CD524" s="77" t="s">
        <v>593</v>
      </c>
    </row>
    <row r="525" spans="82:82" ht="12" customHeight="1" x14ac:dyDescent="0.25">
      <c r="CD525" s="77" t="s">
        <v>594</v>
      </c>
    </row>
    <row r="526" spans="82:82" ht="12" customHeight="1" x14ac:dyDescent="0.25">
      <c r="CD526" s="77" t="s">
        <v>595</v>
      </c>
    </row>
    <row r="527" spans="82:82" ht="12" customHeight="1" x14ac:dyDescent="0.25">
      <c r="CD527" s="77" t="s">
        <v>596</v>
      </c>
    </row>
    <row r="528" spans="82:82" ht="12" customHeight="1" x14ac:dyDescent="0.25">
      <c r="CD528" s="77" t="s">
        <v>597</v>
      </c>
    </row>
    <row r="529" spans="82:82" ht="12" customHeight="1" x14ac:dyDescent="0.25">
      <c r="CD529" s="77" t="s">
        <v>598</v>
      </c>
    </row>
    <row r="530" spans="82:82" ht="12" customHeight="1" x14ac:dyDescent="0.25">
      <c r="CD530" s="77" t="s">
        <v>599</v>
      </c>
    </row>
    <row r="531" spans="82:82" ht="12" customHeight="1" x14ac:dyDescent="0.25">
      <c r="CD531" s="77" t="s">
        <v>600</v>
      </c>
    </row>
    <row r="532" spans="82:82" ht="12" customHeight="1" x14ac:dyDescent="0.25">
      <c r="CD532" s="77" t="s">
        <v>601</v>
      </c>
    </row>
    <row r="533" spans="82:82" ht="12" customHeight="1" x14ac:dyDescent="0.25">
      <c r="CD533" s="77" t="s">
        <v>602</v>
      </c>
    </row>
    <row r="534" spans="82:82" ht="12" customHeight="1" x14ac:dyDescent="0.25">
      <c r="CD534" s="77" t="s">
        <v>603</v>
      </c>
    </row>
    <row r="535" spans="82:82" ht="12" customHeight="1" x14ac:dyDescent="0.25">
      <c r="CD535" s="77" t="s">
        <v>604</v>
      </c>
    </row>
    <row r="536" spans="82:82" ht="12" customHeight="1" x14ac:dyDescent="0.25">
      <c r="CD536" s="77" t="s">
        <v>605</v>
      </c>
    </row>
    <row r="537" spans="82:82" ht="12" customHeight="1" x14ac:dyDescent="0.25">
      <c r="CD537" s="77" t="s">
        <v>606</v>
      </c>
    </row>
    <row r="538" spans="82:82" ht="12" customHeight="1" x14ac:dyDescent="0.25">
      <c r="CD538" s="77" t="s">
        <v>607</v>
      </c>
    </row>
    <row r="539" spans="82:82" ht="12" customHeight="1" x14ac:dyDescent="0.25">
      <c r="CD539" s="77" t="s">
        <v>608</v>
      </c>
    </row>
    <row r="540" spans="82:82" ht="12" customHeight="1" x14ac:dyDescent="0.25">
      <c r="CD540" s="77" t="s">
        <v>609</v>
      </c>
    </row>
    <row r="541" spans="82:82" ht="12" customHeight="1" x14ac:dyDescent="0.25">
      <c r="CD541" s="77" t="s">
        <v>610</v>
      </c>
    </row>
    <row r="542" spans="82:82" ht="12" customHeight="1" x14ac:dyDescent="0.25">
      <c r="CD542" s="77" t="s">
        <v>611</v>
      </c>
    </row>
    <row r="543" spans="82:82" ht="12" customHeight="1" x14ac:dyDescent="0.25">
      <c r="CD543" s="77" t="s">
        <v>612</v>
      </c>
    </row>
    <row r="544" spans="82:82" ht="12" customHeight="1" x14ac:dyDescent="0.25">
      <c r="CD544" s="77" t="s">
        <v>613</v>
      </c>
    </row>
    <row r="545" spans="82:82" ht="12" customHeight="1" x14ac:dyDescent="0.25">
      <c r="CD545" s="77" t="s">
        <v>614</v>
      </c>
    </row>
    <row r="546" spans="82:82" ht="12" customHeight="1" x14ac:dyDescent="0.25">
      <c r="CD546" s="77" t="s">
        <v>615</v>
      </c>
    </row>
    <row r="547" spans="82:82" ht="12" customHeight="1" x14ac:dyDescent="0.25">
      <c r="CD547" s="77" t="s">
        <v>616</v>
      </c>
    </row>
    <row r="548" spans="82:82" ht="12" customHeight="1" x14ac:dyDescent="0.25">
      <c r="CD548" s="77" t="s">
        <v>617</v>
      </c>
    </row>
    <row r="549" spans="82:82" ht="12" customHeight="1" x14ac:dyDescent="0.25">
      <c r="CD549" s="77" t="s">
        <v>618</v>
      </c>
    </row>
    <row r="550" spans="82:82" ht="12" customHeight="1" x14ac:dyDescent="0.25">
      <c r="CD550" s="77" t="s">
        <v>619</v>
      </c>
    </row>
    <row r="551" spans="82:82" ht="12" customHeight="1" x14ac:dyDescent="0.25">
      <c r="CD551" s="77" t="s">
        <v>620</v>
      </c>
    </row>
    <row r="552" spans="82:82" ht="12" customHeight="1" x14ac:dyDescent="0.25">
      <c r="CD552" s="77" t="s">
        <v>621</v>
      </c>
    </row>
    <row r="553" spans="82:82" ht="12" customHeight="1" x14ac:dyDescent="0.25">
      <c r="CD553" s="77" t="s">
        <v>622</v>
      </c>
    </row>
    <row r="554" spans="82:82" ht="12" customHeight="1" x14ac:dyDescent="0.25">
      <c r="CD554" s="77" t="s">
        <v>623</v>
      </c>
    </row>
    <row r="555" spans="82:82" ht="12" customHeight="1" x14ac:dyDescent="0.25">
      <c r="CD555" s="77" t="s">
        <v>624</v>
      </c>
    </row>
    <row r="556" spans="82:82" ht="12" customHeight="1" x14ac:dyDescent="0.25">
      <c r="CD556" s="77" t="s">
        <v>625</v>
      </c>
    </row>
    <row r="557" spans="82:82" ht="12" customHeight="1" x14ac:dyDescent="0.25">
      <c r="CD557" s="77" t="s">
        <v>626</v>
      </c>
    </row>
    <row r="558" spans="82:82" ht="12" customHeight="1" x14ac:dyDescent="0.25">
      <c r="CD558" s="77" t="s">
        <v>627</v>
      </c>
    </row>
    <row r="559" spans="82:82" ht="12" customHeight="1" x14ac:dyDescent="0.25">
      <c r="CD559" s="77" t="s">
        <v>628</v>
      </c>
    </row>
    <row r="560" spans="82:82" ht="12" customHeight="1" x14ac:dyDescent="0.25">
      <c r="CD560" s="77" t="s">
        <v>629</v>
      </c>
    </row>
    <row r="561" spans="82:82" ht="12" customHeight="1" x14ac:dyDescent="0.25">
      <c r="CD561" s="77" t="s">
        <v>630</v>
      </c>
    </row>
    <row r="562" spans="82:82" ht="12" customHeight="1" x14ac:dyDescent="0.25">
      <c r="CD562" s="77" t="s">
        <v>631</v>
      </c>
    </row>
    <row r="563" spans="82:82" ht="12" customHeight="1" x14ac:dyDescent="0.25">
      <c r="CD563" s="77" t="s">
        <v>632</v>
      </c>
    </row>
    <row r="564" spans="82:82" ht="12" customHeight="1" x14ac:dyDescent="0.25">
      <c r="CD564" s="77" t="s">
        <v>633</v>
      </c>
    </row>
    <row r="565" spans="82:82" ht="12" customHeight="1" x14ac:dyDescent="0.25">
      <c r="CD565" s="77" t="s">
        <v>634</v>
      </c>
    </row>
    <row r="566" spans="82:82" ht="12" customHeight="1" x14ac:dyDescent="0.25">
      <c r="CD566" s="77" t="s">
        <v>635</v>
      </c>
    </row>
    <row r="567" spans="82:82" ht="12" customHeight="1" x14ac:dyDescent="0.25">
      <c r="CD567" s="77" t="s">
        <v>636</v>
      </c>
    </row>
    <row r="568" spans="82:82" ht="12" customHeight="1" x14ac:dyDescent="0.25">
      <c r="CD568" s="77" t="s">
        <v>637</v>
      </c>
    </row>
    <row r="569" spans="82:82" ht="12" customHeight="1" x14ac:dyDescent="0.25">
      <c r="CD569" s="77" t="s">
        <v>638</v>
      </c>
    </row>
    <row r="570" spans="82:82" ht="12" customHeight="1" x14ac:dyDescent="0.25">
      <c r="CD570" s="77" t="s">
        <v>639</v>
      </c>
    </row>
    <row r="571" spans="82:82" ht="12" customHeight="1" x14ac:dyDescent="0.25">
      <c r="CD571" s="77" t="s">
        <v>640</v>
      </c>
    </row>
    <row r="572" spans="82:82" ht="12" customHeight="1" x14ac:dyDescent="0.25">
      <c r="CD572" s="77" t="s">
        <v>641</v>
      </c>
    </row>
    <row r="573" spans="82:82" ht="12" customHeight="1" x14ac:dyDescent="0.25">
      <c r="CD573" s="77" t="s">
        <v>642</v>
      </c>
    </row>
    <row r="574" spans="82:82" ht="12" customHeight="1" x14ac:dyDescent="0.25">
      <c r="CD574" s="77" t="s">
        <v>643</v>
      </c>
    </row>
    <row r="575" spans="82:82" ht="12" customHeight="1" x14ac:dyDescent="0.25">
      <c r="CD575" s="77" t="s">
        <v>644</v>
      </c>
    </row>
    <row r="576" spans="82:82" ht="12" customHeight="1" x14ac:dyDescent="0.25">
      <c r="CD576" s="77" t="s">
        <v>645</v>
      </c>
    </row>
    <row r="577" spans="82:82" ht="12" customHeight="1" x14ac:dyDescent="0.25">
      <c r="CD577" s="77" t="s">
        <v>646</v>
      </c>
    </row>
    <row r="578" spans="82:82" ht="12" customHeight="1" x14ac:dyDescent="0.25">
      <c r="CD578" s="77" t="s">
        <v>647</v>
      </c>
    </row>
    <row r="579" spans="82:82" ht="12" customHeight="1" x14ac:dyDescent="0.25">
      <c r="CD579" s="77" t="s">
        <v>648</v>
      </c>
    </row>
    <row r="580" spans="82:82" ht="12" customHeight="1" x14ac:dyDescent="0.25">
      <c r="CD580" s="77" t="s">
        <v>649</v>
      </c>
    </row>
    <row r="581" spans="82:82" ht="12" customHeight="1" x14ac:dyDescent="0.25">
      <c r="CD581" s="77" t="s">
        <v>650</v>
      </c>
    </row>
    <row r="582" spans="82:82" ht="12" customHeight="1" x14ac:dyDescent="0.25">
      <c r="CD582" s="77" t="s">
        <v>651</v>
      </c>
    </row>
    <row r="583" spans="82:82" ht="12" customHeight="1" x14ac:dyDescent="0.25">
      <c r="CD583" s="77" t="s">
        <v>652</v>
      </c>
    </row>
    <row r="584" spans="82:82" ht="12" customHeight="1" x14ac:dyDescent="0.25">
      <c r="CD584" s="77" t="s">
        <v>653</v>
      </c>
    </row>
    <row r="585" spans="82:82" ht="12" customHeight="1" x14ac:dyDescent="0.25">
      <c r="CD585" s="77" t="s">
        <v>654</v>
      </c>
    </row>
    <row r="586" spans="82:82" ht="12" customHeight="1" x14ac:dyDescent="0.25">
      <c r="CD586" s="77" t="s">
        <v>655</v>
      </c>
    </row>
    <row r="587" spans="82:82" ht="12" customHeight="1" x14ac:dyDescent="0.25">
      <c r="CD587" s="77" t="s">
        <v>656</v>
      </c>
    </row>
    <row r="588" spans="82:82" ht="12" customHeight="1" x14ac:dyDescent="0.25">
      <c r="CD588" s="77" t="s">
        <v>657</v>
      </c>
    </row>
    <row r="589" spans="82:82" ht="12" customHeight="1" x14ac:dyDescent="0.25">
      <c r="CD589" s="77" t="s">
        <v>658</v>
      </c>
    </row>
    <row r="590" spans="82:82" ht="12" customHeight="1" x14ac:dyDescent="0.25">
      <c r="CD590" s="77" t="s">
        <v>659</v>
      </c>
    </row>
    <row r="591" spans="82:82" ht="12" customHeight="1" x14ac:dyDescent="0.25">
      <c r="CD591" s="77" t="s">
        <v>660</v>
      </c>
    </row>
    <row r="592" spans="82:82" ht="12" customHeight="1" x14ac:dyDescent="0.25">
      <c r="CD592" s="77" t="s">
        <v>661</v>
      </c>
    </row>
    <row r="593" spans="82:82" ht="12" customHeight="1" x14ac:dyDescent="0.25">
      <c r="CD593" s="77" t="s">
        <v>662</v>
      </c>
    </row>
    <row r="594" spans="82:82" ht="12" customHeight="1" x14ac:dyDescent="0.25">
      <c r="CD594" s="77" t="s">
        <v>663</v>
      </c>
    </row>
    <row r="595" spans="82:82" ht="12" customHeight="1" x14ac:dyDescent="0.25">
      <c r="CD595" s="77" t="s">
        <v>664</v>
      </c>
    </row>
    <row r="596" spans="82:82" ht="12" customHeight="1" x14ac:dyDescent="0.25">
      <c r="CD596" s="77" t="s">
        <v>665</v>
      </c>
    </row>
    <row r="597" spans="82:82" ht="12" customHeight="1" x14ac:dyDescent="0.25">
      <c r="CD597" s="77" t="s">
        <v>666</v>
      </c>
    </row>
    <row r="598" spans="82:82" ht="12" customHeight="1" x14ac:dyDescent="0.25">
      <c r="CD598" s="77" t="s">
        <v>667</v>
      </c>
    </row>
    <row r="599" spans="82:82" ht="12" customHeight="1" x14ac:dyDescent="0.25">
      <c r="CD599" s="77" t="s">
        <v>668</v>
      </c>
    </row>
    <row r="600" spans="82:82" ht="12" customHeight="1" x14ac:dyDescent="0.25">
      <c r="CD600" s="77" t="s">
        <v>669</v>
      </c>
    </row>
    <row r="601" spans="82:82" ht="12" customHeight="1" x14ac:dyDescent="0.25">
      <c r="CD601" s="77" t="s">
        <v>670</v>
      </c>
    </row>
    <row r="602" spans="82:82" ht="12" customHeight="1" x14ac:dyDescent="0.25">
      <c r="CD602" s="77" t="s">
        <v>671</v>
      </c>
    </row>
    <row r="603" spans="82:82" ht="12" customHeight="1" x14ac:dyDescent="0.25">
      <c r="CD603" s="77" t="s">
        <v>672</v>
      </c>
    </row>
    <row r="604" spans="82:82" ht="12" customHeight="1" x14ac:dyDescent="0.25">
      <c r="CD604" s="77" t="s">
        <v>673</v>
      </c>
    </row>
    <row r="605" spans="82:82" ht="12" customHeight="1" x14ac:dyDescent="0.25">
      <c r="CD605" s="77" t="s">
        <v>674</v>
      </c>
    </row>
    <row r="606" spans="82:82" ht="12" customHeight="1" x14ac:dyDescent="0.25">
      <c r="CD606" s="77" t="s">
        <v>675</v>
      </c>
    </row>
    <row r="607" spans="82:82" ht="12" customHeight="1" x14ac:dyDescent="0.25">
      <c r="CD607" s="77" t="s">
        <v>676</v>
      </c>
    </row>
    <row r="608" spans="82:82" ht="12" customHeight="1" x14ac:dyDescent="0.25">
      <c r="CD608" s="77" t="s">
        <v>677</v>
      </c>
    </row>
    <row r="609" spans="82:82" ht="12" customHeight="1" x14ac:dyDescent="0.25">
      <c r="CD609" s="77" t="s">
        <v>678</v>
      </c>
    </row>
    <row r="610" spans="82:82" ht="12" customHeight="1" x14ac:dyDescent="0.25">
      <c r="CD610" s="77" t="s">
        <v>679</v>
      </c>
    </row>
    <row r="611" spans="82:82" ht="12" customHeight="1" x14ac:dyDescent="0.25">
      <c r="CD611" s="77" t="s">
        <v>680</v>
      </c>
    </row>
    <row r="612" spans="82:82" ht="12" customHeight="1" x14ac:dyDescent="0.25">
      <c r="CD612" s="77" t="s">
        <v>681</v>
      </c>
    </row>
    <row r="613" spans="82:82" ht="12" customHeight="1" x14ac:dyDescent="0.25">
      <c r="CD613" s="77" t="s">
        <v>682</v>
      </c>
    </row>
    <row r="614" spans="82:82" ht="12" customHeight="1" x14ac:dyDescent="0.25">
      <c r="CD614" s="77" t="s">
        <v>683</v>
      </c>
    </row>
    <row r="615" spans="82:82" ht="12" customHeight="1" x14ac:dyDescent="0.25">
      <c r="CD615" s="77" t="s">
        <v>684</v>
      </c>
    </row>
    <row r="616" spans="82:82" ht="12" customHeight="1" x14ac:dyDescent="0.25">
      <c r="CD616" s="77" t="s">
        <v>685</v>
      </c>
    </row>
    <row r="617" spans="82:82" ht="12" customHeight="1" x14ac:dyDescent="0.25">
      <c r="CD617" s="77" t="s">
        <v>686</v>
      </c>
    </row>
    <row r="618" spans="82:82" ht="12" customHeight="1" x14ac:dyDescent="0.25">
      <c r="CD618" s="77" t="s">
        <v>687</v>
      </c>
    </row>
    <row r="619" spans="82:82" ht="12" customHeight="1" x14ac:dyDescent="0.25">
      <c r="CD619" s="77" t="s">
        <v>688</v>
      </c>
    </row>
    <row r="620" spans="82:82" ht="12" customHeight="1" x14ac:dyDescent="0.25">
      <c r="CD620" s="77" t="s">
        <v>689</v>
      </c>
    </row>
    <row r="621" spans="82:82" ht="12" customHeight="1" x14ac:dyDescent="0.25">
      <c r="CD621" s="77" t="s">
        <v>690</v>
      </c>
    </row>
    <row r="622" spans="82:82" ht="12" customHeight="1" x14ac:dyDescent="0.25">
      <c r="CD622" s="77" t="s">
        <v>691</v>
      </c>
    </row>
    <row r="623" spans="82:82" ht="12" customHeight="1" x14ac:dyDescent="0.25">
      <c r="CD623" s="77" t="s">
        <v>692</v>
      </c>
    </row>
    <row r="624" spans="82:82" ht="12" customHeight="1" x14ac:dyDescent="0.25">
      <c r="CD624" s="77" t="s">
        <v>693</v>
      </c>
    </row>
    <row r="625" spans="82:82" ht="12" customHeight="1" x14ac:dyDescent="0.25">
      <c r="CD625" s="77" t="s">
        <v>694</v>
      </c>
    </row>
    <row r="626" spans="82:82" ht="12" customHeight="1" x14ac:dyDescent="0.25">
      <c r="CD626" s="77" t="s">
        <v>695</v>
      </c>
    </row>
    <row r="627" spans="82:82" ht="12" customHeight="1" x14ac:dyDescent="0.25">
      <c r="CD627" s="77" t="s">
        <v>696</v>
      </c>
    </row>
    <row r="628" spans="82:82" ht="12" customHeight="1" x14ac:dyDescent="0.25">
      <c r="CD628" s="77" t="s">
        <v>697</v>
      </c>
    </row>
    <row r="629" spans="82:82" ht="12" customHeight="1" x14ac:dyDescent="0.25">
      <c r="CD629" s="77" t="s">
        <v>698</v>
      </c>
    </row>
    <row r="630" spans="82:82" ht="12" customHeight="1" x14ac:dyDescent="0.25">
      <c r="CD630" s="77" t="s">
        <v>699</v>
      </c>
    </row>
    <row r="631" spans="82:82" ht="12" customHeight="1" x14ac:dyDescent="0.25">
      <c r="CD631" s="77" t="s">
        <v>700</v>
      </c>
    </row>
    <row r="632" spans="82:82" ht="12" customHeight="1" x14ac:dyDescent="0.25">
      <c r="CD632" s="77" t="s">
        <v>701</v>
      </c>
    </row>
    <row r="633" spans="82:82" ht="12" customHeight="1" x14ac:dyDescent="0.25">
      <c r="CD633" s="77" t="s">
        <v>702</v>
      </c>
    </row>
  </sheetData>
  <sheetProtection sheet="1" formatCells="0" formatColumns="0" formatRows="0" insertColumns="0" insertRows="0" insertHyperlinks="0" deleteColumns="0" deleteRows="0" selectLockedCells="1" sort="0" autoFilter="0" pivotTables="0"/>
  <protectedRanges>
    <protectedRange sqref="BE36:BU94" name="Intervalo10"/>
    <protectedRange sqref="C36:G93 H36:AQ164" name="produtos"/>
    <protectedRange sqref="N3:V5" name="Intervalo4"/>
    <protectedRange sqref="AA3:AJ4" name="Intervalo2"/>
    <protectedRange sqref="AN2:AQ3" name="datatel"/>
    <protectedRange sqref="AA5:AE5 AF6:AM6 AL5:AM5 AH5:AJ5 Z6:AB6" name="Intervalo3"/>
    <protectedRange sqref="B11:AQ11" name="Intervalo5"/>
    <protectedRange sqref="AK23:AO27" name="lojas"/>
    <protectedRange sqref="AZ36:AZ164" name="Intervalo9"/>
  </protectedRanges>
  <mergeCells count="1535">
    <mergeCell ref="H132:Q132"/>
    <mergeCell ref="H133:Q133"/>
    <mergeCell ref="H134:Q134"/>
    <mergeCell ref="H135:Q135"/>
    <mergeCell ref="H136:Q136"/>
    <mergeCell ref="H137:Q137"/>
    <mergeCell ref="H138:Q138"/>
    <mergeCell ref="H139:Q139"/>
    <mergeCell ref="H97:Q97"/>
    <mergeCell ref="H98:Q98"/>
    <mergeCell ref="H99:Q99"/>
    <mergeCell ref="H100:Q100"/>
    <mergeCell ref="H101:Q101"/>
    <mergeCell ref="H102:Q102"/>
    <mergeCell ref="H103:Q103"/>
    <mergeCell ref="H104:Q104"/>
    <mergeCell ref="H105:Q105"/>
    <mergeCell ref="H106:Q106"/>
    <mergeCell ref="H107:Q107"/>
    <mergeCell ref="H108:Q108"/>
    <mergeCell ref="H109:Q109"/>
    <mergeCell ref="H110:Q110"/>
    <mergeCell ref="H111:Q111"/>
    <mergeCell ref="H121:Q121"/>
    <mergeCell ref="H122:Q122"/>
    <mergeCell ref="H123:Q123"/>
    <mergeCell ref="H124:Q124"/>
    <mergeCell ref="H125:Q125"/>
    <mergeCell ref="H126:Q126"/>
    <mergeCell ref="H127:Q127"/>
    <mergeCell ref="H128:Q128"/>
    <mergeCell ref="H129:Q129"/>
    <mergeCell ref="H130:Q130"/>
    <mergeCell ref="U72:V72"/>
    <mergeCell ref="U73:V73"/>
    <mergeCell ref="U74:V74"/>
    <mergeCell ref="U75:V75"/>
    <mergeCell ref="U76:V76"/>
    <mergeCell ref="U77:V77"/>
    <mergeCell ref="H131:Q131"/>
    <mergeCell ref="H88:Q88"/>
    <mergeCell ref="H89:Q89"/>
    <mergeCell ref="AY161:BB161"/>
    <mergeCell ref="AY162:BB162"/>
    <mergeCell ref="AY157:BB157"/>
    <mergeCell ref="AY158:BB158"/>
    <mergeCell ref="AY159:BB159"/>
    <mergeCell ref="AY160:BB160"/>
    <mergeCell ref="AY154:BB154"/>
    <mergeCell ref="AY155:BB155"/>
    <mergeCell ref="AY156:BB156"/>
    <mergeCell ref="AO146:AQ146"/>
    <mergeCell ref="AO147:AQ147"/>
    <mergeCell ref="AO136:AQ136"/>
    <mergeCell ref="AO137:AQ137"/>
    <mergeCell ref="AO138:AQ138"/>
    <mergeCell ref="AO139:AQ139"/>
    <mergeCell ref="AO143:AQ143"/>
    <mergeCell ref="AL95:AN95"/>
    <mergeCell ref="AL98:AN98"/>
    <mergeCell ref="AL99:AN99"/>
    <mergeCell ref="AL100:AN100"/>
    <mergeCell ref="AL101:AN101"/>
    <mergeCell ref="AL102:AN102"/>
    <mergeCell ref="U164:V164"/>
    <mergeCell ref="X164:Y164"/>
    <mergeCell ref="AA164:AB164"/>
    <mergeCell ref="AD164:AE164"/>
    <mergeCell ref="AG164:AH164"/>
    <mergeCell ref="AJ164:AK164"/>
    <mergeCell ref="AL164:AN164"/>
    <mergeCell ref="AO164:AQ164"/>
    <mergeCell ref="H163:Q163"/>
    <mergeCell ref="H164:Q164"/>
    <mergeCell ref="H90:Q90"/>
    <mergeCell ref="H91:Q91"/>
    <mergeCell ref="H92:Q92"/>
    <mergeCell ref="H93:Q93"/>
    <mergeCell ref="H94:Q94"/>
    <mergeCell ref="H95:Q95"/>
    <mergeCell ref="H96:Q96"/>
    <mergeCell ref="H140:Q140"/>
    <mergeCell ref="H141:Q141"/>
    <mergeCell ref="H142:Q142"/>
    <mergeCell ref="H143:Q143"/>
    <mergeCell ref="H144:Q144"/>
    <mergeCell ref="H145:Q145"/>
    <mergeCell ref="H146:Q146"/>
    <mergeCell ref="H147:Q147"/>
    <mergeCell ref="H114:Q114"/>
    <mergeCell ref="H115:Q115"/>
    <mergeCell ref="H116:Q116"/>
    <mergeCell ref="H117:Q117"/>
    <mergeCell ref="H118:Q118"/>
    <mergeCell ref="H119:Q119"/>
    <mergeCell ref="H120:Q120"/>
    <mergeCell ref="AY163:BB163"/>
    <mergeCell ref="AY164:BB164"/>
    <mergeCell ref="C161:G161"/>
    <mergeCell ref="U161:V161"/>
    <mergeCell ref="X161:Y161"/>
    <mergeCell ref="AA161:AB161"/>
    <mergeCell ref="AD161:AE161"/>
    <mergeCell ref="AG161:AH161"/>
    <mergeCell ref="AJ161:AK161"/>
    <mergeCell ref="AL161:AN161"/>
    <mergeCell ref="AO161:AQ161"/>
    <mergeCell ref="C162:G162"/>
    <mergeCell ref="U162:V162"/>
    <mergeCell ref="X162:Y162"/>
    <mergeCell ref="AA162:AB162"/>
    <mergeCell ref="AD162:AE162"/>
    <mergeCell ref="AG162:AH162"/>
    <mergeCell ref="AJ162:AK162"/>
    <mergeCell ref="AL162:AN162"/>
    <mergeCell ref="AO162:AQ162"/>
    <mergeCell ref="H161:Q161"/>
    <mergeCell ref="H162:Q162"/>
    <mergeCell ref="C163:G163"/>
    <mergeCell ref="U163:V163"/>
    <mergeCell ref="X163:Y163"/>
    <mergeCell ref="AA163:AB163"/>
    <mergeCell ref="AD163:AE163"/>
    <mergeCell ref="AG163:AH163"/>
    <mergeCell ref="AJ163:AK163"/>
    <mergeCell ref="AL163:AN163"/>
    <mergeCell ref="AO163:AQ163"/>
    <mergeCell ref="C164:G164"/>
    <mergeCell ref="C159:G159"/>
    <mergeCell ref="U159:V159"/>
    <mergeCell ref="X159:Y159"/>
    <mergeCell ref="AA159:AB159"/>
    <mergeCell ref="AD159:AE159"/>
    <mergeCell ref="AG159:AH159"/>
    <mergeCell ref="AJ159:AK159"/>
    <mergeCell ref="AL159:AN159"/>
    <mergeCell ref="AO159:AQ159"/>
    <mergeCell ref="C160:G160"/>
    <mergeCell ref="U160:V160"/>
    <mergeCell ref="X160:Y160"/>
    <mergeCell ref="AA160:AB160"/>
    <mergeCell ref="AD160:AE160"/>
    <mergeCell ref="AG160:AH160"/>
    <mergeCell ref="AJ160:AK160"/>
    <mergeCell ref="AL160:AN160"/>
    <mergeCell ref="AO160:AQ160"/>
    <mergeCell ref="H159:Q159"/>
    <mergeCell ref="H160:Q160"/>
    <mergeCell ref="C157:G157"/>
    <mergeCell ref="U157:V157"/>
    <mergeCell ref="X157:Y157"/>
    <mergeCell ref="AA157:AB157"/>
    <mergeCell ref="AD157:AE157"/>
    <mergeCell ref="AG157:AH157"/>
    <mergeCell ref="AJ157:AK157"/>
    <mergeCell ref="AL157:AN157"/>
    <mergeCell ref="AO157:AQ157"/>
    <mergeCell ref="C158:G158"/>
    <mergeCell ref="U158:V158"/>
    <mergeCell ref="X158:Y158"/>
    <mergeCell ref="AA158:AB158"/>
    <mergeCell ref="AD158:AE158"/>
    <mergeCell ref="AG158:AH158"/>
    <mergeCell ref="AJ158:AK158"/>
    <mergeCell ref="AL158:AN158"/>
    <mergeCell ref="AO158:AQ158"/>
    <mergeCell ref="H157:Q157"/>
    <mergeCell ref="H158:Q158"/>
    <mergeCell ref="C155:G155"/>
    <mergeCell ref="U155:V155"/>
    <mergeCell ref="X155:Y155"/>
    <mergeCell ref="AA155:AB155"/>
    <mergeCell ref="AD155:AE155"/>
    <mergeCell ref="AG155:AH155"/>
    <mergeCell ref="AJ155:AK155"/>
    <mergeCell ref="AL155:AN155"/>
    <mergeCell ref="AO155:AQ155"/>
    <mergeCell ref="C156:G156"/>
    <mergeCell ref="U156:V156"/>
    <mergeCell ref="X156:Y156"/>
    <mergeCell ref="AA156:AB156"/>
    <mergeCell ref="AD156:AE156"/>
    <mergeCell ref="AG156:AH156"/>
    <mergeCell ref="AJ156:AK156"/>
    <mergeCell ref="AL156:AN156"/>
    <mergeCell ref="AO156:AQ156"/>
    <mergeCell ref="H156:Q156"/>
    <mergeCell ref="H155:Q155"/>
    <mergeCell ref="C153:G153"/>
    <mergeCell ref="U153:V153"/>
    <mergeCell ref="X153:Y153"/>
    <mergeCell ref="AA153:AB153"/>
    <mergeCell ref="AD153:AE153"/>
    <mergeCell ref="AG153:AH153"/>
    <mergeCell ref="AJ153:AK153"/>
    <mergeCell ref="AL153:AN153"/>
    <mergeCell ref="AO153:AQ153"/>
    <mergeCell ref="C154:G154"/>
    <mergeCell ref="U154:V154"/>
    <mergeCell ref="X154:Y154"/>
    <mergeCell ref="AA154:AB154"/>
    <mergeCell ref="AD154:AE154"/>
    <mergeCell ref="AG154:AH154"/>
    <mergeCell ref="AJ154:AK154"/>
    <mergeCell ref="AL154:AN154"/>
    <mergeCell ref="AO154:AQ154"/>
    <mergeCell ref="H153:Q153"/>
    <mergeCell ref="H154:Q154"/>
    <mergeCell ref="C151:G151"/>
    <mergeCell ref="U151:V151"/>
    <mergeCell ref="X151:Y151"/>
    <mergeCell ref="AA151:AB151"/>
    <mergeCell ref="AD151:AE151"/>
    <mergeCell ref="AG151:AH151"/>
    <mergeCell ref="AJ151:AK151"/>
    <mergeCell ref="AL151:AN151"/>
    <mergeCell ref="AO151:AQ151"/>
    <mergeCell ref="C152:G152"/>
    <mergeCell ref="U152:V152"/>
    <mergeCell ref="X152:Y152"/>
    <mergeCell ref="AA152:AB152"/>
    <mergeCell ref="AD152:AE152"/>
    <mergeCell ref="AG152:AH152"/>
    <mergeCell ref="AJ152:AK152"/>
    <mergeCell ref="AL152:AN152"/>
    <mergeCell ref="AO152:AQ152"/>
    <mergeCell ref="H151:Q151"/>
    <mergeCell ref="H152:Q152"/>
    <mergeCell ref="C149:G149"/>
    <mergeCell ref="U149:V149"/>
    <mergeCell ref="X149:Y149"/>
    <mergeCell ref="AA149:AB149"/>
    <mergeCell ref="AD149:AE149"/>
    <mergeCell ref="AG149:AH149"/>
    <mergeCell ref="AJ149:AK149"/>
    <mergeCell ref="AL149:AN149"/>
    <mergeCell ref="AO149:AQ149"/>
    <mergeCell ref="C150:G150"/>
    <mergeCell ref="U150:V150"/>
    <mergeCell ref="X150:Y150"/>
    <mergeCell ref="AA150:AB150"/>
    <mergeCell ref="AD150:AE150"/>
    <mergeCell ref="AG150:AH150"/>
    <mergeCell ref="AJ150:AK150"/>
    <mergeCell ref="AL150:AN150"/>
    <mergeCell ref="AO150:AQ150"/>
    <mergeCell ref="H149:Q149"/>
    <mergeCell ref="H150:Q150"/>
    <mergeCell ref="C148:G148"/>
    <mergeCell ref="U148:V148"/>
    <mergeCell ref="X148:Y148"/>
    <mergeCell ref="AA148:AB148"/>
    <mergeCell ref="AD148:AE148"/>
    <mergeCell ref="AG148:AH148"/>
    <mergeCell ref="AJ148:AK148"/>
    <mergeCell ref="AL148:AN148"/>
    <mergeCell ref="AO148:AQ148"/>
    <mergeCell ref="W2:Z2"/>
    <mergeCell ref="AA2:AJ2"/>
    <mergeCell ref="AK5:AM5"/>
    <mergeCell ref="H34:Q34"/>
    <mergeCell ref="H36:Q36"/>
    <mergeCell ref="H37:Q37"/>
    <mergeCell ref="H38:Q38"/>
    <mergeCell ref="H39:Q39"/>
    <mergeCell ref="H40:Q40"/>
    <mergeCell ref="H41:Q41"/>
    <mergeCell ref="H78:Q78"/>
    <mergeCell ref="H79:Q79"/>
    <mergeCell ref="H80:Q80"/>
    <mergeCell ref="H148:Q148"/>
    <mergeCell ref="H112:Q112"/>
    <mergeCell ref="H113:Q113"/>
    <mergeCell ref="H71:Q71"/>
    <mergeCell ref="H72:Q72"/>
    <mergeCell ref="H73:Q73"/>
    <mergeCell ref="H74:Q74"/>
    <mergeCell ref="H75:Q75"/>
    <mergeCell ref="H76:Q76"/>
    <mergeCell ref="H77:Q77"/>
    <mergeCell ref="AO95:AQ95"/>
    <mergeCell ref="AO96:AQ96"/>
    <mergeCell ref="AO97:AQ97"/>
    <mergeCell ref="AO98:AQ98"/>
    <mergeCell ref="AO99:AQ99"/>
    <mergeCell ref="AO100:AQ100"/>
    <mergeCell ref="AO101:AQ101"/>
    <mergeCell ref="AO102:AQ102"/>
    <mergeCell ref="AO142:AQ142"/>
    <mergeCell ref="AO116:AQ116"/>
    <mergeCell ref="AO117:AQ117"/>
    <mergeCell ref="AL138:AN138"/>
    <mergeCell ref="AL139:AN139"/>
    <mergeCell ref="AL140:AN140"/>
    <mergeCell ref="AL141:AN141"/>
    <mergeCell ref="AL142:AN142"/>
    <mergeCell ref="AL117:AN117"/>
    <mergeCell ref="AL128:AN128"/>
    <mergeCell ref="AO140:AQ140"/>
    <mergeCell ref="AO141:AQ141"/>
    <mergeCell ref="AO103:AQ103"/>
    <mergeCell ref="AO104:AQ104"/>
    <mergeCell ref="AO105:AQ105"/>
    <mergeCell ref="AO106:AQ106"/>
    <mergeCell ref="AO107:AQ107"/>
    <mergeCell ref="AO108:AQ108"/>
    <mergeCell ref="AO109:AQ109"/>
    <mergeCell ref="AO110:AQ110"/>
    <mergeCell ref="AO111:AQ111"/>
    <mergeCell ref="AO113:AQ113"/>
    <mergeCell ref="AO114:AQ114"/>
    <mergeCell ref="AL113:AN113"/>
    <mergeCell ref="AL144:AN144"/>
    <mergeCell ref="AL145:AN145"/>
    <mergeCell ref="AO144:AQ144"/>
    <mergeCell ref="AO127:AQ127"/>
    <mergeCell ref="AO128:AQ128"/>
    <mergeCell ref="AO129:AQ129"/>
    <mergeCell ref="AO130:AQ130"/>
    <mergeCell ref="AO131:AQ131"/>
    <mergeCell ref="AO132:AQ132"/>
    <mergeCell ref="AO133:AQ133"/>
    <mergeCell ref="AO134:AQ134"/>
    <mergeCell ref="AO135:AQ135"/>
    <mergeCell ref="AO118:AQ118"/>
    <mergeCell ref="AO119:AQ119"/>
    <mergeCell ref="AO120:AQ120"/>
    <mergeCell ref="AO121:AQ121"/>
    <mergeCell ref="AO122:AQ122"/>
    <mergeCell ref="AO123:AQ123"/>
    <mergeCell ref="AO124:AQ124"/>
    <mergeCell ref="AL118:AN118"/>
    <mergeCell ref="AL119:AN119"/>
    <mergeCell ref="AO145:AQ145"/>
    <mergeCell ref="AO126:AQ126"/>
    <mergeCell ref="AL120:AN120"/>
    <mergeCell ref="AL121:AN121"/>
    <mergeCell ref="AL122:AN122"/>
    <mergeCell ref="AL123:AN123"/>
    <mergeCell ref="AL124:AN124"/>
    <mergeCell ref="AL125:AN125"/>
    <mergeCell ref="AL126:AN126"/>
    <mergeCell ref="AL127:AN127"/>
    <mergeCell ref="AO115:AQ115"/>
    <mergeCell ref="AL114:AN114"/>
    <mergeCell ref="AL115:AN115"/>
    <mergeCell ref="AL116:AN116"/>
    <mergeCell ref="AO112:AQ112"/>
    <mergeCell ref="AO125:AQ125"/>
    <mergeCell ref="AJ147:AK147"/>
    <mergeCell ref="AJ132:AK132"/>
    <mergeCell ref="AJ133:AK133"/>
    <mergeCell ref="AJ134:AK134"/>
    <mergeCell ref="AJ135:AK135"/>
    <mergeCell ref="AJ136:AK136"/>
    <mergeCell ref="AJ137:AK137"/>
    <mergeCell ref="AJ138:AK138"/>
    <mergeCell ref="AJ139:AK139"/>
    <mergeCell ref="AJ119:AK119"/>
    <mergeCell ref="AJ120:AK120"/>
    <mergeCell ref="AJ121:AK121"/>
    <mergeCell ref="AL146:AN146"/>
    <mergeCell ref="AL129:AN129"/>
    <mergeCell ref="AL130:AN130"/>
    <mergeCell ref="AL131:AN131"/>
    <mergeCell ref="AL134:AN134"/>
    <mergeCell ref="AL135:AN135"/>
    <mergeCell ref="AL137:AN137"/>
    <mergeCell ref="AL147:AN147"/>
    <mergeCell ref="AJ140:AK140"/>
    <mergeCell ref="AL143:AN143"/>
    <mergeCell ref="AJ141:AK141"/>
    <mergeCell ref="AJ142:AK142"/>
    <mergeCell ref="AJ143:AK143"/>
    <mergeCell ref="AJ144:AK144"/>
    <mergeCell ref="AJ145:AK145"/>
    <mergeCell ref="AL132:AN132"/>
    <mergeCell ref="AL133:AN133"/>
    <mergeCell ref="AL136:AN136"/>
    <mergeCell ref="AJ95:AK95"/>
    <mergeCell ref="AJ96:AK96"/>
    <mergeCell ref="AJ97:AK97"/>
    <mergeCell ref="AJ98:AK98"/>
    <mergeCell ref="AJ99:AK99"/>
    <mergeCell ref="AJ100:AK100"/>
    <mergeCell ref="AJ101:AK101"/>
    <mergeCell ref="AJ102:AK102"/>
    <mergeCell ref="AJ103:AK103"/>
    <mergeCell ref="AL107:AN107"/>
    <mergeCell ref="AL108:AN108"/>
    <mergeCell ref="AL109:AN109"/>
    <mergeCell ref="AL110:AN110"/>
    <mergeCell ref="AJ131:AK131"/>
    <mergeCell ref="AJ122:AK122"/>
    <mergeCell ref="AJ123:AK123"/>
    <mergeCell ref="AJ124:AK124"/>
    <mergeCell ref="AJ125:AK125"/>
    <mergeCell ref="AJ126:AK126"/>
    <mergeCell ref="AJ127:AK127"/>
    <mergeCell ref="AJ128:AK128"/>
    <mergeCell ref="AJ129:AK129"/>
    <mergeCell ref="AJ130:AK130"/>
    <mergeCell ref="AJ113:AK113"/>
    <mergeCell ref="AJ114:AK114"/>
    <mergeCell ref="AJ115:AK115"/>
    <mergeCell ref="AJ116:AK116"/>
    <mergeCell ref="AJ117:AK117"/>
    <mergeCell ref="AJ118:AK118"/>
    <mergeCell ref="AL112:AN112"/>
    <mergeCell ref="AL96:AN96"/>
    <mergeCell ref="AL97:AN97"/>
    <mergeCell ref="AG112:AH112"/>
    <mergeCell ref="AG113:AH113"/>
    <mergeCell ref="AG114:AH114"/>
    <mergeCell ref="AG115:AH115"/>
    <mergeCell ref="AG116:AH116"/>
    <mergeCell ref="AG117:AH117"/>
    <mergeCell ref="AG118:AH118"/>
    <mergeCell ref="AG119:AH119"/>
    <mergeCell ref="AG120:AH120"/>
    <mergeCell ref="AL111:AN111"/>
    <mergeCell ref="AL103:AN103"/>
    <mergeCell ref="AL104:AN104"/>
    <mergeCell ref="AL105:AN105"/>
    <mergeCell ref="AL106:AN106"/>
    <mergeCell ref="AG145:AH145"/>
    <mergeCell ref="AG146:AH146"/>
    <mergeCell ref="AJ104:AK104"/>
    <mergeCell ref="AJ105:AK105"/>
    <mergeCell ref="AJ106:AK106"/>
    <mergeCell ref="AJ107:AK107"/>
    <mergeCell ref="AJ108:AK108"/>
    <mergeCell ref="AJ109:AK109"/>
    <mergeCell ref="AJ110:AK110"/>
    <mergeCell ref="AJ111:AK111"/>
    <mergeCell ref="AJ112:AK112"/>
    <mergeCell ref="AJ146:AK146"/>
    <mergeCell ref="AG147:AH147"/>
    <mergeCell ref="AG130:AH130"/>
    <mergeCell ref="AG131:AH131"/>
    <mergeCell ref="AG132:AH132"/>
    <mergeCell ref="AG133:AH133"/>
    <mergeCell ref="AG134:AH134"/>
    <mergeCell ref="AG135:AH135"/>
    <mergeCell ref="AG136:AH136"/>
    <mergeCell ref="AG137:AH137"/>
    <mergeCell ref="AG138:AH138"/>
    <mergeCell ref="AG121:AH121"/>
    <mergeCell ref="AG122:AH122"/>
    <mergeCell ref="AG123:AH123"/>
    <mergeCell ref="AG124:AH124"/>
    <mergeCell ref="AG125:AH125"/>
    <mergeCell ref="AG126:AH126"/>
    <mergeCell ref="AG127:AH127"/>
    <mergeCell ref="AG128:AH128"/>
    <mergeCell ref="AG129:AH129"/>
    <mergeCell ref="AG139:AH139"/>
    <mergeCell ref="AG140:AH140"/>
    <mergeCell ref="AG141:AH141"/>
    <mergeCell ref="AG142:AH142"/>
    <mergeCell ref="AG143:AH143"/>
    <mergeCell ref="AG144:AH144"/>
    <mergeCell ref="AD141:AE141"/>
    <mergeCell ref="AD142:AE142"/>
    <mergeCell ref="AD143:AE143"/>
    <mergeCell ref="AD144:AE144"/>
    <mergeCell ref="AD145:AE145"/>
    <mergeCell ref="AD146:AE146"/>
    <mergeCell ref="AD147:AE147"/>
    <mergeCell ref="AG95:AH95"/>
    <mergeCell ref="AG96:AH96"/>
    <mergeCell ref="AG97:AH97"/>
    <mergeCell ref="AG98:AH98"/>
    <mergeCell ref="AG99:AH99"/>
    <mergeCell ref="AG100:AH100"/>
    <mergeCell ref="AG101:AH101"/>
    <mergeCell ref="AG102:AH102"/>
    <mergeCell ref="AG103:AH103"/>
    <mergeCell ref="AG104:AH104"/>
    <mergeCell ref="AG105:AH105"/>
    <mergeCell ref="AG106:AH106"/>
    <mergeCell ref="AG107:AH107"/>
    <mergeCell ref="AG108:AH108"/>
    <mergeCell ref="AG109:AH109"/>
    <mergeCell ref="AG110:AH110"/>
    <mergeCell ref="AG111:AH11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0:AE140"/>
    <mergeCell ref="AD123:AE123"/>
    <mergeCell ref="AD124:AE124"/>
    <mergeCell ref="AD125:AE125"/>
    <mergeCell ref="AD126:AE126"/>
    <mergeCell ref="AD127:AE127"/>
    <mergeCell ref="AD128:AE128"/>
    <mergeCell ref="AD129:AE129"/>
    <mergeCell ref="AD130:AE130"/>
    <mergeCell ref="AD131:AE131"/>
    <mergeCell ref="AD114:AE114"/>
    <mergeCell ref="AD115:AE115"/>
    <mergeCell ref="AD116:AE116"/>
    <mergeCell ref="AD117:AE117"/>
    <mergeCell ref="AD118:AE118"/>
    <mergeCell ref="AD119:AE119"/>
    <mergeCell ref="AD120:AE120"/>
    <mergeCell ref="AD121:AE121"/>
    <mergeCell ref="AD122:AE122"/>
    <mergeCell ref="AA143:AB143"/>
    <mergeCell ref="X125:Y125"/>
    <mergeCell ref="X126:Y126"/>
    <mergeCell ref="AA144:AB144"/>
    <mergeCell ref="AA145:AB145"/>
    <mergeCell ref="AA146:AB146"/>
    <mergeCell ref="AA147:AB147"/>
    <mergeCell ref="AD95:AE95"/>
    <mergeCell ref="AD96:AE96"/>
    <mergeCell ref="AD97:AE97"/>
    <mergeCell ref="AD98:AE98"/>
    <mergeCell ref="AD99:AE99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0:AE110"/>
    <mergeCell ref="AD111:AE111"/>
    <mergeCell ref="AD112:AE112"/>
    <mergeCell ref="AD113:AE113"/>
    <mergeCell ref="AA134:AB134"/>
    <mergeCell ref="AA135:AB135"/>
    <mergeCell ref="AA136:AB136"/>
    <mergeCell ref="AA137:AB137"/>
    <mergeCell ref="AA138:AB138"/>
    <mergeCell ref="AA139:AB139"/>
    <mergeCell ref="AA114:AB114"/>
    <mergeCell ref="AA115:AB115"/>
    <mergeCell ref="X136:Y136"/>
    <mergeCell ref="X137:Y137"/>
    <mergeCell ref="X138:Y138"/>
    <mergeCell ref="X139:Y139"/>
    <mergeCell ref="X140:Y140"/>
    <mergeCell ref="X141:Y141"/>
    <mergeCell ref="X111:Y111"/>
    <mergeCell ref="X112:Y112"/>
    <mergeCell ref="X142:Y142"/>
    <mergeCell ref="AA142:AB142"/>
    <mergeCell ref="AA125:AB125"/>
    <mergeCell ref="AA126:AB126"/>
    <mergeCell ref="AA127:AB127"/>
    <mergeCell ref="AA128:AB128"/>
    <mergeCell ref="AA129:AB129"/>
    <mergeCell ref="AA130:AB130"/>
    <mergeCell ref="AA131:AB131"/>
    <mergeCell ref="AA132:AB132"/>
    <mergeCell ref="AA133:AB133"/>
    <mergeCell ref="AA116:AB116"/>
    <mergeCell ref="AA117:AB117"/>
    <mergeCell ref="AA118:AB118"/>
    <mergeCell ref="AA119:AB119"/>
    <mergeCell ref="AA120:AB120"/>
    <mergeCell ref="AA121:AB121"/>
    <mergeCell ref="AA122:AB122"/>
    <mergeCell ref="AA123:AB123"/>
    <mergeCell ref="AA124:AB124"/>
    <mergeCell ref="AA140:AB140"/>
    <mergeCell ref="AA141:AB141"/>
    <mergeCell ref="X118:Y118"/>
    <mergeCell ref="X119:Y119"/>
    <mergeCell ref="X120:Y120"/>
    <mergeCell ref="X121:Y121"/>
    <mergeCell ref="X122:Y122"/>
    <mergeCell ref="X123:Y123"/>
    <mergeCell ref="X124:Y124"/>
    <mergeCell ref="U132:V132"/>
    <mergeCell ref="U133:V133"/>
    <mergeCell ref="X145:Y145"/>
    <mergeCell ref="X143:Y143"/>
    <mergeCell ref="X146:Y146"/>
    <mergeCell ref="X147:Y147"/>
    <mergeCell ref="AA95:AB95"/>
    <mergeCell ref="AA96:AB96"/>
    <mergeCell ref="AA97:AB97"/>
    <mergeCell ref="AA98:AB98"/>
    <mergeCell ref="AA99:AB99"/>
    <mergeCell ref="AA100:AB100"/>
    <mergeCell ref="AA101:AB101"/>
    <mergeCell ref="AA102:AB102"/>
    <mergeCell ref="AA103:AB103"/>
    <mergeCell ref="AA104:AB104"/>
    <mergeCell ref="AA105:AB105"/>
    <mergeCell ref="AA106:AB106"/>
    <mergeCell ref="AA107:AB107"/>
    <mergeCell ref="AA108:AB108"/>
    <mergeCell ref="AA109:AB109"/>
    <mergeCell ref="AA110:AB110"/>
    <mergeCell ref="AA111:AB111"/>
    <mergeCell ref="AA112:AB112"/>
    <mergeCell ref="AA113:AB113"/>
    <mergeCell ref="U139:V139"/>
    <mergeCell ref="U140:V140"/>
    <mergeCell ref="U141:V141"/>
    <mergeCell ref="U142:V142"/>
    <mergeCell ref="U143:V143"/>
    <mergeCell ref="U144:V144"/>
    <mergeCell ref="U145:V145"/>
    <mergeCell ref="X144:Y144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U122:V122"/>
    <mergeCell ref="U123:V123"/>
    <mergeCell ref="U124:V124"/>
    <mergeCell ref="U125:V125"/>
    <mergeCell ref="U126:V126"/>
    <mergeCell ref="U127:V127"/>
    <mergeCell ref="U128:V128"/>
    <mergeCell ref="U147:V147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U111:V111"/>
    <mergeCell ref="U112:V112"/>
    <mergeCell ref="X113:Y113"/>
    <mergeCell ref="X114:Y114"/>
    <mergeCell ref="X115:Y115"/>
    <mergeCell ref="X116:Y116"/>
    <mergeCell ref="X117:Y117"/>
    <mergeCell ref="U138:V138"/>
    <mergeCell ref="U114:V114"/>
    <mergeCell ref="U115:V115"/>
    <mergeCell ref="U116:V116"/>
    <mergeCell ref="U117:V117"/>
    <mergeCell ref="U118:V118"/>
    <mergeCell ref="U119:V119"/>
    <mergeCell ref="U146:V146"/>
    <mergeCell ref="U129:V129"/>
    <mergeCell ref="U130:V130"/>
    <mergeCell ref="U131:V131"/>
    <mergeCell ref="U134:V134"/>
    <mergeCell ref="U135:V135"/>
    <mergeCell ref="U95:V95"/>
    <mergeCell ref="U96:V96"/>
    <mergeCell ref="U97:V97"/>
    <mergeCell ref="U98:V98"/>
    <mergeCell ref="U99:V99"/>
    <mergeCell ref="U100:V100"/>
    <mergeCell ref="U101:V101"/>
    <mergeCell ref="U102:V102"/>
    <mergeCell ref="U103:V103"/>
    <mergeCell ref="U104:V104"/>
    <mergeCell ref="U105:V105"/>
    <mergeCell ref="U106:V106"/>
    <mergeCell ref="U107:V107"/>
    <mergeCell ref="U108:V108"/>
    <mergeCell ref="U109:V109"/>
    <mergeCell ref="U110:V110"/>
    <mergeCell ref="U136:V136"/>
    <mergeCell ref="U137:V137"/>
    <mergeCell ref="U120:V120"/>
    <mergeCell ref="U121:V121"/>
    <mergeCell ref="C142:G142"/>
    <mergeCell ref="C143:G143"/>
    <mergeCell ref="C144:G144"/>
    <mergeCell ref="C145:G145"/>
    <mergeCell ref="C146:G146"/>
    <mergeCell ref="C147:G147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U70:V70"/>
    <mergeCell ref="U71:V71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96:G96"/>
    <mergeCell ref="C95:G95"/>
    <mergeCell ref="C102:G102"/>
    <mergeCell ref="C101:G101"/>
    <mergeCell ref="C100:G100"/>
    <mergeCell ref="C99:G99"/>
    <mergeCell ref="C98:G98"/>
    <mergeCell ref="C97:G97"/>
    <mergeCell ref="C115:G115"/>
    <mergeCell ref="C114:G114"/>
    <mergeCell ref="C113:G113"/>
    <mergeCell ref="C112:G112"/>
    <mergeCell ref="C111:G111"/>
    <mergeCell ref="C110:G110"/>
    <mergeCell ref="C109:G109"/>
    <mergeCell ref="C108:G108"/>
    <mergeCell ref="C107:G107"/>
    <mergeCell ref="C106:G106"/>
    <mergeCell ref="C105:G105"/>
    <mergeCell ref="C104:G104"/>
    <mergeCell ref="C103:G103"/>
    <mergeCell ref="U113:V113"/>
    <mergeCell ref="AO76:AQ76"/>
    <mergeCell ref="AO80:AQ80"/>
    <mergeCell ref="AO79:AQ79"/>
    <mergeCell ref="AG79:AH79"/>
    <mergeCell ref="C78:G78"/>
    <mergeCell ref="X78:Y78"/>
    <mergeCell ref="AA78:AB78"/>
    <mergeCell ref="AD78:AE78"/>
    <mergeCell ref="AG78:AH78"/>
    <mergeCell ref="AJ78:AK78"/>
    <mergeCell ref="AL78:AN78"/>
    <mergeCell ref="AO78:AQ78"/>
    <mergeCell ref="AO77:AQ77"/>
    <mergeCell ref="AG77:AH77"/>
    <mergeCell ref="C77:G77"/>
    <mergeCell ref="AL77:AN77"/>
    <mergeCell ref="AJ77:AK77"/>
    <mergeCell ref="X77:Y77"/>
    <mergeCell ref="AA77:AB77"/>
    <mergeCell ref="AD77:AE77"/>
    <mergeCell ref="C76:G76"/>
    <mergeCell ref="X76:Y76"/>
    <mergeCell ref="AA76:AB76"/>
    <mergeCell ref="AD76:AE76"/>
    <mergeCell ref="AG76:AH76"/>
    <mergeCell ref="AJ76:AK76"/>
    <mergeCell ref="AL76:AN76"/>
    <mergeCell ref="U78:V78"/>
    <mergeCell ref="C79:G79"/>
    <mergeCell ref="AL79:AN79"/>
    <mergeCell ref="AJ79:AK79"/>
    <mergeCell ref="X79:Y79"/>
    <mergeCell ref="U64:V64"/>
    <mergeCell ref="U65:V65"/>
    <mergeCell ref="U66:V66"/>
    <mergeCell ref="U67:V67"/>
    <mergeCell ref="U68:V68"/>
    <mergeCell ref="AO73:AQ73"/>
    <mergeCell ref="AO75:AQ75"/>
    <mergeCell ref="AL74:AN74"/>
    <mergeCell ref="AO74:AQ74"/>
    <mergeCell ref="AD70:AE70"/>
    <mergeCell ref="AO68:AQ68"/>
    <mergeCell ref="X69:Y69"/>
    <mergeCell ref="AA69:AB69"/>
    <mergeCell ref="AD69:AE69"/>
    <mergeCell ref="X68:Y68"/>
    <mergeCell ref="AA68:AB68"/>
    <mergeCell ref="AO69:AQ69"/>
    <mergeCell ref="X72:Y72"/>
    <mergeCell ref="AA72:AB72"/>
    <mergeCell ref="AD72:AE72"/>
    <mergeCell ref="AG72:AH72"/>
    <mergeCell ref="AJ72:AK72"/>
    <mergeCell ref="AL72:AN72"/>
    <mergeCell ref="AO72:AQ72"/>
    <mergeCell ref="X74:Y74"/>
    <mergeCell ref="AA74:AB74"/>
    <mergeCell ref="AD74:AE74"/>
    <mergeCell ref="AA75:AB75"/>
    <mergeCell ref="AO71:AQ71"/>
    <mergeCell ref="X71:Y71"/>
    <mergeCell ref="AA71:AB71"/>
    <mergeCell ref="AD71:AE71"/>
    <mergeCell ref="C61:G61"/>
    <mergeCell ref="C54:G54"/>
    <mergeCell ref="U54:V54"/>
    <mergeCell ref="X54:Y54"/>
    <mergeCell ref="AA54:AB54"/>
    <mergeCell ref="AD54:AE54"/>
    <mergeCell ref="AG54:AH54"/>
    <mergeCell ref="AG58:AH58"/>
    <mergeCell ref="AD57:AE57"/>
    <mergeCell ref="AG70:AH70"/>
    <mergeCell ref="C70:G70"/>
    <mergeCell ref="AO66:AQ66"/>
    <mergeCell ref="AO65:AQ65"/>
    <mergeCell ref="X67:Y67"/>
    <mergeCell ref="AA67:AB67"/>
    <mergeCell ref="AG69:AH69"/>
    <mergeCell ref="AD68:AE68"/>
    <mergeCell ref="AL69:AN69"/>
    <mergeCell ref="AL68:AN68"/>
    <mergeCell ref="AJ68:AK68"/>
    <mergeCell ref="AJ69:AK69"/>
    <mergeCell ref="H57:Q57"/>
    <mergeCell ref="H58:Q58"/>
    <mergeCell ref="H59:Q59"/>
    <mergeCell ref="H61:Q61"/>
    <mergeCell ref="H62:Q62"/>
    <mergeCell ref="H63:Q63"/>
    <mergeCell ref="H64:Q64"/>
    <mergeCell ref="H65:Q65"/>
    <mergeCell ref="H66:Q66"/>
    <mergeCell ref="H70:Q70"/>
    <mergeCell ref="U61:V61"/>
    <mergeCell ref="B23:C23"/>
    <mergeCell ref="B21:C21"/>
    <mergeCell ref="AP21:AQ21"/>
    <mergeCell ref="AP23:AQ23"/>
    <mergeCell ref="B16:C16"/>
    <mergeCell ref="AF31:AH31"/>
    <mergeCell ref="AF32:AH32"/>
    <mergeCell ref="AK3:AM3"/>
    <mergeCell ref="AP26:AQ26"/>
    <mergeCell ref="W5:Z5"/>
    <mergeCell ref="I8:L8"/>
    <mergeCell ref="M7:S7"/>
    <mergeCell ref="AO59:AQ59"/>
    <mergeCell ref="AG59:AH59"/>
    <mergeCell ref="X58:Y58"/>
    <mergeCell ref="AA58:AB58"/>
    <mergeCell ref="AD58:AE58"/>
    <mergeCell ref="AL59:AN59"/>
    <mergeCell ref="AJ59:AK59"/>
    <mergeCell ref="H43:Q43"/>
    <mergeCell ref="H44:Q44"/>
    <mergeCell ref="H45:Q45"/>
    <mergeCell ref="H46:Q46"/>
    <mergeCell ref="H47:Q47"/>
    <mergeCell ref="H48:Q48"/>
    <mergeCell ref="H49:Q49"/>
    <mergeCell ref="H50:Q50"/>
    <mergeCell ref="H51:Q51"/>
    <mergeCell ref="H52:Q52"/>
    <mergeCell ref="H53:Q53"/>
    <mergeCell ref="H54:Q54"/>
    <mergeCell ref="H55:Q55"/>
    <mergeCell ref="N5:P5"/>
    <mergeCell ref="T5:V5"/>
    <mergeCell ref="I6:M6"/>
    <mergeCell ref="T6:V6"/>
    <mergeCell ref="AY23:BB23"/>
    <mergeCell ref="Z30:AA30"/>
    <mergeCell ref="AK2:AM2"/>
    <mergeCell ref="AN2:AQ2"/>
    <mergeCell ref="W3:Z3"/>
    <mergeCell ref="W4:Z4"/>
    <mergeCell ref="AA3:AJ3"/>
    <mergeCell ref="AA4:AJ4"/>
    <mergeCell ref="I3:M3"/>
    <mergeCell ref="N3:V3"/>
    <mergeCell ref="I4:M4"/>
    <mergeCell ref="Q6:S6"/>
    <mergeCell ref="AC30:AD30"/>
    <mergeCell ref="W29:Y29"/>
    <mergeCell ref="W30:X30"/>
    <mergeCell ref="AF30:AG30"/>
    <mergeCell ref="I2:M2"/>
    <mergeCell ref="N2:V2"/>
    <mergeCell ref="Q5:S5"/>
    <mergeCell ref="AD6:AE6"/>
    <mergeCell ref="N6:P6"/>
    <mergeCell ref="AP18:AQ18"/>
    <mergeCell ref="AP20:AQ20"/>
    <mergeCell ref="AP17:AQ17"/>
    <mergeCell ref="AF6:AM6"/>
    <mergeCell ref="AP24:AQ24"/>
    <mergeCell ref="M8:AX8"/>
    <mergeCell ref="AN4:AQ4"/>
    <mergeCell ref="B19:C19"/>
    <mergeCell ref="AP19:AQ19"/>
    <mergeCell ref="W7:AM7"/>
    <mergeCell ref="AN7:AP7"/>
    <mergeCell ref="B18:C18"/>
    <mergeCell ref="B17:C17"/>
    <mergeCell ref="B20:C20"/>
    <mergeCell ref="B3:H8"/>
    <mergeCell ref="N4:V4"/>
    <mergeCell ref="I5:M5"/>
    <mergeCell ref="C43:G43"/>
    <mergeCell ref="U43:V43"/>
    <mergeCell ref="X43:Y43"/>
    <mergeCell ref="AA43:AB43"/>
    <mergeCell ref="AD40:AE40"/>
    <mergeCell ref="AN3:AQ3"/>
    <mergeCell ref="AA5:AE5"/>
    <mergeCell ref="AJ40:AK40"/>
    <mergeCell ref="B11:AQ11"/>
    <mergeCell ref="T7:V7"/>
    <mergeCell ref="B10:H10"/>
    <mergeCell ref="W6:Y6"/>
    <mergeCell ref="AC31:AE31"/>
    <mergeCell ref="B14:C14"/>
    <mergeCell ref="AP14:AQ14"/>
    <mergeCell ref="B15:C15"/>
    <mergeCell ref="AP15:AQ15"/>
    <mergeCell ref="B28:C28"/>
    <mergeCell ref="AP16:AQ16"/>
    <mergeCell ref="AP27:AQ27"/>
    <mergeCell ref="B13:C13"/>
    <mergeCell ref="AP13:AQ13"/>
    <mergeCell ref="B25:C25"/>
    <mergeCell ref="U91:V91"/>
    <mergeCell ref="B27:C27"/>
    <mergeCell ref="Z29:AB29"/>
    <mergeCell ref="AC29:AE29"/>
    <mergeCell ref="AL29:AO29"/>
    <mergeCell ref="B24:C24"/>
    <mergeCell ref="AL91:AN91"/>
    <mergeCell ref="AO91:AQ91"/>
    <mergeCell ref="AG91:AH91"/>
    <mergeCell ref="AO90:AQ90"/>
    <mergeCell ref="AG90:AH90"/>
    <mergeCell ref="AO88:AQ88"/>
    <mergeCell ref="C89:G89"/>
    <mergeCell ref="U89:V89"/>
    <mergeCell ref="AL30:AQ30"/>
    <mergeCell ref="AI29:AK29"/>
    <mergeCell ref="AI30:AJ30"/>
    <mergeCell ref="AD37:AE37"/>
    <mergeCell ref="AO39:AQ39"/>
    <mergeCell ref="X89:Y89"/>
    <mergeCell ref="AA89:AB89"/>
    <mergeCell ref="AD89:AE89"/>
    <mergeCell ref="C88:G88"/>
    <mergeCell ref="U88:V88"/>
    <mergeCell ref="X88:Y88"/>
    <mergeCell ref="AA88:AB88"/>
    <mergeCell ref="AL89:AN89"/>
    <mergeCell ref="AJ61:AK61"/>
    <mergeCell ref="X59:Y59"/>
    <mergeCell ref="AA59:AB59"/>
    <mergeCell ref="AD59:AE59"/>
    <mergeCell ref="AA90:AB90"/>
    <mergeCell ref="AD90:AE90"/>
    <mergeCell ref="AL90:AN90"/>
    <mergeCell ref="X86:Y86"/>
    <mergeCell ref="AA86:AB86"/>
    <mergeCell ref="AD86:AE86"/>
    <mergeCell ref="AL86:AN86"/>
    <mergeCell ref="AJ87:AK87"/>
    <mergeCell ref="AG88:AH88"/>
    <mergeCell ref="AG89:AH89"/>
    <mergeCell ref="AD88:AE88"/>
    <mergeCell ref="AL88:AN88"/>
    <mergeCell ref="AJ88:AK88"/>
    <mergeCell ref="AJ89:AK89"/>
    <mergeCell ref="AP25:AQ25"/>
    <mergeCell ref="AL42:AN42"/>
    <mergeCell ref="AO42:AQ42"/>
    <mergeCell ref="AG42:AH42"/>
    <mergeCell ref="AD43:AE43"/>
    <mergeCell ref="AL43:AN43"/>
    <mergeCell ref="AO43:AQ43"/>
    <mergeCell ref="AL44:AN44"/>
    <mergeCell ref="AF29:AH29"/>
    <mergeCell ref="AP29:AQ29"/>
    <mergeCell ref="AO89:AQ89"/>
    <mergeCell ref="AA87:AB87"/>
    <mergeCell ref="AD87:AE87"/>
    <mergeCell ref="AL87:AN87"/>
    <mergeCell ref="AO84:AQ84"/>
    <mergeCell ref="AO87:AQ87"/>
    <mergeCell ref="AG71:AH71"/>
    <mergeCell ref="AO67:AQ67"/>
    <mergeCell ref="B26:C26"/>
    <mergeCell ref="W31:Y31"/>
    <mergeCell ref="B29:V29"/>
    <mergeCell ref="B34:G34"/>
    <mergeCell ref="U52:V52"/>
    <mergeCell ref="AG92:AH92"/>
    <mergeCell ref="AL39:AN39"/>
    <mergeCell ref="AO38:AQ38"/>
    <mergeCell ref="AL38:AN38"/>
    <mergeCell ref="AD38:AE38"/>
    <mergeCell ref="AL31:AQ32"/>
    <mergeCell ref="AC32:AE32"/>
    <mergeCell ref="AL37:AN37"/>
    <mergeCell ref="AO37:AQ37"/>
    <mergeCell ref="AG37:AH37"/>
    <mergeCell ref="AO70:AQ70"/>
    <mergeCell ref="AL61:AN61"/>
    <mergeCell ref="AD92:AE92"/>
    <mergeCell ref="AL92:AN92"/>
    <mergeCell ref="AO92:AQ92"/>
    <mergeCell ref="C59:G59"/>
    <mergeCell ref="X57:Y57"/>
    <mergeCell ref="AG87:AH87"/>
    <mergeCell ref="C86:G86"/>
    <mergeCell ref="U86:V86"/>
    <mergeCell ref="AO86:AQ86"/>
    <mergeCell ref="AG86:AH86"/>
    <mergeCell ref="AJ86:AK86"/>
    <mergeCell ref="C87:G87"/>
    <mergeCell ref="U87:V87"/>
    <mergeCell ref="X87:Y87"/>
    <mergeCell ref="AP28:AQ28"/>
    <mergeCell ref="AO94:AQ94"/>
    <mergeCell ref="AL93:AN93"/>
    <mergeCell ref="AO93:AQ93"/>
    <mergeCell ref="AJ90:AK90"/>
    <mergeCell ref="AJ91:AK91"/>
    <mergeCell ref="AJ92:AK92"/>
    <mergeCell ref="C94:G94"/>
    <mergeCell ref="U94:V94"/>
    <mergeCell ref="X94:Y94"/>
    <mergeCell ref="AA94:AB94"/>
    <mergeCell ref="AD94:AE94"/>
    <mergeCell ref="AL94:AN94"/>
    <mergeCell ref="AG94:AH94"/>
    <mergeCell ref="C93:G93"/>
    <mergeCell ref="AJ93:AK93"/>
    <mergeCell ref="AJ94:AK94"/>
    <mergeCell ref="U93:V93"/>
    <mergeCell ref="X93:Y93"/>
    <mergeCell ref="AA93:AB93"/>
    <mergeCell ref="X91:Y91"/>
    <mergeCell ref="AA91:AB91"/>
    <mergeCell ref="AD91:AE91"/>
    <mergeCell ref="AD93:AE93"/>
    <mergeCell ref="U92:V92"/>
    <mergeCell ref="X92:Y92"/>
    <mergeCell ref="AA92:AB92"/>
    <mergeCell ref="C91:G91"/>
    <mergeCell ref="C90:G90"/>
    <mergeCell ref="U90:V90"/>
    <mergeCell ref="X90:Y90"/>
    <mergeCell ref="AG93:AH93"/>
    <mergeCell ref="C92:G92"/>
    <mergeCell ref="AJ82:AK82"/>
    <mergeCell ref="H82:Q82"/>
    <mergeCell ref="H83:Q83"/>
    <mergeCell ref="C85:G85"/>
    <mergeCell ref="U85:V85"/>
    <mergeCell ref="X85:Y85"/>
    <mergeCell ref="AA85:AB85"/>
    <mergeCell ref="AD85:AE85"/>
    <mergeCell ref="C84:G84"/>
    <mergeCell ref="U84:V84"/>
    <mergeCell ref="X84:Y84"/>
    <mergeCell ref="AA84:AB84"/>
    <mergeCell ref="AL85:AN85"/>
    <mergeCell ref="AO85:AQ85"/>
    <mergeCell ref="AG84:AH84"/>
    <mergeCell ref="AG85:AH85"/>
    <mergeCell ref="AD84:AE84"/>
    <mergeCell ref="AL84:AN84"/>
    <mergeCell ref="AJ84:AK84"/>
    <mergeCell ref="AJ85:AK85"/>
    <mergeCell ref="H84:Q84"/>
    <mergeCell ref="H85:Q85"/>
    <mergeCell ref="AJ75:AK75"/>
    <mergeCell ref="AG74:AH74"/>
    <mergeCell ref="AJ74:AK74"/>
    <mergeCell ref="U79:V79"/>
    <mergeCell ref="U80:V80"/>
    <mergeCell ref="H86:Q86"/>
    <mergeCell ref="H87:Q87"/>
    <mergeCell ref="AO81:AQ81"/>
    <mergeCell ref="AG80:AH80"/>
    <mergeCell ref="AG81:AH81"/>
    <mergeCell ref="AD80:AE80"/>
    <mergeCell ref="C80:G80"/>
    <mergeCell ref="AL80:AN80"/>
    <mergeCell ref="AJ80:AK80"/>
    <mergeCell ref="AJ81:AK81"/>
    <mergeCell ref="C83:G83"/>
    <mergeCell ref="U83:V83"/>
    <mergeCell ref="X83:Y83"/>
    <mergeCell ref="AA83:AB83"/>
    <mergeCell ref="AD83:AE83"/>
    <mergeCell ref="AL83:AN83"/>
    <mergeCell ref="AO83:AQ83"/>
    <mergeCell ref="AG83:AH83"/>
    <mergeCell ref="AJ83:AK83"/>
    <mergeCell ref="C82:G82"/>
    <mergeCell ref="U82:V82"/>
    <mergeCell ref="X82:Y82"/>
    <mergeCell ref="AA82:AB82"/>
    <mergeCell ref="AD82:AE82"/>
    <mergeCell ref="AL82:AN82"/>
    <mergeCell ref="AO82:AQ82"/>
    <mergeCell ref="AG82:AH82"/>
    <mergeCell ref="C81:G81"/>
    <mergeCell ref="U81:V81"/>
    <mergeCell ref="X81:Y81"/>
    <mergeCell ref="AA81:AB81"/>
    <mergeCell ref="AD81:AE81"/>
    <mergeCell ref="X80:Y80"/>
    <mergeCell ref="AA80:AB80"/>
    <mergeCell ref="AL81:AN81"/>
    <mergeCell ref="C71:G71"/>
    <mergeCell ref="AL70:AN70"/>
    <mergeCell ref="AL71:AN71"/>
    <mergeCell ref="AJ70:AK70"/>
    <mergeCell ref="AJ71:AK71"/>
    <mergeCell ref="X70:Y70"/>
    <mergeCell ref="AA70:AB70"/>
    <mergeCell ref="C72:G72"/>
    <mergeCell ref="C73:G73"/>
    <mergeCell ref="C75:G75"/>
    <mergeCell ref="C74:G74"/>
    <mergeCell ref="AD75:AE75"/>
    <mergeCell ref="AA79:AB79"/>
    <mergeCell ref="AD79:AE79"/>
    <mergeCell ref="H81:Q81"/>
    <mergeCell ref="X75:Y75"/>
    <mergeCell ref="X73:Y73"/>
    <mergeCell ref="AA73:AB73"/>
    <mergeCell ref="AG73:AH73"/>
    <mergeCell ref="AG75:AH75"/>
    <mergeCell ref="AD73:AE73"/>
    <mergeCell ref="AL73:AN73"/>
    <mergeCell ref="AL75:AN75"/>
    <mergeCell ref="AJ73:AK73"/>
    <mergeCell ref="AL65:AN65"/>
    <mergeCell ref="AL67:AN67"/>
    <mergeCell ref="AJ65:AK65"/>
    <mergeCell ref="AJ67:AK67"/>
    <mergeCell ref="X66:Y66"/>
    <mergeCell ref="AA66:AB66"/>
    <mergeCell ref="AD66:AE66"/>
    <mergeCell ref="AG66:AH66"/>
    <mergeCell ref="AJ66:AK66"/>
    <mergeCell ref="AL66:AN66"/>
    <mergeCell ref="C66:G66"/>
    <mergeCell ref="X65:Y65"/>
    <mergeCell ref="AA65:AB65"/>
    <mergeCell ref="AD65:AE65"/>
    <mergeCell ref="AG65:AH65"/>
    <mergeCell ref="C65:G65"/>
    <mergeCell ref="AD67:AE67"/>
    <mergeCell ref="AG67:AH67"/>
    <mergeCell ref="C67:G67"/>
    <mergeCell ref="C68:G68"/>
    <mergeCell ref="C69:G69"/>
    <mergeCell ref="AG68:AH68"/>
    <mergeCell ref="AD64:AE64"/>
    <mergeCell ref="AO62:AQ62"/>
    <mergeCell ref="X63:Y63"/>
    <mergeCell ref="AA63:AB63"/>
    <mergeCell ref="AD63:AE63"/>
    <mergeCell ref="X62:Y62"/>
    <mergeCell ref="AA62:AB62"/>
    <mergeCell ref="AO63:AQ63"/>
    <mergeCell ref="AG62:AH62"/>
    <mergeCell ref="AG63:AH63"/>
    <mergeCell ref="AD62:AE62"/>
    <mergeCell ref="AL62:AN62"/>
    <mergeCell ref="AL63:AN63"/>
    <mergeCell ref="AJ62:AK62"/>
    <mergeCell ref="AJ63:AK63"/>
    <mergeCell ref="X64:Y64"/>
    <mergeCell ref="H67:Q67"/>
    <mergeCell ref="H68:Q68"/>
    <mergeCell ref="H69:Q69"/>
    <mergeCell ref="U69:V69"/>
    <mergeCell ref="AG64:AH64"/>
    <mergeCell ref="AJ64:AK64"/>
    <mergeCell ref="AL64:AN64"/>
    <mergeCell ref="AO64:AQ64"/>
    <mergeCell ref="C62:G62"/>
    <mergeCell ref="C63:G63"/>
    <mergeCell ref="C64:G64"/>
    <mergeCell ref="AA64:AB64"/>
    <mergeCell ref="U62:V62"/>
    <mergeCell ref="U63:V63"/>
    <mergeCell ref="H60:Q60"/>
    <mergeCell ref="U55:V55"/>
    <mergeCell ref="U56:V56"/>
    <mergeCell ref="U57:V57"/>
    <mergeCell ref="U58:V58"/>
    <mergeCell ref="U59:V59"/>
    <mergeCell ref="U60:V60"/>
    <mergeCell ref="H56:Q56"/>
    <mergeCell ref="AA57:AB57"/>
    <mergeCell ref="AO58:AQ58"/>
    <mergeCell ref="AG57:AH57"/>
    <mergeCell ref="C57:G57"/>
    <mergeCell ref="C58:G58"/>
    <mergeCell ref="C60:G60"/>
    <mergeCell ref="X60:Y60"/>
    <mergeCell ref="AA60:AB60"/>
    <mergeCell ref="C56:G56"/>
    <mergeCell ref="AO57:AQ57"/>
    <mergeCell ref="X56:Y56"/>
    <mergeCell ref="AD60:AE60"/>
    <mergeCell ref="AG60:AH60"/>
    <mergeCell ref="AJ60:AK60"/>
    <mergeCell ref="AL60:AN60"/>
    <mergeCell ref="C55:G55"/>
    <mergeCell ref="X55:Y55"/>
    <mergeCell ref="AA55:AB55"/>
    <mergeCell ref="AD55:AE55"/>
    <mergeCell ref="AL55:AN55"/>
    <mergeCell ref="AO55:AQ55"/>
    <mergeCell ref="AG55:AH55"/>
    <mergeCell ref="AJ55:AK55"/>
    <mergeCell ref="AA56:AB56"/>
    <mergeCell ref="AD56:AE56"/>
    <mergeCell ref="AG56:AH56"/>
    <mergeCell ref="AJ56:AK56"/>
    <mergeCell ref="AL56:AN56"/>
    <mergeCell ref="AO56:AQ56"/>
    <mergeCell ref="AL57:AN57"/>
    <mergeCell ref="AJ54:AK54"/>
    <mergeCell ref="AL54:AN54"/>
    <mergeCell ref="AO54:AQ54"/>
    <mergeCell ref="C53:G53"/>
    <mergeCell ref="U53:V53"/>
    <mergeCell ref="X53:Y53"/>
    <mergeCell ref="AA53:AB53"/>
    <mergeCell ref="AD53:AE53"/>
    <mergeCell ref="AL53:AN53"/>
    <mergeCell ref="AO53:AQ53"/>
    <mergeCell ref="AG53:AH53"/>
    <mergeCell ref="AJ53:AK53"/>
    <mergeCell ref="AO51:AQ51"/>
    <mergeCell ref="C52:G52"/>
    <mergeCell ref="X52:Y52"/>
    <mergeCell ref="AA52:AB52"/>
    <mergeCell ref="AD52:AE52"/>
    <mergeCell ref="C51:G51"/>
    <mergeCell ref="U51:V51"/>
    <mergeCell ref="AJ51:AK51"/>
    <mergeCell ref="AJ52:AK52"/>
    <mergeCell ref="AG51:AH51"/>
    <mergeCell ref="AG52:AH52"/>
    <mergeCell ref="AD51:AE51"/>
    <mergeCell ref="AL51:AN51"/>
    <mergeCell ref="AJ43:AK43"/>
    <mergeCell ref="C39:G39"/>
    <mergeCell ref="C42:G42"/>
    <mergeCell ref="U42:V42"/>
    <mergeCell ref="X42:Y42"/>
    <mergeCell ref="AA42:AB42"/>
    <mergeCell ref="AD42:AE42"/>
    <mergeCell ref="C41:G41"/>
    <mergeCell ref="C50:G50"/>
    <mergeCell ref="U50:V50"/>
    <mergeCell ref="X50:Y50"/>
    <mergeCell ref="AA50:AB50"/>
    <mergeCell ref="AD50:AE50"/>
    <mergeCell ref="AL50:AN50"/>
    <mergeCell ref="AO50:AQ50"/>
    <mergeCell ref="AG50:AH50"/>
    <mergeCell ref="AJ50:AK50"/>
    <mergeCell ref="C49:G49"/>
    <mergeCell ref="U49:V49"/>
    <mergeCell ref="AD49:AE49"/>
    <mergeCell ref="AL49:AN49"/>
    <mergeCell ref="AO49:AQ49"/>
    <mergeCell ref="AJ44:AK44"/>
    <mergeCell ref="AJ45:AK45"/>
    <mergeCell ref="AL45:AN45"/>
    <mergeCell ref="AO45:AQ45"/>
    <mergeCell ref="AG45:AH45"/>
    <mergeCell ref="C46:G46"/>
    <mergeCell ref="U46:V46"/>
    <mergeCell ref="X46:Y46"/>
    <mergeCell ref="AA46:AB46"/>
    <mergeCell ref="AD46:AE46"/>
    <mergeCell ref="AL46:AN46"/>
    <mergeCell ref="AO46:AQ46"/>
    <mergeCell ref="AG46:AH46"/>
    <mergeCell ref="C44:G44"/>
    <mergeCell ref="U44:V44"/>
    <mergeCell ref="X44:Y44"/>
    <mergeCell ref="AA44:AB44"/>
    <mergeCell ref="AD44:AE44"/>
    <mergeCell ref="AJ46:AK46"/>
    <mergeCell ref="AG48:AH48"/>
    <mergeCell ref="AO44:AQ44"/>
    <mergeCell ref="C40:G40"/>
    <mergeCell ref="U39:V39"/>
    <mergeCell ref="AD39:AE39"/>
    <mergeCell ref="AA39:AB39"/>
    <mergeCell ref="C48:G48"/>
    <mergeCell ref="U48:V48"/>
    <mergeCell ref="X48:Y48"/>
    <mergeCell ref="AA48:AB48"/>
    <mergeCell ref="AD48:AE48"/>
    <mergeCell ref="C47:G47"/>
    <mergeCell ref="U47:V47"/>
    <mergeCell ref="X47:Y47"/>
    <mergeCell ref="AA47:AB47"/>
    <mergeCell ref="U34:V34"/>
    <mergeCell ref="H42:Q42"/>
    <mergeCell ref="C45:G45"/>
    <mergeCell ref="U45:V45"/>
    <mergeCell ref="X45:Y45"/>
    <mergeCell ref="AA45:AB45"/>
    <mergeCell ref="AD45:AE45"/>
    <mergeCell ref="AD47:AE47"/>
    <mergeCell ref="U38:V38"/>
    <mergeCell ref="AG43:AH43"/>
    <mergeCell ref="AG44:AH44"/>
    <mergeCell ref="U40:V40"/>
    <mergeCell ref="X40:Y40"/>
    <mergeCell ref="AA40:AB40"/>
    <mergeCell ref="AO47:AQ47"/>
    <mergeCell ref="AG49:AH49"/>
    <mergeCell ref="AJ49:AK49"/>
    <mergeCell ref="AL58:AN58"/>
    <mergeCell ref="AJ57:AK57"/>
    <mergeCell ref="AL41:AN41"/>
    <mergeCell ref="AO41:AQ41"/>
    <mergeCell ref="AG41:AH41"/>
    <mergeCell ref="AL40:AN40"/>
    <mergeCell ref="AO40:AQ40"/>
    <mergeCell ref="AG40:AH40"/>
    <mergeCell ref="AJ41:AK41"/>
    <mergeCell ref="AJ42:AK42"/>
    <mergeCell ref="AJ58:AK58"/>
    <mergeCell ref="AO48:AQ48"/>
    <mergeCell ref="AJ47:AK47"/>
    <mergeCell ref="AJ48:AK48"/>
    <mergeCell ref="X51:Y51"/>
    <mergeCell ref="AA51:AB51"/>
    <mergeCell ref="AL52:AN52"/>
    <mergeCell ref="AO52:AQ52"/>
    <mergeCell ref="U41:V41"/>
    <mergeCell ref="X41:Y41"/>
    <mergeCell ref="AA41:AB41"/>
    <mergeCell ref="AD41:AE41"/>
    <mergeCell ref="X49:Y49"/>
    <mergeCell ref="AA49:AB49"/>
    <mergeCell ref="AJ38:AK38"/>
    <mergeCell ref="AJ39:AK39"/>
    <mergeCell ref="AD34:AE34"/>
    <mergeCell ref="AL34:AN34"/>
    <mergeCell ref="AO34:AQ34"/>
    <mergeCell ref="AD36:AE36"/>
    <mergeCell ref="AL36:AN36"/>
    <mergeCell ref="X39:Y39"/>
    <mergeCell ref="AL47:AN47"/>
    <mergeCell ref="AY56:BB56"/>
    <mergeCell ref="AY57:BB57"/>
    <mergeCell ref="AY58:BB58"/>
    <mergeCell ref="AY59:BB59"/>
    <mergeCell ref="AY60:BB60"/>
    <mergeCell ref="AY61:BB61"/>
    <mergeCell ref="AG34:AH34"/>
    <mergeCell ref="AG36:AH36"/>
    <mergeCell ref="AO36:AQ36"/>
    <mergeCell ref="AA34:AB34"/>
    <mergeCell ref="X34:Y34"/>
    <mergeCell ref="AO60:AQ60"/>
    <mergeCell ref="AG39:AH39"/>
    <mergeCell ref="AG38:AH38"/>
    <mergeCell ref="X61:Y61"/>
    <mergeCell ref="AA61:AB61"/>
    <mergeCell ref="AD61:AE61"/>
    <mergeCell ref="AO61:AQ61"/>
    <mergeCell ref="AG61:AH61"/>
    <mergeCell ref="AY39:BB39"/>
    <mergeCell ref="AY40:BB40"/>
    <mergeCell ref="AL48:AN48"/>
    <mergeCell ref="AG47:AH47"/>
    <mergeCell ref="AK4:AM4"/>
    <mergeCell ref="AH5:AJ5"/>
    <mergeCell ref="AN5:AQ5"/>
    <mergeCell ref="AN6:AQ6"/>
    <mergeCell ref="AY32:BB34"/>
    <mergeCell ref="AY36:BB36"/>
    <mergeCell ref="AY37:BB37"/>
    <mergeCell ref="AY38:BB38"/>
    <mergeCell ref="B30:V30"/>
    <mergeCell ref="B31:V31"/>
    <mergeCell ref="B32:V32"/>
    <mergeCell ref="C36:G36"/>
    <mergeCell ref="U36:V36"/>
    <mergeCell ref="X36:Y36"/>
    <mergeCell ref="AA36:AB36"/>
    <mergeCell ref="C38:G38"/>
    <mergeCell ref="C37:G37"/>
    <mergeCell ref="U37:V37"/>
    <mergeCell ref="X37:Y37"/>
    <mergeCell ref="AA37:AB37"/>
    <mergeCell ref="AA38:AB38"/>
    <mergeCell ref="X38:Y38"/>
    <mergeCell ref="Z31:AB31"/>
    <mergeCell ref="W32:Y32"/>
    <mergeCell ref="Z32:AB32"/>
    <mergeCell ref="AI31:AK31"/>
    <mergeCell ref="AI32:AK32"/>
    <mergeCell ref="AJ34:AK34"/>
    <mergeCell ref="Z6:AC6"/>
    <mergeCell ref="AF5:AG5"/>
    <mergeCell ref="AJ36:AK36"/>
    <mergeCell ref="AJ37:AK37"/>
    <mergeCell ref="AY41:BB41"/>
    <mergeCell ref="AY42:BB42"/>
    <mergeCell ref="AY43:BB43"/>
    <mergeCell ref="AY44:BB44"/>
    <mergeCell ref="AY45:BB45"/>
    <mergeCell ref="AY46:BB46"/>
    <mergeCell ref="AY47:BB47"/>
    <mergeCell ref="AY48:BB48"/>
    <mergeCell ref="AY49:BB49"/>
    <mergeCell ref="AY50:BB50"/>
    <mergeCell ref="AY51:BB51"/>
    <mergeCell ref="AY52:BB52"/>
    <mergeCell ref="AY53:BB53"/>
    <mergeCell ref="AY54:BB54"/>
    <mergeCell ref="AY55:BB55"/>
    <mergeCell ref="AY69:BB69"/>
    <mergeCell ref="AY70:BB70"/>
    <mergeCell ref="AY62:BB62"/>
    <mergeCell ref="AY63:BB63"/>
    <mergeCell ref="AY64:BB64"/>
    <mergeCell ref="AY65:BB65"/>
    <mergeCell ref="AY66:BB66"/>
    <mergeCell ref="AY67:BB67"/>
    <mergeCell ref="AY68:BB68"/>
    <mergeCell ref="AY71:BB71"/>
    <mergeCell ref="AY72:BB72"/>
    <mergeCell ref="AY73:BB73"/>
    <mergeCell ref="AY74:BB74"/>
    <mergeCell ref="AY75:BB75"/>
    <mergeCell ref="AY76:BB76"/>
    <mergeCell ref="AY77:BB77"/>
    <mergeCell ref="AY78:BB78"/>
    <mergeCell ref="AY79:BB79"/>
    <mergeCell ref="AY80:BB80"/>
    <mergeCell ref="AY81:BB81"/>
    <mergeCell ref="AY82:BB82"/>
    <mergeCell ref="AY83:BB83"/>
    <mergeCell ref="AY84:BB84"/>
    <mergeCell ref="AY85:BB85"/>
    <mergeCell ref="AY86:BB86"/>
    <mergeCell ref="AY87:BB87"/>
    <mergeCell ref="AY88:BB88"/>
    <mergeCell ref="AY89:BB89"/>
    <mergeCell ref="AY90:BB90"/>
    <mergeCell ref="AY91:BB91"/>
    <mergeCell ref="AY92:BB92"/>
    <mergeCell ref="AY93:BB93"/>
    <mergeCell ref="AY94:BB94"/>
    <mergeCell ref="AY95:BB95"/>
    <mergeCell ref="AY96:BB96"/>
    <mergeCell ref="AY97:BB97"/>
    <mergeCell ref="AY98:BB98"/>
    <mergeCell ref="AY99:BB99"/>
    <mergeCell ref="AY100:BB100"/>
    <mergeCell ref="AY101:BB101"/>
    <mergeCell ref="AY102:BB102"/>
    <mergeCell ref="AY103:BB103"/>
    <mergeCell ref="AY104:BB104"/>
    <mergeCell ref="AY105:BB105"/>
    <mergeCell ref="AY106:BB106"/>
    <mergeCell ref="AY107:BB107"/>
    <mergeCell ref="AY108:BB108"/>
    <mergeCell ref="AY109:BB109"/>
    <mergeCell ref="AY110:BB110"/>
    <mergeCell ref="AY111:BB111"/>
    <mergeCell ref="AY112:BB112"/>
    <mergeCell ref="AY113:BB113"/>
    <mergeCell ref="AY114:BB114"/>
    <mergeCell ref="AY115:BB115"/>
    <mergeCell ref="AY116:BB116"/>
    <mergeCell ref="AY117:BB117"/>
    <mergeCell ref="AY118:BB118"/>
    <mergeCell ref="AY119:BB119"/>
    <mergeCell ref="AY120:BB120"/>
    <mergeCell ref="AY121:BB121"/>
    <mergeCell ref="AY139:BB139"/>
    <mergeCell ref="AY140:BB140"/>
    <mergeCell ref="AY141:BB141"/>
    <mergeCell ref="AY142:BB142"/>
    <mergeCell ref="AY143:BB143"/>
    <mergeCell ref="AY144:BB144"/>
    <mergeCell ref="AY145:BB145"/>
    <mergeCell ref="AY146:BB146"/>
    <mergeCell ref="AY147:BB147"/>
    <mergeCell ref="AY148:BB148"/>
    <mergeCell ref="AY149:BB149"/>
    <mergeCell ref="AY150:BB150"/>
    <mergeCell ref="AY151:BB151"/>
    <mergeCell ref="AY152:BB152"/>
    <mergeCell ref="AY153:BB153"/>
    <mergeCell ref="AY122:BB122"/>
    <mergeCell ref="AY123:BB123"/>
    <mergeCell ref="AY124:BB124"/>
    <mergeCell ref="AY125:BB125"/>
    <mergeCell ref="AY126:BB126"/>
    <mergeCell ref="AY127:BB127"/>
    <mergeCell ref="AY128:BB128"/>
    <mergeCell ref="AY129:BB129"/>
    <mergeCell ref="AY130:BB130"/>
    <mergeCell ref="AY131:BB131"/>
    <mergeCell ref="AY132:BB132"/>
    <mergeCell ref="AY133:BB133"/>
    <mergeCell ref="AY134:BB134"/>
    <mergeCell ref="AY135:BB135"/>
    <mergeCell ref="AY136:BB136"/>
    <mergeCell ref="AY137:BB137"/>
    <mergeCell ref="AY138:BB138"/>
  </mergeCells>
  <phoneticPr fontId="35" type="noConversion"/>
  <conditionalFormatting sqref="D23:R24">
    <cfRule type="duplicateValues" dxfId="8" priority="3"/>
  </conditionalFormatting>
  <conditionalFormatting sqref="D23:AO27">
    <cfRule type="duplicateValues" dxfId="7" priority="1"/>
  </conditionalFormatting>
  <conditionalFormatting sqref="D24:AO24">
    <cfRule type="duplicateValues" dxfId="6" priority="2"/>
  </conditionalFormatting>
  <conditionalFormatting sqref="D25:AO27 AF23:AO24">
    <cfRule type="duplicateValues" dxfId="5" priority="27"/>
  </conditionalFormatting>
  <conditionalFormatting sqref="N6:V6">
    <cfRule type="cellIs" dxfId="4" priority="28" operator="equal">
      <formula>$AA$5</formula>
    </cfRule>
  </conditionalFormatting>
  <conditionalFormatting sqref="S23:U24">
    <cfRule type="duplicateValues" dxfId="3" priority="4"/>
  </conditionalFormatting>
  <conditionalFormatting sqref="V23:AE24">
    <cfRule type="duplicateValues" dxfId="2" priority="5"/>
  </conditionalFormatting>
  <conditionalFormatting sqref="AH5">
    <cfRule type="cellIs" dxfId="1" priority="31" operator="equal">
      <formula>30</formula>
    </cfRule>
  </conditionalFormatting>
  <conditionalFormatting sqref="AK23:AO27">
    <cfRule type="duplicateValues" dxfId="0" priority="33"/>
  </conditionalFormatting>
  <dataValidations count="3">
    <dataValidation type="date" operator="greaterThan" allowBlank="1" showInputMessage="1" showErrorMessage="1" sqref="N6:P6" xr:uid="{00000000-0002-0000-0000-000000000000}">
      <formula1>Z5</formula1>
    </dataValidation>
    <dataValidation type="decimal" errorStyle="warning" operator="greaterThanOrEqual" allowBlank="1" showInputMessage="1" showErrorMessage="1" errorTitle="DADOS INVALIDOS" error="O campo não permite a inserção desse tipo de dado._x000a_Preencha com “0” para valor líquido._x000a_" sqref="Z6" xr:uid="{00000000-0002-0000-0000-000001000000}">
      <formula1>0</formula1>
    </dataValidation>
    <dataValidation type="list" allowBlank="1" showInputMessage="1" showErrorMessage="1" sqref="X36:Y164 AA36:AB164 AD36:AE164 AG36:AH164 AJ36:AK164" xr:uid="{00000000-0002-0000-0000-000002000000}">
      <formula1>"A,B,C,D,E,F,G,H"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&amp;L&amp;K0070C0&amp;D&amp;C&amp;K0070C0&amp;Z&amp;F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56293888-0CDC-4C78-85F6-7F0B7A588244}">
          <x14:formula1>
            <xm:f>TABELA!$DY$2:$DY$597</xm:f>
          </x14:formula1>
          <xm:sqref>H36:Q164</xm:sqref>
        </x14:dataValidation>
        <x14:dataValidation type="list" xr:uid="{50990D3D-A923-4E56-9EFA-5997731CF327}">
          <x14:formula1>
            <xm:f>TABELA!$DZ$2:$DZ$5714</xm:f>
          </x14:formula1>
          <xm:sqref>N4:V4</xm:sqref>
        </x14:dataValidation>
        <x14:dataValidation type="list" xr:uid="{F682B0E5-BEF0-41ED-AF14-C359F6128E61}">
          <x14:formula1>
            <xm:f>TABELA!$EA:$EA</xm:f>
          </x14:formula1>
          <xm:sqref>N3:V3</xm:sqref>
        </x14:dataValidation>
        <x14:dataValidation type="list" allowBlank="1" showInputMessage="1" showErrorMessage="1" xr:uid="{3A8A19D4-BD5B-4A19-965B-7BCAFD91D854}">
          <x14:formula1>
            <xm:f>TABELA!$EB:$EB</xm:f>
          </x14:formula1>
          <xm:sqref>R37:R164</xm:sqref>
        </x14:dataValidation>
        <x14:dataValidation type="list" xr:uid="{08B4D409-F9FA-437D-9997-80570297C2FF}">
          <x14:formula1>
            <xm:f>TABELA!$EC:$EC</xm:f>
          </x14:formula1>
          <xm:sqref>U36:V164</xm:sqref>
        </x14:dataValidation>
        <x14:dataValidation type="list" xr:uid="{3EE27427-824E-4908-A7C4-98FD5705C9D8}">
          <x14:formula1>
            <xm:f>TABELA!$EB:$EB</xm:f>
          </x14:formula1>
          <xm:sqref>R36:T36 S37:T164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EC5714"/>
  <sheetViews>
    <sheetView topLeftCell="CT672" workbookViewId="0">
      <selection activeCell="DG681" sqref="DG681"/>
    </sheetView>
  </sheetViews>
  <sheetFormatPr defaultRowHeight="15" x14ac:dyDescent="0.25"/>
  <cols>
    <col min="10" max="10" width="10.7109375" customWidth="1"/>
    <col min="129" max="129" width="36.85546875" bestFit="1" customWidth="1"/>
    <col min="130" max="130" width="32.5703125" customWidth="1"/>
    <col min="131" max="131" width="33.7109375" customWidth="1"/>
    <col min="132" max="132" width="28.42578125" customWidth="1"/>
  </cols>
  <sheetData>
    <row r="1" spans="1:133" x14ac:dyDescent="0.25">
      <c r="A1" t="s">
        <v>99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19</v>
      </c>
      <c r="R1">
        <v>20</v>
      </c>
      <c r="S1">
        <v>21</v>
      </c>
      <c r="T1">
        <v>22</v>
      </c>
      <c r="U1">
        <v>23</v>
      </c>
      <c r="V1">
        <v>24</v>
      </c>
      <c r="W1">
        <v>25</v>
      </c>
      <c r="X1">
        <v>26</v>
      </c>
      <c r="Y1">
        <v>27</v>
      </c>
      <c r="Z1">
        <v>28</v>
      </c>
      <c r="AA1">
        <v>29</v>
      </c>
      <c r="AB1">
        <v>30</v>
      </c>
      <c r="AC1">
        <v>31</v>
      </c>
      <c r="AD1">
        <v>32</v>
      </c>
      <c r="AE1">
        <v>33</v>
      </c>
      <c r="AF1">
        <v>34</v>
      </c>
      <c r="AG1">
        <v>35</v>
      </c>
      <c r="AH1">
        <v>36</v>
      </c>
      <c r="AI1">
        <v>37</v>
      </c>
      <c r="AJ1">
        <v>38</v>
      </c>
      <c r="AK1">
        <v>39</v>
      </c>
      <c r="AL1">
        <v>40</v>
      </c>
      <c r="AM1">
        <v>41</v>
      </c>
      <c r="AN1">
        <v>42</v>
      </c>
      <c r="AO1">
        <v>43</v>
      </c>
      <c r="AP1">
        <v>44</v>
      </c>
      <c r="AQ1">
        <v>45</v>
      </c>
      <c r="AR1">
        <v>46</v>
      </c>
      <c r="AS1">
        <v>47</v>
      </c>
      <c r="AT1">
        <v>48</v>
      </c>
      <c r="AU1">
        <v>49</v>
      </c>
      <c r="AV1">
        <v>50</v>
      </c>
      <c r="AW1">
        <v>51</v>
      </c>
      <c r="AX1">
        <v>52</v>
      </c>
      <c r="AY1">
        <v>53</v>
      </c>
      <c r="AZ1">
        <v>54</v>
      </c>
      <c r="BA1">
        <v>56</v>
      </c>
      <c r="BB1">
        <v>57</v>
      </c>
      <c r="BC1">
        <v>58</v>
      </c>
      <c r="BD1">
        <v>59</v>
      </c>
      <c r="BE1">
        <v>60</v>
      </c>
      <c r="BF1">
        <v>61</v>
      </c>
      <c r="BG1">
        <v>62</v>
      </c>
      <c r="BH1">
        <v>63</v>
      </c>
      <c r="BI1">
        <v>64</v>
      </c>
      <c r="BJ1">
        <v>65</v>
      </c>
      <c r="BK1">
        <v>66</v>
      </c>
      <c r="BL1">
        <v>67</v>
      </c>
      <c r="BM1">
        <v>68</v>
      </c>
      <c r="BN1">
        <v>69</v>
      </c>
      <c r="BO1">
        <v>70</v>
      </c>
      <c r="BP1">
        <v>72</v>
      </c>
      <c r="BQ1">
        <v>73</v>
      </c>
      <c r="BR1">
        <v>74</v>
      </c>
      <c r="BS1">
        <v>75</v>
      </c>
      <c r="BT1">
        <v>76</v>
      </c>
      <c r="BU1">
        <v>77</v>
      </c>
      <c r="BV1">
        <v>78</v>
      </c>
      <c r="BW1">
        <v>79</v>
      </c>
      <c r="BX1">
        <v>80</v>
      </c>
      <c r="BY1">
        <v>81</v>
      </c>
      <c r="BZ1">
        <v>82</v>
      </c>
      <c r="CA1">
        <v>83</v>
      </c>
      <c r="CB1">
        <v>84</v>
      </c>
      <c r="CC1">
        <v>85</v>
      </c>
      <c r="CD1">
        <v>86</v>
      </c>
      <c r="CE1">
        <v>87</v>
      </c>
      <c r="CF1">
        <v>88</v>
      </c>
      <c r="CG1">
        <v>89</v>
      </c>
      <c r="CH1">
        <v>90</v>
      </c>
      <c r="CI1">
        <v>91</v>
      </c>
      <c r="CJ1">
        <v>92</v>
      </c>
      <c r="CK1">
        <v>93</v>
      </c>
      <c r="CL1">
        <v>94</v>
      </c>
      <c r="CM1">
        <v>95</v>
      </c>
      <c r="CN1">
        <v>96</v>
      </c>
      <c r="CO1">
        <v>97</v>
      </c>
      <c r="CP1">
        <v>98</v>
      </c>
      <c r="CQ1">
        <v>99</v>
      </c>
      <c r="CR1">
        <v>100</v>
      </c>
      <c r="CS1">
        <v>101</v>
      </c>
      <c r="CT1">
        <v>102</v>
      </c>
      <c r="CU1">
        <v>103</v>
      </c>
      <c r="CV1">
        <v>104</v>
      </c>
      <c r="CW1">
        <v>105</v>
      </c>
      <c r="CX1">
        <v>106</v>
      </c>
      <c r="CY1">
        <v>107</v>
      </c>
      <c r="CZ1">
        <v>108</v>
      </c>
      <c r="DA1">
        <v>999</v>
      </c>
      <c r="DB1">
        <v>109</v>
      </c>
      <c r="DC1">
        <v>110</v>
      </c>
      <c r="DD1">
        <v>111</v>
      </c>
      <c r="DE1">
        <v>112</v>
      </c>
      <c r="DF1">
        <v>113</v>
      </c>
      <c r="DG1">
        <v>114</v>
      </c>
      <c r="DH1">
        <v>115</v>
      </c>
      <c r="DI1">
        <v>116</v>
      </c>
      <c r="DJ1">
        <v>117</v>
      </c>
      <c r="DK1">
        <v>118</v>
      </c>
      <c r="DL1">
        <v>119</v>
      </c>
      <c r="DM1">
        <v>120</v>
      </c>
      <c r="DY1" t="s">
        <v>703</v>
      </c>
      <c r="DZ1" t="s">
        <v>1300</v>
      </c>
      <c r="EA1" t="s">
        <v>6827</v>
      </c>
      <c r="EB1" t="s">
        <v>10545</v>
      </c>
      <c r="EC1" t="s">
        <v>12243</v>
      </c>
    </row>
    <row r="2" spans="1:133" x14ac:dyDescent="0.25">
      <c r="CW2" t="str">
        <f>IF(COUNTIF(PEDIDO!$D$23:$AO$23, CW$1)&gt;0, CW$1, "")</f>
        <v/>
      </c>
      <c r="CX2" t="str">
        <f>IF(COUNTIF(PEDIDO!$D$23:$AO$23, CX$1)&gt;0, CX$1, "")</f>
        <v/>
      </c>
      <c r="CY2" t="str">
        <f>IF(COUNTIF(PEDIDO!$D$23:$AO$23, CY$1)&gt;0, CY$1, "")</f>
        <v/>
      </c>
      <c r="CZ2" t="str">
        <f>IF(COUNTIF(PEDIDO!$D$23:$AO$23, CZ$1)&gt;0, CZ$1, "")</f>
        <v/>
      </c>
      <c r="DA2" t="str">
        <f>IF(COUNTIF(PEDIDO!$D$23:$AO$23, DA$1)&gt;0, DA$1, "")</f>
        <v/>
      </c>
      <c r="DY2" s="79" t="s">
        <v>704</v>
      </c>
      <c r="DZ2" t="s">
        <v>1301</v>
      </c>
      <c r="EA2" t="s">
        <v>6828</v>
      </c>
      <c r="EB2" t="s">
        <v>10546</v>
      </c>
      <c r="EC2" t="s">
        <v>12244</v>
      </c>
    </row>
    <row r="3" spans="1:133" x14ac:dyDescent="0.25">
      <c r="DY3" s="79" t="s">
        <v>705</v>
      </c>
      <c r="DZ3" t="s">
        <v>1302</v>
      </c>
      <c r="EA3" t="s">
        <v>6829</v>
      </c>
      <c r="EB3" t="s">
        <v>10547</v>
      </c>
      <c r="EC3" t="s">
        <v>12245</v>
      </c>
    </row>
    <row r="4" spans="1:133" s="70" customFormat="1" x14ac:dyDescent="0.25">
      <c r="A4" s="69" t="str">
        <f>PEDIDO!B23</f>
        <v>PEDIDO 1</v>
      </c>
      <c r="B4" s="69" t="str">
        <f>IF(PEDIDO!D23&lt;&gt;"",PEDIDO!D23,"")</f>
        <v/>
      </c>
      <c r="C4" s="69" t="str">
        <f>IF(PEDIDO!E23&lt;&gt;"",PEDIDO!E23,"")</f>
        <v/>
      </c>
      <c r="D4" s="69" t="str">
        <f>IF(PEDIDO!F23&lt;&gt;"",PEDIDO!F23,"")</f>
        <v/>
      </c>
      <c r="E4" s="69" t="str">
        <f>IF(PEDIDO!G23&lt;&gt;"",PEDIDO!G23,"")</f>
        <v/>
      </c>
      <c r="F4" s="69" t="str">
        <f>IF(PEDIDO!H23&lt;&gt;"",PEDIDO!H23,"")</f>
        <v/>
      </c>
      <c r="G4" s="69" t="str">
        <f>IF(PEDIDO!I23&lt;&gt;"",PEDIDO!I23,"")</f>
        <v/>
      </c>
      <c r="H4" s="69" t="str">
        <f>IF(PEDIDO!J23&lt;&gt;"",PEDIDO!J23,"")</f>
        <v/>
      </c>
      <c r="I4" s="69" t="str">
        <f>IF(PEDIDO!K23&lt;&gt;"",PEDIDO!K23,"")</f>
        <v/>
      </c>
      <c r="J4" s="69" t="str">
        <f>IF(PEDIDO!L23&lt;&gt;"",PEDIDO!L23,"")</f>
        <v/>
      </c>
      <c r="K4" s="69" t="str">
        <f>IF(PEDIDO!M23&lt;&gt;"",PEDIDO!M23,"")</f>
        <v/>
      </c>
      <c r="L4" s="69" t="str">
        <f>IF(PEDIDO!N23&lt;&gt;"",PEDIDO!N23,"")</f>
        <v/>
      </c>
      <c r="M4" s="69" t="str">
        <f>IF(PEDIDO!O23&lt;&gt;"",PEDIDO!O23,"")</f>
        <v/>
      </c>
      <c r="N4" s="69" t="str">
        <f>IF(PEDIDO!P23&lt;&gt;"",PEDIDO!P23,"")</f>
        <v/>
      </c>
      <c r="O4" s="69" t="str">
        <f>IF(PEDIDO!Q23&lt;&gt;"",PEDIDO!Q23,"")</f>
        <v/>
      </c>
      <c r="P4" s="69" t="str">
        <f>IF(PEDIDO!R23&lt;&gt;"",PEDIDO!R23,"")</f>
        <v/>
      </c>
      <c r="Q4" s="69" t="str">
        <f>IF(PEDIDO!S23&lt;&gt;"",PEDIDO!S23,"")</f>
        <v/>
      </c>
      <c r="R4" s="69" t="str">
        <f>IF(PEDIDO!T23&lt;&gt;"",PEDIDO!T23,"")</f>
        <v/>
      </c>
      <c r="S4" s="69" t="str">
        <f>IF(PEDIDO!U23&lt;&gt;"",PEDIDO!U23,"")</f>
        <v/>
      </c>
      <c r="T4" s="69" t="str">
        <f>IF(PEDIDO!V23&lt;&gt;"",PEDIDO!V23,"")</f>
        <v/>
      </c>
      <c r="U4" s="69" t="str">
        <f>IF(PEDIDO!W23&lt;&gt;"",PEDIDO!W23,"")</f>
        <v/>
      </c>
      <c r="V4" s="69" t="str">
        <f>IF(PEDIDO!X23&lt;&gt;"",PEDIDO!X23,"")</f>
        <v/>
      </c>
      <c r="W4" s="69" t="str">
        <f>IF(PEDIDO!Y23&lt;&gt;"",PEDIDO!Y23,"")</f>
        <v/>
      </c>
      <c r="X4" s="69" t="str">
        <f>IF(PEDIDO!Z23&lt;&gt;"",PEDIDO!Z23,"")</f>
        <v/>
      </c>
      <c r="Y4" s="69" t="str">
        <f>IF(PEDIDO!AA23&lt;&gt;"",PEDIDO!AA23,"")</f>
        <v/>
      </c>
      <c r="Z4" s="69" t="str">
        <f>IF(PEDIDO!AB23&lt;&gt;"",PEDIDO!AB23,"")</f>
        <v/>
      </c>
      <c r="AA4" s="69" t="str">
        <f>IF(PEDIDO!AC23&lt;&gt;"",PEDIDO!AC23,"")</f>
        <v/>
      </c>
      <c r="AB4" s="69" t="str">
        <f>IF(PEDIDO!AD23&lt;&gt;"",PEDIDO!AD23,"")</f>
        <v/>
      </c>
      <c r="AC4" s="69" t="str">
        <f>IF(PEDIDO!AE23&lt;&gt;"",PEDIDO!AE23,"")</f>
        <v/>
      </c>
      <c r="AD4" s="69" t="str">
        <f>IF(PEDIDO!AF23&lt;&gt;"",PEDIDO!AF23,"")</f>
        <v/>
      </c>
      <c r="AE4" s="69" t="str">
        <f>IF(PEDIDO!AG23&lt;&gt;"",PEDIDO!AG23,"")</f>
        <v/>
      </c>
      <c r="AF4" s="69" t="str">
        <f>IF(PEDIDO!AH23&lt;&gt;"",PEDIDO!AH23,"")</f>
        <v/>
      </c>
      <c r="AG4" s="69" t="str">
        <f>IF(PEDIDO!AI23&lt;&gt;"",PEDIDO!AI23,"")</f>
        <v/>
      </c>
      <c r="AH4" s="69" t="str">
        <f>IF(PEDIDO!AJ23&lt;&gt;"",PEDIDO!AJ23,"")</f>
        <v/>
      </c>
      <c r="AI4" s="69" t="str">
        <f>IF(PEDIDO!AK23&lt;&gt;"",PEDIDO!AK23,"")</f>
        <v/>
      </c>
      <c r="AJ4" s="69" t="str">
        <f>IF(PEDIDO!AL23&lt;&gt;"",PEDIDO!AL23,"")</f>
        <v/>
      </c>
      <c r="AK4" s="69" t="str">
        <f>IF(PEDIDO!AM23&lt;&gt;"",PEDIDO!AM23,"")</f>
        <v/>
      </c>
      <c r="AL4" s="69" t="str">
        <f>IF(PEDIDO!AN23&lt;&gt;"",PEDIDO!AN23,"")</f>
        <v/>
      </c>
      <c r="AM4" s="69" t="str">
        <f>IF(PEDIDO!AO23&lt;&gt;"",PEDIDO!AO23,"")</f>
        <v/>
      </c>
      <c r="AO4" s="70" t="str">
        <f>IF(PEDIDO!AQ23&lt;&gt;"",PEDIDO!AQ23,"")</f>
        <v/>
      </c>
      <c r="AP4" s="70" t="str">
        <f>IF(PEDIDO!AR23&lt;&gt;"",PEDIDO!AR23,"")</f>
        <v/>
      </c>
      <c r="AQ4" s="70" t="str">
        <f>IF(PEDIDO!AS23&lt;&gt;"",PEDIDO!AS23,"")</f>
        <v/>
      </c>
      <c r="AR4" s="70" t="str">
        <f>IF(PEDIDO!AT23&lt;&gt;"",PEDIDO!AT23,"")</f>
        <v/>
      </c>
      <c r="AS4" s="70" t="str">
        <f>IF(PEDIDO!AU23&lt;&gt;"",PEDIDO!AU23,"")</f>
        <v/>
      </c>
      <c r="AT4" s="70" t="str">
        <f>IF(PEDIDO!AV23&lt;&gt;"",PEDIDO!AV23,"")</f>
        <v/>
      </c>
      <c r="AU4" s="70" t="str">
        <f>IF(PEDIDO!AW23&lt;&gt;"",PEDIDO!AW23,"")</f>
        <v/>
      </c>
      <c r="AV4" s="70" t="str">
        <f>IF(PEDIDO!AX23&lt;&gt;"",PEDIDO!AX23,"")</f>
        <v/>
      </c>
      <c r="AW4" s="70" t="str">
        <f>IF(PEDIDO!AY23&lt;&gt;"",PEDIDO!AY23,"")</f>
        <v/>
      </c>
      <c r="AX4" s="70" t="str">
        <f>IF(PEDIDO!AZ23&lt;&gt;"",PEDIDO!AZ23,"")</f>
        <v/>
      </c>
      <c r="AY4" s="70" t="str">
        <f>IF(PEDIDO!BA23&lt;&gt;"",PEDIDO!BA23,"")</f>
        <v/>
      </c>
      <c r="AZ4" s="70" t="str">
        <f>IF(PEDIDO!BB23&lt;&gt;"",PEDIDO!BB23,"")</f>
        <v/>
      </c>
      <c r="BA4" s="70" t="str">
        <f>IF(PEDIDO!BC23&lt;&gt;"",PEDIDO!BC23,"")</f>
        <v/>
      </c>
      <c r="BB4" s="70" t="str">
        <f>IF(PEDIDO!BD23&lt;&gt;"",PEDIDO!BD23,"")</f>
        <v/>
      </c>
      <c r="BC4" s="70" t="str">
        <f>IF(PEDIDO!BE23&lt;&gt;"",PEDIDO!BE23,"")</f>
        <v/>
      </c>
      <c r="DY4" s="79" t="s">
        <v>706</v>
      </c>
      <c r="DZ4" t="s">
        <v>1303</v>
      </c>
      <c r="EA4" t="s">
        <v>6830</v>
      </c>
      <c r="EB4" t="s">
        <v>10548</v>
      </c>
      <c r="EC4" t="s">
        <v>12246</v>
      </c>
    </row>
    <row r="5" spans="1:133" s="70" customFormat="1" x14ac:dyDescent="0.25">
      <c r="A5" s="69" t="str">
        <f>PEDIDO!B24</f>
        <v>PEDIDO 2</v>
      </c>
      <c r="B5" s="69" t="str">
        <f>IF(PEDIDO!D24&lt;&gt;"",PEDIDO!D24,"")</f>
        <v/>
      </c>
      <c r="C5" s="69" t="str">
        <f>IF(PEDIDO!E24&lt;&gt;"",PEDIDO!E24,"")</f>
        <v/>
      </c>
      <c r="D5" s="69" t="str">
        <f>IF(PEDIDO!F24&lt;&gt;"",PEDIDO!F24,"")</f>
        <v/>
      </c>
      <c r="E5" s="69" t="str">
        <f>IF(PEDIDO!G24&lt;&gt;"",PEDIDO!G24,"")</f>
        <v/>
      </c>
      <c r="F5" s="69" t="str">
        <f>IF(PEDIDO!H24&lt;&gt;"",PEDIDO!H24,"")</f>
        <v/>
      </c>
      <c r="G5" s="69" t="str">
        <f>IF(PEDIDO!I24&lt;&gt;"",PEDIDO!I24,"")</f>
        <v/>
      </c>
      <c r="H5" s="69" t="str">
        <f>IF(PEDIDO!J24&lt;&gt;"",PEDIDO!J24,"")</f>
        <v/>
      </c>
      <c r="I5" s="69" t="str">
        <f>IF(PEDIDO!K24&lt;&gt;"",PEDIDO!K24,"")</f>
        <v/>
      </c>
      <c r="J5" s="69" t="str">
        <f>IF(PEDIDO!L24&lt;&gt;"",PEDIDO!L24,"")</f>
        <v/>
      </c>
      <c r="K5" s="69" t="str">
        <f>IF(PEDIDO!M24&lt;&gt;"",PEDIDO!M24,"")</f>
        <v/>
      </c>
      <c r="L5" s="69" t="str">
        <f>IF(PEDIDO!N24&lt;&gt;"",PEDIDO!N24,"")</f>
        <v/>
      </c>
      <c r="M5" s="69" t="str">
        <f>IF(PEDIDO!O24&lt;&gt;"",PEDIDO!O24,"")</f>
        <v/>
      </c>
      <c r="N5" s="69" t="str">
        <f>IF(PEDIDO!P24&lt;&gt;"",PEDIDO!P24,"")</f>
        <v/>
      </c>
      <c r="O5" s="69" t="str">
        <f>IF(PEDIDO!Q24&lt;&gt;"",PEDIDO!Q24,"")</f>
        <v/>
      </c>
      <c r="P5" s="69" t="str">
        <f>IF(PEDIDO!R24&lt;&gt;"",PEDIDO!R24,"")</f>
        <v/>
      </c>
      <c r="Q5" s="69" t="str">
        <f>IF(PEDIDO!S24&lt;&gt;"",PEDIDO!S24,"")</f>
        <v/>
      </c>
      <c r="R5" s="69" t="str">
        <f>IF(PEDIDO!T24&lt;&gt;"",PEDIDO!T24,"")</f>
        <v/>
      </c>
      <c r="S5" s="69" t="str">
        <f>IF(PEDIDO!U24&lt;&gt;"",PEDIDO!U24,"")</f>
        <v/>
      </c>
      <c r="T5" s="69" t="str">
        <f>IF(PEDIDO!V24&lt;&gt;"",PEDIDO!V24,"")</f>
        <v/>
      </c>
      <c r="U5" s="69" t="str">
        <f>IF(PEDIDO!W24&lt;&gt;"",PEDIDO!W24,"")</f>
        <v/>
      </c>
      <c r="V5" s="69" t="str">
        <f>IF(PEDIDO!X24&lt;&gt;"",PEDIDO!X24,"")</f>
        <v/>
      </c>
      <c r="W5" s="69" t="str">
        <f>IF(PEDIDO!Y24&lt;&gt;"",PEDIDO!Y24,"")</f>
        <v/>
      </c>
      <c r="X5" s="69" t="str">
        <f>IF(PEDIDO!Z24&lt;&gt;"",PEDIDO!Z24,"")</f>
        <v/>
      </c>
      <c r="Y5" s="69" t="str">
        <f>IF(PEDIDO!AA24&lt;&gt;"",PEDIDO!AA24,"")</f>
        <v/>
      </c>
      <c r="Z5" s="69" t="str">
        <f>IF(PEDIDO!AB24&lt;&gt;"",PEDIDO!AB24,"")</f>
        <v/>
      </c>
      <c r="AA5" s="69" t="str">
        <f>IF(PEDIDO!AC24&lt;&gt;"",PEDIDO!AC24,"")</f>
        <v/>
      </c>
      <c r="AB5" s="69" t="str">
        <f>IF(PEDIDO!AD24&lt;&gt;"",PEDIDO!AD24,"")</f>
        <v/>
      </c>
      <c r="AC5" s="69" t="str">
        <f>IF(PEDIDO!AE24&lt;&gt;"",PEDIDO!AE24,"")</f>
        <v/>
      </c>
      <c r="AD5" s="69" t="str">
        <f>IF(PEDIDO!AF24&lt;&gt;"",PEDIDO!AF24,"")</f>
        <v/>
      </c>
      <c r="AE5" s="69" t="str">
        <f>IF(PEDIDO!AG24&lt;&gt;"",PEDIDO!AG24,"")</f>
        <v/>
      </c>
      <c r="AF5" s="69" t="str">
        <f>IF(PEDIDO!AH24&lt;&gt;"",PEDIDO!AH24,"")</f>
        <v/>
      </c>
      <c r="AG5" s="69" t="str">
        <f>IF(PEDIDO!AI24&lt;&gt;"",PEDIDO!AI24,"")</f>
        <v/>
      </c>
      <c r="AH5" s="69" t="str">
        <f>IF(PEDIDO!AJ24&lt;&gt;"",PEDIDO!AJ24,"")</f>
        <v/>
      </c>
      <c r="AI5" s="69" t="str">
        <f>IF(PEDIDO!AK24&lt;&gt;"",PEDIDO!AK24,"")</f>
        <v/>
      </c>
      <c r="AJ5" s="69" t="str">
        <f>IF(PEDIDO!AL24&lt;&gt;"",PEDIDO!AL24,"")</f>
        <v/>
      </c>
      <c r="AK5" s="69" t="str">
        <f>IF(PEDIDO!AM24&lt;&gt;"",PEDIDO!AM24,"")</f>
        <v/>
      </c>
      <c r="AL5" s="69" t="str">
        <f>IF(PEDIDO!AN24&lt;&gt;"",PEDIDO!AN24,"")</f>
        <v/>
      </c>
      <c r="AM5" s="69" t="str">
        <f>IF(PEDIDO!AO24&lt;&gt;"",PEDIDO!AO24,"")</f>
        <v/>
      </c>
      <c r="DY5" s="79" t="s">
        <v>707</v>
      </c>
      <c r="DZ5" t="s">
        <v>1304</v>
      </c>
      <c r="EA5" t="s">
        <v>6831</v>
      </c>
      <c r="EB5" t="s">
        <v>10549</v>
      </c>
      <c r="EC5" t="s">
        <v>12247</v>
      </c>
    </row>
    <row r="6" spans="1:133" s="70" customFormat="1" x14ac:dyDescent="0.25">
      <c r="A6" s="69" t="str">
        <f>PEDIDO!B25</f>
        <v>PEDIDO 3</v>
      </c>
      <c r="B6" s="69" t="str">
        <f>IF(PEDIDO!D25&lt;&gt;"",PEDIDO!D25,"")</f>
        <v/>
      </c>
      <c r="C6" s="69" t="str">
        <f>IF(PEDIDO!E25&lt;&gt;"",PEDIDO!E25,"")</f>
        <v/>
      </c>
      <c r="D6" s="69" t="str">
        <f>IF(PEDIDO!F25&lt;&gt;"",PEDIDO!F25,"")</f>
        <v/>
      </c>
      <c r="E6" s="69" t="str">
        <f>IF(PEDIDO!G25&lt;&gt;"",PEDIDO!G25,"")</f>
        <v/>
      </c>
      <c r="F6" s="69" t="str">
        <f>IF(PEDIDO!H25&lt;&gt;"",PEDIDO!H25,"")</f>
        <v/>
      </c>
      <c r="G6" s="69" t="str">
        <f>IF(PEDIDO!I25&lt;&gt;"",PEDIDO!I25,"")</f>
        <v/>
      </c>
      <c r="H6" s="69" t="str">
        <f>IF(PEDIDO!J25&lt;&gt;"",PEDIDO!J25,"")</f>
        <v/>
      </c>
      <c r="I6" s="69" t="str">
        <f>IF(PEDIDO!K25&lt;&gt;"",PEDIDO!K25,"")</f>
        <v/>
      </c>
      <c r="J6" s="69" t="str">
        <f>IF(PEDIDO!L25&lt;&gt;"",PEDIDO!L25,"")</f>
        <v/>
      </c>
      <c r="K6" s="69" t="str">
        <f>IF(PEDIDO!M25&lt;&gt;"",PEDIDO!M25,"")</f>
        <v/>
      </c>
      <c r="L6" s="69" t="str">
        <f>IF(PEDIDO!N25&lt;&gt;"",PEDIDO!N25,"")</f>
        <v/>
      </c>
      <c r="M6" s="69" t="str">
        <f>IF(PEDIDO!O25&lt;&gt;"",PEDIDO!O25,"")</f>
        <v/>
      </c>
      <c r="N6" s="69" t="str">
        <f>IF(PEDIDO!P25&lt;&gt;"",PEDIDO!P25,"")</f>
        <v/>
      </c>
      <c r="O6" s="69" t="str">
        <f>IF(PEDIDO!Q25&lt;&gt;"",PEDIDO!Q25,"")</f>
        <v/>
      </c>
      <c r="P6" s="69" t="str">
        <f>IF(PEDIDO!R25&lt;&gt;"",PEDIDO!R25,"")</f>
        <v/>
      </c>
      <c r="Q6" s="69" t="str">
        <f>IF(PEDIDO!S25&lt;&gt;"",PEDIDO!S25,"")</f>
        <v/>
      </c>
      <c r="R6" s="69" t="str">
        <f>IF(PEDIDO!T25&lt;&gt;"",PEDIDO!T25,"")</f>
        <v/>
      </c>
      <c r="S6" s="69" t="str">
        <f>IF(PEDIDO!U25&lt;&gt;"",PEDIDO!U25,"")</f>
        <v/>
      </c>
      <c r="T6" s="69" t="str">
        <f>IF(PEDIDO!V25&lt;&gt;"",PEDIDO!V25,"")</f>
        <v/>
      </c>
      <c r="U6" s="69" t="str">
        <f>IF(PEDIDO!W25&lt;&gt;"",PEDIDO!W25,"")</f>
        <v/>
      </c>
      <c r="V6" s="69" t="str">
        <f>IF(PEDIDO!X25&lt;&gt;"",PEDIDO!X25,"")</f>
        <v/>
      </c>
      <c r="W6" s="69" t="str">
        <f>IF(PEDIDO!Y25&lt;&gt;"",PEDIDO!Y25,"")</f>
        <v/>
      </c>
      <c r="X6" s="69" t="str">
        <f>IF(PEDIDO!Z25&lt;&gt;"",PEDIDO!Z25,"")</f>
        <v/>
      </c>
      <c r="Y6" s="69" t="str">
        <f>IF(PEDIDO!AA25&lt;&gt;"",PEDIDO!AA25,"")</f>
        <v/>
      </c>
      <c r="Z6" s="69" t="str">
        <f>IF(PEDIDO!AB25&lt;&gt;"",PEDIDO!AB25,"")</f>
        <v/>
      </c>
      <c r="AA6" s="69" t="str">
        <f>IF(PEDIDO!AC25&lt;&gt;"",PEDIDO!AC25,"")</f>
        <v/>
      </c>
      <c r="AB6" s="69" t="str">
        <f>IF(PEDIDO!AD25&lt;&gt;"",PEDIDO!AD25,"")</f>
        <v/>
      </c>
      <c r="AC6" s="69" t="str">
        <f>IF(PEDIDO!AE25&lt;&gt;"",PEDIDO!AE25,"")</f>
        <v/>
      </c>
      <c r="AD6" s="69" t="str">
        <f>IF(PEDIDO!AF25&lt;&gt;"",PEDIDO!AF25,"")</f>
        <v/>
      </c>
      <c r="AE6" s="69" t="str">
        <f>IF(PEDIDO!AG25&lt;&gt;"",PEDIDO!AG25,"")</f>
        <v/>
      </c>
      <c r="AF6" s="69" t="str">
        <f>IF(PEDIDO!AH25&lt;&gt;"",PEDIDO!AH25,"")</f>
        <v/>
      </c>
      <c r="AG6" s="69" t="str">
        <f>IF(PEDIDO!AI25&lt;&gt;"",PEDIDO!AI25,"")</f>
        <v/>
      </c>
      <c r="AH6" s="69" t="str">
        <f>IF(PEDIDO!AJ25&lt;&gt;"",PEDIDO!AJ25,"")</f>
        <v/>
      </c>
      <c r="AI6" s="69" t="str">
        <f>IF(PEDIDO!AK25&lt;&gt;"",PEDIDO!AK25,"")</f>
        <v/>
      </c>
      <c r="AJ6" s="69" t="str">
        <f>IF(PEDIDO!AL25&lt;&gt;"",PEDIDO!AL25,"")</f>
        <v/>
      </c>
      <c r="AK6" s="69" t="str">
        <f>IF(PEDIDO!AM25&lt;&gt;"",PEDIDO!AM25,"")</f>
        <v/>
      </c>
      <c r="AL6" s="69" t="str">
        <f>IF(PEDIDO!AN25&lt;&gt;"",PEDIDO!AN25,"")</f>
        <v/>
      </c>
      <c r="AM6" s="69" t="str">
        <f>IF(PEDIDO!AO25&lt;&gt;"",PEDIDO!AO25,"")</f>
        <v/>
      </c>
      <c r="DY6" s="79" t="s">
        <v>708</v>
      </c>
      <c r="DZ6" t="s">
        <v>1305</v>
      </c>
      <c r="EA6" t="s">
        <v>6832</v>
      </c>
      <c r="EB6" t="s">
        <v>10550</v>
      </c>
      <c r="EC6" t="s">
        <v>12248</v>
      </c>
    </row>
    <row r="7" spans="1:133" s="70" customFormat="1" x14ac:dyDescent="0.25">
      <c r="A7" s="69" t="str">
        <f>PEDIDO!B26</f>
        <v>PEDIDO 4</v>
      </c>
      <c r="B7" s="69" t="str">
        <f>IF(PEDIDO!D26&lt;&gt;"",PEDIDO!D26,"")</f>
        <v/>
      </c>
      <c r="C7" s="69" t="str">
        <f>IF(PEDIDO!E26&lt;&gt;"",PEDIDO!E26,"")</f>
        <v/>
      </c>
      <c r="D7" s="69" t="str">
        <f>IF(PEDIDO!F26&lt;&gt;"",PEDIDO!F26,"")</f>
        <v/>
      </c>
      <c r="E7" s="69" t="str">
        <f>IF(PEDIDO!G26&lt;&gt;"",PEDIDO!G26,"")</f>
        <v/>
      </c>
      <c r="F7" s="69" t="str">
        <f>IF(PEDIDO!H26&lt;&gt;"",PEDIDO!H26,"")</f>
        <v/>
      </c>
      <c r="G7" s="69" t="str">
        <f>IF(PEDIDO!I26&lt;&gt;"",PEDIDO!I26,"")</f>
        <v/>
      </c>
      <c r="H7" s="69" t="str">
        <f>IF(PEDIDO!J26&lt;&gt;"",PEDIDO!J26,"")</f>
        <v/>
      </c>
      <c r="I7" s="69" t="str">
        <f>IF(PEDIDO!K26&lt;&gt;"",PEDIDO!K26,"")</f>
        <v/>
      </c>
      <c r="J7" s="69" t="str">
        <f>IF(PEDIDO!L26&lt;&gt;"",PEDIDO!L26,"")</f>
        <v/>
      </c>
      <c r="K7" s="69" t="str">
        <f>IF(PEDIDO!M26&lt;&gt;"",PEDIDO!M26,"")</f>
        <v/>
      </c>
      <c r="L7" s="69" t="str">
        <f>IF(PEDIDO!N26&lt;&gt;"",PEDIDO!N26,"")</f>
        <v/>
      </c>
      <c r="M7" s="69" t="str">
        <f>IF(PEDIDO!O26&lt;&gt;"",PEDIDO!O26,"")</f>
        <v/>
      </c>
      <c r="N7" s="69" t="str">
        <f>IF(PEDIDO!P26&lt;&gt;"",PEDIDO!P26,"")</f>
        <v/>
      </c>
      <c r="O7" s="69" t="str">
        <f>IF(PEDIDO!Q26&lt;&gt;"",PEDIDO!Q26,"")</f>
        <v/>
      </c>
      <c r="P7" s="69" t="str">
        <f>IF(PEDIDO!R26&lt;&gt;"",PEDIDO!R26,"")</f>
        <v/>
      </c>
      <c r="Q7" s="69" t="str">
        <f>IF(PEDIDO!S26&lt;&gt;"",PEDIDO!S26,"")</f>
        <v/>
      </c>
      <c r="R7" s="69" t="str">
        <f>IF(PEDIDO!T26&lt;&gt;"",PEDIDO!T26,"")</f>
        <v/>
      </c>
      <c r="S7" s="69" t="str">
        <f>IF(PEDIDO!U26&lt;&gt;"",PEDIDO!U26,"")</f>
        <v/>
      </c>
      <c r="T7" s="69" t="str">
        <f>IF(PEDIDO!V26&lt;&gt;"",PEDIDO!V26,"")</f>
        <v/>
      </c>
      <c r="U7" s="69" t="str">
        <f>IF(PEDIDO!W26&lt;&gt;"",PEDIDO!W26,"")</f>
        <v/>
      </c>
      <c r="V7" s="69" t="str">
        <f>IF(PEDIDO!X26&lt;&gt;"",PEDIDO!X26,"")</f>
        <v/>
      </c>
      <c r="W7" s="69" t="str">
        <f>IF(PEDIDO!Y26&lt;&gt;"",PEDIDO!Y26,"")</f>
        <v/>
      </c>
      <c r="X7" s="69" t="str">
        <f>IF(PEDIDO!Z26&lt;&gt;"",PEDIDO!Z26,"")</f>
        <v/>
      </c>
      <c r="Y7" s="69" t="str">
        <f>IF(PEDIDO!AA26&lt;&gt;"",PEDIDO!AA26,"")</f>
        <v/>
      </c>
      <c r="Z7" s="69" t="str">
        <f>IF(PEDIDO!AB26&lt;&gt;"",PEDIDO!AB26,"")</f>
        <v/>
      </c>
      <c r="AA7" s="69" t="str">
        <f>IF(PEDIDO!AC26&lt;&gt;"",PEDIDO!AC26,"")</f>
        <v/>
      </c>
      <c r="AB7" s="69" t="str">
        <f>IF(PEDIDO!AD26&lt;&gt;"",PEDIDO!AD26,"")</f>
        <v/>
      </c>
      <c r="AC7" s="69" t="str">
        <f>IF(PEDIDO!AE26&lt;&gt;"",PEDIDO!AE26,"")</f>
        <v/>
      </c>
      <c r="AD7" s="69" t="str">
        <f>IF(PEDIDO!AF26&lt;&gt;"",PEDIDO!AF26,"")</f>
        <v/>
      </c>
      <c r="AE7" s="69" t="str">
        <f>IF(PEDIDO!AG26&lt;&gt;"",PEDIDO!AG26,"")</f>
        <v/>
      </c>
      <c r="AF7" s="69" t="str">
        <f>IF(PEDIDO!AH26&lt;&gt;"",PEDIDO!AH26,"")</f>
        <v/>
      </c>
      <c r="AG7" s="69" t="str">
        <f>IF(PEDIDO!AI26&lt;&gt;"",PEDIDO!AI26,"")</f>
        <v/>
      </c>
      <c r="AH7" s="69" t="str">
        <f>IF(PEDIDO!AJ26&lt;&gt;"",PEDIDO!AJ26,"")</f>
        <v/>
      </c>
      <c r="AI7" s="69" t="str">
        <f>IF(PEDIDO!AK26&lt;&gt;"",PEDIDO!AK26,"")</f>
        <v/>
      </c>
      <c r="AJ7" s="69" t="str">
        <f>IF(PEDIDO!AL26&lt;&gt;"",PEDIDO!AL26,"")</f>
        <v/>
      </c>
      <c r="AK7" s="69" t="str">
        <f>IF(PEDIDO!AM26&lt;&gt;"",PEDIDO!AM26,"")</f>
        <v/>
      </c>
      <c r="AL7" s="69" t="str">
        <f>IF(PEDIDO!AN26&lt;&gt;"",PEDIDO!AN26,"")</f>
        <v/>
      </c>
      <c r="AM7" s="69" t="str">
        <f>IF(PEDIDO!AO26&lt;&gt;"",PEDIDO!AO26,"")</f>
        <v/>
      </c>
      <c r="DY7" s="79" t="s">
        <v>709</v>
      </c>
      <c r="DZ7" t="s">
        <v>1306</v>
      </c>
      <c r="EA7" t="s">
        <v>6833</v>
      </c>
      <c r="EB7" t="s">
        <v>10551</v>
      </c>
      <c r="EC7" t="s">
        <v>12249</v>
      </c>
    </row>
    <row r="8" spans="1:133" s="70" customFormat="1" x14ac:dyDescent="0.25">
      <c r="A8" s="69" t="str">
        <f>PEDIDO!B27</f>
        <v>PEDIDO 5</v>
      </c>
      <c r="B8" s="69" t="str">
        <f>IF(PEDIDO!D27&lt;&gt;"",PEDIDO!D27,"")</f>
        <v/>
      </c>
      <c r="C8" s="69" t="str">
        <f>IF(PEDIDO!E27&lt;&gt;"",PEDIDO!E27,"")</f>
        <v/>
      </c>
      <c r="D8" s="69" t="str">
        <f>IF(PEDIDO!F27&lt;&gt;"",PEDIDO!F27,"")</f>
        <v/>
      </c>
      <c r="E8" s="69" t="str">
        <f>IF(PEDIDO!G27&lt;&gt;"",PEDIDO!G27,"")</f>
        <v/>
      </c>
      <c r="F8" s="69" t="str">
        <f>IF(PEDIDO!H27&lt;&gt;"",PEDIDO!H27,"")</f>
        <v/>
      </c>
      <c r="G8" s="69" t="str">
        <f>IF(PEDIDO!I27&lt;&gt;"",PEDIDO!I27,"")</f>
        <v/>
      </c>
      <c r="H8" s="69" t="str">
        <f>IF(PEDIDO!J27&lt;&gt;"",PEDIDO!J27,"")</f>
        <v/>
      </c>
      <c r="I8" s="69" t="str">
        <f>IF(PEDIDO!K27&lt;&gt;"",PEDIDO!K27,"")</f>
        <v/>
      </c>
      <c r="J8" s="69" t="str">
        <f>IF(PEDIDO!L27&lt;&gt;"",PEDIDO!L27,"")</f>
        <v/>
      </c>
      <c r="K8" s="69" t="str">
        <f>IF(PEDIDO!M27&lt;&gt;"",PEDIDO!M27,"")</f>
        <v/>
      </c>
      <c r="L8" s="69" t="str">
        <f>IF(PEDIDO!N27&lt;&gt;"",PEDIDO!N27,"")</f>
        <v/>
      </c>
      <c r="M8" s="69" t="str">
        <f>IF(PEDIDO!O27&lt;&gt;"",PEDIDO!O27,"")</f>
        <v/>
      </c>
      <c r="N8" s="69" t="str">
        <f>IF(PEDIDO!P27&lt;&gt;"",PEDIDO!P27,"")</f>
        <v/>
      </c>
      <c r="O8" s="69" t="str">
        <f>IF(PEDIDO!Q27&lt;&gt;"",PEDIDO!Q27,"")</f>
        <v/>
      </c>
      <c r="P8" s="69" t="str">
        <f>IF(PEDIDO!R27&lt;&gt;"",PEDIDO!R27,"")</f>
        <v/>
      </c>
      <c r="Q8" s="69" t="str">
        <f>IF(PEDIDO!S27&lt;&gt;"",PEDIDO!S27,"")</f>
        <v/>
      </c>
      <c r="R8" s="69" t="str">
        <f>IF(PEDIDO!T27&lt;&gt;"",PEDIDO!T27,"")</f>
        <v/>
      </c>
      <c r="S8" s="69" t="str">
        <f>IF(PEDIDO!U27&lt;&gt;"",PEDIDO!U27,"")</f>
        <v/>
      </c>
      <c r="T8" s="69" t="str">
        <f>IF(PEDIDO!V27&lt;&gt;"",PEDIDO!V27,"")</f>
        <v/>
      </c>
      <c r="U8" s="69" t="str">
        <f>IF(PEDIDO!W27&lt;&gt;"",PEDIDO!W27,"")</f>
        <v/>
      </c>
      <c r="V8" s="69" t="str">
        <f>IF(PEDIDO!X27&lt;&gt;"",PEDIDO!X27,"")</f>
        <v/>
      </c>
      <c r="W8" s="69" t="str">
        <f>IF(PEDIDO!Y27&lt;&gt;"",PEDIDO!Y27,"")</f>
        <v/>
      </c>
      <c r="X8" s="69" t="str">
        <f>IF(PEDIDO!Z27&lt;&gt;"",PEDIDO!Z27,"")</f>
        <v/>
      </c>
      <c r="Y8" s="69" t="str">
        <f>IF(PEDIDO!AA27&lt;&gt;"",PEDIDO!AA27,"")</f>
        <v/>
      </c>
      <c r="Z8" s="69" t="str">
        <f>IF(PEDIDO!AB27&lt;&gt;"",PEDIDO!AB27,"")</f>
        <v/>
      </c>
      <c r="AA8" s="69" t="str">
        <f>IF(PEDIDO!AC27&lt;&gt;"",PEDIDO!AC27,"")</f>
        <v/>
      </c>
      <c r="AB8" s="69" t="str">
        <f>IF(PEDIDO!AD27&lt;&gt;"",PEDIDO!AD27,"")</f>
        <v/>
      </c>
      <c r="AC8" s="69" t="str">
        <f>IF(PEDIDO!AE27&lt;&gt;"",PEDIDO!AE27,"")</f>
        <v/>
      </c>
      <c r="AD8" s="69" t="str">
        <f>IF(PEDIDO!AF27&lt;&gt;"",PEDIDO!AF27,"")</f>
        <v/>
      </c>
      <c r="AE8" s="69" t="str">
        <f>IF(PEDIDO!AG27&lt;&gt;"",PEDIDO!AG27,"")</f>
        <v/>
      </c>
      <c r="AF8" s="69" t="str">
        <f>IF(PEDIDO!AH27&lt;&gt;"",PEDIDO!AH27,"")</f>
        <v/>
      </c>
      <c r="AG8" s="69" t="str">
        <f>IF(PEDIDO!AI27&lt;&gt;"",PEDIDO!AI27,"")</f>
        <v/>
      </c>
      <c r="AH8" s="69" t="str">
        <f>IF(PEDIDO!AJ27&lt;&gt;"",PEDIDO!AJ27,"")</f>
        <v/>
      </c>
      <c r="AI8" s="69" t="str">
        <f>IF(PEDIDO!AK27&lt;&gt;"",PEDIDO!AK27,"")</f>
        <v/>
      </c>
      <c r="AJ8" s="69" t="str">
        <f>IF(PEDIDO!AL27&lt;&gt;"",PEDIDO!AL27,"")</f>
        <v/>
      </c>
      <c r="AK8" s="69" t="str">
        <f>IF(PEDIDO!AM27&lt;&gt;"",PEDIDO!AM27,"")</f>
        <v/>
      </c>
      <c r="AL8" s="69" t="str">
        <f>IF(PEDIDO!AN27&lt;&gt;"",PEDIDO!AN27,"")</f>
        <v/>
      </c>
      <c r="AM8" s="69" t="str">
        <f>IF(PEDIDO!AO27&lt;&gt;"",PEDIDO!AO27,"")</f>
        <v/>
      </c>
      <c r="DY8" s="79" t="s">
        <v>710</v>
      </c>
      <c r="DZ8" t="s">
        <v>1307</v>
      </c>
      <c r="EA8" t="s">
        <v>6834</v>
      </c>
      <c r="EB8" t="s">
        <v>10552</v>
      </c>
      <c r="EC8" t="s">
        <v>12250</v>
      </c>
    </row>
    <row r="9" spans="1:133" x14ac:dyDescent="0.25">
      <c r="DY9" s="79" t="s">
        <v>711</v>
      </c>
      <c r="DZ9" t="s">
        <v>1308</v>
      </c>
      <c r="EA9" t="s">
        <v>6835</v>
      </c>
      <c r="EB9" t="s">
        <v>10553</v>
      </c>
      <c r="EC9" t="s">
        <v>12251</v>
      </c>
    </row>
    <row r="10" spans="1:133" s="70" customFormat="1" x14ac:dyDescent="0.25">
      <c r="A10" s="69" t="s">
        <v>100</v>
      </c>
      <c r="B10" s="69" t="s">
        <v>94</v>
      </c>
      <c r="C10" s="69" t="s">
        <v>95</v>
      </c>
      <c r="D10" s="69" t="s">
        <v>96</v>
      </c>
      <c r="E10" s="69" t="s">
        <v>97</v>
      </c>
      <c r="F10" s="69" t="s">
        <v>98</v>
      </c>
      <c r="J10" s="69" t="s">
        <v>99</v>
      </c>
      <c r="K10" s="69">
        <v>1</v>
      </c>
      <c r="L10" s="69">
        <v>2</v>
      </c>
      <c r="M10" s="69">
        <v>3</v>
      </c>
      <c r="N10" s="69">
        <v>4</v>
      </c>
      <c r="O10" s="69">
        <v>5</v>
      </c>
      <c r="P10" s="69">
        <v>6</v>
      </c>
      <c r="Q10" s="69">
        <v>7</v>
      </c>
      <c r="R10" s="69">
        <v>8</v>
      </c>
      <c r="S10" s="69">
        <v>9</v>
      </c>
      <c r="T10" s="69">
        <v>10</v>
      </c>
      <c r="U10" s="69">
        <v>11</v>
      </c>
      <c r="V10" s="69">
        <v>12</v>
      </c>
      <c r="W10" s="69">
        <v>13</v>
      </c>
      <c r="X10" s="69">
        <v>14</v>
      </c>
      <c r="Y10" s="69">
        <v>15</v>
      </c>
      <c r="Z10" s="69">
        <v>19</v>
      </c>
      <c r="AA10" s="69">
        <v>20</v>
      </c>
      <c r="AB10" s="69">
        <v>21</v>
      </c>
      <c r="AC10" s="69">
        <v>22</v>
      </c>
      <c r="AD10" s="69">
        <v>23</v>
      </c>
      <c r="AE10" s="69">
        <v>24</v>
      </c>
      <c r="AF10" s="69">
        <v>25</v>
      </c>
      <c r="AG10" s="69">
        <v>26</v>
      </c>
      <c r="AH10" s="69">
        <v>27</v>
      </c>
      <c r="AI10" s="69">
        <v>28</v>
      </c>
      <c r="AJ10" s="69">
        <v>29</v>
      </c>
      <c r="AK10" s="69">
        <v>30</v>
      </c>
      <c r="AL10" s="69">
        <v>31</v>
      </c>
      <c r="AM10" s="69">
        <v>32</v>
      </c>
      <c r="AN10" s="69">
        <v>33</v>
      </c>
      <c r="AO10" s="69">
        <v>34</v>
      </c>
      <c r="AP10" s="69">
        <v>35</v>
      </c>
      <c r="AQ10" s="69">
        <v>36</v>
      </c>
      <c r="AR10" s="69">
        <v>37</v>
      </c>
      <c r="AS10" s="69">
        <v>38</v>
      </c>
      <c r="AT10" s="69">
        <v>39</v>
      </c>
      <c r="AU10" s="69">
        <v>40</v>
      </c>
      <c r="AV10" s="69">
        <v>41</v>
      </c>
      <c r="AW10" s="69">
        <v>42</v>
      </c>
      <c r="AX10" s="69">
        <v>43</v>
      </c>
      <c r="AY10" s="69">
        <v>44</v>
      </c>
      <c r="AZ10" s="69">
        <v>45</v>
      </c>
      <c r="BA10" s="69">
        <v>46</v>
      </c>
      <c r="BB10" s="69">
        <v>47</v>
      </c>
      <c r="BC10" s="69">
        <v>48</v>
      </c>
      <c r="BD10" s="69">
        <v>49</v>
      </c>
      <c r="BE10" s="69">
        <v>50</v>
      </c>
      <c r="BF10" s="69">
        <v>51</v>
      </c>
      <c r="BG10" s="69">
        <v>52</v>
      </c>
      <c r="BH10" s="69">
        <v>53</v>
      </c>
      <c r="BI10" s="69">
        <v>54</v>
      </c>
      <c r="BJ10" s="69">
        <v>56</v>
      </c>
      <c r="BK10" s="69">
        <v>57</v>
      </c>
      <c r="BL10" s="69">
        <v>58</v>
      </c>
      <c r="BM10" s="69">
        <v>59</v>
      </c>
      <c r="BN10" s="69">
        <v>60</v>
      </c>
      <c r="BO10" s="69">
        <v>61</v>
      </c>
      <c r="BP10" s="69">
        <v>62</v>
      </c>
      <c r="BQ10" s="69">
        <v>63</v>
      </c>
      <c r="BR10" s="69">
        <v>64</v>
      </c>
      <c r="BS10" s="69">
        <v>65</v>
      </c>
      <c r="BT10" s="69">
        <v>66</v>
      </c>
      <c r="BU10" s="69">
        <v>67</v>
      </c>
      <c r="BV10" s="69">
        <v>68</v>
      </c>
      <c r="BW10" s="69">
        <v>69</v>
      </c>
      <c r="BX10" s="69">
        <v>70</v>
      </c>
      <c r="BY10" s="69">
        <v>72</v>
      </c>
      <c r="BZ10" s="69">
        <v>73</v>
      </c>
      <c r="CA10" s="69">
        <v>74</v>
      </c>
      <c r="CB10" s="69">
        <v>75</v>
      </c>
      <c r="CC10" s="69">
        <v>76</v>
      </c>
      <c r="CD10" s="69">
        <v>77</v>
      </c>
      <c r="CE10" s="69">
        <v>78</v>
      </c>
      <c r="CF10" s="69">
        <v>79</v>
      </c>
      <c r="CG10" s="69">
        <v>80</v>
      </c>
      <c r="CH10" s="69">
        <v>81</v>
      </c>
      <c r="CI10" s="69">
        <v>82</v>
      </c>
      <c r="CJ10" s="69">
        <v>83</v>
      </c>
      <c r="CK10" s="69">
        <v>84</v>
      </c>
      <c r="CL10" s="69">
        <v>85</v>
      </c>
      <c r="CM10" s="69">
        <v>86</v>
      </c>
      <c r="CN10" s="69">
        <v>87</v>
      </c>
      <c r="CO10" s="69">
        <v>88</v>
      </c>
      <c r="CP10" s="69">
        <v>89</v>
      </c>
      <c r="CQ10" s="69">
        <v>90</v>
      </c>
      <c r="CR10" s="69">
        <v>91</v>
      </c>
      <c r="CS10" s="69">
        <v>92</v>
      </c>
      <c r="CT10" s="69">
        <v>93</v>
      </c>
      <c r="CU10" s="69">
        <v>94</v>
      </c>
      <c r="CV10" s="69">
        <v>95</v>
      </c>
      <c r="CW10" s="69">
        <v>96</v>
      </c>
      <c r="CX10" s="69">
        <v>97</v>
      </c>
      <c r="CY10" s="69">
        <v>98</v>
      </c>
      <c r="CZ10" s="69">
        <v>99</v>
      </c>
      <c r="DA10" s="69">
        <v>100</v>
      </c>
      <c r="DB10" s="69">
        <v>101</v>
      </c>
      <c r="DC10" s="69">
        <v>102</v>
      </c>
      <c r="DD10" s="69">
        <v>103</v>
      </c>
      <c r="DE10" s="69">
        <v>104</v>
      </c>
      <c r="DF10" s="69">
        <v>105</v>
      </c>
      <c r="DG10" s="69">
        <v>106</v>
      </c>
      <c r="DH10" s="69">
        <v>107</v>
      </c>
      <c r="DI10" s="69">
        <v>108</v>
      </c>
      <c r="DJ10" s="69">
        <v>999</v>
      </c>
      <c r="DK10" s="69">
        <v>109</v>
      </c>
      <c r="DL10" s="69">
        <v>110</v>
      </c>
      <c r="DM10" s="69">
        <v>111</v>
      </c>
      <c r="DN10" s="69">
        <v>112</v>
      </c>
      <c r="DO10" s="69">
        <v>113</v>
      </c>
      <c r="DP10" s="69">
        <v>114</v>
      </c>
      <c r="DQ10" s="69">
        <v>115</v>
      </c>
      <c r="DR10" s="69">
        <v>116</v>
      </c>
      <c r="DS10" s="69">
        <v>117</v>
      </c>
      <c r="DT10" s="69">
        <v>118</v>
      </c>
      <c r="DU10" s="69">
        <v>119</v>
      </c>
      <c r="DV10" s="69">
        <v>120</v>
      </c>
      <c r="DY10" s="79" t="s">
        <v>712</v>
      </c>
      <c r="DZ10" t="s">
        <v>1309</v>
      </c>
      <c r="EA10" t="s">
        <v>6836</v>
      </c>
      <c r="EB10" t="s">
        <v>10554</v>
      </c>
      <c r="EC10" t="s">
        <v>12252</v>
      </c>
    </row>
    <row r="11" spans="1:133" s="70" customFormat="1" x14ac:dyDescent="0.25">
      <c r="A11" s="69" t="str">
        <f>IF(PEDIDO!C36&lt;&gt;"",PEDIDO!B36,"")</f>
        <v/>
      </c>
      <c r="B11" s="69" t="str">
        <f>IF(PEDIDO!X36&lt;&gt;"",PEDIDO!X36,"")</f>
        <v/>
      </c>
      <c r="C11" s="69" t="str">
        <f>IF(PEDIDO!AA36&lt;&gt;"",PEDIDO!AA36,"")</f>
        <v/>
      </c>
      <c r="D11" s="69" t="str">
        <f>IF(PEDIDO!AD36&lt;&gt;"",PEDIDO!AD36,"")</f>
        <v/>
      </c>
      <c r="E11" s="69" t="str">
        <f>IF(PEDIDO!AG36&lt;&gt;"",PEDIDO!AG36,"")</f>
        <v/>
      </c>
      <c r="F11" s="69" t="str">
        <f>IF(PEDIDO!AJ36&lt;&gt;"",PEDIDO!AJ36,"")</f>
        <v/>
      </c>
      <c r="J11" s="74" t="s">
        <v>101</v>
      </c>
      <c r="K11" s="74" t="str">
        <f>IF(COUNTIF(PEDIDO!$D$23:$AO$23, K$10)&gt;0, K$10, "")</f>
        <v/>
      </c>
      <c r="L11" s="74" t="str">
        <f>IF(COUNTIF(PEDIDO!$D$23:$AO$23, L$10)&gt;0, L$10, "")</f>
        <v/>
      </c>
      <c r="M11" s="74" t="str">
        <f>IF(COUNTIF(PEDIDO!$D$23:$AO$23, M$10)&gt;0, M$10, "")</f>
        <v/>
      </c>
      <c r="N11" s="74" t="str">
        <f>IF(COUNTIF(PEDIDO!$D$23:$AO$23, N$10)&gt;0, N$10, "")</f>
        <v/>
      </c>
      <c r="O11" s="74" t="str">
        <f>IF(COUNTIF(PEDIDO!$D$23:$AO$23, O$10)&gt;0, O$10, "")</f>
        <v/>
      </c>
      <c r="P11" s="74" t="str">
        <f>IF(COUNTIF(PEDIDO!$D$23:$AO$23, P$10)&gt;0, P$10, "")</f>
        <v/>
      </c>
      <c r="Q11" s="74" t="str">
        <f>IF(COUNTIF(PEDIDO!$D$23:$AO$23, Q$10)&gt;0, Q$10, "")</f>
        <v/>
      </c>
      <c r="R11" s="74" t="str">
        <f>IF(COUNTIF(PEDIDO!$D$23:$AO$23, R$10)&gt;0, R$10, "")</f>
        <v/>
      </c>
      <c r="S11" s="74" t="str">
        <f>IF(COUNTIF(PEDIDO!$D$23:$AO$23, S$10)&gt;0, S$10, "")</f>
        <v/>
      </c>
      <c r="T11" s="74" t="str">
        <f>IF(COUNTIF(PEDIDO!$D$23:$AO$23, T$10)&gt;0, T$10, "")</f>
        <v/>
      </c>
      <c r="U11" s="74" t="str">
        <f>IF(COUNTIF(PEDIDO!$D$23:$AO$23, U$10)&gt;0, U$10, "")</f>
        <v/>
      </c>
      <c r="V11" s="74" t="str">
        <f>IF(COUNTIF(PEDIDO!$D$23:$AO$23, V$10)&gt;0, V$10, "")</f>
        <v/>
      </c>
      <c r="W11" s="74" t="str">
        <f>IF(COUNTIF(PEDIDO!$D$23:$AO$23, W$10)&gt;0, W$10, "")</f>
        <v/>
      </c>
      <c r="X11" s="74" t="str">
        <f>IF(COUNTIF(PEDIDO!$D$23:$AO$23, X$10)&gt;0, X$10, "")</f>
        <v/>
      </c>
      <c r="Y11" s="74" t="str">
        <f>IF(COUNTIF(PEDIDO!$D$23:$AO$23, Y$10)&gt;0, Y$10, "")</f>
        <v/>
      </c>
      <c r="Z11" s="74" t="str">
        <f>IF(COUNTIF(PEDIDO!$D$23:$AO$23, Z$10)&gt;0, Z$10, "")</f>
        <v/>
      </c>
      <c r="AA11" s="74" t="str">
        <f>IF(COUNTIF(PEDIDO!$D$23:$AO$23, AA$10)&gt;0, AA$10, "")</f>
        <v/>
      </c>
      <c r="AB11" s="74" t="str">
        <f>IF(COUNTIF(PEDIDO!$D$23:$AO$23, AB$10)&gt;0, AB$10, "")</f>
        <v/>
      </c>
      <c r="AC11" s="74" t="str">
        <f>IF(COUNTIF(PEDIDO!$D$23:$AO$23, AC$10)&gt;0, AC$10, "")</f>
        <v/>
      </c>
      <c r="AD11" s="74" t="str">
        <f>IF(COUNTIF(PEDIDO!$D$23:$AO$23, AD$10)&gt;0, AD$10, "")</f>
        <v/>
      </c>
      <c r="AE11" s="74" t="str">
        <f>IF(COUNTIF(PEDIDO!$D$23:$AO$23, AE$10)&gt;0, AE$10, "")</f>
        <v/>
      </c>
      <c r="AF11" s="74" t="str">
        <f>IF(COUNTIF(PEDIDO!$D$23:$AO$23, AF$10)&gt;0, AF$10, "")</f>
        <v/>
      </c>
      <c r="AG11" s="74" t="str">
        <f>IF(COUNTIF(PEDIDO!$D$23:$AO$23, AG$10)&gt;0, AG$10, "")</f>
        <v/>
      </c>
      <c r="AH11" s="74" t="str">
        <f>IF(COUNTIF(PEDIDO!$D$23:$AO$23, AH$10)&gt;0, AH$10, "")</f>
        <v/>
      </c>
      <c r="AI11" s="74" t="str">
        <f>IF(COUNTIF(PEDIDO!$D$23:$AO$23, AI$10)&gt;0, AI$10, "")</f>
        <v/>
      </c>
      <c r="AJ11" s="74" t="str">
        <f>IF(COUNTIF(PEDIDO!$D$23:$AO$23, AJ$10)&gt;0, AJ$10, "")</f>
        <v/>
      </c>
      <c r="AK11" s="74" t="str">
        <f>IF(COUNTIF(PEDIDO!$D$23:$AO$23, AK$10)&gt;0, AK$10, "")</f>
        <v/>
      </c>
      <c r="AL11" s="74" t="str">
        <f>IF(COUNTIF(PEDIDO!$D$23:$AO$23, AL$10)&gt;0, AL$10, "")</f>
        <v/>
      </c>
      <c r="AM11" s="74" t="str">
        <f>IF(COUNTIF(PEDIDO!$D$23:$AO$23, AM$10)&gt;0, AM$10, "")</f>
        <v/>
      </c>
      <c r="AN11" s="74" t="str">
        <f>IF(COUNTIF(PEDIDO!$D$23:$AO$23, AN$10)&gt;0, AN$10, "")</f>
        <v/>
      </c>
      <c r="AO11" s="74" t="str">
        <f>IF(COUNTIF(PEDIDO!$D$23:$AO$23, AO$10)&gt;0, AO$10, "")</f>
        <v/>
      </c>
      <c r="AP11" s="74" t="str">
        <f>IF(COUNTIF(PEDIDO!$D$23:$AO$23, AP$10)&gt;0, AP$10, "")</f>
        <v/>
      </c>
      <c r="AQ11" s="74" t="str">
        <f>IF(COUNTIF(PEDIDO!$D$23:$AO$23, AQ$10)&gt;0, AQ$10, "")</f>
        <v/>
      </c>
      <c r="AR11" s="74" t="str">
        <f>IF(COUNTIF(PEDIDO!$D$23:$AO$23, AR$10)&gt;0, AR$10, "")</f>
        <v/>
      </c>
      <c r="AS11" s="74" t="str">
        <f>IF(COUNTIF(PEDIDO!$D$23:$AO$23, AS$10)&gt;0, AS$10, "")</f>
        <v/>
      </c>
      <c r="AT11" s="74" t="str">
        <f>IF(COUNTIF(PEDIDO!$D$23:$AO$23, AT$10)&gt;0, AT$10, "")</f>
        <v/>
      </c>
      <c r="AU11" s="74" t="str">
        <f>IF(COUNTIF(PEDIDO!$D$23:$AO$23, AU$10)&gt;0, AU$10, "")</f>
        <v/>
      </c>
      <c r="AV11" s="74" t="str">
        <f>IF(COUNTIF(PEDIDO!$D$23:$AO$23, AV$10)&gt;0, AV$10, "")</f>
        <v/>
      </c>
      <c r="AW11" s="74" t="str">
        <f>IF(COUNTIF(PEDIDO!$D$23:$AO$23, AW$10)&gt;0, AW$10, "")</f>
        <v/>
      </c>
      <c r="AX11" s="74" t="str">
        <f>IF(COUNTIF(PEDIDO!$D$23:$AO$23, AX$10)&gt;0, AX$10, "")</f>
        <v/>
      </c>
      <c r="AY11" s="74" t="str">
        <f>IF(COUNTIF(PEDIDO!$D$23:$AO$23, AY$10)&gt;0, AY$10, "")</f>
        <v/>
      </c>
      <c r="AZ11" s="74" t="str">
        <f>IF(COUNTIF(PEDIDO!$D$23:$AO$23, AZ$10)&gt;0, AZ$10, "")</f>
        <v/>
      </c>
      <c r="BA11" s="74" t="str">
        <f>IF(COUNTIF(PEDIDO!$D$23:$AO$23, BA$10)&gt;0, BA$10, "")</f>
        <v/>
      </c>
      <c r="BB11" s="74" t="str">
        <f>IF(COUNTIF(PEDIDO!$D$23:$AO$23, BB$10)&gt;0, BB$10, "")</f>
        <v/>
      </c>
      <c r="BC11" s="74" t="str">
        <f>IF(COUNTIF(PEDIDO!$D$23:$AO$23, BC$10)&gt;0, BC$10, "")</f>
        <v/>
      </c>
      <c r="BD11" s="74" t="str">
        <f>IF(COUNTIF(PEDIDO!$D$23:$AO$23, BD$10)&gt;0, BD$10, "")</f>
        <v/>
      </c>
      <c r="BE11" s="74" t="str">
        <f>IF(COUNTIF(PEDIDO!$D$23:$AO$23, BE$10)&gt;0, BE$10, "")</f>
        <v/>
      </c>
      <c r="BF11" s="74" t="str">
        <f>IF(COUNTIF(PEDIDO!$D$23:$AO$23, BF$10)&gt;0, BF$10, "")</f>
        <v/>
      </c>
      <c r="BG11" s="74" t="str">
        <f>IF(COUNTIF(PEDIDO!$D$23:$AO$23, BG$10)&gt;0, BG$10, "")</f>
        <v/>
      </c>
      <c r="BH11" s="74" t="str">
        <f>IF(COUNTIF(PEDIDO!$D$23:$AO$23, BH$10)&gt;0, BH$10, "")</f>
        <v/>
      </c>
      <c r="BI11" s="74" t="str">
        <f>IF(COUNTIF(PEDIDO!$D$23:$AO$23, BI$10)&gt;0, BI$10, "")</f>
        <v/>
      </c>
      <c r="BJ11" s="74" t="str">
        <f>IF(COUNTIF(PEDIDO!$D$23:$AO$23, BJ$10)&gt;0, BJ$10, "")</f>
        <v/>
      </c>
      <c r="BK11" s="74" t="str">
        <f>IF(COUNTIF(PEDIDO!$D$23:$AO$23, BK$10)&gt;0, BK$10, "")</f>
        <v/>
      </c>
      <c r="BL11" s="74" t="str">
        <f>IF(COUNTIF(PEDIDO!$D$23:$AO$23, BL$10)&gt;0, BL$10, "")</f>
        <v/>
      </c>
      <c r="BM11" s="74" t="str">
        <f>IF(COUNTIF(PEDIDO!$D$23:$AO$23, BM$10)&gt;0, BM$10, "")</f>
        <v/>
      </c>
      <c r="BN11" s="74" t="str">
        <f>IF(COUNTIF(PEDIDO!$D$23:$AO$23, BN$10)&gt;0, BN$10, "")</f>
        <v/>
      </c>
      <c r="BO11" s="74" t="str">
        <f>IF(COUNTIF(PEDIDO!$D$23:$AO$23, BO$10)&gt;0, BO$10, "")</f>
        <v/>
      </c>
      <c r="BP11" s="74" t="str">
        <f>IF(COUNTIF(PEDIDO!$D$23:$AO$23, BP$10)&gt;0, BP$10, "")</f>
        <v/>
      </c>
      <c r="BQ11" s="74" t="str">
        <f>IF(COUNTIF(PEDIDO!$D$23:$AO$23, BQ$10)&gt;0, BQ$10, "")</f>
        <v/>
      </c>
      <c r="BR11" s="74" t="str">
        <f>IF(COUNTIF(PEDIDO!$D$23:$AO$23, BR$10)&gt;0, BR$10, "")</f>
        <v/>
      </c>
      <c r="BS11" s="74" t="str">
        <f>IF(COUNTIF(PEDIDO!$D$23:$AO$23, BS$10)&gt;0, BS$10, "")</f>
        <v/>
      </c>
      <c r="BT11" s="74" t="str">
        <f>IF(COUNTIF(PEDIDO!$D$23:$AO$23, BT$10)&gt;0, BT$10, "")</f>
        <v/>
      </c>
      <c r="BU11" s="74" t="str">
        <f>IF(COUNTIF(PEDIDO!$D$23:$AO$23, BU$10)&gt;0, BU$10, "")</f>
        <v/>
      </c>
      <c r="BV11" s="74" t="str">
        <f>IF(COUNTIF(PEDIDO!$D$23:$AO$23, BV$10)&gt;0, BV$10, "")</f>
        <v/>
      </c>
      <c r="BW11" s="74" t="str">
        <f>IF(COUNTIF(PEDIDO!$D$23:$AO$23, BW$10)&gt;0, BW$10, "")</f>
        <v/>
      </c>
      <c r="BX11" s="74" t="str">
        <f>IF(COUNTIF(PEDIDO!$D$23:$AO$23, BX$10)&gt;0, BX$10, "")</f>
        <v/>
      </c>
      <c r="BY11" s="74" t="str">
        <f>IF(COUNTIF(PEDIDO!$D$23:$AO$23, BY$10)&gt;0, BY$10, "")</f>
        <v/>
      </c>
      <c r="BZ11" s="74" t="str">
        <f>IF(COUNTIF(PEDIDO!$D$23:$AO$23, BZ$10)&gt;0, BZ$10, "")</f>
        <v/>
      </c>
      <c r="CA11" s="74" t="str">
        <f>IF(COUNTIF(PEDIDO!$D$23:$AO$23, CA$10)&gt;0, CA$10, "")</f>
        <v/>
      </c>
      <c r="CB11" s="74" t="str">
        <f>IF(COUNTIF(PEDIDO!$D$23:$AO$23, CB$10)&gt;0, CB$10, "")</f>
        <v/>
      </c>
      <c r="CC11" s="74" t="str">
        <f>IF(COUNTIF(PEDIDO!$D$23:$AO$23, CC$10)&gt;0, CC$10, "")</f>
        <v/>
      </c>
      <c r="CD11" s="74" t="str">
        <f>IF(COUNTIF(PEDIDO!$D$23:$AO$23, CD$10)&gt;0, CD$10, "")</f>
        <v/>
      </c>
      <c r="CE11" s="74" t="str">
        <f>IF(COUNTIF(PEDIDO!$D$23:$AO$23, CE$10)&gt;0, CE$10, "")</f>
        <v/>
      </c>
      <c r="CF11" s="74" t="str">
        <f>IF(COUNTIF(PEDIDO!$D$23:$AO$23, CF$10)&gt;0, CF$10, "")</f>
        <v/>
      </c>
      <c r="CG11" s="74" t="str">
        <f>IF(COUNTIF(PEDIDO!$D$23:$AO$23, CG$10)&gt;0, CG$10, "")</f>
        <v/>
      </c>
      <c r="CH11" s="74" t="str">
        <f>IF(COUNTIF(PEDIDO!$D$23:$AO$23, CH$10)&gt;0, CH$10, "")</f>
        <v/>
      </c>
      <c r="CI11" s="74" t="str">
        <f>IF(COUNTIF(PEDIDO!$D$23:$AO$23, CI$10)&gt;0, CI$10, "")</f>
        <v/>
      </c>
      <c r="CJ11" s="74" t="str">
        <f>IF(COUNTIF(PEDIDO!$D$23:$AO$23, CJ$10)&gt;0, CJ$10, "")</f>
        <v/>
      </c>
      <c r="CK11" s="74" t="str">
        <f>IF(COUNTIF(PEDIDO!$D$23:$AO$23, CK$10)&gt;0, CK$10, "")</f>
        <v/>
      </c>
      <c r="CL11" s="74" t="str">
        <f>IF(COUNTIF(PEDIDO!$D$23:$AO$23, CL$10)&gt;0, CL$10, "")</f>
        <v/>
      </c>
      <c r="CM11" s="74" t="str">
        <f>IF(COUNTIF(PEDIDO!$D$23:$AO$23, CM$10)&gt;0, CM$10, "")</f>
        <v/>
      </c>
      <c r="CN11" s="74" t="str">
        <f>IF(COUNTIF(PEDIDO!$D$23:$AO$23, CN$10)&gt;0, CN$10, "")</f>
        <v/>
      </c>
      <c r="CO11" s="74" t="str">
        <f>IF(COUNTIF(PEDIDO!$D$23:$AO$23, CO$10)&gt;0, CO$10, "")</f>
        <v/>
      </c>
      <c r="CP11" s="74" t="str">
        <f>IF(COUNTIF(PEDIDO!$D$23:$AO$23, CP$10)&gt;0, CP$10, "")</f>
        <v/>
      </c>
      <c r="CQ11" s="74" t="str">
        <f>IF(COUNTIF(PEDIDO!$D$23:$AO$23, CQ$10)&gt;0, CQ$10, "")</f>
        <v/>
      </c>
      <c r="CR11" s="74" t="str">
        <f>IF(COUNTIF(PEDIDO!$D$23:$AO$23, CR$10)&gt;0, CR$10, "")</f>
        <v/>
      </c>
      <c r="CS11" s="74" t="str">
        <f>IF(COUNTIF(PEDIDO!$D$23:$AO$23, CS$10)&gt;0, CS$10, "")</f>
        <v/>
      </c>
      <c r="CT11" s="74" t="str">
        <f>IF(COUNTIF(PEDIDO!$D$23:$AO$23, CT$10)&gt;0, CT$10, "")</f>
        <v/>
      </c>
      <c r="CU11" s="74" t="str">
        <f>IF(COUNTIF(PEDIDO!$D$23:$AO$23, CU$10)&gt;0, CU$10, "")</f>
        <v/>
      </c>
      <c r="CV11" s="74" t="str">
        <f>IF(COUNTIF(PEDIDO!$D$23:$AO$23, CV$10)&gt;0, CV$10, "")</f>
        <v/>
      </c>
      <c r="CW11" s="74" t="str">
        <f>IF(COUNTIF(PEDIDO!$D$23:$AO$23, CW$10)&gt;0, CW$10, "")</f>
        <v/>
      </c>
      <c r="CX11" s="74" t="str">
        <f>IF(COUNTIF(PEDIDO!$D$23:$AO$23, CX$10)&gt;0, CX$10, "")</f>
        <v/>
      </c>
      <c r="CY11" s="74" t="str">
        <f>IF(COUNTIF(PEDIDO!$D$23:$AO$23, CY$10)&gt;0, CY$10, "")</f>
        <v/>
      </c>
      <c r="CZ11" s="74" t="str">
        <f>IF(COUNTIF(PEDIDO!$D$23:$AO$23, CZ$10)&gt;0, CZ$10, "")</f>
        <v/>
      </c>
      <c r="DA11" s="74" t="str">
        <f>IF(COUNTIF(PEDIDO!$D$23:$AO$23, DA$10)&gt;0, DA$10, "")</f>
        <v/>
      </c>
      <c r="DB11" s="74" t="str">
        <f>IF(COUNTIF(PEDIDO!$D$23:$AO$23, DB$10)&gt;0, DB$10, "")</f>
        <v/>
      </c>
      <c r="DC11" s="74" t="str">
        <f>IF(COUNTIF(PEDIDO!$D$23:$AO$23, DC$10)&gt;0, DC$10, "")</f>
        <v/>
      </c>
      <c r="DD11" s="74" t="str">
        <f>IF(COUNTIF(PEDIDO!$D$23:$AO$23, DD$10)&gt;0, DD$10, "")</f>
        <v/>
      </c>
      <c r="DE11" s="74" t="str">
        <f>IF(COUNTIF(PEDIDO!$D$23:$AO$23, DE$10)&gt;0, DE$10, "")</f>
        <v/>
      </c>
      <c r="DF11" s="74" t="str">
        <f>IF(COUNTIF(PEDIDO!$D$23:$AO$23, DF$10)&gt;0, DF$10, "")</f>
        <v/>
      </c>
      <c r="DG11" s="74" t="str">
        <f>IF(COUNTIF(PEDIDO!$D$23:$AO$23, DG$10)&gt;0, DG$10, "")</f>
        <v/>
      </c>
      <c r="DH11" s="74" t="str">
        <f>IF(COUNTIF(PEDIDO!$D$23:$AO$23, DH$10)&gt;0, DH$10, "")</f>
        <v/>
      </c>
      <c r="DI11" s="74" t="str">
        <f>IF(COUNTIF(PEDIDO!$D$23:$AO$23, DI$10)&gt;0, DI$10, "")</f>
        <v/>
      </c>
      <c r="DJ11" s="74" t="str">
        <f>IF(COUNTIF(PEDIDO!$D$23:$AO$23, DJ$10)&gt;0, DJ$10, "")</f>
        <v/>
      </c>
      <c r="DK11" s="74" t="str">
        <f>IF(COUNTIF(PEDIDO!$D$23:$AO$23, DK$10)&gt;0, DK$10, "")</f>
        <v/>
      </c>
      <c r="DL11" s="74" t="str">
        <f>IF(COUNTIF(PEDIDO!$D$23:$AO$23, DL$10)&gt;0, DL$10, "")</f>
        <v/>
      </c>
      <c r="DM11" s="74" t="str">
        <f>IF(COUNTIF(PEDIDO!$D$23:$AO$23, DM$10)&gt;0, DM$10, "")</f>
        <v/>
      </c>
      <c r="DN11" s="74" t="str">
        <f>IF(COUNTIF(PEDIDO!$D$23:$AO$23, DN$10)&gt;0, DN$10, "")</f>
        <v/>
      </c>
      <c r="DO11" s="74" t="str">
        <f>IF(COUNTIF(PEDIDO!$D$23:$AO$23, DO$10)&gt;0, DO$10, "")</f>
        <v/>
      </c>
      <c r="DP11" s="74" t="str">
        <f>IF(COUNTIF(PEDIDO!$D$23:$AO$23, DP$10)&gt;0, DP$10, "")</f>
        <v/>
      </c>
      <c r="DQ11" s="74" t="str">
        <f>IF(COUNTIF(PEDIDO!$D$23:$AO$23, DQ$10)&gt;0, DQ$10, "")</f>
        <v/>
      </c>
      <c r="DR11" s="74" t="str">
        <f>IF(COUNTIF(PEDIDO!$D$23:$AO$23, DR$10)&gt;0, DR$10, "")</f>
        <v/>
      </c>
      <c r="DS11" s="74" t="str">
        <f>IF(COUNTIF(PEDIDO!$D$23:$AO$23, DS$10)&gt;0, DS$10, "")</f>
        <v/>
      </c>
      <c r="DT11" s="74" t="str">
        <f>IF(COUNTIF(PEDIDO!$D$23:$AO$23, DT$10)&gt;0, DT$10, "")</f>
        <v/>
      </c>
      <c r="DU11" s="74" t="str">
        <f>IF(COUNTIF(PEDIDO!$D$23:$AO$23, DU$10)&gt;0, DU$10, "")</f>
        <v/>
      </c>
      <c r="DV11" s="74" t="str">
        <f>IF(COUNTIF(PEDIDO!$D$23:$AO$23, DV$10)&gt;0, DV$10, "")</f>
        <v/>
      </c>
      <c r="DY11" s="79" t="s">
        <v>713</v>
      </c>
      <c r="DZ11" t="s">
        <v>1310</v>
      </c>
      <c r="EA11" t="s">
        <v>6837</v>
      </c>
      <c r="EB11" t="s">
        <v>10555</v>
      </c>
      <c r="EC11" t="s">
        <v>12253</v>
      </c>
    </row>
    <row r="12" spans="1:133" s="71" customFormat="1" x14ac:dyDescent="0.25">
      <c r="A12" s="72" t="str">
        <f>IF(PEDIDO!C37&lt;&gt;"",PEDIDO!B37,"")</f>
        <v/>
      </c>
      <c r="B12" s="72" t="str">
        <f>IF(PEDIDO!X37&lt;&gt;"",PEDIDO!X37,"")</f>
        <v/>
      </c>
      <c r="C12" s="72" t="str">
        <f>IF(PEDIDO!AA37&lt;&gt;"",PEDIDO!AA37,"")</f>
        <v/>
      </c>
      <c r="D12" s="72" t="str">
        <f>IF(PEDIDO!AD37&lt;&gt;"",PEDIDO!AD37,"")</f>
        <v/>
      </c>
      <c r="E12" s="72" t="str">
        <f>IF(PEDIDO!AG37&lt;&gt;"",PEDIDO!AG37,"")</f>
        <v/>
      </c>
      <c r="F12" s="72" t="str">
        <f>IF(PEDIDO!AJ37&lt;&gt;"",PEDIDO!AJ37,"")</f>
        <v/>
      </c>
      <c r="J12" s="72" t="str">
        <f>IF(PEDIDO!C36&lt;&gt;"",PEDIDO!B36,"")</f>
        <v/>
      </c>
      <c r="K12" s="72" t="str">
        <f>IF($K$11&lt;&gt;"",B11,"")</f>
        <v/>
      </c>
      <c r="L12" s="72" t="str">
        <f>IF($L$11&lt;&gt;"",B11,"")</f>
        <v/>
      </c>
      <c r="M12" s="72" t="str">
        <f>IF($M$11&lt;&gt;"",B11,"")</f>
        <v/>
      </c>
      <c r="N12" s="72" t="str">
        <f>IF($N$11&lt;&gt;"",B11,"")</f>
        <v/>
      </c>
      <c r="O12" s="72" t="str">
        <f>IF($O$11&lt;&gt;"",B11,"")</f>
        <v/>
      </c>
      <c r="P12" s="72" t="str">
        <f>IF($P$11&lt;&gt;"",B11,"")</f>
        <v/>
      </c>
      <c r="Q12" s="72" t="str">
        <f>IF($Q$11&lt;&gt;"",B11,"")</f>
        <v/>
      </c>
      <c r="R12" s="72" t="str">
        <f>IF($R$11&lt;&gt;"",B11,"")</f>
        <v/>
      </c>
      <c r="S12" s="72" t="str">
        <f>IF($S$11&lt;&gt;"",B11,"")</f>
        <v/>
      </c>
      <c r="T12" s="72" t="str">
        <f>IF($T$11&lt;&gt;"",B11,"")</f>
        <v/>
      </c>
      <c r="U12" s="72" t="str">
        <f>IF($U$11&lt;&gt;"",B11,"")</f>
        <v/>
      </c>
      <c r="V12" s="72" t="str">
        <f>IF($V$11&lt;&gt;"",B11,"")</f>
        <v/>
      </c>
      <c r="W12" s="72" t="str">
        <f>IF($W$11&lt;&gt;"",B11,"")</f>
        <v/>
      </c>
      <c r="X12" s="72" t="str">
        <f>IF($X$11&lt;&gt;"",B11,"")</f>
        <v/>
      </c>
      <c r="Y12" s="72" t="str">
        <f>IF($Y$11&lt;&gt;"",B11,"")</f>
        <v/>
      </c>
      <c r="Z12" s="72" t="str">
        <f>IF($Z$11&lt;&gt;"",B11,"")</f>
        <v/>
      </c>
      <c r="AA12" s="72" t="str">
        <f>IF($AA$11&lt;&gt;"",B11,"")</f>
        <v/>
      </c>
      <c r="AB12" s="72" t="str">
        <f>IF($AB$11&lt;&gt;"",B11,"")</f>
        <v/>
      </c>
      <c r="AC12" s="72" t="str">
        <f>IF($AC$11&lt;&gt;"",B11,"")</f>
        <v/>
      </c>
      <c r="AD12" s="72" t="str">
        <f>IF($AD$11&lt;&gt;"",B11,"")</f>
        <v/>
      </c>
      <c r="AE12" s="72" t="str">
        <f>IF($AE$11&lt;&gt;"",B11,"")</f>
        <v/>
      </c>
      <c r="AF12" s="72" t="str">
        <f>IF($AF$11&lt;&gt;"",B11,"")</f>
        <v/>
      </c>
      <c r="AG12" s="72" t="str">
        <f>IF($AG$11&lt;&gt;"",B11,"")</f>
        <v/>
      </c>
      <c r="AH12" s="72" t="str">
        <f>IF($AH$11&lt;&gt;"",B11,"")</f>
        <v/>
      </c>
      <c r="AI12" s="72" t="str">
        <f>IF($AI$11&lt;&gt;"",B11,"")</f>
        <v/>
      </c>
      <c r="AJ12" s="72" t="str">
        <f>IF($AJ$11&lt;&gt;"",B11,"")</f>
        <v/>
      </c>
      <c r="AK12" s="72" t="str">
        <f>IF($AK$11&lt;&gt;"",B11,"")</f>
        <v/>
      </c>
      <c r="AL12" s="72" t="str">
        <f>IF($AL$11&lt;&gt;"",B11,"")</f>
        <v/>
      </c>
      <c r="AM12" s="72" t="str">
        <f>IF($AM$11&lt;&gt;"",B11,"")</f>
        <v/>
      </c>
      <c r="AN12" s="72" t="str">
        <f>IF($AN$11&lt;&gt;"",B11,"")</f>
        <v/>
      </c>
      <c r="AO12" s="72" t="str">
        <f>IF($AO$11&lt;&gt;"",B11,"")</f>
        <v/>
      </c>
      <c r="AP12" s="72" t="str">
        <f>IF($AP$11&lt;&gt;"",B11,"")</f>
        <v/>
      </c>
      <c r="AQ12" s="72" t="str">
        <f>IF($AQ$11&lt;&gt;"",B11,"")</f>
        <v/>
      </c>
      <c r="AR12" s="72" t="str">
        <f>IF($AR$11&lt;&gt;"",B11,"")</f>
        <v/>
      </c>
      <c r="AS12" s="72" t="str">
        <f>IF($AS$11&lt;&gt;"",B11,"")</f>
        <v/>
      </c>
      <c r="AT12" s="72" t="str">
        <f>IF($AT$11&lt;&gt;"",B11,"")</f>
        <v/>
      </c>
      <c r="AU12" s="72" t="str">
        <f>IF($AU$11&lt;&gt;"",B11,"")</f>
        <v/>
      </c>
      <c r="AV12" s="72" t="str">
        <f>IF($AV$11&lt;&gt;"",B11,"")</f>
        <v/>
      </c>
      <c r="AW12" s="72" t="str">
        <f>IF($AW$11&lt;&gt;"",B11,"")</f>
        <v/>
      </c>
      <c r="AX12" s="72" t="str">
        <f>IF($AX$11&lt;&gt;"",B11,"")</f>
        <v/>
      </c>
      <c r="AY12" s="72" t="str">
        <f>IF($AY$11&lt;&gt;"",B11,"")</f>
        <v/>
      </c>
      <c r="AZ12" s="72" t="str">
        <f>IF($AZ$11&lt;&gt;"",B11,"")</f>
        <v/>
      </c>
      <c r="BA12" s="72" t="str">
        <f>IF($BA$11&lt;&gt;"",B11,"")</f>
        <v/>
      </c>
      <c r="BB12" s="72" t="str">
        <f>IF($BB$11&lt;&gt;"",B11,"")</f>
        <v/>
      </c>
      <c r="BC12" s="72" t="str">
        <f>IF($BC$11&lt;&gt;"",B11,"")</f>
        <v/>
      </c>
      <c r="BD12" s="72" t="str">
        <f>IF($BD$11&lt;&gt;"",B11,"")</f>
        <v/>
      </c>
      <c r="BE12" s="72" t="str">
        <f>IF($BE$11&lt;&gt;"",B11,"")</f>
        <v/>
      </c>
      <c r="BF12" s="72" t="str">
        <f>IF($BF$11&lt;&gt;"",B11,"")</f>
        <v/>
      </c>
      <c r="BG12" s="72" t="str">
        <f>IF($BG$11&lt;&gt;"",B11,"")</f>
        <v/>
      </c>
      <c r="BH12" s="72" t="str">
        <f>IF($BH$11&lt;&gt;"",B11,"")</f>
        <v/>
      </c>
      <c r="BI12" s="72" t="str">
        <f>IF($BI$11&lt;&gt;"",B11,"")</f>
        <v/>
      </c>
      <c r="BJ12" s="72" t="str">
        <f>IF($BJ$11&lt;&gt;"",B11,"")</f>
        <v/>
      </c>
      <c r="BK12" s="72" t="str">
        <f>IF($BK$11&lt;&gt;"",B11,"")</f>
        <v/>
      </c>
      <c r="BL12" s="72" t="str">
        <f>IF($BL$11&lt;&gt;"",B11,"")</f>
        <v/>
      </c>
      <c r="BM12" s="72" t="str">
        <f>IF($BM$11&lt;&gt;"",B11,"")</f>
        <v/>
      </c>
      <c r="BN12" s="72" t="str">
        <f>IF($BN$11&lt;&gt;"",B11,"")</f>
        <v/>
      </c>
      <c r="BO12" s="72" t="str">
        <f>IF($BO$11&lt;&gt;"",B11,"")</f>
        <v/>
      </c>
      <c r="BP12" s="72" t="str">
        <f>IF($BP$11&lt;&gt;"",B11,"")</f>
        <v/>
      </c>
      <c r="BQ12" s="72" t="str">
        <f>IF($BQ$11&lt;&gt;"",B11,"")</f>
        <v/>
      </c>
      <c r="BR12" s="72" t="str">
        <f>IF($BR$11&lt;&gt;"",B11,"")</f>
        <v/>
      </c>
      <c r="BS12" s="72" t="str">
        <f>IF($BS$11&lt;&gt;"",B11,"")</f>
        <v/>
      </c>
      <c r="BT12" s="72" t="str">
        <f>IF($BT$11&lt;&gt;"",B11,"")</f>
        <v/>
      </c>
      <c r="BU12" s="72" t="str">
        <f>IF($BU$11&lt;&gt;"",B11,"")</f>
        <v/>
      </c>
      <c r="BV12" s="72" t="str">
        <f>IF($BV$11&lt;&gt;"",B11,"")</f>
        <v/>
      </c>
      <c r="BW12" s="72" t="str">
        <f>IF($BW$11&lt;&gt;"",B11,"")</f>
        <v/>
      </c>
      <c r="BX12" s="72" t="str">
        <f>IF($BX$11&lt;&gt;"",B11,"")</f>
        <v/>
      </c>
      <c r="BY12" s="72" t="str">
        <f>IF($BY$11&lt;&gt;"",B11,"")</f>
        <v/>
      </c>
      <c r="BZ12" s="72" t="str">
        <f>IF($BZ$11&lt;&gt;"",B11,"")</f>
        <v/>
      </c>
      <c r="CA12" s="72" t="str">
        <f>IF($CA$11&lt;&gt;"",B11,"")</f>
        <v/>
      </c>
      <c r="CB12" s="72" t="str">
        <f>IF($CB$11&lt;&gt;"",B11,"")</f>
        <v/>
      </c>
      <c r="CC12" s="72" t="str">
        <f>IF($CC$11&lt;&gt;"",B11,"")</f>
        <v/>
      </c>
      <c r="CD12" s="72" t="str">
        <f>IF($CD$11&lt;&gt;"",B11,"")</f>
        <v/>
      </c>
      <c r="CE12" s="72" t="str">
        <f>IF($CE$11&lt;&gt;"",B11,"")</f>
        <v/>
      </c>
      <c r="CF12" s="72" t="str">
        <f>IF($CF$11&lt;&gt;"",B11,"")</f>
        <v/>
      </c>
      <c r="CG12" s="72" t="str">
        <f>IF($CG$11&lt;&gt;"",B11,"")</f>
        <v/>
      </c>
      <c r="CH12" s="72" t="str">
        <f>IF($CH$11&lt;&gt;"",B11,"")</f>
        <v/>
      </c>
      <c r="CI12" s="72" t="str">
        <f>IF($CI$11&lt;&gt;"",B11,"")</f>
        <v/>
      </c>
      <c r="CJ12" s="72" t="str">
        <f>IF($CJ$11&lt;&gt;"",B11,"")</f>
        <v/>
      </c>
      <c r="CK12" s="72" t="str">
        <f>IF($CK$11&lt;&gt;"",B11,"")</f>
        <v/>
      </c>
      <c r="CL12" s="72" t="str">
        <f>IF($CL$11&lt;&gt;"",B11,"")</f>
        <v/>
      </c>
      <c r="CM12" s="72" t="str">
        <f>IF($CM$11&lt;&gt;"",B11,"")</f>
        <v/>
      </c>
      <c r="CN12" s="72" t="str">
        <f>IF($CN$11&lt;&gt;"",B11,"")</f>
        <v/>
      </c>
      <c r="CO12" s="72" t="str">
        <f>IF($CO$11&lt;&gt;"",B11,"")</f>
        <v/>
      </c>
      <c r="CP12" s="72" t="str">
        <f>IF($CP$11&lt;&gt;"",B11,"")</f>
        <v/>
      </c>
      <c r="CQ12" s="72" t="str">
        <f>IF($CQ$11&lt;&gt;"",B11,"")</f>
        <v/>
      </c>
      <c r="CR12" s="72" t="str">
        <f>IF($CR$11&lt;&gt;"",B11,"")</f>
        <v/>
      </c>
      <c r="CS12" s="72" t="str">
        <f>IF($CS$11&lt;&gt;"",B11,"")</f>
        <v/>
      </c>
      <c r="CT12" s="72" t="str">
        <f>IF($CT$11&lt;&gt;"",B11,"")</f>
        <v/>
      </c>
      <c r="CU12" s="72" t="str">
        <f>IF($CU$11&lt;&gt;"",B11,"")</f>
        <v/>
      </c>
      <c r="CV12" s="72" t="str">
        <f>IF($CV$11&lt;&gt;"",B11,"")</f>
        <v/>
      </c>
      <c r="CW12" s="72" t="str">
        <f>IF($CW$11&lt;&gt;"",B11,"")</f>
        <v/>
      </c>
      <c r="CX12" s="72" t="str">
        <f>IF($CX$11&lt;&gt;"",B11,"")</f>
        <v/>
      </c>
      <c r="CY12" s="72" t="str">
        <f>IF($CY$11&lt;&gt;"",B11,"")</f>
        <v/>
      </c>
      <c r="CZ12" s="72" t="str">
        <f>IF($CZ$11&lt;&gt;"",B11,"")</f>
        <v/>
      </c>
      <c r="DA12" s="72" t="str">
        <f>IF($DA$11&lt;&gt;"",B11,"")</f>
        <v/>
      </c>
      <c r="DB12" s="72" t="str">
        <f>IF($DB$11&lt;&gt;"",B11,"")</f>
        <v/>
      </c>
      <c r="DC12" s="72" t="str">
        <f>IF($DC$11&lt;&gt;"",B11,"")</f>
        <v/>
      </c>
      <c r="DD12" s="72" t="str">
        <f>IF($DD$11&lt;&gt;"",B11,"")</f>
        <v/>
      </c>
      <c r="DE12" s="72" t="str">
        <f>IF($DE$11&lt;&gt;"",B11,"")</f>
        <v/>
      </c>
      <c r="DF12" s="72" t="str">
        <f>IF($DF$11&lt;&gt;"",B11,"")</f>
        <v/>
      </c>
      <c r="DG12" s="72" t="str">
        <f>IF($DG$11&lt;&gt;"",B11,"")</f>
        <v/>
      </c>
      <c r="DH12" s="72" t="str">
        <f>IF($DH$11&lt;&gt;"",B11,"")</f>
        <v/>
      </c>
      <c r="DI12" s="72" t="str">
        <f>IF($DI$11&lt;&gt;"",B11,"")</f>
        <v/>
      </c>
      <c r="DJ12" s="72" t="str">
        <f>IF($DJ$11&lt;&gt;"",B11,"")</f>
        <v/>
      </c>
      <c r="DK12" s="72" t="str">
        <f>IF($DK$11&lt;&gt;"",$B11,"")</f>
        <v/>
      </c>
      <c r="DL12" s="72" t="str">
        <f>IF($DL$11&lt;&gt;"",$B11,"")</f>
        <v/>
      </c>
      <c r="DM12" s="72" t="str">
        <f>IF($DM$11&lt;&gt;"",$B11,"")</f>
        <v/>
      </c>
      <c r="DN12" s="72" t="str">
        <f>IF($DN$11&lt;&gt;"",$B11,"")</f>
        <v/>
      </c>
      <c r="DO12" s="72" t="str">
        <f>IF($DO$11&lt;&gt;"",$B11,"")</f>
        <v/>
      </c>
      <c r="DP12" s="72" t="str">
        <f>IF($DP$11&lt;&gt;"",$B11,"")</f>
        <v/>
      </c>
      <c r="DQ12" s="72" t="str">
        <f>IF($DQ$11&lt;&gt;"",$B11,"")</f>
        <v/>
      </c>
      <c r="DR12" s="72" t="str">
        <f>IF($DR$11&lt;&gt;"",$B11,"")</f>
        <v/>
      </c>
      <c r="DS12" s="72" t="str">
        <f>IF($DS$11&lt;&gt;"",$B11,"")</f>
        <v/>
      </c>
      <c r="DT12" s="72" t="str">
        <f>IF($DT$11&lt;&gt;"",$B11,"")</f>
        <v/>
      </c>
      <c r="DU12" s="72" t="str">
        <f>IF($DU$11&lt;&gt;"",$B11,"")</f>
        <v/>
      </c>
      <c r="DV12" s="72" t="str">
        <f>IF($DV$11&lt;&gt;"",$B11,"")</f>
        <v/>
      </c>
      <c r="DY12" s="80" t="s">
        <v>714</v>
      </c>
      <c r="DZ12" t="s">
        <v>1311</v>
      </c>
      <c r="EA12" t="s">
        <v>6838</v>
      </c>
      <c r="EB12" t="s">
        <v>10556</v>
      </c>
      <c r="EC12" t="s">
        <v>12254</v>
      </c>
    </row>
    <row r="13" spans="1:133" s="71" customFormat="1" x14ac:dyDescent="0.25">
      <c r="A13" s="72" t="str">
        <f>IF(PEDIDO!C38&lt;&gt;"",PEDIDO!B38,"")</f>
        <v/>
      </c>
      <c r="B13" s="72" t="str">
        <f>IF(PEDIDO!X38&lt;&gt;"",PEDIDO!X38,"")</f>
        <v/>
      </c>
      <c r="C13" s="72" t="str">
        <f>IF(PEDIDO!AA38&lt;&gt;"",PEDIDO!AA38,"")</f>
        <v/>
      </c>
      <c r="D13" s="72" t="str">
        <f>IF(PEDIDO!AD38&lt;&gt;"",PEDIDO!AD38,"")</f>
        <v/>
      </c>
      <c r="E13" s="72" t="str">
        <f>IF(PEDIDO!AG38&lt;&gt;"",PEDIDO!AG38,"")</f>
        <v/>
      </c>
      <c r="F13" s="72" t="str">
        <f>IF(PEDIDO!AJ38&lt;&gt;"",PEDIDO!AJ38,"")</f>
        <v/>
      </c>
      <c r="J13" s="72" t="str">
        <f>IF(PEDIDO!C37&lt;&gt;"",PEDIDO!B37,"")</f>
        <v/>
      </c>
      <c r="K13" s="72" t="str">
        <f t="shared" ref="K13:K76" si="0">IF($K$11&lt;&gt;"",B12,"")</f>
        <v/>
      </c>
      <c r="L13" s="72" t="str">
        <f t="shared" ref="L13:L76" si="1">IF($L$11&lt;&gt;"",B12,"")</f>
        <v/>
      </c>
      <c r="M13" s="72" t="str">
        <f t="shared" ref="M13:M76" si="2">IF($M$11&lt;&gt;"",B12,"")</f>
        <v/>
      </c>
      <c r="N13" s="72" t="str">
        <f t="shared" ref="N13:N76" si="3">IF($N$11&lt;&gt;"",B12,"")</f>
        <v/>
      </c>
      <c r="O13" s="72" t="str">
        <f t="shared" ref="O13:O76" si="4">IF($O$11&lt;&gt;"",B12,"")</f>
        <v/>
      </c>
      <c r="P13" s="72" t="str">
        <f t="shared" ref="P13:P76" si="5">IF($P$11&lt;&gt;"",B12,"")</f>
        <v/>
      </c>
      <c r="Q13" s="72" t="str">
        <f t="shared" ref="Q13:Q76" si="6">IF($Q$11&lt;&gt;"",B12,"")</f>
        <v/>
      </c>
      <c r="R13" s="72" t="str">
        <f t="shared" ref="R13:R76" si="7">IF($R$11&lt;&gt;"",B12,"")</f>
        <v/>
      </c>
      <c r="S13" s="72" t="str">
        <f t="shared" ref="S13:S76" si="8">IF($S$11&lt;&gt;"",B12,"")</f>
        <v/>
      </c>
      <c r="T13" s="72" t="str">
        <f t="shared" ref="T13:T76" si="9">IF($T$11&lt;&gt;"",B12,"")</f>
        <v/>
      </c>
      <c r="U13" s="72" t="str">
        <f t="shared" ref="U13:U76" si="10">IF($U$11&lt;&gt;"",B12,"")</f>
        <v/>
      </c>
      <c r="V13" s="72" t="str">
        <f t="shared" ref="V13:V76" si="11">IF($V$11&lt;&gt;"",B12,"")</f>
        <v/>
      </c>
      <c r="W13" s="72" t="str">
        <f t="shared" ref="W13:W17" si="12">IF($W$11&lt;&gt;"",B12,"")</f>
        <v/>
      </c>
      <c r="X13" s="72" t="str">
        <f t="shared" ref="X13:X76" si="13">IF($X$11&lt;&gt;"",B12,"")</f>
        <v/>
      </c>
      <c r="Y13" s="72" t="str">
        <f t="shared" ref="Y13:Y76" si="14">IF($Y$11&lt;&gt;"",B12,"")</f>
        <v/>
      </c>
      <c r="Z13" s="72" t="str">
        <f t="shared" ref="Z13:Z76" si="15">IF($Z$11&lt;&gt;"",B12,"")</f>
        <v/>
      </c>
      <c r="AA13" s="72" t="str">
        <f t="shared" ref="AA13:AA76" si="16">IF($AA$11&lt;&gt;"",B12,"")</f>
        <v/>
      </c>
      <c r="AB13" s="72" t="str">
        <f t="shared" ref="AB13:AB76" si="17">IF($AB$11&lt;&gt;"",B12,"")</f>
        <v/>
      </c>
      <c r="AC13" s="72" t="str">
        <f t="shared" ref="AC13:AC76" si="18">IF($AC$11&lt;&gt;"",B12,"")</f>
        <v/>
      </c>
      <c r="AD13" s="72" t="str">
        <f t="shared" ref="AD13:AD76" si="19">IF($AD$11&lt;&gt;"",B12,"")</f>
        <v/>
      </c>
      <c r="AE13" s="72" t="str">
        <f t="shared" ref="AE13:AE76" si="20">IF($AE$11&lt;&gt;"",B12,"")</f>
        <v/>
      </c>
      <c r="AF13" s="72" t="str">
        <f t="shared" ref="AF13:AF76" si="21">IF($AF$11&lt;&gt;"",B12,"")</f>
        <v/>
      </c>
      <c r="AG13" s="72" t="str">
        <f t="shared" ref="AG13:AG76" si="22">IF($AG$11&lt;&gt;"",B12,"")</f>
        <v/>
      </c>
      <c r="AH13" s="72" t="str">
        <f t="shared" ref="AH13:AH76" si="23">IF($AH$11&lt;&gt;"",B12,"")</f>
        <v/>
      </c>
      <c r="AI13" s="72" t="str">
        <f t="shared" ref="AI13:AI76" si="24">IF($AI$11&lt;&gt;"",B12,"")</f>
        <v/>
      </c>
      <c r="AJ13" s="72" t="str">
        <f t="shared" ref="AJ13:AJ76" si="25">IF($AJ$11&lt;&gt;"",B12,"")</f>
        <v/>
      </c>
      <c r="AK13" s="72" t="str">
        <f t="shared" ref="AK13:AK76" si="26">IF($AK$11&lt;&gt;"",B12,"")</f>
        <v/>
      </c>
      <c r="AL13" s="72" t="str">
        <f t="shared" ref="AL13:AL76" si="27">IF($AL$11&lt;&gt;"",B12,"")</f>
        <v/>
      </c>
      <c r="AM13" s="72" t="str">
        <f t="shared" ref="AM13:AM76" si="28">IF($AM$11&lt;&gt;"",B12,"")</f>
        <v/>
      </c>
      <c r="AN13" s="72" t="str">
        <f t="shared" ref="AN13:AN76" si="29">IF($AN$11&lt;&gt;"",B12,"")</f>
        <v/>
      </c>
      <c r="AO13" s="72" t="str">
        <f t="shared" ref="AO13:AO76" si="30">IF($AO$11&lt;&gt;"",B12,"")</f>
        <v/>
      </c>
      <c r="AP13" s="72" t="str">
        <f t="shared" ref="AP13:AP76" si="31">IF($AP$11&lt;&gt;"",B12,"")</f>
        <v/>
      </c>
      <c r="AQ13" s="72" t="str">
        <f t="shared" ref="AQ13:AQ76" si="32">IF($AQ$11&lt;&gt;"",B12,"")</f>
        <v/>
      </c>
      <c r="AR13" s="72" t="str">
        <f t="shared" ref="AR13:AR76" si="33">IF($AR$11&lt;&gt;"",B12,"")</f>
        <v/>
      </c>
      <c r="AS13" s="72" t="str">
        <f t="shared" ref="AS13:AS76" si="34">IF($AS$11&lt;&gt;"",B12,"")</f>
        <v/>
      </c>
      <c r="AT13" s="72" t="str">
        <f t="shared" ref="AT13:AT76" si="35">IF($AT$11&lt;&gt;"",B12,"")</f>
        <v/>
      </c>
      <c r="AU13" s="72" t="str">
        <f t="shared" ref="AU13:AU76" si="36">IF($AU$11&lt;&gt;"",B12,"")</f>
        <v/>
      </c>
      <c r="AV13" s="72" t="str">
        <f t="shared" ref="AV13:AV76" si="37">IF($AV$11&lt;&gt;"",B12,"")</f>
        <v/>
      </c>
      <c r="AW13" s="72" t="str">
        <f t="shared" ref="AW13:AW76" si="38">IF($AW$11&lt;&gt;"",B12,"")</f>
        <v/>
      </c>
      <c r="AX13" s="72" t="str">
        <f t="shared" ref="AX13:AX76" si="39">IF($AX$11&lt;&gt;"",B12,"")</f>
        <v/>
      </c>
      <c r="AY13" s="72" t="str">
        <f t="shared" ref="AY13:AY76" si="40">IF($AY$11&lt;&gt;"",B12,"")</f>
        <v/>
      </c>
      <c r="AZ13" s="72" t="str">
        <f t="shared" ref="AZ13:AZ76" si="41">IF($AZ$11&lt;&gt;"",B12,"")</f>
        <v/>
      </c>
      <c r="BA13" s="72" t="str">
        <f t="shared" ref="BA13:BA76" si="42">IF($BA$11&lt;&gt;"",B12,"")</f>
        <v/>
      </c>
      <c r="BB13" s="72" t="str">
        <f t="shared" ref="BB13:BB76" si="43">IF($BB$11&lt;&gt;"",B12,"")</f>
        <v/>
      </c>
      <c r="BC13" s="72" t="str">
        <f t="shared" ref="BC13:BC76" si="44">IF($BC$11&lt;&gt;"",B12,"")</f>
        <v/>
      </c>
      <c r="BD13" s="72" t="str">
        <f t="shared" ref="BD13:BD76" si="45">IF($BD$11&lt;&gt;"",B12,"")</f>
        <v/>
      </c>
      <c r="BE13" s="72" t="str">
        <f t="shared" ref="BE13:BE76" si="46">IF($BE$11&lt;&gt;"",B12,"")</f>
        <v/>
      </c>
      <c r="BF13" s="72" t="str">
        <f t="shared" ref="BF13:BF76" si="47">IF($BF$11&lt;&gt;"",B12,"")</f>
        <v/>
      </c>
      <c r="BG13" s="72" t="str">
        <f t="shared" ref="BG13:BG76" si="48">IF($BG$11&lt;&gt;"",B12,"")</f>
        <v/>
      </c>
      <c r="BH13" s="72" t="str">
        <f t="shared" ref="BH13:BH76" si="49">IF($BH$11&lt;&gt;"",B12,"")</f>
        <v/>
      </c>
      <c r="BI13" s="72" t="str">
        <f t="shared" ref="BI13:BI76" si="50">IF($BI$11&lt;&gt;"",B12,"")</f>
        <v/>
      </c>
      <c r="BJ13" s="72" t="str">
        <f t="shared" ref="BJ13:BJ76" si="51">IF($BJ$11&lt;&gt;"",B12,"")</f>
        <v/>
      </c>
      <c r="BK13" s="72" t="str">
        <f t="shared" ref="BK13:BK76" si="52">IF($BK$11&lt;&gt;"",B12,"")</f>
        <v/>
      </c>
      <c r="BL13" s="72" t="str">
        <f t="shared" ref="BL13:BL76" si="53">IF($BL$11&lt;&gt;"",B12,"")</f>
        <v/>
      </c>
      <c r="BM13" s="72" t="str">
        <f t="shared" ref="BM13:BM76" si="54">IF($BM$11&lt;&gt;"",B12,"")</f>
        <v/>
      </c>
      <c r="BN13" s="72" t="str">
        <f t="shared" ref="BN13:BN76" si="55">IF($BN$11&lt;&gt;"",B12,"")</f>
        <v/>
      </c>
      <c r="BO13" s="72" t="str">
        <f t="shared" ref="BO13:BO76" si="56">IF($BO$11&lt;&gt;"",B12,"")</f>
        <v/>
      </c>
      <c r="BP13" s="72" t="str">
        <f t="shared" ref="BP13:BP76" si="57">IF($BP$11&lt;&gt;"",B12,"")</f>
        <v/>
      </c>
      <c r="BQ13" s="72" t="str">
        <f t="shared" ref="BQ13:BQ76" si="58">IF($BQ$11&lt;&gt;"",B12,"")</f>
        <v/>
      </c>
      <c r="BR13" s="72" t="str">
        <f t="shared" ref="BR13:BR76" si="59">IF($BR$11&lt;&gt;"",B12,"")</f>
        <v/>
      </c>
      <c r="BS13" s="72" t="str">
        <f t="shared" ref="BS13:BS76" si="60">IF($BS$11&lt;&gt;"",B12,"")</f>
        <v/>
      </c>
      <c r="BT13" s="72" t="str">
        <f t="shared" ref="BT13:BT76" si="61">IF($BT$11&lt;&gt;"",B12,"")</f>
        <v/>
      </c>
      <c r="BU13" s="72" t="str">
        <f t="shared" ref="BU13:BU76" si="62">IF($BU$11&lt;&gt;"",B12,"")</f>
        <v/>
      </c>
      <c r="BV13" s="72" t="str">
        <f t="shared" ref="BV13:BV76" si="63">IF($BV$11&lt;&gt;"",B12,"")</f>
        <v/>
      </c>
      <c r="BW13" s="72" t="str">
        <f t="shared" ref="BW13:BW76" si="64">IF($BW$11&lt;&gt;"",B12,"")</f>
        <v/>
      </c>
      <c r="BX13" s="72" t="str">
        <f t="shared" ref="BX13:BX76" si="65">IF($BX$11&lt;&gt;"",B12,"")</f>
        <v/>
      </c>
      <c r="BY13" s="72" t="str">
        <f t="shared" ref="BY13:BY76" si="66">IF($BY$11&lt;&gt;"",B12,"")</f>
        <v/>
      </c>
      <c r="BZ13" s="72" t="str">
        <f t="shared" ref="BZ13:BZ76" si="67">IF($BZ$11&lt;&gt;"",B12,"")</f>
        <v/>
      </c>
      <c r="CA13" s="72" t="str">
        <f t="shared" ref="CA13:CA76" si="68">IF($CA$11&lt;&gt;"",B12,"")</f>
        <v/>
      </c>
      <c r="CB13" s="72" t="str">
        <f t="shared" ref="CB13:CB76" si="69">IF($CB$11&lt;&gt;"",B12,"")</f>
        <v/>
      </c>
      <c r="CC13" s="72" t="str">
        <f t="shared" ref="CC13:CC76" si="70">IF($CC$11&lt;&gt;"",B12,"")</f>
        <v/>
      </c>
      <c r="CD13" s="72" t="str">
        <f t="shared" ref="CD13:CD76" si="71">IF($CD$11&lt;&gt;"",B12,"")</f>
        <v/>
      </c>
      <c r="CE13" s="72" t="str">
        <f t="shared" ref="CE13:CE76" si="72">IF($CE$11&lt;&gt;"",B12,"")</f>
        <v/>
      </c>
      <c r="CF13" s="72" t="str">
        <f t="shared" ref="CF13:CF76" si="73">IF($CF$11&lt;&gt;"",B12,"")</f>
        <v/>
      </c>
      <c r="CG13" s="72" t="str">
        <f t="shared" ref="CG13:CG76" si="74">IF($CG$11&lt;&gt;"",B12,"")</f>
        <v/>
      </c>
      <c r="CH13" s="72" t="str">
        <f t="shared" ref="CH13:CH76" si="75">IF($CH$11&lt;&gt;"",B12,"")</f>
        <v/>
      </c>
      <c r="CI13" s="72" t="str">
        <f t="shared" ref="CI13:CI76" si="76">IF($CI$11&lt;&gt;"",B12,"")</f>
        <v/>
      </c>
      <c r="CJ13" s="72" t="str">
        <f t="shared" ref="CJ13:CJ76" si="77">IF($CJ$11&lt;&gt;"",B12,"")</f>
        <v/>
      </c>
      <c r="CK13" s="72" t="str">
        <f t="shared" ref="CK13:CK76" si="78">IF($CK$11&lt;&gt;"",B12,"")</f>
        <v/>
      </c>
      <c r="CL13" s="72" t="str">
        <f t="shared" ref="CL13:CL76" si="79">IF($CL$11&lt;&gt;"",B12,"")</f>
        <v/>
      </c>
      <c r="CM13" s="72" t="str">
        <f t="shared" ref="CM13:CM76" si="80">IF($CM$11&lt;&gt;"",B12,"")</f>
        <v/>
      </c>
      <c r="CN13" s="72" t="str">
        <f t="shared" ref="CN13:CN76" si="81">IF($CN$11&lt;&gt;"",B12,"")</f>
        <v/>
      </c>
      <c r="CO13" s="72" t="str">
        <f t="shared" ref="CO13:CO76" si="82">IF($CO$11&lt;&gt;"",B12,"")</f>
        <v/>
      </c>
      <c r="CP13" s="72" t="str">
        <f t="shared" ref="CP13:CP76" si="83">IF($CP$11&lt;&gt;"",B12,"")</f>
        <v/>
      </c>
      <c r="CQ13" s="72" t="str">
        <f t="shared" ref="CQ13:CQ76" si="84">IF($CQ$11&lt;&gt;"",B12,"")</f>
        <v/>
      </c>
      <c r="CR13" s="72" t="str">
        <f t="shared" ref="CR13:CR76" si="85">IF($CR$11&lt;&gt;"",B12,"")</f>
        <v/>
      </c>
      <c r="CS13" s="72" t="str">
        <f t="shared" ref="CS13" si="86">IF(CS12&lt;&gt;"",$B$12,"")</f>
        <v/>
      </c>
      <c r="CT13" s="72" t="str">
        <f t="shared" ref="CT13:CT76" si="87">IF($CT$11&lt;&gt;"",B12,"")</f>
        <v/>
      </c>
      <c r="CU13" s="72" t="str">
        <f t="shared" ref="CU13:CU76" si="88">IF($CU$11&lt;&gt;"",B12,"")</f>
        <v/>
      </c>
      <c r="CV13" s="72" t="str">
        <f t="shared" ref="CV13:CV76" si="89">IF($CV$11&lt;&gt;"",B12,"")</f>
        <v/>
      </c>
      <c r="CW13" s="72" t="str">
        <f t="shared" ref="CW13:CW76" si="90">IF($CW$11&lt;&gt;"",B12,"")</f>
        <v/>
      </c>
      <c r="CX13" s="72" t="str">
        <f t="shared" ref="CX13:CX76" si="91">IF($CX$11&lt;&gt;"",B12,"")</f>
        <v/>
      </c>
      <c r="CY13" s="72" t="str">
        <f t="shared" ref="CY13:CY76" si="92">IF($CY$11&lt;&gt;"",B12,"")</f>
        <v/>
      </c>
      <c r="CZ13" s="72" t="str">
        <f t="shared" ref="CZ13:CZ76" si="93">IF($CZ$11&lt;&gt;"",B12,"")</f>
        <v/>
      </c>
      <c r="DA13" s="72" t="str">
        <f t="shared" ref="DA13:DA76" si="94">IF($DA$11&lt;&gt;"",B12,"")</f>
        <v/>
      </c>
      <c r="DB13" s="72" t="str">
        <f t="shared" ref="DB13:DB76" si="95">IF($DB$11&lt;&gt;"",B12,"")</f>
        <v/>
      </c>
      <c r="DC13" s="72" t="str">
        <f t="shared" ref="DC13:DC76" si="96">IF($DC$11&lt;&gt;"",B12,"")</f>
        <v/>
      </c>
      <c r="DD13" s="72" t="str">
        <f t="shared" ref="DD13:DD76" si="97">IF($DD$11&lt;&gt;"",B12,"")</f>
        <v/>
      </c>
      <c r="DE13" s="72" t="str">
        <f t="shared" ref="DE13:DE76" si="98">IF($DE$11&lt;&gt;"",B12,"")</f>
        <v/>
      </c>
      <c r="DF13" s="72" t="str">
        <f t="shared" ref="DF13:DF76" si="99">IF($DF$11&lt;&gt;"",B12,"")</f>
        <v/>
      </c>
      <c r="DG13" s="72" t="str">
        <f t="shared" ref="DG13:DG76" si="100">IF($DG$11&lt;&gt;"",B12,"")</f>
        <v/>
      </c>
      <c r="DH13" s="72" t="str">
        <f t="shared" ref="DH13:DH76" si="101">IF($DH$11&lt;&gt;"",B12,"")</f>
        <v/>
      </c>
      <c r="DI13" s="72" t="str">
        <f t="shared" ref="DI13:DI76" si="102">IF($DI$11&lt;&gt;"",B12,"")</f>
        <v/>
      </c>
      <c r="DJ13" s="72" t="str">
        <f t="shared" ref="DJ13:DJ76" si="103">IF($DJ$11&lt;&gt;"",B12,"")</f>
        <v/>
      </c>
      <c r="DK13" s="72" t="str">
        <f t="shared" ref="DK13:DK76" si="104">IF($DK$11&lt;&gt;"",$B12,"")</f>
        <v/>
      </c>
      <c r="DL13" s="72" t="str">
        <f t="shared" ref="DL13:DL76" si="105">IF($DL$11&lt;&gt;"",$B12,"")</f>
        <v/>
      </c>
      <c r="DM13" s="72" t="str">
        <f t="shared" ref="DM13:DM76" si="106">IF($DM$11&lt;&gt;"",$B12,"")</f>
        <v/>
      </c>
      <c r="DN13" s="72" t="str">
        <f t="shared" ref="DN13:DN76" si="107">IF($DN$11&lt;&gt;"",$B12,"")</f>
        <v/>
      </c>
      <c r="DO13" s="72" t="str">
        <f t="shared" ref="DO13:DO76" si="108">IF($DO$11&lt;&gt;"",$B12,"")</f>
        <v/>
      </c>
      <c r="DP13" s="72" t="str">
        <f t="shared" ref="DP13:DP76" si="109">IF($DP$11&lt;&gt;"",$B12,"")</f>
        <v/>
      </c>
      <c r="DQ13" s="72" t="str">
        <f t="shared" ref="DQ13:DQ76" si="110">IF($DQ$11&lt;&gt;"",$B12,"")</f>
        <v/>
      </c>
      <c r="DR13" s="72" t="str">
        <f t="shared" ref="DR13:DR76" si="111">IF($DR$11&lt;&gt;"",$B12,"")</f>
        <v/>
      </c>
      <c r="DS13" s="72" t="str">
        <f t="shared" ref="DS13:DS76" si="112">IF($DS$11&lt;&gt;"",$B12,"")</f>
        <v/>
      </c>
      <c r="DT13" s="72" t="str">
        <f t="shared" ref="DT13:DT76" si="113">IF($DT$11&lt;&gt;"",$B12,"")</f>
        <v/>
      </c>
      <c r="DU13" s="72" t="str">
        <f t="shared" ref="DU13:DU76" si="114">IF($DU$11&lt;&gt;"",$B12,"")</f>
        <v/>
      </c>
      <c r="DV13" s="72" t="str">
        <f t="shared" ref="DV13:DV76" si="115">IF($DV$11&lt;&gt;"",$B12,"")</f>
        <v/>
      </c>
      <c r="DY13" s="80" t="s">
        <v>715</v>
      </c>
      <c r="DZ13" t="s">
        <v>1312</v>
      </c>
      <c r="EA13" t="s">
        <v>6839</v>
      </c>
      <c r="EB13" t="s">
        <v>10557</v>
      </c>
      <c r="EC13" t="s">
        <v>12255</v>
      </c>
    </row>
    <row r="14" spans="1:133" s="71" customFormat="1" x14ac:dyDescent="0.25">
      <c r="A14" s="72" t="str">
        <f>IF(PEDIDO!C39&lt;&gt;"",PEDIDO!B39,"")</f>
        <v/>
      </c>
      <c r="B14" s="72" t="str">
        <f>IF(PEDIDO!X39&lt;&gt;"",PEDIDO!X39,"")</f>
        <v/>
      </c>
      <c r="C14" s="72" t="str">
        <f>IF(PEDIDO!AA39&lt;&gt;"",PEDIDO!AA39,"")</f>
        <v/>
      </c>
      <c r="D14" s="72" t="str">
        <f>IF(PEDIDO!AD39&lt;&gt;"",PEDIDO!AD39,"")</f>
        <v/>
      </c>
      <c r="E14" s="72" t="str">
        <f>IF(PEDIDO!AG39&lt;&gt;"",PEDIDO!AG39,"")</f>
        <v/>
      </c>
      <c r="F14" s="72" t="str">
        <f>IF(PEDIDO!AJ39&lt;&gt;"",PEDIDO!AJ39,"")</f>
        <v/>
      </c>
      <c r="J14" s="72" t="str">
        <f>IF(PEDIDO!C38&lt;&gt;"",PEDIDO!B38,"")</f>
        <v/>
      </c>
      <c r="K14" s="72" t="str">
        <f t="shared" si="0"/>
        <v/>
      </c>
      <c r="L14" s="72" t="str">
        <f t="shared" si="1"/>
        <v/>
      </c>
      <c r="M14" s="72" t="str">
        <f t="shared" si="2"/>
        <v/>
      </c>
      <c r="N14" s="72" t="str">
        <f t="shared" si="3"/>
        <v/>
      </c>
      <c r="O14" s="72" t="str">
        <f t="shared" si="4"/>
        <v/>
      </c>
      <c r="P14" s="72" t="str">
        <f t="shared" si="5"/>
        <v/>
      </c>
      <c r="Q14" s="72" t="str">
        <f t="shared" si="6"/>
        <v/>
      </c>
      <c r="R14" s="72" t="str">
        <f t="shared" si="7"/>
        <v/>
      </c>
      <c r="S14" s="72" t="str">
        <f t="shared" si="8"/>
        <v/>
      </c>
      <c r="T14" s="72" t="str">
        <f t="shared" si="9"/>
        <v/>
      </c>
      <c r="U14" s="72" t="str">
        <f t="shared" si="10"/>
        <v/>
      </c>
      <c r="V14" s="72" t="str">
        <f t="shared" si="11"/>
        <v/>
      </c>
      <c r="W14" s="72" t="str">
        <f t="shared" si="12"/>
        <v/>
      </c>
      <c r="X14" s="72" t="str">
        <f t="shared" si="13"/>
        <v/>
      </c>
      <c r="Y14" s="72" t="str">
        <f t="shared" si="14"/>
        <v/>
      </c>
      <c r="Z14" s="72" t="str">
        <f t="shared" si="15"/>
        <v/>
      </c>
      <c r="AA14" s="72" t="str">
        <f t="shared" si="16"/>
        <v/>
      </c>
      <c r="AB14" s="72" t="str">
        <f t="shared" si="17"/>
        <v/>
      </c>
      <c r="AC14" s="72" t="str">
        <f t="shared" si="18"/>
        <v/>
      </c>
      <c r="AD14" s="72" t="str">
        <f t="shared" si="19"/>
        <v/>
      </c>
      <c r="AE14" s="72" t="str">
        <f t="shared" si="20"/>
        <v/>
      </c>
      <c r="AF14" s="72" t="str">
        <f t="shared" si="21"/>
        <v/>
      </c>
      <c r="AG14" s="72" t="str">
        <f t="shared" si="22"/>
        <v/>
      </c>
      <c r="AH14" s="72" t="str">
        <f t="shared" si="23"/>
        <v/>
      </c>
      <c r="AI14" s="72" t="str">
        <f t="shared" si="24"/>
        <v/>
      </c>
      <c r="AJ14" s="72" t="str">
        <f t="shared" si="25"/>
        <v/>
      </c>
      <c r="AK14" s="72" t="str">
        <f t="shared" si="26"/>
        <v/>
      </c>
      <c r="AL14" s="72" t="str">
        <f t="shared" si="27"/>
        <v/>
      </c>
      <c r="AM14" s="72" t="str">
        <f t="shared" si="28"/>
        <v/>
      </c>
      <c r="AN14" s="72" t="str">
        <f t="shared" si="29"/>
        <v/>
      </c>
      <c r="AO14" s="72" t="str">
        <f t="shared" si="30"/>
        <v/>
      </c>
      <c r="AP14" s="72" t="str">
        <f t="shared" si="31"/>
        <v/>
      </c>
      <c r="AQ14" s="72" t="str">
        <f t="shared" si="32"/>
        <v/>
      </c>
      <c r="AR14" s="72" t="str">
        <f t="shared" si="33"/>
        <v/>
      </c>
      <c r="AS14" s="72" t="str">
        <f t="shared" si="34"/>
        <v/>
      </c>
      <c r="AT14" s="72" t="str">
        <f t="shared" si="35"/>
        <v/>
      </c>
      <c r="AU14" s="72" t="str">
        <f t="shared" si="36"/>
        <v/>
      </c>
      <c r="AV14" s="72" t="str">
        <f t="shared" si="37"/>
        <v/>
      </c>
      <c r="AW14" s="72" t="str">
        <f t="shared" si="38"/>
        <v/>
      </c>
      <c r="AX14" s="72" t="str">
        <f t="shared" si="39"/>
        <v/>
      </c>
      <c r="AY14" s="72" t="str">
        <f t="shared" si="40"/>
        <v/>
      </c>
      <c r="AZ14" s="72" t="str">
        <f t="shared" si="41"/>
        <v/>
      </c>
      <c r="BA14" s="72" t="str">
        <f t="shared" si="42"/>
        <v/>
      </c>
      <c r="BB14" s="72" t="str">
        <f t="shared" si="43"/>
        <v/>
      </c>
      <c r="BC14" s="72" t="str">
        <f t="shared" si="44"/>
        <v/>
      </c>
      <c r="BD14" s="72" t="str">
        <f t="shared" si="45"/>
        <v/>
      </c>
      <c r="BE14" s="72" t="str">
        <f t="shared" si="46"/>
        <v/>
      </c>
      <c r="BF14" s="72" t="str">
        <f t="shared" si="47"/>
        <v/>
      </c>
      <c r="BG14" s="72" t="str">
        <f t="shared" si="48"/>
        <v/>
      </c>
      <c r="BH14" s="72" t="str">
        <f t="shared" si="49"/>
        <v/>
      </c>
      <c r="BI14" s="72" t="str">
        <f t="shared" si="50"/>
        <v/>
      </c>
      <c r="BJ14" s="72" t="str">
        <f t="shared" si="51"/>
        <v/>
      </c>
      <c r="BK14" s="72" t="str">
        <f t="shared" si="52"/>
        <v/>
      </c>
      <c r="BL14" s="72" t="str">
        <f t="shared" si="53"/>
        <v/>
      </c>
      <c r="BM14" s="72" t="str">
        <f t="shared" si="54"/>
        <v/>
      </c>
      <c r="BN14" s="72" t="str">
        <f t="shared" si="55"/>
        <v/>
      </c>
      <c r="BO14" s="72" t="str">
        <f t="shared" si="56"/>
        <v/>
      </c>
      <c r="BP14" s="72" t="str">
        <f t="shared" si="57"/>
        <v/>
      </c>
      <c r="BQ14" s="72" t="str">
        <f t="shared" si="58"/>
        <v/>
      </c>
      <c r="BR14" s="72" t="str">
        <f t="shared" si="59"/>
        <v/>
      </c>
      <c r="BS14" s="72" t="str">
        <f t="shared" si="60"/>
        <v/>
      </c>
      <c r="BT14" s="72" t="str">
        <f t="shared" si="61"/>
        <v/>
      </c>
      <c r="BU14" s="72" t="str">
        <f t="shared" si="62"/>
        <v/>
      </c>
      <c r="BV14" s="72" t="str">
        <f t="shared" si="63"/>
        <v/>
      </c>
      <c r="BW14" s="72" t="str">
        <f t="shared" si="64"/>
        <v/>
      </c>
      <c r="BX14" s="72" t="str">
        <f t="shared" si="65"/>
        <v/>
      </c>
      <c r="BY14" s="72" t="str">
        <f t="shared" si="66"/>
        <v/>
      </c>
      <c r="BZ14" s="72" t="str">
        <f t="shared" si="67"/>
        <v/>
      </c>
      <c r="CA14" s="72" t="str">
        <f t="shared" si="68"/>
        <v/>
      </c>
      <c r="CB14" s="72" t="str">
        <f t="shared" si="69"/>
        <v/>
      </c>
      <c r="CC14" s="72" t="str">
        <f t="shared" si="70"/>
        <v/>
      </c>
      <c r="CD14" s="72" t="str">
        <f t="shared" si="71"/>
        <v/>
      </c>
      <c r="CE14" s="72" t="str">
        <f t="shared" si="72"/>
        <v/>
      </c>
      <c r="CF14" s="72" t="str">
        <f t="shared" si="73"/>
        <v/>
      </c>
      <c r="CG14" s="72" t="str">
        <f t="shared" si="74"/>
        <v/>
      </c>
      <c r="CH14" s="72" t="str">
        <f t="shared" si="75"/>
        <v/>
      </c>
      <c r="CI14" s="72" t="str">
        <f t="shared" si="76"/>
        <v/>
      </c>
      <c r="CJ14" s="72" t="str">
        <f t="shared" si="77"/>
        <v/>
      </c>
      <c r="CK14" s="72" t="str">
        <f t="shared" si="78"/>
        <v/>
      </c>
      <c r="CL14" s="72" t="str">
        <f t="shared" si="79"/>
        <v/>
      </c>
      <c r="CM14" s="72" t="str">
        <f t="shared" si="80"/>
        <v/>
      </c>
      <c r="CN14" s="72" t="str">
        <f t="shared" si="81"/>
        <v/>
      </c>
      <c r="CO14" s="72" t="str">
        <f t="shared" si="82"/>
        <v/>
      </c>
      <c r="CP14" s="72" t="str">
        <f t="shared" si="83"/>
        <v/>
      </c>
      <c r="CQ14" s="72" t="str">
        <f t="shared" si="84"/>
        <v/>
      </c>
      <c r="CR14" s="72" t="str">
        <f t="shared" si="85"/>
        <v/>
      </c>
      <c r="CS14" s="72" t="str">
        <f t="shared" ref="CS14" si="116">IF(CS13&lt;&gt;"",$B$13,"")</f>
        <v/>
      </c>
      <c r="CT14" s="72" t="str">
        <f t="shared" si="87"/>
        <v/>
      </c>
      <c r="CU14" s="72" t="str">
        <f t="shared" si="88"/>
        <v/>
      </c>
      <c r="CV14" s="72" t="str">
        <f t="shared" si="89"/>
        <v/>
      </c>
      <c r="CW14" s="72" t="str">
        <f t="shared" si="90"/>
        <v/>
      </c>
      <c r="CX14" s="72" t="str">
        <f t="shared" si="91"/>
        <v/>
      </c>
      <c r="CY14" s="72" t="str">
        <f t="shared" si="92"/>
        <v/>
      </c>
      <c r="CZ14" s="72" t="str">
        <f t="shared" si="93"/>
        <v/>
      </c>
      <c r="DA14" s="72" t="str">
        <f t="shared" si="94"/>
        <v/>
      </c>
      <c r="DB14" s="72" t="str">
        <f t="shared" si="95"/>
        <v/>
      </c>
      <c r="DC14" s="72" t="str">
        <f t="shared" si="96"/>
        <v/>
      </c>
      <c r="DD14" s="72" t="str">
        <f t="shared" si="97"/>
        <v/>
      </c>
      <c r="DE14" s="72" t="str">
        <f t="shared" si="98"/>
        <v/>
      </c>
      <c r="DF14" s="72" t="str">
        <f t="shared" si="99"/>
        <v/>
      </c>
      <c r="DG14" s="72" t="str">
        <f t="shared" si="100"/>
        <v/>
      </c>
      <c r="DH14" s="72" t="str">
        <f t="shared" si="101"/>
        <v/>
      </c>
      <c r="DI14" s="72" t="str">
        <f t="shared" si="102"/>
        <v/>
      </c>
      <c r="DJ14" s="72" t="str">
        <f t="shared" si="103"/>
        <v/>
      </c>
      <c r="DK14" s="72" t="str">
        <f t="shared" si="104"/>
        <v/>
      </c>
      <c r="DL14" s="72" t="str">
        <f t="shared" si="105"/>
        <v/>
      </c>
      <c r="DM14" s="72" t="str">
        <f t="shared" si="106"/>
        <v/>
      </c>
      <c r="DN14" s="72" t="str">
        <f t="shared" si="107"/>
        <v/>
      </c>
      <c r="DO14" s="72" t="str">
        <f t="shared" si="108"/>
        <v/>
      </c>
      <c r="DP14" s="72" t="str">
        <f t="shared" si="109"/>
        <v/>
      </c>
      <c r="DQ14" s="72" t="str">
        <f t="shared" si="110"/>
        <v/>
      </c>
      <c r="DR14" s="72" t="str">
        <f t="shared" si="111"/>
        <v/>
      </c>
      <c r="DS14" s="72" t="str">
        <f t="shared" si="112"/>
        <v/>
      </c>
      <c r="DT14" s="72" t="str">
        <f t="shared" si="113"/>
        <v/>
      </c>
      <c r="DU14" s="72" t="str">
        <f t="shared" si="114"/>
        <v/>
      </c>
      <c r="DV14" s="72" t="str">
        <f t="shared" si="115"/>
        <v/>
      </c>
      <c r="DY14" s="80" t="s">
        <v>716</v>
      </c>
      <c r="DZ14" t="s">
        <v>1313</v>
      </c>
      <c r="EA14" t="s">
        <v>6840</v>
      </c>
      <c r="EB14" t="s">
        <v>10558</v>
      </c>
      <c r="EC14" t="s">
        <v>12256</v>
      </c>
    </row>
    <row r="15" spans="1:133" s="71" customFormat="1" x14ac:dyDescent="0.25">
      <c r="A15" s="72" t="str">
        <f>IF(PEDIDO!C40&lt;&gt;"",PEDIDO!B40,"")</f>
        <v/>
      </c>
      <c r="B15" s="72" t="str">
        <f>IF(PEDIDO!X40&lt;&gt;"",PEDIDO!X40,"")</f>
        <v/>
      </c>
      <c r="C15" s="72" t="str">
        <f>IF(PEDIDO!AA40&lt;&gt;"",PEDIDO!AA40,"")</f>
        <v/>
      </c>
      <c r="D15" s="72" t="str">
        <f>IF(PEDIDO!AD40&lt;&gt;"",PEDIDO!AD40,"")</f>
        <v/>
      </c>
      <c r="E15" s="72" t="str">
        <f>IF(PEDIDO!AG40&lt;&gt;"",PEDIDO!AG40,"")</f>
        <v/>
      </c>
      <c r="F15" s="72" t="str">
        <f>IF(PEDIDO!AJ40&lt;&gt;"",PEDIDO!AJ40,"")</f>
        <v/>
      </c>
      <c r="J15" s="72" t="str">
        <f>IF(PEDIDO!C39&lt;&gt;"",PEDIDO!B39,"")</f>
        <v/>
      </c>
      <c r="K15" s="72" t="str">
        <f t="shared" si="0"/>
        <v/>
      </c>
      <c r="L15" s="72" t="str">
        <f t="shared" si="1"/>
        <v/>
      </c>
      <c r="M15" s="72" t="str">
        <f t="shared" si="2"/>
        <v/>
      </c>
      <c r="N15" s="72" t="str">
        <f t="shared" si="3"/>
        <v/>
      </c>
      <c r="O15" s="72" t="str">
        <f t="shared" si="4"/>
        <v/>
      </c>
      <c r="P15" s="72" t="str">
        <f t="shared" si="5"/>
        <v/>
      </c>
      <c r="Q15" s="72" t="str">
        <f t="shared" si="6"/>
        <v/>
      </c>
      <c r="R15" s="72" t="str">
        <f t="shared" si="7"/>
        <v/>
      </c>
      <c r="S15" s="72" t="str">
        <f t="shared" si="8"/>
        <v/>
      </c>
      <c r="T15" s="72" t="str">
        <f t="shared" si="9"/>
        <v/>
      </c>
      <c r="U15" s="72" t="str">
        <f t="shared" si="10"/>
        <v/>
      </c>
      <c r="V15" s="72" t="str">
        <f t="shared" si="11"/>
        <v/>
      </c>
      <c r="W15" s="72" t="str">
        <f t="shared" si="12"/>
        <v/>
      </c>
      <c r="X15" s="72" t="str">
        <f t="shared" si="13"/>
        <v/>
      </c>
      <c r="Y15" s="72" t="str">
        <f t="shared" si="14"/>
        <v/>
      </c>
      <c r="Z15" s="72" t="str">
        <f t="shared" si="15"/>
        <v/>
      </c>
      <c r="AA15" s="72" t="str">
        <f t="shared" si="16"/>
        <v/>
      </c>
      <c r="AB15" s="72" t="str">
        <f t="shared" si="17"/>
        <v/>
      </c>
      <c r="AC15" s="72" t="str">
        <f t="shared" si="18"/>
        <v/>
      </c>
      <c r="AD15" s="72" t="str">
        <f t="shared" si="19"/>
        <v/>
      </c>
      <c r="AE15" s="72" t="str">
        <f t="shared" si="20"/>
        <v/>
      </c>
      <c r="AF15" s="72" t="str">
        <f t="shared" si="21"/>
        <v/>
      </c>
      <c r="AG15" s="72" t="str">
        <f t="shared" si="22"/>
        <v/>
      </c>
      <c r="AH15" s="72" t="str">
        <f t="shared" si="23"/>
        <v/>
      </c>
      <c r="AI15" s="72" t="str">
        <f t="shared" si="24"/>
        <v/>
      </c>
      <c r="AJ15" s="72" t="str">
        <f t="shared" si="25"/>
        <v/>
      </c>
      <c r="AK15" s="72" t="str">
        <f t="shared" si="26"/>
        <v/>
      </c>
      <c r="AL15" s="72" t="str">
        <f t="shared" si="27"/>
        <v/>
      </c>
      <c r="AM15" s="72" t="str">
        <f t="shared" si="28"/>
        <v/>
      </c>
      <c r="AN15" s="72" t="str">
        <f t="shared" si="29"/>
        <v/>
      </c>
      <c r="AO15" s="72" t="str">
        <f t="shared" si="30"/>
        <v/>
      </c>
      <c r="AP15" s="72" t="str">
        <f t="shared" si="31"/>
        <v/>
      </c>
      <c r="AQ15" s="72" t="str">
        <f t="shared" si="32"/>
        <v/>
      </c>
      <c r="AR15" s="72" t="str">
        <f t="shared" si="33"/>
        <v/>
      </c>
      <c r="AS15" s="72" t="str">
        <f t="shared" si="34"/>
        <v/>
      </c>
      <c r="AT15" s="72" t="str">
        <f t="shared" si="35"/>
        <v/>
      </c>
      <c r="AU15" s="72" t="str">
        <f t="shared" si="36"/>
        <v/>
      </c>
      <c r="AV15" s="72" t="str">
        <f t="shared" si="37"/>
        <v/>
      </c>
      <c r="AW15" s="72" t="str">
        <f t="shared" si="38"/>
        <v/>
      </c>
      <c r="AX15" s="72" t="str">
        <f t="shared" si="39"/>
        <v/>
      </c>
      <c r="AY15" s="72" t="str">
        <f t="shared" si="40"/>
        <v/>
      </c>
      <c r="AZ15" s="72" t="str">
        <f t="shared" si="41"/>
        <v/>
      </c>
      <c r="BA15" s="72" t="str">
        <f t="shared" si="42"/>
        <v/>
      </c>
      <c r="BB15" s="72" t="str">
        <f t="shared" si="43"/>
        <v/>
      </c>
      <c r="BC15" s="72" t="str">
        <f t="shared" si="44"/>
        <v/>
      </c>
      <c r="BD15" s="72" t="str">
        <f t="shared" si="45"/>
        <v/>
      </c>
      <c r="BE15" s="72" t="str">
        <f t="shared" si="46"/>
        <v/>
      </c>
      <c r="BF15" s="72" t="str">
        <f t="shared" si="47"/>
        <v/>
      </c>
      <c r="BG15" s="72" t="str">
        <f t="shared" si="48"/>
        <v/>
      </c>
      <c r="BH15" s="72" t="str">
        <f t="shared" si="49"/>
        <v/>
      </c>
      <c r="BI15" s="72" t="str">
        <f t="shared" si="50"/>
        <v/>
      </c>
      <c r="BJ15" s="72" t="str">
        <f t="shared" si="51"/>
        <v/>
      </c>
      <c r="BK15" s="72" t="str">
        <f t="shared" si="52"/>
        <v/>
      </c>
      <c r="BL15" s="72" t="str">
        <f t="shared" si="53"/>
        <v/>
      </c>
      <c r="BM15" s="72" t="str">
        <f t="shared" si="54"/>
        <v/>
      </c>
      <c r="BN15" s="72" t="str">
        <f t="shared" si="55"/>
        <v/>
      </c>
      <c r="BO15" s="72" t="str">
        <f t="shared" si="56"/>
        <v/>
      </c>
      <c r="BP15" s="72" t="str">
        <f t="shared" si="57"/>
        <v/>
      </c>
      <c r="BQ15" s="72" t="str">
        <f t="shared" si="58"/>
        <v/>
      </c>
      <c r="BR15" s="72" t="str">
        <f t="shared" si="59"/>
        <v/>
      </c>
      <c r="BS15" s="72" t="str">
        <f t="shared" si="60"/>
        <v/>
      </c>
      <c r="BT15" s="72" t="str">
        <f t="shared" si="61"/>
        <v/>
      </c>
      <c r="BU15" s="72" t="str">
        <f t="shared" si="62"/>
        <v/>
      </c>
      <c r="BV15" s="72" t="str">
        <f t="shared" si="63"/>
        <v/>
      </c>
      <c r="BW15" s="72" t="str">
        <f t="shared" si="64"/>
        <v/>
      </c>
      <c r="BX15" s="72" t="str">
        <f t="shared" si="65"/>
        <v/>
      </c>
      <c r="BY15" s="72" t="str">
        <f t="shared" si="66"/>
        <v/>
      </c>
      <c r="BZ15" s="72" t="str">
        <f t="shared" si="67"/>
        <v/>
      </c>
      <c r="CA15" s="72" t="str">
        <f t="shared" si="68"/>
        <v/>
      </c>
      <c r="CB15" s="72" t="str">
        <f t="shared" si="69"/>
        <v/>
      </c>
      <c r="CC15" s="72" t="str">
        <f t="shared" si="70"/>
        <v/>
      </c>
      <c r="CD15" s="72" t="str">
        <f t="shared" si="71"/>
        <v/>
      </c>
      <c r="CE15" s="72" t="str">
        <f t="shared" si="72"/>
        <v/>
      </c>
      <c r="CF15" s="72" t="str">
        <f t="shared" si="73"/>
        <v/>
      </c>
      <c r="CG15" s="72" t="str">
        <f t="shared" si="74"/>
        <v/>
      </c>
      <c r="CH15" s="72" t="str">
        <f t="shared" si="75"/>
        <v/>
      </c>
      <c r="CI15" s="72" t="str">
        <f t="shared" si="76"/>
        <v/>
      </c>
      <c r="CJ15" s="72" t="str">
        <f t="shared" si="77"/>
        <v/>
      </c>
      <c r="CK15" s="72" t="str">
        <f t="shared" si="78"/>
        <v/>
      </c>
      <c r="CL15" s="72" t="str">
        <f t="shared" si="79"/>
        <v/>
      </c>
      <c r="CM15" s="72" t="str">
        <f t="shared" si="80"/>
        <v/>
      </c>
      <c r="CN15" s="72" t="str">
        <f t="shared" si="81"/>
        <v/>
      </c>
      <c r="CO15" s="72" t="str">
        <f t="shared" si="82"/>
        <v/>
      </c>
      <c r="CP15" s="72" t="str">
        <f t="shared" si="83"/>
        <v/>
      </c>
      <c r="CQ15" s="72" t="str">
        <f t="shared" si="84"/>
        <v/>
      </c>
      <c r="CR15" s="72" t="str">
        <f t="shared" si="85"/>
        <v/>
      </c>
      <c r="CS15" s="72" t="str">
        <f t="shared" ref="CS15" si="117">IF(CS14&lt;&gt;"",$B$14,"")</f>
        <v/>
      </c>
      <c r="CT15" s="72" t="str">
        <f t="shared" si="87"/>
        <v/>
      </c>
      <c r="CU15" s="72" t="str">
        <f t="shared" si="88"/>
        <v/>
      </c>
      <c r="CV15" s="72" t="str">
        <f t="shared" si="89"/>
        <v/>
      </c>
      <c r="CW15" s="72" t="str">
        <f t="shared" si="90"/>
        <v/>
      </c>
      <c r="CX15" s="72" t="str">
        <f t="shared" si="91"/>
        <v/>
      </c>
      <c r="CY15" s="72" t="str">
        <f t="shared" si="92"/>
        <v/>
      </c>
      <c r="CZ15" s="72" t="str">
        <f t="shared" si="93"/>
        <v/>
      </c>
      <c r="DA15" s="72" t="str">
        <f t="shared" si="94"/>
        <v/>
      </c>
      <c r="DB15" s="72" t="str">
        <f t="shared" si="95"/>
        <v/>
      </c>
      <c r="DC15" s="72" t="str">
        <f t="shared" si="96"/>
        <v/>
      </c>
      <c r="DD15" s="72" t="str">
        <f t="shared" si="97"/>
        <v/>
      </c>
      <c r="DE15" s="72" t="str">
        <f t="shared" si="98"/>
        <v/>
      </c>
      <c r="DF15" s="72" t="str">
        <f t="shared" si="99"/>
        <v/>
      </c>
      <c r="DG15" s="72" t="str">
        <f t="shared" si="100"/>
        <v/>
      </c>
      <c r="DH15" s="72" t="str">
        <f t="shared" si="101"/>
        <v/>
      </c>
      <c r="DI15" s="72" t="str">
        <f t="shared" si="102"/>
        <v/>
      </c>
      <c r="DJ15" s="72" t="str">
        <f t="shared" si="103"/>
        <v/>
      </c>
      <c r="DK15" s="72" t="str">
        <f t="shared" si="104"/>
        <v/>
      </c>
      <c r="DL15" s="72" t="str">
        <f t="shared" si="105"/>
        <v/>
      </c>
      <c r="DM15" s="72" t="str">
        <f t="shared" si="106"/>
        <v/>
      </c>
      <c r="DN15" s="72" t="str">
        <f t="shared" si="107"/>
        <v/>
      </c>
      <c r="DO15" s="72" t="str">
        <f t="shared" si="108"/>
        <v/>
      </c>
      <c r="DP15" s="72" t="str">
        <f t="shared" si="109"/>
        <v/>
      </c>
      <c r="DQ15" s="72" t="str">
        <f t="shared" si="110"/>
        <v/>
      </c>
      <c r="DR15" s="72" t="str">
        <f t="shared" si="111"/>
        <v/>
      </c>
      <c r="DS15" s="72" t="str">
        <f t="shared" si="112"/>
        <v/>
      </c>
      <c r="DT15" s="72" t="str">
        <f t="shared" si="113"/>
        <v/>
      </c>
      <c r="DU15" s="72" t="str">
        <f t="shared" si="114"/>
        <v/>
      </c>
      <c r="DV15" s="72" t="str">
        <f t="shared" si="115"/>
        <v/>
      </c>
      <c r="DY15" s="80" t="s">
        <v>717</v>
      </c>
      <c r="DZ15" t="s">
        <v>1314</v>
      </c>
      <c r="EA15" t="s">
        <v>6841</v>
      </c>
      <c r="EB15" t="s">
        <v>10559</v>
      </c>
      <c r="EC15" t="s">
        <v>12257</v>
      </c>
    </row>
    <row r="16" spans="1:133" s="71" customFormat="1" x14ac:dyDescent="0.25">
      <c r="A16" s="72" t="str">
        <f>IF(PEDIDO!C41&lt;&gt;"",PEDIDO!B41,"")</f>
        <v/>
      </c>
      <c r="B16" s="72" t="str">
        <f>IF(PEDIDO!X41&lt;&gt;"",PEDIDO!X41,"")</f>
        <v/>
      </c>
      <c r="C16" s="72" t="str">
        <f>IF(PEDIDO!AA41&lt;&gt;"",PEDIDO!AA41,"")</f>
        <v/>
      </c>
      <c r="D16" s="72" t="str">
        <f>IF(PEDIDO!AD41&lt;&gt;"",PEDIDO!AD41,"")</f>
        <v/>
      </c>
      <c r="E16" s="72" t="str">
        <f>IF(PEDIDO!AG41&lt;&gt;"",PEDIDO!AG41,"")</f>
        <v/>
      </c>
      <c r="F16" s="72" t="str">
        <f>IF(PEDIDO!AJ41&lt;&gt;"",PEDIDO!AJ41,"")</f>
        <v/>
      </c>
      <c r="J16" s="72" t="str">
        <f>IF(PEDIDO!C40&lt;&gt;"",PEDIDO!B40,"")</f>
        <v/>
      </c>
      <c r="K16" s="72" t="str">
        <f t="shared" si="0"/>
        <v/>
      </c>
      <c r="L16" s="72" t="str">
        <f t="shared" si="1"/>
        <v/>
      </c>
      <c r="M16" s="72" t="str">
        <f t="shared" si="2"/>
        <v/>
      </c>
      <c r="N16" s="72" t="str">
        <f t="shared" si="3"/>
        <v/>
      </c>
      <c r="O16" s="72" t="str">
        <f t="shared" si="4"/>
        <v/>
      </c>
      <c r="P16" s="72" t="str">
        <f t="shared" si="5"/>
        <v/>
      </c>
      <c r="Q16" s="72" t="str">
        <f t="shared" si="6"/>
        <v/>
      </c>
      <c r="R16" s="72" t="str">
        <f t="shared" si="7"/>
        <v/>
      </c>
      <c r="S16" s="72" t="str">
        <f t="shared" si="8"/>
        <v/>
      </c>
      <c r="T16" s="72" t="str">
        <f t="shared" si="9"/>
        <v/>
      </c>
      <c r="U16" s="72" t="str">
        <f t="shared" si="10"/>
        <v/>
      </c>
      <c r="V16" s="72" t="str">
        <f t="shared" si="11"/>
        <v/>
      </c>
      <c r="W16" s="72" t="str">
        <f t="shared" si="12"/>
        <v/>
      </c>
      <c r="X16" s="72" t="str">
        <f t="shared" si="13"/>
        <v/>
      </c>
      <c r="Y16" s="72" t="str">
        <f t="shared" si="14"/>
        <v/>
      </c>
      <c r="Z16" s="72" t="str">
        <f t="shared" si="15"/>
        <v/>
      </c>
      <c r="AA16" s="72" t="str">
        <f t="shared" si="16"/>
        <v/>
      </c>
      <c r="AB16" s="72" t="str">
        <f t="shared" si="17"/>
        <v/>
      </c>
      <c r="AC16" s="72" t="str">
        <f t="shared" si="18"/>
        <v/>
      </c>
      <c r="AD16" s="72" t="str">
        <f t="shared" si="19"/>
        <v/>
      </c>
      <c r="AE16" s="72" t="str">
        <f t="shared" si="20"/>
        <v/>
      </c>
      <c r="AF16" s="72" t="str">
        <f t="shared" si="21"/>
        <v/>
      </c>
      <c r="AG16" s="72" t="str">
        <f t="shared" si="22"/>
        <v/>
      </c>
      <c r="AH16" s="72" t="str">
        <f t="shared" si="23"/>
        <v/>
      </c>
      <c r="AI16" s="72" t="str">
        <f t="shared" si="24"/>
        <v/>
      </c>
      <c r="AJ16" s="72" t="str">
        <f t="shared" si="25"/>
        <v/>
      </c>
      <c r="AK16" s="72" t="str">
        <f t="shared" si="26"/>
        <v/>
      </c>
      <c r="AL16" s="72" t="str">
        <f t="shared" si="27"/>
        <v/>
      </c>
      <c r="AM16" s="72" t="str">
        <f t="shared" si="28"/>
        <v/>
      </c>
      <c r="AN16" s="72" t="str">
        <f t="shared" si="29"/>
        <v/>
      </c>
      <c r="AO16" s="72" t="str">
        <f t="shared" si="30"/>
        <v/>
      </c>
      <c r="AP16" s="72" t="str">
        <f t="shared" si="31"/>
        <v/>
      </c>
      <c r="AQ16" s="72" t="str">
        <f t="shared" si="32"/>
        <v/>
      </c>
      <c r="AR16" s="72" t="str">
        <f t="shared" si="33"/>
        <v/>
      </c>
      <c r="AS16" s="72" t="str">
        <f t="shared" si="34"/>
        <v/>
      </c>
      <c r="AT16" s="72" t="str">
        <f t="shared" si="35"/>
        <v/>
      </c>
      <c r="AU16" s="72" t="str">
        <f t="shared" si="36"/>
        <v/>
      </c>
      <c r="AV16" s="72" t="str">
        <f t="shared" si="37"/>
        <v/>
      </c>
      <c r="AW16" s="72" t="str">
        <f t="shared" si="38"/>
        <v/>
      </c>
      <c r="AX16" s="72" t="str">
        <f t="shared" si="39"/>
        <v/>
      </c>
      <c r="AY16" s="72" t="str">
        <f t="shared" si="40"/>
        <v/>
      </c>
      <c r="AZ16" s="72" t="str">
        <f t="shared" si="41"/>
        <v/>
      </c>
      <c r="BA16" s="72" t="str">
        <f t="shared" si="42"/>
        <v/>
      </c>
      <c r="BB16" s="72" t="str">
        <f t="shared" si="43"/>
        <v/>
      </c>
      <c r="BC16" s="72" t="str">
        <f t="shared" si="44"/>
        <v/>
      </c>
      <c r="BD16" s="72" t="str">
        <f t="shared" si="45"/>
        <v/>
      </c>
      <c r="BE16" s="72" t="str">
        <f t="shared" si="46"/>
        <v/>
      </c>
      <c r="BF16" s="72" t="str">
        <f t="shared" si="47"/>
        <v/>
      </c>
      <c r="BG16" s="72" t="str">
        <f t="shared" si="48"/>
        <v/>
      </c>
      <c r="BH16" s="72" t="str">
        <f t="shared" si="49"/>
        <v/>
      </c>
      <c r="BI16" s="72" t="str">
        <f t="shared" si="50"/>
        <v/>
      </c>
      <c r="BJ16" s="72" t="str">
        <f t="shared" si="51"/>
        <v/>
      </c>
      <c r="BK16" s="72" t="str">
        <f t="shared" si="52"/>
        <v/>
      </c>
      <c r="BL16" s="72" t="str">
        <f t="shared" si="53"/>
        <v/>
      </c>
      <c r="BM16" s="72" t="str">
        <f t="shared" si="54"/>
        <v/>
      </c>
      <c r="BN16" s="72" t="str">
        <f t="shared" si="55"/>
        <v/>
      </c>
      <c r="BO16" s="72" t="str">
        <f t="shared" si="56"/>
        <v/>
      </c>
      <c r="BP16" s="72" t="str">
        <f t="shared" si="57"/>
        <v/>
      </c>
      <c r="BQ16" s="72" t="str">
        <f t="shared" si="58"/>
        <v/>
      </c>
      <c r="BR16" s="72" t="str">
        <f t="shared" si="59"/>
        <v/>
      </c>
      <c r="BS16" s="72" t="str">
        <f t="shared" si="60"/>
        <v/>
      </c>
      <c r="BT16" s="72" t="str">
        <f t="shared" si="61"/>
        <v/>
      </c>
      <c r="BU16" s="72" t="str">
        <f t="shared" si="62"/>
        <v/>
      </c>
      <c r="BV16" s="72" t="str">
        <f t="shared" si="63"/>
        <v/>
      </c>
      <c r="BW16" s="72" t="str">
        <f t="shared" si="64"/>
        <v/>
      </c>
      <c r="BX16" s="72" t="str">
        <f t="shared" si="65"/>
        <v/>
      </c>
      <c r="BY16" s="72" t="str">
        <f t="shared" si="66"/>
        <v/>
      </c>
      <c r="BZ16" s="72" t="str">
        <f t="shared" si="67"/>
        <v/>
      </c>
      <c r="CA16" s="72" t="str">
        <f t="shared" si="68"/>
        <v/>
      </c>
      <c r="CB16" s="72" t="str">
        <f t="shared" si="69"/>
        <v/>
      </c>
      <c r="CC16" s="72" t="str">
        <f t="shared" si="70"/>
        <v/>
      </c>
      <c r="CD16" s="72" t="str">
        <f t="shared" si="71"/>
        <v/>
      </c>
      <c r="CE16" s="72" t="str">
        <f t="shared" si="72"/>
        <v/>
      </c>
      <c r="CF16" s="72" t="str">
        <f t="shared" si="73"/>
        <v/>
      </c>
      <c r="CG16" s="72" t="str">
        <f t="shared" si="74"/>
        <v/>
      </c>
      <c r="CH16" s="72" t="str">
        <f t="shared" si="75"/>
        <v/>
      </c>
      <c r="CI16" s="72" t="str">
        <f t="shared" si="76"/>
        <v/>
      </c>
      <c r="CJ16" s="72" t="str">
        <f t="shared" si="77"/>
        <v/>
      </c>
      <c r="CK16" s="72" t="str">
        <f t="shared" si="78"/>
        <v/>
      </c>
      <c r="CL16" s="72" t="str">
        <f t="shared" si="79"/>
        <v/>
      </c>
      <c r="CM16" s="72" t="str">
        <f t="shared" si="80"/>
        <v/>
      </c>
      <c r="CN16" s="72" t="str">
        <f t="shared" si="81"/>
        <v/>
      </c>
      <c r="CO16" s="72" t="str">
        <f t="shared" si="82"/>
        <v/>
      </c>
      <c r="CP16" s="72" t="str">
        <f t="shared" si="83"/>
        <v/>
      </c>
      <c r="CQ16" s="72" t="str">
        <f t="shared" si="84"/>
        <v/>
      </c>
      <c r="CR16" s="72" t="str">
        <f t="shared" si="85"/>
        <v/>
      </c>
      <c r="CS16" s="72" t="str">
        <f t="shared" ref="CS16" si="118">IF(CS15&lt;&gt;"",$B$15,"")</f>
        <v/>
      </c>
      <c r="CT16" s="72" t="str">
        <f t="shared" si="87"/>
        <v/>
      </c>
      <c r="CU16" s="72" t="str">
        <f t="shared" si="88"/>
        <v/>
      </c>
      <c r="CV16" s="72" t="str">
        <f t="shared" si="89"/>
        <v/>
      </c>
      <c r="CW16" s="72" t="str">
        <f t="shared" si="90"/>
        <v/>
      </c>
      <c r="CX16" s="72" t="str">
        <f t="shared" si="91"/>
        <v/>
      </c>
      <c r="CY16" s="72" t="str">
        <f t="shared" si="92"/>
        <v/>
      </c>
      <c r="CZ16" s="72" t="str">
        <f t="shared" si="93"/>
        <v/>
      </c>
      <c r="DA16" s="72" t="str">
        <f t="shared" si="94"/>
        <v/>
      </c>
      <c r="DB16" s="72" t="str">
        <f t="shared" si="95"/>
        <v/>
      </c>
      <c r="DC16" s="72" t="str">
        <f t="shared" si="96"/>
        <v/>
      </c>
      <c r="DD16" s="72" t="str">
        <f t="shared" si="97"/>
        <v/>
      </c>
      <c r="DE16" s="72" t="str">
        <f t="shared" si="98"/>
        <v/>
      </c>
      <c r="DF16" s="72" t="str">
        <f t="shared" si="99"/>
        <v/>
      </c>
      <c r="DG16" s="72" t="str">
        <f t="shared" si="100"/>
        <v/>
      </c>
      <c r="DH16" s="72" t="str">
        <f t="shared" si="101"/>
        <v/>
      </c>
      <c r="DI16" s="72" t="str">
        <f t="shared" si="102"/>
        <v/>
      </c>
      <c r="DJ16" s="72" t="str">
        <f t="shared" si="103"/>
        <v/>
      </c>
      <c r="DK16" s="72" t="str">
        <f t="shared" si="104"/>
        <v/>
      </c>
      <c r="DL16" s="72" t="str">
        <f t="shared" si="105"/>
        <v/>
      </c>
      <c r="DM16" s="72" t="str">
        <f t="shared" si="106"/>
        <v/>
      </c>
      <c r="DN16" s="72" t="str">
        <f t="shared" si="107"/>
        <v/>
      </c>
      <c r="DO16" s="72" t="str">
        <f t="shared" si="108"/>
        <v/>
      </c>
      <c r="DP16" s="72" t="str">
        <f t="shared" si="109"/>
        <v/>
      </c>
      <c r="DQ16" s="72" t="str">
        <f t="shared" si="110"/>
        <v/>
      </c>
      <c r="DR16" s="72" t="str">
        <f t="shared" si="111"/>
        <v/>
      </c>
      <c r="DS16" s="72" t="str">
        <f t="shared" si="112"/>
        <v/>
      </c>
      <c r="DT16" s="72" t="str">
        <f t="shared" si="113"/>
        <v/>
      </c>
      <c r="DU16" s="72" t="str">
        <f t="shared" si="114"/>
        <v/>
      </c>
      <c r="DV16" s="72" t="str">
        <f t="shared" si="115"/>
        <v/>
      </c>
      <c r="DY16" s="80" t="s">
        <v>718</v>
      </c>
      <c r="DZ16" t="s">
        <v>1315</v>
      </c>
      <c r="EA16" t="s">
        <v>6842</v>
      </c>
      <c r="EB16" t="s">
        <v>10560</v>
      </c>
      <c r="EC16" t="s">
        <v>12258</v>
      </c>
    </row>
    <row r="17" spans="1:133" s="71" customFormat="1" x14ac:dyDescent="0.25">
      <c r="A17" s="72" t="str">
        <f>IF(PEDIDO!C42&lt;&gt;"",PEDIDO!B42,"")</f>
        <v/>
      </c>
      <c r="B17" s="72" t="str">
        <f>IF(PEDIDO!X42&lt;&gt;"",PEDIDO!X42,"")</f>
        <v/>
      </c>
      <c r="C17" s="72" t="str">
        <f>IF(PEDIDO!AA42&lt;&gt;"",PEDIDO!AA42,"")</f>
        <v/>
      </c>
      <c r="D17" s="72" t="str">
        <f>IF(PEDIDO!AD42&lt;&gt;"",PEDIDO!AD42,"")</f>
        <v/>
      </c>
      <c r="E17" s="72" t="str">
        <f>IF(PEDIDO!AG42&lt;&gt;"",PEDIDO!AG42,"")</f>
        <v/>
      </c>
      <c r="F17" s="72" t="str">
        <f>IF(PEDIDO!AJ42&lt;&gt;"",PEDIDO!AJ42,"")</f>
        <v/>
      </c>
      <c r="J17" s="72" t="str">
        <f>IF(PEDIDO!C41&lt;&gt;"",PEDIDO!B41,"")</f>
        <v/>
      </c>
      <c r="K17" s="72" t="str">
        <f t="shared" si="0"/>
        <v/>
      </c>
      <c r="L17" s="72" t="str">
        <f t="shared" si="1"/>
        <v/>
      </c>
      <c r="M17" s="72" t="str">
        <f t="shared" si="2"/>
        <v/>
      </c>
      <c r="N17" s="72" t="str">
        <f t="shared" si="3"/>
        <v/>
      </c>
      <c r="O17" s="72" t="str">
        <f t="shared" si="4"/>
        <v/>
      </c>
      <c r="P17" s="72" t="str">
        <f t="shared" si="5"/>
        <v/>
      </c>
      <c r="Q17" s="72" t="str">
        <f t="shared" si="6"/>
        <v/>
      </c>
      <c r="R17" s="72" t="str">
        <f t="shared" si="7"/>
        <v/>
      </c>
      <c r="S17" s="72" t="str">
        <f t="shared" si="8"/>
        <v/>
      </c>
      <c r="T17" s="72" t="str">
        <f t="shared" si="9"/>
        <v/>
      </c>
      <c r="U17" s="72" t="str">
        <f t="shared" si="10"/>
        <v/>
      </c>
      <c r="V17" s="72" t="str">
        <f t="shared" si="11"/>
        <v/>
      </c>
      <c r="W17" s="72" t="str">
        <f t="shared" si="12"/>
        <v/>
      </c>
      <c r="X17" s="72" t="str">
        <f t="shared" si="13"/>
        <v/>
      </c>
      <c r="Y17" s="72" t="str">
        <f t="shared" si="14"/>
        <v/>
      </c>
      <c r="Z17" s="72" t="str">
        <f t="shared" si="15"/>
        <v/>
      </c>
      <c r="AA17" s="72" t="str">
        <f t="shared" si="16"/>
        <v/>
      </c>
      <c r="AB17" s="72" t="str">
        <f t="shared" si="17"/>
        <v/>
      </c>
      <c r="AC17" s="72" t="str">
        <f t="shared" si="18"/>
        <v/>
      </c>
      <c r="AD17" s="72" t="str">
        <f t="shared" si="19"/>
        <v/>
      </c>
      <c r="AE17" s="72" t="str">
        <f t="shared" si="20"/>
        <v/>
      </c>
      <c r="AF17" s="72" t="str">
        <f t="shared" si="21"/>
        <v/>
      </c>
      <c r="AG17" s="72" t="str">
        <f t="shared" si="22"/>
        <v/>
      </c>
      <c r="AH17" s="72" t="str">
        <f t="shared" si="23"/>
        <v/>
      </c>
      <c r="AI17" s="72" t="str">
        <f t="shared" si="24"/>
        <v/>
      </c>
      <c r="AJ17" s="72" t="str">
        <f t="shared" si="25"/>
        <v/>
      </c>
      <c r="AK17" s="72" t="str">
        <f t="shared" si="26"/>
        <v/>
      </c>
      <c r="AL17" s="72" t="str">
        <f t="shared" si="27"/>
        <v/>
      </c>
      <c r="AM17" s="72" t="str">
        <f t="shared" si="28"/>
        <v/>
      </c>
      <c r="AN17" s="72" t="str">
        <f t="shared" si="29"/>
        <v/>
      </c>
      <c r="AO17" s="72" t="str">
        <f t="shared" si="30"/>
        <v/>
      </c>
      <c r="AP17" s="72" t="str">
        <f t="shared" si="31"/>
        <v/>
      </c>
      <c r="AQ17" s="72" t="str">
        <f t="shared" si="32"/>
        <v/>
      </c>
      <c r="AR17" s="72" t="str">
        <f t="shared" si="33"/>
        <v/>
      </c>
      <c r="AS17" s="72" t="str">
        <f t="shared" si="34"/>
        <v/>
      </c>
      <c r="AT17" s="72" t="str">
        <f t="shared" si="35"/>
        <v/>
      </c>
      <c r="AU17" s="72" t="str">
        <f t="shared" si="36"/>
        <v/>
      </c>
      <c r="AV17" s="72" t="str">
        <f t="shared" si="37"/>
        <v/>
      </c>
      <c r="AW17" s="72" t="str">
        <f t="shared" si="38"/>
        <v/>
      </c>
      <c r="AX17" s="72" t="str">
        <f t="shared" si="39"/>
        <v/>
      </c>
      <c r="AY17" s="72" t="str">
        <f t="shared" si="40"/>
        <v/>
      </c>
      <c r="AZ17" s="72" t="str">
        <f t="shared" si="41"/>
        <v/>
      </c>
      <c r="BA17" s="72" t="str">
        <f t="shared" si="42"/>
        <v/>
      </c>
      <c r="BB17" s="72" t="str">
        <f t="shared" si="43"/>
        <v/>
      </c>
      <c r="BC17" s="72" t="str">
        <f t="shared" si="44"/>
        <v/>
      </c>
      <c r="BD17" s="72" t="str">
        <f t="shared" si="45"/>
        <v/>
      </c>
      <c r="BE17" s="72" t="str">
        <f t="shared" si="46"/>
        <v/>
      </c>
      <c r="BF17" s="72" t="str">
        <f t="shared" si="47"/>
        <v/>
      </c>
      <c r="BG17" s="72" t="str">
        <f t="shared" si="48"/>
        <v/>
      </c>
      <c r="BH17" s="72" t="str">
        <f t="shared" si="49"/>
        <v/>
      </c>
      <c r="BI17" s="72" t="str">
        <f t="shared" si="50"/>
        <v/>
      </c>
      <c r="BJ17" s="72" t="str">
        <f t="shared" si="51"/>
        <v/>
      </c>
      <c r="BK17" s="72" t="str">
        <f t="shared" si="52"/>
        <v/>
      </c>
      <c r="BL17" s="72" t="str">
        <f t="shared" si="53"/>
        <v/>
      </c>
      <c r="BM17" s="72" t="str">
        <f t="shared" si="54"/>
        <v/>
      </c>
      <c r="BN17" s="72" t="str">
        <f t="shared" si="55"/>
        <v/>
      </c>
      <c r="BO17" s="72" t="str">
        <f t="shared" si="56"/>
        <v/>
      </c>
      <c r="BP17" s="72" t="str">
        <f t="shared" si="57"/>
        <v/>
      </c>
      <c r="BQ17" s="72" t="str">
        <f t="shared" si="58"/>
        <v/>
      </c>
      <c r="BR17" s="72" t="str">
        <f t="shared" si="59"/>
        <v/>
      </c>
      <c r="BS17" s="72" t="str">
        <f t="shared" si="60"/>
        <v/>
      </c>
      <c r="BT17" s="72" t="str">
        <f t="shared" si="61"/>
        <v/>
      </c>
      <c r="BU17" s="72" t="str">
        <f t="shared" si="62"/>
        <v/>
      </c>
      <c r="BV17" s="72" t="str">
        <f t="shared" si="63"/>
        <v/>
      </c>
      <c r="BW17" s="72" t="str">
        <f t="shared" si="64"/>
        <v/>
      </c>
      <c r="BX17" s="72" t="str">
        <f t="shared" si="65"/>
        <v/>
      </c>
      <c r="BY17" s="72" t="str">
        <f t="shared" si="66"/>
        <v/>
      </c>
      <c r="BZ17" s="72" t="str">
        <f t="shared" si="67"/>
        <v/>
      </c>
      <c r="CA17" s="72" t="str">
        <f t="shared" si="68"/>
        <v/>
      </c>
      <c r="CB17" s="72" t="str">
        <f t="shared" si="69"/>
        <v/>
      </c>
      <c r="CC17" s="72" t="str">
        <f t="shared" si="70"/>
        <v/>
      </c>
      <c r="CD17" s="72" t="str">
        <f t="shared" si="71"/>
        <v/>
      </c>
      <c r="CE17" s="72" t="str">
        <f t="shared" si="72"/>
        <v/>
      </c>
      <c r="CF17" s="72" t="str">
        <f t="shared" si="73"/>
        <v/>
      </c>
      <c r="CG17" s="72" t="str">
        <f t="shared" si="74"/>
        <v/>
      </c>
      <c r="CH17" s="72" t="str">
        <f t="shared" si="75"/>
        <v/>
      </c>
      <c r="CI17" s="72" t="str">
        <f t="shared" si="76"/>
        <v/>
      </c>
      <c r="CJ17" s="72" t="str">
        <f t="shared" si="77"/>
        <v/>
      </c>
      <c r="CK17" s="72" t="str">
        <f t="shared" si="78"/>
        <v/>
      </c>
      <c r="CL17" s="72" t="str">
        <f t="shared" si="79"/>
        <v/>
      </c>
      <c r="CM17" s="72" t="str">
        <f t="shared" si="80"/>
        <v/>
      </c>
      <c r="CN17" s="72" t="str">
        <f t="shared" si="81"/>
        <v/>
      </c>
      <c r="CO17" s="72" t="str">
        <f t="shared" si="82"/>
        <v/>
      </c>
      <c r="CP17" s="72" t="str">
        <f t="shared" si="83"/>
        <v/>
      </c>
      <c r="CQ17" s="72" t="str">
        <f t="shared" si="84"/>
        <v/>
      </c>
      <c r="CR17" s="72" t="str">
        <f t="shared" si="85"/>
        <v/>
      </c>
      <c r="CS17" s="72" t="str">
        <f>IF(CS16&lt;&gt;"",B$16,"")</f>
        <v/>
      </c>
      <c r="CT17" s="72" t="str">
        <f t="shared" si="87"/>
        <v/>
      </c>
      <c r="CU17" s="72" t="str">
        <f t="shared" si="88"/>
        <v/>
      </c>
      <c r="CV17" s="72" t="str">
        <f t="shared" si="89"/>
        <v/>
      </c>
      <c r="CW17" s="72" t="str">
        <f t="shared" si="90"/>
        <v/>
      </c>
      <c r="CX17" s="72" t="str">
        <f t="shared" si="91"/>
        <v/>
      </c>
      <c r="CY17" s="72" t="str">
        <f t="shared" si="92"/>
        <v/>
      </c>
      <c r="CZ17" s="72" t="str">
        <f t="shared" si="93"/>
        <v/>
      </c>
      <c r="DA17" s="72" t="str">
        <f t="shared" si="94"/>
        <v/>
      </c>
      <c r="DB17" s="72" t="str">
        <f t="shared" si="95"/>
        <v/>
      </c>
      <c r="DC17" s="72" t="str">
        <f t="shared" si="96"/>
        <v/>
      </c>
      <c r="DD17" s="72" t="str">
        <f t="shared" si="97"/>
        <v/>
      </c>
      <c r="DE17" s="72" t="str">
        <f t="shared" si="98"/>
        <v/>
      </c>
      <c r="DF17" s="72" t="str">
        <f t="shared" si="99"/>
        <v/>
      </c>
      <c r="DG17" s="72" t="str">
        <f t="shared" si="100"/>
        <v/>
      </c>
      <c r="DH17" s="72" t="str">
        <f t="shared" si="101"/>
        <v/>
      </c>
      <c r="DI17" s="72" t="str">
        <f t="shared" si="102"/>
        <v/>
      </c>
      <c r="DJ17" s="72" t="str">
        <f t="shared" si="103"/>
        <v/>
      </c>
      <c r="DK17" s="72" t="str">
        <f t="shared" si="104"/>
        <v/>
      </c>
      <c r="DL17" s="72" t="str">
        <f t="shared" si="105"/>
        <v/>
      </c>
      <c r="DM17" s="72" t="str">
        <f t="shared" si="106"/>
        <v/>
      </c>
      <c r="DN17" s="72" t="str">
        <f t="shared" si="107"/>
        <v/>
      </c>
      <c r="DO17" s="72" t="str">
        <f t="shared" si="108"/>
        <v/>
      </c>
      <c r="DP17" s="72" t="str">
        <f t="shared" si="109"/>
        <v/>
      </c>
      <c r="DQ17" s="72" t="str">
        <f t="shared" si="110"/>
        <v/>
      </c>
      <c r="DR17" s="72" t="str">
        <f t="shared" si="111"/>
        <v/>
      </c>
      <c r="DS17" s="72" t="str">
        <f t="shared" si="112"/>
        <v/>
      </c>
      <c r="DT17" s="72" t="str">
        <f t="shared" si="113"/>
        <v/>
      </c>
      <c r="DU17" s="72" t="str">
        <f t="shared" si="114"/>
        <v/>
      </c>
      <c r="DV17" s="72" t="str">
        <f t="shared" si="115"/>
        <v/>
      </c>
      <c r="DY17" s="80" t="s">
        <v>719</v>
      </c>
      <c r="DZ17" t="s">
        <v>1316</v>
      </c>
      <c r="EA17" t="s">
        <v>6843</v>
      </c>
      <c r="EB17" t="s">
        <v>10561</v>
      </c>
      <c r="EC17" t="s">
        <v>12259</v>
      </c>
    </row>
    <row r="18" spans="1:133" s="71" customFormat="1" x14ac:dyDescent="0.25">
      <c r="A18" s="72" t="str">
        <f>IF(PEDIDO!C43&lt;&gt;"",PEDIDO!B43,"")</f>
        <v/>
      </c>
      <c r="B18" s="72" t="str">
        <f>IF(PEDIDO!X43&lt;&gt;"",PEDIDO!X43,"")</f>
        <v/>
      </c>
      <c r="C18" s="72" t="str">
        <f>IF(PEDIDO!AA43&lt;&gt;"",PEDIDO!AA43,"")</f>
        <v/>
      </c>
      <c r="D18" s="72" t="str">
        <f>IF(PEDIDO!AD43&lt;&gt;"",PEDIDO!AD43,"")</f>
        <v/>
      </c>
      <c r="E18" s="72" t="str">
        <f>IF(PEDIDO!AG43&lt;&gt;"",PEDIDO!AG43,"")</f>
        <v/>
      </c>
      <c r="F18" s="72" t="str">
        <f>IF(PEDIDO!AJ43&lt;&gt;"",PEDIDO!AJ43,"")</f>
        <v/>
      </c>
      <c r="J18" s="72" t="str">
        <f>IF(PEDIDO!C42&lt;&gt;"",PEDIDO!B42,"")</f>
        <v/>
      </c>
      <c r="K18" s="72" t="str">
        <f t="shared" si="0"/>
        <v/>
      </c>
      <c r="L18" s="72" t="str">
        <f t="shared" si="1"/>
        <v/>
      </c>
      <c r="M18" s="72" t="str">
        <f t="shared" si="2"/>
        <v/>
      </c>
      <c r="N18" s="72" t="str">
        <f t="shared" si="3"/>
        <v/>
      </c>
      <c r="O18" s="72" t="str">
        <f t="shared" si="4"/>
        <v/>
      </c>
      <c r="P18" s="72" t="str">
        <f t="shared" si="5"/>
        <v/>
      </c>
      <c r="Q18" s="72" t="str">
        <f t="shared" si="6"/>
        <v/>
      </c>
      <c r="R18" s="72" t="str">
        <f t="shared" si="7"/>
        <v/>
      </c>
      <c r="S18" s="72" t="str">
        <f t="shared" si="8"/>
        <v/>
      </c>
      <c r="T18" s="72" t="str">
        <f t="shared" si="9"/>
        <v/>
      </c>
      <c r="U18" s="72" t="str">
        <f t="shared" si="10"/>
        <v/>
      </c>
      <c r="V18" s="72" t="str">
        <f t="shared" si="11"/>
        <v/>
      </c>
      <c r="W18" s="72"/>
      <c r="X18" s="72" t="str">
        <f t="shared" si="13"/>
        <v/>
      </c>
      <c r="Y18" s="72" t="str">
        <f t="shared" si="14"/>
        <v/>
      </c>
      <c r="Z18" s="72" t="str">
        <f t="shared" si="15"/>
        <v/>
      </c>
      <c r="AA18" s="72" t="str">
        <f t="shared" si="16"/>
        <v/>
      </c>
      <c r="AB18" s="72" t="str">
        <f t="shared" si="17"/>
        <v/>
      </c>
      <c r="AC18" s="72" t="str">
        <f t="shared" si="18"/>
        <v/>
      </c>
      <c r="AD18" s="72" t="str">
        <f t="shared" si="19"/>
        <v/>
      </c>
      <c r="AE18" s="72" t="str">
        <f t="shared" si="20"/>
        <v/>
      </c>
      <c r="AF18" s="72" t="str">
        <f t="shared" si="21"/>
        <v/>
      </c>
      <c r="AG18" s="72" t="str">
        <f t="shared" si="22"/>
        <v/>
      </c>
      <c r="AH18" s="72" t="str">
        <f t="shared" si="23"/>
        <v/>
      </c>
      <c r="AI18" s="72" t="str">
        <f t="shared" si="24"/>
        <v/>
      </c>
      <c r="AJ18" s="72" t="str">
        <f t="shared" si="25"/>
        <v/>
      </c>
      <c r="AK18" s="72" t="str">
        <f t="shared" si="26"/>
        <v/>
      </c>
      <c r="AL18" s="72" t="str">
        <f t="shared" si="27"/>
        <v/>
      </c>
      <c r="AM18" s="72" t="str">
        <f t="shared" si="28"/>
        <v/>
      </c>
      <c r="AN18" s="72" t="str">
        <f t="shared" si="29"/>
        <v/>
      </c>
      <c r="AO18" s="72" t="str">
        <f t="shared" si="30"/>
        <v/>
      </c>
      <c r="AP18" s="72" t="str">
        <f t="shared" si="31"/>
        <v/>
      </c>
      <c r="AQ18" s="72" t="str">
        <f t="shared" si="32"/>
        <v/>
      </c>
      <c r="AR18" s="72" t="str">
        <f t="shared" si="33"/>
        <v/>
      </c>
      <c r="AS18" s="72" t="str">
        <f t="shared" si="34"/>
        <v/>
      </c>
      <c r="AT18" s="72" t="str">
        <f t="shared" si="35"/>
        <v/>
      </c>
      <c r="AU18" s="72" t="str">
        <f t="shared" si="36"/>
        <v/>
      </c>
      <c r="AV18" s="72" t="str">
        <f t="shared" si="37"/>
        <v/>
      </c>
      <c r="AW18" s="72" t="str">
        <f t="shared" si="38"/>
        <v/>
      </c>
      <c r="AX18" s="72" t="str">
        <f t="shared" si="39"/>
        <v/>
      </c>
      <c r="AY18" s="72" t="str">
        <f t="shared" si="40"/>
        <v/>
      </c>
      <c r="AZ18" s="72" t="str">
        <f t="shared" si="41"/>
        <v/>
      </c>
      <c r="BA18" s="72" t="str">
        <f t="shared" si="42"/>
        <v/>
      </c>
      <c r="BB18" s="72" t="str">
        <f t="shared" si="43"/>
        <v/>
      </c>
      <c r="BC18" s="72" t="str">
        <f t="shared" si="44"/>
        <v/>
      </c>
      <c r="BD18" s="72" t="str">
        <f t="shared" si="45"/>
        <v/>
      </c>
      <c r="BE18" s="72" t="str">
        <f t="shared" si="46"/>
        <v/>
      </c>
      <c r="BF18" s="72" t="str">
        <f t="shared" si="47"/>
        <v/>
      </c>
      <c r="BG18" s="72" t="str">
        <f t="shared" si="48"/>
        <v/>
      </c>
      <c r="BH18" s="72" t="str">
        <f t="shared" si="49"/>
        <v/>
      </c>
      <c r="BI18" s="72" t="str">
        <f t="shared" si="50"/>
        <v/>
      </c>
      <c r="BJ18" s="72" t="str">
        <f t="shared" si="51"/>
        <v/>
      </c>
      <c r="BK18" s="72" t="str">
        <f t="shared" si="52"/>
        <v/>
      </c>
      <c r="BL18" s="72" t="str">
        <f t="shared" si="53"/>
        <v/>
      </c>
      <c r="BM18" s="72" t="str">
        <f t="shared" si="54"/>
        <v/>
      </c>
      <c r="BN18" s="72" t="str">
        <f t="shared" si="55"/>
        <v/>
      </c>
      <c r="BO18" s="72" t="str">
        <f t="shared" si="56"/>
        <v/>
      </c>
      <c r="BP18" s="72" t="str">
        <f t="shared" si="57"/>
        <v/>
      </c>
      <c r="BQ18" s="72" t="str">
        <f t="shared" si="58"/>
        <v/>
      </c>
      <c r="BR18" s="72" t="str">
        <f t="shared" si="59"/>
        <v/>
      </c>
      <c r="BS18" s="72" t="str">
        <f t="shared" si="60"/>
        <v/>
      </c>
      <c r="BT18" s="72" t="str">
        <f t="shared" si="61"/>
        <v/>
      </c>
      <c r="BU18" s="72" t="str">
        <f t="shared" si="62"/>
        <v/>
      </c>
      <c r="BV18" s="72" t="str">
        <f t="shared" si="63"/>
        <v/>
      </c>
      <c r="BW18" s="72" t="str">
        <f t="shared" si="64"/>
        <v/>
      </c>
      <c r="BX18" s="72" t="str">
        <f t="shared" si="65"/>
        <v/>
      </c>
      <c r="BY18" s="72" t="str">
        <f t="shared" si="66"/>
        <v/>
      </c>
      <c r="BZ18" s="72" t="str">
        <f t="shared" si="67"/>
        <v/>
      </c>
      <c r="CA18" s="72" t="str">
        <f t="shared" si="68"/>
        <v/>
      </c>
      <c r="CB18" s="72" t="str">
        <f t="shared" si="69"/>
        <v/>
      </c>
      <c r="CC18" s="72" t="str">
        <f t="shared" si="70"/>
        <v/>
      </c>
      <c r="CD18" s="72" t="str">
        <f t="shared" si="71"/>
        <v/>
      </c>
      <c r="CE18" s="72" t="str">
        <f t="shared" si="72"/>
        <v/>
      </c>
      <c r="CF18" s="72" t="str">
        <f t="shared" si="73"/>
        <v/>
      </c>
      <c r="CG18" s="72" t="str">
        <f t="shared" si="74"/>
        <v/>
      </c>
      <c r="CH18" s="72" t="str">
        <f t="shared" si="75"/>
        <v/>
      </c>
      <c r="CI18" s="72" t="str">
        <f t="shared" si="76"/>
        <v/>
      </c>
      <c r="CJ18" s="72" t="str">
        <f t="shared" si="77"/>
        <v/>
      </c>
      <c r="CK18" s="72" t="str">
        <f t="shared" si="78"/>
        <v/>
      </c>
      <c r="CL18" s="72" t="str">
        <f t="shared" si="79"/>
        <v/>
      </c>
      <c r="CM18" s="72" t="str">
        <f t="shared" si="80"/>
        <v/>
      </c>
      <c r="CN18" s="72" t="str">
        <f t="shared" si="81"/>
        <v/>
      </c>
      <c r="CO18" s="72" t="str">
        <f t="shared" si="82"/>
        <v/>
      </c>
      <c r="CP18" s="72" t="str">
        <f t="shared" si="83"/>
        <v/>
      </c>
      <c r="CQ18" s="72" t="str">
        <f t="shared" si="84"/>
        <v/>
      </c>
      <c r="CR18" s="72" t="str">
        <f t="shared" si="85"/>
        <v/>
      </c>
      <c r="CS18" s="72" t="str">
        <f>IF(CS17&lt;&gt;"",B$17,"")</f>
        <v/>
      </c>
      <c r="CT18" s="72" t="str">
        <f t="shared" si="87"/>
        <v/>
      </c>
      <c r="CU18" s="72" t="str">
        <f t="shared" si="88"/>
        <v/>
      </c>
      <c r="CV18" s="72" t="str">
        <f t="shared" si="89"/>
        <v/>
      </c>
      <c r="CW18" s="72" t="str">
        <f t="shared" si="90"/>
        <v/>
      </c>
      <c r="CX18" s="72" t="str">
        <f t="shared" si="91"/>
        <v/>
      </c>
      <c r="CY18" s="72" t="str">
        <f t="shared" si="92"/>
        <v/>
      </c>
      <c r="CZ18" s="72" t="str">
        <f t="shared" si="93"/>
        <v/>
      </c>
      <c r="DA18" s="72" t="str">
        <f t="shared" si="94"/>
        <v/>
      </c>
      <c r="DB18" s="72" t="str">
        <f t="shared" si="95"/>
        <v/>
      </c>
      <c r="DC18" s="72" t="str">
        <f t="shared" si="96"/>
        <v/>
      </c>
      <c r="DD18" s="72" t="str">
        <f t="shared" si="97"/>
        <v/>
      </c>
      <c r="DE18" s="72" t="str">
        <f t="shared" si="98"/>
        <v/>
      </c>
      <c r="DF18" s="72" t="str">
        <f t="shared" si="99"/>
        <v/>
      </c>
      <c r="DG18" s="72" t="str">
        <f t="shared" si="100"/>
        <v/>
      </c>
      <c r="DH18" s="72" t="str">
        <f t="shared" si="101"/>
        <v/>
      </c>
      <c r="DI18" s="72" t="str">
        <f t="shared" si="102"/>
        <v/>
      </c>
      <c r="DJ18" s="72" t="str">
        <f t="shared" si="103"/>
        <v/>
      </c>
      <c r="DK18" s="72" t="str">
        <f t="shared" si="104"/>
        <v/>
      </c>
      <c r="DL18" s="72" t="str">
        <f t="shared" si="105"/>
        <v/>
      </c>
      <c r="DM18" s="72" t="str">
        <f t="shared" si="106"/>
        <v/>
      </c>
      <c r="DN18" s="72" t="str">
        <f t="shared" si="107"/>
        <v/>
      </c>
      <c r="DO18" s="72" t="str">
        <f t="shared" si="108"/>
        <v/>
      </c>
      <c r="DP18" s="72" t="str">
        <f t="shared" si="109"/>
        <v/>
      </c>
      <c r="DQ18" s="72" t="str">
        <f t="shared" si="110"/>
        <v/>
      </c>
      <c r="DR18" s="72" t="str">
        <f t="shared" si="111"/>
        <v/>
      </c>
      <c r="DS18" s="72" t="str">
        <f t="shared" si="112"/>
        <v/>
      </c>
      <c r="DT18" s="72" t="str">
        <f t="shared" si="113"/>
        <v/>
      </c>
      <c r="DU18" s="72" t="str">
        <f t="shared" si="114"/>
        <v/>
      </c>
      <c r="DV18" s="72" t="str">
        <f t="shared" si="115"/>
        <v/>
      </c>
      <c r="DY18" s="80" t="s">
        <v>720</v>
      </c>
      <c r="DZ18" t="s">
        <v>1317</v>
      </c>
      <c r="EA18" t="s">
        <v>6844</v>
      </c>
      <c r="EB18" t="s">
        <v>10562</v>
      </c>
      <c r="EC18" t="s">
        <v>12260</v>
      </c>
    </row>
    <row r="19" spans="1:133" s="71" customFormat="1" x14ac:dyDescent="0.25">
      <c r="A19" s="72" t="str">
        <f>IF(PEDIDO!C44&lt;&gt;"",PEDIDO!B44,"")</f>
        <v/>
      </c>
      <c r="B19" s="72" t="str">
        <f>IF(PEDIDO!X44&lt;&gt;"",PEDIDO!X44,"")</f>
        <v/>
      </c>
      <c r="C19" s="72" t="str">
        <f>IF(PEDIDO!AA44&lt;&gt;"",PEDIDO!AA44,"")</f>
        <v/>
      </c>
      <c r="D19" s="72" t="str">
        <f>IF(PEDIDO!AD44&lt;&gt;"",PEDIDO!AD44,"")</f>
        <v/>
      </c>
      <c r="E19" s="72" t="str">
        <f>IF(PEDIDO!AG44&lt;&gt;"",PEDIDO!AG44,"")</f>
        <v/>
      </c>
      <c r="F19" s="72" t="str">
        <f>IF(PEDIDO!AJ44&lt;&gt;"",PEDIDO!AJ44,"")</f>
        <v/>
      </c>
      <c r="J19" s="72" t="str">
        <f>IF(PEDIDO!C43&lt;&gt;"",PEDIDO!B43,"")</f>
        <v/>
      </c>
      <c r="K19" s="72" t="str">
        <f t="shared" si="0"/>
        <v/>
      </c>
      <c r="L19" s="72" t="str">
        <f t="shared" si="1"/>
        <v/>
      </c>
      <c r="M19" s="72" t="str">
        <f t="shared" si="2"/>
        <v/>
      </c>
      <c r="N19" s="72" t="str">
        <f t="shared" si="3"/>
        <v/>
      </c>
      <c r="O19" s="72" t="str">
        <f t="shared" si="4"/>
        <v/>
      </c>
      <c r="P19" s="72" t="str">
        <f t="shared" si="5"/>
        <v/>
      </c>
      <c r="Q19" s="72" t="str">
        <f t="shared" si="6"/>
        <v/>
      </c>
      <c r="R19" s="72" t="str">
        <f t="shared" si="7"/>
        <v/>
      </c>
      <c r="S19" s="72" t="str">
        <f t="shared" si="8"/>
        <v/>
      </c>
      <c r="T19" s="72" t="str">
        <f t="shared" si="9"/>
        <v/>
      </c>
      <c r="U19" s="72" t="str">
        <f t="shared" si="10"/>
        <v/>
      </c>
      <c r="V19" s="72" t="str">
        <f t="shared" si="11"/>
        <v/>
      </c>
      <c r="W19" s="72"/>
      <c r="X19" s="72" t="str">
        <f t="shared" si="13"/>
        <v/>
      </c>
      <c r="Y19" s="72" t="str">
        <f t="shared" si="14"/>
        <v/>
      </c>
      <c r="Z19" s="72" t="str">
        <f t="shared" si="15"/>
        <v/>
      </c>
      <c r="AA19" s="72" t="str">
        <f t="shared" si="16"/>
        <v/>
      </c>
      <c r="AB19" s="72" t="str">
        <f t="shared" si="17"/>
        <v/>
      </c>
      <c r="AC19" s="72" t="str">
        <f t="shared" si="18"/>
        <v/>
      </c>
      <c r="AD19" s="72" t="str">
        <f t="shared" si="19"/>
        <v/>
      </c>
      <c r="AE19" s="72" t="str">
        <f t="shared" si="20"/>
        <v/>
      </c>
      <c r="AF19" s="72" t="str">
        <f t="shared" si="21"/>
        <v/>
      </c>
      <c r="AG19" s="72" t="str">
        <f t="shared" si="22"/>
        <v/>
      </c>
      <c r="AH19" s="72" t="str">
        <f t="shared" si="23"/>
        <v/>
      </c>
      <c r="AI19" s="72" t="str">
        <f t="shared" si="24"/>
        <v/>
      </c>
      <c r="AJ19" s="72" t="str">
        <f t="shared" si="25"/>
        <v/>
      </c>
      <c r="AK19" s="72" t="str">
        <f t="shared" si="26"/>
        <v/>
      </c>
      <c r="AL19" s="72" t="str">
        <f t="shared" si="27"/>
        <v/>
      </c>
      <c r="AM19" s="72" t="str">
        <f t="shared" si="28"/>
        <v/>
      </c>
      <c r="AN19" s="72" t="str">
        <f t="shared" si="29"/>
        <v/>
      </c>
      <c r="AO19" s="72" t="str">
        <f t="shared" si="30"/>
        <v/>
      </c>
      <c r="AP19" s="72" t="str">
        <f t="shared" si="31"/>
        <v/>
      </c>
      <c r="AQ19" s="72" t="str">
        <f t="shared" si="32"/>
        <v/>
      </c>
      <c r="AR19" s="72" t="str">
        <f t="shared" si="33"/>
        <v/>
      </c>
      <c r="AS19" s="72" t="str">
        <f t="shared" si="34"/>
        <v/>
      </c>
      <c r="AT19" s="72" t="str">
        <f t="shared" si="35"/>
        <v/>
      </c>
      <c r="AU19" s="72" t="str">
        <f t="shared" si="36"/>
        <v/>
      </c>
      <c r="AV19" s="72" t="str">
        <f t="shared" si="37"/>
        <v/>
      </c>
      <c r="AW19" s="72" t="str">
        <f t="shared" si="38"/>
        <v/>
      </c>
      <c r="AX19" s="72" t="str">
        <f t="shared" si="39"/>
        <v/>
      </c>
      <c r="AY19" s="72" t="str">
        <f t="shared" si="40"/>
        <v/>
      </c>
      <c r="AZ19" s="72" t="str">
        <f t="shared" si="41"/>
        <v/>
      </c>
      <c r="BA19" s="72" t="str">
        <f t="shared" si="42"/>
        <v/>
      </c>
      <c r="BB19" s="72" t="str">
        <f t="shared" si="43"/>
        <v/>
      </c>
      <c r="BC19" s="72" t="str">
        <f t="shared" si="44"/>
        <v/>
      </c>
      <c r="BD19" s="72" t="str">
        <f t="shared" si="45"/>
        <v/>
      </c>
      <c r="BE19" s="72" t="str">
        <f t="shared" si="46"/>
        <v/>
      </c>
      <c r="BF19" s="72" t="str">
        <f t="shared" si="47"/>
        <v/>
      </c>
      <c r="BG19" s="72" t="str">
        <f t="shared" si="48"/>
        <v/>
      </c>
      <c r="BH19" s="72" t="str">
        <f t="shared" si="49"/>
        <v/>
      </c>
      <c r="BI19" s="72" t="str">
        <f t="shared" si="50"/>
        <v/>
      </c>
      <c r="BJ19" s="72" t="str">
        <f t="shared" si="51"/>
        <v/>
      </c>
      <c r="BK19" s="72" t="str">
        <f t="shared" si="52"/>
        <v/>
      </c>
      <c r="BL19" s="72" t="str">
        <f t="shared" si="53"/>
        <v/>
      </c>
      <c r="BM19" s="72" t="str">
        <f t="shared" si="54"/>
        <v/>
      </c>
      <c r="BN19" s="72" t="str">
        <f t="shared" si="55"/>
        <v/>
      </c>
      <c r="BO19" s="72" t="str">
        <f t="shared" si="56"/>
        <v/>
      </c>
      <c r="BP19" s="72" t="str">
        <f t="shared" si="57"/>
        <v/>
      </c>
      <c r="BQ19" s="72" t="str">
        <f t="shared" si="58"/>
        <v/>
      </c>
      <c r="BR19" s="72" t="str">
        <f t="shared" si="59"/>
        <v/>
      </c>
      <c r="BS19" s="72" t="str">
        <f t="shared" si="60"/>
        <v/>
      </c>
      <c r="BT19" s="72" t="str">
        <f t="shared" si="61"/>
        <v/>
      </c>
      <c r="BU19" s="72" t="str">
        <f t="shared" si="62"/>
        <v/>
      </c>
      <c r="BV19" s="72" t="str">
        <f t="shared" si="63"/>
        <v/>
      </c>
      <c r="BW19" s="72" t="str">
        <f t="shared" si="64"/>
        <v/>
      </c>
      <c r="BX19" s="72" t="str">
        <f t="shared" si="65"/>
        <v/>
      </c>
      <c r="BY19" s="72" t="str">
        <f t="shared" si="66"/>
        <v/>
      </c>
      <c r="BZ19" s="72" t="str">
        <f t="shared" si="67"/>
        <v/>
      </c>
      <c r="CA19" s="72" t="str">
        <f t="shared" si="68"/>
        <v/>
      </c>
      <c r="CB19" s="72" t="str">
        <f t="shared" si="69"/>
        <v/>
      </c>
      <c r="CC19" s="72" t="str">
        <f t="shared" si="70"/>
        <v/>
      </c>
      <c r="CD19" s="72" t="str">
        <f t="shared" si="71"/>
        <v/>
      </c>
      <c r="CE19" s="72" t="str">
        <f t="shared" si="72"/>
        <v/>
      </c>
      <c r="CF19" s="72" t="str">
        <f t="shared" si="73"/>
        <v/>
      </c>
      <c r="CG19" s="72" t="str">
        <f t="shared" si="74"/>
        <v/>
      </c>
      <c r="CH19" s="72" t="str">
        <f t="shared" si="75"/>
        <v/>
      </c>
      <c r="CI19" s="72" t="str">
        <f t="shared" si="76"/>
        <v/>
      </c>
      <c r="CJ19" s="72" t="str">
        <f t="shared" si="77"/>
        <v/>
      </c>
      <c r="CK19" s="72" t="str">
        <f t="shared" si="78"/>
        <v/>
      </c>
      <c r="CL19" s="72" t="str">
        <f t="shared" si="79"/>
        <v/>
      </c>
      <c r="CM19" s="72" t="str">
        <f t="shared" si="80"/>
        <v/>
      </c>
      <c r="CN19" s="72" t="str">
        <f t="shared" si="81"/>
        <v/>
      </c>
      <c r="CO19" s="72" t="str">
        <f t="shared" si="82"/>
        <v/>
      </c>
      <c r="CP19" s="72" t="str">
        <f t="shared" si="83"/>
        <v/>
      </c>
      <c r="CQ19" s="72" t="str">
        <f t="shared" si="84"/>
        <v/>
      </c>
      <c r="CR19" s="72" t="str">
        <f t="shared" si="85"/>
        <v/>
      </c>
      <c r="CS19" s="72" t="str">
        <f>IF(CS18&lt;&gt;"",$B18,"")</f>
        <v/>
      </c>
      <c r="CT19" s="72" t="str">
        <f t="shared" si="87"/>
        <v/>
      </c>
      <c r="CU19" s="72" t="str">
        <f t="shared" si="88"/>
        <v/>
      </c>
      <c r="CV19" s="72" t="str">
        <f t="shared" si="89"/>
        <v/>
      </c>
      <c r="CW19" s="72" t="str">
        <f t="shared" si="90"/>
        <v/>
      </c>
      <c r="CX19" s="72" t="str">
        <f t="shared" si="91"/>
        <v/>
      </c>
      <c r="CY19" s="72" t="str">
        <f t="shared" si="92"/>
        <v/>
      </c>
      <c r="CZ19" s="72" t="str">
        <f t="shared" si="93"/>
        <v/>
      </c>
      <c r="DA19" s="72" t="str">
        <f t="shared" si="94"/>
        <v/>
      </c>
      <c r="DB19" s="72" t="str">
        <f t="shared" si="95"/>
        <v/>
      </c>
      <c r="DC19" s="72" t="str">
        <f t="shared" si="96"/>
        <v/>
      </c>
      <c r="DD19" s="72" t="str">
        <f t="shared" si="97"/>
        <v/>
      </c>
      <c r="DE19" s="72" t="str">
        <f t="shared" si="98"/>
        <v/>
      </c>
      <c r="DF19" s="72" t="str">
        <f t="shared" si="99"/>
        <v/>
      </c>
      <c r="DG19" s="72" t="str">
        <f t="shared" si="100"/>
        <v/>
      </c>
      <c r="DH19" s="72" t="str">
        <f t="shared" si="101"/>
        <v/>
      </c>
      <c r="DI19" s="72" t="str">
        <f t="shared" si="102"/>
        <v/>
      </c>
      <c r="DJ19" s="72" t="str">
        <f t="shared" si="103"/>
        <v/>
      </c>
      <c r="DK19" s="72" t="str">
        <f t="shared" si="104"/>
        <v/>
      </c>
      <c r="DL19" s="72" t="str">
        <f t="shared" si="105"/>
        <v/>
      </c>
      <c r="DM19" s="72" t="str">
        <f t="shared" si="106"/>
        <v/>
      </c>
      <c r="DN19" s="72" t="str">
        <f t="shared" si="107"/>
        <v/>
      </c>
      <c r="DO19" s="72" t="str">
        <f t="shared" si="108"/>
        <v/>
      </c>
      <c r="DP19" s="72" t="str">
        <f t="shared" si="109"/>
        <v/>
      </c>
      <c r="DQ19" s="72" t="str">
        <f t="shared" si="110"/>
        <v/>
      </c>
      <c r="DR19" s="72" t="str">
        <f t="shared" si="111"/>
        <v/>
      </c>
      <c r="DS19" s="72" t="str">
        <f t="shared" si="112"/>
        <v/>
      </c>
      <c r="DT19" s="72" t="str">
        <f t="shared" si="113"/>
        <v/>
      </c>
      <c r="DU19" s="72" t="str">
        <f t="shared" si="114"/>
        <v/>
      </c>
      <c r="DV19" s="72" t="str">
        <f t="shared" si="115"/>
        <v/>
      </c>
      <c r="DY19" s="80" t="s">
        <v>721</v>
      </c>
      <c r="DZ19" t="s">
        <v>1318</v>
      </c>
      <c r="EA19" t="s">
        <v>6845</v>
      </c>
      <c r="EB19" t="s">
        <v>10563</v>
      </c>
      <c r="EC19" t="s">
        <v>12261</v>
      </c>
    </row>
    <row r="20" spans="1:133" s="71" customFormat="1" x14ac:dyDescent="0.25">
      <c r="A20" s="72" t="str">
        <f>IF(PEDIDO!C45&lt;&gt;"",PEDIDO!B45,"")</f>
        <v/>
      </c>
      <c r="B20" s="72" t="str">
        <f>IF(PEDIDO!X45&lt;&gt;"",PEDIDO!X45,"")</f>
        <v/>
      </c>
      <c r="C20" s="72" t="str">
        <f>IF(PEDIDO!AA45&lt;&gt;"",PEDIDO!AA45,"")</f>
        <v/>
      </c>
      <c r="D20" s="72" t="str">
        <f>IF(PEDIDO!AD45&lt;&gt;"",PEDIDO!AD45,"")</f>
        <v/>
      </c>
      <c r="E20" s="72" t="str">
        <f>IF(PEDIDO!AG45&lt;&gt;"",PEDIDO!AG45,"")</f>
        <v/>
      </c>
      <c r="F20" s="72" t="str">
        <f>IF(PEDIDO!AJ45&lt;&gt;"",PEDIDO!AJ45,"")</f>
        <v/>
      </c>
      <c r="J20" s="72" t="str">
        <f>IF(PEDIDO!C44&lt;&gt;"",PEDIDO!B44,"")</f>
        <v/>
      </c>
      <c r="K20" s="72" t="str">
        <f t="shared" si="0"/>
        <v/>
      </c>
      <c r="L20" s="72" t="str">
        <f t="shared" si="1"/>
        <v/>
      </c>
      <c r="M20" s="72" t="str">
        <f t="shared" si="2"/>
        <v/>
      </c>
      <c r="N20" s="72" t="str">
        <f t="shared" si="3"/>
        <v/>
      </c>
      <c r="O20" s="72" t="str">
        <f t="shared" si="4"/>
        <v/>
      </c>
      <c r="P20" s="72" t="str">
        <f t="shared" si="5"/>
        <v/>
      </c>
      <c r="Q20" s="72" t="str">
        <f t="shared" si="6"/>
        <v/>
      </c>
      <c r="R20" s="72" t="str">
        <f t="shared" si="7"/>
        <v/>
      </c>
      <c r="S20" s="72" t="str">
        <f t="shared" si="8"/>
        <v/>
      </c>
      <c r="T20" s="72" t="str">
        <f t="shared" si="9"/>
        <v/>
      </c>
      <c r="U20" s="72" t="str">
        <f t="shared" si="10"/>
        <v/>
      </c>
      <c r="V20" s="72" t="str">
        <f t="shared" si="11"/>
        <v/>
      </c>
      <c r="W20" s="72"/>
      <c r="X20" s="72" t="str">
        <f t="shared" si="13"/>
        <v/>
      </c>
      <c r="Y20" s="72" t="str">
        <f t="shared" si="14"/>
        <v/>
      </c>
      <c r="Z20" s="72" t="str">
        <f t="shared" si="15"/>
        <v/>
      </c>
      <c r="AA20" s="72" t="str">
        <f t="shared" si="16"/>
        <v/>
      </c>
      <c r="AB20" s="72" t="str">
        <f t="shared" si="17"/>
        <v/>
      </c>
      <c r="AC20" s="72" t="str">
        <f t="shared" si="18"/>
        <v/>
      </c>
      <c r="AD20" s="72" t="str">
        <f t="shared" si="19"/>
        <v/>
      </c>
      <c r="AE20" s="72" t="str">
        <f t="shared" si="20"/>
        <v/>
      </c>
      <c r="AF20" s="72" t="str">
        <f t="shared" si="21"/>
        <v/>
      </c>
      <c r="AG20" s="72" t="str">
        <f t="shared" si="22"/>
        <v/>
      </c>
      <c r="AH20" s="72" t="str">
        <f t="shared" si="23"/>
        <v/>
      </c>
      <c r="AI20" s="72" t="str">
        <f t="shared" si="24"/>
        <v/>
      </c>
      <c r="AJ20" s="72" t="str">
        <f t="shared" si="25"/>
        <v/>
      </c>
      <c r="AK20" s="72" t="str">
        <f t="shared" si="26"/>
        <v/>
      </c>
      <c r="AL20" s="72" t="str">
        <f t="shared" si="27"/>
        <v/>
      </c>
      <c r="AM20" s="72" t="str">
        <f t="shared" si="28"/>
        <v/>
      </c>
      <c r="AN20" s="72" t="str">
        <f t="shared" si="29"/>
        <v/>
      </c>
      <c r="AO20" s="72" t="str">
        <f t="shared" si="30"/>
        <v/>
      </c>
      <c r="AP20" s="72" t="str">
        <f t="shared" si="31"/>
        <v/>
      </c>
      <c r="AQ20" s="72" t="str">
        <f t="shared" si="32"/>
        <v/>
      </c>
      <c r="AR20" s="72" t="str">
        <f t="shared" si="33"/>
        <v/>
      </c>
      <c r="AS20" s="72" t="str">
        <f t="shared" si="34"/>
        <v/>
      </c>
      <c r="AT20" s="72" t="str">
        <f t="shared" si="35"/>
        <v/>
      </c>
      <c r="AU20" s="72" t="str">
        <f t="shared" si="36"/>
        <v/>
      </c>
      <c r="AV20" s="72" t="str">
        <f t="shared" si="37"/>
        <v/>
      </c>
      <c r="AW20" s="72" t="str">
        <f t="shared" si="38"/>
        <v/>
      </c>
      <c r="AX20" s="72" t="str">
        <f t="shared" si="39"/>
        <v/>
      </c>
      <c r="AY20" s="72" t="str">
        <f t="shared" si="40"/>
        <v/>
      </c>
      <c r="AZ20" s="72" t="str">
        <f t="shared" si="41"/>
        <v/>
      </c>
      <c r="BA20" s="72" t="str">
        <f t="shared" si="42"/>
        <v/>
      </c>
      <c r="BB20" s="72" t="str">
        <f t="shared" si="43"/>
        <v/>
      </c>
      <c r="BC20" s="72" t="str">
        <f t="shared" si="44"/>
        <v/>
      </c>
      <c r="BD20" s="72" t="str">
        <f t="shared" si="45"/>
        <v/>
      </c>
      <c r="BE20" s="72" t="str">
        <f t="shared" si="46"/>
        <v/>
      </c>
      <c r="BF20" s="72" t="str">
        <f t="shared" si="47"/>
        <v/>
      </c>
      <c r="BG20" s="72" t="str">
        <f t="shared" si="48"/>
        <v/>
      </c>
      <c r="BH20" s="72" t="str">
        <f t="shared" si="49"/>
        <v/>
      </c>
      <c r="BI20" s="72" t="str">
        <f t="shared" si="50"/>
        <v/>
      </c>
      <c r="BJ20" s="72" t="str">
        <f t="shared" si="51"/>
        <v/>
      </c>
      <c r="BK20" s="72" t="str">
        <f t="shared" si="52"/>
        <v/>
      </c>
      <c r="BL20" s="72" t="str">
        <f t="shared" si="53"/>
        <v/>
      </c>
      <c r="BM20" s="72" t="str">
        <f t="shared" si="54"/>
        <v/>
      </c>
      <c r="BN20" s="72" t="str">
        <f t="shared" si="55"/>
        <v/>
      </c>
      <c r="BO20" s="72" t="str">
        <f t="shared" si="56"/>
        <v/>
      </c>
      <c r="BP20" s="72" t="str">
        <f t="shared" si="57"/>
        <v/>
      </c>
      <c r="BQ20" s="72" t="str">
        <f t="shared" si="58"/>
        <v/>
      </c>
      <c r="BR20" s="72" t="str">
        <f t="shared" si="59"/>
        <v/>
      </c>
      <c r="BS20" s="72" t="str">
        <f t="shared" si="60"/>
        <v/>
      </c>
      <c r="BT20" s="72" t="str">
        <f t="shared" si="61"/>
        <v/>
      </c>
      <c r="BU20" s="72" t="str">
        <f t="shared" si="62"/>
        <v/>
      </c>
      <c r="BV20" s="72" t="str">
        <f t="shared" si="63"/>
        <v/>
      </c>
      <c r="BW20" s="72" t="str">
        <f t="shared" si="64"/>
        <v/>
      </c>
      <c r="BX20" s="72" t="str">
        <f t="shared" si="65"/>
        <v/>
      </c>
      <c r="BY20" s="72" t="str">
        <f t="shared" si="66"/>
        <v/>
      </c>
      <c r="BZ20" s="72" t="str">
        <f t="shared" si="67"/>
        <v/>
      </c>
      <c r="CA20" s="72" t="str">
        <f t="shared" si="68"/>
        <v/>
      </c>
      <c r="CB20" s="72" t="str">
        <f t="shared" si="69"/>
        <v/>
      </c>
      <c r="CC20" s="72" t="str">
        <f t="shared" si="70"/>
        <v/>
      </c>
      <c r="CD20" s="72" t="str">
        <f t="shared" si="71"/>
        <v/>
      </c>
      <c r="CE20" s="72" t="str">
        <f t="shared" si="72"/>
        <v/>
      </c>
      <c r="CF20" s="72" t="str">
        <f t="shared" si="73"/>
        <v/>
      </c>
      <c r="CG20" s="72" t="str">
        <f t="shared" si="74"/>
        <v/>
      </c>
      <c r="CH20" s="72" t="str">
        <f t="shared" si="75"/>
        <v/>
      </c>
      <c r="CI20" s="72" t="str">
        <f t="shared" si="76"/>
        <v/>
      </c>
      <c r="CJ20" s="72" t="str">
        <f t="shared" si="77"/>
        <v/>
      </c>
      <c r="CK20" s="72" t="str">
        <f t="shared" si="78"/>
        <v/>
      </c>
      <c r="CL20" s="72" t="str">
        <f t="shared" si="79"/>
        <v/>
      </c>
      <c r="CM20" s="72" t="str">
        <f t="shared" si="80"/>
        <v/>
      </c>
      <c r="CN20" s="72" t="str">
        <f t="shared" si="81"/>
        <v/>
      </c>
      <c r="CO20" s="72" t="str">
        <f t="shared" si="82"/>
        <v/>
      </c>
      <c r="CP20" s="72" t="str">
        <f t="shared" si="83"/>
        <v/>
      </c>
      <c r="CQ20" s="72" t="str">
        <f t="shared" si="84"/>
        <v/>
      </c>
      <c r="CR20" s="72" t="str">
        <f t="shared" si="85"/>
        <v/>
      </c>
      <c r="CS20" s="72" t="str">
        <f>IF(CS19&lt;&gt;"",B$19,"")</f>
        <v/>
      </c>
      <c r="CT20" s="72" t="str">
        <f t="shared" si="87"/>
        <v/>
      </c>
      <c r="CU20" s="72" t="str">
        <f t="shared" si="88"/>
        <v/>
      </c>
      <c r="CV20" s="72" t="str">
        <f t="shared" si="89"/>
        <v/>
      </c>
      <c r="CW20" s="72" t="str">
        <f t="shared" si="90"/>
        <v/>
      </c>
      <c r="CX20" s="72" t="str">
        <f t="shared" si="91"/>
        <v/>
      </c>
      <c r="CY20" s="72" t="str">
        <f t="shared" si="92"/>
        <v/>
      </c>
      <c r="CZ20" s="72" t="str">
        <f t="shared" si="93"/>
        <v/>
      </c>
      <c r="DA20" s="72" t="str">
        <f t="shared" si="94"/>
        <v/>
      </c>
      <c r="DB20" s="72" t="str">
        <f t="shared" si="95"/>
        <v/>
      </c>
      <c r="DC20" s="72" t="str">
        <f t="shared" si="96"/>
        <v/>
      </c>
      <c r="DD20" s="72" t="str">
        <f t="shared" si="97"/>
        <v/>
      </c>
      <c r="DE20" s="72" t="str">
        <f t="shared" si="98"/>
        <v/>
      </c>
      <c r="DF20" s="72" t="str">
        <f t="shared" si="99"/>
        <v/>
      </c>
      <c r="DG20" s="72" t="str">
        <f t="shared" si="100"/>
        <v/>
      </c>
      <c r="DH20" s="72" t="str">
        <f t="shared" si="101"/>
        <v/>
      </c>
      <c r="DI20" s="72" t="str">
        <f t="shared" si="102"/>
        <v/>
      </c>
      <c r="DJ20" s="72" t="str">
        <f t="shared" si="103"/>
        <v/>
      </c>
      <c r="DK20" s="72" t="str">
        <f t="shared" si="104"/>
        <v/>
      </c>
      <c r="DL20" s="72" t="str">
        <f t="shared" si="105"/>
        <v/>
      </c>
      <c r="DM20" s="72" t="str">
        <f t="shared" si="106"/>
        <v/>
      </c>
      <c r="DN20" s="72" t="str">
        <f t="shared" si="107"/>
        <v/>
      </c>
      <c r="DO20" s="72" t="str">
        <f t="shared" si="108"/>
        <v/>
      </c>
      <c r="DP20" s="72" t="str">
        <f t="shared" si="109"/>
        <v/>
      </c>
      <c r="DQ20" s="72" t="str">
        <f t="shared" si="110"/>
        <v/>
      </c>
      <c r="DR20" s="72" t="str">
        <f t="shared" si="111"/>
        <v/>
      </c>
      <c r="DS20" s="72" t="str">
        <f t="shared" si="112"/>
        <v/>
      </c>
      <c r="DT20" s="72" t="str">
        <f t="shared" si="113"/>
        <v/>
      </c>
      <c r="DU20" s="72" t="str">
        <f t="shared" si="114"/>
        <v/>
      </c>
      <c r="DV20" s="72" t="str">
        <f t="shared" si="115"/>
        <v/>
      </c>
      <c r="DY20" s="80" t="s">
        <v>722</v>
      </c>
      <c r="DZ20" t="s">
        <v>1319</v>
      </c>
      <c r="EA20" t="s">
        <v>6846</v>
      </c>
      <c r="EB20" t="s">
        <v>10564</v>
      </c>
      <c r="EC20" t="s">
        <v>12262</v>
      </c>
    </row>
    <row r="21" spans="1:133" s="71" customFormat="1" x14ac:dyDescent="0.25">
      <c r="A21" s="72" t="str">
        <f>IF(PEDIDO!C46&lt;&gt;"",PEDIDO!B46,"")</f>
        <v/>
      </c>
      <c r="B21" s="72" t="str">
        <f>IF(PEDIDO!X46&lt;&gt;"",PEDIDO!X46,"")</f>
        <v/>
      </c>
      <c r="C21" s="72" t="str">
        <f>IF(PEDIDO!AA46&lt;&gt;"",PEDIDO!AA46,"")</f>
        <v/>
      </c>
      <c r="D21" s="72" t="str">
        <f>IF(PEDIDO!AD46&lt;&gt;"",PEDIDO!AD46,"")</f>
        <v/>
      </c>
      <c r="E21" s="72" t="str">
        <f>IF(PEDIDO!AG46&lt;&gt;"",PEDIDO!AG46,"")</f>
        <v/>
      </c>
      <c r="F21" s="72" t="str">
        <f>IF(PEDIDO!AJ46&lt;&gt;"",PEDIDO!AJ46,"")</f>
        <v/>
      </c>
      <c r="J21" s="72" t="str">
        <f>IF(PEDIDO!C45&lt;&gt;"",PEDIDO!B45,"")</f>
        <v/>
      </c>
      <c r="K21" s="72" t="str">
        <f t="shared" si="0"/>
        <v/>
      </c>
      <c r="L21" s="72" t="str">
        <f t="shared" si="1"/>
        <v/>
      </c>
      <c r="M21" s="72" t="str">
        <f t="shared" si="2"/>
        <v/>
      </c>
      <c r="N21" s="72" t="str">
        <f t="shared" si="3"/>
        <v/>
      </c>
      <c r="O21" s="72" t="str">
        <f t="shared" si="4"/>
        <v/>
      </c>
      <c r="P21" s="72" t="str">
        <f t="shared" si="5"/>
        <v/>
      </c>
      <c r="Q21" s="72" t="str">
        <f t="shared" si="6"/>
        <v/>
      </c>
      <c r="R21" s="72" t="str">
        <f t="shared" si="7"/>
        <v/>
      </c>
      <c r="S21" s="72" t="str">
        <f t="shared" si="8"/>
        <v/>
      </c>
      <c r="T21" s="72" t="str">
        <f t="shared" si="9"/>
        <v/>
      </c>
      <c r="U21" s="72" t="str">
        <f t="shared" si="10"/>
        <v/>
      </c>
      <c r="V21" s="72" t="str">
        <f t="shared" si="11"/>
        <v/>
      </c>
      <c r="W21" s="72"/>
      <c r="X21" s="72" t="str">
        <f t="shared" si="13"/>
        <v/>
      </c>
      <c r="Y21" s="72" t="str">
        <f t="shared" si="14"/>
        <v/>
      </c>
      <c r="Z21" s="72" t="str">
        <f t="shared" si="15"/>
        <v/>
      </c>
      <c r="AA21" s="72" t="str">
        <f t="shared" si="16"/>
        <v/>
      </c>
      <c r="AB21" s="72" t="str">
        <f t="shared" si="17"/>
        <v/>
      </c>
      <c r="AC21" s="72" t="str">
        <f t="shared" si="18"/>
        <v/>
      </c>
      <c r="AD21" s="72" t="str">
        <f t="shared" si="19"/>
        <v/>
      </c>
      <c r="AE21" s="72" t="str">
        <f t="shared" si="20"/>
        <v/>
      </c>
      <c r="AF21" s="72" t="str">
        <f t="shared" si="21"/>
        <v/>
      </c>
      <c r="AG21" s="72" t="str">
        <f t="shared" si="22"/>
        <v/>
      </c>
      <c r="AH21" s="72" t="str">
        <f t="shared" si="23"/>
        <v/>
      </c>
      <c r="AI21" s="72" t="str">
        <f t="shared" si="24"/>
        <v/>
      </c>
      <c r="AJ21" s="72" t="str">
        <f t="shared" si="25"/>
        <v/>
      </c>
      <c r="AK21" s="72" t="str">
        <f t="shared" si="26"/>
        <v/>
      </c>
      <c r="AL21" s="72" t="str">
        <f t="shared" si="27"/>
        <v/>
      </c>
      <c r="AM21" s="72" t="str">
        <f t="shared" si="28"/>
        <v/>
      </c>
      <c r="AN21" s="72" t="str">
        <f t="shared" si="29"/>
        <v/>
      </c>
      <c r="AO21" s="72" t="str">
        <f t="shared" si="30"/>
        <v/>
      </c>
      <c r="AP21" s="72" t="str">
        <f t="shared" si="31"/>
        <v/>
      </c>
      <c r="AQ21" s="72" t="str">
        <f t="shared" si="32"/>
        <v/>
      </c>
      <c r="AR21" s="72" t="str">
        <f t="shared" si="33"/>
        <v/>
      </c>
      <c r="AS21" s="72" t="str">
        <f t="shared" si="34"/>
        <v/>
      </c>
      <c r="AT21" s="72" t="str">
        <f t="shared" si="35"/>
        <v/>
      </c>
      <c r="AU21" s="72" t="str">
        <f t="shared" si="36"/>
        <v/>
      </c>
      <c r="AV21" s="72" t="str">
        <f t="shared" si="37"/>
        <v/>
      </c>
      <c r="AW21" s="72" t="str">
        <f t="shared" si="38"/>
        <v/>
      </c>
      <c r="AX21" s="72" t="str">
        <f t="shared" si="39"/>
        <v/>
      </c>
      <c r="AY21" s="72" t="str">
        <f t="shared" si="40"/>
        <v/>
      </c>
      <c r="AZ21" s="72" t="str">
        <f t="shared" si="41"/>
        <v/>
      </c>
      <c r="BA21" s="72" t="str">
        <f t="shared" si="42"/>
        <v/>
      </c>
      <c r="BB21" s="72" t="str">
        <f t="shared" si="43"/>
        <v/>
      </c>
      <c r="BC21" s="72" t="str">
        <f t="shared" si="44"/>
        <v/>
      </c>
      <c r="BD21" s="72" t="str">
        <f t="shared" si="45"/>
        <v/>
      </c>
      <c r="BE21" s="72" t="str">
        <f t="shared" si="46"/>
        <v/>
      </c>
      <c r="BF21" s="72" t="str">
        <f t="shared" si="47"/>
        <v/>
      </c>
      <c r="BG21" s="72" t="str">
        <f t="shared" si="48"/>
        <v/>
      </c>
      <c r="BH21" s="72" t="str">
        <f t="shared" si="49"/>
        <v/>
      </c>
      <c r="BI21" s="72" t="str">
        <f t="shared" si="50"/>
        <v/>
      </c>
      <c r="BJ21" s="72" t="str">
        <f t="shared" si="51"/>
        <v/>
      </c>
      <c r="BK21" s="72" t="str">
        <f t="shared" si="52"/>
        <v/>
      </c>
      <c r="BL21" s="72" t="str">
        <f t="shared" si="53"/>
        <v/>
      </c>
      <c r="BM21" s="72" t="str">
        <f t="shared" si="54"/>
        <v/>
      </c>
      <c r="BN21" s="72" t="str">
        <f t="shared" si="55"/>
        <v/>
      </c>
      <c r="BO21" s="72" t="str">
        <f t="shared" si="56"/>
        <v/>
      </c>
      <c r="BP21" s="72" t="str">
        <f t="shared" si="57"/>
        <v/>
      </c>
      <c r="BQ21" s="72" t="str">
        <f t="shared" si="58"/>
        <v/>
      </c>
      <c r="BR21" s="72" t="str">
        <f t="shared" si="59"/>
        <v/>
      </c>
      <c r="BS21" s="72" t="str">
        <f t="shared" si="60"/>
        <v/>
      </c>
      <c r="BT21" s="72" t="str">
        <f t="shared" si="61"/>
        <v/>
      </c>
      <c r="BU21" s="72" t="str">
        <f t="shared" si="62"/>
        <v/>
      </c>
      <c r="BV21" s="72" t="str">
        <f t="shared" si="63"/>
        <v/>
      </c>
      <c r="BW21" s="72" t="str">
        <f t="shared" si="64"/>
        <v/>
      </c>
      <c r="BX21" s="72" t="str">
        <f t="shared" si="65"/>
        <v/>
      </c>
      <c r="BY21" s="72" t="str">
        <f t="shared" si="66"/>
        <v/>
      </c>
      <c r="BZ21" s="72" t="str">
        <f t="shared" si="67"/>
        <v/>
      </c>
      <c r="CA21" s="72" t="str">
        <f t="shared" si="68"/>
        <v/>
      </c>
      <c r="CB21" s="72" t="str">
        <f t="shared" si="69"/>
        <v/>
      </c>
      <c r="CC21" s="72" t="str">
        <f t="shared" si="70"/>
        <v/>
      </c>
      <c r="CD21" s="72" t="str">
        <f t="shared" si="71"/>
        <v/>
      </c>
      <c r="CE21" s="72" t="str">
        <f t="shared" si="72"/>
        <v/>
      </c>
      <c r="CF21" s="72" t="str">
        <f t="shared" si="73"/>
        <v/>
      </c>
      <c r="CG21" s="72" t="str">
        <f t="shared" si="74"/>
        <v/>
      </c>
      <c r="CH21" s="72" t="str">
        <f t="shared" si="75"/>
        <v/>
      </c>
      <c r="CI21" s="72" t="str">
        <f t="shared" si="76"/>
        <v/>
      </c>
      <c r="CJ21" s="72" t="str">
        <f t="shared" si="77"/>
        <v/>
      </c>
      <c r="CK21" s="72" t="str">
        <f t="shared" si="78"/>
        <v/>
      </c>
      <c r="CL21" s="72" t="str">
        <f t="shared" si="79"/>
        <v/>
      </c>
      <c r="CM21" s="72" t="str">
        <f t="shared" si="80"/>
        <v/>
      </c>
      <c r="CN21" s="72" t="str">
        <f t="shared" si="81"/>
        <v/>
      </c>
      <c r="CO21" s="72" t="str">
        <f t="shared" si="82"/>
        <v/>
      </c>
      <c r="CP21" s="72" t="str">
        <f t="shared" si="83"/>
        <v/>
      </c>
      <c r="CQ21" s="72" t="str">
        <f t="shared" si="84"/>
        <v/>
      </c>
      <c r="CR21" s="72" t="str">
        <f t="shared" si="85"/>
        <v/>
      </c>
      <c r="CS21" s="72" t="str">
        <f>IF(CS20&lt;&gt;"",B$20,"")</f>
        <v/>
      </c>
      <c r="CT21" s="72" t="str">
        <f t="shared" si="87"/>
        <v/>
      </c>
      <c r="CU21" s="72" t="str">
        <f t="shared" si="88"/>
        <v/>
      </c>
      <c r="CV21" s="72" t="str">
        <f t="shared" si="89"/>
        <v/>
      </c>
      <c r="CW21" s="72" t="str">
        <f t="shared" si="90"/>
        <v/>
      </c>
      <c r="CX21" s="72" t="str">
        <f t="shared" si="91"/>
        <v/>
      </c>
      <c r="CY21" s="72" t="str">
        <f t="shared" si="92"/>
        <v/>
      </c>
      <c r="CZ21" s="72" t="str">
        <f t="shared" si="93"/>
        <v/>
      </c>
      <c r="DA21" s="72" t="str">
        <f t="shared" si="94"/>
        <v/>
      </c>
      <c r="DB21" s="72" t="str">
        <f t="shared" si="95"/>
        <v/>
      </c>
      <c r="DC21" s="72" t="str">
        <f t="shared" si="96"/>
        <v/>
      </c>
      <c r="DD21" s="72" t="str">
        <f t="shared" si="97"/>
        <v/>
      </c>
      <c r="DE21" s="72" t="str">
        <f t="shared" si="98"/>
        <v/>
      </c>
      <c r="DF21" s="72" t="str">
        <f t="shared" si="99"/>
        <v/>
      </c>
      <c r="DG21" s="72" t="str">
        <f t="shared" si="100"/>
        <v/>
      </c>
      <c r="DH21" s="72" t="str">
        <f t="shared" si="101"/>
        <v/>
      </c>
      <c r="DI21" s="72" t="str">
        <f t="shared" si="102"/>
        <v/>
      </c>
      <c r="DJ21" s="72" t="str">
        <f t="shared" si="103"/>
        <v/>
      </c>
      <c r="DK21" s="72" t="str">
        <f t="shared" si="104"/>
        <v/>
      </c>
      <c r="DL21" s="72" t="str">
        <f t="shared" si="105"/>
        <v/>
      </c>
      <c r="DM21" s="72" t="str">
        <f t="shared" si="106"/>
        <v/>
      </c>
      <c r="DN21" s="72" t="str">
        <f t="shared" si="107"/>
        <v/>
      </c>
      <c r="DO21" s="72" t="str">
        <f t="shared" si="108"/>
        <v/>
      </c>
      <c r="DP21" s="72" t="str">
        <f t="shared" si="109"/>
        <v/>
      </c>
      <c r="DQ21" s="72" t="str">
        <f t="shared" si="110"/>
        <v/>
      </c>
      <c r="DR21" s="72" t="str">
        <f t="shared" si="111"/>
        <v/>
      </c>
      <c r="DS21" s="72" t="str">
        <f t="shared" si="112"/>
        <v/>
      </c>
      <c r="DT21" s="72" t="str">
        <f t="shared" si="113"/>
        <v/>
      </c>
      <c r="DU21" s="72" t="str">
        <f t="shared" si="114"/>
        <v/>
      </c>
      <c r="DV21" s="72" t="str">
        <f t="shared" si="115"/>
        <v/>
      </c>
      <c r="DY21" s="80" t="s">
        <v>723</v>
      </c>
      <c r="DZ21" t="s">
        <v>1320</v>
      </c>
      <c r="EA21" t="s">
        <v>6847</v>
      </c>
      <c r="EB21" t="s">
        <v>10565</v>
      </c>
      <c r="EC21" t="s">
        <v>12263</v>
      </c>
    </row>
    <row r="22" spans="1:133" s="71" customFormat="1" x14ac:dyDescent="0.25">
      <c r="A22" s="72" t="str">
        <f>IF(PEDIDO!C47&lt;&gt;"",PEDIDO!B47,"")</f>
        <v/>
      </c>
      <c r="B22" s="72" t="str">
        <f>IF(PEDIDO!X47&lt;&gt;"",PEDIDO!X47,"")</f>
        <v/>
      </c>
      <c r="C22" s="72" t="str">
        <f>IF(PEDIDO!AA47&lt;&gt;"",PEDIDO!AA47,"")</f>
        <v/>
      </c>
      <c r="D22" s="72" t="str">
        <f>IF(PEDIDO!AD47&lt;&gt;"",PEDIDO!AD47,"")</f>
        <v/>
      </c>
      <c r="E22" s="72" t="str">
        <f>IF(PEDIDO!AG47&lt;&gt;"",PEDIDO!AG47,"")</f>
        <v/>
      </c>
      <c r="F22" s="72" t="str">
        <f>IF(PEDIDO!AJ47&lt;&gt;"",PEDIDO!AJ47,"")</f>
        <v/>
      </c>
      <c r="J22" s="72" t="str">
        <f>IF(PEDIDO!C46&lt;&gt;"",PEDIDO!B46,"")</f>
        <v/>
      </c>
      <c r="K22" s="72" t="str">
        <f t="shared" si="0"/>
        <v/>
      </c>
      <c r="L22" s="72" t="str">
        <f t="shared" si="1"/>
        <v/>
      </c>
      <c r="M22" s="72" t="str">
        <f t="shared" si="2"/>
        <v/>
      </c>
      <c r="N22" s="72" t="str">
        <f t="shared" si="3"/>
        <v/>
      </c>
      <c r="O22" s="72" t="str">
        <f t="shared" si="4"/>
        <v/>
      </c>
      <c r="P22" s="72" t="str">
        <f t="shared" si="5"/>
        <v/>
      </c>
      <c r="Q22" s="72" t="str">
        <f t="shared" si="6"/>
        <v/>
      </c>
      <c r="R22" s="72" t="str">
        <f t="shared" si="7"/>
        <v/>
      </c>
      <c r="S22" s="72" t="str">
        <f t="shared" si="8"/>
        <v/>
      </c>
      <c r="T22" s="72" t="str">
        <f t="shared" si="9"/>
        <v/>
      </c>
      <c r="U22" s="72" t="str">
        <f t="shared" si="10"/>
        <v/>
      </c>
      <c r="V22" s="72" t="str">
        <f t="shared" si="11"/>
        <v/>
      </c>
      <c r="W22" s="72"/>
      <c r="X22" s="72" t="str">
        <f t="shared" si="13"/>
        <v/>
      </c>
      <c r="Y22" s="72" t="str">
        <f t="shared" si="14"/>
        <v/>
      </c>
      <c r="Z22" s="72" t="str">
        <f t="shared" si="15"/>
        <v/>
      </c>
      <c r="AA22" s="72" t="str">
        <f t="shared" si="16"/>
        <v/>
      </c>
      <c r="AB22" s="72" t="str">
        <f t="shared" si="17"/>
        <v/>
      </c>
      <c r="AC22" s="72" t="str">
        <f t="shared" si="18"/>
        <v/>
      </c>
      <c r="AD22" s="72" t="str">
        <f t="shared" si="19"/>
        <v/>
      </c>
      <c r="AE22" s="72" t="str">
        <f t="shared" si="20"/>
        <v/>
      </c>
      <c r="AF22" s="72" t="str">
        <f t="shared" si="21"/>
        <v/>
      </c>
      <c r="AG22" s="72" t="str">
        <f t="shared" si="22"/>
        <v/>
      </c>
      <c r="AH22" s="72" t="str">
        <f t="shared" si="23"/>
        <v/>
      </c>
      <c r="AI22" s="72" t="str">
        <f t="shared" si="24"/>
        <v/>
      </c>
      <c r="AJ22" s="72" t="str">
        <f t="shared" si="25"/>
        <v/>
      </c>
      <c r="AK22" s="72" t="str">
        <f t="shared" si="26"/>
        <v/>
      </c>
      <c r="AL22" s="72" t="str">
        <f t="shared" si="27"/>
        <v/>
      </c>
      <c r="AM22" s="72" t="str">
        <f t="shared" si="28"/>
        <v/>
      </c>
      <c r="AN22" s="72" t="str">
        <f t="shared" si="29"/>
        <v/>
      </c>
      <c r="AO22" s="72" t="str">
        <f t="shared" si="30"/>
        <v/>
      </c>
      <c r="AP22" s="72" t="str">
        <f t="shared" si="31"/>
        <v/>
      </c>
      <c r="AQ22" s="72" t="str">
        <f t="shared" si="32"/>
        <v/>
      </c>
      <c r="AR22" s="72" t="str">
        <f t="shared" si="33"/>
        <v/>
      </c>
      <c r="AS22" s="72" t="str">
        <f t="shared" si="34"/>
        <v/>
      </c>
      <c r="AT22" s="72" t="str">
        <f t="shared" si="35"/>
        <v/>
      </c>
      <c r="AU22" s="72" t="str">
        <f t="shared" si="36"/>
        <v/>
      </c>
      <c r="AV22" s="72" t="str">
        <f t="shared" si="37"/>
        <v/>
      </c>
      <c r="AW22" s="72" t="str">
        <f t="shared" si="38"/>
        <v/>
      </c>
      <c r="AX22" s="72" t="str">
        <f t="shared" si="39"/>
        <v/>
      </c>
      <c r="AY22" s="72" t="str">
        <f t="shared" si="40"/>
        <v/>
      </c>
      <c r="AZ22" s="72" t="str">
        <f t="shared" si="41"/>
        <v/>
      </c>
      <c r="BA22" s="72" t="str">
        <f t="shared" si="42"/>
        <v/>
      </c>
      <c r="BB22" s="72" t="str">
        <f t="shared" si="43"/>
        <v/>
      </c>
      <c r="BC22" s="72" t="str">
        <f t="shared" si="44"/>
        <v/>
      </c>
      <c r="BD22" s="72" t="str">
        <f t="shared" si="45"/>
        <v/>
      </c>
      <c r="BE22" s="72" t="str">
        <f t="shared" si="46"/>
        <v/>
      </c>
      <c r="BF22" s="72" t="str">
        <f t="shared" si="47"/>
        <v/>
      </c>
      <c r="BG22" s="72" t="str">
        <f t="shared" si="48"/>
        <v/>
      </c>
      <c r="BH22" s="72" t="str">
        <f t="shared" si="49"/>
        <v/>
      </c>
      <c r="BI22" s="72" t="str">
        <f t="shared" si="50"/>
        <v/>
      </c>
      <c r="BJ22" s="72" t="str">
        <f t="shared" si="51"/>
        <v/>
      </c>
      <c r="BK22" s="72" t="str">
        <f t="shared" si="52"/>
        <v/>
      </c>
      <c r="BL22" s="72" t="str">
        <f t="shared" si="53"/>
        <v/>
      </c>
      <c r="BM22" s="72" t="str">
        <f t="shared" si="54"/>
        <v/>
      </c>
      <c r="BN22" s="72" t="str">
        <f t="shared" si="55"/>
        <v/>
      </c>
      <c r="BO22" s="72" t="str">
        <f t="shared" si="56"/>
        <v/>
      </c>
      <c r="BP22" s="72" t="str">
        <f t="shared" si="57"/>
        <v/>
      </c>
      <c r="BQ22" s="72" t="str">
        <f t="shared" si="58"/>
        <v/>
      </c>
      <c r="BR22" s="72" t="str">
        <f t="shared" si="59"/>
        <v/>
      </c>
      <c r="BS22" s="72" t="str">
        <f t="shared" si="60"/>
        <v/>
      </c>
      <c r="BT22" s="72" t="str">
        <f t="shared" si="61"/>
        <v/>
      </c>
      <c r="BU22" s="72" t="str">
        <f t="shared" si="62"/>
        <v/>
      </c>
      <c r="BV22" s="72" t="str">
        <f t="shared" si="63"/>
        <v/>
      </c>
      <c r="BW22" s="72" t="str">
        <f t="shared" si="64"/>
        <v/>
      </c>
      <c r="BX22" s="72" t="str">
        <f t="shared" si="65"/>
        <v/>
      </c>
      <c r="BY22" s="72" t="str">
        <f t="shared" si="66"/>
        <v/>
      </c>
      <c r="BZ22" s="72" t="str">
        <f t="shared" si="67"/>
        <v/>
      </c>
      <c r="CA22" s="72" t="str">
        <f t="shared" si="68"/>
        <v/>
      </c>
      <c r="CB22" s="72" t="str">
        <f t="shared" si="69"/>
        <v/>
      </c>
      <c r="CC22" s="72" t="str">
        <f t="shared" si="70"/>
        <v/>
      </c>
      <c r="CD22" s="72" t="str">
        <f t="shared" si="71"/>
        <v/>
      </c>
      <c r="CE22" s="72" t="str">
        <f t="shared" si="72"/>
        <v/>
      </c>
      <c r="CF22" s="72" t="str">
        <f t="shared" si="73"/>
        <v/>
      </c>
      <c r="CG22" s="72" t="str">
        <f t="shared" si="74"/>
        <v/>
      </c>
      <c r="CH22" s="72" t="str">
        <f t="shared" si="75"/>
        <v/>
      </c>
      <c r="CI22" s="72" t="str">
        <f t="shared" si="76"/>
        <v/>
      </c>
      <c r="CJ22" s="72" t="str">
        <f t="shared" si="77"/>
        <v/>
      </c>
      <c r="CK22" s="72" t="str">
        <f t="shared" si="78"/>
        <v/>
      </c>
      <c r="CL22" s="72" t="str">
        <f t="shared" si="79"/>
        <v/>
      </c>
      <c r="CM22" s="72" t="str">
        <f t="shared" si="80"/>
        <v/>
      </c>
      <c r="CN22" s="72" t="str">
        <f t="shared" si="81"/>
        <v/>
      </c>
      <c r="CO22" s="72" t="str">
        <f t="shared" si="82"/>
        <v/>
      </c>
      <c r="CP22" s="72" t="str">
        <f t="shared" si="83"/>
        <v/>
      </c>
      <c r="CQ22" s="72" t="str">
        <f t="shared" si="84"/>
        <v/>
      </c>
      <c r="CR22" s="72" t="str">
        <f t="shared" si="85"/>
        <v/>
      </c>
      <c r="CS22" s="72" t="str">
        <f>IF(CS21&lt;&gt;"",B$21,"")</f>
        <v/>
      </c>
      <c r="CT22" s="72" t="str">
        <f t="shared" si="87"/>
        <v/>
      </c>
      <c r="CU22" s="72" t="str">
        <f t="shared" si="88"/>
        <v/>
      </c>
      <c r="CV22" s="72" t="str">
        <f t="shared" si="89"/>
        <v/>
      </c>
      <c r="CW22" s="72" t="str">
        <f t="shared" si="90"/>
        <v/>
      </c>
      <c r="CX22" s="72" t="str">
        <f t="shared" si="91"/>
        <v/>
      </c>
      <c r="CY22" s="72" t="str">
        <f t="shared" si="92"/>
        <v/>
      </c>
      <c r="CZ22" s="72" t="str">
        <f t="shared" si="93"/>
        <v/>
      </c>
      <c r="DA22" s="72" t="str">
        <f t="shared" si="94"/>
        <v/>
      </c>
      <c r="DB22" s="72" t="str">
        <f t="shared" si="95"/>
        <v/>
      </c>
      <c r="DC22" s="72" t="str">
        <f t="shared" si="96"/>
        <v/>
      </c>
      <c r="DD22" s="72" t="str">
        <f t="shared" si="97"/>
        <v/>
      </c>
      <c r="DE22" s="72" t="str">
        <f t="shared" si="98"/>
        <v/>
      </c>
      <c r="DF22" s="72" t="str">
        <f t="shared" si="99"/>
        <v/>
      </c>
      <c r="DG22" s="72" t="str">
        <f t="shared" si="100"/>
        <v/>
      </c>
      <c r="DH22" s="72" t="str">
        <f t="shared" si="101"/>
        <v/>
      </c>
      <c r="DI22" s="72" t="str">
        <f t="shared" si="102"/>
        <v/>
      </c>
      <c r="DJ22" s="72" t="str">
        <f t="shared" si="103"/>
        <v/>
      </c>
      <c r="DK22" s="72" t="str">
        <f t="shared" si="104"/>
        <v/>
      </c>
      <c r="DL22" s="72" t="str">
        <f t="shared" si="105"/>
        <v/>
      </c>
      <c r="DM22" s="72" t="str">
        <f t="shared" si="106"/>
        <v/>
      </c>
      <c r="DN22" s="72" t="str">
        <f t="shared" si="107"/>
        <v/>
      </c>
      <c r="DO22" s="72" t="str">
        <f t="shared" si="108"/>
        <v/>
      </c>
      <c r="DP22" s="72" t="str">
        <f t="shared" si="109"/>
        <v/>
      </c>
      <c r="DQ22" s="72" t="str">
        <f t="shared" si="110"/>
        <v/>
      </c>
      <c r="DR22" s="72" t="str">
        <f t="shared" si="111"/>
        <v/>
      </c>
      <c r="DS22" s="72" t="str">
        <f t="shared" si="112"/>
        <v/>
      </c>
      <c r="DT22" s="72" t="str">
        <f t="shared" si="113"/>
        <v/>
      </c>
      <c r="DU22" s="72" t="str">
        <f t="shared" si="114"/>
        <v/>
      </c>
      <c r="DV22" s="72" t="str">
        <f t="shared" si="115"/>
        <v/>
      </c>
      <c r="DY22" s="80" t="s">
        <v>724</v>
      </c>
      <c r="DZ22" t="s">
        <v>1321</v>
      </c>
      <c r="EA22" t="s">
        <v>6848</v>
      </c>
      <c r="EB22" t="s">
        <v>10566</v>
      </c>
      <c r="EC22" t="s">
        <v>12264</v>
      </c>
    </row>
    <row r="23" spans="1:133" s="71" customFormat="1" x14ac:dyDescent="0.25">
      <c r="A23" s="72" t="str">
        <f>IF(PEDIDO!C48&lt;&gt;"",PEDIDO!B48,"")</f>
        <v/>
      </c>
      <c r="B23" s="72" t="str">
        <f>IF(PEDIDO!X48&lt;&gt;"",PEDIDO!X48,"")</f>
        <v/>
      </c>
      <c r="C23" s="72" t="str">
        <f>IF(PEDIDO!AA48&lt;&gt;"",PEDIDO!AA48,"")</f>
        <v/>
      </c>
      <c r="D23" s="72" t="str">
        <f>IF(PEDIDO!AD48&lt;&gt;"",PEDIDO!AD48,"")</f>
        <v/>
      </c>
      <c r="E23" s="72" t="str">
        <f>IF(PEDIDO!AG48&lt;&gt;"",PEDIDO!AG48,"")</f>
        <v/>
      </c>
      <c r="F23" s="72" t="str">
        <f>IF(PEDIDO!AJ48&lt;&gt;"",PEDIDO!AJ48,"")</f>
        <v/>
      </c>
      <c r="J23" s="72" t="str">
        <f>IF(PEDIDO!C47&lt;&gt;"",PEDIDO!B47,"")</f>
        <v/>
      </c>
      <c r="K23" s="72" t="str">
        <f t="shared" si="0"/>
        <v/>
      </c>
      <c r="L23" s="72" t="str">
        <f t="shared" si="1"/>
        <v/>
      </c>
      <c r="M23" s="72" t="str">
        <f t="shared" si="2"/>
        <v/>
      </c>
      <c r="N23" s="72" t="str">
        <f t="shared" si="3"/>
        <v/>
      </c>
      <c r="O23" s="72" t="str">
        <f t="shared" si="4"/>
        <v/>
      </c>
      <c r="P23" s="72" t="str">
        <f t="shared" si="5"/>
        <v/>
      </c>
      <c r="Q23" s="72" t="str">
        <f t="shared" si="6"/>
        <v/>
      </c>
      <c r="R23" s="72" t="str">
        <f t="shared" si="7"/>
        <v/>
      </c>
      <c r="S23" s="72" t="str">
        <f t="shared" si="8"/>
        <v/>
      </c>
      <c r="T23" s="72" t="str">
        <f t="shared" si="9"/>
        <v/>
      </c>
      <c r="U23" s="72" t="str">
        <f t="shared" si="10"/>
        <v/>
      </c>
      <c r="V23" s="72" t="str">
        <f t="shared" si="11"/>
        <v/>
      </c>
      <c r="W23" s="72"/>
      <c r="X23" s="72" t="str">
        <f t="shared" si="13"/>
        <v/>
      </c>
      <c r="Y23" s="72" t="str">
        <f t="shared" si="14"/>
        <v/>
      </c>
      <c r="Z23" s="72" t="str">
        <f t="shared" si="15"/>
        <v/>
      </c>
      <c r="AA23" s="72" t="str">
        <f t="shared" si="16"/>
        <v/>
      </c>
      <c r="AB23" s="72" t="str">
        <f t="shared" si="17"/>
        <v/>
      </c>
      <c r="AC23" s="72" t="str">
        <f t="shared" si="18"/>
        <v/>
      </c>
      <c r="AD23" s="72" t="str">
        <f t="shared" si="19"/>
        <v/>
      </c>
      <c r="AE23" s="72" t="str">
        <f t="shared" si="20"/>
        <v/>
      </c>
      <c r="AF23" s="72" t="str">
        <f t="shared" si="21"/>
        <v/>
      </c>
      <c r="AG23" s="72" t="str">
        <f t="shared" si="22"/>
        <v/>
      </c>
      <c r="AH23" s="72" t="str">
        <f t="shared" si="23"/>
        <v/>
      </c>
      <c r="AI23" s="72" t="str">
        <f t="shared" si="24"/>
        <v/>
      </c>
      <c r="AJ23" s="72" t="str">
        <f t="shared" si="25"/>
        <v/>
      </c>
      <c r="AK23" s="72" t="str">
        <f t="shared" si="26"/>
        <v/>
      </c>
      <c r="AL23" s="72" t="str">
        <f t="shared" si="27"/>
        <v/>
      </c>
      <c r="AM23" s="72" t="str">
        <f t="shared" si="28"/>
        <v/>
      </c>
      <c r="AN23" s="72" t="str">
        <f t="shared" si="29"/>
        <v/>
      </c>
      <c r="AO23" s="72" t="str">
        <f t="shared" si="30"/>
        <v/>
      </c>
      <c r="AP23" s="72" t="str">
        <f t="shared" si="31"/>
        <v/>
      </c>
      <c r="AQ23" s="72" t="str">
        <f t="shared" si="32"/>
        <v/>
      </c>
      <c r="AR23" s="72" t="str">
        <f t="shared" si="33"/>
        <v/>
      </c>
      <c r="AS23" s="72" t="str">
        <f t="shared" si="34"/>
        <v/>
      </c>
      <c r="AT23" s="72" t="str">
        <f t="shared" si="35"/>
        <v/>
      </c>
      <c r="AU23" s="72" t="str">
        <f t="shared" si="36"/>
        <v/>
      </c>
      <c r="AV23" s="72" t="str">
        <f t="shared" si="37"/>
        <v/>
      </c>
      <c r="AW23" s="72" t="str">
        <f t="shared" si="38"/>
        <v/>
      </c>
      <c r="AX23" s="72" t="str">
        <f t="shared" si="39"/>
        <v/>
      </c>
      <c r="AY23" s="72" t="str">
        <f t="shared" si="40"/>
        <v/>
      </c>
      <c r="AZ23" s="72" t="str">
        <f t="shared" si="41"/>
        <v/>
      </c>
      <c r="BA23" s="72" t="str">
        <f t="shared" si="42"/>
        <v/>
      </c>
      <c r="BB23" s="72" t="str">
        <f t="shared" si="43"/>
        <v/>
      </c>
      <c r="BC23" s="72" t="str">
        <f t="shared" si="44"/>
        <v/>
      </c>
      <c r="BD23" s="72" t="str">
        <f t="shared" si="45"/>
        <v/>
      </c>
      <c r="BE23" s="72" t="str">
        <f t="shared" si="46"/>
        <v/>
      </c>
      <c r="BF23" s="72" t="str">
        <f t="shared" si="47"/>
        <v/>
      </c>
      <c r="BG23" s="72" t="str">
        <f t="shared" si="48"/>
        <v/>
      </c>
      <c r="BH23" s="72" t="str">
        <f t="shared" si="49"/>
        <v/>
      </c>
      <c r="BI23" s="72" t="str">
        <f t="shared" si="50"/>
        <v/>
      </c>
      <c r="BJ23" s="72" t="str">
        <f t="shared" si="51"/>
        <v/>
      </c>
      <c r="BK23" s="72" t="str">
        <f t="shared" si="52"/>
        <v/>
      </c>
      <c r="BL23" s="72" t="str">
        <f t="shared" si="53"/>
        <v/>
      </c>
      <c r="BM23" s="72" t="str">
        <f t="shared" si="54"/>
        <v/>
      </c>
      <c r="BN23" s="72" t="str">
        <f t="shared" si="55"/>
        <v/>
      </c>
      <c r="BO23" s="72" t="str">
        <f t="shared" si="56"/>
        <v/>
      </c>
      <c r="BP23" s="72" t="str">
        <f t="shared" si="57"/>
        <v/>
      </c>
      <c r="BQ23" s="72" t="str">
        <f t="shared" si="58"/>
        <v/>
      </c>
      <c r="BR23" s="72" t="str">
        <f t="shared" si="59"/>
        <v/>
      </c>
      <c r="BS23" s="72" t="str">
        <f t="shared" si="60"/>
        <v/>
      </c>
      <c r="BT23" s="72" t="str">
        <f t="shared" si="61"/>
        <v/>
      </c>
      <c r="BU23" s="72" t="str">
        <f t="shared" si="62"/>
        <v/>
      </c>
      <c r="BV23" s="72" t="str">
        <f t="shared" si="63"/>
        <v/>
      </c>
      <c r="BW23" s="72" t="str">
        <f t="shared" si="64"/>
        <v/>
      </c>
      <c r="BX23" s="72" t="str">
        <f t="shared" si="65"/>
        <v/>
      </c>
      <c r="BY23" s="72" t="str">
        <f t="shared" si="66"/>
        <v/>
      </c>
      <c r="BZ23" s="72" t="str">
        <f t="shared" si="67"/>
        <v/>
      </c>
      <c r="CA23" s="72" t="str">
        <f t="shared" si="68"/>
        <v/>
      </c>
      <c r="CB23" s="72" t="str">
        <f t="shared" si="69"/>
        <v/>
      </c>
      <c r="CC23" s="72" t="str">
        <f t="shared" si="70"/>
        <v/>
      </c>
      <c r="CD23" s="72" t="str">
        <f t="shared" si="71"/>
        <v/>
      </c>
      <c r="CE23" s="72" t="str">
        <f t="shared" si="72"/>
        <v/>
      </c>
      <c r="CF23" s="72" t="str">
        <f t="shared" si="73"/>
        <v/>
      </c>
      <c r="CG23" s="72" t="str">
        <f t="shared" si="74"/>
        <v/>
      </c>
      <c r="CH23" s="72" t="str">
        <f t="shared" si="75"/>
        <v/>
      </c>
      <c r="CI23" s="72" t="str">
        <f t="shared" si="76"/>
        <v/>
      </c>
      <c r="CJ23" s="72" t="str">
        <f t="shared" si="77"/>
        <v/>
      </c>
      <c r="CK23" s="72" t="str">
        <f t="shared" si="78"/>
        <v/>
      </c>
      <c r="CL23" s="72" t="str">
        <f t="shared" si="79"/>
        <v/>
      </c>
      <c r="CM23" s="72" t="str">
        <f t="shared" si="80"/>
        <v/>
      </c>
      <c r="CN23" s="72" t="str">
        <f t="shared" si="81"/>
        <v/>
      </c>
      <c r="CO23" s="72" t="str">
        <f t="shared" si="82"/>
        <v/>
      </c>
      <c r="CP23" s="72" t="str">
        <f t="shared" si="83"/>
        <v/>
      </c>
      <c r="CQ23" s="72" t="str">
        <f t="shared" si="84"/>
        <v/>
      </c>
      <c r="CR23" s="72" t="str">
        <f t="shared" si="85"/>
        <v/>
      </c>
      <c r="CS23" s="72" t="str">
        <f>IF(CS22&lt;&gt;"",B$22,"")</f>
        <v/>
      </c>
      <c r="CT23" s="72" t="str">
        <f t="shared" si="87"/>
        <v/>
      </c>
      <c r="CU23" s="72" t="str">
        <f t="shared" si="88"/>
        <v/>
      </c>
      <c r="CV23" s="72" t="str">
        <f t="shared" si="89"/>
        <v/>
      </c>
      <c r="CW23" s="72" t="str">
        <f t="shared" si="90"/>
        <v/>
      </c>
      <c r="CX23" s="72" t="str">
        <f t="shared" si="91"/>
        <v/>
      </c>
      <c r="CY23" s="72" t="str">
        <f t="shared" si="92"/>
        <v/>
      </c>
      <c r="CZ23" s="72" t="str">
        <f t="shared" si="93"/>
        <v/>
      </c>
      <c r="DA23" s="72" t="str">
        <f t="shared" si="94"/>
        <v/>
      </c>
      <c r="DB23" s="72" t="str">
        <f t="shared" si="95"/>
        <v/>
      </c>
      <c r="DC23" s="72" t="str">
        <f t="shared" si="96"/>
        <v/>
      </c>
      <c r="DD23" s="72" t="str">
        <f t="shared" si="97"/>
        <v/>
      </c>
      <c r="DE23" s="72" t="str">
        <f t="shared" si="98"/>
        <v/>
      </c>
      <c r="DF23" s="72" t="str">
        <f t="shared" si="99"/>
        <v/>
      </c>
      <c r="DG23" s="72" t="str">
        <f t="shared" si="100"/>
        <v/>
      </c>
      <c r="DH23" s="72" t="str">
        <f t="shared" si="101"/>
        <v/>
      </c>
      <c r="DI23" s="72" t="str">
        <f t="shared" si="102"/>
        <v/>
      </c>
      <c r="DJ23" s="72" t="str">
        <f t="shared" si="103"/>
        <v/>
      </c>
      <c r="DK23" s="72" t="str">
        <f t="shared" si="104"/>
        <v/>
      </c>
      <c r="DL23" s="72" t="str">
        <f t="shared" si="105"/>
        <v/>
      </c>
      <c r="DM23" s="72" t="str">
        <f t="shared" si="106"/>
        <v/>
      </c>
      <c r="DN23" s="72" t="str">
        <f t="shared" si="107"/>
        <v/>
      </c>
      <c r="DO23" s="72" t="str">
        <f t="shared" si="108"/>
        <v/>
      </c>
      <c r="DP23" s="72" t="str">
        <f t="shared" si="109"/>
        <v/>
      </c>
      <c r="DQ23" s="72" t="str">
        <f t="shared" si="110"/>
        <v/>
      </c>
      <c r="DR23" s="72" t="str">
        <f t="shared" si="111"/>
        <v/>
      </c>
      <c r="DS23" s="72" t="str">
        <f t="shared" si="112"/>
        <v/>
      </c>
      <c r="DT23" s="72" t="str">
        <f t="shared" si="113"/>
        <v/>
      </c>
      <c r="DU23" s="72" t="str">
        <f t="shared" si="114"/>
        <v/>
      </c>
      <c r="DV23" s="72" t="str">
        <f t="shared" si="115"/>
        <v/>
      </c>
      <c r="DY23" s="80" t="s">
        <v>725</v>
      </c>
      <c r="DZ23" t="s">
        <v>1322</v>
      </c>
      <c r="EA23" t="s">
        <v>6849</v>
      </c>
      <c r="EB23" t="s">
        <v>10567</v>
      </c>
      <c r="EC23" t="s">
        <v>12265</v>
      </c>
    </row>
    <row r="24" spans="1:133" s="71" customFormat="1" x14ac:dyDescent="0.25">
      <c r="A24" s="72" t="str">
        <f>IF(PEDIDO!C49&lt;&gt;"",PEDIDO!B49,"")</f>
        <v/>
      </c>
      <c r="B24" s="72" t="str">
        <f>IF(PEDIDO!X49&lt;&gt;"",PEDIDO!X49,"")</f>
        <v/>
      </c>
      <c r="C24" s="72" t="str">
        <f>IF(PEDIDO!AA49&lt;&gt;"",PEDIDO!AA49,"")</f>
        <v/>
      </c>
      <c r="D24" s="72" t="str">
        <f>IF(PEDIDO!AD49&lt;&gt;"",PEDIDO!AD49,"")</f>
        <v/>
      </c>
      <c r="E24" s="72" t="str">
        <f>IF(PEDIDO!AG49&lt;&gt;"",PEDIDO!AG49,"")</f>
        <v/>
      </c>
      <c r="F24" s="72" t="str">
        <f>IF(PEDIDO!AJ49&lt;&gt;"",PEDIDO!AJ49,"")</f>
        <v/>
      </c>
      <c r="J24" s="72" t="str">
        <f>IF(PEDIDO!C48&lt;&gt;"",PEDIDO!B48,"")</f>
        <v/>
      </c>
      <c r="K24" s="72" t="str">
        <f t="shared" si="0"/>
        <v/>
      </c>
      <c r="L24" s="72" t="str">
        <f t="shared" si="1"/>
        <v/>
      </c>
      <c r="M24" s="72" t="str">
        <f t="shared" si="2"/>
        <v/>
      </c>
      <c r="N24" s="72" t="str">
        <f t="shared" si="3"/>
        <v/>
      </c>
      <c r="O24" s="72" t="str">
        <f t="shared" si="4"/>
        <v/>
      </c>
      <c r="P24" s="72" t="str">
        <f t="shared" si="5"/>
        <v/>
      </c>
      <c r="Q24" s="72" t="str">
        <f t="shared" si="6"/>
        <v/>
      </c>
      <c r="R24" s="72" t="str">
        <f t="shared" si="7"/>
        <v/>
      </c>
      <c r="S24" s="72" t="str">
        <f t="shared" si="8"/>
        <v/>
      </c>
      <c r="T24" s="72" t="str">
        <f t="shared" si="9"/>
        <v/>
      </c>
      <c r="U24" s="72" t="str">
        <f t="shared" si="10"/>
        <v/>
      </c>
      <c r="V24" s="72" t="str">
        <f t="shared" si="11"/>
        <v/>
      </c>
      <c r="W24" s="72"/>
      <c r="X24" s="72" t="str">
        <f t="shared" si="13"/>
        <v/>
      </c>
      <c r="Y24" s="72" t="str">
        <f t="shared" si="14"/>
        <v/>
      </c>
      <c r="Z24" s="72" t="str">
        <f t="shared" si="15"/>
        <v/>
      </c>
      <c r="AA24" s="72" t="str">
        <f t="shared" si="16"/>
        <v/>
      </c>
      <c r="AB24" s="72" t="str">
        <f t="shared" si="17"/>
        <v/>
      </c>
      <c r="AC24" s="72" t="str">
        <f t="shared" si="18"/>
        <v/>
      </c>
      <c r="AD24" s="72" t="str">
        <f t="shared" si="19"/>
        <v/>
      </c>
      <c r="AE24" s="72" t="str">
        <f t="shared" si="20"/>
        <v/>
      </c>
      <c r="AF24" s="72" t="str">
        <f t="shared" si="21"/>
        <v/>
      </c>
      <c r="AG24" s="72" t="str">
        <f t="shared" si="22"/>
        <v/>
      </c>
      <c r="AH24" s="72" t="str">
        <f t="shared" si="23"/>
        <v/>
      </c>
      <c r="AI24" s="72" t="str">
        <f t="shared" si="24"/>
        <v/>
      </c>
      <c r="AJ24" s="72" t="str">
        <f t="shared" si="25"/>
        <v/>
      </c>
      <c r="AK24" s="72" t="str">
        <f t="shared" si="26"/>
        <v/>
      </c>
      <c r="AL24" s="72" t="str">
        <f t="shared" si="27"/>
        <v/>
      </c>
      <c r="AM24" s="72" t="str">
        <f t="shared" si="28"/>
        <v/>
      </c>
      <c r="AN24" s="72" t="str">
        <f t="shared" si="29"/>
        <v/>
      </c>
      <c r="AO24" s="72" t="str">
        <f t="shared" si="30"/>
        <v/>
      </c>
      <c r="AP24" s="72" t="str">
        <f t="shared" si="31"/>
        <v/>
      </c>
      <c r="AQ24" s="72" t="str">
        <f t="shared" si="32"/>
        <v/>
      </c>
      <c r="AR24" s="72" t="str">
        <f t="shared" si="33"/>
        <v/>
      </c>
      <c r="AS24" s="72" t="str">
        <f t="shared" si="34"/>
        <v/>
      </c>
      <c r="AT24" s="72" t="str">
        <f t="shared" si="35"/>
        <v/>
      </c>
      <c r="AU24" s="72" t="str">
        <f t="shared" si="36"/>
        <v/>
      </c>
      <c r="AV24" s="72" t="str">
        <f t="shared" si="37"/>
        <v/>
      </c>
      <c r="AW24" s="72" t="str">
        <f t="shared" si="38"/>
        <v/>
      </c>
      <c r="AX24" s="72" t="str">
        <f t="shared" si="39"/>
        <v/>
      </c>
      <c r="AY24" s="72" t="str">
        <f t="shared" si="40"/>
        <v/>
      </c>
      <c r="AZ24" s="72" t="str">
        <f t="shared" si="41"/>
        <v/>
      </c>
      <c r="BA24" s="72" t="str">
        <f t="shared" si="42"/>
        <v/>
      </c>
      <c r="BB24" s="72" t="str">
        <f t="shared" si="43"/>
        <v/>
      </c>
      <c r="BC24" s="72" t="str">
        <f t="shared" si="44"/>
        <v/>
      </c>
      <c r="BD24" s="72" t="str">
        <f t="shared" si="45"/>
        <v/>
      </c>
      <c r="BE24" s="72" t="str">
        <f t="shared" si="46"/>
        <v/>
      </c>
      <c r="BF24" s="72" t="str">
        <f t="shared" si="47"/>
        <v/>
      </c>
      <c r="BG24" s="72" t="str">
        <f t="shared" si="48"/>
        <v/>
      </c>
      <c r="BH24" s="72" t="str">
        <f t="shared" si="49"/>
        <v/>
      </c>
      <c r="BI24" s="72" t="str">
        <f t="shared" si="50"/>
        <v/>
      </c>
      <c r="BJ24" s="72" t="str">
        <f t="shared" si="51"/>
        <v/>
      </c>
      <c r="BK24" s="72" t="str">
        <f t="shared" si="52"/>
        <v/>
      </c>
      <c r="BL24" s="72" t="str">
        <f t="shared" si="53"/>
        <v/>
      </c>
      <c r="BM24" s="72" t="str">
        <f t="shared" si="54"/>
        <v/>
      </c>
      <c r="BN24" s="72" t="str">
        <f t="shared" si="55"/>
        <v/>
      </c>
      <c r="BO24" s="72" t="str">
        <f t="shared" si="56"/>
        <v/>
      </c>
      <c r="BP24" s="72" t="str">
        <f t="shared" si="57"/>
        <v/>
      </c>
      <c r="BQ24" s="72" t="str">
        <f t="shared" si="58"/>
        <v/>
      </c>
      <c r="BR24" s="72" t="str">
        <f t="shared" si="59"/>
        <v/>
      </c>
      <c r="BS24" s="72" t="str">
        <f t="shared" si="60"/>
        <v/>
      </c>
      <c r="BT24" s="72" t="str">
        <f t="shared" si="61"/>
        <v/>
      </c>
      <c r="BU24" s="72" t="str">
        <f t="shared" si="62"/>
        <v/>
      </c>
      <c r="BV24" s="72" t="str">
        <f t="shared" si="63"/>
        <v/>
      </c>
      <c r="BW24" s="72" t="str">
        <f t="shared" si="64"/>
        <v/>
      </c>
      <c r="BX24" s="72" t="str">
        <f t="shared" si="65"/>
        <v/>
      </c>
      <c r="BY24" s="72" t="str">
        <f t="shared" si="66"/>
        <v/>
      </c>
      <c r="BZ24" s="72" t="str">
        <f t="shared" si="67"/>
        <v/>
      </c>
      <c r="CA24" s="72" t="str">
        <f t="shared" si="68"/>
        <v/>
      </c>
      <c r="CB24" s="72" t="str">
        <f t="shared" si="69"/>
        <v/>
      </c>
      <c r="CC24" s="72" t="str">
        <f t="shared" si="70"/>
        <v/>
      </c>
      <c r="CD24" s="72" t="str">
        <f t="shared" si="71"/>
        <v/>
      </c>
      <c r="CE24" s="72" t="str">
        <f t="shared" si="72"/>
        <v/>
      </c>
      <c r="CF24" s="72" t="str">
        <f t="shared" si="73"/>
        <v/>
      </c>
      <c r="CG24" s="72" t="str">
        <f t="shared" si="74"/>
        <v/>
      </c>
      <c r="CH24" s="72" t="str">
        <f t="shared" si="75"/>
        <v/>
      </c>
      <c r="CI24" s="72" t="str">
        <f t="shared" si="76"/>
        <v/>
      </c>
      <c r="CJ24" s="72" t="str">
        <f t="shared" si="77"/>
        <v/>
      </c>
      <c r="CK24" s="72" t="str">
        <f t="shared" si="78"/>
        <v/>
      </c>
      <c r="CL24" s="72" t="str">
        <f t="shared" si="79"/>
        <v/>
      </c>
      <c r="CM24" s="72" t="str">
        <f t="shared" si="80"/>
        <v/>
      </c>
      <c r="CN24" s="72" t="str">
        <f t="shared" si="81"/>
        <v/>
      </c>
      <c r="CO24" s="72" t="str">
        <f t="shared" si="82"/>
        <v/>
      </c>
      <c r="CP24" s="72" t="str">
        <f t="shared" si="83"/>
        <v/>
      </c>
      <c r="CQ24" s="72" t="str">
        <f t="shared" si="84"/>
        <v/>
      </c>
      <c r="CR24" s="72" t="str">
        <f t="shared" si="85"/>
        <v/>
      </c>
      <c r="CS24" s="72" t="str">
        <f>IF(CS23&lt;&gt;"",B$23,"")</f>
        <v/>
      </c>
      <c r="CT24" s="72" t="str">
        <f t="shared" si="87"/>
        <v/>
      </c>
      <c r="CU24" s="72" t="str">
        <f t="shared" si="88"/>
        <v/>
      </c>
      <c r="CV24" s="72" t="str">
        <f t="shared" si="89"/>
        <v/>
      </c>
      <c r="CW24" s="72" t="str">
        <f t="shared" si="90"/>
        <v/>
      </c>
      <c r="CX24" s="72" t="str">
        <f t="shared" si="91"/>
        <v/>
      </c>
      <c r="CY24" s="72" t="str">
        <f t="shared" si="92"/>
        <v/>
      </c>
      <c r="CZ24" s="72" t="str">
        <f t="shared" si="93"/>
        <v/>
      </c>
      <c r="DA24" s="72" t="str">
        <f t="shared" si="94"/>
        <v/>
      </c>
      <c r="DB24" s="72" t="str">
        <f t="shared" si="95"/>
        <v/>
      </c>
      <c r="DC24" s="72" t="str">
        <f t="shared" si="96"/>
        <v/>
      </c>
      <c r="DD24" s="72" t="str">
        <f t="shared" si="97"/>
        <v/>
      </c>
      <c r="DE24" s="72" t="str">
        <f t="shared" si="98"/>
        <v/>
      </c>
      <c r="DF24" s="72" t="str">
        <f t="shared" si="99"/>
        <v/>
      </c>
      <c r="DG24" s="72" t="str">
        <f t="shared" si="100"/>
        <v/>
      </c>
      <c r="DH24" s="72" t="str">
        <f t="shared" si="101"/>
        <v/>
      </c>
      <c r="DI24" s="72" t="str">
        <f t="shared" si="102"/>
        <v/>
      </c>
      <c r="DJ24" s="72" t="str">
        <f t="shared" si="103"/>
        <v/>
      </c>
      <c r="DK24" s="72" t="str">
        <f t="shared" si="104"/>
        <v/>
      </c>
      <c r="DL24" s="72" t="str">
        <f t="shared" si="105"/>
        <v/>
      </c>
      <c r="DM24" s="72" t="str">
        <f t="shared" si="106"/>
        <v/>
      </c>
      <c r="DN24" s="72" t="str">
        <f t="shared" si="107"/>
        <v/>
      </c>
      <c r="DO24" s="72" t="str">
        <f t="shared" si="108"/>
        <v/>
      </c>
      <c r="DP24" s="72" t="str">
        <f t="shared" si="109"/>
        <v/>
      </c>
      <c r="DQ24" s="72" t="str">
        <f t="shared" si="110"/>
        <v/>
      </c>
      <c r="DR24" s="72" t="str">
        <f t="shared" si="111"/>
        <v/>
      </c>
      <c r="DS24" s="72" t="str">
        <f t="shared" si="112"/>
        <v/>
      </c>
      <c r="DT24" s="72" t="str">
        <f t="shared" si="113"/>
        <v/>
      </c>
      <c r="DU24" s="72" t="str">
        <f t="shared" si="114"/>
        <v/>
      </c>
      <c r="DV24" s="72" t="str">
        <f t="shared" si="115"/>
        <v/>
      </c>
      <c r="DY24" s="80" t="s">
        <v>726</v>
      </c>
      <c r="DZ24" t="s">
        <v>1323</v>
      </c>
      <c r="EA24" t="s">
        <v>6850</v>
      </c>
      <c r="EB24" t="s">
        <v>10568</v>
      </c>
      <c r="EC24" t="s">
        <v>12266</v>
      </c>
    </row>
    <row r="25" spans="1:133" s="71" customFormat="1" x14ac:dyDescent="0.25">
      <c r="A25" s="72" t="str">
        <f>IF(PEDIDO!C50&lt;&gt;"",PEDIDO!B50,"")</f>
        <v/>
      </c>
      <c r="B25" s="72" t="str">
        <f>IF(PEDIDO!X50&lt;&gt;"",PEDIDO!X50,"")</f>
        <v/>
      </c>
      <c r="C25" s="72" t="str">
        <f>IF(PEDIDO!AA50&lt;&gt;"",PEDIDO!AA50,"")</f>
        <v/>
      </c>
      <c r="D25" s="72" t="str">
        <f>IF(PEDIDO!AD50&lt;&gt;"",PEDIDO!AD50,"")</f>
        <v/>
      </c>
      <c r="E25" s="72" t="str">
        <f>IF(PEDIDO!AG50&lt;&gt;"",PEDIDO!AG50,"")</f>
        <v/>
      </c>
      <c r="F25" s="72" t="str">
        <f>IF(PEDIDO!AJ50&lt;&gt;"",PEDIDO!AJ50,"")</f>
        <v/>
      </c>
      <c r="J25" s="72" t="str">
        <f>IF(PEDIDO!C49&lt;&gt;"",PEDIDO!B49,"")</f>
        <v/>
      </c>
      <c r="K25" s="72" t="str">
        <f t="shared" si="0"/>
        <v/>
      </c>
      <c r="L25" s="72" t="str">
        <f t="shared" si="1"/>
        <v/>
      </c>
      <c r="M25" s="72" t="str">
        <f t="shared" si="2"/>
        <v/>
      </c>
      <c r="N25" s="72" t="str">
        <f t="shared" si="3"/>
        <v/>
      </c>
      <c r="O25" s="72" t="str">
        <f t="shared" si="4"/>
        <v/>
      </c>
      <c r="P25" s="72" t="str">
        <f t="shared" si="5"/>
        <v/>
      </c>
      <c r="Q25" s="72" t="str">
        <f t="shared" si="6"/>
        <v/>
      </c>
      <c r="R25" s="72" t="str">
        <f t="shared" si="7"/>
        <v/>
      </c>
      <c r="S25" s="72" t="str">
        <f t="shared" si="8"/>
        <v/>
      </c>
      <c r="T25" s="72" t="str">
        <f t="shared" si="9"/>
        <v/>
      </c>
      <c r="U25" s="72" t="str">
        <f t="shared" si="10"/>
        <v/>
      </c>
      <c r="V25" s="72" t="str">
        <f t="shared" si="11"/>
        <v/>
      </c>
      <c r="W25" s="72"/>
      <c r="X25" s="72" t="str">
        <f t="shared" si="13"/>
        <v/>
      </c>
      <c r="Y25" s="72" t="str">
        <f t="shared" si="14"/>
        <v/>
      </c>
      <c r="Z25" s="72" t="str">
        <f t="shared" si="15"/>
        <v/>
      </c>
      <c r="AA25" s="72" t="str">
        <f t="shared" si="16"/>
        <v/>
      </c>
      <c r="AB25" s="72" t="str">
        <f t="shared" si="17"/>
        <v/>
      </c>
      <c r="AC25" s="72" t="str">
        <f t="shared" si="18"/>
        <v/>
      </c>
      <c r="AD25" s="72" t="str">
        <f t="shared" si="19"/>
        <v/>
      </c>
      <c r="AE25" s="72" t="str">
        <f t="shared" si="20"/>
        <v/>
      </c>
      <c r="AF25" s="72" t="str">
        <f t="shared" si="21"/>
        <v/>
      </c>
      <c r="AG25" s="72" t="str">
        <f t="shared" si="22"/>
        <v/>
      </c>
      <c r="AH25" s="72" t="str">
        <f t="shared" si="23"/>
        <v/>
      </c>
      <c r="AI25" s="72" t="str">
        <f t="shared" si="24"/>
        <v/>
      </c>
      <c r="AJ25" s="72" t="str">
        <f t="shared" si="25"/>
        <v/>
      </c>
      <c r="AK25" s="72" t="str">
        <f t="shared" si="26"/>
        <v/>
      </c>
      <c r="AL25" s="72" t="str">
        <f t="shared" si="27"/>
        <v/>
      </c>
      <c r="AM25" s="72" t="str">
        <f t="shared" si="28"/>
        <v/>
      </c>
      <c r="AN25" s="72" t="str">
        <f t="shared" si="29"/>
        <v/>
      </c>
      <c r="AO25" s="72" t="str">
        <f t="shared" si="30"/>
        <v/>
      </c>
      <c r="AP25" s="72" t="str">
        <f t="shared" si="31"/>
        <v/>
      </c>
      <c r="AQ25" s="72" t="str">
        <f t="shared" si="32"/>
        <v/>
      </c>
      <c r="AR25" s="72" t="str">
        <f t="shared" si="33"/>
        <v/>
      </c>
      <c r="AS25" s="72" t="str">
        <f t="shared" si="34"/>
        <v/>
      </c>
      <c r="AT25" s="72" t="str">
        <f t="shared" si="35"/>
        <v/>
      </c>
      <c r="AU25" s="72" t="str">
        <f t="shared" si="36"/>
        <v/>
      </c>
      <c r="AV25" s="72" t="str">
        <f t="shared" si="37"/>
        <v/>
      </c>
      <c r="AW25" s="72" t="str">
        <f t="shared" si="38"/>
        <v/>
      </c>
      <c r="AX25" s="72" t="str">
        <f t="shared" si="39"/>
        <v/>
      </c>
      <c r="AY25" s="72" t="str">
        <f t="shared" si="40"/>
        <v/>
      </c>
      <c r="AZ25" s="72" t="str">
        <f t="shared" si="41"/>
        <v/>
      </c>
      <c r="BA25" s="72" t="str">
        <f t="shared" si="42"/>
        <v/>
      </c>
      <c r="BB25" s="72" t="str">
        <f t="shared" si="43"/>
        <v/>
      </c>
      <c r="BC25" s="72" t="str">
        <f t="shared" si="44"/>
        <v/>
      </c>
      <c r="BD25" s="72" t="str">
        <f t="shared" si="45"/>
        <v/>
      </c>
      <c r="BE25" s="72" t="str">
        <f t="shared" si="46"/>
        <v/>
      </c>
      <c r="BF25" s="72" t="str">
        <f t="shared" si="47"/>
        <v/>
      </c>
      <c r="BG25" s="72" t="str">
        <f t="shared" si="48"/>
        <v/>
      </c>
      <c r="BH25" s="72" t="str">
        <f t="shared" si="49"/>
        <v/>
      </c>
      <c r="BI25" s="72" t="str">
        <f t="shared" si="50"/>
        <v/>
      </c>
      <c r="BJ25" s="72" t="str">
        <f t="shared" si="51"/>
        <v/>
      </c>
      <c r="BK25" s="72" t="str">
        <f t="shared" si="52"/>
        <v/>
      </c>
      <c r="BL25" s="72" t="str">
        <f t="shared" si="53"/>
        <v/>
      </c>
      <c r="BM25" s="72" t="str">
        <f t="shared" si="54"/>
        <v/>
      </c>
      <c r="BN25" s="72" t="str">
        <f t="shared" si="55"/>
        <v/>
      </c>
      <c r="BO25" s="72" t="str">
        <f t="shared" si="56"/>
        <v/>
      </c>
      <c r="BP25" s="72" t="str">
        <f t="shared" si="57"/>
        <v/>
      </c>
      <c r="BQ25" s="72" t="str">
        <f t="shared" si="58"/>
        <v/>
      </c>
      <c r="BR25" s="72" t="str">
        <f t="shared" si="59"/>
        <v/>
      </c>
      <c r="BS25" s="72" t="str">
        <f t="shared" si="60"/>
        <v/>
      </c>
      <c r="BT25" s="72" t="str">
        <f t="shared" si="61"/>
        <v/>
      </c>
      <c r="BU25" s="72" t="str">
        <f t="shared" si="62"/>
        <v/>
      </c>
      <c r="BV25" s="72" t="str">
        <f t="shared" si="63"/>
        <v/>
      </c>
      <c r="BW25" s="72" t="str">
        <f t="shared" si="64"/>
        <v/>
      </c>
      <c r="BX25" s="72" t="str">
        <f t="shared" si="65"/>
        <v/>
      </c>
      <c r="BY25" s="72" t="str">
        <f t="shared" si="66"/>
        <v/>
      </c>
      <c r="BZ25" s="72" t="str">
        <f t="shared" si="67"/>
        <v/>
      </c>
      <c r="CA25" s="72" t="str">
        <f t="shared" si="68"/>
        <v/>
      </c>
      <c r="CB25" s="72" t="str">
        <f t="shared" si="69"/>
        <v/>
      </c>
      <c r="CC25" s="72" t="str">
        <f t="shared" si="70"/>
        <v/>
      </c>
      <c r="CD25" s="72" t="str">
        <f t="shared" si="71"/>
        <v/>
      </c>
      <c r="CE25" s="72" t="str">
        <f t="shared" si="72"/>
        <v/>
      </c>
      <c r="CF25" s="72" t="str">
        <f t="shared" si="73"/>
        <v/>
      </c>
      <c r="CG25" s="72" t="str">
        <f t="shared" si="74"/>
        <v/>
      </c>
      <c r="CH25" s="72" t="str">
        <f t="shared" si="75"/>
        <v/>
      </c>
      <c r="CI25" s="72" t="str">
        <f t="shared" si="76"/>
        <v/>
      </c>
      <c r="CJ25" s="72" t="str">
        <f t="shared" si="77"/>
        <v/>
      </c>
      <c r="CK25" s="72" t="str">
        <f t="shared" si="78"/>
        <v/>
      </c>
      <c r="CL25" s="72" t="str">
        <f t="shared" si="79"/>
        <v/>
      </c>
      <c r="CM25" s="72" t="str">
        <f t="shared" si="80"/>
        <v/>
      </c>
      <c r="CN25" s="72" t="str">
        <f t="shared" si="81"/>
        <v/>
      </c>
      <c r="CO25" s="72" t="str">
        <f t="shared" si="82"/>
        <v/>
      </c>
      <c r="CP25" s="72" t="str">
        <f t="shared" si="83"/>
        <v/>
      </c>
      <c r="CQ25" s="72" t="str">
        <f t="shared" si="84"/>
        <v/>
      </c>
      <c r="CR25" s="72" t="str">
        <f t="shared" si="85"/>
        <v/>
      </c>
      <c r="CS25" s="72" t="str">
        <f>IF(CS24&lt;&gt;"",$B24,"")</f>
        <v/>
      </c>
      <c r="CT25" s="72" t="str">
        <f t="shared" si="87"/>
        <v/>
      </c>
      <c r="CU25" s="72" t="str">
        <f t="shared" si="88"/>
        <v/>
      </c>
      <c r="CV25" s="72" t="str">
        <f t="shared" si="89"/>
        <v/>
      </c>
      <c r="CW25" s="72" t="str">
        <f t="shared" si="90"/>
        <v/>
      </c>
      <c r="CX25" s="72" t="str">
        <f t="shared" si="91"/>
        <v/>
      </c>
      <c r="CY25" s="72" t="str">
        <f t="shared" si="92"/>
        <v/>
      </c>
      <c r="CZ25" s="72" t="str">
        <f t="shared" si="93"/>
        <v/>
      </c>
      <c r="DA25" s="72" t="str">
        <f t="shared" si="94"/>
        <v/>
      </c>
      <c r="DB25" s="72" t="str">
        <f t="shared" si="95"/>
        <v/>
      </c>
      <c r="DC25" s="72" t="str">
        <f t="shared" si="96"/>
        <v/>
      </c>
      <c r="DD25" s="72" t="str">
        <f t="shared" si="97"/>
        <v/>
      </c>
      <c r="DE25" s="72" t="str">
        <f t="shared" si="98"/>
        <v/>
      </c>
      <c r="DF25" s="72" t="str">
        <f t="shared" si="99"/>
        <v/>
      </c>
      <c r="DG25" s="72" t="str">
        <f t="shared" si="100"/>
        <v/>
      </c>
      <c r="DH25" s="72" t="str">
        <f t="shared" si="101"/>
        <v/>
      </c>
      <c r="DI25" s="72" t="str">
        <f t="shared" si="102"/>
        <v/>
      </c>
      <c r="DJ25" s="72" t="str">
        <f t="shared" si="103"/>
        <v/>
      </c>
      <c r="DK25" s="72" t="str">
        <f t="shared" si="104"/>
        <v/>
      </c>
      <c r="DL25" s="72" t="str">
        <f t="shared" si="105"/>
        <v/>
      </c>
      <c r="DM25" s="72" t="str">
        <f t="shared" si="106"/>
        <v/>
      </c>
      <c r="DN25" s="72" t="str">
        <f t="shared" si="107"/>
        <v/>
      </c>
      <c r="DO25" s="72" t="str">
        <f t="shared" si="108"/>
        <v/>
      </c>
      <c r="DP25" s="72" t="str">
        <f t="shared" si="109"/>
        <v/>
      </c>
      <c r="DQ25" s="72" t="str">
        <f t="shared" si="110"/>
        <v/>
      </c>
      <c r="DR25" s="72" t="str">
        <f t="shared" si="111"/>
        <v/>
      </c>
      <c r="DS25" s="72" t="str">
        <f t="shared" si="112"/>
        <v/>
      </c>
      <c r="DT25" s="72" t="str">
        <f t="shared" si="113"/>
        <v/>
      </c>
      <c r="DU25" s="72" t="str">
        <f t="shared" si="114"/>
        <v/>
      </c>
      <c r="DV25" s="72" t="str">
        <f t="shared" si="115"/>
        <v/>
      </c>
      <c r="DY25" s="80" t="s">
        <v>727</v>
      </c>
      <c r="DZ25" t="s">
        <v>1324</v>
      </c>
      <c r="EA25" t="s">
        <v>6851</v>
      </c>
      <c r="EB25" t="s">
        <v>10569</v>
      </c>
      <c r="EC25" t="s">
        <v>12267</v>
      </c>
    </row>
    <row r="26" spans="1:133" s="71" customFormat="1" x14ac:dyDescent="0.25">
      <c r="A26" s="72" t="str">
        <f>IF(PEDIDO!C51&lt;&gt;"",PEDIDO!B51,"")</f>
        <v/>
      </c>
      <c r="B26" s="72" t="str">
        <f>IF(PEDIDO!X51&lt;&gt;"",PEDIDO!X51,"")</f>
        <v/>
      </c>
      <c r="C26" s="72" t="str">
        <f>IF(PEDIDO!AA51&lt;&gt;"",PEDIDO!AA51,"")</f>
        <v/>
      </c>
      <c r="D26" s="72" t="str">
        <f>IF(PEDIDO!AD51&lt;&gt;"",PEDIDO!AD51,"")</f>
        <v/>
      </c>
      <c r="E26" s="72" t="str">
        <f>IF(PEDIDO!AG51&lt;&gt;"",PEDIDO!AG51,"")</f>
        <v/>
      </c>
      <c r="F26" s="72" t="str">
        <f>IF(PEDIDO!AJ51&lt;&gt;"",PEDIDO!AJ51,"")</f>
        <v/>
      </c>
      <c r="J26" s="72" t="str">
        <f>IF(PEDIDO!C50&lt;&gt;"",PEDIDO!B50,"")</f>
        <v/>
      </c>
      <c r="K26" s="72" t="str">
        <f t="shared" si="0"/>
        <v/>
      </c>
      <c r="L26" s="72" t="str">
        <f t="shared" si="1"/>
        <v/>
      </c>
      <c r="M26" s="72" t="str">
        <f t="shared" si="2"/>
        <v/>
      </c>
      <c r="N26" s="72" t="str">
        <f t="shared" si="3"/>
        <v/>
      </c>
      <c r="O26" s="72" t="str">
        <f t="shared" si="4"/>
        <v/>
      </c>
      <c r="P26" s="72" t="str">
        <f t="shared" si="5"/>
        <v/>
      </c>
      <c r="Q26" s="72" t="str">
        <f t="shared" si="6"/>
        <v/>
      </c>
      <c r="R26" s="72" t="str">
        <f t="shared" si="7"/>
        <v/>
      </c>
      <c r="S26" s="72" t="str">
        <f t="shared" si="8"/>
        <v/>
      </c>
      <c r="T26" s="72" t="str">
        <f t="shared" si="9"/>
        <v/>
      </c>
      <c r="U26" s="72" t="str">
        <f t="shared" si="10"/>
        <v/>
      </c>
      <c r="V26" s="72" t="str">
        <f t="shared" si="11"/>
        <v/>
      </c>
      <c r="W26" s="72"/>
      <c r="X26" s="72" t="str">
        <f t="shared" si="13"/>
        <v/>
      </c>
      <c r="Y26" s="72" t="str">
        <f t="shared" si="14"/>
        <v/>
      </c>
      <c r="Z26" s="72" t="str">
        <f t="shared" si="15"/>
        <v/>
      </c>
      <c r="AA26" s="72" t="str">
        <f t="shared" si="16"/>
        <v/>
      </c>
      <c r="AB26" s="72" t="str">
        <f t="shared" si="17"/>
        <v/>
      </c>
      <c r="AC26" s="72" t="str">
        <f t="shared" si="18"/>
        <v/>
      </c>
      <c r="AD26" s="72" t="str">
        <f t="shared" si="19"/>
        <v/>
      </c>
      <c r="AE26" s="72" t="str">
        <f t="shared" si="20"/>
        <v/>
      </c>
      <c r="AF26" s="72" t="str">
        <f t="shared" si="21"/>
        <v/>
      </c>
      <c r="AG26" s="72" t="str">
        <f t="shared" si="22"/>
        <v/>
      </c>
      <c r="AH26" s="72" t="str">
        <f t="shared" si="23"/>
        <v/>
      </c>
      <c r="AI26" s="72" t="str">
        <f t="shared" si="24"/>
        <v/>
      </c>
      <c r="AJ26" s="72" t="str">
        <f t="shared" si="25"/>
        <v/>
      </c>
      <c r="AK26" s="72" t="str">
        <f t="shared" si="26"/>
        <v/>
      </c>
      <c r="AL26" s="72" t="str">
        <f t="shared" si="27"/>
        <v/>
      </c>
      <c r="AM26" s="72" t="str">
        <f t="shared" si="28"/>
        <v/>
      </c>
      <c r="AN26" s="72" t="str">
        <f t="shared" si="29"/>
        <v/>
      </c>
      <c r="AO26" s="72" t="str">
        <f t="shared" si="30"/>
        <v/>
      </c>
      <c r="AP26" s="72" t="str">
        <f t="shared" si="31"/>
        <v/>
      </c>
      <c r="AQ26" s="72" t="str">
        <f t="shared" si="32"/>
        <v/>
      </c>
      <c r="AR26" s="72" t="str">
        <f t="shared" si="33"/>
        <v/>
      </c>
      <c r="AS26" s="72" t="str">
        <f t="shared" si="34"/>
        <v/>
      </c>
      <c r="AT26" s="72" t="str">
        <f t="shared" si="35"/>
        <v/>
      </c>
      <c r="AU26" s="72" t="str">
        <f t="shared" si="36"/>
        <v/>
      </c>
      <c r="AV26" s="72" t="str">
        <f t="shared" si="37"/>
        <v/>
      </c>
      <c r="AW26" s="72" t="str">
        <f t="shared" si="38"/>
        <v/>
      </c>
      <c r="AX26" s="72" t="str">
        <f t="shared" si="39"/>
        <v/>
      </c>
      <c r="AY26" s="72" t="str">
        <f t="shared" si="40"/>
        <v/>
      </c>
      <c r="AZ26" s="72" t="str">
        <f t="shared" si="41"/>
        <v/>
      </c>
      <c r="BA26" s="72" t="str">
        <f t="shared" si="42"/>
        <v/>
      </c>
      <c r="BB26" s="72" t="str">
        <f t="shared" si="43"/>
        <v/>
      </c>
      <c r="BC26" s="72" t="str">
        <f t="shared" si="44"/>
        <v/>
      </c>
      <c r="BD26" s="72" t="str">
        <f t="shared" si="45"/>
        <v/>
      </c>
      <c r="BE26" s="72" t="str">
        <f t="shared" si="46"/>
        <v/>
      </c>
      <c r="BF26" s="72" t="str">
        <f t="shared" si="47"/>
        <v/>
      </c>
      <c r="BG26" s="72" t="str">
        <f t="shared" si="48"/>
        <v/>
      </c>
      <c r="BH26" s="72" t="str">
        <f t="shared" si="49"/>
        <v/>
      </c>
      <c r="BI26" s="72" t="str">
        <f t="shared" si="50"/>
        <v/>
      </c>
      <c r="BJ26" s="72" t="str">
        <f t="shared" si="51"/>
        <v/>
      </c>
      <c r="BK26" s="72" t="str">
        <f t="shared" si="52"/>
        <v/>
      </c>
      <c r="BL26" s="72" t="str">
        <f t="shared" si="53"/>
        <v/>
      </c>
      <c r="BM26" s="72" t="str">
        <f t="shared" si="54"/>
        <v/>
      </c>
      <c r="BN26" s="72" t="str">
        <f t="shared" si="55"/>
        <v/>
      </c>
      <c r="BO26" s="72" t="str">
        <f t="shared" si="56"/>
        <v/>
      </c>
      <c r="BP26" s="72" t="str">
        <f t="shared" si="57"/>
        <v/>
      </c>
      <c r="BQ26" s="72" t="str">
        <f t="shared" si="58"/>
        <v/>
      </c>
      <c r="BR26" s="72" t="str">
        <f t="shared" si="59"/>
        <v/>
      </c>
      <c r="BS26" s="72" t="str">
        <f t="shared" si="60"/>
        <v/>
      </c>
      <c r="BT26" s="72" t="str">
        <f t="shared" si="61"/>
        <v/>
      </c>
      <c r="BU26" s="72" t="str">
        <f t="shared" si="62"/>
        <v/>
      </c>
      <c r="BV26" s="72" t="str">
        <f t="shared" si="63"/>
        <v/>
      </c>
      <c r="BW26" s="72" t="str">
        <f t="shared" si="64"/>
        <v/>
      </c>
      <c r="BX26" s="72" t="str">
        <f t="shared" si="65"/>
        <v/>
      </c>
      <c r="BY26" s="72" t="str">
        <f t="shared" si="66"/>
        <v/>
      </c>
      <c r="BZ26" s="72" t="str">
        <f t="shared" si="67"/>
        <v/>
      </c>
      <c r="CA26" s="72" t="str">
        <f t="shared" si="68"/>
        <v/>
      </c>
      <c r="CB26" s="72" t="str">
        <f t="shared" si="69"/>
        <v/>
      </c>
      <c r="CC26" s="72" t="str">
        <f t="shared" si="70"/>
        <v/>
      </c>
      <c r="CD26" s="72" t="str">
        <f t="shared" si="71"/>
        <v/>
      </c>
      <c r="CE26" s="72" t="str">
        <f t="shared" si="72"/>
        <v/>
      </c>
      <c r="CF26" s="72" t="str">
        <f t="shared" si="73"/>
        <v/>
      </c>
      <c r="CG26" s="72" t="str">
        <f t="shared" si="74"/>
        <v/>
      </c>
      <c r="CH26" s="72" t="str">
        <f t="shared" si="75"/>
        <v/>
      </c>
      <c r="CI26" s="72" t="str">
        <f t="shared" si="76"/>
        <v/>
      </c>
      <c r="CJ26" s="72" t="str">
        <f t="shared" si="77"/>
        <v/>
      </c>
      <c r="CK26" s="72" t="str">
        <f t="shared" si="78"/>
        <v/>
      </c>
      <c r="CL26" s="72" t="str">
        <f t="shared" si="79"/>
        <v/>
      </c>
      <c r="CM26" s="72" t="str">
        <f t="shared" si="80"/>
        <v/>
      </c>
      <c r="CN26" s="72" t="str">
        <f t="shared" si="81"/>
        <v/>
      </c>
      <c r="CO26" s="72" t="str">
        <f t="shared" si="82"/>
        <v/>
      </c>
      <c r="CP26" s="72" t="str">
        <f t="shared" si="83"/>
        <v/>
      </c>
      <c r="CQ26" s="72" t="str">
        <f t="shared" si="84"/>
        <v/>
      </c>
      <c r="CR26" s="72" t="str">
        <f t="shared" si="85"/>
        <v/>
      </c>
      <c r="CS26" s="72" t="str">
        <f>IF(CS25&lt;&gt;"",$B25,"")</f>
        <v/>
      </c>
      <c r="CT26" s="72" t="str">
        <f t="shared" si="87"/>
        <v/>
      </c>
      <c r="CU26" s="72" t="str">
        <f t="shared" si="88"/>
        <v/>
      </c>
      <c r="CV26" s="72" t="str">
        <f t="shared" si="89"/>
        <v/>
      </c>
      <c r="CW26" s="72" t="str">
        <f t="shared" si="90"/>
        <v/>
      </c>
      <c r="CX26" s="72" t="str">
        <f t="shared" si="91"/>
        <v/>
      </c>
      <c r="CY26" s="72" t="str">
        <f t="shared" si="92"/>
        <v/>
      </c>
      <c r="CZ26" s="72" t="str">
        <f t="shared" si="93"/>
        <v/>
      </c>
      <c r="DA26" s="72" t="str">
        <f t="shared" si="94"/>
        <v/>
      </c>
      <c r="DB26" s="72" t="str">
        <f t="shared" si="95"/>
        <v/>
      </c>
      <c r="DC26" s="72" t="str">
        <f t="shared" si="96"/>
        <v/>
      </c>
      <c r="DD26" s="72" t="str">
        <f t="shared" si="97"/>
        <v/>
      </c>
      <c r="DE26" s="72" t="str">
        <f t="shared" si="98"/>
        <v/>
      </c>
      <c r="DF26" s="72" t="str">
        <f t="shared" si="99"/>
        <v/>
      </c>
      <c r="DG26" s="72" t="str">
        <f t="shared" si="100"/>
        <v/>
      </c>
      <c r="DH26" s="72" t="str">
        <f t="shared" si="101"/>
        <v/>
      </c>
      <c r="DI26" s="72" t="str">
        <f t="shared" si="102"/>
        <v/>
      </c>
      <c r="DJ26" s="72" t="str">
        <f t="shared" si="103"/>
        <v/>
      </c>
      <c r="DK26" s="72" t="str">
        <f t="shared" si="104"/>
        <v/>
      </c>
      <c r="DL26" s="72" t="str">
        <f t="shared" si="105"/>
        <v/>
      </c>
      <c r="DM26" s="72" t="str">
        <f t="shared" si="106"/>
        <v/>
      </c>
      <c r="DN26" s="72" t="str">
        <f t="shared" si="107"/>
        <v/>
      </c>
      <c r="DO26" s="72" t="str">
        <f t="shared" si="108"/>
        <v/>
      </c>
      <c r="DP26" s="72" t="str">
        <f t="shared" si="109"/>
        <v/>
      </c>
      <c r="DQ26" s="72" t="str">
        <f t="shared" si="110"/>
        <v/>
      </c>
      <c r="DR26" s="72" t="str">
        <f t="shared" si="111"/>
        <v/>
      </c>
      <c r="DS26" s="72" t="str">
        <f t="shared" si="112"/>
        <v/>
      </c>
      <c r="DT26" s="72" t="str">
        <f t="shared" si="113"/>
        <v/>
      </c>
      <c r="DU26" s="72" t="str">
        <f t="shared" si="114"/>
        <v/>
      </c>
      <c r="DV26" s="72" t="str">
        <f t="shared" si="115"/>
        <v/>
      </c>
      <c r="DY26" s="80" t="s">
        <v>728</v>
      </c>
      <c r="DZ26" t="s">
        <v>1325</v>
      </c>
      <c r="EA26" t="s">
        <v>6852</v>
      </c>
      <c r="EB26" t="s">
        <v>10570</v>
      </c>
      <c r="EC26" t="s">
        <v>10551</v>
      </c>
    </row>
    <row r="27" spans="1:133" s="71" customFormat="1" x14ac:dyDescent="0.25">
      <c r="A27" s="72" t="str">
        <f>IF(PEDIDO!C52&lt;&gt;"",PEDIDO!B52,"")</f>
        <v/>
      </c>
      <c r="B27" s="72" t="str">
        <f>IF(PEDIDO!X52&lt;&gt;"",PEDIDO!X52,"")</f>
        <v/>
      </c>
      <c r="C27" s="72" t="str">
        <f>IF(PEDIDO!AA52&lt;&gt;"",PEDIDO!AA52,"")</f>
        <v/>
      </c>
      <c r="D27" s="72" t="str">
        <f>IF(PEDIDO!AD52&lt;&gt;"",PEDIDO!AD52,"")</f>
        <v/>
      </c>
      <c r="E27" s="72" t="str">
        <f>IF(PEDIDO!AG52&lt;&gt;"",PEDIDO!AG52,"")</f>
        <v/>
      </c>
      <c r="F27" s="72" t="str">
        <f>IF(PEDIDO!AJ52&lt;&gt;"",PEDIDO!AJ52,"")</f>
        <v/>
      </c>
      <c r="J27" s="72" t="str">
        <f>IF(PEDIDO!C51&lt;&gt;"",PEDIDO!B51,"")</f>
        <v/>
      </c>
      <c r="K27" s="72" t="str">
        <f t="shared" si="0"/>
        <v/>
      </c>
      <c r="L27" s="72" t="str">
        <f t="shared" si="1"/>
        <v/>
      </c>
      <c r="M27" s="72" t="str">
        <f t="shared" si="2"/>
        <v/>
      </c>
      <c r="N27" s="72" t="str">
        <f t="shared" si="3"/>
        <v/>
      </c>
      <c r="O27" s="72" t="str">
        <f t="shared" si="4"/>
        <v/>
      </c>
      <c r="P27" s="72" t="str">
        <f t="shared" si="5"/>
        <v/>
      </c>
      <c r="Q27" s="72" t="str">
        <f t="shared" si="6"/>
        <v/>
      </c>
      <c r="R27" s="72" t="str">
        <f t="shared" si="7"/>
        <v/>
      </c>
      <c r="S27" s="72" t="str">
        <f t="shared" si="8"/>
        <v/>
      </c>
      <c r="T27" s="72" t="str">
        <f t="shared" si="9"/>
        <v/>
      </c>
      <c r="U27" s="72" t="str">
        <f t="shared" si="10"/>
        <v/>
      </c>
      <c r="V27" s="72" t="str">
        <f t="shared" si="11"/>
        <v/>
      </c>
      <c r="W27" s="72"/>
      <c r="X27" s="72" t="str">
        <f t="shared" si="13"/>
        <v/>
      </c>
      <c r="Y27" s="72" t="str">
        <f t="shared" si="14"/>
        <v/>
      </c>
      <c r="Z27" s="72" t="str">
        <f t="shared" si="15"/>
        <v/>
      </c>
      <c r="AA27" s="72" t="str">
        <f t="shared" si="16"/>
        <v/>
      </c>
      <c r="AB27" s="72" t="str">
        <f t="shared" si="17"/>
        <v/>
      </c>
      <c r="AC27" s="72" t="str">
        <f t="shared" si="18"/>
        <v/>
      </c>
      <c r="AD27" s="72" t="str">
        <f t="shared" si="19"/>
        <v/>
      </c>
      <c r="AE27" s="72" t="str">
        <f t="shared" si="20"/>
        <v/>
      </c>
      <c r="AF27" s="72" t="str">
        <f t="shared" si="21"/>
        <v/>
      </c>
      <c r="AG27" s="72" t="str">
        <f t="shared" si="22"/>
        <v/>
      </c>
      <c r="AH27" s="72" t="str">
        <f t="shared" si="23"/>
        <v/>
      </c>
      <c r="AI27" s="72" t="str">
        <f t="shared" si="24"/>
        <v/>
      </c>
      <c r="AJ27" s="72" t="str">
        <f t="shared" si="25"/>
        <v/>
      </c>
      <c r="AK27" s="72" t="str">
        <f t="shared" si="26"/>
        <v/>
      </c>
      <c r="AL27" s="72" t="str">
        <f t="shared" si="27"/>
        <v/>
      </c>
      <c r="AM27" s="72" t="str">
        <f t="shared" si="28"/>
        <v/>
      </c>
      <c r="AN27" s="72" t="str">
        <f t="shared" si="29"/>
        <v/>
      </c>
      <c r="AO27" s="72" t="str">
        <f t="shared" si="30"/>
        <v/>
      </c>
      <c r="AP27" s="72" t="str">
        <f t="shared" si="31"/>
        <v/>
      </c>
      <c r="AQ27" s="72" t="str">
        <f t="shared" si="32"/>
        <v/>
      </c>
      <c r="AR27" s="72" t="str">
        <f t="shared" si="33"/>
        <v/>
      </c>
      <c r="AS27" s="72" t="str">
        <f t="shared" si="34"/>
        <v/>
      </c>
      <c r="AT27" s="72" t="str">
        <f t="shared" si="35"/>
        <v/>
      </c>
      <c r="AU27" s="72" t="str">
        <f t="shared" si="36"/>
        <v/>
      </c>
      <c r="AV27" s="72" t="str">
        <f t="shared" si="37"/>
        <v/>
      </c>
      <c r="AW27" s="72" t="str">
        <f t="shared" si="38"/>
        <v/>
      </c>
      <c r="AX27" s="72" t="str">
        <f t="shared" si="39"/>
        <v/>
      </c>
      <c r="AY27" s="72" t="str">
        <f t="shared" si="40"/>
        <v/>
      </c>
      <c r="AZ27" s="72" t="str">
        <f t="shared" si="41"/>
        <v/>
      </c>
      <c r="BA27" s="72" t="str">
        <f t="shared" si="42"/>
        <v/>
      </c>
      <c r="BB27" s="72" t="str">
        <f t="shared" si="43"/>
        <v/>
      </c>
      <c r="BC27" s="72" t="str">
        <f t="shared" si="44"/>
        <v/>
      </c>
      <c r="BD27" s="72" t="str">
        <f t="shared" si="45"/>
        <v/>
      </c>
      <c r="BE27" s="72" t="str">
        <f t="shared" si="46"/>
        <v/>
      </c>
      <c r="BF27" s="72" t="str">
        <f t="shared" si="47"/>
        <v/>
      </c>
      <c r="BG27" s="72" t="str">
        <f t="shared" si="48"/>
        <v/>
      </c>
      <c r="BH27" s="72" t="str">
        <f t="shared" si="49"/>
        <v/>
      </c>
      <c r="BI27" s="72" t="str">
        <f t="shared" si="50"/>
        <v/>
      </c>
      <c r="BJ27" s="72" t="str">
        <f t="shared" si="51"/>
        <v/>
      </c>
      <c r="BK27" s="72" t="str">
        <f t="shared" si="52"/>
        <v/>
      </c>
      <c r="BL27" s="72" t="str">
        <f t="shared" si="53"/>
        <v/>
      </c>
      <c r="BM27" s="72" t="str">
        <f t="shared" si="54"/>
        <v/>
      </c>
      <c r="BN27" s="72" t="str">
        <f t="shared" si="55"/>
        <v/>
      </c>
      <c r="BO27" s="72" t="str">
        <f t="shared" si="56"/>
        <v/>
      </c>
      <c r="BP27" s="72" t="str">
        <f t="shared" si="57"/>
        <v/>
      </c>
      <c r="BQ27" s="72" t="str">
        <f t="shared" si="58"/>
        <v/>
      </c>
      <c r="BR27" s="72" t="str">
        <f t="shared" si="59"/>
        <v/>
      </c>
      <c r="BS27" s="72" t="str">
        <f t="shared" si="60"/>
        <v/>
      </c>
      <c r="BT27" s="72" t="str">
        <f t="shared" si="61"/>
        <v/>
      </c>
      <c r="BU27" s="72" t="str">
        <f t="shared" si="62"/>
        <v/>
      </c>
      <c r="BV27" s="72" t="str">
        <f t="shared" si="63"/>
        <v/>
      </c>
      <c r="BW27" s="72" t="str">
        <f t="shared" si="64"/>
        <v/>
      </c>
      <c r="BX27" s="72" t="str">
        <f t="shared" si="65"/>
        <v/>
      </c>
      <c r="BY27" s="72" t="str">
        <f t="shared" si="66"/>
        <v/>
      </c>
      <c r="BZ27" s="72" t="str">
        <f t="shared" si="67"/>
        <v/>
      </c>
      <c r="CA27" s="72" t="str">
        <f t="shared" si="68"/>
        <v/>
      </c>
      <c r="CB27" s="72" t="str">
        <f t="shared" si="69"/>
        <v/>
      </c>
      <c r="CC27" s="72" t="str">
        <f t="shared" si="70"/>
        <v/>
      </c>
      <c r="CD27" s="72" t="str">
        <f t="shared" si="71"/>
        <v/>
      </c>
      <c r="CE27" s="72" t="str">
        <f t="shared" si="72"/>
        <v/>
      </c>
      <c r="CF27" s="72" t="str">
        <f t="shared" si="73"/>
        <v/>
      </c>
      <c r="CG27" s="72" t="str">
        <f t="shared" si="74"/>
        <v/>
      </c>
      <c r="CH27" s="72" t="str">
        <f t="shared" si="75"/>
        <v/>
      </c>
      <c r="CI27" s="72" t="str">
        <f t="shared" si="76"/>
        <v/>
      </c>
      <c r="CJ27" s="72" t="str">
        <f t="shared" si="77"/>
        <v/>
      </c>
      <c r="CK27" s="72" t="str">
        <f t="shared" si="78"/>
        <v/>
      </c>
      <c r="CL27" s="72" t="str">
        <f t="shared" si="79"/>
        <v/>
      </c>
      <c r="CM27" s="72" t="str">
        <f t="shared" si="80"/>
        <v/>
      </c>
      <c r="CN27" s="72" t="str">
        <f t="shared" si="81"/>
        <v/>
      </c>
      <c r="CO27" s="72" t="str">
        <f t="shared" si="82"/>
        <v/>
      </c>
      <c r="CP27" s="72" t="str">
        <f t="shared" si="83"/>
        <v/>
      </c>
      <c r="CQ27" s="72" t="str">
        <f t="shared" si="84"/>
        <v/>
      </c>
      <c r="CR27" s="72" t="str">
        <f t="shared" si="85"/>
        <v/>
      </c>
      <c r="CS27" s="72" t="str">
        <f>IF(CS26&lt;&gt;"",$B26,"")</f>
        <v/>
      </c>
      <c r="CT27" s="72" t="str">
        <f t="shared" si="87"/>
        <v/>
      </c>
      <c r="CU27" s="72" t="str">
        <f t="shared" si="88"/>
        <v/>
      </c>
      <c r="CV27" s="72" t="str">
        <f t="shared" si="89"/>
        <v/>
      </c>
      <c r="CW27" s="72" t="str">
        <f t="shared" si="90"/>
        <v/>
      </c>
      <c r="CX27" s="72" t="str">
        <f t="shared" si="91"/>
        <v/>
      </c>
      <c r="CY27" s="72" t="str">
        <f t="shared" si="92"/>
        <v/>
      </c>
      <c r="CZ27" s="72" t="str">
        <f t="shared" si="93"/>
        <v/>
      </c>
      <c r="DA27" s="72" t="str">
        <f t="shared" si="94"/>
        <v/>
      </c>
      <c r="DB27" s="72" t="str">
        <f t="shared" si="95"/>
        <v/>
      </c>
      <c r="DC27" s="72" t="str">
        <f t="shared" si="96"/>
        <v/>
      </c>
      <c r="DD27" s="72" t="str">
        <f t="shared" si="97"/>
        <v/>
      </c>
      <c r="DE27" s="72" t="str">
        <f t="shared" si="98"/>
        <v/>
      </c>
      <c r="DF27" s="72" t="str">
        <f t="shared" si="99"/>
        <v/>
      </c>
      <c r="DG27" s="72" t="str">
        <f t="shared" si="100"/>
        <v/>
      </c>
      <c r="DH27" s="72" t="str">
        <f t="shared" si="101"/>
        <v/>
      </c>
      <c r="DI27" s="72" t="str">
        <f t="shared" si="102"/>
        <v/>
      </c>
      <c r="DJ27" s="72" t="str">
        <f t="shared" si="103"/>
        <v/>
      </c>
      <c r="DK27" s="72" t="str">
        <f t="shared" si="104"/>
        <v/>
      </c>
      <c r="DL27" s="72" t="str">
        <f t="shared" si="105"/>
        <v/>
      </c>
      <c r="DM27" s="72" t="str">
        <f t="shared" si="106"/>
        <v/>
      </c>
      <c r="DN27" s="72" t="str">
        <f t="shared" si="107"/>
        <v/>
      </c>
      <c r="DO27" s="72" t="str">
        <f t="shared" si="108"/>
        <v/>
      </c>
      <c r="DP27" s="72" t="str">
        <f t="shared" si="109"/>
        <v/>
      </c>
      <c r="DQ27" s="72" t="str">
        <f t="shared" si="110"/>
        <v/>
      </c>
      <c r="DR27" s="72" t="str">
        <f t="shared" si="111"/>
        <v/>
      </c>
      <c r="DS27" s="72" t="str">
        <f t="shared" si="112"/>
        <v/>
      </c>
      <c r="DT27" s="72" t="str">
        <f t="shared" si="113"/>
        <v/>
      </c>
      <c r="DU27" s="72" t="str">
        <f t="shared" si="114"/>
        <v/>
      </c>
      <c r="DV27" s="72" t="str">
        <f t="shared" si="115"/>
        <v/>
      </c>
      <c r="DY27" s="80" t="s">
        <v>729</v>
      </c>
      <c r="DZ27" t="s">
        <v>1326</v>
      </c>
      <c r="EA27" t="s">
        <v>6853</v>
      </c>
      <c r="EB27" t="s">
        <v>10571</v>
      </c>
      <c r="EC27" t="s">
        <v>12268</v>
      </c>
    </row>
    <row r="28" spans="1:133" s="71" customFormat="1" x14ac:dyDescent="0.25">
      <c r="A28" s="72" t="str">
        <f>IF(PEDIDO!C53&lt;&gt;"",PEDIDO!B53,"")</f>
        <v/>
      </c>
      <c r="B28" s="72" t="str">
        <f>IF(PEDIDO!X53&lt;&gt;"",PEDIDO!X53,"")</f>
        <v/>
      </c>
      <c r="C28" s="72" t="str">
        <f>IF(PEDIDO!AA53&lt;&gt;"",PEDIDO!AA53,"")</f>
        <v/>
      </c>
      <c r="D28" s="72" t="str">
        <f>IF(PEDIDO!AD53&lt;&gt;"",PEDIDO!AD53,"")</f>
        <v/>
      </c>
      <c r="E28" s="72" t="str">
        <f>IF(PEDIDO!AG53&lt;&gt;"",PEDIDO!AG53,"")</f>
        <v/>
      </c>
      <c r="F28" s="72" t="str">
        <f>IF(PEDIDO!AJ53&lt;&gt;"",PEDIDO!AJ53,"")</f>
        <v/>
      </c>
      <c r="J28" s="72" t="str">
        <f>IF(PEDIDO!C52&lt;&gt;"",PEDIDO!B52,"")</f>
        <v/>
      </c>
      <c r="K28" s="72" t="str">
        <f t="shared" si="0"/>
        <v/>
      </c>
      <c r="L28" s="72" t="str">
        <f t="shared" si="1"/>
        <v/>
      </c>
      <c r="M28" s="72" t="str">
        <f t="shared" si="2"/>
        <v/>
      </c>
      <c r="N28" s="72" t="str">
        <f t="shared" si="3"/>
        <v/>
      </c>
      <c r="O28" s="72" t="str">
        <f t="shared" si="4"/>
        <v/>
      </c>
      <c r="P28" s="72" t="str">
        <f t="shared" si="5"/>
        <v/>
      </c>
      <c r="Q28" s="72" t="str">
        <f t="shared" si="6"/>
        <v/>
      </c>
      <c r="R28" s="72" t="str">
        <f t="shared" si="7"/>
        <v/>
      </c>
      <c r="S28" s="72" t="str">
        <f t="shared" si="8"/>
        <v/>
      </c>
      <c r="T28" s="72" t="str">
        <f t="shared" si="9"/>
        <v/>
      </c>
      <c r="U28" s="72" t="str">
        <f t="shared" si="10"/>
        <v/>
      </c>
      <c r="V28" s="72" t="str">
        <f t="shared" si="11"/>
        <v/>
      </c>
      <c r="W28" s="72"/>
      <c r="X28" s="72" t="str">
        <f t="shared" si="13"/>
        <v/>
      </c>
      <c r="Y28" s="72" t="str">
        <f t="shared" si="14"/>
        <v/>
      </c>
      <c r="Z28" s="72" t="str">
        <f t="shared" si="15"/>
        <v/>
      </c>
      <c r="AA28" s="72" t="str">
        <f t="shared" si="16"/>
        <v/>
      </c>
      <c r="AB28" s="72" t="str">
        <f t="shared" si="17"/>
        <v/>
      </c>
      <c r="AC28" s="72" t="str">
        <f t="shared" si="18"/>
        <v/>
      </c>
      <c r="AD28" s="72" t="str">
        <f t="shared" si="19"/>
        <v/>
      </c>
      <c r="AE28" s="72" t="str">
        <f t="shared" si="20"/>
        <v/>
      </c>
      <c r="AF28" s="72" t="str">
        <f t="shared" si="21"/>
        <v/>
      </c>
      <c r="AG28" s="72" t="str">
        <f t="shared" si="22"/>
        <v/>
      </c>
      <c r="AH28" s="72" t="str">
        <f t="shared" si="23"/>
        <v/>
      </c>
      <c r="AI28" s="72" t="str">
        <f t="shared" si="24"/>
        <v/>
      </c>
      <c r="AJ28" s="72" t="str">
        <f t="shared" si="25"/>
        <v/>
      </c>
      <c r="AK28" s="72" t="str">
        <f t="shared" si="26"/>
        <v/>
      </c>
      <c r="AL28" s="72" t="str">
        <f t="shared" si="27"/>
        <v/>
      </c>
      <c r="AM28" s="72" t="str">
        <f t="shared" si="28"/>
        <v/>
      </c>
      <c r="AN28" s="72" t="str">
        <f t="shared" si="29"/>
        <v/>
      </c>
      <c r="AO28" s="72" t="str">
        <f t="shared" si="30"/>
        <v/>
      </c>
      <c r="AP28" s="72" t="str">
        <f t="shared" si="31"/>
        <v/>
      </c>
      <c r="AQ28" s="72" t="str">
        <f t="shared" si="32"/>
        <v/>
      </c>
      <c r="AR28" s="72" t="str">
        <f t="shared" si="33"/>
        <v/>
      </c>
      <c r="AS28" s="72" t="str">
        <f t="shared" si="34"/>
        <v/>
      </c>
      <c r="AT28" s="72" t="str">
        <f t="shared" si="35"/>
        <v/>
      </c>
      <c r="AU28" s="72" t="str">
        <f t="shared" si="36"/>
        <v/>
      </c>
      <c r="AV28" s="72" t="str">
        <f t="shared" si="37"/>
        <v/>
      </c>
      <c r="AW28" s="72" t="str">
        <f t="shared" si="38"/>
        <v/>
      </c>
      <c r="AX28" s="72" t="str">
        <f t="shared" si="39"/>
        <v/>
      </c>
      <c r="AY28" s="72" t="str">
        <f t="shared" si="40"/>
        <v/>
      </c>
      <c r="AZ28" s="72" t="str">
        <f t="shared" si="41"/>
        <v/>
      </c>
      <c r="BA28" s="72" t="str">
        <f t="shared" si="42"/>
        <v/>
      </c>
      <c r="BB28" s="72" t="str">
        <f t="shared" si="43"/>
        <v/>
      </c>
      <c r="BC28" s="72" t="str">
        <f t="shared" si="44"/>
        <v/>
      </c>
      <c r="BD28" s="72" t="str">
        <f t="shared" si="45"/>
        <v/>
      </c>
      <c r="BE28" s="72" t="str">
        <f t="shared" si="46"/>
        <v/>
      </c>
      <c r="BF28" s="72" t="str">
        <f t="shared" si="47"/>
        <v/>
      </c>
      <c r="BG28" s="72" t="str">
        <f t="shared" si="48"/>
        <v/>
      </c>
      <c r="BH28" s="72" t="str">
        <f t="shared" si="49"/>
        <v/>
      </c>
      <c r="BI28" s="72" t="str">
        <f t="shared" si="50"/>
        <v/>
      </c>
      <c r="BJ28" s="72" t="str">
        <f t="shared" si="51"/>
        <v/>
      </c>
      <c r="BK28" s="72" t="str">
        <f t="shared" si="52"/>
        <v/>
      </c>
      <c r="BL28" s="72" t="str">
        <f t="shared" si="53"/>
        <v/>
      </c>
      <c r="BM28" s="72" t="str">
        <f t="shared" si="54"/>
        <v/>
      </c>
      <c r="BN28" s="72" t="str">
        <f t="shared" si="55"/>
        <v/>
      </c>
      <c r="BO28" s="72" t="str">
        <f t="shared" si="56"/>
        <v/>
      </c>
      <c r="BP28" s="72" t="str">
        <f t="shared" si="57"/>
        <v/>
      </c>
      <c r="BQ28" s="72" t="str">
        <f t="shared" si="58"/>
        <v/>
      </c>
      <c r="BR28" s="72" t="str">
        <f t="shared" si="59"/>
        <v/>
      </c>
      <c r="BS28" s="72" t="str">
        <f t="shared" si="60"/>
        <v/>
      </c>
      <c r="BT28" s="72" t="str">
        <f t="shared" si="61"/>
        <v/>
      </c>
      <c r="BU28" s="72" t="str">
        <f t="shared" si="62"/>
        <v/>
      </c>
      <c r="BV28" s="72" t="str">
        <f t="shared" si="63"/>
        <v/>
      </c>
      <c r="BW28" s="72" t="str">
        <f t="shared" si="64"/>
        <v/>
      </c>
      <c r="BX28" s="72" t="str">
        <f t="shared" si="65"/>
        <v/>
      </c>
      <c r="BY28" s="72" t="str">
        <f t="shared" si="66"/>
        <v/>
      </c>
      <c r="BZ28" s="72" t="str">
        <f t="shared" si="67"/>
        <v/>
      </c>
      <c r="CA28" s="72" t="str">
        <f t="shared" si="68"/>
        <v/>
      </c>
      <c r="CB28" s="72" t="str">
        <f t="shared" si="69"/>
        <v/>
      </c>
      <c r="CC28" s="72" t="str">
        <f t="shared" si="70"/>
        <v/>
      </c>
      <c r="CD28" s="72" t="str">
        <f t="shared" si="71"/>
        <v/>
      </c>
      <c r="CE28" s="72" t="str">
        <f t="shared" si="72"/>
        <v/>
      </c>
      <c r="CF28" s="72" t="str">
        <f t="shared" si="73"/>
        <v/>
      </c>
      <c r="CG28" s="72" t="str">
        <f t="shared" si="74"/>
        <v/>
      </c>
      <c r="CH28" s="72" t="str">
        <f t="shared" si="75"/>
        <v/>
      </c>
      <c r="CI28" s="72" t="str">
        <f t="shared" si="76"/>
        <v/>
      </c>
      <c r="CJ28" s="72" t="str">
        <f t="shared" si="77"/>
        <v/>
      </c>
      <c r="CK28" s="72" t="str">
        <f t="shared" si="78"/>
        <v/>
      </c>
      <c r="CL28" s="72" t="str">
        <f t="shared" si="79"/>
        <v/>
      </c>
      <c r="CM28" s="72" t="str">
        <f t="shared" si="80"/>
        <v/>
      </c>
      <c r="CN28" s="72" t="str">
        <f t="shared" si="81"/>
        <v/>
      </c>
      <c r="CO28" s="72" t="str">
        <f t="shared" si="82"/>
        <v/>
      </c>
      <c r="CP28" s="72" t="str">
        <f t="shared" si="83"/>
        <v/>
      </c>
      <c r="CQ28" s="72" t="str">
        <f t="shared" si="84"/>
        <v/>
      </c>
      <c r="CR28" s="72" t="str">
        <f t="shared" si="85"/>
        <v/>
      </c>
      <c r="CS28" s="72" t="str">
        <f t="shared" ref="CS28:CS91" si="119">IF(CS27&lt;&gt;"",$B27,"")</f>
        <v/>
      </c>
      <c r="CT28" s="72" t="str">
        <f t="shared" si="87"/>
        <v/>
      </c>
      <c r="CU28" s="72" t="str">
        <f t="shared" si="88"/>
        <v/>
      </c>
      <c r="CV28" s="72" t="str">
        <f t="shared" si="89"/>
        <v/>
      </c>
      <c r="CW28" s="72" t="str">
        <f t="shared" si="90"/>
        <v/>
      </c>
      <c r="CX28" s="72" t="str">
        <f t="shared" si="91"/>
        <v/>
      </c>
      <c r="CY28" s="72" t="str">
        <f t="shared" si="92"/>
        <v/>
      </c>
      <c r="CZ28" s="72" t="str">
        <f t="shared" si="93"/>
        <v/>
      </c>
      <c r="DA28" s="72" t="str">
        <f t="shared" si="94"/>
        <v/>
      </c>
      <c r="DB28" s="72" t="str">
        <f t="shared" si="95"/>
        <v/>
      </c>
      <c r="DC28" s="72" t="str">
        <f t="shared" si="96"/>
        <v/>
      </c>
      <c r="DD28" s="72" t="str">
        <f t="shared" si="97"/>
        <v/>
      </c>
      <c r="DE28" s="72" t="str">
        <f t="shared" si="98"/>
        <v/>
      </c>
      <c r="DF28" s="72" t="str">
        <f t="shared" si="99"/>
        <v/>
      </c>
      <c r="DG28" s="72" t="str">
        <f t="shared" si="100"/>
        <v/>
      </c>
      <c r="DH28" s="72" t="str">
        <f t="shared" si="101"/>
        <v/>
      </c>
      <c r="DI28" s="72" t="str">
        <f t="shared" si="102"/>
        <v/>
      </c>
      <c r="DJ28" s="72" t="str">
        <f t="shared" si="103"/>
        <v/>
      </c>
      <c r="DK28" s="72" t="str">
        <f t="shared" si="104"/>
        <v/>
      </c>
      <c r="DL28" s="72" t="str">
        <f t="shared" si="105"/>
        <v/>
      </c>
      <c r="DM28" s="72" t="str">
        <f t="shared" si="106"/>
        <v/>
      </c>
      <c r="DN28" s="72" t="str">
        <f t="shared" si="107"/>
        <v/>
      </c>
      <c r="DO28" s="72" t="str">
        <f t="shared" si="108"/>
        <v/>
      </c>
      <c r="DP28" s="72" t="str">
        <f t="shared" si="109"/>
        <v/>
      </c>
      <c r="DQ28" s="72" t="str">
        <f t="shared" si="110"/>
        <v/>
      </c>
      <c r="DR28" s="72" t="str">
        <f t="shared" si="111"/>
        <v/>
      </c>
      <c r="DS28" s="72" t="str">
        <f t="shared" si="112"/>
        <v/>
      </c>
      <c r="DT28" s="72" t="str">
        <f t="shared" si="113"/>
        <v/>
      </c>
      <c r="DU28" s="72" t="str">
        <f t="shared" si="114"/>
        <v/>
      </c>
      <c r="DV28" s="72" t="str">
        <f t="shared" si="115"/>
        <v/>
      </c>
      <c r="DY28" s="80" t="s">
        <v>730</v>
      </c>
      <c r="DZ28" t="s">
        <v>1327</v>
      </c>
      <c r="EA28" t="s">
        <v>6854</v>
      </c>
      <c r="EB28" t="s">
        <v>10572</v>
      </c>
      <c r="EC28" t="s">
        <v>12269</v>
      </c>
    </row>
    <row r="29" spans="1:133" s="71" customFormat="1" x14ac:dyDescent="0.25">
      <c r="A29" s="72" t="str">
        <f>IF(PEDIDO!C54&lt;&gt;"",PEDIDO!B54,"")</f>
        <v/>
      </c>
      <c r="B29" s="72" t="str">
        <f>IF(PEDIDO!X54&lt;&gt;"",PEDIDO!X54,"")</f>
        <v/>
      </c>
      <c r="C29" s="72" t="str">
        <f>IF(PEDIDO!AA54&lt;&gt;"",PEDIDO!AA54,"")</f>
        <v/>
      </c>
      <c r="D29" s="72" t="str">
        <f>IF(PEDIDO!AD54&lt;&gt;"",PEDIDO!AD54,"")</f>
        <v/>
      </c>
      <c r="E29" s="72" t="str">
        <f>IF(PEDIDO!AG54&lt;&gt;"",PEDIDO!AG54,"")</f>
        <v/>
      </c>
      <c r="F29" s="72" t="str">
        <f>IF(PEDIDO!AJ54&lt;&gt;"",PEDIDO!AJ54,"")</f>
        <v/>
      </c>
      <c r="J29" s="72" t="str">
        <f>IF(PEDIDO!C53&lt;&gt;"",PEDIDO!B53,"")</f>
        <v/>
      </c>
      <c r="K29" s="72" t="str">
        <f t="shared" si="0"/>
        <v/>
      </c>
      <c r="L29" s="72" t="str">
        <f t="shared" si="1"/>
        <v/>
      </c>
      <c r="M29" s="72" t="str">
        <f t="shared" si="2"/>
        <v/>
      </c>
      <c r="N29" s="72" t="str">
        <f t="shared" si="3"/>
        <v/>
      </c>
      <c r="O29" s="72" t="str">
        <f t="shared" si="4"/>
        <v/>
      </c>
      <c r="P29" s="72" t="str">
        <f t="shared" si="5"/>
        <v/>
      </c>
      <c r="Q29" s="72" t="str">
        <f t="shared" si="6"/>
        <v/>
      </c>
      <c r="R29" s="72" t="str">
        <f t="shared" si="7"/>
        <v/>
      </c>
      <c r="S29" s="72" t="str">
        <f t="shared" si="8"/>
        <v/>
      </c>
      <c r="T29" s="72" t="str">
        <f t="shared" si="9"/>
        <v/>
      </c>
      <c r="U29" s="72" t="str">
        <f t="shared" si="10"/>
        <v/>
      </c>
      <c r="V29" s="72" t="str">
        <f t="shared" si="11"/>
        <v/>
      </c>
      <c r="W29" s="72"/>
      <c r="X29" s="72" t="str">
        <f t="shared" si="13"/>
        <v/>
      </c>
      <c r="Y29" s="72" t="str">
        <f t="shared" si="14"/>
        <v/>
      </c>
      <c r="Z29" s="72" t="str">
        <f t="shared" si="15"/>
        <v/>
      </c>
      <c r="AA29" s="72" t="str">
        <f t="shared" si="16"/>
        <v/>
      </c>
      <c r="AB29" s="72" t="str">
        <f t="shared" si="17"/>
        <v/>
      </c>
      <c r="AC29" s="72" t="str">
        <f t="shared" si="18"/>
        <v/>
      </c>
      <c r="AD29" s="72" t="str">
        <f t="shared" si="19"/>
        <v/>
      </c>
      <c r="AE29" s="72" t="str">
        <f t="shared" si="20"/>
        <v/>
      </c>
      <c r="AF29" s="72" t="str">
        <f t="shared" si="21"/>
        <v/>
      </c>
      <c r="AG29" s="72" t="str">
        <f t="shared" si="22"/>
        <v/>
      </c>
      <c r="AH29" s="72" t="str">
        <f t="shared" si="23"/>
        <v/>
      </c>
      <c r="AI29" s="72" t="str">
        <f t="shared" si="24"/>
        <v/>
      </c>
      <c r="AJ29" s="72" t="str">
        <f t="shared" si="25"/>
        <v/>
      </c>
      <c r="AK29" s="72" t="str">
        <f t="shared" si="26"/>
        <v/>
      </c>
      <c r="AL29" s="72" t="str">
        <f t="shared" si="27"/>
        <v/>
      </c>
      <c r="AM29" s="72" t="str">
        <f t="shared" si="28"/>
        <v/>
      </c>
      <c r="AN29" s="72" t="str">
        <f t="shared" si="29"/>
        <v/>
      </c>
      <c r="AO29" s="72" t="str">
        <f t="shared" si="30"/>
        <v/>
      </c>
      <c r="AP29" s="72" t="str">
        <f t="shared" si="31"/>
        <v/>
      </c>
      <c r="AQ29" s="72" t="str">
        <f t="shared" si="32"/>
        <v/>
      </c>
      <c r="AR29" s="72" t="str">
        <f t="shared" si="33"/>
        <v/>
      </c>
      <c r="AS29" s="72" t="str">
        <f t="shared" si="34"/>
        <v/>
      </c>
      <c r="AT29" s="72" t="str">
        <f t="shared" si="35"/>
        <v/>
      </c>
      <c r="AU29" s="72" t="str">
        <f t="shared" si="36"/>
        <v/>
      </c>
      <c r="AV29" s="72" t="str">
        <f t="shared" si="37"/>
        <v/>
      </c>
      <c r="AW29" s="72" t="str">
        <f t="shared" si="38"/>
        <v/>
      </c>
      <c r="AX29" s="72" t="str">
        <f t="shared" si="39"/>
        <v/>
      </c>
      <c r="AY29" s="72" t="str">
        <f t="shared" si="40"/>
        <v/>
      </c>
      <c r="AZ29" s="72" t="str">
        <f t="shared" si="41"/>
        <v/>
      </c>
      <c r="BA29" s="72" t="str">
        <f t="shared" si="42"/>
        <v/>
      </c>
      <c r="BB29" s="72" t="str">
        <f t="shared" si="43"/>
        <v/>
      </c>
      <c r="BC29" s="72" t="str">
        <f t="shared" si="44"/>
        <v/>
      </c>
      <c r="BD29" s="72" t="str">
        <f t="shared" si="45"/>
        <v/>
      </c>
      <c r="BE29" s="72" t="str">
        <f t="shared" si="46"/>
        <v/>
      </c>
      <c r="BF29" s="72" t="str">
        <f t="shared" si="47"/>
        <v/>
      </c>
      <c r="BG29" s="72" t="str">
        <f t="shared" si="48"/>
        <v/>
      </c>
      <c r="BH29" s="72" t="str">
        <f t="shared" si="49"/>
        <v/>
      </c>
      <c r="BI29" s="72" t="str">
        <f t="shared" si="50"/>
        <v/>
      </c>
      <c r="BJ29" s="72" t="str">
        <f t="shared" si="51"/>
        <v/>
      </c>
      <c r="BK29" s="72" t="str">
        <f t="shared" si="52"/>
        <v/>
      </c>
      <c r="BL29" s="72" t="str">
        <f t="shared" si="53"/>
        <v/>
      </c>
      <c r="BM29" s="72" t="str">
        <f t="shared" si="54"/>
        <v/>
      </c>
      <c r="BN29" s="72" t="str">
        <f t="shared" si="55"/>
        <v/>
      </c>
      <c r="BO29" s="72" t="str">
        <f t="shared" si="56"/>
        <v/>
      </c>
      <c r="BP29" s="72" t="str">
        <f t="shared" si="57"/>
        <v/>
      </c>
      <c r="BQ29" s="72" t="str">
        <f t="shared" si="58"/>
        <v/>
      </c>
      <c r="BR29" s="72" t="str">
        <f t="shared" si="59"/>
        <v/>
      </c>
      <c r="BS29" s="72" t="str">
        <f t="shared" si="60"/>
        <v/>
      </c>
      <c r="BT29" s="72" t="str">
        <f t="shared" si="61"/>
        <v/>
      </c>
      <c r="BU29" s="72" t="str">
        <f t="shared" si="62"/>
        <v/>
      </c>
      <c r="BV29" s="72" t="str">
        <f t="shared" si="63"/>
        <v/>
      </c>
      <c r="BW29" s="72" t="str">
        <f t="shared" si="64"/>
        <v/>
      </c>
      <c r="BX29" s="72" t="str">
        <f t="shared" si="65"/>
        <v/>
      </c>
      <c r="BY29" s="72" t="str">
        <f t="shared" si="66"/>
        <v/>
      </c>
      <c r="BZ29" s="72" t="str">
        <f t="shared" si="67"/>
        <v/>
      </c>
      <c r="CA29" s="72" t="str">
        <f t="shared" si="68"/>
        <v/>
      </c>
      <c r="CB29" s="72" t="str">
        <f t="shared" si="69"/>
        <v/>
      </c>
      <c r="CC29" s="72" t="str">
        <f t="shared" si="70"/>
        <v/>
      </c>
      <c r="CD29" s="72" t="str">
        <f t="shared" si="71"/>
        <v/>
      </c>
      <c r="CE29" s="72" t="str">
        <f t="shared" si="72"/>
        <v/>
      </c>
      <c r="CF29" s="72" t="str">
        <f t="shared" si="73"/>
        <v/>
      </c>
      <c r="CG29" s="72" t="str">
        <f t="shared" si="74"/>
        <v/>
      </c>
      <c r="CH29" s="72" t="str">
        <f t="shared" si="75"/>
        <v/>
      </c>
      <c r="CI29" s="72" t="str">
        <f t="shared" si="76"/>
        <v/>
      </c>
      <c r="CJ29" s="72" t="str">
        <f t="shared" si="77"/>
        <v/>
      </c>
      <c r="CK29" s="72" t="str">
        <f t="shared" si="78"/>
        <v/>
      </c>
      <c r="CL29" s="72" t="str">
        <f t="shared" si="79"/>
        <v/>
      </c>
      <c r="CM29" s="72" t="str">
        <f t="shared" si="80"/>
        <v/>
      </c>
      <c r="CN29" s="72" t="str">
        <f t="shared" si="81"/>
        <v/>
      </c>
      <c r="CO29" s="72" t="str">
        <f t="shared" si="82"/>
        <v/>
      </c>
      <c r="CP29" s="72" t="str">
        <f t="shared" si="83"/>
        <v/>
      </c>
      <c r="CQ29" s="72" t="str">
        <f t="shared" si="84"/>
        <v/>
      </c>
      <c r="CR29" s="72" t="str">
        <f t="shared" si="85"/>
        <v/>
      </c>
      <c r="CS29" s="72" t="str">
        <f t="shared" si="119"/>
        <v/>
      </c>
      <c r="CT29" s="72" t="str">
        <f t="shared" si="87"/>
        <v/>
      </c>
      <c r="CU29" s="72" t="str">
        <f t="shared" si="88"/>
        <v/>
      </c>
      <c r="CV29" s="72" t="str">
        <f t="shared" si="89"/>
        <v/>
      </c>
      <c r="CW29" s="72" t="str">
        <f t="shared" si="90"/>
        <v/>
      </c>
      <c r="CX29" s="72" t="str">
        <f t="shared" si="91"/>
        <v/>
      </c>
      <c r="CY29" s="72" t="str">
        <f t="shared" si="92"/>
        <v/>
      </c>
      <c r="CZ29" s="72" t="str">
        <f t="shared" si="93"/>
        <v/>
      </c>
      <c r="DA29" s="72" t="str">
        <f t="shared" si="94"/>
        <v/>
      </c>
      <c r="DB29" s="72" t="str">
        <f t="shared" si="95"/>
        <v/>
      </c>
      <c r="DC29" s="72" t="str">
        <f t="shared" si="96"/>
        <v/>
      </c>
      <c r="DD29" s="72" t="str">
        <f t="shared" si="97"/>
        <v/>
      </c>
      <c r="DE29" s="72" t="str">
        <f t="shared" si="98"/>
        <v/>
      </c>
      <c r="DF29" s="72" t="str">
        <f t="shared" si="99"/>
        <v/>
      </c>
      <c r="DG29" s="72" t="str">
        <f t="shared" si="100"/>
        <v/>
      </c>
      <c r="DH29" s="72" t="str">
        <f t="shared" si="101"/>
        <v/>
      </c>
      <c r="DI29" s="72" t="str">
        <f t="shared" si="102"/>
        <v/>
      </c>
      <c r="DJ29" s="72" t="str">
        <f t="shared" si="103"/>
        <v/>
      </c>
      <c r="DK29" s="72" t="str">
        <f t="shared" si="104"/>
        <v/>
      </c>
      <c r="DL29" s="72" t="str">
        <f t="shared" si="105"/>
        <v/>
      </c>
      <c r="DM29" s="72" t="str">
        <f t="shared" si="106"/>
        <v/>
      </c>
      <c r="DN29" s="72" t="str">
        <f t="shared" si="107"/>
        <v/>
      </c>
      <c r="DO29" s="72" t="str">
        <f t="shared" si="108"/>
        <v/>
      </c>
      <c r="DP29" s="72" t="str">
        <f t="shared" si="109"/>
        <v/>
      </c>
      <c r="DQ29" s="72" t="str">
        <f t="shared" si="110"/>
        <v/>
      </c>
      <c r="DR29" s="72" t="str">
        <f t="shared" si="111"/>
        <v/>
      </c>
      <c r="DS29" s="72" t="str">
        <f t="shared" si="112"/>
        <v/>
      </c>
      <c r="DT29" s="72" t="str">
        <f t="shared" si="113"/>
        <v/>
      </c>
      <c r="DU29" s="72" t="str">
        <f t="shared" si="114"/>
        <v/>
      </c>
      <c r="DV29" s="72" t="str">
        <f t="shared" si="115"/>
        <v/>
      </c>
      <c r="DY29" s="80" t="s">
        <v>731</v>
      </c>
      <c r="DZ29" t="s">
        <v>1328</v>
      </c>
      <c r="EA29" t="s">
        <v>6855</v>
      </c>
      <c r="EB29" t="s">
        <v>10573</v>
      </c>
      <c r="EC29" t="s">
        <v>12270</v>
      </c>
    </row>
    <row r="30" spans="1:133" s="71" customFormat="1" x14ac:dyDescent="0.25">
      <c r="A30" s="72" t="str">
        <f>IF(PEDIDO!C55&lt;&gt;"",PEDIDO!B55,"")</f>
        <v/>
      </c>
      <c r="B30" s="72" t="str">
        <f>IF(PEDIDO!X55&lt;&gt;"",PEDIDO!X55,"")</f>
        <v/>
      </c>
      <c r="C30" s="72" t="str">
        <f>IF(PEDIDO!AA55&lt;&gt;"",PEDIDO!AA55,"")</f>
        <v/>
      </c>
      <c r="D30" s="72" t="str">
        <f>IF(PEDIDO!AD55&lt;&gt;"",PEDIDO!AD55,"")</f>
        <v/>
      </c>
      <c r="E30" s="72" t="str">
        <f>IF(PEDIDO!AG55&lt;&gt;"",PEDIDO!AG55,"")</f>
        <v/>
      </c>
      <c r="F30" s="72" t="str">
        <f>IF(PEDIDO!AJ55&lt;&gt;"",PEDIDO!AJ55,"")</f>
        <v/>
      </c>
      <c r="J30" s="72" t="str">
        <f>IF(PEDIDO!C54&lt;&gt;"",PEDIDO!B54,"")</f>
        <v/>
      </c>
      <c r="K30" s="72" t="str">
        <f t="shared" si="0"/>
        <v/>
      </c>
      <c r="L30" s="72" t="str">
        <f t="shared" si="1"/>
        <v/>
      </c>
      <c r="M30" s="72" t="str">
        <f t="shared" si="2"/>
        <v/>
      </c>
      <c r="N30" s="72" t="str">
        <f t="shared" si="3"/>
        <v/>
      </c>
      <c r="O30" s="72" t="str">
        <f t="shared" si="4"/>
        <v/>
      </c>
      <c r="P30" s="72" t="str">
        <f t="shared" si="5"/>
        <v/>
      </c>
      <c r="Q30" s="72" t="str">
        <f t="shared" si="6"/>
        <v/>
      </c>
      <c r="R30" s="72" t="str">
        <f t="shared" si="7"/>
        <v/>
      </c>
      <c r="S30" s="72" t="str">
        <f t="shared" si="8"/>
        <v/>
      </c>
      <c r="T30" s="72" t="str">
        <f t="shared" si="9"/>
        <v/>
      </c>
      <c r="U30" s="72" t="str">
        <f t="shared" si="10"/>
        <v/>
      </c>
      <c r="V30" s="72" t="str">
        <f t="shared" si="11"/>
        <v/>
      </c>
      <c r="W30" s="72"/>
      <c r="X30" s="72" t="str">
        <f t="shared" si="13"/>
        <v/>
      </c>
      <c r="Y30" s="72" t="str">
        <f t="shared" si="14"/>
        <v/>
      </c>
      <c r="Z30" s="72" t="str">
        <f t="shared" si="15"/>
        <v/>
      </c>
      <c r="AA30" s="72" t="str">
        <f t="shared" si="16"/>
        <v/>
      </c>
      <c r="AB30" s="72" t="str">
        <f t="shared" si="17"/>
        <v/>
      </c>
      <c r="AC30" s="72" t="str">
        <f t="shared" si="18"/>
        <v/>
      </c>
      <c r="AD30" s="72" t="str">
        <f t="shared" si="19"/>
        <v/>
      </c>
      <c r="AE30" s="72" t="str">
        <f t="shared" si="20"/>
        <v/>
      </c>
      <c r="AF30" s="72" t="str">
        <f t="shared" si="21"/>
        <v/>
      </c>
      <c r="AG30" s="72" t="str">
        <f t="shared" si="22"/>
        <v/>
      </c>
      <c r="AH30" s="72" t="str">
        <f t="shared" si="23"/>
        <v/>
      </c>
      <c r="AI30" s="72" t="str">
        <f t="shared" si="24"/>
        <v/>
      </c>
      <c r="AJ30" s="72" t="str">
        <f t="shared" si="25"/>
        <v/>
      </c>
      <c r="AK30" s="72" t="str">
        <f t="shared" si="26"/>
        <v/>
      </c>
      <c r="AL30" s="72" t="str">
        <f t="shared" si="27"/>
        <v/>
      </c>
      <c r="AM30" s="72" t="str">
        <f t="shared" si="28"/>
        <v/>
      </c>
      <c r="AN30" s="72" t="str">
        <f t="shared" si="29"/>
        <v/>
      </c>
      <c r="AO30" s="72" t="str">
        <f t="shared" si="30"/>
        <v/>
      </c>
      <c r="AP30" s="72" t="str">
        <f t="shared" si="31"/>
        <v/>
      </c>
      <c r="AQ30" s="72" t="str">
        <f t="shared" si="32"/>
        <v/>
      </c>
      <c r="AR30" s="72" t="str">
        <f t="shared" si="33"/>
        <v/>
      </c>
      <c r="AS30" s="72" t="str">
        <f t="shared" si="34"/>
        <v/>
      </c>
      <c r="AT30" s="72" t="str">
        <f t="shared" si="35"/>
        <v/>
      </c>
      <c r="AU30" s="72" t="str">
        <f t="shared" si="36"/>
        <v/>
      </c>
      <c r="AV30" s="72" t="str">
        <f t="shared" si="37"/>
        <v/>
      </c>
      <c r="AW30" s="72" t="str">
        <f t="shared" si="38"/>
        <v/>
      </c>
      <c r="AX30" s="72" t="str">
        <f t="shared" si="39"/>
        <v/>
      </c>
      <c r="AY30" s="72" t="str">
        <f t="shared" si="40"/>
        <v/>
      </c>
      <c r="AZ30" s="72" t="str">
        <f t="shared" si="41"/>
        <v/>
      </c>
      <c r="BA30" s="72" t="str">
        <f t="shared" si="42"/>
        <v/>
      </c>
      <c r="BB30" s="72" t="str">
        <f t="shared" si="43"/>
        <v/>
      </c>
      <c r="BC30" s="72" t="str">
        <f t="shared" si="44"/>
        <v/>
      </c>
      <c r="BD30" s="72" t="str">
        <f t="shared" si="45"/>
        <v/>
      </c>
      <c r="BE30" s="72" t="str">
        <f t="shared" si="46"/>
        <v/>
      </c>
      <c r="BF30" s="72" t="str">
        <f t="shared" si="47"/>
        <v/>
      </c>
      <c r="BG30" s="72" t="str">
        <f t="shared" si="48"/>
        <v/>
      </c>
      <c r="BH30" s="72" t="str">
        <f t="shared" si="49"/>
        <v/>
      </c>
      <c r="BI30" s="72" t="str">
        <f t="shared" si="50"/>
        <v/>
      </c>
      <c r="BJ30" s="72" t="str">
        <f t="shared" si="51"/>
        <v/>
      </c>
      <c r="BK30" s="72" t="str">
        <f t="shared" si="52"/>
        <v/>
      </c>
      <c r="BL30" s="72" t="str">
        <f t="shared" si="53"/>
        <v/>
      </c>
      <c r="BM30" s="72" t="str">
        <f t="shared" si="54"/>
        <v/>
      </c>
      <c r="BN30" s="72" t="str">
        <f t="shared" si="55"/>
        <v/>
      </c>
      <c r="BO30" s="72" t="str">
        <f t="shared" si="56"/>
        <v/>
      </c>
      <c r="BP30" s="72" t="str">
        <f t="shared" si="57"/>
        <v/>
      </c>
      <c r="BQ30" s="72" t="str">
        <f t="shared" si="58"/>
        <v/>
      </c>
      <c r="BR30" s="72" t="str">
        <f t="shared" si="59"/>
        <v/>
      </c>
      <c r="BS30" s="72" t="str">
        <f t="shared" si="60"/>
        <v/>
      </c>
      <c r="BT30" s="72" t="str">
        <f t="shared" si="61"/>
        <v/>
      </c>
      <c r="BU30" s="72" t="str">
        <f t="shared" si="62"/>
        <v/>
      </c>
      <c r="BV30" s="72" t="str">
        <f t="shared" si="63"/>
        <v/>
      </c>
      <c r="BW30" s="72" t="str">
        <f t="shared" si="64"/>
        <v/>
      </c>
      <c r="BX30" s="72" t="str">
        <f t="shared" si="65"/>
        <v/>
      </c>
      <c r="BY30" s="72" t="str">
        <f t="shared" si="66"/>
        <v/>
      </c>
      <c r="BZ30" s="72" t="str">
        <f t="shared" si="67"/>
        <v/>
      </c>
      <c r="CA30" s="72" t="str">
        <f t="shared" si="68"/>
        <v/>
      </c>
      <c r="CB30" s="72" t="str">
        <f t="shared" si="69"/>
        <v/>
      </c>
      <c r="CC30" s="72" t="str">
        <f t="shared" si="70"/>
        <v/>
      </c>
      <c r="CD30" s="72" t="str">
        <f t="shared" si="71"/>
        <v/>
      </c>
      <c r="CE30" s="72" t="str">
        <f t="shared" si="72"/>
        <v/>
      </c>
      <c r="CF30" s="72" t="str">
        <f t="shared" si="73"/>
        <v/>
      </c>
      <c r="CG30" s="72" t="str">
        <f t="shared" si="74"/>
        <v/>
      </c>
      <c r="CH30" s="72" t="str">
        <f t="shared" si="75"/>
        <v/>
      </c>
      <c r="CI30" s="72" t="str">
        <f t="shared" si="76"/>
        <v/>
      </c>
      <c r="CJ30" s="72" t="str">
        <f t="shared" si="77"/>
        <v/>
      </c>
      <c r="CK30" s="72" t="str">
        <f t="shared" si="78"/>
        <v/>
      </c>
      <c r="CL30" s="72" t="str">
        <f t="shared" si="79"/>
        <v/>
      </c>
      <c r="CM30" s="72" t="str">
        <f t="shared" si="80"/>
        <v/>
      </c>
      <c r="CN30" s="72" t="str">
        <f t="shared" si="81"/>
        <v/>
      </c>
      <c r="CO30" s="72" t="str">
        <f t="shared" si="82"/>
        <v/>
      </c>
      <c r="CP30" s="72" t="str">
        <f t="shared" si="83"/>
        <v/>
      </c>
      <c r="CQ30" s="72" t="str">
        <f t="shared" si="84"/>
        <v/>
      </c>
      <c r="CR30" s="72" t="str">
        <f t="shared" si="85"/>
        <v/>
      </c>
      <c r="CS30" s="72" t="str">
        <f t="shared" si="119"/>
        <v/>
      </c>
      <c r="CT30" s="72" t="str">
        <f t="shared" si="87"/>
        <v/>
      </c>
      <c r="CU30" s="72" t="str">
        <f t="shared" si="88"/>
        <v/>
      </c>
      <c r="CV30" s="72" t="str">
        <f t="shared" si="89"/>
        <v/>
      </c>
      <c r="CW30" s="72" t="str">
        <f t="shared" si="90"/>
        <v/>
      </c>
      <c r="CX30" s="72" t="str">
        <f t="shared" si="91"/>
        <v/>
      </c>
      <c r="CY30" s="72" t="str">
        <f t="shared" si="92"/>
        <v/>
      </c>
      <c r="CZ30" s="72" t="str">
        <f t="shared" si="93"/>
        <v/>
      </c>
      <c r="DA30" s="72" t="str">
        <f t="shared" si="94"/>
        <v/>
      </c>
      <c r="DB30" s="72" t="str">
        <f t="shared" si="95"/>
        <v/>
      </c>
      <c r="DC30" s="72" t="str">
        <f t="shared" si="96"/>
        <v/>
      </c>
      <c r="DD30" s="72" t="str">
        <f t="shared" si="97"/>
        <v/>
      </c>
      <c r="DE30" s="72" t="str">
        <f t="shared" si="98"/>
        <v/>
      </c>
      <c r="DF30" s="72" t="str">
        <f t="shared" si="99"/>
        <v/>
      </c>
      <c r="DG30" s="72" t="str">
        <f t="shared" si="100"/>
        <v/>
      </c>
      <c r="DH30" s="72" t="str">
        <f t="shared" si="101"/>
        <v/>
      </c>
      <c r="DI30" s="72" t="str">
        <f t="shared" si="102"/>
        <v/>
      </c>
      <c r="DJ30" s="72" t="str">
        <f t="shared" si="103"/>
        <v/>
      </c>
      <c r="DK30" s="72" t="str">
        <f t="shared" si="104"/>
        <v/>
      </c>
      <c r="DL30" s="72" t="str">
        <f t="shared" si="105"/>
        <v/>
      </c>
      <c r="DM30" s="72" t="str">
        <f t="shared" si="106"/>
        <v/>
      </c>
      <c r="DN30" s="72" t="str">
        <f t="shared" si="107"/>
        <v/>
      </c>
      <c r="DO30" s="72" t="str">
        <f t="shared" si="108"/>
        <v/>
      </c>
      <c r="DP30" s="72" t="str">
        <f t="shared" si="109"/>
        <v/>
      </c>
      <c r="DQ30" s="72" t="str">
        <f t="shared" si="110"/>
        <v/>
      </c>
      <c r="DR30" s="72" t="str">
        <f t="shared" si="111"/>
        <v/>
      </c>
      <c r="DS30" s="72" t="str">
        <f t="shared" si="112"/>
        <v/>
      </c>
      <c r="DT30" s="72" t="str">
        <f t="shared" si="113"/>
        <v/>
      </c>
      <c r="DU30" s="72" t="str">
        <f t="shared" si="114"/>
        <v/>
      </c>
      <c r="DV30" s="72" t="str">
        <f t="shared" si="115"/>
        <v/>
      </c>
      <c r="DY30" s="80" t="s">
        <v>732</v>
      </c>
      <c r="DZ30" t="s">
        <v>1329</v>
      </c>
      <c r="EA30" t="s">
        <v>6856</v>
      </c>
      <c r="EB30" t="s">
        <v>10574</v>
      </c>
      <c r="EC30" t="s">
        <v>6907</v>
      </c>
    </row>
    <row r="31" spans="1:133" s="71" customFormat="1" x14ac:dyDescent="0.25">
      <c r="A31" s="72" t="str">
        <f>IF(PEDIDO!C56&lt;&gt;"",PEDIDO!B56,"")</f>
        <v/>
      </c>
      <c r="B31" s="72" t="str">
        <f>IF(PEDIDO!X56&lt;&gt;"",PEDIDO!X56,"")</f>
        <v/>
      </c>
      <c r="C31" s="72" t="str">
        <f>IF(PEDIDO!AA56&lt;&gt;"",PEDIDO!AA56,"")</f>
        <v/>
      </c>
      <c r="D31" s="72" t="str">
        <f>IF(PEDIDO!AD56&lt;&gt;"",PEDIDO!AD56,"")</f>
        <v/>
      </c>
      <c r="E31" s="72" t="str">
        <f>IF(PEDIDO!AG56&lt;&gt;"",PEDIDO!AG56,"")</f>
        <v/>
      </c>
      <c r="F31" s="72" t="str">
        <f>IF(PEDIDO!AJ56&lt;&gt;"",PEDIDO!AJ56,"")</f>
        <v/>
      </c>
      <c r="J31" s="72" t="str">
        <f>IF(PEDIDO!C55&lt;&gt;"",PEDIDO!B55,"")</f>
        <v/>
      </c>
      <c r="K31" s="72" t="str">
        <f t="shared" si="0"/>
        <v/>
      </c>
      <c r="L31" s="72" t="str">
        <f t="shared" si="1"/>
        <v/>
      </c>
      <c r="M31" s="72" t="str">
        <f t="shared" si="2"/>
        <v/>
      </c>
      <c r="N31" s="72" t="str">
        <f t="shared" si="3"/>
        <v/>
      </c>
      <c r="O31" s="72" t="str">
        <f t="shared" si="4"/>
        <v/>
      </c>
      <c r="P31" s="72" t="str">
        <f t="shared" si="5"/>
        <v/>
      </c>
      <c r="Q31" s="72" t="str">
        <f t="shared" si="6"/>
        <v/>
      </c>
      <c r="R31" s="72" t="str">
        <f t="shared" si="7"/>
        <v/>
      </c>
      <c r="S31" s="72" t="str">
        <f t="shared" si="8"/>
        <v/>
      </c>
      <c r="T31" s="72" t="str">
        <f t="shared" si="9"/>
        <v/>
      </c>
      <c r="U31" s="72" t="str">
        <f t="shared" si="10"/>
        <v/>
      </c>
      <c r="V31" s="72" t="str">
        <f t="shared" si="11"/>
        <v/>
      </c>
      <c r="W31" s="72"/>
      <c r="X31" s="72" t="str">
        <f t="shared" si="13"/>
        <v/>
      </c>
      <c r="Y31" s="72" t="str">
        <f t="shared" si="14"/>
        <v/>
      </c>
      <c r="Z31" s="72" t="str">
        <f t="shared" si="15"/>
        <v/>
      </c>
      <c r="AA31" s="72" t="str">
        <f t="shared" si="16"/>
        <v/>
      </c>
      <c r="AB31" s="72" t="str">
        <f t="shared" si="17"/>
        <v/>
      </c>
      <c r="AC31" s="72" t="str">
        <f t="shared" si="18"/>
        <v/>
      </c>
      <c r="AD31" s="72" t="str">
        <f t="shared" si="19"/>
        <v/>
      </c>
      <c r="AE31" s="72" t="str">
        <f t="shared" si="20"/>
        <v/>
      </c>
      <c r="AF31" s="72" t="str">
        <f t="shared" si="21"/>
        <v/>
      </c>
      <c r="AG31" s="72" t="str">
        <f t="shared" si="22"/>
        <v/>
      </c>
      <c r="AH31" s="72" t="str">
        <f t="shared" si="23"/>
        <v/>
      </c>
      <c r="AI31" s="72" t="str">
        <f t="shared" si="24"/>
        <v/>
      </c>
      <c r="AJ31" s="72" t="str">
        <f t="shared" si="25"/>
        <v/>
      </c>
      <c r="AK31" s="72" t="str">
        <f t="shared" si="26"/>
        <v/>
      </c>
      <c r="AL31" s="72" t="str">
        <f t="shared" si="27"/>
        <v/>
      </c>
      <c r="AM31" s="72" t="str">
        <f t="shared" si="28"/>
        <v/>
      </c>
      <c r="AN31" s="72" t="str">
        <f t="shared" si="29"/>
        <v/>
      </c>
      <c r="AO31" s="72" t="str">
        <f t="shared" si="30"/>
        <v/>
      </c>
      <c r="AP31" s="72" t="str">
        <f t="shared" si="31"/>
        <v/>
      </c>
      <c r="AQ31" s="72" t="str">
        <f t="shared" si="32"/>
        <v/>
      </c>
      <c r="AR31" s="72" t="str">
        <f t="shared" si="33"/>
        <v/>
      </c>
      <c r="AS31" s="72" t="str">
        <f t="shared" si="34"/>
        <v/>
      </c>
      <c r="AT31" s="72" t="str">
        <f t="shared" si="35"/>
        <v/>
      </c>
      <c r="AU31" s="72" t="str">
        <f t="shared" si="36"/>
        <v/>
      </c>
      <c r="AV31" s="72" t="str">
        <f t="shared" si="37"/>
        <v/>
      </c>
      <c r="AW31" s="72" t="str">
        <f t="shared" si="38"/>
        <v/>
      </c>
      <c r="AX31" s="72" t="str">
        <f t="shared" si="39"/>
        <v/>
      </c>
      <c r="AY31" s="72" t="str">
        <f t="shared" si="40"/>
        <v/>
      </c>
      <c r="AZ31" s="72" t="str">
        <f t="shared" si="41"/>
        <v/>
      </c>
      <c r="BA31" s="72" t="str">
        <f t="shared" si="42"/>
        <v/>
      </c>
      <c r="BB31" s="72" t="str">
        <f t="shared" si="43"/>
        <v/>
      </c>
      <c r="BC31" s="72" t="str">
        <f t="shared" si="44"/>
        <v/>
      </c>
      <c r="BD31" s="72" t="str">
        <f t="shared" si="45"/>
        <v/>
      </c>
      <c r="BE31" s="72" t="str">
        <f t="shared" si="46"/>
        <v/>
      </c>
      <c r="BF31" s="72" t="str">
        <f t="shared" si="47"/>
        <v/>
      </c>
      <c r="BG31" s="72" t="str">
        <f t="shared" si="48"/>
        <v/>
      </c>
      <c r="BH31" s="72" t="str">
        <f t="shared" si="49"/>
        <v/>
      </c>
      <c r="BI31" s="72" t="str">
        <f t="shared" si="50"/>
        <v/>
      </c>
      <c r="BJ31" s="72" t="str">
        <f t="shared" si="51"/>
        <v/>
      </c>
      <c r="BK31" s="72" t="str">
        <f t="shared" si="52"/>
        <v/>
      </c>
      <c r="BL31" s="72" t="str">
        <f t="shared" si="53"/>
        <v/>
      </c>
      <c r="BM31" s="72" t="str">
        <f t="shared" si="54"/>
        <v/>
      </c>
      <c r="BN31" s="72" t="str">
        <f t="shared" si="55"/>
        <v/>
      </c>
      <c r="BO31" s="72" t="str">
        <f t="shared" si="56"/>
        <v/>
      </c>
      <c r="BP31" s="72" t="str">
        <f t="shared" si="57"/>
        <v/>
      </c>
      <c r="BQ31" s="72" t="str">
        <f t="shared" si="58"/>
        <v/>
      </c>
      <c r="BR31" s="72" t="str">
        <f t="shared" si="59"/>
        <v/>
      </c>
      <c r="BS31" s="72" t="str">
        <f t="shared" si="60"/>
        <v/>
      </c>
      <c r="BT31" s="72" t="str">
        <f t="shared" si="61"/>
        <v/>
      </c>
      <c r="BU31" s="72" t="str">
        <f t="shared" si="62"/>
        <v/>
      </c>
      <c r="BV31" s="72" t="str">
        <f t="shared" si="63"/>
        <v/>
      </c>
      <c r="BW31" s="72" t="str">
        <f t="shared" si="64"/>
        <v/>
      </c>
      <c r="BX31" s="72" t="str">
        <f t="shared" si="65"/>
        <v/>
      </c>
      <c r="BY31" s="72" t="str">
        <f t="shared" si="66"/>
        <v/>
      </c>
      <c r="BZ31" s="72" t="str">
        <f t="shared" si="67"/>
        <v/>
      </c>
      <c r="CA31" s="72" t="str">
        <f t="shared" si="68"/>
        <v/>
      </c>
      <c r="CB31" s="72" t="str">
        <f t="shared" si="69"/>
        <v/>
      </c>
      <c r="CC31" s="72" t="str">
        <f t="shared" si="70"/>
        <v/>
      </c>
      <c r="CD31" s="72" t="str">
        <f t="shared" si="71"/>
        <v/>
      </c>
      <c r="CE31" s="72" t="str">
        <f t="shared" si="72"/>
        <v/>
      </c>
      <c r="CF31" s="72" t="str">
        <f t="shared" si="73"/>
        <v/>
      </c>
      <c r="CG31" s="72" t="str">
        <f t="shared" si="74"/>
        <v/>
      </c>
      <c r="CH31" s="72" t="str">
        <f t="shared" si="75"/>
        <v/>
      </c>
      <c r="CI31" s="72" t="str">
        <f t="shared" si="76"/>
        <v/>
      </c>
      <c r="CJ31" s="72" t="str">
        <f t="shared" si="77"/>
        <v/>
      </c>
      <c r="CK31" s="72" t="str">
        <f t="shared" si="78"/>
        <v/>
      </c>
      <c r="CL31" s="72" t="str">
        <f t="shared" si="79"/>
        <v/>
      </c>
      <c r="CM31" s="72" t="str">
        <f t="shared" si="80"/>
        <v/>
      </c>
      <c r="CN31" s="72" t="str">
        <f t="shared" si="81"/>
        <v/>
      </c>
      <c r="CO31" s="72" t="str">
        <f t="shared" si="82"/>
        <v/>
      </c>
      <c r="CP31" s="72" t="str">
        <f t="shared" si="83"/>
        <v/>
      </c>
      <c r="CQ31" s="72" t="str">
        <f t="shared" si="84"/>
        <v/>
      </c>
      <c r="CR31" s="72" t="str">
        <f t="shared" si="85"/>
        <v/>
      </c>
      <c r="CS31" s="72" t="str">
        <f t="shared" si="119"/>
        <v/>
      </c>
      <c r="CT31" s="72" t="str">
        <f t="shared" si="87"/>
        <v/>
      </c>
      <c r="CU31" s="72" t="str">
        <f t="shared" si="88"/>
        <v/>
      </c>
      <c r="CV31" s="72" t="str">
        <f t="shared" si="89"/>
        <v/>
      </c>
      <c r="CW31" s="72" t="str">
        <f t="shared" si="90"/>
        <v/>
      </c>
      <c r="CX31" s="72" t="str">
        <f t="shared" si="91"/>
        <v/>
      </c>
      <c r="CY31" s="72" t="str">
        <f t="shared" si="92"/>
        <v/>
      </c>
      <c r="CZ31" s="72" t="str">
        <f t="shared" si="93"/>
        <v/>
      </c>
      <c r="DA31" s="72" t="str">
        <f t="shared" si="94"/>
        <v/>
      </c>
      <c r="DB31" s="72" t="str">
        <f t="shared" si="95"/>
        <v/>
      </c>
      <c r="DC31" s="72" t="str">
        <f t="shared" si="96"/>
        <v/>
      </c>
      <c r="DD31" s="72" t="str">
        <f t="shared" si="97"/>
        <v/>
      </c>
      <c r="DE31" s="72" t="str">
        <f t="shared" si="98"/>
        <v/>
      </c>
      <c r="DF31" s="72" t="str">
        <f t="shared" si="99"/>
        <v/>
      </c>
      <c r="DG31" s="72" t="str">
        <f t="shared" si="100"/>
        <v/>
      </c>
      <c r="DH31" s="72" t="str">
        <f t="shared" si="101"/>
        <v/>
      </c>
      <c r="DI31" s="72" t="str">
        <f t="shared" si="102"/>
        <v/>
      </c>
      <c r="DJ31" s="72" t="str">
        <f t="shared" si="103"/>
        <v/>
      </c>
      <c r="DK31" s="72" t="str">
        <f t="shared" si="104"/>
        <v/>
      </c>
      <c r="DL31" s="72" t="str">
        <f t="shared" si="105"/>
        <v/>
      </c>
      <c r="DM31" s="72" t="str">
        <f t="shared" si="106"/>
        <v/>
      </c>
      <c r="DN31" s="72" t="str">
        <f t="shared" si="107"/>
        <v/>
      </c>
      <c r="DO31" s="72" t="str">
        <f t="shared" si="108"/>
        <v/>
      </c>
      <c r="DP31" s="72" t="str">
        <f t="shared" si="109"/>
        <v/>
      </c>
      <c r="DQ31" s="72" t="str">
        <f t="shared" si="110"/>
        <v/>
      </c>
      <c r="DR31" s="72" t="str">
        <f t="shared" si="111"/>
        <v/>
      </c>
      <c r="DS31" s="72" t="str">
        <f t="shared" si="112"/>
        <v/>
      </c>
      <c r="DT31" s="72" t="str">
        <f t="shared" si="113"/>
        <v/>
      </c>
      <c r="DU31" s="72" t="str">
        <f t="shared" si="114"/>
        <v/>
      </c>
      <c r="DV31" s="72" t="str">
        <f t="shared" si="115"/>
        <v/>
      </c>
      <c r="DY31" s="80" t="s">
        <v>733</v>
      </c>
      <c r="DZ31" t="s">
        <v>1330</v>
      </c>
      <c r="EA31" t="s">
        <v>6857</v>
      </c>
      <c r="EB31" t="s">
        <v>10575</v>
      </c>
      <c r="EC31" t="s">
        <v>12271</v>
      </c>
    </row>
    <row r="32" spans="1:133" s="71" customFormat="1" x14ac:dyDescent="0.25">
      <c r="A32" s="72" t="str">
        <f>IF(PEDIDO!C57&lt;&gt;"",PEDIDO!B57,"")</f>
        <v/>
      </c>
      <c r="B32" s="72" t="str">
        <f>IF(PEDIDO!X57&lt;&gt;"",PEDIDO!X57,"")</f>
        <v/>
      </c>
      <c r="C32" s="72" t="str">
        <f>IF(PEDIDO!AA57&lt;&gt;"",PEDIDO!AA57,"")</f>
        <v/>
      </c>
      <c r="D32" s="72" t="str">
        <f>IF(PEDIDO!AD57&lt;&gt;"",PEDIDO!AD57,"")</f>
        <v/>
      </c>
      <c r="E32" s="72" t="str">
        <f>IF(PEDIDO!AG57&lt;&gt;"",PEDIDO!AG57,"")</f>
        <v/>
      </c>
      <c r="F32" s="72" t="str">
        <f>IF(PEDIDO!AJ57&lt;&gt;"",PEDIDO!AJ57,"")</f>
        <v/>
      </c>
      <c r="J32" s="72" t="str">
        <f>IF(PEDIDO!C56&lt;&gt;"",PEDIDO!B56,"")</f>
        <v/>
      </c>
      <c r="K32" s="72" t="str">
        <f t="shared" si="0"/>
        <v/>
      </c>
      <c r="L32" s="72" t="str">
        <f t="shared" si="1"/>
        <v/>
      </c>
      <c r="M32" s="72" t="str">
        <f t="shared" si="2"/>
        <v/>
      </c>
      <c r="N32" s="72" t="str">
        <f t="shared" si="3"/>
        <v/>
      </c>
      <c r="O32" s="72" t="str">
        <f t="shared" si="4"/>
        <v/>
      </c>
      <c r="P32" s="72" t="str">
        <f t="shared" si="5"/>
        <v/>
      </c>
      <c r="Q32" s="72" t="str">
        <f t="shared" si="6"/>
        <v/>
      </c>
      <c r="R32" s="72" t="str">
        <f t="shared" si="7"/>
        <v/>
      </c>
      <c r="S32" s="72" t="str">
        <f t="shared" si="8"/>
        <v/>
      </c>
      <c r="T32" s="72" t="str">
        <f t="shared" si="9"/>
        <v/>
      </c>
      <c r="U32" s="72" t="str">
        <f t="shared" si="10"/>
        <v/>
      </c>
      <c r="V32" s="72" t="str">
        <f t="shared" si="11"/>
        <v/>
      </c>
      <c r="W32" s="72"/>
      <c r="X32" s="72" t="str">
        <f t="shared" si="13"/>
        <v/>
      </c>
      <c r="Y32" s="72" t="str">
        <f t="shared" si="14"/>
        <v/>
      </c>
      <c r="Z32" s="72" t="str">
        <f t="shared" si="15"/>
        <v/>
      </c>
      <c r="AA32" s="72" t="str">
        <f t="shared" si="16"/>
        <v/>
      </c>
      <c r="AB32" s="72" t="str">
        <f t="shared" si="17"/>
        <v/>
      </c>
      <c r="AC32" s="72" t="str">
        <f t="shared" si="18"/>
        <v/>
      </c>
      <c r="AD32" s="72" t="str">
        <f t="shared" si="19"/>
        <v/>
      </c>
      <c r="AE32" s="72" t="str">
        <f t="shared" si="20"/>
        <v/>
      </c>
      <c r="AF32" s="72" t="str">
        <f t="shared" si="21"/>
        <v/>
      </c>
      <c r="AG32" s="72" t="str">
        <f t="shared" si="22"/>
        <v/>
      </c>
      <c r="AH32" s="72" t="str">
        <f t="shared" si="23"/>
        <v/>
      </c>
      <c r="AI32" s="72" t="str">
        <f t="shared" si="24"/>
        <v/>
      </c>
      <c r="AJ32" s="72" t="str">
        <f t="shared" si="25"/>
        <v/>
      </c>
      <c r="AK32" s="72" t="str">
        <f t="shared" si="26"/>
        <v/>
      </c>
      <c r="AL32" s="72" t="str">
        <f t="shared" si="27"/>
        <v/>
      </c>
      <c r="AM32" s="72" t="str">
        <f t="shared" si="28"/>
        <v/>
      </c>
      <c r="AN32" s="72" t="str">
        <f t="shared" si="29"/>
        <v/>
      </c>
      <c r="AO32" s="72" t="str">
        <f t="shared" si="30"/>
        <v/>
      </c>
      <c r="AP32" s="72" t="str">
        <f t="shared" si="31"/>
        <v/>
      </c>
      <c r="AQ32" s="72" t="str">
        <f t="shared" si="32"/>
        <v/>
      </c>
      <c r="AR32" s="72" t="str">
        <f t="shared" si="33"/>
        <v/>
      </c>
      <c r="AS32" s="72" t="str">
        <f t="shared" si="34"/>
        <v/>
      </c>
      <c r="AT32" s="72" t="str">
        <f t="shared" si="35"/>
        <v/>
      </c>
      <c r="AU32" s="72" t="str">
        <f t="shared" si="36"/>
        <v/>
      </c>
      <c r="AV32" s="72" t="str">
        <f t="shared" si="37"/>
        <v/>
      </c>
      <c r="AW32" s="72" t="str">
        <f t="shared" si="38"/>
        <v/>
      </c>
      <c r="AX32" s="72" t="str">
        <f t="shared" si="39"/>
        <v/>
      </c>
      <c r="AY32" s="72" t="str">
        <f t="shared" si="40"/>
        <v/>
      </c>
      <c r="AZ32" s="72" t="str">
        <f t="shared" si="41"/>
        <v/>
      </c>
      <c r="BA32" s="72" t="str">
        <f t="shared" si="42"/>
        <v/>
      </c>
      <c r="BB32" s="72" t="str">
        <f t="shared" si="43"/>
        <v/>
      </c>
      <c r="BC32" s="72" t="str">
        <f t="shared" si="44"/>
        <v/>
      </c>
      <c r="BD32" s="72" t="str">
        <f t="shared" si="45"/>
        <v/>
      </c>
      <c r="BE32" s="72" t="str">
        <f t="shared" si="46"/>
        <v/>
      </c>
      <c r="BF32" s="72" t="str">
        <f t="shared" si="47"/>
        <v/>
      </c>
      <c r="BG32" s="72" t="str">
        <f t="shared" si="48"/>
        <v/>
      </c>
      <c r="BH32" s="72" t="str">
        <f t="shared" si="49"/>
        <v/>
      </c>
      <c r="BI32" s="72" t="str">
        <f t="shared" si="50"/>
        <v/>
      </c>
      <c r="BJ32" s="72" t="str">
        <f t="shared" si="51"/>
        <v/>
      </c>
      <c r="BK32" s="72" t="str">
        <f t="shared" si="52"/>
        <v/>
      </c>
      <c r="BL32" s="72" t="str">
        <f t="shared" si="53"/>
        <v/>
      </c>
      <c r="BM32" s="72" t="str">
        <f t="shared" si="54"/>
        <v/>
      </c>
      <c r="BN32" s="72" t="str">
        <f t="shared" si="55"/>
        <v/>
      </c>
      <c r="BO32" s="72" t="str">
        <f t="shared" si="56"/>
        <v/>
      </c>
      <c r="BP32" s="72" t="str">
        <f t="shared" si="57"/>
        <v/>
      </c>
      <c r="BQ32" s="72" t="str">
        <f t="shared" si="58"/>
        <v/>
      </c>
      <c r="BR32" s="72" t="str">
        <f t="shared" si="59"/>
        <v/>
      </c>
      <c r="BS32" s="72" t="str">
        <f t="shared" si="60"/>
        <v/>
      </c>
      <c r="BT32" s="72" t="str">
        <f t="shared" si="61"/>
        <v/>
      </c>
      <c r="BU32" s="72" t="str">
        <f t="shared" si="62"/>
        <v/>
      </c>
      <c r="BV32" s="72" t="str">
        <f t="shared" si="63"/>
        <v/>
      </c>
      <c r="BW32" s="72" t="str">
        <f t="shared" si="64"/>
        <v/>
      </c>
      <c r="BX32" s="72" t="str">
        <f t="shared" si="65"/>
        <v/>
      </c>
      <c r="BY32" s="72" t="str">
        <f t="shared" si="66"/>
        <v/>
      </c>
      <c r="BZ32" s="72" t="str">
        <f t="shared" si="67"/>
        <v/>
      </c>
      <c r="CA32" s="72" t="str">
        <f t="shared" si="68"/>
        <v/>
      </c>
      <c r="CB32" s="72" t="str">
        <f t="shared" si="69"/>
        <v/>
      </c>
      <c r="CC32" s="72" t="str">
        <f t="shared" si="70"/>
        <v/>
      </c>
      <c r="CD32" s="72" t="str">
        <f t="shared" si="71"/>
        <v/>
      </c>
      <c r="CE32" s="72" t="str">
        <f t="shared" si="72"/>
        <v/>
      </c>
      <c r="CF32" s="72" t="str">
        <f t="shared" si="73"/>
        <v/>
      </c>
      <c r="CG32" s="72" t="str">
        <f t="shared" si="74"/>
        <v/>
      </c>
      <c r="CH32" s="72" t="str">
        <f t="shared" si="75"/>
        <v/>
      </c>
      <c r="CI32" s="72" t="str">
        <f t="shared" si="76"/>
        <v/>
      </c>
      <c r="CJ32" s="72" t="str">
        <f t="shared" si="77"/>
        <v/>
      </c>
      <c r="CK32" s="72" t="str">
        <f t="shared" si="78"/>
        <v/>
      </c>
      <c r="CL32" s="72" t="str">
        <f t="shared" si="79"/>
        <v/>
      </c>
      <c r="CM32" s="72" t="str">
        <f t="shared" si="80"/>
        <v/>
      </c>
      <c r="CN32" s="72" t="str">
        <f t="shared" si="81"/>
        <v/>
      </c>
      <c r="CO32" s="72" t="str">
        <f t="shared" si="82"/>
        <v/>
      </c>
      <c r="CP32" s="72" t="str">
        <f t="shared" si="83"/>
        <v/>
      </c>
      <c r="CQ32" s="72" t="str">
        <f t="shared" si="84"/>
        <v/>
      </c>
      <c r="CR32" s="72" t="str">
        <f t="shared" si="85"/>
        <v/>
      </c>
      <c r="CS32" s="72" t="str">
        <f t="shared" si="119"/>
        <v/>
      </c>
      <c r="CT32" s="72" t="str">
        <f t="shared" si="87"/>
        <v/>
      </c>
      <c r="CU32" s="72" t="str">
        <f t="shared" si="88"/>
        <v/>
      </c>
      <c r="CV32" s="72" t="str">
        <f t="shared" si="89"/>
        <v/>
      </c>
      <c r="CW32" s="72" t="str">
        <f t="shared" si="90"/>
        <v/>
      </c>
      <c r="CX32" s="72" t="str">
        <f t="shared" si="91"/>
        <v/>
      </c>
      <c r="CY32" s="72" t="str">
        <f t="shared" si="92"/>
        <v/>
      </c>
      <c r="CZ32" s="72" t="str">
        <f t="shared" si="93"/>
        <v/>
      </c>
      <c r="DA32" s="72" t="str">
        <f t="shared" si="94"/>
        <v/>
      </c>
      <c r="DB32" s="72" t="str">
        <f t="shared" si="95"/>
        <v/>
      </c>
      <c r="DC32" s="72" t="str">
        <f t="shared" si="96"/>
        <v/>
      </c>
      <c r="DD32" s="72" t="str">
        <f t="shared" si="97"/>
        <v/>
      </c>
      <c r="DE32" s="72" t="str">
        <f t="shared" si="98"/>
        <v/>
      </c>
      <c r="DF32" s="72" t="str">
        <f t="shared" si="99"/>
        <v/>
      </c>
      <c r="DG32" s="72" t="str">
        <f t="shared" si="100"/>
        <v/>
      </c>
      <c r="DH32" s="72" t="str">
        <f t="shared" si="101"/>
        <v/>
      </c>
      <c r="DI32" s="72" t="str">
        <f t="shared" si="102"/>
        <v/>
      </c>
      <c r="DJ32" s="72" t="str">
        <f t="shared" si="103"/>
        <v/>
      </c>
      <c r="DK32" s="72" t="str">
        <f t="shared" si="104"/>
        <v/>
      </c>
      <c r="DL32" s="72" t="str">
        <f t="shared" si="105"/>
        <v/>
      </c>
      <c r="DM32" s="72" t="str">
        <f t="shared" si="106"/>
        <v/>
      </c>
      <c r="DN32" s="72" t="str">
        <f t="shared" si="107"/>
        <v/>
      </c>
      <c r="DO32" s="72" t="str">
        <f t="shared" si="108"/>
        <v/>
      </c>
      <c r="DP32" s="72" t="str">
        <f t="shared" si="109"/>
        <v/>
      </c>
      <c r="DQ32" s="72" t="str">
        <f t="shared" si="110"/>
        <v/>
      </c>
      <c r="DR32" s="72" t="str">
        <f t="shared" si="111"/>
        <v/>
      </c>
      <c r="DS32" s="72" t="str">
        <f t="shared" si="112"/>
        <v/>
      </c>
      <c r="DT32" s="72" t="str">
        <f t="shared" si="113"/>
        <v/>
      </c>
      <c r="DU32" s="72" t="str">
        <f t="shared" si="114"/>
        <v/>
      </c>
      <c r="DV32" s="72" t="str">
        <f t="shared" si="115"/>
        <v/>
      </c>
      <c r="DY32" s="80" t="s">
        <v>734</v>
      </c>
      <c r="DZ32" t="s">
        <v>1331</v>
      </c>
      <c r="EA32" t="s">
        <v>6858</v>
      </c>
      <c r="EB32" t="s">
        <v>10576</v>
      </c>
      <c r="EC32" t="s">
        <v>12272</v>
      </c>
    </row>
    <row r="33" spans="1:133" s="71" customFormat="1" x14ac:dyDescent="0.25">
      <c r="A33" s="72" t="str">
        <f>IF(PEDIDO!C58&lt;&gt;"",PEDIDO!B58,"")</f>
        <v/>
      </c>
      <c r="B33" s="72" t="str">
        <f>IF(PEDIDO!X58&lt;&gt;"",PEDIDO!X58,"")</f>
        <v/>
      </c>
      <c r="C33" s="72" t="str">
        <f>IF(PEDIDO!AA58&lt;&gt;"",PEDIDO!AA58,"")</f>
        <v/>
      </c>
      <c r="D33" s="72" t="str">
        <f>IF(PEDIDO!AD58&lt;&gt;"",PEDIDO!AD58,"")</f>
        <v/>
      </c>
      <c r="E33" s="72" t="str">
        <f>IF(PEDIDO!AG58&lt;&gt;"",PEDIDO!AG58,"")</f>
        <v/>
      </c>
      <c r="F33" s="72" t="str">
        <f>IF(PEDIDO!AJ58&lt;&gt;"",PEDIDO!AJ58,"")</f>
        <v/>
      </c>
      <c r="J33" s="72" t="str">
        <f>IF(PEDIDO!C57&lt;&gt;"",PEDIDO!B57,"")</f>
        <v/>
      </c>
      <c r="K33" s="72" t="str">
        <f t="shared" si="0"/>
        <v/>
      </c>
      <c r="L33" s="72" t="str">
        <f t="shared" si="1"/>
        <v/>
      </c>
      <c r="M33" s="72" t="str">
        <f t="shared" si="2"/>
        <v/>
      </c>
      <c r="N33" s="72" t="str">
        <f t="shared" si="3"/>
        <v/>
      </c>
      <c r="O33" s="72" t="str">
        <f t="shared" si="4"/>
        <v/>
      </c>
      <c r="P33" s="72" t="str">
        <f t="shared" si="5"/>
        <v/>
      </c>
      <c r="Q33" s="72" t="str">
        <f t="shared" si="6"/>
        <v/>
      </c>
      <c r="R33" s="72" t="str">
        <f t="shared" si="7"/>
        <v/>
      </c>
      <c r="S33" s="72" t="str">
        <f t="shared" si="8"/>
        <v/>
      </c>
      <c r="T33" s="72" t="str">
        <f t="shared" si="9"/>
        <v/>
      </c>
      <c r="U33" s="72" t="str">
        <f t="shared" si="10"/>
        <v/>
      </c>
      <c r="V33" s="72" t="str">
        <f t="shared" si="11"/>
        <v/>
      </c>
      <c r="W33" s="72"/>
      <c r="X33" s="72" t="str">
        <f t="shared" si="13"/>
        <v/>
      </c>
      <c r="Y33" s="72" t="str">
        <f t="shared" si="14"/>
        <v/>
      </c>
      <c r="Z33" s="72" t="str">
        <f t="shared" si="15"/>
        <v/>
      </c>
      <c r="AA33" s="72" t="str">
        <f t="shared" si="16"/>
        <v/>
      </c>
      <c r="AB33" s="72" t="str">
        <f t="shared" si="17"/>
        <v/>
      </c>
      <c r="AC33" s="72" t="str">
        <f t="shared" si="18"/>
        <v/>
      </c>
      <c r="AD33" s="72" t="str">
        <f t="shared" si="19"/>
        <v/>
      </c>
      <c r="AE33" s="72" t="str">
        <f t="shared" si="20"/>
        <v/>
      </c>
      <c r="AF33" s="72" t="str">
        <f t="shared" si="21"/>
        <v/>
      </c>
      <c r="AG33" s="72" t="str">
        <f t="shared" si="22"/>
        <v/>
      </c>
      <c r="AH33" s="72" t="str">
        <f t="shared" si="23"/>
        <v/>
      </c>
      <c r="AI33" s="72" t="str">
        <f t="shared" si="24"/>
        <v/>
      </c>
      <c r="AJ33" s="72" t="str">
        <f t="shared" si="25"/>
        <v/>
      </c>
      <c r="AK33" s="72" t="str">
        <f t="shared" si="26"/>
        <v/>
      </c>
      <c r="AL33" s="72" t="str">
        <f t="shared" si="27"/>
        <v/>
      </c>
      <c r="AM33" s="72" t="str">
        <f t="shared" si="28"/>
        <v/>
      </c>
      <c r="AN33" s="72" t="str">
        <f t="shared" si="29"/>
        <v/>
      </c>
      <c r="AO33" s="72" t="str">
        <f t="shared" si="30"/>
        <v/>
      </c>
      <c r="AP33" s="72" t="str">
        <f t="shared" si="31"/>
        <v/>
      </c>
      <c r="AQ33" s="72" t="str">
        <f t="shared" si="32"/>
        <v/>
      </c>
      <c r="AR33" s="72" t="str">
        <f t="shared" si="33"/>
        <v/>
      </c>
      <c r="AS33" s="72" t="str">
        <f t="shared" si="34"/>
        <v/>
      </c>
      <c r="AT33" s="72" t="str">
        <f t="shared" si="35"/>
        <v/>
      </c>
      <c r="AU33" s="72" t="str">
        <f t="shared" si="36"/>
        <v/>
      </c>
      <c r="AV33" s="72" t="str">
        <f t="shared" si="37"/>
        <v/>
      </c>
      <c r="AW33" s="72" t="str">
        <f t="shared" si="38"/>
        <v/>
      </c>
      <c r="AX33" s="72" t="str">
        <f t="shared" si="39"/>
        <v/>
      </c>
      <c r="AY33" s="72" t="str">
        <f t="shared" si="40"/>
        <v/>
      </c>
      <c r="AZ33" s="72" t="str">
        <f t="shared" si="41"/>
        <v/>
      </c>
      <c r="BA33" s="72" t="str">
        <f t="shared" si="42"/>
        <v/>
      </c>
      <c r="BB33" s="72" t="str">
        <f t="shared" si="43"/>
        <v/>
      </c>
      <c r="BC33" s="72" t="str">
        <f t="shared" si="44"/>
        <v/>
      </c>
      <c r="BD33" s="72" t="str">
        <f t="shared" si="45"/>
        <v/>
      </c>
      <c r="BE33" s="72" t="str">
        <f t="shared" si="46"/>
        <v/>
      </c>
      <c r="BF33" s="72" t="str">
        <f t="shared" si="47"/>
        <v/>
      </c>
      <c r="BG33" s="72" t="str">
        <f t="shared" si="48"/>
        <v/>
      </c>
      <c r="BH33" s="72" t="str">
        <f t="shared" si="49"/>
        <v/>
      </c>
      <c r="BI33" s="72" t="str">
        <f t="shared" si="50"/>
        <v/>
      </c>
      <c r="BJ33" s="72" t="str">
        <f t="shared" si="51"/>
        <v/>
      </c>
      <c r="BK33" s="72" t="str">
        <f t="shared" si="52"/>
        <v/>
      </c>
      <c r="BL33" s="72" t="str">
        <f t="shared" si="53"/>
        <v/>
      </c>
      <c r="BM33" s="72" t="str">
        <f t="shared" si="54"/>
        <v/>
      </c>
      <c r="BN33" s="72" t="str">
        <f t="shared" si="55"/>
        <v/>
      </c>
      <c r="BO33" s="72" t="str">
        <f t="shared" si="56"/>
        <v/>
      </c>
      <c r="BP33" s="72" t="str">
        <f t="shared" si="57"/>
        <v/>
      </c>
      <c r="BQ33" s="72" t="str">
        <f t="shared" si="58"/>
        <v/>
      </c>
      <c r="BR33" s="72" t="str">
        <f t="shared" si="59"/>
        <v/>
      </c>
      <c r="BS33" s="72" t="str">
        <f t="shared" si="60"/>
        <v/>
      </c>
      <c r="BT33" s="72" t="str">
        <f t="shared" si="61"/>
        <v/>
      </c>
      <c r="BU33" s="72" t="str">
        <f t="shared" si="62"/>
        <v/>
      </c>
      <c r="BV33" s="72" t="str">
        <f t="shared" si="63"/>
        <v/>
      </c>
      <c r="BW33" s="72" t="str">
        <f t="shared" si="64"/>
        <v/>
      </c>
      <c r="BX33" s="72" t="str">
        <f t="shared" si="65"/>
        <v/>
      </c>
      <c r="BY33" s="72" t="str">
        <f t="shared" si="66"/>
        <v/>
      </c>
      <c r="BZ33" s="72" t="str">
        <f t="shared" si="67"/>
        <v/>
      </c>
      <c r="CA33" s="72" t="str">
        <f t="shared" si="68"/>
        <v/>
      </c>
      <c r="CB33" s="72" t="str">
        <f t="shared" si="69"/>
        <v/>
      </c>
      <c r="CC33" s="72" t="str">
        <f t="shared" si="70"/>
        <v/>
      </c>
      <c r="CD33" s="72" t="str">
        <f t="shared" si="71"/>
        <v/>
      </c>
      <c r="CE33" s="72" t="str">
        <f t="shared" si="72"/>
        <v/>
      </c>
      <c r="CF33" s="72" t="str">
        <f t="shared" si="73"/>
        <v/>
      </c>
      <c r="CG33" s="72" t="str">
        <f t="shared" si="74"/>
        <v/>
      </c>
      <c r="CH33" s="72" t="str">
        <f t="shared" si="75"/>
        <v/>
      </c>
      <c r="CI33" s="72" t="str">
        <f t="shared" si="76"/>
        <v/>
      </c>
      <c r="CJ33" s="72" t="str">
        <f t="shared" si="77"/>
        <v/>
      </c>
      <c r="CK33" s="72" t="str">
        <f t="shared" si="78"/>
        <v/>
      </c>
      <c r="CL33" s="72" t="str">
        <f t="shared" si="79"/>
        <v/>
      </c>
      <c r="CM33" s="72" t="str">
        <f t="shared" si="80"/>
        <v/>
      </c>
      <c r="CN33" s="72" t="str">
        <f t="shared" si="81"/>
        <v/>
      </c>
      <c r="CO33" s="72" t="str">
        <f t="shared" si="82"/>
        <v/>
      </c>
      <c r="CP33" s="72" t="str">
        <f t="shared" si="83"/>
        <v/>
      </c>
      <c r="CQ33" s="72" t="str">
        <f t="shared" si="84"/>
        <v/>
      </c>
      <c r="CR33" s="72" t="str">
        <f t="shared" si="85"/>
        <v/>
      </c>
      <c r="CS33" s="72" t="str">
        <f t="shared" si="119"/>
        <v/>
      </c>
      <c r="CT33" s="72" t="str">
        <f t="shared" si="87"/>
        <v/>
      </c>
      <c r="CU33" s="72" t="str">
        <f t="shared" si="88"/>
        <v/>
      </c>
      <c r="CV33" s="72" t="str">
        <f t="shared" si="89"/>
        <v/>
      </c>
      <c r="CW33" s="72" t="str">
        <f t="shared" si="90"/>
        <v/>
      </c>
      <c r="CX33" s="72" t="str">
        <f t="shared" si="91"/>
        <v/>
      </c>
      <c r="CY33" s="72" t="str">
        <f t="shared" si="92"/>
        <v/>
      </c>
      <c r="CZ33" s="72" t="str">
        <f t="shared" si="93"/>
        <v/>
      </c>
      <c r="DA33" s="72" t="str">
        <f t="shared" si="94"/>
        <v/>
      </c>
      <c r="DB33" s="72" t="str">
        <f t="shared" si="95"/>
        <v/>
      </c>
      <c r="DC33" s="72" t="str">
        <f t="shared" si="96"/>
        <v/>
      </c>
      <c r="DD33" s="72" t="str">
        <f t="shared" si="97"/>
        <v/>
      </c>
      <c r="DE33" s="72" t="str">
        <f t="shared" si="98"/>
        <v/>
      </c>
      <c r="DF33" s="72" t="str">
        <f t="shared" si="99"/>
        <v/>
      </c>
      <c r="DG33" s="72" t="str">
        <f t="shared" si="100"/>
        <v/>
      </c>
      <c r="DH33" s="72" t="str">
        <f t="shared" si="101"/>
        <v/>
      </c>
      <c r="DI33" s="72" t="str">
        <f t="shared" si="102"/>
        <v/>
      </c>
      <c r="DJ33" s="72" t="str">
        <f t="shared" si="103"/>
        <v/>
      </c>
      <c r="DK33" s="72" t="str">
        <f t="shared" si="104"/>
        <v/>
      </c>
      <c r="DL33" s="72" t="str">
        <f t="shared" si="105"/>
        <v/>
      </c>
      <c r="DM33" s="72" t="str">
        <f t="shared" si="106"/>
        <v/>
      </c>
      <c r="DN33" s="72" t="str">
        <f t="shared" si="107"/>
        <v/>
      </c>
      <c r="DO33" s="72" t="str">
        <f t="shared" si="108"/>
        <v/>
      </c>
      <c r="DP33" s="72" t="str">
        <f t="shared" si="109"/>
        <v/>
      </c>
      <c r="DQ33" s="72" t="str">
        <f t="shared" si="110"/>
        <v/>
      </c>
      <c r="DR33" s="72" t="str">
        <f t="shared" si="111"/>
        <v/>
      </c>
      <c r="DS33" s="72" t="str">
        <f t="shared" si="112"/>
        <v/>
      </c>
      <c r="DT33" s="72" t="str">
        <f t="shared" si="113"/>
        <v/>
      </c>
      <c r="DU33" s="72" t="str">
        <f t="shared" si="114"/>
        <v/>
      </c>
      <c r="DV33" s="72" t="str">
        <f t="shared" si="115"/>
        <v/>
      </c>
      <c r="DY33" s="80" t="s">
        <v>735</v>
      </c>
      <c r="DZ33" t="s">
        <v>1332</v>
      </c>
      <c r="EA33" t="s">
        <v>6859</v>
      </c>
      <c r="EB33" t="s">
        <v>10577</v>
      </c>
      <c r="EC33" t="s">
        <v>12273</v>
      </c>
    </row>
    <row r="34" spans="1:133" s="71" customFormat="1" x14ac:dyDescent="0.25">
      <c r="A34" s="72" t="str">
        <f>IF(PEDIDO!C59&lt;&gt;"",PEDIDO!B59,"")</f>
        <v/>
      </c>
      <c r="B34" s="72" t="str">
        <f>IF(PEDIDO!X59&lt;&gt;"",PEDIDO!X59,"")</f>
        <v/>
      </c>
      <c r="C34" s="72" t="str">
        <f>IF(PEDIDO!AA59&lt;&gt;"",PEDIDO!AA59,"")</f>
        <v/>
      </c>
      <c r="D34" s="72" t="str">
        <f>IF(PEDIDO!AD59&lt;&gt;"",PEDIDO!AD59,"")</f>
        <v/>
      </c>
      <c r="E34" s="72" t="str">
        <f>IF(PEDIDO!AG59&lt;&gt;"",PEDIDO!AG59,"")</f>
        <v/>
      </c>
      <c r="F34" s="72" t="str">
        <f>IF(PEDIDO!AJ59&lt;&gt;"",PEDIDO!AJ59,"")</f>
        <v/>
      </c>
      <c r="J34" s="72" t="str">
        <f>IF(PEDIDO!C58&lt;&gt;"",PEDIDO!B58,"")</f>
        <v/>
      </c>
      <c r="K34" s="72" t="str">
        <f t="shared" si="0"/>
        <v/>
      </c>
      <c r="L34" s="72" t="str">
        <f t="shared" si="1"/>
        <v/>
      </c>
      <c r="M34" s="72" t="str">
        <f t="shared" si="2"/>
        <v/>
      </c>
      <c r="N34" s="72" t="str">
        <f t="shared" si="3"/>
        <v/>
      </c>
      <c r="O34" s="72" t="str">
        <f t="shared" si="4"/>
        <v/>
      </c>
      <c r="P34" s="72" t="str">
        <f t="shared" si="5"/>
        <v/>
      </c>
      <c r="Q34" s="72" t="str">
        <f t="shared" si="6"/>
        <v/>
      </c>
      <c r="R34" s="72" t="str">
        <f t="shared" si="7"/>
        <v/>
      </c>
      <c r="S34" s="72" t="str">
        <f t="shared" si="8"/>
        <v/>
      </c>
      <c r="T34" s="72" t="str">
        <f t="shared" si="9"/>
        <v/>
      </c>
      <c r="U34" s="72" t="str">
        <f t="shared" si="10"/>
        <v/>
      </c>
      <c r="V34" s="72" t="str">
        <f t="shared" si="11"/>
        <v/>
      </c>
      <c r="W34" s="72"/>
      <c r="X34" s="72" t="str">
        <f t="shared" si="13"/>
        <v/>
      </c>
      <c r="Y34" s="72" t="str">
        <f t="shared" si="14"/>
        <v/>
      </c>
      <c r="Z34" s="72" t="str">
        <f t="shared" si="15"/>
        <v/>
      </c>
      <c r="AA34" s="72" t="str">
        <f t="shared" si="16"/>
        <v/>
      </c>
      <c r="AB34" s="72" t="str">
        <f t="shared" si="17"/>
        <v/>
      </c>
      <c r="AC34" s="72" t="str">
        <f t="shared" si="18"/>
        <v/>
      </c>
      <c r="AD34" s="72" t="str">
        <f t="shared" si="19"/>
        <v/>
      </c>
      <c r="AE34" s="72" t="str">
        <f t="shared" si="20"/>
        <v/>
      </c>
      <c r="AF34" s="72" t="str">
        <f t="shared" si="21"/>
        <v/>
      </c>
      <c r="AG34" s="72" t="str">
        <f t="shared" si="22"/>
        <v/>
      </c>
      <c r="AH34" s="72" t="str">
        <f t="shared" si="23"/>
        <v/>
      </c>
      <c r="AI34" s="72" t="str">
        <f t="shared" si="24"/>
        <v/>
      </c>
      <c r="AJ34" s="72" t="str">
        <f t="shared" si="25"/>
        <v/>
      </c>
      <c r="AK34" s="72" t="str">
        <f t="shared" si="26"/>
        <v/>
      </c>
      <c r="AL34" s="72" t="str">
        <f t="shared" si="27"/>
        <v/>
      </c>
      <c r="AM34" s="72" t="str">
        <f t="shared" si="28"/>
        <v/>
      </c>
      <c r="AN34" s="72" t="str">
        <f t="shared" si="29"/>
        <v/>
      </c>
      <c r="AO34" s="72" t="str">
        <f t="shared" si="30"/>
        <v/>
      </c>
      <c r="AP34" s="72" t="str">
        <f t="shared" si="31"/>
        <v/>
      </c>
      <c r="AQ34" s="72" t="str">
        <f t="shared" si="32"/>
        <v/>
      </c>
      <c r="AR34" s="72" t="str">
        <f t="shared" si="33"/>
        <v/>
      </c>
      <c r="AS34" s="72" t="str">
        <f t="shared" si="34"/>
        <v/>
      </c>
      <c r="AT34" s="72" t="str">
        <f t="shared" si="35"/>
        <v/>
      </c>
      <c r="AU34" s="72" t="str">
        <f t="shared" si="36"/>
        <v/>
      </c>
      <c r="AV34" s="72" t="str">
        <f t="shared" si="37"/>
        <v/>
      </c>
      <c r="AW34" s="72" t="str">
        <f t="shared" si="38"/>
        <v/>
      </c>
      <c r="AX34" s="72" t="str">
        <f t="shared" si="39"/>
        <v/>
      </c>
      <c r="AY34" s="72" t="str">
        <f t="shared" si="40"/>
        <v/>
      </c>
      <c r="AZ34" s="72" t="str">
        <f t="shared" si="41"/>
        <v/>
      </c>
      <c r="BA34" s="72" t="str">
        <f t="shared" si="42"/>
        <v/>
      </c>
      <c r="BB34" s="72" t="str">
        <f t="shared" si="43"/>
        <v/>
      </c>
      <c r="BC34" s="72" t="str">
        <f t="shared" si="44"/>
        <v/>
      </c>
      <c r="BD34" s="72" t="str">
        <f t="shared" si="45"/>
        <v/>
      </c>
      <c r="BE34" s="72" t="str">
        <f t="shared" si="46"/>
        <v/>
      </c>
      <c r="BF34" s="72" t="str">
        <f t="shared" si="47"/>
        <v/>
      </c>
      <c r="BG34" s="72" t="str">
        <f t="shared" si="48"/>
        <v/>
      </c>
      <c r="BH34" s="72" t="str">
        <f t="shared" si="49"/>
        <v/>
      </c>
      <c r="BI34" s="72" t="str">
        <f t="shared" si="50"/>
        <v/>
      </c>
      <c r="BJ34" s="72" t="str">
        <f t="shared" si="51"/>
        <v/>
      </c>
      <c r="BK34" s="72" t="str">
        <f t="shared" si="52"/>
        <v/>
      </c>
      <c r="BL34" s="72" t="str">
        <f t="shared" si="53"/>
        <v/>
      </c>
      <c r="BM34" s="72" t="str">
        <f t="shared" si="54"/>
        <v/>
      </c>
      <c r="BN34" s="72" t="str">
        <f t="shared" si="55"/>
        <v/>
      </c>
      <c r="BO34" s="72" t="str">
        <f t="shared" si="56"/>
        <v/>
      </c>
      <c r="BP34" s="72" t="str">
        <f t="shared" si="57"/>
        <v/>
      </c>
      <c r="BQ34" s="72" t="str">
        <f t="shared" si="58"/>
        <v/>
      </c>
      <c r="BR34" s="72" t="str">
        <f t="shared" si="59"/>
        <v/>
      </c>
      <c r="BS34" s="72" t="str">
        <f t="shared" si="60"/>
        <v/>
      </c>
      <c r="BT34" s="72" t="str">
        <f t="shared" si="61"/>
        <v/>
      </c>
      <c r="BU34" s="72" t="str">
        <f t="shared" si="62"/>
        <v/>
      </c>
      <c r="BV34" s="72" t="str">
        <f t="shared" si="63"/>
        <v/>
      </c>
      <c r="BW34" s="72" t="str">
        <f t="shared" si="64"/>
        <v/>
      </c>
      <c r="BX34" s="72" t="str">
        <f t="shared" si="65"/>
        <v/>
      </c>
      <c r="BY34" s="72" t="str">
        <f t="shared" si="66"/>
        <v/>
      </c>
      <c r="BZ34" s="72" t="str">
        <f t="shared" si="67"/>
        <v/>
      </c>
      <c r="CA34" s="72" t="str">
        <f t="shared" si="68"/>
        <v/>
      </c>
      <c r="CB34" s="72" t="str">
        <f t="shared" si="69"/>
        <v/>
      </c>
      <c r="CC34" s="72" t="str">
        <f t="shared" si="70"/>
        <v/>
      </c>
      <c r="CD34" s="72" t="str">
        <f t="shared" si="71"/>
        <v/>
      </c>
      <c r="CE34" s="72" t="str">
        <f t="shared" si="72"/>
        <v/>
      </c>
      <c r="CF34" s="72" t="str">
        <f t="shared" si="73"/>
        <v/>
      </c>
      <c r="CG34" s="72" t="str">
        <f t="shared" si="74"/>
        <v/>
      </c>
      <c r="CH34" s="72" t="str">
        <f t="shared" si="75"/>
        <v/>
      </c>
      <c r="CI34" s="72" t="str">
        <f t="shared" si="76"/>
        <v/>
      </c>
      <c r="CJ34" s="72" t="str">
        <f t="shared" si="77"/>
        <v/>
      </c>
      <c r="CK34" s="72" t="str">
        <f t="shared" si="78"/>
        <v/>
      </c>
      <c r="CL34" s="72" t="str">
        <f t="shared" si="79"/>
        <v/>
      </c>
      <c r="CM34" s="72" t="str">
        <f t="shared" si="80"/>
        <v/>
      </c>
      <c r="CN34" s="72" t="str">
        <f t="shared" si="81"/>
        <v/>
      </c>
      <c r="CO34" s="72" t="str">
        <f t="shared" si="82"/>
        <v/>
      </c>
      <c r="CP34" s="72" t="str">
        <f t="shared" si="83"/>
        <v/>
      </c>
      <c r="CQ34" s="72" t="str">
        <f t="shared" si="84"/>
        <v/>
      </c>
      <c r="CR34" s="72" t="str">
        <f t="shared" si="85"/>
        <v/>
      </c>
      <c r="CS34" s="72" t="str">
        <f t="shared" si="119"/>
        <v/>
      </c>
      <c r="CT34" s="72" t="str">
        <f t="shared" si="87"/>
        <v/>
      </c>
      <c r="CU34" s="72" t="str">
        <f t="shared" si="88"/>
        <v/>
      </c>
      <c r="CV34" s="72" t="str">
        <f t="shared" si="89"/>
        <v/>
      </c>
      <c r="CW34" s="72" t="str">
        <f t="shared" si="90"/>
        <v/>
      </c>
      <c r="CX34" s="72" t="str">
        <f t="shared" si="91"/>
        <v/>
      </c>
      <c r="CY34" s="72" t="str">
        <f t="shared" si="92"/>
        <v/>
      </c>
      <c r="CZ34" s="72" t="str">
        <f t="shared" si="93"/>
        <v/>
      </c>
      <c r="DA34" s="72" t="str">
        <f t="shared" si="94"/>
        <v/>
      </c>
      <c r="DB34" s="72" t="str">
        <f t="shared" si="95"/>
        <v/>
      </c>
      <c r="DC34" s="72" t="str">
        <f t="shared" si="96"/>
        <v/>
      </c>
      <c r="DD34" s="72" t="str">
        <f t="shared" si="97"/>
        <v/>
      </c>
      <c r="DE34" s="72" t="str">
        <f t="shared" si="98"/>
        <v/>
      </c>
      <c r="DF34" s="72" t="str">
        <f t="shared" si="99"/>
        <v/>
      </c>
      <c r="DG34" s="72" t="str">
        <f t="shared" si="100"/>
        <v/>
      </c>
      <c r="DH34" s="72" t="str">
        <f t="shared" si="101"/>
        <v/>
      </c>
      <c r="DI34" s="72" t="str">
        <f t="shared" si="102"/>
        <v/>
      </c>
      <c r="DJ34" s="72" t="str">
        <f t="shared" si="103"/>
        <v/>
      </c>
      <c r="DK34" s="72" t="str">
        <f t="shared" si="104"/>
        <v/>
      </c>
      <c r="DL34" s="72" t="str">
        <f t="shared" si="105"/>
        <v/>
      </c>
      <c r="DM34" s="72" t="str">
        <f t="shared" si="106"/>
        <v/>
      </c>
      <c r="DN34" s="72" t="str">
        <f t="shared" si="107"/>
        <v/>
      </c>
      <c r="DO34" s="72" t="str">
        <f t="shared" si="108"/>
        <v/>
      </c>
      <c r="DP34" s="72" t="str">
        <f t="shared" si="109"/>
        <v/>
      </c>
      <c r="DQ34" s="72" t="str">
        <f t="shared" si="110"/>
        <v/>
      </c>
      <c r="DR34" s="72" t="str">
        <f t="shared" si="111"/>
        <v/>
      </c>
      <c r="DS34" s="72" t="str">
        <f t="shared" si="112"/>
        <v/>
      </c>
      <c r="DT34" s="72" t="str">
        <f t="shared" si="113"/>
        <v/>
      </c>
      <c r="DU34" s="72" t="str">
        <f t="shared" si="114"/>
        <v/>
      </c>
      <c r="DV34" s="72" t="str">
        <f t="shared" si="115"/>
        <v/>
      </c>
      <c r="DY34" s="80" t="s">
        <v>736</v>
      </c>
      <c r="DZ34" t="s">
        <v>1333</v>
      </c>
      <c r="EA34" t="s">
        <v>6860</v>
      </c>
      <c r="EB34" t="s">
        <v>10578</v>
      </c>
      <c r="EC34" t="s">
        <v>12274</v>
      </c>
    </row>
    <row r="35" spans="1:133" s="71" customFormat="1" x14ac:dyDescent="0.25">
      <c r="A35" s="72" t="str">
        <f>IF(PEDIDO!C60&lt;&gt;"",PEDIDO!B60,"")</f>
        <v/>
      </c>
      <c r="B35" s="72" t="str">
        <f>IF(PEDIDO!X60&lt;&gt;"",PEDIDO!X60,"")</f>
        <v/>
      </c>
      <c r="C35" s="72" t="str">
        <f>IF(PEDIDO!AA60&lt;&gt;"",PEDIDO!AA60,"")</f>
        <v/>
      </c>
      <c r="D35" s="72" t="str">
        <f>IF(PEDIDO!AD60&lt;&gt;"",PEDIDO!AD60,"")</f>
        <v/>
      </c>
      <c r="E35" s="72" t="str">
        <f>IF(PEDIDO!AG60&lt;&gt;"",PEDIDO!AG60,"")</f>
        <v/>
      </c>
      <c r="F35" s="72" t="str">
        <f>IF(PEDIDO!AJ60&lt;&gt;"",PEDIDO!AJ60,"")</f>
        <v/>
      </c>
      <c r="J35" s="72" t="str">
        <f>IF(PEDIDO!C59&lt;&gt;"",PEDIDO!B59,"")</f>
        <v/>
      </c>
      <c r="K35" s="72" t="str">
        <f t="shared" si="0"/>
        <v/>
      </c>
      <c r="L35" s="72" t="str">
        <f t="shared" si="1"/>
        <v/>
      </c>
      <c r="M35" s="72" t="str">
        <f t="shared" si="2"/>
        <v/>
      </c>
      <c r="N35" s="72" t="str">
        <f t="shared" si="3"/>
        <v/>
      </c>
      <c r="O35" s="72" t="str">
        <f t="shared" si="4"/>
        <v/>
      </c>
      <c r="P35" s="72" t="str">
        <f t="shared" si="5"/>
        <v/>
      </c>
      <c r="Q35" s="72" t="str">
        <f t="shared" si="6"/>
        <v/>
      </c>
      <c r="R35" s="72" t="str">
        <f t="shared" si="7"/>
        <v/>
      </c>
      <c r="S35" s="72" t="str">
        <f t="shared" si="8"/>
        <v/>
      </c>
      <c r="T35" s="72" t="str">
        <f t="shared" si="9"/>
        <v/>
      </c>
      <c r="U35" s="72" t="str">
        <f t="shared" si="10"/>
        <v/>
      </c>
      <c r="V35" s="72" t="str">
        <f t="shared" si="11"/>
        <v/>
      </c>
      <c r="W35" s="72"/>
      <c r="X35" s="72" t="str">
        <f t="shared" si="13"/>
        <v/>
      </c>
      <c r="Y35" s="72" t="str">
        <f t="shared" si="14"/>
        <v/>
      </c>
      <c r="Z35" s="72" t="str">
        <f t="shared" si="15"/>
        <v/>
      </c>
      <c r="AA35" s="72" t="str">
        <f t="shared" si="16"/>
        <v/>
      </c>
      <c r="AB35" s="72" t="str">
        <f t="shared" si="17"/>
        <v/>
      </c>
      <c r="AC35" s="72" t="str">
        <f t="shared" si="18"/>
        <v/>
      </c>
      <c r="AD35" s="72" t="str">
        <f t="shared" si="19"/>
        <v/>
      </c>
      <c r="AE35" s="72" t="str">
        <f t="shared" si="20"/>
        <v/>
      </c>
      <c r="AF35" s="72" t="str">
        <f t="shared" si="21"/>
        <v/>
      </c>
      <c r="AG35" s="72" t="str">
        <f t="shared" si="22"/>
        <v/>
      </c>
      <c r="AH35" s="72" t="str">
        <f t="shared" si="23"/>
        <v/>
      </c>
      <c r="AI35" s="72" t="str">
        <f t="shared" si="24"/>
        <v/>
      </c>
      <c r="AJ35" s="72" t="str">
        <f t="shared" si="25"/>
        <v/>
      </c>
      <c r="AK35" s="72" t="str">
        <f t="shared" si="26"/>
        <v/>
      </c>
      <c r="AL35" s="72" t="str">
        <f t="shared" si="27"/>
        <v/>
      </c>
      <c r="AM35" s="72" t="str">
        <f t="shared" si="28"/>
        <v/>
      </c>
      <c r="AN35" s="72" t="str">
        <f t="shared" si="29"/>
        <v/>
      </c>
      <c r="AO35" s="72" t="str">
        <f t="shared" si="30"/>
        <v/>
      </c>
      <c r="AP35" s="72" t="str">
        <f t="shared" si="31"/>
        <v/>
      </c>
      <c r="AQ35" s="72" t="str">
        <f t="shared" si="32"/>
        <v/>
      </c>
      <c r="AR35" s="72" t="str">
        <f t="shared" si="33"/>
        <v/>
      </c>
      <c r="AS35" s="72" t="str">
        <f t="shared" si="34"/>
        <v/>
      </c>
      <c r="AT35" s="72" t="str">
        <f t="shared" si="35"/>
        <v/>
      </c>
      <c r="AU35" s="72" t="str">
        <f t="shared" si="36"/>
        <v/>
      </c>
      <c r="AV35" s="72" t="str">
        <f t="shared" si="37"/>
        <v/>
      </c>
      <c r="AW35" s="72" t="str">
        <f t="shared" si="38"/>
        <v/>
      </c>
      <c r="AX35" s="72" t="str">
        <f t="shared" si="39"/>
        <v/>
      </c>
      <c r="AY35" s="72" t="str">
        <f t="shared" si="40"/>
        <v/>
      </c>
      <c r="AZ35" s="72" t="str">
        <f t="shared" si="41"/>
        <v/>
      </c>
      <c r="BA35" s="72" t="str">
        <f t="shared" si="42"/>
        <v/>
      </c>
      <c r="BB35" s="72" t="str">
        <f t="shared" si="43"/>
        <v/>
      </c>
      <c r="BC35" s="72" t="str">
        <f t="shared" si="44"/>
        <v/>
      </c>
      <c r="BD35" s="72" t="str">
        <f t="shared" si="45"/>
        <v/>
      </c>
      <c r="BE35" s="72" t="str">
        <f t="shared" si="46"/>
        <v/>
      </c>
      <c r="BF35" s="72" t="str">
        <f t="shared" si="47"/>
        <v/>
      </c>
      <c r="BG35" s="72" t="str">
        <f t="shared" si="48"/>
        <v/>
      </c>
      <c r="BH35" s="72" t="str">
        <f t="shared" si="49"/>
        <v/>
      </c>
      <c r="BI35" s="72" t="str">
        <f t="shared" si="50"/>
        <v/>
      </c>
      <c r="BJ35" s="72" t="str">
        <f t="shared" si="51"/>
        <v/>
      </c>
      <c r="BK35" s="72" t="str">
        <f t="shared" si="52"/>
        <v/>
      </c>
      <c r="BL35" s="72" t="str">
        <f t="shared" si="53"/>
        <v/>
      </c>
      <c r="BM35" s="72" t="str">
        <f t="shared" si="54"/>
        <v/>
      </c>
      <c r="BN35" s="72" t="str">
        <f t="shared" si="55"/>
        <v/>
      </c>
      <c r="BO35" s="72" t="str">
        <f t="shared" si="56"/>
        <v/>
      </c>
      <c r="BP35" s="72" t="str">
        <f t="shared" si="57"/>
        <v/>
      </c>
      <c r="BQ35" s="72" t="str">
        <f t="shared" si="58"/>
        <v/>
      </c>
      <c r="BR35" s="72" t="str">
        <f t="shared" si="59"/>
        <v/>
      </c>
      <c r="BS35" s="72" t="str">
        <f t="shared" si="60"/>
        <v/>
      </c>
      <c r="BT35" s="72" t="str">
        <f t="shared" si="61"/>
        <v/>
      </c>
      <c r="BU35" s="72" t="str">
        <f t="shared" si="62"/>
        <v/>
      </c>
      <c r="BV35" s="72" t="str">
        <f t="shared" si="63"/>
        <v/>
      </c>
      <c r="BW35" s="72" t="str">
        <f t="shared" si="64"/>
        <v/>
      </c>
      <c r="BX35" s="72" t="str">
        <f t="shared" si="65"/>
        <v/>
      </c>
      <c r="BY35" s="72" t="str">
        <f t="shared" si="66"/>
        <v/>
      </c>
      <c r="BZ35" s="72" t="str">
        <f t="shared" si="67"/>
        <v/>
      </c>
      <c r="CA35" s="72" t="str">
        <f t="shared" si="68"/>
        <v/>
      </c>
      <c r="CB35" s="72" t="str">
        <f t="shared" si="69"/>
        <v/>
      </c>
      <c r="CC35" s="72" t="str">
        <f t="shared" si="70"/>
        <v/>
      </c>
      <c r="CD35" s="72" t="str">
        <f t="shared" si="71"/>
        <v/>
      </c>
      <c r="CE35" s="72" t="str">
        <f t="shared" si="72"/>
        <v/>
      </c>
      <c r="CF35" s="72" t="str">
        <f t="shared" si="73"/>
        <v/>
      </c>
      <c r="CG35" s="72" t="str">
        <f t="shared" si="74"/>
        <v/>
      </c>
      <c r="CH35" s="72" t="str">
        <f t="shared" si="75"/>
        <v/>
      </c>
      <c r="CI35" s="72" t="str">
        <f t="shared" si="76"/>
        <v/>
      </c>
      <c r="CJ35" s="72" t="str">
        <f t="shared" si="77"/>
        <v/>
      </c>
      <c r="CK35" s="72" t="str">
        <f t="shared" si="78"/>
        <v/>
      </c>
      <c r="CL35" s="72" t="str">
        <f t="shared" si="79"/>
        <v/>
      </c>
      <c r="CM35" s="72" t="str">
        <f t="shared" si="80"/>
        <v/>
      </c>
      <c r="CN35" s="72" t="str">
        <f t="shared" si="81"/>
        <v/>
      </c>
      <c r="CO35" s="72" t="str">
        <f t="shared" si="82"/>
        <v/>
      </c>
      <c r="CP35" s="72" t="str">
        <f t="shared" si="83"/>
        <v/>
      </c>
      <c r="CQ35" s="72" t="str">
        <f t="shared" si="84"/>
        <v/>
      </c>
      <c r="CR35" s="72" t="str">
        <f t="shared" si="85"/>
        <v/>
      </c>
      <c r="CS35" s="72" t="str">
        <f t="shared" si="119"/>
        <v/>
      </c>
      <c r="CT35" s="72" t="str">
        <f t="shared" si="87"/>
        <v/>
      </c>
      <c r="CU35" s="72" t="str">
        <f t="shared" si="88"/>
        <v/>
      </c>
      <c r="CV35" s="72" t="str">
        <f t="shared" si="89"/>
        <v/>
      </c>
      <c r="CW35" s="72" t="str">
        <f t="shared" si="90"/>
        <v/>
      </c>
      <c r="CX35" s="72" t="str">
        <f t="shared" si="91"/>
        <v/>
      </c>
      <c r="CY35" s="72" t="str">
        <f t="shared" si="92"/>
        <v/>
      </c>
      <c r="CZ35" s="72" t="str">
        <f t="shared" si="93"/>
        <v/>
      </c>
      <c r="DA35" s="72" t="str">
        <f t="shared" si="94"/>
        <v/>
      </c>
      <c r="DB35" s="72" t="str">
        <f t="shared" si="95"/>
        <v/>
      </c>
      <c r="DC35" s="72" t="str">
        <f t="shared" si="96"/>
        <v/>
      </c>
      <c r="DD35" s="72" t="str">
        <f t="shared" si="97"/>
        <v/>
      </c>
      <c r="DE35" s="72" t="str">
        <f t="shared" si="98"/>
        <v/>
      </c>
      <c r="DF35" s="72" t="str">
        <f t="shared" si="99"/>
        <v/>
      </c>
      <c r="DG35" s="72" t="str">
        <f t="shared" si="100"/>
        <v/>
      </c>
      <c r="DH35" s="72" t="str">
        <f t="shared" si="101"/>
        <v/>
      </c>
      <c r="DI35" s="72" t="str">
        <f t="shared" si="102"/>
        <v/>
      </c>
      <c r="DJ35" s="72" t="str">
        <f t="shared" si="103"/>
        <v/>
      </c>
      <c r="DK35" s="72" t="str">
        <f t="shared" si="104"/>
        <v/>
      </c>
      <c r="DL35" s="72" t="str">
        <f t="shared" si="105"/>
        <v/>
      </c>
      <c r="DM35" s="72" t="str">
        <f t="shared" si="106"/>
        <v/>
      </c>
      <c r="DN35" s="72" t="str">
        <f t="shared" si="107"/>
        <v/>
      </c>
      <c r="DO35" s="72" t="str">
        <f t="shared" si="108"/>
        <v/>
      </c>
      <c r="DP35" s="72" t="str">
        <f t="shared" si="109"/>
        <v/>
      </c>
      <c r="DQ35" s="72" t="str">
        <f t="shared" si="110"/>
        <v/>
      </c>
      <c r="DR35" s="72" t="str">
        <f t="shared" si="111"/>
        <v/>
      </c>
      <c r="DS35" s="72" t="str">
        <f t="shared" si="112"/>
        <v/>
      </c>
      <c r="DT35" s="72" t="str">
        <f t="shared" si="113"/>
        <v/>
      </c>
      <c r="DU35" s="72" t="str">
        <f t="shared" si="114"/>
        <v/>
      </c>
      <c r="DV35" s="72" t="str">
        <f t="shared" si="115"/>
        <v/>
      </c>
      <c r="DY35" s="80" t="s">
        <v>737</v>
      </c>
      <c r="DZ35" t="s">
        <v>1334</v>
      </c>
      <c r="EA35" t="s">
        <v>6861</v>
      </c>
      <c r="EB35" t="s">
        <v>10579</v>
      </c>
      <c r="EC35" t="s">
        <v>12275</v>
      </c>
    </row>
    <row r="36" spans="1:133" s="71" customFormat="1" x14ac:dyDescent="0.25">
      <c r="A36" s="72" t="str">
        <f>IF(PEDIDO!C61&lt;&gt;"",PEDIDO!B61,"")</f>
        <v/>
      </c>
      <c r="B36" s="72" t="str">
        <f>IF(PEDIDO!X61&lt;&gt;"",PEDIDO!X61,"")</f>
        <v/>
      </c>
      <c r="C36" s="72" t="str">
        <f>IF(PEDIDO!AA61&lt;&gt;"",PEDIDO!AA61,"")</f>
        <v/>
      </c>
      <c r="D36" s="72" t="str">
        <f>IF(PEDIDO!AD61&lt;&gt;"",PEDIDO!AD61,"")</f>
        <v/>
      </c>
      <c r="E36" s="72" t="str">
        <f>IF(PEDIDO!AG61&lt;&gt;"",PEDIDO!AG61,"")</f>
        <v/>
      </c>
      <c r="F36" s="72" t="str">
        <f>IF(PEDIDO!AJ61&lt;&gt;"",PEDIDO!AJ61,"")</f>
        <v/>
      </c>
      <c r="J36" s="72" t="str">
        <f>IF(PEDIDO!C60&lt;&gt;"",PEDIDO!B60,"")</f>
        <v/>
      </c>
      <c r="K36" s="72" t="str">
        <f t="shared" si="0"/>
        <v/>
      </c>
      <c r="L36" s="72" t="str">
        <f t="shared" si="1"/>
        <v/>
      </c>
      <c r="M36" s="72" t="str">
        <f t="shared" si="2"/>
        <v/>
      </c>
      <c r="N36" s="72" t="str">
        <f t="shared" si="3"/>
        <v/>
      </c>
      <c r="O36" s="72" t="str">
        <f t="shared" si="4"/>
        <v/>
      </c>
      <c r="P36" s="72" t="str">
        <f t="shared" si="5"/>
        <v/>
      </c>
      <c r="Q36" s="72" t="str">
        <f t="shared" si="6"/>
        <v/>
      </c>
      <c r="R36" s="72" t="str">
        <f t="shared" si="7"/>
        <v/>
      </c>
      <c r="S36" s="72" t="str">
        <f t="shared" si="8"/>
        <v/>
      </c>
      <c r="T36" s="72" t="str">
        <f t="shared" si="9"/>
        <v/>
      </c>
      <c r="U36" s="72" t="str">
        <f t="shared" si="10"/>
        <v/>
      </c>
      <c r="V36" s="72" t="str">
        <f t="shared" si="11"/>
        <v/>
      </c>
      <c r="W36" s="72"/>
      <c r="X36" s="72" t="str">
        <f t="shared" si="13"/>
        <v/>
      </c>
      <c r="Y36" s="72" t="str">
        <f t="shared" si="14"/>
        <v/>
      </c>
      <c r="Z36" s="72" t="str">
        <f t="shared" si="15"/>
        <v/>
      </c>
      <c r="AA36" s="72" t="str">
        <f t="shared" si="16"/>
        <v/>
      </c>
      <c r="AB36" s="72" t="str">
        <f t="shared" si="17"/>
        <v/>
      </c>
      <c r="AC36" s="72" t="str">
        <f t="shared" si="18"/>
        <v/>
      </c>
      <c r="AD36" s="72" t="str">
        <f t="shared" si="19"/>
        <v/>
      </c>
      <c r="AE36" s="72" t="str">
        <f t="shared" si="20"/>
        <v/>
      </c>
      <c r="AF36" s="72" t="str">
        <f t="shared" si="21"/>
        <v/>
      </c>
      <c r="AG36" s="72" t="str">
        <f t="shared" si="22"/>
        <v/>
      </c>
      <c r="AH36" s="72" t="str">
        <f t="shared" si="23"/>
        <v/>
      </c>
      <c r="AI36" s="72" t="str">
        <f t="shared" si="24"/>
        <v/>
      </c>
      <c r="AJ36" s="72" t="str">
        <f t="shared" si="25"/>
        <v/>
      </c>
      <c r="AK36" s="72" t="str">
        <f t="shared" si="26"/>
        <v/>
      </c>
      <c r="AL36" s="72" t="str">
        <f t="shared" si="27"/>
        <v/>
      </c>
      <c r="AM36" s="72" t="str">
        <f t="shared" si="28"/>
        <v/>
      </c>
      <c r="AN36" s="72" t="str">
        <f t="shared" si="29"/>
        <v/>
      </c>
      <c r="AO36" s="72" t="str">
        <f t="shared" si="30"/>
        <v/>
      </c>
      <c r="AP36" s="72" t="str">
        <f t="shared" si="31"/>
        <v/>
      </c>
      <c r="AQ36" s="72" t="str">
        <f t="shared" si="32"/>
        <v/>
      </c>
      <c r="AR36" s="72" t="str">
        <f t="shared" si="33"/>
        <v/>
      </c>
      <c r="AS36" s="72" t="str">
        <f t="shared" si="34"/>
        <v/>
      </c>
      <c r="AT36" s="72" t="str">
        <f t="shared" si="35"/>
        <v/>
      </c>
      <c r="AU36" s="72" t="str">
        <f t="shared" si="36"/>
        <v/>
      </c>
      <c r="AV36" s="72" t="str">
        <f t="shared" si="37"/>
        <v/>
      </c>
      <c r="AW36" s="72" t="str">
        <f t="shared" si="38"/>
        <v/>
      </c>
      <c r="AX36" s="72" t="str">
        <f t="shared" si="39"/>
        <v/>
      </c>
      <c r="AY36" s="72" t="str">
        <f t="shared" si="40"/>
        <v/>
      </c>
      <c r="AZ36" s="72" t="str">
        <f t="shared" si="41"/>
        <v/>
      </c>
      <c r="BA36" s="72" t="str">
        <f t="shared" si="42"/>
        <v/>
      </c>
      <c r="BB36" s="72" t="str">
        <f t="shared" si="43"/>
        <v/>
      </c>
      <c r="BC36" s="72" t="str">
        <f t="shared" si="44"/>
        <v/>
      </c>
      <c r="BD36" s="72" t="str">
        <f t="shared" si="45"/>
        <v/>
      </c>
      <c r="BE36" s="72" t="str">
        <f t="shared" si="46"/>
        <v/>
      </c>
      <c r="BF36" s="72" t="str">
        <f t="shared" si="47"/>
        <v/>
      </c>
      <c r="BG36" s="72" t="str">
        <f t="shared" si="48"/>
        <v/>
      </c>
      <c r="BH36" s="72" t="str">
        <f t="shared" si="49"/>
        <v/>
      </c>
      <c r="BI36" s="72" t="str">
        <f t="shared" si="50"/>
        <v/>
      </c>
      <c r="BJ36" s="72" t="str">
        <f t="shared" si="51"/>
        <v/>
      </c>
      <c r="BK36" s="72" t="str">
        <f t="shared" si="52"/>
        <v/>
      </c>
      <c r="BL36" s="72" t="str">
        <f t="shared" si="53"/>
        <v/>
      </c>
      <c r="BM36" s="72" t="str">
        <f t="shared" si="54"/>
        <v/>
      </c>
      <c r="BN36" s="72" t="str">
        <f t="shared" si="55"/>
        <v/>
      </c>
      <c r="BO36" s="72" t="str">
        <f t="shared" si="56"/>
        <v/>
      </c>
      <c r="BP36" s="72" t="str">
        <f t="shared" si="57"/>
        <v/>
      </c>
      <c r="BQ36" s="72" t="str">
        <f t="shared" si="58"/>
        <v/>
      </c>
      <c r="BR36" s="72" t="str">
        <f t="shared" si="59"/>
        <v/>
      </c>
      <c r="BS36" s="72" t="str">
        <f t="shared" si="60"/>
        <v/>
      </c>
      <c r="BT36" s="72" t="str">
        <f t="shared" si="61"/>
        <v/>
      </c>
      <c r="BU36" s="72" t="str">
        <f t="shared" si="62"/>
        <v/>
      </c>
      <c r="BV36" s="72" t="str">
        <f t="shared" si="63"/>
        <v/>
      </c>
      <c r="BW36" s="72" t="str">
        <f t="shared" si="64"/>
        <v/>
      </c>
      <c r="BX36" s="72" t="str">
        <f t="shared" si="65"/>
        <v/>
      </c>
      <c r="BY36" s="72" t="str">
        <f t="shared" si="66"/>
        <v/>
      </c>
      <c r="BZ36" s="72" t="str">
        <f t="shared" si="67"/>
        <v/>
      </c>
      <c r="CA36" s="72" t="str">
        <f t="shared" si="68"/>
        <v/>
      </c>
      <c r="CB36" s="72" t="str">
        <f t="shared" si="69"/>
        <v/>
      </c>
      <c r="CC36" s="72" t="str">
        <f t="shared" si="70"/>
        <v/>
      </c>
      <c r="CD36" s="72" t="str">
        <f t="shared" si="71"/>
        <v/>
      </c>
      <c r="CE36" s="72" t="str">
        <f t="shared" si="72"/>
        <v/>
      </c>
      <c r="CF36" s="72" t="str">
        <f t="shared" si="73"/>
        <v/>
      </c>
      <c r="CG36" s="72" t="str">
        <f t="shared" si="74"/>
        <v/>
      </c>
      <c r="CH36" s="72" t="str">
        <f t="shared" si="75"/>
        <v/>
      </c>
      <c r="CI36" s="72" t="str">
        <f t="shared" si="76"/>
        <v/>
      </c>
      <c r="CJ36" s="72" t="str">
        <f t="shared" si="77"/>
        <v/>
      </c>
      <c r="CK36" s="72" t="str">
        <f t="shared" si="78"/>
        <v/>
      </c>
      <c r="CL36" s="72" t="str">
        <f t="shared" si="79"/>
        <v/>
      </c>
      <c r="CM36" s="72" t="str">
        <f t="shared" si="80"/>
        <v/>
      </c>
      <c r="CN36" s="72" t="str">
        <f t="shared" si="81"/>
        <v/>
      </c>
      <c r="CO36" s="72" t="str">
        <f t="shared" si="82"/>
        <v/>
      </c>
      <c r="CP36" s="72" t="str">
        <f t="shared" si="83"/>
        <v/>
      </c>
      <c r="CQ36" s="72" t="str">
        <f t="shared" si="84"/>
        <v/>
      </c>
      <c r="CR36" s="72" t="str">
        <f t="shared" si="85"/>
        <v/>
      </c>
      <c r="CS36" s="72" t="str">
        <f t="shared" si="119"/>
        <v/>
      </c>
      <c r="CT36" s="72" t="str">
        <f t="shared" si="87"/>
        <v/>
      </c>
      <c r="CU36" s="72" t="str">
        <f t="shared" si="88"/>
        <v/>
      </c>
      <c r="CV36" s="72" t="str">
        <f t="shared" si="89"/>
        <v/>
      </c>
      <c r="CW36" s="72" t="str">
        <f t="shared" si="90"/>
        <v/>
      </c>
      <c r="CX36" s="72" t="str">
        <f t="shared" si="91"/>
        <v/>
      </c>
      <c r="CY36" s="72" t="str">
        <f t="shared" si="92"/>
        <v/>
      </c>
      <c r="CZ36" s="72" t="str">
        <f t="shared" si="93"/>
        <v/>
      </c>
      <c r="DA36" s="72" t="str">
        <f t="shared" si="94"/>
        <v/>
      </c>
      <c r="DB36" s="72" t="str">
        <f t="shared" si="95"/>
        <v/>
      </c>
      <c r="DC36" s="72" t="str">
        <f t="shared" si="96"/>
        <v/>
      </c>
      <c r="DD36" s="72" t="str">
        <f t="shared" si="97"/>
        <v/>
      </c>
      <c r="DE36" s="72" t="str">
        <f t="shared" si="98"/>
        <v/>
      </c>
      <c r="DF36" s="72" t="str">
        <f t="shared" si="99"/>
        <v/>
      </c>
      <c r="DG36" s="72" t="str">
        <f t="shared" si="100"/>
        <v/>
      </c>
      <c r="DH36" s="72" t="str">
        <f t="shared" si="101"/>
        <v/>
      </c>
      <c r="DI36" s="72" t="str">
        <f t="shared" si="102"/>
        <v/>
      </c>
      <c r="DJ36" s="72" t="str">
        <f t="shared" si="103"/>
        <v/>
      </c>
      <c r="DK36" s="72" t="str">
        <f t="shared" si="104"/>
        <v/>
      </c>
      <c r="DL36" s="72" t="str">
        <f t="shared" si="105"/>
        <v/>
      </c>
      <c r="DM36" s="72" t="str">
        <f t="shared" si="106"/>
        <v/>
      </c>
      <c r="DN36" s="72" t="str">
        <f t="shared" si="107"/>
        <v/>
      </c>
      <c r="DO36" s="72" t="str">
        <f t="shared" si="108"/>
        <v/>
      </c>
      <c r="DP36" s="72" t="str">
        <f t="shared" si="109"/>
        <v/>
      </c>
      <c r="DQ36" s="72" t="str">
        <f t="shared" si="110"/>
        <v/>
      </c>
      <c r="DR36" s="72" t="str">
        <f t="shared" si="111"/>
        <v/>
      </c>
      <c r="DS36" s="72" t="str">
        <f t="shared" si="112"/>
        <v/>
      </c>
      <c r="DT36" s="72" t="str">
        <f t="shared" si="113"/>
        <v/>
      </c>
      <c r="DU36" s="72" t="str">
        <f t="shared" si="114"/>
        <v/>
      </c>
      <c r="DV36" s="72" t="str">
        <f t="shared" si="115"/>
        <v/>
      </c>
      <c r="DY36" s="80" t="s">
        <v>738</v>
      </c>
      <c r="DZ36" t="s">
        <v>1335</v>
      </c>
      <c r="EA36" t="s">
        <v>6862</v>
      </c>
      <c r="EB36" t="s">
        <v>10580</v>
      </c>
      <c r="EC36" t="s">
        <v>10565</v>
      </c>
    </row>
    <row r="37" spans="1:133" s="71" customFormat="1" x14ac:dyDescent="0.25">
      <c r="A37" s="72" t="str">
        <f>IF(PEDIDO!C62&lt;&gt;"",PEDIDO!B62,"")</f>
        <v/>
      </c>
      <c r="B37" s="72" t="str">
        <f>IF(PEDIDO!X62&lt;&gt;"",PEDIDO!X62,"")</f>
        <v/>
      </c>
      <c r="C37" s="72" t="str">
        <f>IF(PEDIDO!AA62&lt;&gt;"",PEDIDO!AA62,"")</f>
        <v/>
      </c>
      <c r="D37" s="72" t="str">
        <f>IF(PEDIDO!AD62&lt;&gt;"",PEDIDO!AD62,"")</f>
        <v/>
      </c>
      <c r="E37" s="72" t="str">
        <f>IF(PEDIDO!AG62&lt;&gt;"",PEDIDO!AG62,"")</f>
        <v/>
      </c>
      <c r="F37" s="72" t="str">
        <f>IF(PEDIDO!AJ62&lt;&gt;"",PEDIDO!AJ62,"")</f>
        <v/>
      </c>
      <c r="J37" s="72" t="str">
        <f>IF(PEDIDO!C61&lt;&gt;"",PEDIDO!B61,"")</f>
        <v/>
      </c>
      <c r="K37" s="72" t="str">
        <f t="shared" si="0"/>
        <v/>
      </c>
      <c r="L37" s="72" t="str">
        <f t="shared" si="1"/>
        <v/>
      </c>
      <c r="M37" s="72" t="str">
        <f t="shared" si="2"/>
        <v/>
      </c>
      <c r="N37" s="72" t="str">
        <f t="shared" si="3"/>
        <v/>
      </c>
      <c r="O37" s="72" t="str">
        <f t="shared" si="4"/>
        <v/>
      </c>
      <c r="P37" s="72" t="str">
        <f t="shared" si="5"/>
        <v/>
      </c>
      <c r="Q37" s="72" t="str">
        <f t="shared" si="6"/>
        <v/>
      </c>
      <c r="R37" s="72" t="str">
        <f t="shared" si="7"/>
        <v/>
      </c>
      <c r="S37" s="72" t="str">
        <f t="shared" si="8"/>
        <v/>
      </c>
      <c r="T37" s="72" t="str">
        <f t="shared" si="9"/>
        <v/>
      </c>
      <c r="U37" s="72" t="str">
        <f t="shared" si="10"/>
        <v/>
      </c>
      <c r="V37" s="72" t="str">
        <f t="shared" si="11"/>
        <v/>
      </c>
      <c r="W37" s="72"/>
      <c r="X37" s="72" t="str">
        <f t="shared" si="13"/>
        <v/>
      </c>
      <c r="Y37" s="72" t="str">
        <f t="shared" si="14"/>
        <v/>
      </c>
      <c r="Z37" s="72" t="str">
        <f t="shared" si="15"/>
        <v/>
      </c>
      <c r="AA37" s="72" t="str">
        <f t="shared" si="16"/>
        <v/>
      </c>
      <c r="AB37" s="72" t="str">
        <f t="shared" si="17"/>
        <v/>
      </c>
      <c r="AC37" s="72" t="str">
        <f t="shared" si="18"/>
        <v/>
      </c>
      <c r="AD37" s="72" t="str">
        <f t="shared" si="19"/>
        <v/>
      </c>
      <c r="AE37" s="72" t="str">
        <f t="shared" si="20"/>
        <v/>
      </c>
      <c r="AF37" s="72" t="str">
        <f t="shared" si="21"/>
        <v/>
      </c>
      <c r="AG37" s="72" t="str">
        <f t="shared" si="22"/>
        <v/>
      </c>
      <c r="AH37" s="72" t="str">
        <f t="shared" si="23"/>
        <v/>
      </c>
      <c r="AI37" s="72" t="str">
        <f t="shared" si="24"/>
        <v/>
      </c>
      <c r="AJ37" s="72" t="str">
        <f t="shared" si="25"/>
        <v/>
      </c>
      <c r="AK37" s="72" t="str">
        <f t="shared" si="26"/>
        <v/>
      </c>
      <c r="AL37" s="72" t="str">
        <f t="shared" si="27"/>
        <v/>
      </c>
      <c r="AM37" s="72" t="str">
        <f t="shared" si="28"/>
        <v/>
      </c>
      <c r="AN37" s="72" t="str">
        <f t="shared" si="29"/>
        <v/>
      </c>
      <c r="AO37" s="72" t="str">
        <f t="shared" si="30"/>
        <v/>
      </c>
      <c r="AP37" s="72" t="str">
        <f t="shared" si="31"/>
        <v/>
      </c>
      <c r="AQ37" s="72" t="str">
        <f t="shared" si="32"/>
        <v/>
      </c>
      <c r="AR37" s="72" t="str">
        <f t="shared" si="33"/>
        <v/>
      </c>
      <c r="AS37" s="72" t="str">
        <f t="shared" si="34"/>
        <v/>
      </c>
      <c r="AT37" s="72" t="str">
        <f t="shared" si="35"/>
        <v/>
      </c>
      <c r="AU37" s="72" t="str">
        <f t="shared" si="36"/>
        <v/>
      </c>
      <c r="AV37" s="72" t="str">
        <f t="shared" si="37"/>
        <v/>
      </c>
      <c r="AW37" s="72" t="str">
        <f t="shared" si="38"/>
        <v/>
      </c>
      <c r="AX37" s="72" t="str">
        <f t="shared" si="39"/>
        <v/>
      </c>
      <c r="AY37" s="72" t="str">
        <f t="shared" si="40"/>
        <v/>
      </c>
      <c r="AZ37" s="72" t="str">
        <f t="shared" si="41"/>
        <v/>
      </c>
      <c r="BA37" s="72" t="str">
        <f t="shared" si="42"/>
        <v/>
      </c>
      <c r="BB37" s="72" t="str">
        <f t="shared" si="43"/>
        <v/>
      </c>
      <c r="BC37" s="72" t="str">
        <f t="shared" si="44"/>
        <v/>
      </c>
      <c r="BD37" s="72" t="str">
        <f t="shared" si="45"/>
        <v/>
      </c>
      <c r="BE37" s="72" t="str">
        <f t="shared" si="46"/>
        <v/>
      </c>
      <c r="BF37" s="72" t="str">
        <f t="shared" si="47"/>
        <v/>
      </c>
      <c r="BG37" s="72" t="str">
        <f t="shared" si="48"/>
        <v/>
      </c>
      <c r="BH37" s="72" t="str">
        <f t="shared" si="49"/>
        <v/>
      </c>
      <c r="BI37" s="72" t="str">
        <f t="shared" si="50"/>
        <v/>
      </c>
      <c r="BJ37" s="72" t="str">
        <f t="shared" si="51"/>
        <v/>
      </c>
      <c r="BK37" s="72" t="str">
        <f t="shared" si="52"/>
        <v/>
      </c>
      <c r="BL37" s="72" t="str">
        <f t="shared" si="53"/>
        <v/>
      </c>
      <c r="BM37" s="72" t="str">
        <f t="shared" si="54"/>
        <v/>
      </c>
      <c r="BN37" s="72" t="str">
        <f t="shared" si="55"/>
        <v/>
      </c>
      <c r="BO37" s="72" t="str">
        <f t="shared" si="56"/>
        <v/>
      </c>
      <c r="BP37" s="72" t="str">
        <f t="shared" si="57"/>
        <v/>
      </c>
      <c r="BQ37" s="72" t="str">
        <f t="shared" si="58"/>
        <v/>
      </c>
      <c r="BR37" s="72" t="str">
        <f t="shared" si="59"/>
        <v/>
      </c>
      <c r="BS37" s="72" t="str">
        <f t="shared" si="60"/>
        <v/>
      </c>
      <c r="BT37" s="72" t="str">
        <f t="shared" si="61"/>
        <v/>
      </c>
      <c r="BU37" s="72" t="str">
        <f t="shared" si="62"/>
        <v/>
      </c>
      <c r="BV37" s="72" t="str">
        <f t="shared" si="63"/>
        <v/>
      </c>
      <c r="BW37" s="72" t="str">
        <f t="shared" si="64"/>
        <v/>
      </c>
      <c r="BX37" s="72" t="str">
        <f t="shared" si="65"/>
        <v/>
      </c>
      <c r="BY37" s="72" t="str">
        <f t="shared" si="66"/>
        <v/>
      </c>
      <c r="BZ37" s="72" t="str">
        <f t="shared" si="67"/>
        <v/>
      </c>
      <c r="CA37" s="72" t="str">
        <f t="shared" si="68"/>
        <v/>
      </c>
      <c r="CB37" s="72" t="str">
        <f t="shared" si="69"/>
        <v/>
      </c>
      <c r="CC37" s="72" t="str">
        <f t="shared" si="70"/>
        <v/>
      </c>
      <c r="CD37" s="72" t="str">
        <f t="shared" si="71"/>
        <v/>
      </c>
      <c r="CE37" s="72" t="str">
        <f t="shared" si="72"/>
        <v/>
      </c>
      <c r="CF37" s="72" t="str">
        <f t="shared" si="73"/>
        <v/>
      </c>
      <c r="CG37" s="72" t="str">
        <f t="shared" si="74"/>
        <v/>
      </c>
      <c r="CH37" s="72" t="str">
        <f t="shared" si="75"/>
        <v/>
      </c>
      <c r="CI37" s="72" t="str">
        <f t="shared" si="76"/>
        <v/>
      </c>
      <c r="CJ37" s="72" t="str">
        <f t="shared" si="77"/>
        <v/>
      </c>
      <c r="CK37" s="72" t="str">
        <f t="shared" si="78"/>
        <v/>
      </c>
      <c r="CL37" s="72" t="str">
        <f t="shared" si="79"/>
        <v/>
      </c>
      <c r="CM37" s="72" t="str">
        <f t="shared" si="80"/>
        <v/>
      </c>
      <c r="CN37" s="72" t="str">
        <f t="shared" si="81"/>
        <v/>
      </c>
      <c r="CO37" s="72" t="str">
        <f t="shared" si="82"/>
        <v/>
      </c>
      <c r="CP37" s="72" t="str">
        <f t="shared" si="83"/>
        <v/>
      </c>
      <c r="CQ37" s="72" t="str">
        <f t="shared" si="84"/>
        <v/>
      </c>
      <c r="CR37" s="72" t="str">
        <f t="shared" si="85"/>
        <v/>
      </c>
      <c r="CS37" s="72" t="str">
        <f t="shared" si="119"/>
        <v/>
      </c>
      <c r="CT37" s="72" t="str">
        <f t="shared" si="87"/>
        <v/>
      </c>
      <c r="CU37" s="72" t="str">
        <f t="shared" si="88"/>
        <v/>
      </c>
      <c r="CV37" s="72" t="str">
        <f t="shared" si="89"/>
        <v/>
      </c>
      <c r="CW37" s="72" t="str">
        <f t="shared" si="90"/>
        <v/>
      </c>
      <c r="CX37" s="72" t="str">
        <f t="shared" si="91"/>
        <v/>
      </c>
      <c r="CY37" s="72" t="str">
        <f t="shared" si="92"/>
        <v/>
      </c>
      <c r="CZ37" s="72" t="str">
        <f t="shared" si="93"/>
        <v/>
      </c>
      <c r="DA37" s="72" t="str">
        <f t="shared" si="94"/>
        <v/>
      </c>
      <c r="DB37" s="72" t="str">
        <f t="shared" si="95"/>
        <v/>
      </c>
      <c r="DC37" s="72" t="str">
        <f t="shared" si="96"/>
        <v/>
      </c>
      <c r="DD37" s="72" t="str">
        <f t="shared" si="97"/>
        <v/>
      </c>
      <c r="DE37" s="72" t="str">
        <f t="shared" si="98"/>
        <v/>
      </c>
      <c r="DF37" s="72" t="str">
        <f t="shared" si="99"/>
        <v/>
      </c>
      <c r="DG37" s="72" t="str">
        <f t="shared" si="100"/>
        <v/>
      </c>
      <c r="DH37" s="72" t="str">
        <f t="shared" si="101"/>
        <v/>
      </c>
      <c r="DI37" s="72" t="str">
        <f t="shared" si="102"/>
        <v/>
      </c>
      <c r="DJ37" s="72" t="str">
        <f t="shared" si="103"/>
        <v/>
      </c>
      <c r="DK37" s="72" t="str">
        <f t="shared" si="104"/>
        <v/>
      </c>
      <c r="DL37" s="72" t="str">
        <f t="shared" si="105"/>
        <v/>
      </c>
      <c r="DM37" s="72" t="str">
        <f t="shared" si="106"/>
        <v/>
      </c>
      <c r="DN37" s="72" t="str">
        <f t="shared" si="107"/>
        <v/>
      </c>
      <c r="DO37" s="72" t="str">
        <f t="shared" si="108"/>
        <v/>
      </c>
      <c r="DP37" s="72" t="str">
        <f t="shared" si="109"/>
        <v/>
      </c>
      <c r="DQ37" s="72" t="str">
        <f t="shared" si="110"/>
        <v/>
      </c>
      <c r="DR37" s="72" t="str">
        <f t="shared" si="111"/>
        <v/>
      </c>
      <c r="DS37" s="72" t="str">
        <f t="shared" si="112"/>
        <v/>
      </c>
      <c r="DT37" s="72" t="str">
        <f t="shared" si="113"/>
        <v/>
      </c>
      <c r="DU37" s="72" t="str">
        <f t="shared" si="114"/>
        <v/>
      </c>
      <c r="DV37" s="72" t="str">
        <f t="shared" si="115"/>
        <v/>
      </c>
      <c r="DY37" s="80" t="s">
        <v>739</v>
      </c>
      <c r="DZ37" t="s">
        <v>1336</v>
      </c>
      <c r="EA37" t="s">
        <v>6863</v>
      </c>
      <c r="EB37" t="s">
        <v>10581</v>
      </c>
      <c r="EC37" t="s">
        <v>10567</v>
      </c>
    </row>
    <row r="38" spans="1:133" s="71" customFormat="1" x14ac:dyDescent="0.25">
      <c r="A38" s="72" t="str">
        <f>IF(PEDIDO!C63&lt;&gt;"",PEDIDO!B63,"")</f>
        <v/>
      </c>
      <c r="B38" s="72" t="str">
        <f>IF(PEDIDO!X63&lt;&gt;"",PEDIDO!X63,"")</f>
        <v/>
      </c>
      <c r="C38" s="72" t="str">
        <f>IF(PEDIDO!AA63&lt;&gt;"",PEDIDO!AA63,"")</f>
        <v/>
      </c>
      <c r="D38" s="72" t="str">
        <f>IF(PEDIDO!AD63&lt;&gt;"",PEDIDO!AD63,"")</f>
        <v/>
      </c>
      <c r="E38" s="72" t="str">
        <f>IF(PEDIDO!AG63&lt;&gt;"",PEDIDO!AG63,"")</f>
        <v/>
      </c>
      <c r="F38" s="72" t="str">
        <f>IF(PEDIDO!AJ63&lt;&gt;"",PEDIDO!AJ63,"")</f>
        <v/>
      </c>
      <c r="J38" s="72" t="str">
        <f>IF(PEDIDO!C62&lt;&gt;"",PEDIDO!B62,"")</f>
        <v/>
      </c>
      <c r="K38" s="72" t="str">
        <f t="shared" si="0"/>
        <v/>
      </c>
      <c r="L38" s="72" t="str">
        <f t="shared" si="1"/>
        <v/>
      </c>
      <c r="M38" s="72" t="str">
        <f t="shared" si="2"/>
        <v/>
      </c>
      <c r="N38" s="72" t="str">
        <f t="shared" si="3"/>
        <v/>
      </c>
      <c r="O38" s="72" t="str">
        <f t="shared" si="4"/>
        <v/>
      </c>
      <c r="P38" s="72" t="str">
        <f t="shared" si="5"/>
        <v/>
      </c>
      <c r="Q38" s="72" t="str">
        <f t="shared" si="6"/>
        <v/>
      </c>
      <c r="R38" s="72" t="str">
        <f t="shared" si="7"/>
        <v/>
      </c>
      <c r="S38" s="72" t="str">
        <f t="shared" si="8"/>
        <v/>
      </c>
      <c r="T38" s="72" t="str">
        <f t="shared" si="9"/>
        <v/>
      </c>
      <c r="U38" s="72" t="str">
        <f t="shared" si="10"/>
        <v/>
      </c>
      <c r="V38" s="72" t="str">
        <f t="shared" si="11"/>
        <v/>
      </c>
      <c r="W38" s="72"/>
      <c r="X38" s="72" t="str">
        <f t="shared" si="13"/>
        <v/>
      </c>
      <c r="Y38" s="72" t="str">
        <f t="shared" si="14"/>
        <v/>
      </c>
      <c r="Z38" s="72" t="str">
        <f t="shared" si="15"/>
        <v/>
      </c>
      <c r="AA38" s="72" t="str">
        <f t="shared" si="16"/>
        <v/>
      </c>
      <c r="AB38" s="72" t="str">
        <f t="shared" si="17"/>
        <v/>
      </c>
      <c r="AC38" s="72" t="str">
        <f t="shared" si="18"/>
        <v/>
      </c>
      <c r="AD38" s="72" t="str">
        <f t="shared" si="19"/>
        <v/>
      </c>
      <c r="AE38" s="72" t="str">
        <f t="shared" si="20"/>
        <v/>
      </c>
      <c r="AF38" s="72" t="str">
        <f t="shared" si="21"/>
        <v/>
      </c>
      <c r="AG38" s="72" t="str">
        <f t="shared" si="22"/>
        <v/>
      </c>
      <c r="AH38" s="72" t="str">
        <f t="shared" si="23"/>
        <v/>
      </c>
      <c r="AI38" s="72" t="str">
        <f t="shared" si="24"/>
        <v/>
      </c>
      <c r="AJ38" s="72" t="str">
        <f t="shared" si="25"/>
        <v/>
      </c>
      <c r="AK38" s="72" t="str">
        <f t="shared" si="26"/>
        <v/>
      </c>
      <c r="AL38" s="72" t="str">
        <f t="shared" si="27"/>
        <v/>
      </c>
      <c r="AM38" s="72" t="str">
        <f t="shared" si="28"/>
        <v/>
      </c>
      <c r="AN38" s="72" t="str">
        <f t="shared" si="29"/>
        <v/>
      </c>
      <c r="AO38" s="72" t="str">
        <f t="shared" si="30"/>
        <v/>
      </c>
      <c r="AP38" s="72" t="str">
        <f t="shared" si="31"/>
        <v/>
      </c>
      <c r="AQ38" s="72" t="str">
        <f t="shared" si="32"/>
        <v/>
      </c>
      <c r="AR38" s="72" t="str">
        <f t="shared" si="33"/>
        <v/>
      </c>
      <c r="AS38" s="72" t="str">
        <f t="shared" si="34"/>
        <v/>
      </c>
      <c r="AT38" s="72" t="str">
        <f t="shared" si="35"/>
        <v/>
      </c>
      <c r="AU38" s="72" t="str">
        <f t="shared" si="36"/>
        <v/>
      </c>
      <c r="AV38" s="72" t="str">
        <f t="shared" si="37"/>
        <v/>
      </c>
      <c r="AW38" s="72" t="str">
        <f t="shared" si="38"/>
        <v/>
      </c>
      <c r="AX38" s="72" t="str">
        <f t="shared" si="39"/>
        <v/>
      </c>
      <c r="AY38" s="72" t="str">
        <f t="shared" si="40"/>
        <v/>
      </c>
      <c r="AZ38" s="72" t="str">
        <f t="shared" si="41"/>
        <v/>
      </c>
      <c r="BA38" s="72" t="str">
        <f t="shared" si="42"/>
        <v/>
      </c>
      <c r="BB38" s="72" t="str">
        <f t="shared" si="43"/>
        <v/>
      </c>
      <c r="BC38" s="72" t="str">
        <f t="shared" si="44"/>
        <v/>
      </c>
      <c r="BD38" s="72" t="str">
        <f t="shared" si="45"/>
        <v/>
      </c>
      <c r="BE38" s="72" t="str">
        <f t="shared" si="46"/>
        <v/>
      </c>
      <c r="BF38" s="72" t="str">
        <f t="shared" si="47"/>
        <v/>
      </c>
      <c r="BG38" s="72" t="str">
        <f t="shared" si="48"/>
        <v/>
      </c>
      <c r="BH38" s="72" t="str">
        <f t="shared" si="49"/>
        <v/>
      </c>
      <c r="BI38" s="72" t="str">
        <f t="shared" si="50"/>
        <v/>
      </c>
      <c r="BJ38" s="72" t="str">
        <f t="shared" si="51"/>
        <v/>
      </c>
      <c r="BK38" s="72" t="str">
        <f t="shared" si="52"/>
        <v/>
      </c>
      <c r="BL38" s="72" t="str">
        <f t="shared" si="53"/>
        <v/>
      </c>
      <c r="BM38" s="72" t="str">
        <f t="shared" si="54"/>
        <v/>
      </c>
      <c r="BN38" s="72" t="str">
        <f t="shared" si="55"/>
        <v/>
      </c>
      <c r="BO38" s="72" t="str">
        <f t="shared" si="56"/>
        <v/>
      </c>
      <c r="BP38" s="72" t="str">
        <f t="shared" si="57"/>
        <v/>
      </c>
      <c r="BQ38" s="72" t="str">
        <f t="shared" si="58"/>
        <v/>
      </c>
      <c r="BR38" s="72" t="str">
        <f t="shared" si="59"/>
        <v/>
      </c>
      <c r="BS38" s="72" t="str">
        <f t="shared" si="60"/>
        <v/>
      </c>
      <c r="BT38" s="72" t="str">
        <f t="shared" si="61"/>
        <v/>
      </c>
      <c r="BU38" s="72" t="str">
        <f t="shared" si="62"/>
        <v/>
      </c>
      <c r="BV38" s="72" t="str">
        <f t="shared" si="63"/>
        <v/>
      </c>
      <c r="BW38" s="72" t="str">
        <f t="shared" si="64"/>
        <v/>
      </c>
      <c r="BX38" s="72" t="str">
        <f t="shared" si="65"/>
        <v/>
      </c>
      <c r="BY38" s="72" t="str">
        <f t="shared" si="66"/>
        <v/>
      </c>
      <c r="BZ38" s="72" t="str">
        <f t="shared" si="67"/>
        <v/>
      </c>
      <c r="CA38" s="72" t="str">
        <f t="shared" si="68"/>
        <v/>
      </c>
      <c r="CB38" s="72" t="str">
        <f t="shared" si="69"/>
        <v/>
      </c>
      <c r="CC38" s="72" t="str">
        <f t="shared" si="70"/>
        <v/>
      </c>
      <c r="CD38" s="72" t="str">
        <f t="shared" si="71"/>
        <v/>
      </c>
      <c r="CE38" s="72" t="str">
        <f t="shared" si="72"/>
        <v/>
      </c>
      <c r="CF38" s="72" t="str">
        <f t="shared" si="73"/>
        <v/>
      </c>
      <c r="CG38" s="72" t="str">
        <f t="shared" si="74"/>
        <v/>
      </c>
      <c r="CH38" s="72" t="str">
        <f t="shared" si="75"/>
        <v/>
      </c>
      <c r="CI38" s="72" t="str">
        <f t="shared" si="76"/>
        <v/>
      </c>
      <c r="CJ38" s="72" t="str">
        <f t="shared" si="77"/>
        <v/>
      </c>
      <c r="CK38" s="72" t="str">
        <f t="shared" si="78"/>
        <v/>
      </c>
      <c r="CL38" s="72" t="str">
        <f t="shared" si="79"/>
        <v/>
      </c>
      <c r="CM38" s="72" t="str">
        <f t="shared" si="80"/>
        <v/>
      </c>
      <c r="CN38" s="72" t="str">
        <f t="shared" si="81"/>
        <v/>
      </c>
      <c r="CO38" s="72" t="str">
        <f t="shared" si="82"/>
        <v/>
      </c>
      <c r="CP38" s="72" t="str">
        <f t="shared" si="83"/>
        <v/>
      </c>
      <c r="CQ38" s="72" t="str">
        <f t="shared" si="84"/>
        <v/>
      </c>
      <c r="CR38" s="72" t="str">
        <f t="shared" si="85"/>
        <v/>
      </c>
      <c r="CS38" s="72" t="str">
        <f t="shared" si="119"/>
        <v/>
      </c>
      <c r="CT38" s="72" t="str">
        <f t="shared" si="87"/>
        <v/>
      </c>
      <c r="CU38" s="72" t="str">
        <f t="shared" si="88"/>
        <v/>
      </c>
      <c r="CV38" s="72" t="str">
        <f t="shared" si="89"/>
        <v/>
      </c>
      <c r="CW38" s="72" t="str">
        <f t="shared" si="90"/>
        <v/>
      </c>
      <c r="CX38" s="72" t="str">
        <f t="shared" si="91"/>
        <v/>
      </c>
      <c r="CY38" s="72" t="str">
        <f t="shared" si="92"/>
        <v/>
      </c>
      <c r="CZ38" s="72" t="str">
        <f t="shared" si="93"/>
        <v/>
      </c>
      <c r="DA38" s="72" t="str">
        <f t="shared" si="94"/>
        <v/>
      </c>
      <c r="DB38" s="72" t="str">
        <f t="shared" si="95"/>
        <v/>
      </c>
      <c r="DC38" s="72" t="str">
        <f t="shared" si="96"/>
        <v/>
      </c>
      <c r="DD38" s="72" t="str">
        <f t="shared" si="97"/>
        <v/>
      </c>
      <c r="DE38" s="72" t="str">
        <f t="shared" si="98"/>
        <v/>
      </c>
      <c r="DF38" s="72" t="str">
        <f t="shared" si="99"/>
        <v/>
      </c>
      <c r="DG38" s="72" t="str">
        <f t="shared" si="100"/>
        <v/>
      </c>
      <c r="DH38" s="72" t="str">
        <f t="shared" si="101"/>
        <v/>
      </c>
      <c r="DI38" s="72" t="str">
        <f t="shared" si="102"/>
        <v/>
      </c>
      <c r="DJ38" s="72" t="str">
        <f t="shared" si="103"/>
        <v/>
      </c>
      <c r="DK38" s="72" t="str">
        <f t="shared" si="104"/>
        <v/>
      </c>
      <c r="DL38" s="72" t="str">
        <f t="shared" si="105"/>
        <v/>
      </c>
      <c r="DM38" s="72" t="str">
        <f t="shared" si="106"/>
        <v/>
      </c>
      <c r="DN38" s="72" t="str">
        <f t="shared" si="107"/>
        <v/>
      </c>
      <c r="DO38" s="72" t="str">
        <f t="shared" si="108"/>
        <v/>
      </c>
      <c r="DP38" s="72" t="str">
        <f t="shared" si="109"/>
        <v/>
      </c>
      <c r="DQ38" s="72" t="str">
        <f t="shared" si="110"/>
        <v/>
      </c>
      <c r="DR38" s="72" t="str">
        <f t="shared" si="111"/>
        <v/>
      </c>
      <c r="DS38" s="72" t="str">
        <f t="shared" si="112"/>
        <v/>
      </c>
      <c r="DT38" s="72" t="str">
        <f t="shared" si="113"/>
        <v/>
      </c>
      <c r="DU38" s="72" t="str">
        <f t="shared" si="114"/>
        <v/>
      </c>
      <c r="DV38" s="72" t="str">
        <f t="shared" si="115"/>
        <v/>
      </c>
      <c r="DY38" s="80" t="s">
        <v>740</v>
      </c>
      <c r="DZ38" t="s">
        <v>1337</v>
      </c>
      <c r="EA38" t="s">
        <v>6864</v>
      </c>
      <c r="EB38" t="s">
        <v>10582</v>
      </c>
      <c r="EC38" t="s">
        <v>12276</v>
      </c>
    </row>
    <row r="39" spans="1:133" s="71" customFormat="1" x14ac:dyDescent="0.25">
      <c r="A39" s="72" t="str">
        <f>IF(PEDIDO!C64&lt;&gt;"",PEDIDO!B64,"")</f>
        <v/>
      </c>
      <c r="B39" s="72" t="str">
        <f>IF(PEDIDO!X64&lt;&gt;"",PEDIDO!X64,"")</f>
        <v/>
      </c>
      <c r="C39" s="72" t="str">
        <f>IF(PEDIDO!AA64&lt;&gt;"",PEDIDO!AA64,"")</f>
        <v/>
      </c>
      <c r="D39" s="72" t="str">
        <f>IF(PEDIDO!AD64&lt;&gt;"",PEDIDO!AD64,"")</f>
        <v/>
      </c>
      <c r="E39" s="72" t="str">
        <f>IF(PEDIDO!AG64&lt;&gt;"",PEDIDO!AG64,"")</f>
        <v/>
      </c>
      <c r="F39" s="72" t="str">
        <f>IF(PEDIDO!AJ64&lt;&gt;"",PEDIDO!AJ64,"")</f>
        <v/>
      </c>
      <c r="J39" s="72" t="str">
        <f>IF(PEDIDO!C63&lt;&gt;"",PEDIDO!B63,"")</f>
        <v/>
      </c>
      <c r="K39" s="72" t="str">
        <f t="shared" si="0"/>
        <v/>
      </c>
      <c r="L39" s="72" t="str">
        <f t="shared" si="1"/>
        <v/>
      </c>
      <c r="M39" s="72" t="str">
        <f t="shared" si="2"/>
        <v/>
      </c>
      <c r="N39" s="72" t="str">
        <f t="shared" si="3"/>
        <v/>
      </c>
      <c r="O39" s="72" t="str">
        <f t="shared" si="4"/>
        <v/>
      </c>
      <c r="P39" s="72" t="str">
        <f t="shared" si="5"/>
        <v/>
      </c>
      <c r="Q39" s="72" t="str">
        <f t="shared" si="6"/>
        <v/>
      </c>
      <c r="R39" s="72" t="str">
        <f t="shared" si="7"/>
        <v/>
      </c>
      <c r="S39" s="72" t="str">
        <f t="shared" si="8"/>
        <v/>
      </c>
      <c r="T39" s="72" t="str">
        <f t="shared" si="9"/>
        <v/>
      </c>
      <c r="U39" s="72" t="str">
        <f t="shared" si="10"/>
        <v/>
      </c>
      <c r="V39" s="72" t="str">
        <f t="shared" si="11"/>
        <v/>
      </c>
      <c r="W39" s="72"/>
      <c r="X39" s="72" t="str">
        <f t="shared" si="13"/>
        <v/>
      </c>
      <c r="Y39" s="72" t="str">
        <f t="shared" si="14"/>
        <v/>
      </c>
      <c r="Z39" s="72" t="str">
        <f t="shared" si="15"/>
        <v/>
      </c>
      <c r="AA39" s="72" t="str">
        <f t="shared" si="16"/>
        <v/>
      </c>
      <c r="AB39" s="72" t="str">
        <f t="shared" si="17"/>
        <v/>
      </c>
      <c r="AC39" s="72" t="str">
        <f t="shared" si="18"/>
        <v/>
      </c>
      <c r="AD39" s="72" t="str">
        <f t="shared" si="19"/>
        <v/>
      </c>
      <c r="AE39" s="72" t="str">
        <f t="shared" si="20"/>
        <v/>
      </c>
      <c r="AF39" s="72" t="str">
        <f t="shared" si="21"/>
        <v/>
      </c>
      <c r="AG39" s="72" t="str">
        <f t="shared" si="22"/>
        <v/>
      </c>
      <c r="AH39" s="72" t="str">
        <f t="shared" si="23"/>
        <v/>
      </c>
      <c r="AI39" s="72" t="str">
        <f t="shared" si="24"/>
        <v/>
      </c>
      <c r="AJ39" s="72" t="str">
        <f t="shared" si="25"/>
        <v/>
      </c>
      <c r="AK39" s="72" t="str">
        <f t="shared" si="26"/>
        <v/>
      </c>
      <c r="AL39" s="72" t="str">
        <f t="shared" si="27"/>
        <v/>
      </c>
      <c r="AM39" s="72" t="str">
        <f t="shared" si="28"/>
        <v/>
      </c>
      <c r="AN39" s="72" t="str">
        <f t="shared" si="29"/>
        <v/>
      </c>
      <c r="AO39" s="72" t="str">
        <f t="shared" si="30"/>
        <v/>
      </c>
      <c r="AP39" s="72" t="str">
        <f t="shared" si="31"/>
        <v/>
      </c>
      <c r="AQ39" s="72" t="str">
        <f t="shared" si="32"/>
        <v/>
      </c>
      <c r="AR39" s="72" t="str">
        <f t="shared" si="33"/>
        <v/>
      </c>
      <c r="AS39" s="72" t="str">
        <f t="shared" si="34"/>
        <v/>
      </c>
      <c r="AT39" s="72" t="str">
        <f t="shared" si="35"/>
        <v/>
      </c>
      <c r="AU39" s="72" t="str">
        <f t="shared" si="36"/>
        <v/>
      </c>
      <c r="AV39" s="72" t="str">
        <f t="shared" si="37"/>
        <v/>
      </c>
      <c r="AW39" s="72" t="str">
        <f t="shared" si="38"/>
        <v/>
      </c>
      <c r="AX39" s="72" t="str">
        <f t="shared" si="39"/>
        <v/>
      </c>
      <c r="AY39" s="72" t="str">
        <f t="shared" si="40"/>
        <v/>
      </c>
      <c r="AZ39" s="72" t="str">
        <f t="shared" si="41"/>
        <v/>
      </c>
      <c r="BA39" s="72" t="str">
        <f t="shared" si="42"/>
        <v/>
      </c>
      <c r="BB39" s="72" t="str">
        <f t="shared" si="43"/>
        <v/>
      </c>
      <c r="BC39" s="72" t="str">
        <f t="shared" si="44"/>
        <v/>
      </c>
      <c r="BD39" s="72" t="str">
        <f t="shared" si="45"/>
        <v/>
      </c>
      <c r="BE39" s="72" t="str">
        <f t="shared" si="46"/>
        <v/>
      </c>
      <c r="BF39" s="72" t="str">
        <f t="shared" si="47"/>
        <v/>
      </c>
      <c r="BG39" s="72" t="str">
        <f t="shared" si="48"/>
        <v/>
      </c>
      <c r="BH39" s="72" t="str">
        <f t="shared" si="49"/>
        <v/>
      </c>
      <c r="BI39" s="72" t="str">
        <f t="shared" si="50"/>
        <v/>
      </c>
      <c r="BJ39" s="72" t="str">
        <f t="shared" si="51"/>
        <v/>
      </c>
      <c r="BK39" s="72" t="str">
        <f t="shared" si="52"/>
        <v/>
      </c>
      <c r="BL39" s="72" t="str">
        <f t="shared" si="53"/>
        <v/>
      </c>
      <c r="BM39" s="72" t="str">
        <f t="shared" si="54"/>
        <v/>
      </c>
      <c r="BN39" s="72" t="str">
        <f t="shared" si="55"/>
        <v/>
      </c>
      <c r="BO39" s="72" t="str">
        <f t="shared" si="56"/>
        <v/>
      </c>
      <c r="BP39" s="72" t="str">
        <f t="shared" si="57"/>
        <v/>
      </c>
      <c r="BQ39" s="72" t="str">
        <f t="shared" si="58"/>
        <v/>
      </c>
      <c r="BR39" s="72" t="str">
        <f t="shared" si="59"/>
        <v/>
      </c>
      <c r="BS39" s="72" t="str">
        <f t="shared" si="60"/>
        <v/>
      </c>
      <c r="BT39" s="72" t="str">
        <f t="shared" si="61"/>
        <v/>
      </c>
      <c r="BU39" s="72" t="str">
        <f t="shared" si="62"/>
        <v/>
      </c>
      <c r="BV39" s="72" t="str">
        <f t="shared" si="63"/>
        <v/>
      </c>
      <c r="BW39" s="72" t="str">
        <f t="shared" si="64"/>
        <v/>
      </c>
      <c r="BX39" s="72" t="str">
        <f t="shared" si="65"/>
        <v/>
      </c>
      <c r="BY39" s="72" t="str">
        <f t="shared" si="66"/>
        <v/>
      </c>
      <c r="BZ39" s="72" t="str">
        <f t="shared" si="67"/>
        <v/>
      </c>
      <c r="CA39" s="72" t="str">
        <f t="shared" si="68"/>
        <v/>
      </c>
      <c r="CB39" s="72" t="str">
        <f t="shared" si="69"/>
        <v/>
      </c>
      <c r="CC39" s="72" t="str">
        <f t="shared" si="70"/>
        <v/>
      </c>
      <c r="CD39" s="72" t="str">
        <f t="shared" si="71"/>
        <v/>
      </c>
      <c r="CE39" s="72" t="str">
        <f t="shared" si="72"/>
        <v/>
      </c>
      <c r="CF39" s="72" t="str">
        <f t="shared" si="73"/>
        <v/>
      </c>
      <c r="CG39" s="72" t="str">
        <f t="shared" si="74"/>
        <v/>
      </c>
      <c r="CH39" s="72" t="str">
        <f t="shared" si="75"/>
        <v/>
      </c>
      <c r="CI39" s="72" t="str">
        <f t="shared" si="76"/>
        <v/>
      </c>
      <c r="CJ39" s="72" t="str">
        <f t="shared" si="77"/>
        <v/>
      </c>
      <c r="CK39" s="72" t="str">
        <f t="shared" si="78"/>
        <v/>
      </c>
      <c r="CL39" s="72" t="str">
        <f t="shared" si="79"/>
        <v/>
      </c>
      <c r="CM39" s="72" t="str">
        <f t="shared" si="80"/>
        <v/>
      </c>
      <c r="CN39" s="72" t="str">
        <f t="shared" si="81"/>
        <v/>
      </c>
      <c r="CO39" s="72" t="str">
        <f t="shared" si="82"/>
        <v/>
      </c>
      <c r="CP39" s="72" t="str">
        <f t="shared" si="83"/>
        <v/>
      </c>
      <c r="CQ39" s="72" t="str">
        <f t="shared" si="84"/>
        <v/>
      </c>
      <c r="CR39" s="72" t="str">
        <f t="shared" si="85"/>
        <v/>
      </c>
      <c r="CS39" s="72" t="str">
        <f t="shared" si="119"/>
        <v/>
      </c>
      <c r="CT39" s="72" t="str">
        <f t="shared" si="87"/>
        <v/>
      </c>
      <c r="CU39" s="72" t="str">
        <f t="shared" si="88"/>
        <v/>
      </c>
      <c r="CV39" s="72" t="str">
        <f t="shared" si="89"/>
        <v/>
      </c>
      <c r="CW39" s="72" t="str">
        <f t="shared" si="90"/>
        <v/>
      </c>
      <c r="CX39" s="72" t="str">
        <f t="shared" si="91"/>
        <v/>
      </c>
      <c r="CY39" s="72" t="str">
        <f t="shared" si="92"/>
        <v/>
      </c>
      <c r="CZ39" s="72" t="str">
        <f t="shared" si="93"/>
        <v/>
      </c>
      <c r="DA39" s="72" t="str">
        <f t="shared" si="94"/>
        <v/>
      </c>
      <c r="DB39" s="72" t="str">
        <f t="shared" si="95"/>
        <v/>
      </c>
      <c r="DC39" s="72" t="str">
        <f t="shared" si="96"/>
        <v/>
      </c>
      <c r="DD39" s="72" t="str">
        <f t="shared" si="97"/>
        <v/>
      </c>
      <c r="DE39" s="72" t="str">
        <f t="shared" si="98"/>
        <v/>
      </c>
      <c r="DF39" s="72" t="str">
        <f t="shared" si="99"/>
        <v/>
      </c>
      <c r="DG39" s="72" t="str">
        <f t="shared" si="100"/>
        <v/>
      </c>
      <c r="DH39" s="72" t="str">
        <f t="shared" si="101"/>
        <v/>
      </c>
      <c r="DI39" s="72" t="str">
        <f t="shared" si="102"/>
        <v/>
      </c>
      <c r="DJ39" s="72" t="str">
        <f t="shared" si="103"/>
        <v/>
      </c>
      <c r="DK39" s="72" t="str">
        <f t="shared" si="104"/>
        <v/>
      </c>
      <c r="DL39" s="72" t="str">
        <f t="shared" si="105"/>
        <v/>
      </c>
      <c r="DM39" s="72" t="str">
        <f t="shared" si="106"/>
        <v/>
      </c>
      <c r="DN39" s="72" t="str">
        <f t="shared" si="107"/>
        <v/>
      </c>
      <c r="DO39" s="72" t="str">
        <f t="shared" si="108"/>
        <v/>
      </c>
      <c r="DP39" s="72" t="str">
        <f t="shared" si="109"/>
        <v/>
      </c>
      <c r="DQ39" s="72" t="str">
        <f t="shared" si="110"/>
        <v/>
      </c>
      <c r="DR39" s="72" t="str">
        <f t="shared" si="111"/>
        <v/>
      </c>
      <c r="DS39" s="72" t="str">
        <f t="shared" si="112"/>
        <v/>
      </c>
      <c r="DT39" s="72" t="str">
        <f t="shared" si="113"/>
        <v/>
      </c>
      <c r="DU39" s="72" t="str">
        <f t="shared" si="114"/>
        <v/>
      </c>
      <c r="DV39" s="72" t="str">
        <f t="shared" si="115"/>
        <v/>
      </c>
      <c r="DY39" s="80" t="s">
        <v>741</v>
      </c>
      <c r="DZ39" t="s">
        <v>1338</v>
      </c>
      <c r="EA39" t="s">
        <v>6865</v>
      </c>
      <c r="EB39" t="s">
        <v>10583</v>
      </c>
      <c r="EC39" t="s">
        <v>12277</v>
      </c>
    </row>
    <row r="40" spans="1:133" s="71" customFormat="1" x14ac:dyDescent="0.25">
      <c r="A40" s="72" t="str">
        <f>IF(PEDIDO!C65&lt;&gt;"",PEDIDO!B65,"")</f>
        <v/>
      </c>
      <c r="B40" s="72" t="str">
        <f>IF(PEDIDO!X65&lt;&gt;"",PEDIDO!X65,"")</f>
        <v/>
      </c>
      <c r="C40" s="72" t="str">
        <f>IF(PEDIDO!AA65&lt;&gt;"",PEDIDO!AA65,"")</f>
        <v/>
      </c>
      <c r="D40" s="72" t="str">
        <f>IF(PEDIDO!AD65&lt;&gt;"",PEDIDO!AD65,"")</f>
        <v/>
      </c>
      <c r="E40" s="72" t="str">
        <f>IF(PEDIDO!AG65&lt;&gt;"",PEDIDO!AG65,"")</f>
        <v/>
      </c>
      <c r="F40" s="72" t="str">
        <f>IF(PEDIDO!AJ65&lt;&gt;"",PEDIDO!AJ65,"")</f>
        <v/>
      </c>
      <c r="J40" s="72" t="str">
        <f>IF(PEDIDO!C64&lt;&gt;"",PEDIDO!B64,"")</f>
        <v/>
      </c>
      <c r="K40" s="72" t="str">
        <f t="shared" si="0"/>
        <v/>
      </c>
      <c r="L40" s="72" t="str">
        <f t="shared" si="1"/>
        <v/>
      </c>
      <c r="M40" s="72" t="str">
        <f t="shared" si="2"/>
        <v/>
      </c>
      <c r="N40" s="72" t="str">
        <f t="shared" si="3"/>
        <v/>
      </c>
      <c r="O40" s="72" t="str">
        <f t="shared" si="4"/>
        <v/>
      </c>
      <c r="P40" s="72" t="str">
        <f t="shared" si="5"/>
        <v/>
      </c>
      <c r="Q40" s="72" t="str">
        <f t="shared" si="6"/>
        <v/>
      </c>
      <c r="R40" s="72" t="str">
        <f t="shared" si="7"/>
        <v/>
      </c>
      <c r="S40" s="72" t="str">
        <f t="shared" si="8"/>
        <v/>
      </c>
      <c r="T40" s="72" t="str">
        <f t="shared" si="9"/>
        <v/>
      </c>
      <c r="U40" s="72" t="str">
        <f t="shared" si="10"/>
        <v/>
      </c>
      <c r="V40" s="72" t="str">
        <f t="shared" si="11"/>
        <v/>
      </c>
      <c r="W40" s="72"/>
      <c r="X40" s="72" t="str">
        <f t="shared" si="13"/>
        <v/>
      </c>
      <c r="Y40" s="72" t="str">
        <f t="shared" si="14"/>
        <v/>
      </c>
      <c r="Z40" s="72" t="str">
        <f t="shared" si="15"/>
        <v/>
      </c>
      <c r="AA40" s="72" t="str">
        <f t="shared" si="16"/>
        <v/>
      </c>
      <c r="AB40" s="72" t="str">
        <f t="shared" si="17"/>
        <v/>
      </c>
      <c r="AC40" s="72" t="str">
        <f t="shared" si="18"/>
        <v/>
      </c>
      <c r="AD40" s="72" t="str">
        <f t="shared" si="19"/>
        <v/>
      </c>
      <c r="AE40" s="72" t="str">
        <f t="shared" si="20"/>
        <v/>
      </c>
      <c r="AF40" s="72" t="str">
        <f t="shared" si="21"/>
        <v/>
      </c>
      <c r="AG40" s="72" t="str">
        <f t="shared" si="22"/>
        <v/>
      </c>
      <c r="AH40" s="72" t="str">
        <f t="shared" si="23"/>
        <v/>
      </c>
      <c r="AI40" s="72" t="str">
        <f t="shared" si="24"/>
        <v/>
      </c>
      <c r="AJ40" s="72" t="str">
        <f t="shared" si="25"/>
        <v/>
      </c>
      <c r="AK40" s="72" t="str">
        <f t="shared" si="26"/>
        <v/>
      </c>
      <c r="AL40" s="72" t="str">
        <f t="shared" si="27"/>
        <v/>
      </c>
      <c r="AM40" s="72" t="str">
        <f t="shared" si="28"/>
        <v/>
      </c>
      <c r="AN40" s="72" t="str">
        <f t="shared" si="29"/>
        <v/>
      </c>
      <c r="AO40" s="72" t="str">
        <f t="shared" si="30"/>
        <v/>
      </c>
      <c r="AP40" s="72" t="str">
        <f t="shared" si="31"/>
        <v/>
      </c>
      <c r="AQ40" s="72" t="str">
        <f t="shared" si="32"/>
        <v/>
      </c>
      <c r="AR40" s="72" t="str">
        <f t="shared" si="33"/>
        <v/>
      </c>
      <c r="AS40" s="72" t="str">
        <f t="shared" si="34"/>
        <v/>
      </c>
      <c r="AT40" s="72" t="str">
        <f t="shared" si="35"/>
        <v/>
      </c>
      <c r="AU40" s="72" t="str">
        <f t="shared" si="36"/>
        <v/>
      </c>
      <c r="AV40" s="72" t="str">
        <f t="shared" si="37"/>
        <v/>
      </c>
      <c r="AW40" s="72" t="str">
        <f t="shared" si="38"/>
        <v/>
      </c>
      <c r="AX40" s="72" t="str">
        <f t="shared" si="39"/>
        <v/>
      </c>
      <c r="AY40" s="72" t="str">
        <f t="shared" si="40"/>
        <v/>
      </c>
      <c r="AZ40" s="72" t="str">
        <f t="shared" si="41"/>
        <v/>
      </c>
      <c r="BA40" s="72" t="str">
        <f t="shared" si="42"/>
        <v/>
      </c>
      <c r="BB40" s="72" t="str">
        <f t="shared" si="43"/>
        <v/>
      </c>
      <c r="BC40" s="72" t="str">
        <f t="shared" si="44"/>
        <v/>
      </c>
      <c r="BD40" s="72" t="str">
        <f t="shared" si="45"/>
        <v/>
      </c>
      <c r="BE40" s="72" t="str">
        <f t="shared" si="46"/>
        <v/>
      </c>
      <c r="BF40" s="72" t="str">
        <f t="shared" si="47"/>
        <v/>
      </c>
      <c r="BG40" s="72" t="str">
        <f t="shared" si="48"/>
        <v/>
      </c>
      <c r="BH40" s="72" t="str">
        <f t="shared" si="49"/>
        <v/>
      </c>
      <c r="BI40" s="72" t="str">
        <f t="shared" si="50"/>
        <v/>
      </c>
      <c r="BJ40" s="72" t="str">
        <f t="shared" si="51"/>
        <v/>
      </c>
      <c r="BK40" s="72" t="str">
        <f t="shared" si="52"/>
        <v/>
      </c>
      <c r="BL40" s="72" t="str">
        <f t="shared" si="53"/>
        <v/>
      </c>
      <c r="BM40" s="72" t="str">
        <f t="shared" si="54"/>
        <v/>
      </c>
      <c r="BN40" s="72" t="str">
        <f t="shared" si="55"/>
        <v/>
      </c>
      <c r="BO40" s="72" t="str">
        <f t="shared" si="56"/>
        <v/>
      </c>
      <c r="BP40" s="72" t="str">
        <f t="shared" si="57"/>
        <v/>
      </c>
      <c r="BQ40" s="72" t="str">
        <f t="shared" si="58"/>
        <v/>
      </c>
      <c r="BR40" s="72" t="str">
        <f t="shared" si="59"/>
        <v/>
      </c>
      <c r="BS40" s="72" t="str">
        <f t="shared" si="60"/>
        <v/>
      </c>
      <c r="BT40" s="72" t="str">
        <f t="shared" si="61"/>
        <v/>
      </c>
      <c r="BU40" s="72" t="str">
        <f t="shared" si="62"/>
        <v/>
      </c>
      <c r="BV40" s="72" t="str">
        <f t="shared" si="63"/>
        <v/>
      </c>
      <c r="BW40" s="72" t="str">
        <f t="shared" si="64"/>
        <v/>
      </c>
      <c r="BX40" s="72" t="str">
        <f t="shared" si="65"/>
        <v/>
      </c>
      <c r="BY40" s="72" t="str">
        <f t="shared" si="66"/>
        <v/>
      </c>
      <c r="BZ40" s="72" t="str">
        <f t="shared" si="67"/>
        <v/>
      </c>
      <c r="CA40" s="72" t="str">
        <f t="shared" si="68"/>
        <v/>
      </c>
      <c r="CB40" s="72" t="str">
        <f t="shared" si="69"/>
        <v/>
      </c>
      <c r="CC40" s="72" t="str">
        <f t="shared" si="70"/>
        <v/>
      </c>
      <c r="CD40" s="72" t="str">
        <f t="shared" si="71"/>
        <v/>
      </c>
      <c r="CE40" s="72" t="str">
        <f t="shared" si="72"/>
        <v/>
      </c>
      <c r="CF40" s="72" t="str">
        <f t="shared" si="73"/>
        <v/>
      </c>
      <c r="CG40" s="72" t="str">
        <f t="shared" si="74"/>
        <v/>
      </c>
      <c r="CH40" s="72" t="str">
        <f t="shared" si="75"/>
        <v/>
      </c>
      <c r="CI40" s="72" t="str">
        <f t="shared" si="76"/>
        <v/>
      </c>
      <c r="CJ40" s="72" t="str">
        <f t="shared" si="77"/>
        <v/>
      </c>
      <c r="CK40" s="72" t="str">
        <f t="shared" si="78"/>
        <v/>
      </c>
      <c r="CL40" s="72" t="str">
        <f t="shared" si="79"/>
        <v/>
      </c>
      <c r="CM40" s="72" t="str">
        <f t="shared" si="80"/>
        <v/>
      </c>
      <c r="CN40" s="72" t="str">
        <f t="shared" si="81"/>
        <v/>
      </c>
      <c r="CO40" s="72" t="str">
        <f t="shared" si="82"/>
        <v/>
      </c>
      <c r="CP40" s="72" t="str">
        <f t="shared" si="83"/>
        <v/>
      </c>
      <c r="CQ40" s="72" t="str">
        <f t="shared" si="84"/>
        <v/>
      </c>
      <c r="CR40" s="72" t="str">
        <f t="shared" si="85"/>
        <v/>
      </c>
      <c r="CS40" s="72" t="str">
        <f t="shared" si="119"/>
        <v/>
      </c>
      <c r="CT40" s="72" t="str">
        <f t="shared" si="87"/>
        <v/>
      </c>
      <c r="CU40" s="72" t="str">
        <f t="shared" si="88"/>
        <v/>
      </c>
      <c r="CV40" s="72" t="str">
        <f t="shared" si="89"/>
        <v/>
      </c>
      <c r="CW40" s="72" t="str">
        <f t="shared" si="90"/>
        <v/>
      </c>
      <c r="CX40" s="72" t="str">
        <f t="shared" si="91"/>
        <v/>
      </c>
      <c r="CY40" s="72" t="str">
        <f t="shared" si="92"/>
        <v/>
      </c>
      <c r="CZ40" s="72" t="str">
        <f t="shared" si="93"/>
        <v/>
      </c>
      <c r="DA40" s="72" t="str">
        <f t="shared" si="94"/>
        <v/>
      </c>
      <c r="DB40" s="72" t="str">
        <f t="shared" si="95"/>
        <v/>
      </c>
      <c r="DC40" s="72" t="str">
        <f t="shared" si="96"/>
        <v/>
      </c>
      <c r="DD40" s="72" t="str">
        <f t="shared" si="97"/>
        <v/>
      </c>
      <c r="DE40" s="72" t="str">
        <f t="shared" si="98"/>
        <v/>
      </c>
      <c r="DF40" s="72" t="str">
        <f t="shared" si="99"/>
        <v/>
      </c>
      <c r="DG40" s="72" t="str">
        <f t="shared" si="100"/>
        <v/>
      </c>
      <c r="DH40" s="72" t="str">
        <f t="shared" si="101"/>
        <v/>
      </c>
      <c r="DI40" s="72" t="str">
        <f t="shared" si="102"/>
        <v/>
      </c>
      <c r="DJ40" s="72" t="str">
        <f t="shared" si="103"/>
        <v/>
      </c>
      <c r="DK40" s="72" t="str">
        <f t="shared" si="104"/>
        <v/>
      </c>
      <c r="DL40" s="72" t="str">
        <f t="shared" si="105"/>
        <v/>
      </c>
      <c r="DM40" s="72" t="str">
        <f t="shared" si="106"/>
        <v/>
      </c>
      <c r="DN40" s="72" t="str">
        <f t="shared" si="107"/>
        <v/>
      </c>
      <c r="DO40" s="72" t="str">
        <f t="shared" si="108"/>
        <v/>
      </c>
      <c r="DP40" s="72" t="str">
        <f t="shared" si="109"/>
        <v/>
      </c>
      <c r="DQ40" s="72" t="str">
        <f t="shared" si="110"/>
        <v/>
      </c>
      <c r="DR40" s="72" t="str">
        <f t="shared" si="111"/>
        <v/>
      </c>
      <c r="DS40" s="72" t="str">
        <f t="shared" si="112"/>
        <v/>
      </c>
      <c r="DT40" s="72" t="str">
        <f t="shared" si="113"/>
        <v/>
      </c>
      <c r="DU40" s="72" t="str">
        <f t="shared" si="114"/>
        <v/>
      </c>
      <c r="DV40" s="72" t="str">
        <f t="shared" si="115"/>
        <v/>
      </c>
      <c r="DY40" s="80" t="s">
        <v>742</v>
      </c>
      <c r="DZ40" t="s">
        <v>1339</v>
      </c>
      <c r="EA40" t="s">
        <v>6866</v>
      </c>
      <c r="EB40" t="s">
        <v>10584</v>
      </c>
      <c r="EC40" t="s">
        <v>10588</v>
      </c>
    </row>
    <row r="41" spans="1:133" s="71" customFormat="1" x14ac:dyDescent="0.25">
      <c r="A41" s="72" t="str">
        <f>IF(PEDIDO!C66&lt;&gt;"",PEDIDO!B66,"")</f>
        <v/>
      </c>
      <c r="B41" s="72" t="str">
        <f>IF(PEDIDO!X66&lt;&gt;"",PEDIDO!X66,"")</f>
        <v/>
      </c>
      <c r="C41" s="72" t="str">
        <f>IF(PEDIDO!AA66&lt;&gt;"",PEDIDO!AA66,"")</f>
        <v/>
      </c>
      <c r="D41" s="72" t="str">
        <f>IF(PEDIDO!AD66&lt;&gt;"",PEDIDO!AD66,"")</f>
        <v/>
      </c>
      <c r="E41" s="72" t="str">
        <f>IF(PEDIDO!AG66&lt;&gt;"",PEDIDO!AG66,"")</f>
        <v/>
      </c>
      <c r="F41" s="72" t="str">
        <f>IF(PEDIDO!AJ66&lt;&gt;"",PEDIDO!AJ66,"")</f>
        <v/>
      </c>
      <c r="J41" s="72" t="str">
        <f>IF(PEDIDO!C65&lt;&gt;"",PEDIDO!B65,"")</f>
        <v/>
      </c>
      <c r="K41" s="72" t="str">
        <f t="shared" si="0"/>
        <v/>
      </c>
      <c r="L41" s="72" t="str">
        <f t="shared" si="1"/>
        <v/>
      </c>
      <c r="M41" s="72" t="str">
        <f t="shared" si="2"/>
        <v/>
      </c>
      <c r="N41" s="72" t="str">
        <f t="shared" si="3"/>
        <v/>
      </c>
      <c r="O41" s="72" t="str">
        <f t="shared" si="4"/>
        <v/>
      </c>
      <c r="P41" s="72" t="str">
        <f t="shared" si="5"/>
        <v/>
      </c>
      <c r="Q41" s="72" t="str">
        <f t="shared" si="6"/>
        <v/>
      </c>
      <c r="R41" s="72" t="str">
        <f t="shared" si="7"/>
        <v/>
      </c>
      <c r="S41" s="72" t="str">
        <f t="shared" si="8"/>
        <v/>
      </c>
      <c r="T41" s="72" t="str">
        <f t="shared" si="9"/>
        <v/>
      </c>
      <c r="U41" s="72" t="str">
        <f t="shared" si="10"/>
        <v/>
      </c>
      <c r="V41" s="72" t="str">
        <f t="shared" si="11"/>
        <v/>
      </c>
      <c r="W41" s="72"/>
      <c r="X41" s="72" t="str">
        <f t="shared" si="13"/>
        <v/>
      </c>
      <c r="Y41" s="72" t="str">
        <f t="shared" si="14"/>
        <v/>
      </c>
      <c r="Z41" s="72" t="str">
        <f t="shared" si="15"/>
        <v/>
      </c>
      <c r="AA41" s="72" t="str">
        <f t="shared" si="16"/>
        <v/>
      </c>
      <c r="AB41" s="72" t="str">
        <f t="shared" si="17"/>
        <v/>
      </c>
      <c r="AC41" s="72" t="str">
        <f t="shared" si="18"/>
        <v/>
      </c>
      <c r="AD41" s="72" t="str">
        <f t="shared" si="19"/>
        <v/>
      </c>
      <c r="AE41" s="72" t="str">
        <f t="shared" si="20"/>
        <v/>
      </c>
      <c r="AF41" s="72" t="str">
        <f t="shared" si="21"/>
        <v/>
      </c>
      <c r="AG41" s="72" t="str">
        <f t="shared" si="22"/>
        <v/>
      </c>
      <c r="AH41" s="72" t="str">
        <f t="shared" si="23"/>
        <v/>
      </c>
      <c r="AI41" s="72" t="str">
        <f t="shared" si="24"/>
        <v/>
      </c>
      <c r="AJ41" s="72" t="str">
        <f t="shared" si="25"/>
        <v/>
      </c>
      <c r="AK41" s="72" t="str">
        <f t="shared" si="26"/>
        <v/>
      </c>
      <c r="AL41" s="72" t="str">
        <f t="shared" si="27"/>
        <v/>
      </c>
      <c r="AM41" s="72" t="str">
        <f t="shared" si="28"/>
        <v/>
      </c>
      <c r="AN41" s="72" t="str">
        <f t="shared" si="29"/>
        <v/>
      </c>
      <c r="AO41" s="72" t="str">
        <f t="shared" si="30"/>
        <v/>
      </c>
      <c r="AP41" s="72" t="str">
        <f t="shared" si="31"/>
        <v/>
      </c>
      <c r="AQ41" s="72" t="str">
        <f t="shared" si="32"/>
        <v/>
      </c>
      <c r="AR41" s="72" t="str">
        <f t="shared" si="33"/>
        <v/>
      </c>
      <c r="AS41" s="72" t="str">
        <f t="shared" si="34"/>
        <v/>
      </c>
      <c r="AT41" s="72" t="str">
        <f t="shared" si="35"/>
        <v/>
      </c>
      <c r="AU41" s="72" t="str">
        <f t="shared" si="36"/>
        <v/>
      </c>
      <c r="AV41" s="72" t="str">
        <f t="shared" si="37"/>
        <v/>
      </c>
      <c r="AW41" s="72" t="str">
        <f t="shared" si="38"/>
        <v/>
      </c>
      <c r="AX41" s="72" t="str">
        <f t="shared" si="39"/>
        <v/>
      </c>
      <c r="AY41" s="72" t="str">
        <f t="shared" si="40"/>
        <v/>
      </c>
      <c r="AZ41" s="72" t="str">
        <f t="shared" si="41"/>
        <v/>
      </c>
      <c r="BA41" s="72" t="str">
        <f t="shared" si="42"/>
        <v/>
      </c>
      <c r="BB41" s="72" t="str">
        <f t="shared" si="43"/>
        <v/>
      </c>
      <c r="BC41" s="72" t="str">
        <f t="shared" si="44"/>
        <v/>
      </c>
      <c r="BD41" s="72" t="str">
        <f t="shared" si="45"/>
        <v/>
      </c>
      <c r="BE41" s="72" t="str">
        <f t="shared" si="46"/>
        <v/>
      </c>
      <c r="BF41" s="72" t="str">
        <f t="shared" si="47"/>
        <v/>
      </c>
      <c r="BG41" s="72" t="str">
        <f t="shared" si="48"/>
        <v/>
      </c>
      <c r="BH41" s="72" t="str">
        <f t="shared" si="49"/>
        <v/>
      </c>
      <c r="BI41" s="72" t="str">
        <f t="shared" si="50"/>
        <v/>
      </c>
      <c r="BJ41" s="72" t="str">
        <f t="shared" si="51"/>
        <v/>
      </c>
      <c r="BK41" s="72" t="str">
        <f t="shared" si="52"/>
        <v/>
      </c>
      <c r="BL41" s="72" t="str">
        <f t="shared" si="53"/>
        <v/>
      </c>
      <c r="BM41" s="72" t="str">
        <f t="shared" si="54"/>
        <v/>
      </c>
      <c r="BN41" s="72" t="str">
        <f t="shared" si="55"/>
        <v/>
      </c>
      <c r="BO41" s="72" t="str">
        <f t="shared" si="56"/>
        <v/>
      </c>
      <c r="BP41" s="72" t="str">
        <f t="shared" si="57"/>
        <v/>
      </c>
      <c r="BQ41" s="72" t="str">
        <f t="shared" si="58"/>
        <v/>
      </c>
      <c r="BR41" s="72" t="str">
        <f t="shared" si="59"/>
        <v/>
      </c>
      <c r="BS41" s="72" t="str">
        <f t="shared" si="60"/>
        <v/>
      </c>
      <c r="BT41" s="72" t="str">
        <f t="shared" si="61"/>
        <v/>
      </c>
      <c r="BU41" s="72" t="str">
        <f t="shared" si="62"/>
        <v/>
      </c>
      <c r="BV41" s="72" t="str">
        <f t="shared" si="63"/>
        <v/>
      </c>
      <c r="BW41" s="72" t="str">
        <f t="shared" si="64"/>
        <v/>
      </c>
      <c r="BX41" s="72" t="str">
        <f t="shared" si="65"/>
        <v/>
      </c>
      <c r="BY41" s="72" t="str">
        <f t="shared" si="66"/>
        <v/>
      </c>
      <c r="BZ41" s="72" t="str">
        <f t="shared" si="67"/>
        <v/>
      </c>
      <c r="CA41" s="72" t="str">
        <f t="shared" si="68"/>
        <v/>
      </c>
      <c r="CB41" s="72" t="str">
        <f t="shared" si="69"/>
        <v/>
      </c>
      <c r="CC41" s="72" t="str">
        <f t="shared" si="70"/>
        <v/>
      </c>
      <c r="CD41" s="72" t="str">
        <f t="shared" si="71"/>
        <v/>
      </c>
      <c r="CE41" s="72" t="str">
        <f t="shared" si="72"/>
        <v/>
      </c>
      <c r="CF41" s="72" t="str">
        <f t="shared" si="73"/>
        <v/>
      </c>
      <c r="CG41" s="72" t="str">
        <f t="shared" si="74"/>
        <v/>
      </c>
      <c r="CH41" s="72" t="str">
        <f t="shared" si="75"/>
        <v/>
      </c>
      <c r="CI41" s="72" t="str">
        <f t="shared" si="76"/>
        <v/>
      </c>
      <c r="CJ41" s="72" t="str">
        <f t="shared" si="77"/>
        <v/>
      </c>
      <c r="CK41" s="72" t="str">
        <f t="shared" si="78"/>
        <v/>
      </c>
      <c r="CL41" s="72" t="str">
        <f t="shared" si="79"/>
        <v/>
      </c>
      <c r="CM41" s="72" t="str">
        <f t="shared" si="80"/>
        <v/>
      </c>
      <c r="CN41" s="72" t="str">
        <f t="shared" si="81"/>
        <v/>
      </c>
      <c r="CO41" s="72" t="str">
        <f t="shared" si="82"/>
        <v/>
      </c>
      <c r="CP41" s="72" t="str">
        <f t="shared" si="83"/>
        <v/>
      </c>
      <c r="CQ41" s="72" t="str">
        <f t="shared" si="84"/>
        <v/>
      </c>
      <c r="CR41" s="72" t="str">
        <f t="shared" si="85"/>
        <v/>
      </c>
      <c r="CS41" s="72" t="str">
        <f t="shared" si="119"/>
        <v/>
      </c>
      <c r="CT41" s="72" t="str">
        <f t="shared" si="87"/>
        <v/>
      </c>
      <c r="CU41" s="72" t="str">
        <f t="shared" si="88"/>
        <v/>
      </c>
      <c r="CV41" s="72" t="str">
        <f t="shared" si="89"/>
        <v/>
      </c>
      <c r="CW41" s="72" t="str">
        <f t="shared" si="90"/>
        <v/>
      </c>
      <c r="CX41" s="72" t="str">
        <f t="shared" si="91"/>
        <v/>
      </c>
      <c r="CY41" s="72" t="str">
        <f t="shared" si="92"/>
        <v/>
      </c>
      <c r="CZ41" s="72" t="str">
        <f t="shared" si="93"/>
        <v/>
      </c>
      <c r="DA41" s="72" t="str">
        <f t="shared" si="94"/>
        <v/>
      </c>
      <c r="DB41" s="72" t="str">
        <f t="shared" si="95"/>
        <v/>
      </c>
      <c r="DC41" s="72" t="str">
        <f t="shared" si="96"/>
        <v/>
      </c>
      <c r="DD41" s="72" t="str">
        <f t="shared" si="97"/>
        <v/>
      </c>
      <c r="DE41" s="72" t="str">
        <f t="shared" si="98"/>
        <v/>
      </c>
      <c r="DF41" s="72" t="str">
        <f t="shared" si="99"/>
        <v/>
      </c>
      <c r="DG41" s="72" t="str">
        <f t="shared" si="100"/>
        <v/>
      </c>
      <c r="DH41" s="72" t="str">
        <f t="shared" si="101"/>
        <v/>
      </c>
      <c r="DI41" s="72" t="str">
        <f t="shared" si="102"/>
        <v/>
      </c>
      <c r="DJ41" s="72" t="str">
        <f t="shared" si="103"/>
        <v/>
      </c>
      <c r="DK41" s="72" t="str">
        <f t="shared" si="104"/>
        <v/>
      </c>
      <c r="DL41" s="72" t="str">
        <f t="shared" si="105"/>
        <v/>
      </c>
      <c r="DM41" s="72" t="str">
        <f t="shared" si="106"/>
        <v/>
      </c>
      <c r="DN41" s="72" t="str">
        <f t="shared" si="107"/>
        <v/>
      </c>
      <c r="DO41" s="72" t="str">
        <f t="shared" si="108"/>
        <v/>
      </c>
      <c r="DP41" s="72" t="str">
        <f t="shared" si="109"/>
        <v/>
      </c>
      <c r="DQ41" s="72" t="str">
        <f t="shared" si="110"/>
        <v/>
      </c>
      <c r="DR41" s="72" t="str">
        <f t="shared" si="111"/>
        <v/>
      </c>
      <c r="DS41" s="72" t="str">
        <f t="shared" si="112"/>
        <v/>
      </c>
      <c r="DT41" s="72" t="str">
        <f t="shared" si="113"/>
        <v/>
      </c>
      <c r="DU41" s="72" t="str">
        <f t="shared" si="114"/>
        <v/>
      </c>
      <c r="DV41" s="72" t="str">
        <f t="shared" si="115"/>
        <v/>
      </c>
      <c r="DY41" s="80" t="s">
        <v>743</v>
      </c>
      <c r="DZ41" t="s">
        <v>1340</v>
      </c>
      <c r="EA41" t="s">
        <v>6867</v>
      </c>
      <c r="EB41" t="s">
        <v>10585</v>
      </c>
      <c r="EC41" t="s">
        <v>12278</v>
      </c>
    </row>
    <row r="42" spans="1:133" s="71" customFormat="1" x14ac:dyDescent="0.25">
      <c r="A42" s="72" t="str">
        <f>IF(PEDIDO!C67&lt;&gt;"",PEDIDO!B67,"")</f>
        <v/>
      </c>
      <c r="B42" s="72" t="str">
        <f>IF(PEDIDO!X67&lt;&gt;"",PEDIDO!X67,"")</f>
        <v/>
      </c>
      <c r="C42" s="72" t="str">
        <f>IF(PEDIDO!AA67&lt;&gt;"",PEDIDO!AA67,"")</f>
        <v/>
      </c>
      <c r="D42" s="72" t="str">
        <f>IF(PEDIDO!AD67&lt;&gt;"",PEDIDO!AD67,"")</f>
        <v/>
      </c>
      <c r="E42" s="72" t="str">
        <f>IF(PEDIDO!AG67&lt;&gt;"",PEDIDO!AG67,"")</f>
        <v/>
      </c>
      <c r="F42" s="72" t="str">
        <f>IF(PEDIDO!AJ67&lt;&gt;"",PEDIDO!AJ67,"")</f>
        <v/>
      </c>
      <c r="J42" s="72" t="str">
        <f>IF(PEDIDO!C66&lt;&gt;"",PEDIDO!B66,"")</f>
        <v/>
      </c>
      <c r="K42" s="72" t="str">
        <f t="shared" si="0"/>
        <v/>
      </c>
      <c r="L42" s="72" t="str">
        <f t="shared" si="1"/>
        <v/>
      </c>
      <c r="M42" s="72" t="str">
        <f t="shared" si="2"/>
        <v/>
      </c>
      <c r="N42" s="72" t="str">
        <f t="shared" si="3"/>
        <v/>
      </c>
      <c r="O42" s="72" t="str">
        <f t="shared" si="4"/>
        <v/>
      </c>
      <c r="P42" s="72" t="str">
        <f t="shared" si="5"/>
        <v/>
      </c>
      <c r="Q42" s="72" t="str">
        <f t="shared" si="6"/>
        <v/>
      </c>
      <c r="R42" s="72" t="str">
        <f t="shared" si="7"/>
        <v/>
      </c>
      <c r="S42" s="72" t="str">
        <f t="shared" si="8"/>
        <v/>
      </c>
      <c r="T42" s="72" t="str">
        <f t="shared" si="9"/>
        <v/>
      </c>
      <c r="U42" s="72" t="str">
        <f t="shared" si="10"/>
        <v/>
      </c>
      <c r="V42" s="72" t="str">
        <f t="shared" si="11"/>
        <v/>
      </c>
      <c r="W42" s="72"/>
      <c r="X42" s="72" t="str">
        <f t="shared" si="13"/>
        <v/>
      </c>
      <c r="Y42" s="72" t="str">
        <f t="shared" si="14"/>
        <v/>
      </c>
      <c r="Z42" s="72" t="str">
        <f t="shared" si="15"/>
        <v/>
      </c>
      <c r="AA42" s="72" t="str">
        <f t="shared" si="16"/>
        <v/>
      </c>
      <c r="AB42" s="72" t="str">
        <f t="shared" si="17"/>
        <v/>
      </c>
      <c r="AC42" s="72" t="str">
        <f t="shared" si="18"/>
        <v/>
      </c>
      <c r="AD42" s="72" t="str">
        <f t="shared" si="19"/>
        <v/>
      </c>
      <c r="AE42" s="72" t="str">
        <f t="shared" si="20"/>
        <v/>
      </c>
      <c r="AF42" s="72" t="str">
        <f t="shared" si="21"/>
        <v/>
      </c>
      <c r="AG42" s="72" t="str">
        <f t="shared" si="22"/>
        <v/>
      </c>
      <c r="AH42" s="72" t="str">
        <f t="shared" si="23"/>
        <v/>
      </c>
      <c r="AI42" s="72" t="str">
        <f t="shared" si="24"/>
        <v/>
      </c>
      <c r="AJ42" s="72" t="str">
        <f t="shared" si="25"/>
        <v/>
      </c>
      <c r="AK42" s="72" t="str">
        <f t="shared" si="26"/>
        <v/>
      </c>
      <c r="AL42" s="72" t="str">
        <f t="shared" si="27"/>
        <v/>
      </c>
      <c r="AM42" s="72" t="str">
        <f t="shared" si="28"/>
        <v/>
      </c>
      <c r="AN42" s="72" t="str">
        <f t="shared" si="29"/>
        <v/>
      </c>
      <c r="AO42" s="72" t="str">
        <f t="shared" si="30"/>
        <v/>
      </c>
      <c r="AP42" s="72" t="str">
        <f t="shared" si="31"/>
        <v/>
      </c>
      <c r="AQ42" s="72" t="str">
        <f t="shared" si="32"/>
        <v/>
      </c>
      <c r="AR42" s="72" t="str">
        <f t="shared" si="33"/>
        <v/>
      </c>
      <c r="AS42" s="72" t="str">
        <f t="shared" si="34"/>
        <v/>
      </c>
      <c r="AT42" s="72" t="str">
        <f t="shared" si="35"/>
        <v/>
      </c>
      <c r="AU42" s="72" t="str">
        <f t="shared" si="36"/>
        <v/>
      </c>
      <c r="AV42" s="72" t="str">
        <f t="shared" si="37"/>
        <v/>
      </c>
      <c r="AW42" s="72" t="str">
        <f t="shared" si="38"/>
        <v/>
      </c>
      <c r="AX42" s="72" t="str">
        <f t="shared" si="39"/>
        <v/>
      </c>
      <c r="AY42" s="72" t="str">
        <f t="shared" si="40"/>
        <v/>
      </c>
      <c r="AZ42" s="72" t="str">
        <f t="shared" si="41"/>
        <v/>
      </c>
      <c r="BA42" s="72" t="str">
        <f t="shared" si="42"/>
        <v/>
      </c>
      <c r="BB42" s="72" t="str">
        <f t="shared" si="43"/>
        <v/>
      </c>
      <c r="BC42" s="72" t="str">
        <f t="shared" si="44"/>
        <v/>
      </c>
      <c r="BD42" s="72" t="str">
        <f t="shared" si="45"/>
        <v/>
      </c>
      <c r="BE42" s="72" t="str">
        <f t="shared" si="46"/>
        <v/>
      </c>
      <c r="BF42" s="72" t="str">
        <f t="shared" si="47"/>
        <v/>
      </c>
      <c r="BG42" s="72" t="str">
        <f t="shared" si="48"/>
        <v/>
      </c>
      <c r="BH42" s="72" t="str">
        <f t="shared" si="49"/>
        <v/>
      </c>
      <c r="BI42" s="72" t="str">
        <f t="shared" si="50"/>
        <v/>
      </c>
      <c r="BJ42" s="72" t="str">
        <f t="shared" si="51"/>
        <v/>
      </c>
      <c r="BK42" s="72" t="str">
        <f t="shared" si="52"/>
        <v/>
      </c>
      <c r="BL42" s="72" t="str">
        <f t="shared" si="53"/>
        <v/>
      </c>
      <c r="BM42" s="72" t="str">
        <f t="shared" si="54"/>
        <v/>
      </c>
      <c r="BN42" s="72" t="str">
        <f t="shared" si="55"/>
        <v/>
      </c>
      <c r="BO42" s="72" t="str">
        <f t="shared" si="56"/>
        <v/>
      </c>
      <c r="BP42" s="72" t="str">
        <f t="shared" si="57"/>
        <v/>
      </c>
      <c r="BQ42" s="72" t="str">
        <f t="shared" si="58"/>
        <v/>
      </c>
      <c r="BR42" s="72" t="str">
        <f t="shared" si="59"/>
        <v/>
      </c>
      <c r="BS42" s="72" t="str">
        <f t="shared" si="60"/>
        <v/>
      </c>
      <c r="BT42" s="72" t="str">
        <f t="shared" si="61"/>
        <v/>
      </c>
      <c r="BU42" s="72" t="str">
        <f t="shared" si="62"/>
        <v/>
      </c>
      <c r="BV42" s="72" t="str">
        <f t="shared" si="63"/>
        <v/>
      </c>
      <c r="BW42" s="72" t="str">
        <f t="shared" si="64"/>
        <v/>
      </c>
      <c r="BX42" s="72" t="str">
        <f t="shared" si="65"/>
        <v/>
      </c>
      <c r="BY42" s="72" t="str">
        <f t="shared" si="66"/>
        <v/>
      </c>
      <c r="BZ42" s="72" t="str">
        <f t="shared" si="67"/>
        <v/>
      </c>
      <c r="CA42" s="72" t="str">
        <f t="shared" si="68"/>
        <v/>
      </c>
      <c r="CB42" s="72" t="str">
        <f t="shared" si="69"/>
        <v/>
      </c>
      <c r="CC42" s="72" t="str">
        <f t="shared" si="70"/>
        <v/>
      </c>
      <c r="CD42" s="72" t="str">
        <f t="shared" si="71"/>
        <v/>
      </c>
      <c r="CE42" s="72" t="str">
        <f t="shared" si="72"/>
        <v/>
      </c>
      <c r="CF42" s="72" t="str">
        <f t="shared" si="73"/>
        <v/>
      </c>
      <c r="CG42" s="72" t="str">
        <f t="shared" si="74"/>
        <v/>
      </c>
      <c r="CH42" s="72" t="str">
        <f t="shared" si="75"/>
        <v/>
      </c>
      <c r="CI42" s="72" t="str">
        <f t="shared" si="76"/>
        <v/>
      </c>
      <c r="CJ42" s="72" t="str">
        <f t="shared" si="77"/>
        <v/>
      </c>
      <c r="CK42" s="72" t="str">
        <f t="shared" si="78"/>
        <v/>
      </c>
      <c r="CL42" s="72" t="str">
        <f t="shared" si="79"/>
        <v/>
      </c>
      <c r="CM42" s="72" t="str">
        <f t="shared" si="80"/>
        <v/>
      </c>
      <c r="CN42" s="72" t="str">
        <f t="shared" si="81"/>
        <v/>
      </c>
      <c r="CO42" s="72" t="str">
        <f t="shared" si="82"/>
        <v/>
      </c>
      <c r="CP42" s="72" t="str">
        <f t="shared" si="83"/>
        <v/>
      </c>
      <c r="CQ42" s="72" t="str">
        <f t="shared" si="84"/>
        <v/>
      </c>
      <c r="CR42" s="72" t="str">
        <f t="shared" si="85"/>
        <v/>
      </c>
      <c r="CS42" s="72" t="str">
        <f t="shared" si="119"/>
        <v/>
      </c>
      <c r="CT42" s="72" t="str">
        <f t="shared" si="87"/>
        <v/>
      </c>
      <c r="CU42" s="72" t="str">
        <f t="shared" si="88"/>
        <v/>
      </c>
      <c r="CV42" s="72" t="str">
        <f t="shared" si="89"/>
        <v/>
      </c>
      <c r="CW42" s="72" t="str">
        <f t="shared" si="90"/>
        <v/>
      </c>
      <c r="CX42" s="72" t="str">
        <f t="shared" si="91"/>
        <v/>
      </c>
      <c r="CY42" s="72" t="str">
        <f t="shared" si="92"/>
        <v/>
      </c>
      <c r="CZ42" s="72" t="str">
        <f t="shared" si="93"/>
        <v/>
      </c>
      <c r="DA42" s="72" t="str">
        <f t="shared" si="94"/>
        <v/>
      </c>
      <c r="DB42" s="72" t="str">
        <f t="shared" si="95"/>
        <v/>
      </c>
      <c r="DC42" s="72" t="str">
        <f t="shared" si="96"/>
        <v/>
      </c>
      <c r="DD42" s="72" t="str">
        <f t="shared" si="97"/>
        <v/>
      </c>
      <c r="DE42" s="72" t="str">
        <f t="shared" si="98"/>
        <v/>
      </c>
      <c r="DF42" s="72" t="str">
        <f t="shared" si="99"/>
        <v/>
      </c>
      <c r="DG42" s="72" t="str">
        <f t="shared" si="100"/>
        <v/>
      </c>
      <c r="DH42" s="72" t="str">
        <f t="shared" si="101"/>
        <v/>
      </c>
      <c r="DI42" s="72" t="str">
        <f t="shared" si="102"/>
        <v/>
      </c>
      <c r="DJ42" s="72" t="str">
        <f t="shared" si="103"/>
        <v/>
      </c>
      <c r="DK42" s="72" t="str">
        <f t="shared" si="104"/>
        <v/>
      </c>
      <c r="DL42" s="72" t="str">
        <f t="shared" si="105"/>
        <v/>
      </c>
      <c r="DM42" s="72" t="str">
        <f t="shared" si="106"/>
        <v/>
      </c>
      <c r="DN42" s="72" t="str">
        <f t="shared" si="107"/>
        <v/>
      </c>
      <c r="DO42" s="72" t="str">
        <f t="shared" si="108"/>
        <v/>
      </c>
      <c r="DP42" s="72" t="str">
        <f t="shared" si="109"/>
        <v/>
      </c>
      <c r="DQ42" s="72" t="str">
        <f t="shared" si="110"/>
        <v/>
      </c>
      <c r="DR42" s="72" t="str">
        <f t="shared" si="111"/>
        <v/>
      </c>
      <c r="DS42" s="72" t="str">
        <f t="shared" si="112"/>
        <v/>
      </c>
      <c r="DT42" s="72" t="str">
        <f t="shared" si="113"/>
        <v/>
      </c>
      <c r="DU42" s="72" t="str">
        <f t="shared" si="114"/>
        <v/>
      </c>
      <c r="DV42" s="72" t="str">
        <f t="shared" si="115"/>
        <v/>
      </c>
      <c r="DY42" s="80" t="s">
        <v>744</v>
      </c>
      <c r="DZ42" t="s">
        <v>1341</v>
      </c>
      <c r="EA42" t="s">
        <v>1686</v>
      </c>
      <c r="EB42" t="s">
        <v>10586</v>
      </c>
      <c r="EC42" t="s">
        <v>704</v>
      </c>
    </row>
    <row r="43" spans="1:133" s="71" customFormat="1" x14ac:dyDescent="0.25">
      <c r="A43" s="72" t="str">
        <f>IF(PEDIDO!C68&lt;&gt;"",PEDIDO!B68,"")</f>
        <v/>
      </c>
      <c r="B43" s="72" t="str">
        <f>IF(PEDIDO!X68&lt;&gt;"",PEDIDO!X68,"")</f>
        <v/>
      </c>
      <c r="C43" s="72" t="str">
        <f>IF(PEDIDO!AA68&lt;&gt;"",PEDIDO!AA68,"")</f>
        <v/>
      </c>
      <c r="D43" s="72" t="str">
        <f>IF(PEDIDO!AD68&lt;&gt;"",PEDIDO!AD68,"")</f>
        <v/>
      </c>
      <c r="E43" s="72" t="str">
        <f>IF(PEDIDO!AG68&lt;&gt;"",PEDIDO!AG68,"")</f>
        <v/>
      </c>
      <c r="F43" s="72" t="str">
        <f>IF(PEDIDO!AJ68&lt;&gt;"",PEDIDO!AJ68,"")</f>
        <v/>
      </c>
      <c r="J43" s="72" t="str">
        <f>IF(PEDIDO!C67&lt;&gt;"",PEDIDO!B67,"")</f>
        <v/>
      </c>
      <c r="K43" s="72" t="str">
        <f t="shared" si="0"/>
        <v/>
      </c>
      <c r="L43" s="72" t="str">
        <f t="shared" si="1"/>
        <v/>
      </c>
      <c r="M43" s="72" t="str">
        <f t="shared" si="2"/>
        <v/>
      </c>
      <c r="N43" s="72" t="str">
        <f t="shared" si="3"/>
        <v/>
      </c>
      <c r="O43" s="72" t="str">
        <f t="shared" si="4"/>
        <v/>
      </c>
      <c r="P43" s="72" t="str">
        <f t="shared" si="5"/>
        <v/>
      </c>
      <c r="Q43" s="72" t="str">
        <f t="shared" si="6"/>
        <v/>
      </c>
      <c r="R43" s="72" t="str">
        <f t="shared" si="7"/>
        <v/>
      </c>
      <c r="S43" s="72" t="str">
        <f t="shared" si="8"/>
        <v/>
      </c>
      <c r="T43" s="72" t="str">
        <f t="shared" si="9"/>
        <v/>
      </c>
      <c r="U43" s="72" t="str">
        <f t="shared" si="10"/>
        <v/>
      </c>
      <c r="V43" s="72" t="str">
        <f t="shared" si="11"/>
        <v/>
      </c>
      <c r="W43" s="72"/>
      <c r="X43" s="72" t="str">
        <f t="shared" si="13"/>
        <v/>
      </c>
      <c r="Y43" s="72" t="str">
        <f t="shared" si="14"/>
        <v/>
      </c>
      <c r="Z43" s="72" t="str">
        <f t="shared" si="15"/>
        <v/>
      </c>
      <c r="AA43" s="72" t="str">
        <f t="shared" si="16"/>
        <v/>
      </c>
      <c r="AB43" s="72" t="str">
        <f t="shared" si="17"/>
        <v/>
      </c>
      <c r="AC43" s="72" t="str">
        <f t="shared" si="18"/>
        <v/>
      </c>
      <c r="AD43" s="72" t="str">
        <f t="shared" si="19"/>
        <v/>
      </c>
      <c r="AE43" s="72" t="str">
        <f t="shared" si="20"/>
        <v/>
      </c>
      <c r="AF43" s="72" t="str">
        <f t="shared" si="21"/>
        <v/>
      </c>
      <c r="AG43" s="72" t="str">
        <f t="shared" si="22"/>
        <v/>
      </c>
      <c r="AH43" s="72" t="str">
        <f t="shared" si="23"/>
        <v/>
      </c>
      <c r="AI43" s="72" t="str">
        <f t="shared" si="24"/>
        <v/>
      </c>
      <c r="AJ43" s="72" t="str">
        <f t="shared" si="25"/>
        <v/>
      </c>
      <c r="AK43" s="72" t="str">
        <f t="shared" si="26"/>
        <v/>
      </c>
      <c r="AL43" s="72" t="str">
        <f t="shared" si="27"/>
        <v/>
      </c>
      <c r="AM43" s="72" t="str">
        <f t="shared" si="28"/>
        <v/>
      </c>
      <c r="AN43" s="72" t="str">
        <f t="shared" si="29"/>
        <v/>
      </c>
      <c r="AO43" s="72" t="str">
        <f t="shared" si="30"/>
        <v/>
      </c>
      <c r="AP43" s="72" t="str">
        <f t="shared" si="31"/>
        <v/>
      </c>
      <c r="AQ43" s="72" t="str">
        <f t="shared" si="32"/>
        <v/>
      </c>
      <c r="AR43" s="72" t="str">
        <f t="shared" si="33"/>
        <v/>
      </c>
      <c r="AS43" s="72" t="str">
        <f t="shared" si="34"/>
        <v/>
      </c>
      <c r="AT43" s="72" t="str">
        <f t="shared" si="35"/>
        <v/>
      </c>
      <c r="AU43" s="72" t="str">
        <f t="shared" si="36"/>
        <v/>
      </c>
      <c r="AV43" s="72" t="str">
        <f t="shared" si="37"/>
        <v/>
      </c>
      <c r="AW43" s="72" t="str">
        <f t="shared" si="38"/>
        <v/>
      </c>
      <c r="AX43" s="72" t="str">
        <f t="shared" si="39"/>
        <v/>
      </c>
      <c r="AY43" s="72" t="str">
        <f t="shared" si="40"/>
        <v/>
      </c>
      <c r="AZ43" s="72" t="str">
        <f t="shared" si="41"/>
        <v/>
      </c>
      <c r="BA43" s="72" t="str">
        <f t="shared" si="42"/>
        <v/>
      </c>
      <c r="BB43" s="72" t="str">
        <f t="shared" si="43"/>
        <v/>
      </c>
      <c r="BC43" s="72" t="str">
        <f t="shared" si="44"/>
        <v/>
      </c>
      <c r="BD43" s="72" t="str">
        <f t="shared" si="45"/>
        <v/>
      </c>
      <c r="BE43" s="72" t="str">
        <f t="shared" si="46"/>
        <v/>
      </c>
      <c r="BF43" s="72" t="str">
        <f t="shared" si="47"/>
        <v/>
      </c>
      <c r="BG43" s="72" t="str">
        <f t="shared" si="48"/>
        <v/>
      </c>
      <c r="BH43" s="72" t="str">
        <f t="shared" si="49"/>
        <v/>
      </c>
      <c r="BI43" s="72" t="str">
        <f t="shared" si="50"/>
        <v/>
      </c>
      <c r="BJ43" s="72" t="str">
        <f t="shared" si="51"/>
        <v/>
      </c>
      <c r="BK43" s="72" t="str">
        <f t="shared" si="52"/>
        <v/>
      </c>
      <c r="BL43" s="72" t="str">
        <f t="shared" si="53"/>
        <v/>
      </c>
      <c r="BM43" s="72" t="str">
        <f t="shared" si="54"/>
        <v/>
      </c>
      <c r="BN43" s="72" t="str">
        <f t="shared" si="55"/>
        <v/>
      </c>
      <c r="BO43" s="72" t="str">
        <f t="shared" si="56"/>
        <v/>
      </c>
      <c r="BP43" s="72" t="str">
        <f t="shared" si="57"/>
        <v/>
      </c>
      <c r="BQ43" s="72" t="str">
        <f t="shared" si="58"/>
        <v/>
      </c>
      <c r="BR43" s="72" t="str">
        <f t="shared" si="59"/>
        <v/>
      </c>
      <c r="BS43" s="72" t="str">
        <f t="shared" si="60"/>
        <v/>
      </c>
      <c r="BT43" s="72" t="str">
        <f t="shared" si="61"/>
        <v/>
      </c>
      <c r="BU43" s="72" t="str">
        <f t="shared" si="62"/>
        <v/>
      </c>
      <c r="BV43" s="72" t="str">
        <f t="shared" si="63"/>
        <v/>
      </c>
      <c r="BW43" s="72" t="str">
        <f t="shared" si="64"/>
        <v/>
      </c>
      <c r="BX43" s="72" t="str">
        <f t="shared" si="65"/>
        <v/>
      </c>
      <c r="BY43" s="72" t="str">
        <f t="shared" si="66"/>
        <v/>
      </c>
      <c r="BZ43" s="72" t="str">
        <f t="shared" si="67"/>
        <v/>
      </c>
      <c r="CA43" s="72" t="str">
        <f t="shared" si="68"/>
        <v/>
      </c>
      <c r="CB43" s="72" t="str">
        <f t="shared" si="69"/>
        <v/>
      </c>
      <c r="CC43" s="72" t="str">
        <f t="shared" si="70"/>
        <v/>
      </c>
      <c r="CD43" s="72" t="str">
        <f t="shared" si="71"/>
        <v/>
      </c>
      <c r="CE43" s="72" t="str">
        <f t="shared" si="72"/>
        <v/>
      </c>
      <c r="CF43" s="72" t="str">
        <f t="shared" si="73"/>
        <v/>
      </c>
      <c r="CG43" s="72" t="str">
        <f t="shared" si="74"/>
        <v/>
      </c>
      <c r="CH43" s="72" t="str">
        <f t="shared" si="75"/>
        <v/>
      </c>
      <c r="CI43" s="72" t="str">
        <f t="shared" si="76"/>
        <v/>
      </c>
      <c r="CJ43" s="72" t="str">
        <f t="shared" si="77"/>
        <v/>
      </c>
      <c r="CK43" s="72" t="str">
        <f t="shared" si="78"/>
        <v/>
      </c>
      <c r="CL43" s="72" t="str">
        <f t="shared" si="79"/>
        <v/>
      </c>
      <c r="CM43" s="72" t="str">
        <f t="shared" si="80"/>
        <v/>
      </c>
      <c r="CN43" s="72" t="str">
        <f t="shared" si="81"/>
        <v/>
      </c>
      <c r="CO43" s="72" t="str">
        <f t="shared" si="82"/>
        <v/>
      </c>
      <c r="CP43" s="72" t="str">
        <f t="shared" si="83"/>
        <v/>
      </c>
      <c r="CQ43" s="72" t="str">
        <f t="shared" si="84"/>
        <v/>
      </c>
      <c r="CR43" s="72" t="str">
        <f t="shared" si="85"/>
        <v/>
      </c>
      <c r="CS43" s="72" t="str">
        <f t="shared" si="119"/>
        <v/>
      </c>
      <c r="CT43" s="72" t="str">
        <f t="shared" si="87"/>
        <v/>
      </c>
      <c r="CU43" s="72" t="str">
        <f t="shared" si="88"/>
        <v/>
      </c>
      <c r="CV43" s="72" t="str">
        <f t="shared" si="89"/>
        <v/>
      </c>
      <c r="CW43" s="72" t="str">
        <f t="shared" si="90"/>
        <v/>
      </c>
      <c r="CX43" s="72" t="str">
        <f t="shared" si="91"/>
        <v/>
      </c>
      <c r="CY43" s="72" t="str">
        <f t="shared" si="92"/>
        <v/>
      </c>
      <c r="CZ43" s="72" t="str">
        <f t="shared" si="93"/>
        <v/>
      </c>
      <c r="DA43" s="72" t="str">
        <f t="shared" si="94"/>
        <v/>
      </c>
      <c r="DB43" s="72" t="str">
        <f t="shared" si="95"/>
        <v/>
      </c>
      <c r="DC43" s="72" t="str">
        <f t="shared" si="96"/>
        <v/>
      </c>
      <c r="DD43" s="72" t="str">
        <f t="shared" si="97"/>
        <v/>
      </c>
      <c r="DE43" s="72" t="str">
        <f t="shared" si="98"/>
        <v/>
      </c>
      <c r="DF43" s="72" t="str">
        <f t="shared" si="99"/>
        <v/>
      </c>
      <c r="DG43" s="72" t="str">
        <f t="shared" si="100"/>
        <v/>
      </c>
      <c r="DH43" s="72" t="str">
        <f t="shared" si="101"/>
        <v/>
      </c>
      <c r="DI43" s="72" t="str">
        <f t="shared" si="102"/>
        <v/>
      </c>
      <c r="DJ43" s="72" t="str">
        <f t="shared" si="103"/>
        <v/>
      </c>
      <c r="DK43" s="72" t="str">
        <f t="shared" si="104"/>
        <v/>
      </c>
      <c r="DL43" s="72" t="str">
        <f t="shared" si="105"/>
        <v/>
      </c>
      <c r="DM43" s="72" t="str">
        <f t="shared" si="106"/>
        <v/>
      </c>
      <c r="DN43" s="72" t="str">
        <f t="shared" si="107"/>
        <v/>
      </c>
      <c r="DO43" s="72" t="str">
        <f t="shared" si="108"/>
        <v/>
      </c>
      <c r="DP43" s="72" t="str">
        <f t="shared" si="109"/>
        <v/>
      </c>
      <c r="DQ43" s="72" t="str">
        <f t="shared" si="110"/>
        <v/>
      </c>
      <c r="DR43" s="72" t="str">
        <f t="shared" si="111"/>
        <v/>
      </c>
      <c r="DS43" s="72" t="str">
        <f t="shared" si="112"/>
        <v/>
      </c>
      <c r="DT43" s="72" t="str">
        <f t="shared" si="113"/>
        <v/>
      </c>
      <c r="DU43" s="72" t="str">
        <f t="shared" si="114"/>
        <v/>
      </c>
      <c r="DV43" s="72" t="str">
        <f t="shared" si="115"/>
        <v/>
      </c>
      <c r="DY43" s="80" t="s">
        <v>745</v>
      </c>
      <c r="DZ43" t="s">
        <v>1342</v>
      </c>
      <c r="EA43" t="s">
        <v>6868</v>
      </c>
      <c r="EB43" t="s">
        <v>10587</v>
      </c>
      <c r="EC43" t="s">
        <v>12279</v>
      </c>
    </row>
    <row r="44" spans="1:133" s="71" customFormat="1" x14ac:dyDescent="0.25">
      <c r="A44" s="72" t="str">
        <f>IF(PEDIDO!C69&lt;&gt;"",PEDIDO!B69,"")</f>
        <v/>
      </c>
      <c r="B44" s="72" t="str">
        <f>IF(PEDIDO!X69&lt;&gt;"",PEDIDO!X69,"")</f>
        <v/>
      </c>
      <c r="C44" s="72" t="str">
        <f>IF(PEDIDO!AA69&lt;&gt;"",PEDIDO!AA69,"")</f>
        <v/>
      </c>
      <c r="D44" s="72" t="str">
        <f>IF(PEDIDO!AD69&lt;&gt;"",PEDIDO!AD69,"")</f>
        <v/>
      </c>
      <c r="E44" s="72" t="str">
        <f>IF(PEDIDO!AG69&lt;&gt;"",PEDIDO!AG69,"")</f>
        <v/>
      </c>
      <c r="F44" s="72" t="str">
        <f>IF(PEDIDO!AJ69&lt;&gt;"",PEDIDO!AJ69,"")</f>
        <v/>
      </c>
      <c r="J44" s="72" t="str">
        <f>IF(PEDIDO!C68&lt;&gt;"",PEDIDO!B68,"")</f>
        <v/>
      </c>
      <c r="K44" s="72" t="str">
        <f t="shared" si="0"/>
        <v/>
      </c>
      <c r="L44" s="72" t="str">
        <f t="shared" si="1"/>
        <v/>
      </c>
      <c r="M44" s="72" t="str">
        <f t="shared" si="2"/>
        <v/>
      </c>
      <c r="N44" s="72" t="str">
        <f t="shared" si="3"/>
        <v/>
      </c>
      <c r="O44" s="72" t="str">
        <f t="shared" si="4"/>
        <v/>
      </c>
      <c r="P44" s="72" t="str">
        <f t="shared" si="5"/>
        <v/>
      </c>
      <c r="Q44" s="72" t="str">
        <f t="shared" si="6"/>
        <v/>
      </c>
      <c r="R44" s="72" t="str">
        <f t="shared" si="7"/>
        <v/>
      </c>
      <c r="S44" s="72" t="str">
        <f t="shared" si="8"/>
        <v/>
      </c>
      <c r="T44" s="72" t="str">
        <f t="shared" si="9"/>
        <v/>
      </c>
      <c r="U44" s="72" t="str">
        <f t="shared" si="10"/>
        <v/>
      </c>
      <c r="V44" s="72" t="str">
        <f t="shared" si="11"/>
        <v/>
      </c>
      <c r="W44" s="72"/>
      <c r="X44" s="72" t="str">
        <f t="shared" si="13"/>
        <v/>
      </c>
      <c r="Y44" s="72" t="str">
        <f t="shared" si="14"/>
        <v/>
      </c>
      <c r="Z44" s="72" t="str">
        <f t="shared" si="15"/>
        <v/>
      </c>
      <c r="AA44" s="72" t="str">
        <f t="shared" si="16"/>
        <v/>
      </c>
      <c r="AB44" s="72" t="str">
        <f t="shared" si="17"/>
        <v/>
      </c>
      <c r="AC44" s="72" t="str">
        <f t="shared" si="18"/>
        <v/>
      </c>
      <c r="AD44" s="72" t="str">
        <f t="shared" si="19"/>
        <v/>
      </c>
      <c r="AE44" s="72" t="str">
        <f t="shared" si="20"/>
        <v/>
      </c>
      <c r="AF44" s="72" t="str">
        <f t="shared" si="21"/>
        <v/>
      </c>
      <c r="AG44" s="72" t="str">
        <f t="shared" si="22"/>
        <v/>
      </c>
      <c r="AH44" s="72" t="str">
        <f t="shared" si="23"/>
        <v/>
      </c>
      <c r="AI44" s="72" t="str">
        <f t="shared" si="24"/>
        <v/>
      </c>
      <c r="AJ44" s="72" t="str">
        <f t="shared" si="25"/>
        <v/>
      </c>
      <c r="AK44" s="72" t="str">
        <f t="shared" si="26"/>
        <v/>
      </c>
      <c r="AL44" s="72" t="str">
        <f t="shared" si="27"/>
        <v/>
      </c>
      <c r="AM44" s="72" t="str">
        <f t="shared" si="28"/>
        <v/>
      </c>
      <c r="AN44" s="72" t="str">
        <f t="shared" si="29"/>
        <v/>
      </c>
      <c r="AO44" s="72" t="str">
        <f t="shared" si="30"/>
        <v/>
      </c>
      <c r="AP44" s="72" t="str">
        <f t="shared" si="31"/>
        <v/>
      </c>
      <c r="AQ44" s="72" t="str">
        <f t="shared" si="32"/>
        <v/>
      </c>
      <c r="AR44" s="72" t="str">
        <f t="shared" si="33"/>
        <v/>
      </c>
      <c r="AS44" s="72" t="str">
        <f t="shared" si="34"/>
        <v/>
      </c>
      <c r="AT44" s="72" t="str">
        <f t="shared" si="35"/>
        <v/>
      </c>
      <c r="AU44" s="72" t="str">
        <f t="shared" si="36"/>
        <v/>
      </c>
      <c r="AV44" s="72" t="str">
        <f t="shared" si="37"/>
        <v/>
      </c>
      <c r="AW44" s="72" t="str">
        <f t="shared" si="38"/>
        <v/>
      </c>
      <c r="AX44" s="72" t="str">
        <f t="shared" si="39"/>
        <v/>
      </c>
      <c r="AY44" s="72" t="str">
        <f t="shared" si="40"/>
        <v/>
      </c>
      <c r="AZ44" s="72" t="str">
        <f t="shared" si="41"/>
        <v/>
      </c>
      <c r="BA44" s="72" t="str">
        <f t="shared" si="42"/>
        <v/>
      </c>
      <c r="BB44" s="72" t="str">
        <f t="shared" si="43"/>
        <v/>
      </c>
      <c r="BC44" s="72" t="str">
        <f t="shared" si="44"/>
        <v/>
      </c>
      <c r="BD44" s="72" t="str">
        <f t="shared" si="45"/>
        <v/>
      </c>
      <c r="BE44" s="72" t="str">
        <f t="shared" si="46"/>
        <v/>
      </c>
      <c r="BF44" s="72" t="str">
        <f t="shared" si="47"/>
        <v/>
      </c>
      <c r="BG44" s="72" t="str">
        <f t="shared" si="48"/>
        <v/>
      </c>
      <c r="BH44" s="72" t="str">
        <f t="shared" si="49"/>
        <v/>
      </c>
      <c r="BI44" s="72" t="str">
        <f t="shared" si="50"/>
        <v/>
      </c>
      <c r="BJ44" s="72" t="str">
        <f t="shared" si="51"/>
        <v/>
      </c>
      <c r="BK44" s="72" t="str">
        <f t="shared" si="52"/>
        <v/>
      </c>
      <c r="BL44" s="72" t="str">
        <f t="shared" si="53"/>
        <v/>
      </c>
      <c r="BM44" s="72" t="str">
        <f t="shared" si="54"/>
        <v/>
      </c>
      <c r="BN44" s="72" t="str">
        <f t="shared" si="55"/>
        <v/>
      </c>
      <c r="BO44" s="72" t="str">
        <f t="shared" si="56"/>
        <v/>
      </c>
      <c r="BP44" s="72" t="str">
        <f t="shared" si="57"/>
        <v/>
      </c>
      <c r="BQ44" s="72" t="str">
        <f t="shared" si="58"/>
        <v/>
      </c>
      <c r="BR44" s="72" t="str">
        <f t="shared" si="59"/>
        <v/>
      </c>
      <c r="BS44" s="72" t="str">
        <f t="shared" si="60"/>
        <v/>
      </c>
      <c r="BT44" s="72" t="str">
        <f t="shared" si="61"/>
        <v/>
      </c>
      <c r="BU44" s="72" t="str">
        <f t="shared" si="62"/>
        <v/>
      </c>
      <c r="BV44" s="72" t="str">
        <f t="shared" si="63"/>
        <v/>
      </c>
      <c r="BW44" s="72" t="str">
        <f t="shared" si="64"/>
        <v/>
      </c>
      <c r="BX44" s="72" t="str">
        <f t="shared" si="65"/>
        <v/>
      </c>
      <c r="BY44" s="72" t="str">
        <f t="shared" si="66"/>
        <v/>
      </c>
      <c r="BZ44" s="72" t="str">
        <f t="shared" si="67"/>
        <v/>
      </c>
      <c r="CA44" s="72" t="str">
        <f t="shared" si="68"/>
        <v/>
      </c>
      <c r="CB44" s="72" t="str">
        <f t="shared" si="69"/>
        <v/>
      </c>
      <c r="CC44" s="72" t="str">
        <f t="shared" si="70"/>
        <v/>
      </c>
      <c r="CD44" s="72" t="str">
        <f t="shared" si="71"/>
        <v/>
      </c>
      <c r="CE44" s="72" t="str">
        <f t="shared" si="72"/>
        <v/>
      </c>
      <c r="CF44" s="72" t="str">
        <f t="shared" si="73"/>
        <v/>
      </c>
      <c r="CG44" s="72" t="str">
        <f t="shared" si="74"/>
        <v/>
      </c>
      <c r="CH44" s="72" t="str">
        <f t="shared" si="75"/>
        <v/>
      </c>
      <c r="CI44" s="72" t="str">
        <f t="shared" si="76"/>
        <v/>
      </c>
      <c r="CJ44" s="72" t="str">
        <f t="shared" si="77"/>
        <v/>
      </c>
      <c r="CK44" s="72" t="str">
        <f t="shared" si="78"/>
        <v/>
      </c>
      <c r="CL44" s="72" t="str">
        <f t="shared" si="79"/>
        <v/>
      </c>
      <c r="CM44" s="72" t="str">
        <f t="shared" si="80"/>
        <v/>
      </c>
      <c r="CN44" s="72" t="str">
        <f t="shared" si="81"/>
        <v/>
      </c>
      <c r="CO44" s="72" t="str">
        <f t="shared" si="82"/>
        <v/>
      </c>
      <c r="CP44" s="72" t="str">
        <f t="shared" si="83"/>
        <v/>
      </c>
      <c r="CQ44" s="72" t="str">
        <f t="shared" si="84"/>
        <v/>
      </c>
      <c r="CR44" s="72" t="str">
        <f t="shared" si="85"/>
        <v/>
      </c>
      <c r="CS44" s="72" t="str">
        <f t="shared" si="119"/>
        <v/>
      </c>
      <c r="CT44" s="72" t="str">
        <f t="shared" si="87"/>
        <v/>
      </c>
      <c r="CU44" s="72" t="str">
        <f t="shared" si="88"/>
        <v/>
      </c>
      <c r="CV44" s="72" t="str">
        <f t="shared" si="89"/>
        <v/>
      </c>
      <c r="CW44" s="72" t="str">
        <f t="shared" si="90"/>
        <v/>
      </c>
      <c r="CX44" s="72" t="str">
        <f t="shared" si="91"/>
        <v/>
      </c>
      <c r="CY44" s="72" t="str">
        <f t="shared" si="92"/>
        <v/>
      </c>
      <c r="CZ44" s="72" t="str">
        <f t="shared" si="93"/>
        <v/>
      </c>
      <c r="DA44" s="72" t="str">
        <f t="shared" si="94"/>
        <v/>
      </c>
      <c r="DB44" s="72" t="str">
        <f t="shared" si="95"/>
        <v/>
      </c>
      <c r="DC44" s="72" t="str">
        <f t="shared" si="96"/>
        <v/>
      </c>
      <c r="DD44" s="72" t="str">
        <f t="shared" si="97"/>
        <v/>
      </c>
      <c r="DE44" s="72" t="str">
        <f t="shared" si="98"/>
        <v/>
      </c>
      <c r="DF44" s="72" t="str">
        <f t="shared" si="99"/>
        <v/>
      </c>
      <c r="DG44" s="72" t="str">
        <f t="shared" si="100"/>
        <v/>
      </c>
      <c r="DH44" s="72" t="str">
        <f t="shared" si="101"/>
        <v/>
      </c>
      <c r="DI44" s="72" t="str">
        <f t="shared" si="102"/>
        <v/>
      </c>
      <c r="DJ44" s="72" t="str">
        <f t="shared" si="103"/>
        <v/>
      </c>
      <c r="DK44" s="72" t="str">
        <f t="shared" si="104"/>
        <v/>
      </c>
      <c r="DL44" s="72" t="str">
        <f t="shared" si="105"/>
        <v/>
      </c>
      <c r="DM44" s="72" t="str">
        <f t="shared" si="106"/>
        <v/>
      </c>
      <c r="DN44" s="72" t="str">
        <f t="shared" si="107"/>
        <v/>
      </c>
      <c r="DO44" s="72" t="str">
        <f t="shared" si="108"/>
        <v/>
      </c>
      <c r="DP44" s="72" t="str">
        <f t="shared" si="109"/>
        <v/>
      </c>
      <c r="DQ44" s="72" t="str">
        <f t="shared" si="110"/>
        <v/>
      </c>
      <c r="DR44" s="72" t="str">
        <f t="shared" si="111"/>
        <v/>
      </c>
      <c r="DS44" s="72" t="str">
        <f t="shared" si="112"/>
        <v/>
      </c>
      <c r="DT44" s="72" t="str">
        <f t="shared" si="113"/>
        <v/>
      </c>
      <c r="DU44" s="72" t="str">
        <f t="shared" si="114"/>
        <v/>
      </c>
      <c r="DV44" s="72" t="str">
        <f t="shared" si="115"/>
        <v/>
      </c>
      <c r="DY44" s="80" t="s">
        <v>746</v>
      </c>
      <c r="DZ44" t="s">
        <v>1343</v>
      </c>
      <c r="EA44" t="s">
        <v>6869</v>
      </c>
      <c r="EB44" t="s">
        <v>6949</v>
      </c>
      <c r="EC44" t="s">
        <v>12280</v>
      </c>
    </row>
    <row r="45" spans="1:133" s="71" customFormat="1" x14ac:dyDescent="0.25">
      <c r="A45" s="72" t="str">
        <f>IF(PEDIDO!C70&lt;&gt;"",PEDIDO!B70,"")</f>
        <v/>
      </c>
      <c r="B45" s="72" t="str">
        <f>IF(PEDIDO!X70&lt;&gt;"",PEDIDO!X70,"")</f>
        <v/>
      </c>
      <c r="C45" s="72" t="str">
        <f>IF(PEDIDO!AA70&lt;&gt;"",PEDIDO!AA70,"")</f>
        <v/>
      </c>
      <c r="D45" s="72" t="str">
        <f>IF(PEDIDO!AD70&lt;&gt;"",PEDIDO!AD70,"")</f>
        <v/>
      </c>
      <c r="E45" s="72" t="str">
        <f>IF(PEDIDO!AG70&lt;&gt;"",PEDIDO!AG70,"")</f>
        <v/>
      </c>
      <c r="F45" s="72" t="str">
        <f>IF(PEDIDO!AJ70&lt;&gt;"",PEDIDO!AJ70,"")</f>
        <v/>
      </c>
      <c r="J45" s="72" t="str">
        <f>IF(PEDIDO!C69&lt;&gt;"",PEDIDO!B69,"")</f>
        <v/>
      </c>
      <c r="K45" s="72" t="str">
        <f t="shared" si="0"/>
        <v/>
      </c>
      <c r="L45" s="72" t="str">
        <f t="shared" si="1"/>
        <v/>
      </c>
      <c r="M45" s="72" t="str">
        <f t="shared" si="2"/>
        <v/>
      </c>
      <c r="N45" s="72" t="str">
        <f t="shared" si="3"/>
        <v/>
      </c>
      <c r="O45" s="72" t="str">
        <f t="shared" si="4"/>
        <v/>
      </c>
      <c r="P45" s="72" t="str">
        <f t="shared" si="5"/>
        <v/>
      </c>
      <c r="Q45" s="72" t="str">
        <f t="shared" si="6"/>
        <v/>
      </c>
      <c r="R45" s="72" t="str">
        <f t="shared" si="7"/>
        <v/>
      </c>
      <c r="S45" s="72" t="str">
        <f t="shared" si="8"/>
        <v/>
      </c>
      <c r="T45" s="72" t="str">
        <f t="shared" si="9"/>
        <v/>
      </c>
      <c r="U45" s="72" t="str">
        <f t="shared" si="10"/>
        <v/>
      </c>
      <c r="V45" s="72" t="str">
        <f t="shared" si="11"/>
        <v/>
      </c>
      <c r="W45" s="72"/>
      <c r="X45" s="72" t="str">
        <f t="shared" si="13"/>
        <v/>
      </c>
      <c r="Y45" s="72" t="str">
        <f t="shared" si="14"/>
        <v/>
      </c>
      <c r="Z45" s="72" t="str">
        <f t="shared" si="15"/>
        <v/>
      </c>
      <c r="AA45" s="72" t="str">
        <f t="shared" si="16"/>
        <v/>
      </c>
      <c r="AB45" s="72" t="str">
        <f t="shared" si="17"/>
        <v/>
      </c>
      <c r="AC45" s="72" t="str">
        <f t="shared" si="18"/>
        <v/>
      </c>
      <c r="AD45" s="72" t="str">
        <f t="shared" si="19"/>
        <v/>
      </c>
      <c r="AE45" s="72" t="str">
        <f t="shared" si="20"/>
        <v/>
      </c>
      <c r="AF45" s="72" t="str">
        <f t="shared" si="21"/>
        <v/>
      </c>
      <c r="AG45" s="72" t="str">
        <f t="shared" si="22"/>
        <v/>
      </c>
      <c r="AH45" s="72" t="str">
        <f t="shared" si="23"/>
        <v/>
      </c>
      <c r="AI45" s="72" t="str">
        <f t="shared" si="24"/>
        <v/>
      </c>
      <c r="AJ45" s="72" t="str">
        <f t="shared" si="25"/>
        <v/>
      </c>
      <c r="AK45" s="72" t="str">
        <f t="shared" si="26"/>
        <v/>
      </c>
      <c r="AL45" s="72" t="str">
        <f t="shared" si="27"/>
        <v/>
      </c>
      <c r="AM45" s="72" t="str">
        <f t="shared" si="28"/>
        <v/>
      </c>
      <c r="AN45" s="72" t="str">
        <f t="shared" si="29"/>
        <v/>
      </c>
      <c r="AO45" s="72" t="str">
        <f t="shared" si="30"/>
        <v/>
      </c>
      <c r="AP45" s="72" t="str">
        <f t="shared" si="31"/>
        <v/>
      </c>
      <c r="AQ45" s="72" t="str">
        <f t="shared" si="32"/>
        <v/>
      </c>
      <c r="AR45" s="72" t="str">
        <f t="shared" si="33"/>
        <v/>
      </c>
      <c r="AS45" s="72" t="str">
        <f t="shared" si="34"/>
        <v/>
      </c>
      <c r="AT45" s="72" t="str">
        <f t="shared" si="35"/>
        <v/>
      </c>
      <c r="AU45" s="72" t="str">
        <f t="shared" si="36"/>
        <v/>
      </c>
      <c r="AV45" s="72" t="str">
        <f t="shared" si="37"/>
        <v/>
      </c>
      <c r="AW45" s="72" t="str">
        <f t="shared" si="38"/>
        <v/>
      </c>
      <c r="AX45" s="72" t="str">
        <f t="shared" si="39"/>
        <v/>
      </c>
      <c r="AY45" s="72" t="str">
        <f t="shared" si="40"/>
        <v/>
      </c>
      <c r="AZ45" s="72" t="str">
        <f t="shared" si="41"/>
        <v/>
      </c>
      <c r="BA45" s="72" t="str">
        <f t="shared" si="42"/>
        <v/>
      </c>
      <c r="BB45" s="72" t="str">
        <f t="shared" si="43"/>
        <v/>
      </c>
      <c r="BC45" s="72" t="str">
        <f t="shared" si="44"/>
        <v/>
      </c>
      <c r="BD45" s="72" t="str">
        <f t="shared" si="45"/>
        <v/>
      </c>
      <c r="BE45" s="72" t="str">
        <f t="shared" si="46"/>
        <v/>
      </c>
      <c r="BF45" s="72" t="str">
        <f t="shared" si="47"/>
        <v/>
      </c>
      <c r="BG45" s="72" t="str">
        <f t="shared" si="48"/>
        <v/>
      </c>
      <c r="BH45" s="72" t="str">
        <f t="shared" si="49"/>
        <v/>
      </c>
      <c r="BI45" s="72" t="str">
        <f t="shared" si="50"/>
        <v/>
      </c>
      <c r="BJ45" s="72" t="str">
        <f t="shared" si="51"/>
        <v/>
      </c>
      <c r="BK45" s="72" t="str">
        <f t="shared" si="52"/>
        <v/>
      </c>
      <c r="BL45" s="72" t="str">
        <f t="shared" si="53"/>
        <v/>
      </c>
      <c r="BM45" s="72" t="str">
        <f t="shared" si="54"/>
        <v/>
      </c>
      <c r="BN45" s="72" t="str">
        <f t="shared" si="55"/>
        <v/>
      </c>
      <c r="BO45" s="72" t="str">
        <f t="shared" si="56"/>
        <v/>
      </c>
      <c r="BP45" s="72" t="str">
        <f t="shared" si="57"/>
        <v/>
      </c>
      <c r="BQ45" s="72" t="str">
        <f t="shared" si="58"/>
        <v/>
      </c>
      <c r="BR45" s="72" t="str">
        <f t="shared" si="59"/>
        <v/>
      </c>
      <c r="BS45" s="72" t="str">
        <f t="shared" si="60"/>
        <v/>
      </c>
      <c r="BT45" s="72" t="str">
        <f t="shared" si="61"/>
        <v/>
      </c>
      <c r="BU45" s="72" t="str">
        <f t="shared" si="62"/>
        <v/>
      </c>
      <c r="BV45" s="72" t="str">
        <f t="shared" si="63"/>
        <v/>
      </c>
      <c r="BW45" s="72" t="str">
        <f t="shared" si="64"/>
        <v/>
      </c>
      <c r="BX45" s="72" t="str">
        <f t="shared" si="65"/>
        <v/>
      </c>
      <c r="BY45" s="72" t="str">
        <f t="shared" si="66"/>
        <v/>
      </c>
      <c r="BZ45" s="72" t="str">
        <f t="shared" si="67"/>
        <v/>
      </c>
      <c r="CA45" s="72" t="str">
        <f t="shared" si="68"/>
        <v/>
      </c>
      <c r="CB45" s="72" t="str">
        <f t="shared" si="69"/>
        <v/>
      </c>
      <c r="CC45" s="72" t="str">
        <f t="shared" si="70"/>
        <v/>
      </c>
      <c r="CD45" s="72" t="str">
        <f t="shared" si="71"/>
        <v/>
      </c>
      <c r="CE45" s="72" t="str">
        <f t="shared" si="72"/>
        <v/>
      </c>
      <c r="CF45" s="72" t="str">
        <f t="shared" si="73"/>
        <v/>
      </c>
      <c r="CG45" s="72" t="str">
        <f t="shared" si="74"/>
        <v/>
      </c>
      <c r="CH45" s="72" t="str">
        <f t="shared" si="75"/>
        <v/>
      </c>
      <c r="CI45" s="72" t="str">
        <f t="shared" si="76"/>
        <v/>
      </c>
      <c r="CJ45" s="72" t="str">
        <f t="shared" si="77"/>
        <v/>
      </c>
      <c r="CK45" s="72" t="str">
        <f t="shared" si="78"/>
        <v/>
      </c>
      <c r="CL45" s="72" t="str">
        <f t="shared" si="79"/>
        <v/>
      </c>
      <c r="CM45" s="72" t="str">
        <f t="shared" si="80"/>
        <v/>
      </c>
      <c r="CN45" s="72" t="str">
        <f t="shared" si="81"/>
        <v/>
      </c>
      <c r="CO45" s="72" t="str">
        <f t="shared" si="82"/>
        <v/>
      </c>
      <c r="CP45" s="72" t="str">
        <f t="shared" si="83"/>
        <v/>
      </c>
      <c r="CQ45" s="72" t="str">
        <f t="shared" si="84"/>
        <v/>
      </c>
      <c r="CR45" s="72" t="str">
        <f t="shared" si="85"/>
        <v/>
      </c>
      <c r="CS45" s="72" t="str">
        <f t="shared" si="119"/>
        <v/>
      </c>
      <c r="CT45" s="72" t="str">
        <f t="shared" si="87"/>
        <v/>
      </c>
      <c r="CU45" s="72" t="str">
        <f t="shared" si="88"/>
        <v/>
      </c>
      <c r="CV45" s="72" t="str">
        <f t="shared" si="89"/>
        <v/>
      </c>
      <c r="CW45" s="72" t="str">
        <f t="shared" si="90"/>
        <v/>
      </c>
      <c r="CX45" s="72" t="str">
        <f t="shared" si="91"/>
        <v/>
      </c>
      <c r="CY45" s="72" t="str">
        <f t="shared" si="92"/>
        <v/>
      </c>
      <c r="CZ45" s="72" t="str">
        <f t="shared" si="93"/>
        <v/>
      </c>
      <c r="DA45" s="72" t="str">
        <f t="shared" si="94"/>
        <v/>
      </c>
      <c r="DB45" s="72" t="str">
        <f t="shared" si="95"/>
        <v/>
      </c>
      <c r="DC45" s="72" t="str">
        <f t="shared" si="96"/>
        <v/>
      </c>
      <c r="DD45" s="72" t="str">
        <f t="shared" si="97"/>
        <v/>
      </c>
      <c r="DE45" s="72" t="str">
        <f t="shared" si="98"/>
        <v/>
      </c>
      <c r="DF45" s="72" t="str">
        <f t="shared" si="99"/>
        <v/>
      </c>
      <c r="DG45" s="72" t="str">
        <f t="shared" si="100"/>
        <v/>
      </c>
      <c r="DH45" s="72" t="str">
        <f t="shared" si="101"/>
        <v/>
      </c>
      <c r="DI45" s="72" t="str">
        <f t="shared" si="102"/>
        <v/>
      </c>
      <c r="DJ45" s="72" t="str">
        <f t="shared" si="103"/>
        <v/>
      </c>
      <c r="DK45" s="72" t="str">
        <f t="shared" si="104"/>
        <v/>
      </c>
      <c r="DL45" s="72" t="str">
        <f t="shared" si="105"/>
        <v/>
      </c>
      <c r="DM45" s="72" t="str">
        <f t="shared" si="106"/>
        <v/>
      </c>
      <c r="DN45" s="72" t="str">
        <f t="shared" si="107"/>
        <v/>
      </c>
      <c r="DO45" s="72" t="str">
        <f t="shared" si="108"/>
        <v/>
      </c>
      <c r="DP45" s="72" t="str">
        <f t="shared" si="109"/>
        <v/>
      </c>
      <c r="DQ45" s="72" t="str">
        <f t="shared" si="110"/>
        <v/>
      </c>
      <c r="DR45" s="72" t="str">
        <f t="shared" si="111"/>
        <v/>
      </c>
      <c r="DS45" s="72" t="str">
        <f t="shared" si="112"/>
        <v/>
      </c>
      <c r="DT45" s="72" t="str">
        <f t="shared" si="113"/>
        <v/>
      </c>
      <c r="DU45" s="72" t="str">
        <f t="shared" si="114"/>
        <v/>
      </c>
      <c r="DV45" s="72" t="str">
        <f t="shared" si="115"/>
        <v/>
      </c>
      <c r="DY45" s="80" t="s">
        <v>747</v>
      </c>
      <c r="DZ45" t="s">
        <v>1344</v>
      </c>
      <c r="EA45" t="s">
        <v>6870</v>
      </c>
      <c r="EB45" t="s">
        <v>10588</v>
      </c>
      <c r="EC45" t="s">
        <v>12281</v>
      </c>
    </row>
    <row r="46" spans="1:133" s="71" customFormat="1" x14ac:dyDescent="0.25">
      <c r="A46" s="72" t="str">
        <f>IF(PEDIDO!C71&lt;&gt;"",PEDIDO!B71,"")</f>
        <v/>
      </c>
      <c r="B46" s="72" t="str">
        <f>IF(PEDIDO!X71&lt;&gt;"",PEDIDO!X71,"")</f>
        <v/>
      </c>
      <c r="C46" s="72" t="str">
        <f>IF(PEDIDO!AA71&lt;&gt;"",PEDIDO!AA71,"")</f>
        <v/>
      </c>
      <c r="D46" s="72" t="str">
        <f>IF(PEDIDO!AD71&lt;&gt;"",PEDIDO!AD71,"")</f>
        <v/>
      </c>
      <c r="E46" s="72" t="str">
        <f>IF(PEDIDO!AG71&lt;&gt;"",PEDIDO!AG71,"")</f>
        <v/>
      </c>
      <c r="F46" s="72" t="str">
        <f>IF(PEDIDO!AJ71&lt;&gt;"",PEDIDO!AJ71,"")</f>
        <v/>
      </c>
      <c r="J46" s="72" t="str">
        <f>IF(PEDIDO!C70&lt;&gt;"",PEDIDO!B70,"")</f>
        <v/>
      </c>
      <c r="K46" s="72" t="str">
        <f t="shared" si="0"/>
        <v/>
      </c>
      <c r="L46" s="72" t="str">
        <f t="shared" si="1"/>
        <v/>
      </c>
      <c r="M46" s="72" t="str">
        <f t="shared" si="2"/>
        <v/>
      </c>
      <c r="N46" s="72" t="str">
        <f t="shared" si="3"/>
        <v/>
      </c>
      <c r="O46" s="72" t="str">
        <f t="shared" si="4"/>
        <v/>
      </c>
      <c r="P46" s="72" t="str">
        <f t="shared" si="5"/>
        <v/>
      </c>
      <c r="Q46" s="72" t="str">
        <f t="shared" si="6"/>
        <v/>
      </c>
      <c r="R46" s="72" t="str">
        <f t="shared" si="7"/>
        <v/>
      </c>
      <c r="S46" s="72" t="str">
        <f t="shared" si="8"/>
        <v/>
      </c>
      <c r="T46" s="72" t="str">
        <f t="shared" si="9"/>
        <v/>
      </c>
      <c r="U46" s="72" t="str">
        <f t="shared" si="10"/>
        <v/>
      </c>
      <c r="V46" s="72" t="str">
        <f t="shared" si="11"/>
        <v/>
      </c>
      <c r="W46" s="72"/>
      <c r="X46" s="72" t="str">
        <f t="shared" si="13"/>
        <v/>
      </c>
      <c r="Y46" s="72" t="str">
        <f t="shared" si="14"/>
        <v/>
      </c>
      <c r="Z46" s="72" t="str">
        <f t="shared" si="15"/>
        <v/>
      </c>
      <c r="AA46" s="72" t="str">
        <f t="shared" si="16"/>
        <v/>
      </c>
      <c r="AB46" s="72" t="str">
        <f t="shared" si="17"/>
        <v/>
      </c>
      <c r="AC46" s="72" t="str">
        <f t="shared" si="18"/>
        <v/>
      </c>
      <c r="AD46" s="72" t="str">
        <f t="shared" si="19"/>
        <v/>
      </c>
      <c r="AE46" s="72" t="str">
        <f t="shared" si="20"/>
        <v/>
      </c>
      <c r="AF46" s="72" t="str">
        <f t="shared" si="21"/>
        <v/>
      </c>
      <c r="AG46" s="72" t="str">
        <f t="shared" si="22"/>
        <v/>
      </c>
      <c r="AH46" s="72" t="str">
        <f t="shared" si="23"/>
        <v/>
      </c>
      <c r="AI46" s="72" t="str">
        <f t="shared" si="24"/>
        <v/>
      </c>
      <c r="AJ46" s="72" t="str">
        <f t="shared" si="25"/>
        <v/>
      </c>
      <c r="AK46" s="72" t="str">
        <f t="shared" si="26"/>
        <v/>
      </c>
      <c r="AL46" s="72" t="str">
        <f t="shared" si="27"/>
        <v/>
      </c>
      <c r="AM46" s="72" t="str">
        <f t="shared" si="28"/>
        <v/>
      </c>
      <c r="AN46" s="72" t="str">
        <f t="shared" si="29"/>
        <v/>
      </c>
      <c r="AO46" s="72" t="str">
        <f t="shared" si="30"/>
        <v/>
      </c>
      <c r="AP46" s="72" t="str">
        <f t="shared" si="31"/>
        <v/>
      </c>
      <c r="AQ46" s="72" t="str">
        <f t="shared" si="32"/>
        <v/>
      </c>
      <c r="AR46" s="72" t="str">
        <f t="shared" si="33"/>
        <v/>
      </c>
      <c r="AS46" s="72" t="str">
        <f t="shared" si="34"/>
        <v/>
      </c>
      <c r="AT46" s="72" t="str">
        <f t="shared" si="35"/>
        <v/>
      </c>
      <c r="AU46" s="72" t="str">
        <f t="shared" si="36"/>
        <v/>
      </c>
      <c r="AV46" s="72" t="str">
        <f t="shared" si="37"/>
        <v/>
      </c>
      <c r="AW46" s="72" t="str">
        <f t="shared" si="38"/>
        <v/>
      </c>
      <c r="AX46" s="72" t="str">
        <f t="shared" si="39"/>
        <v/>
      </c>
      <c r="AY46" s="72" t="str">
        <f t="shared" si="40"/>
        <v/>
      </c>
      <c r="AZ46" s="72" t="str">
        <f t="shared" si="41"/>
        <v/>
      </c>
      <c r="BA46" s="72" t="str">
        <f t="shared" si="42"/>
        <v/>
      </c>
      <c r="BB46" s="72" t="str">
        <f t="shared" si="43"/>
        <v/>
      </c>
      <c r="BC46" s="72" t="str">
        <f t="shared" si="44"/>
        <v/>
      </c>
      <c r="BD46" s="72" t="str">
        <f t="shared" si="45"/>
        <v/>
      </c>
      <c r="BE46" s="72" t="str">
        <f t="shared" si="46"/>
        <v/>
      </c>
      <c r="BF46" s="72" t="str">
        <f t="shared" si="47"/>
        <v/>
      </c>
      <c r="BG46" s="72" t="str">
        <f t="shared" si="48"/>
        <v/>
      </c>
      <c r="BH46" s="72" t="str">
        <f t="shared" si="49"/>
        <v/>
      </c>
      <c r="BI46" s="72" t="str">
        <f t="shared" si="50"/>
        <v/>
      </c>
      <c r="BJ46" s="72" t="str">
        <f t="shared" si="51"/>
        <v/>
      </c>
      <c r="BK46" s="72" t="str">
        <f t="shared" si="52"/>
        <v/>
      </c>
      <c r="BL46" s="72" t="str">
        <f t="shared" si="53"/>
        <v/>
      </c>
      <c r="BM46" s="72" t="str">
        <f t="shared" si="54"/>
        <v/>
      </c>
      <c r="BN46" s="72" t="str">
        <f t="shared" si="55"/>
        <v/>
      </c>
      <c r="BO46" s="72" t="str">
        <f t="shared" si="56"/>
        <v/>
      </c>
      <c r="BP46" s="72" t="str">
        <f t="shared" si="57"/>
        <v/>
      </c>
      <c r="BQ46" s="72" t="str">
        <f t="shared" si="58"/>
        <v/>
      </c>
      <c r="BR46" s="72" t="str">
        <f t="shared" si="59"/>
        <v/>
      </c>
      <c r="BS46" s="72" t="str">
        <f t="shared" si="60"/>
        <v/>
      </c>
      <c r="BT46" s="72" t="str">
        <f t="shared" si="61"/>
        <v/>
      </c>
      <c r="BU46" s="72" t="str">
        <f t="shared" si="62"/>
        <v/>
      </c>
      <c r="BV46" s="72" t="str">
        <f t="shared" si="63"/>
        <v/>
      </c>
      <c r="BW46" s="72" t="str">
        <f t="shared" si="64"/>
        <v/>
      </c>
      <c r="BX46" s="72" t="str">
        <f t="shared" si="65"/>
        <v/>
      </c>
      <c r="BY46" s="72" t="str">
        <f t="shared" si="66"/>
        <v/>
      </c>
      <c r="BZ46" s="72" t="str">
        <f t="shared" si="67"/>
        <v/>
      </c>
      <c r="CA46" s="72" t="str">
        <f t="shared" si="68"/>
        <v/>
      </c>
      <c r="CB46" s="72" t="str">
        <f t="shared" si="69"/>
        <v/>
      </c>
      <c r="CC46" s="72" t="str">
        <f t="shared" si="70"/>
        <v/>
      </c>
      <c r="CD46" s="72" t="str">
        <f t="shared" si="71"/>
        <v/>
      </c>
      <c r="CE46" s="72" t="str">
        <f t="shared" si="72"/>
        <v/>
      </c>
      <c r="CF46" s="72" t="str">
        <f t="shared" si="73"/>
        <v/>
      </c>
      <c r="CG46" s="72" t="str">
        <f t="shared" si="74"/>
        <v/>
      </c>
      <c r="CH46" s="72" t="str">
        <f t="shared" si="75"/>
        <v/>
      </c>
      <c r="CI46" s="72" t="str">
        <f t="shared" si="76"/>
        <v/>
      </c>
      <c r="CJ46" s="72" t="str">
        <f t="shared" si="77"/>
        <v/>
      </c>
      <c r="CK46" s="72" t="str">
        <f t="shared" si="78"/>
        <v/>
      </c>
      <c r="CL46" s="72" t="str">
        <f t="shared" si="79"/>
        <v/>
      </c>
      <c r="CM46" s="72" t="str">
        <f t="shared" si="80"/>
        <v/>
      </c>
      <c r="CN46" s="72" t="str">
        <f t="shared" si="81"/>
        <v/>
      </c>
      <c r="CO46" s="72" t="str">
        <f t="shared" si="82"/>
        <v/>
      </c>
      <c r="CP46" s="72" t="str">
        <f t="shared" si="83"/>
        <v/>
      </c>
      <c r="CQ46" s="72" t="str">
        <f t="shared" si="84"/>
        <v/>
      </c>
      <c r="CR46" s="72" t="str">
        <f t="shared" si="85"/>
        <v/>
      </c>
      <c r="CS46" s="72" t="str">
        <f t="shared" si="119"/>
        <v/>
      </c>
      <c r="CT46" s="72" t="str">
        <f t="shared" si="87"/>
        <v/>
      </c>
      <c r="CU46" s="72" t="str">
        <f t="shared" si="88"/>
        <v/>
      </c>
      <c r="CV46" s="72" t="str">
        <f t="shared" si="89"/>
        <v/>
      </c>
      <c r="CW46" s="72" t="str">
        <f t="shared" si="90"/>
        <v/>
      </c>
      <c r="CX46" s="72" t="str">
        <f t="shared" si="91"/>
        <v/>
      </c>
      <c r="CY46" s="72" t="str">
        <f t="shared" si="92"/>
        <v/>
      </c>
      <c r="CZ46" s="72" t="str">
        <f t="shared" si="93"/>
        <v/>
      </c>
      <c r="DA46" s="72" t="str">
        <f t="shared" si="94"/>
        <v/>
      </c>
      <c r="DB46" s="72" t="str">
        <f t="shared" si="95"/>
        <v/>
      </c>
      <c r="DC46" s="72" t="str">
        <f t="shared" si="96"/>
        <v/>
      </c>
      <c r="DD46" s="72" t="str">
        <f t="shared" si="97"/>
        <v/>
      </c>
      <c r="DE46" s="72" t="str">
        <f t="shared" si="98"/>
        <v/>
      </c>
      <c r="DF46" s="72" t="str">
        <f t="shared" si="99"/>
        <v/>
      </c>
      <c r="DG46" s="72" t="str">
        <f t="shared" si="100"/>
        <v/>
      </c>
      <c r="DH46" s="72" t="str">
        <f t="shared" si="101"/>
        <v/>
      </c>
      <c r="DI46" s="72" t="str">
        <f t="shared" si="102"/>
        <v/>
      </c>
      <c r="DJ46" s="72" t="str">
        <f t="shared" si="103"/>
        <v/>
      </c>
      <c r="DK46" s="72" t="str">
        <f t="shared" si="104"/>
        <v/>
      </c>
      <c r="DL46" s="72" t="str">
        <f t="shared" si="105"/>
        <v/>
      </c>
      <c r="DM46" s="72" t="str">
        <f t="shared" si="106"/>
        <v/>
      </c>
      <c r="DN46" s="72" t="str">
        <f t="shared" si="107"/>
        <v/>
      </c>
      <c r="DO46" s="72" t="str">
        <f t="shared" si="108"/>
        <v/>
      </c>
      <c r="DP46" s="72" t="str">
        <f t="shared" si="109"/>
        <v/>
      </c>
      <c r="DQ46" s="72" t="str">
        <f t="shared" si="110"/>
        <v/>
      </c>
      <c r="DR46" s="72" t="str">
        <f t="shared" si="111"/>
        <v/>
      </c>
      <c r="DS46" s="72" t="str">
        <f t="shared" si="112"/>
        <v/>
      </c>
      <c r="DT46" s="72" t="str">
        <f t="shared" si="113"/>
        <v/>
      </c>
      <c r="DU46" s="72" t="str">
        <f t="shared" si="114"/>
        <v/>
      </c>
      <c r="DV46" s="72" t="str">
        <f t="shared" si="115"/>
        <v/>
      </c>
      <c r="DY46" s="80" t="s">
        <v>748</v>
      </c>
      <c r="DZ46" t="s">
        <v>1345</v>
      </c>
      <c r="EA46" t="s">
        <v>6871</v>
      </c>
      <c r="EB46" t="s">
        <v>10589</v>
      </c>
      <c r="EC46" t="s">
        <v>10600</v>
      </c>
    </row>
    <row r="47" spans="1:133" s="71" customFormat="1" x14ac:dyDescent="0.25">
      <c r="A47" s="72" t="str">
        <f>IF(PEDIDO!C72&lt;&gt;"",PEDIDO!B72,"")</f>
        <v/>
      </c>
      <c r="B47" s="72" t="str">
        <f>IF(PEDIDO!X72&lt;&gt;"",PEDIDO!X72,"")</f>
        <v/>
      </c>
      <c r="C47" s="72" t="str">
        <f>IF(PEDIDO!AA72&lt;&gt;"",PEDIDO!AA72,"")</f>
        <v/>
      </c>
      <c r="D47" s="72" t="str">
        <f>IF(PEDIDO!AD72&lt;&gt;"",PEDIDO!AD72,"")</f>
        <v/>
      </c>
      <c r="E47" s="72" t="str">
        <f>IF(PEDIDO!AG72&lt;&gt;"",PEDIDO!AG72,"")</f>
        <v/>
      </c>
      <c r="F47" s="72" t="str">
        <f>IF(PEDIDO!AJ72&lt;&gt;"",PEDIDO!AJ72,"")</f>
        <v/>
      </c>
      <c r="J47" s="72" t="str">
        <f>IF(PEDIDO!C71&lt;&gt;"",PEDIDO!B71,"")</f>
        <v/>
      </c>
      <c r="K47" s="72" t="str">
        <f t="shared" si="0"/>
        <v/>
      </c>
      <c r="L47" s="72" t="str">
        <f t="shared" si="1"/>
        <v/>
      </c>
      <c r="M47" s="72" t="str">
        <f t="shared" si="2"/>
        <v/>
      </c>
      <c r="N47" s="72" t="str">
        <f t="shared" si="3"/>
        <v/>
      </c>
      <c r="O47" s="72" t="str">
        <f t="shared" si="4"/>
        <v/>
      </c>
      <c r="P47" s="72" t="str">
        <f t="shared" si="5"/>
        <v/>
      </c>
      <c r="Q47" s="72" t="str">
        <f t="shared" si="6"/>
        <v/>
      </c>
      <c r="R47" s="72" t="str">
        <f t="shared" si="7"/>
        <v/>
      </c>
      <c r="S47" s="72" t="str">
        <f t="shared" si="8"/>
        <v/>
      </c>
      <c r="T47" s="72" t="str">
        <f t="shared" si="9"/>
        <v/>
      </c>
      <c r="U47" s="72" t="str">
        <f t="shared" si="10"/>
        <v/>
      </c>
      <c r="V47" s="72" t="str">
        <f t="shared" si="11"/>
        <v/>
      </c>
      <c r="W47" s="72"/>
      <c r="X47" s="72" t="str">
        <f t="shared" si="13"/>
        <v/>
      </c>
      <c r="Y47" s="72" t="str">
        <f t="shared" si="14"/>
        <v/>
      </c>
      <c r="Z47" s="72" t="str">
        <f t="shared" si="15"/>
        <v/>
      </c>
      <c r="AA47" s="72" t="str">
        <f t="shared" si="16"/>
        <v/>
      </c>
      <c r="AB47" s="72" t="str">
        <f t="shared" si="17"/>
        <v/>
      </c>
      <c r="AC47" s="72" t="str">
        <f t="shared" si="18"/>
        <v/>
      </c>
      <c r="AD47" s="72" t="str">
        <f t="shared" si="19"/>
        <v/>
      </c>
      <c r="AE47" s="72" t="str">
        <f t="shared" si="20"/>
        <v/>
      </c>
      <c r="AF47" s="72" t="str">
        <f t="shared" si="21"/>
        <v/>
      </c>
      <c r="AG47" s="72" t="str">
        <f t="shared" si="22"/>
        <v/>
      </c>
      <c r="AH47" s="72" t="str">
        <f t="shared" si="23"/>
        <v/>
      </c>
      <c r="AI47" s="72" t="str">
        <f t="shared" si="24"/>
        <v/>
      </c>
      <c r="AJ47" s="72" t="str">
        <f t="shared" si="25"/>
        <v/>
      </c>
      <c r="AK47" s="72" t="str">
        <f t="shared" si="26"/>
        <v/>
      </c>
      <c r="AL47" s="72" t="str">
        <f t="shared" si="27"/>
        <v/>
      </c>
      <c r="AM47" s="72" t="str">
        <f t="shared" si="28"/>
        <v/>
      </c>
      <c r="AN47" s="72" t="str">
        <f t="shared" si="29"/>
        <v/>
      </c>
      <c r="AO47" s="72" t="str">
        <f t="shared" si="30"/>
        <v/>
      </c>
      <c r="AP47" s="72" t="str">
        <f t="shared" si="31"/>
        <v/>
      </c>
      <c r="AQ47" s="72" t="str">
        <f t="shared" si="32"/>
        <v/>
      </c>
      <c r="AR47" s="72" t="str">
        <f t="shared" si="33"/>
        <v/>
      </c>
      <c r="AS47" s="72" t="str">
        <f t="shared" si="34"/>
        <v/>
      </c>
      <c r="AT47" s="72" t="str">
        <f t="shared" si="35"/>
        <v/>
      </c>
      <c r="AU47" s="72" t="str">
        <f t="shared" si="36"/>
        <v/>
      </c>
      <c r="AV47" s="72" t="str">
        <f t="shared" si="37"/>
        <v/>
      </c>
      <c r="AW47" s="72" t="str">
        <f t="shared" si="38"/>
        <v/>
      </c>
      <c r="AX47" s="72" t="str">
        <f t="shared" si="39"/>
        <v/>
      </c>
      <c r="AY47" s="72" t="str">
        <f t="shared" si="40"/>
        <v/>
      </c>
      <c r="AZ47" s="72" t="str">
        <f t="shared" si="41"/>
        <v/>
      </c>
      <c r="BA47" s="72" t="str">
        <f t="shared" si="42"/>
        <v/>
      </c>
      <c r="BB47" s="72" t="str">
        <f t="shared" si="43"/>
        <v/>
      </c>
      <c r="BC47" s="72" t="str">
        <f t="shared" si="44"/>
        <v/>
      </c>
      <c r="BD47" s="72" t="str">
        <f t="shared" si="45"/>
        <v/>
      </c>
      <c r="BE47" s="72" t="str">
        <f t="shared" si="46"/>
        <v/>
      </c>
      <c r="BF47" s="72" t="str">
        <f t="shared" si="47"/>
        <v/>
      </c>
      <c r="BG47" s="72" t="str">
        <f t="shared" si="48"/>
        <v/>
      </c>
      <c r="BH47" s="72" t="str">
        <f t="shared" si="49"/>
        <v/>
      </c>
      <c r="BI47" s="72" t="str">
        <f t="shared" si="50"/>
        <v/>
      </c>
      <c r="BJ47" s="72" t="str">
        <f t="shared" si="51"/>
        <v/>
      </c>
      <c r="BK47" s="72" t="str">
        <f t="shared" si="52"/>
        <v/>
      </c>
      <c r="BL47" s="72" t="str">
        <f t="shared" si="53"/>
        <v/>
      </c>
      <c r="BM47" s="72" t="str">
        <f t="shared" si="54"/>
        <v/>
      </c>
      <c r="BN47" s="72" t="str">
        <f t="shared" si="55"/>
        <v/>
      </c>
      <c r="BO47" s="72" t="str">
        <f t="shared" si="56"/>
        <v/>
      </c>
      <c r="BP47" s="72" t="str">
        <f t="shared" si="57"/>
        <v/>
      </c>
      <c r="BQ47" s="72" t="str">
        <f t="shared" si="58"/>
        <v/>
      </c>
      <c r="BR47" s="72" t="str">
        <f t="shared" si="59"/>
        <v/>
      </c>
      <c r="BS47" s="72" t="str">
        <f t="shared" si="60"/>
        <v/>
      </c>
      <c r="BT47" s="72" t="str">
        <f t="shared" si="61"/>
        <v/>
      </c>
      <c r="BU47" s="72" t="str">
        <f t="shared" si="62"/>
        <v/>
      </c>
      <c r="BV47" s="72" t="str">
        <f t="shared" si="63"/>
        <v/>
      </c>
      <c r="BW47" s="72" t="str">
        <f t="shared" si="64"/>
        <v/>
      </c>
      <c r="BX47" s="72" t="str">
        <f t="shared" si="65"/>
        <v/>
      </c>
      <c r="BY47" s="72" t="str">
        <f t="shared" si="66"/>
        <v/>
      </c>
      <c r="BZ47" s="72" t="str">
        <f t="shared" si="67"/>
        <v/>
      </c>
      <c r="CA47" s="72" t="str">
        <f t="shared" si="68"/>
        <v/>
      </c>
      <c r="CB47" s="72" t="str">
        <f t="shared" si="69"/>
        <v/>
      </c>
      <c r="CC47" s="72" t="str">
        <f t="shared" si="70"/>
        <v/>
      </c>
      <c r="CD47" s="72" t="str">
        <f t="shared" si="71"/>
        <v/>
      </c>
      <c r="CE47" s="72" t="str">
        <f t="shared" si="72"/>
        <v/>
      </c>
      <c r="CF47" s="72" t="str">
        <f t="shared" si="73"/>
        <v/>
      </c>
      <c r="CG47" s="72" t="str">
        <f t="shared" si="74"/>
        <v/>
      </c>
      <c r="CH47" s="72" t="str">
        <f t="shared" si="75"/>
        <v/>
      </c>
      <c r="CI47" s="72" t="str">
        <f t="shared" si="76"/>
        <v/>
      </c>
      <c r="CJ47" s="72" t="str">
        <f t="shared" si="77"/>
        <v/>
      </c>
      <c r="CK47" s="72" t="str">
        <f t="shared" si="78"/>
        <v/>
      </c>
      <c r="CL47" s="72" t="str">
        <f t="shared" si="79"/>
        <v/>
      </c>
      <c r="CM47" s="72" t="str">
        <f t="shared" si="80"/>
        <v/>
      </c>
      <c r="CN47" s="72" t="str">
        <f t="shared" si="81"/>
        <v/>
      </c>
      <c r="CO47" s="72" t="str">
        <f t="shared" si="82"/>
        <v/>
      </c>
      <c r="CP47" s="72" t="str">
        <f t="shared" si="83"/>
        <v/>
      </c>
      <c r="CQ47" s="72" t="str">
        <f t="shared" si="84"/>
        <v/>
      </c>
      <c r="CR47" s="72" t="str">
        <f t="shared" si="85"/>
        <v/>
      </c>
      <c r="CS47" s="72" t="str">
        <f t="shared" si="119"/>
        <v/>
      </c>
      <c r="CT47" s="72" t="str">
        <f t="shared" si="87"/>
        <v/>
      </c>
      <c r="CU47" s="72" t="str">
        <f t="shared" si="88"/>
        <v/>
      </c>
      <c r="CV47" s="72" t="str">
        <f t="shared" si="89"/>
        <v/>
      </c>
      <c r="CW47" s="72" t="str">
        <f t="shared" si="90"/>
        <v/>
      </c>
      <c r="CX47" s="72" t="str">
        <f t="shared" si="91"/>
        <v/>
      </c>
      <c r="CY47" s="72" t="str">
        <f t="shared" si="92"/>
        <v/>
      </c>
      <c r="CZ47" s="72" t="str">
        <f t="shared" si="93"/>
        <v/>
      </c>
      <c r="DA47" s="72" t="str">
        <f t="shared" si="94"/>
        <v/>
      </c>
      <c r="DB47" s="72" t="str">
        <f t="shared" si="95"/>
        <v/>
      </c>
      <c r="DC47" s="72" t="str">
        <f t="shared" si="96"/>
        <v/>
      </c>
      <c r="DD47" s="72" t="str">
        <f t="shared" si="97"/>
        <v/>
      </c>
      <c r="DE47" s="72" t="str">
        <f t="shared" si="98"/>
        <v/>
      </c>
      <c r="DF47" s="72" t="str">
        <f t="shared" si="99"/>
        <v/>
      </c>
      <c r="DG47" s="72" t="str">
        <f t="shared" si="100"/>
        <v/>
      </c>
      <c r="DH47" s="72" t="str">
        <f t="shared" si="101"/>
        <v/>
      </c>
      <c r="DI47" s="72" t="str">
        <f t="shared" si="102"/>
        <v/>
      </c>
      <c r="DJ47" s="72" t="str">
        <f t="shared" si="103"/>
        <v/>
      </c>
      <c r="DK47" s="72" t="str">
        <f t="shared" si="104"/>
        <v/>
      </c>
      <c r="DL47" s="72" t="str">
        <f t="shared" si="105"/>
        <v/>
      </c>
      <c r="DM47" s="72" t="str">
        <f t="shared" si="106"/>
        <v/>
      </c>
      <c r="DN47" s="72" t="str">
        <f t="shared" si="107"/>
        <v/>
      </c>
      <c r="DO47" s="72" t="str">
        <f t="shared" si="108"/>
        <v/>
      </c>
      <c r="DP47" s="72" t="str">
        <f t="shared" si="109"/>
        <v/>
      </c>
      <c r="DQ47" s="72" t="str">
        <f t="shared" si="110"/>
        <v/>
      </c>
      <c r="DR47" s="72" t="str">
        <f t="shared" si="111"/>
        <v/>
      </c>
      <c r="DS47" s="72" t="str">
        <f t="shared" si="112"/>
        <v/>
      </c>
      <c r="DT47" s="72" t="str">
        <f t="shared" si="113"/>
        <v/>
      </c>
      <c r="DU47" s="72" t="str">
        <f t="shared" si="114"/>
        <v/>
      </c>
      <c r="DV47" s="72" t="str">
        <f t="shared" si="115"/>
        <v/>
      </c>
      <c r="DY47" s="80" t="s">
        <v>749</v>
      </c>
      <c r="DZ47" t="s">
        <v>1346</v>
      </c>
      <c r="EA47" t="s">
        <v>6872</v>
      </c>
      <c r="EB47" t="s">
        <v>10590</v>
      </c>
      <c r="EC47" t="s">
        <v>12282</v>
      </c>
    </row>
    <row r="48" spans="1:133" s="71" customFormat="1" x14ac:dyDescent="0.25">
      <c r="A48" s="72" t="str">
        <f>IF(PEDIDO!C73&lt;&gt;"",PEDIDO!B73,"")</f>
        <v/>
      </c>
      <c r="B48" s="72" t="str">
        <f>IF(PEDIDO!X73&lt;&gt;"",PEDIDO!X73,"")</f>
        <v/>
      </c>
      <c r="C48" s="72" t="str">
        <f>IF(PEDIDO!AA73&lt;&gt;"",PEDIDO!AA73,"")</f>
        <v/>
      </c>
      <c r="D48" s="72" t="str">
        <f>IF(PEDIDO!AD73&lt;&gt;"",PEDIDO!AD73,"")</f>
        <v/>
      </c>
      <c r="E48" s="72" t="str">
        <f>IF(PEDIDO!AG73&lt;&gt;"",PEDIDO!AG73,"")</f>
        <v/>
      </c>
      <c r="F48" s="72" t="str">
        <f>IF(PEDIDO!AJ73&lt;&gt;"",PEDIDO!AJ73,"")</f>
        <v/>
      </c>
      <c r="J48" s="72" t="str">
        <f>IF(PEDIDO!C72&lt;&gt;"",PEDIDO!B72,"")</f>
        <v/>
      </c>
      <c r="K48" s="72" t="str">
        <f t="shared" si="0"/>
        <v/>
      </c>
      <c r="L48" s="72" t="str">
        <f t="shared" si="1"/>
        <v/>
      </c>
      <c r="M48" s="72" t="str">
        <f t="shared" si="2"/>
        <v/>
      </c>
      <c r="N48" s="72" t="str">
        <f t="shared" si="3"/>
        <v/>
      </c>
      <c r="O48" s="72" t="str">
        <f t="shared" si="4"/>
        <v/>
      </c>
      <c r="P48" s="72" t="str">
        <f t="shared" si="5"/>
        <v/>
      </c>
      <c r="Q48" s="72" t="str">
        <f t="shared" si="6"/>
        <v/>
      </c>
      <c r="R48" s="72" t="str">
        <f t="shared" si="7"/>
        <v/>
      </c>
      <c r="S48" s="72" t="str">
        <f t="shared" si="8"/>
        <v/>
      </c>
      <c r="T48" s="72" t="str">
        <f t="shared" si="9"/>
        <v/>
      </c>
      <c r="U48" s="72" t="str">
        <f t="shared" si="10"/>
        <v/>
      </c>
      <c r="V48" s="72" t="str">
        <f t="shared" si="11"/>
        <v/>
      </c>
      <c r="W48" s="72"/>
      <c r="X48" s="72" t="str">
        <f t="shared" si="13"/>
        <v/>
      </c>
      <c r="Y48" s="72" t="str">
        <f t="shared" si="14"/>
        <v/>
      </c>
      <c r="Z48" s="72" t="str">
        <f t="shared" si="15"/>
        <v/>
      </c>
      <c r="AA48" s="72" t="str">
        <f t="shared" si="16"/>
        <v/>
      </c>
      <c r="AB48" s="72" t="str">
        <f t="shared" si="17"/>
        <v/>
      </c>
      <c r="AC48" s="72" t="str">
        <f t="shared" si="18"/>
        <v/>
      </c>
      <c r="AD48" s="72" t="str">
        <f t="shared" si="19"/>
        <v/>
      </c>
      <c r="AE48" s="72" t="str">
        <f t="shared" si="20"/>
        <v/>
      </c>
      <c r="AF48" s="72" t="str">
        <f t="shared" si="21"/>
        <v/>
      </c>
      <c r="AG48" s="72" t="str">
        <f t="shared" si="22"/>
        <v/>
      </c>
      <c r="AH48" s="72" t="str">
        <f t="shared" si="23"/>
        <v/>
      </c>
      <c r="AI48" s="72" t="str">
        <f t="shared" si="24"/>
        <v/>
      </c>
      <c r="AJ48" s="72" t="str">
        <f t="shared" si="25"/>
        <v/>
      </c>
      <c r="AK48" s="72" t="str">
        <f t="shared" si="26"/>
        <v/>
      </c>
      <c r="AL48" s="72" t="str">
        <f t="shared" si="27"/>
        <v/>
      </c>
      <c r="AM48" s="72" t="str">
        <f t="shared" si="28"/>
        <v/>
      </c>
      <c r="AN48" s="72" t="str">
        <f t="shared" si="29"/>
        <v/>
      </c>
      <c r="AO48" s="72" t="str">
        <f t="shared" si="30"/>
        <v/>
      </c>
      <c r="AP48" s="72" t="str">
        <f t="shared" si="31"/>
        <v/>
      </c>
      <c r="AQ48" s="72" t="str">
        <f t="shared" si="32"/>
        <v/>
      </c>
      <c r="AR48" s="72" t="str">
        <f t="shared" si="33"/>
        <v/>
      </c>
      <c r="AS48" s="72" t="str">
        <f t="shared" si="34"/>
        <v/>
      </c>
      <c r="AT48" s="72" t="str">
        <f t="shared" si="35"/>
        <v/>
      </c>
      <c r="AU48" s="72" t="str">
        <f t="shared" si="36"/>
        <v/>
      </c>
      <c r="AV48" s="72" t="str">
        <f t="shared" si="37"/>
        <v/>
      </c>
      <c r="AW48" s="72" t="str">
        <f t="shared" si="38"/>
        <v/>
      </c>
      <c r="AX48" s="72" t="str">
        <f t="shared" si="39"/>
        <v/>
      </c>
      <c r="AY48" s="72" t="str">
        <f t="shared" si="40"/>
        <v/>
      </c>
      <c r="AZ48" s="72" t="str">
        <f t="shared" si="41"/>
        <v/>
      </c>
      <c r="BA48" s="72" t="str">
        <f t="shared" si="42"/>
        <v/>
      </c>
      <c r="BB48" s="72" t="str">
        <f t="shared" si="43"/>
        <v/>
      </c>
      <c r="BC48" s="72" t="str">
        <f t="shared" si="44"/>
        <v/>
      </c>
      <c r="BD48" s="72" t="str">
        <f t="shared" si="45"/>
        <v/>
      </c>
      <c r="BE48" s="72" t="str">
        <f t="shared" si="46"/>
        <v/>
      </c>
      <c r="BF48" s="72" t="str">
        <f t="shared" si="47"/>
        <v/>
      </c>
      <c r="BG48" s="72" t="str">
        <f t="shared" si="48"/>
        <v/>
      </c>
      <c r="BH48" s="72" t="str">
        <f t="shared" si="49"/>
        <v/>
      </c>
      <c r="BI48" s="72" t="str">
        <f t="shared" si="50"/>
        <v/>
      </c>
      <c r="BJ48" s="72" t="str">
        <f t="shared" si="51"/>
        <v/>
      </c>
      <c r="BK48" s="72" t="str">
        <f t="shared" si="52"/>
        <v/>
      </c>
      <c r="BL48" s="72" t="str">
        <f t="shared" si="53"/>
        <v/>
      </c>
      <c r="BM48" s="72" t="str">
        <f t="shared" si="54"/>
        <v/>
      </c>
      <c r="BN48" s="72" t="str">
        <f t="shared" si="55"/>
        <v/>
      </c>
      <c r="BO48" s="72" t="str">
        <f t="shared" si="56"/>
        <v/>
      </c>
      <c r="BP48" s="72" t="str">
        <f t="shared" si="57"/>
        <v/>
      </c>
      <c r="BQ48" s="72" t="str">
        <f t="shared" si="58"/>
        <v/>
      </c>
      <c r="BR48" s="72" t="str">
        <f t="shared" si="59"/>
        <v/>
      </c>
      <c r="BS48" s="72" t="str">
        <f t="shared" si="60"/>
        <v/>
      </c>
      <c r="BT48" s="72" t="str">
        <f t="shared" si="61"/>
        <v/>
      </c>
      <c r="BU48" s="72" t="str">
        <f t="shared" si="62"/>
        <v/>
      </c>
      <c r="BV48" s="72" t="str">
        <f t="shared" si="63"/>
        <v/>
      </c>
      <c r="BW48" s="72" t="str">
        <f t="shared" si="64"/>
        <v/>
      </c>
      <c r="BX48" s="72" t="str">
        <f t="shared" si="65"/>
        <v/>
      </c>
      <c r="BY48" s="72" t="str">
        <f t="shared" si="66"/>
        <v/>
      </c>
      <c r="BZ48" s="72" t="str">
        <f t="shared" si="67"/>
        <v/>
      </c>
      <c r="CA48" s="72" t="str">
        <f t="shared" si="68"/>
        <v/>
      </c>
      <c r="CB48" s="72" t="str">
        <f t="shared" si="69"/>
        <v/>
      </c>
      <c r="CC48" s="72" t="str">
        <f t="shared" si="70"/>
        <v/>
      </c>
      <c r="CD48" s="72" t="str">
        <f t="shared" si="71"/>
        <v/>
      </c>
      <c r="CE48" s="72" t="str">
        <f t="shared" si="72"/>
        <v/>
      </c>
      <c r="CF48" s="72" t="str">
        <f t="shared" si="73"/>
        <v/>
      </c>
      <c r="CG48" s="72" t="str">
        <f t="shared" si="74"/>
        <v/>
      </c>
      <c r="CH48" s="72" t="str">
        <f t="shared" si="75"/>
        <v/>
      </c>
      <c r="CI48" s="72" t="str">
        <f t="shared" si="76"/>
        <v/>
      </c>
      <c r="CJ48" s="72" t="str">
        <f t="shared" si="77"/>
        <v/>
      </c>
      <c r="CK48" s="72" t="str">
        <f t="shared" si="78"/>
        <v/>
      </c>
      <c r="CL48" s="72" t="str">
        <f t="shared" si="79"/>
        <v/>
      </c>
      <c r="CM48" s="72" t="str">
        <f t="shared" si="80"/>
        <v/>
      </c>
      <c r="CN48" s="72" t="str">
        <f t="shared" si="81"/>
        <v/>
      </c>
      <c r="CO48" s="72" t="str">
        <f t="shared" si="82"/>
        <v/>
      </c>
      <c r="CP48" s="72" t="str">
        <f t="shared" si="83"/>
        <v/>
      </c>
      <c r="CQ48" s="72" t="str">
        <f t="shared" si="84"/>
        <v/>
      </c>
      <c r="CR48" s="72" t="str">
        <f t="shared" si="85"/>
        <v/>
      </c>
      <c r="CS48" s="72" t="str">
        <f t="shared" si="119"/>
        <v/>
      </c>
      <c r="CT48" s="72" t="str">
        <f t="shared" si="87"/>
        <v/>
      </c>
      <c r="CU48" s="72" t="str">
        <f t="shared" si="88"/>
        <v/>
      </c>
      <c r="CV48" s="72" t="str">
        <f t="shared" si="89"/>
        <v/>
      </c>
      <c r="CW48" s="72" t="str">
        <f t="shared" si="90"/>
        <v/>
      </c>
      <c r="CX48" s="72" t="str">
        <f t="shared" si="91"/>
        <v/>
      </c>
      <c r="CY48" s="72" t="str">
        <f t="shared" si="92"/>
        <v/>
      </c>
      <c r="CZ48" s="72" t="str">
        <f t="shared" si="93"/>
        <v/>
      </c>
      <c r="DA48" s="72" t="str">
        <f t="shared" si="94"/>
        <v/>
      </c>
      <c r="DB48" s="72" t="str">
        <f t="shared" si="95"/>
        <v/>
      </c>
      <c r="DC48" s="72" t="str">
        <f t="shared" si="96"/>
        <v/>
      </c>
      <c r="DD48" s="72" t="str">
        <f t="shared" si="97"/>
        <v/>
      </c>
      <c r="DE48" s="72" t="str">
        <f t="shared" si="98"/>
        <v/>
      </c>
      <c r="DF48" s="72" t="str">
        <f t="shared" si="99"/>
        <v/>
      </c>
      <c r="DG48" s="72" t="str">
        <f t="shared" si="100"/>
        <v/>
      </c>
      <c r="DH48" s="72" t="str">
        <f t="shared" si="101"/>
        <v/>
      </c>
      <c r="DI48" s="72" t="str">
        <f t="shared" si="102"/>
        <v/>
      </c>
      <c r="DJ48" s="72" t="str">
        <f t="shared" si="103"/>
        <v/>
      </c>
      <c r="DK48" s="72" t="str">
        <f t="shared" si="104"/>
        <v/>
      </c>
      <c r="DL48" s="72" t="str">
        <f t="shared" si="105"/>
        <v/>
      </c>
      <c r="DM48" s="72" t="str">
        <f t="shared" si="106"/>
        <v/>
      </c>
      <c r="DN48" s="72" t="str">
        <f t="shared" si="107"/>
        <v/>
      </c>
      <c r="DO48" s="72" t="str">
        <f t="shared" si="108"/>
        <v/>
      </c>
      <c r="DP48" s="72" t="str">
        <f t="shared" si="109"/>
        <v/>
      </c>
      <c r="DQ48" s="72" t="str">
        <f t="shared" si="110"/>
        <v/>
      </c>
      <c r="DR48" s="72" t="str">
        <f t="shared" si="111"/>
        <v/>
      </c>
      <c r="DS48" s="72" t="str">
        <f t="shared" si="112"/>
        <v/>
      </c>
      <c r="DT48" s="72" t="str">
        <f t="shared" si="113"/>
        <v/>
      </c>
      <c r="DU48" s="72" t="str">
        <f t="shared" si="114"/>
        <v/>
      </c>
      <c r="DV48" s="72" t="str">
        <f t="shared" si="115"/>
        <v/>
      </c>
      <c r="DY48" s="80" t="s">
        <v>750</v>
      </c>
      <c r="DZ48" t="s">
        <v>1347</v>
      </c>
      <c r="EA48" t="s">
        <v>6873</v>
      </c>
      <c r="EB48" t="s">
        <v>10591</v>
      </c>
      <c r="EC48" t="s">
        <v>12283</v>
      </c>
    </row>
    <row r="49" spans="1:133" s="71" customFormat="1" x14ac:dyDescent="0.25">
      <c r="A49" s="72" t="str">
        <f>IF(PEDIDO!C74&lt;&gt;"",PEDIDO!B74,"")</f>
        <v/>
      </c>
      <c r="B49" s="72" t="str">
        <f>IF(PEDIDO!X74&lt;&gt;"",PEDIDO!X74,"")</f>
        <v/>
      </c>
      <c r="C49" s="72" t="str">
        <f>IF(PEDIDO!AA74&lt;&gt;"",PEDIDO!AA74,"")</f>
        <v/>
      </c>
      <c r="D49" s="72" t="str">
        <f>IF(PEDIDO!AD74&lt;&gt;"",PEDIDO!AD74,"")</f>
        <v/>
      </c>
      <c r="E49" s="72" t="str">
        <f>IF(PEDIDO!AG74&lt;&gt;"",PEDIDO!AG74,"")</f>
        <v/>
      </c>
      <c r="F49" s="72" t="str">
        <f>IF(PEDIDO!AJ74&lt;&gt;"",PEDIDO!AJ74,"")</f>
        <v/>
      </c>
      <c r="J49" s="72" t="str">
        <f>IF(PEDIDO!C73&lt;&gt;"",PEDIDO!B73,"")</f>
        <v/>
      </c>
      <c r="K49" s="72" t="str">
        <f t="shared" si="0"/>
        <v/>
      </c>
      <c r="L49" s="72" t="str">
        <f t="shared" si="1"/>
        <v/>
      </c>
      <c r="M49" s="72" t="str">
        <f t="shared" si="2"/>
        <v/>
      </c>
      <c r="N49" s="72" t="str">
        <f t="shared" si="3"/>
        <v/>
      </c>
      <c r="O49" s="72" t="str">
        <f t="shared" si="4"/>
        <v/>
      </c>
      <c r="P49" s="72" t="str">
        <f t="shared" si="5"/>
        <v/>
      </c>
      <c r="Q49" s="72" t="str">
        <f t="shared" si="6"/>
        <v/>
      </c>
      <c r="R49" s="72" t="str">
        <f t="shared" si="7"/>
        <v/>
      </c>
      <c r="S49" s="72" t="str">
        <f t="shared" si="8"/>
        <v/>
      </c>
      <c r="T49" s="72" t="str">
        <f t="shared" si="9"/>
        <v/>
      </c>
      <c r="U49" s="72" t="str">
        <f t="shared" si="10"/>
        <v/>
      </c>
      <c r="V49" s="72" t="str">
        <f t="shared" si="11"/>
        <v/>
      </c>
      <c r="W49" s="72"/>
      <c r="X49" s="72" t="str">
        <f t="shared" si="13"/>
        <v/>
      </c>
      <c r="Y49" s="72" t="str">
        <f t="shared" si="14"/>
        <v/>
      </c>
      <c r="Z49" s="72" t="str">
        <f t="shared" si="15"/>
        <v/>
      </c>
      <c r="AA49" s="72" t="str">
        <f t="shared" si="16"/>
        <v/>
      </c>
      <c r="AB49" s="72" t="str">
        <f t="shared" si="17"/>
        <v/>
      </c>
      <c r="AC49" s="72" t="str">
        <f t="shared" si="18"/>
        <v/>
      </c>
      <c r="AD49" s="72" t="str">
        <f t="shared" si="19"/>
        <v/>
      </c>
      <c r="AE49" s="72" t="str">
        <f t="shared" si="20"/>
        <v/>
      </c>
      <c r="AF49" s="72" t="str">
        <f t="shared" si="21"/>
        <v/>
      </c>
      <c r="AG49" s="72" t="str">
        <f t="shared" si="22"/>
        <v/>
      </c>
      <c r="AH49" s="72" t="str">
        <f t="shared" si="23"/>
        <v/>
      </c>
      <c r="AI49" s="72" t="str">
        <f t="shared" si="24"/>
        <v/>
      </c>
      <c r="AJ49" s="72" t="str">
        <f t="shared" si="25"/>
        <v/>
      </c>
      <c r="AK49" s="72" t="str">
        <f t="shared" si="26"/>
        <v/>
      </c>
      <c r="AL49" s="72" t="str">
        <f t="shared" si="27"/>
        <v/>
      </c>
      <c r="AM49" s="72" t="str">
        <f t="shared" si="28"/>
        <v/>
      </c>
      <c r="AN49" s="72" t="str">
        <f t="shared" si="29"/>
        <v/>
      </c>
      <c r="AO49" s="72" t="str">
        <f t="shared" si="30"/>
        <v/>
      </c>
      <c r="AP49" s="72" t="str">
        <f t="shared" si="31"/>
        <v/>
      </c>
      <c r="AQ49" s="72" t="str">
        <f t="shared" si="32"/>
        <v/>
      </c>
      <c r="AR49" s="72" t="str">
        <f t="shared" si="33"/>
        <v/>
      </c>
      <c r="AS49" s="72" t="str">
        <f t="shared" si="34"/>
        <v/>
      </c>
      <c r="AT49" s="72" t="str">
        <f t="shared" si="35"/>
        <v/>
      </c>
      <c r="AU49" s="72" t="str">
        <f t="shared" si="36"/>
        <v/>
      </c>
      <c r="AV49" s="72" t="str">
        <f t="shared" si="37"/>
        <v/>
      </c>
      <c r="AW49" s="72" t="str">
        <f t="shared" si="38"/>
        <v/>
      </c>
      <c r="AX49" s="72" t="str">
        <f t="shared" si="39"/>
        <v/>
      </c>
      <c r="AY49" s="72" t="str">
        <f t="shared" si="40"/>
        <v/>
      </c>
      <c r="AZ49" s="72" t="str">
        <f t="shared" si="41"/>
        <v/>
      </c>
      <c r="BA49" s="72" t="str">
        <f t="shared" si="42"/>
        <v/>
      </c>
      <c r="BB49" s="72" t="str">
        <f t="shared" si="43"/>
        <v/>
      </c>
      <c r="BC49" s="72" t="str">
        <f t="shared" si="44"/>
        <v/>
      </c>
      <c r="BD49" s="72" t="str">
        <f t="shared" si="45"/>
        <v/>
      </c>
      <c r="BE49" s="72" t="str">
        <f t="shared" si="46"/>
        <v/>
      </c>
      <c r="BF49" s="72" t="str">
        <f t="shared" si="47"/>
        <v/>
      </c>
      <c r="BG49" s="72" t="str">
        <f t="shared" si="48"/>
        <v/>
      </c>
      <c r="BH49" s="72" t="str">
        <f t="shared" si="49"/>
        <v/>
      </c>
      <c r="BI49" s="72" t="str">
        <f t="shared" si="50"/>
        <v/>
      </c>
      <c r="BJ49" s="72" t="str">
        <f t="shared" si="51"/>
        <v/>
      </c>
      <c r="BK49" s="72" t="str">
        <f t="shared" si="52"/>
        <v/>
      </c>
      <c r="BL49" s="72" t="str">
        <f t="shared" si="53"/>
        <v/>
      </c>
      <c r="BM49" s="72" t="str">
        <f t="shared" si="54"/>
        <v/>
      </c>
      <c r="BN49" s="72" t="str">
        <f t="shared" si="55"/>
        <v/>
      </c>
      <c r="BO49" s="72" t="str">
        <f t="shared" si="56"/>
        <v/>
      </c>
      <c r="BP49" s="72" t="str">
        <f t="shared" si="57"/>
        <v/>
      </c>
      <c r="BQ49" s="72" t="str">
        <f t="shared" si="58"/>
        <v/>
      </c>
      <c r="BR49" s="72" t="str">
        <f t="shared" si="59"/>
        <v/>
      </c>
      <c r="BS49" s="72" t="str">
        <f t="shared" si="60"/>
        <v/>
      </c>
      <c r="BT49" s="72" t="str">
        <f t="shared" si="61"/>
        <v/>
      </c>
      <c r="BU49" s="72" t="str">
        <f t="shared" si="62"/>
        <v/>
      </c>
      <c r="BV49" s="72" t="str">
        <f t="shared" si="63"/>
        <v/>
      </c>
      <c r="BW49" s="72" t="str">
        <f t="shared" si="64"/>
        <v/>
      </c>
      <c r="BX49" s="72" t="str">
        <f t="shared" si="65"/>
        <v/>
      </c>
      <c r="BY49" s="72" t="str">
        <f t="shared" si="66"/>
        <v/>
      </c>
      <c r="BZ49" s="72" t="str">
        <f t="shared" si="67"/>
        <v/>
      </c>
      <c r="CA49" s="72" t="str">
        <f t="shared" si="68"/>
        <v/>
      </c>
      <c r="CB49" s="72" t="str">
        <f t="shared" si="69"/>
        <v/>
      </c>
      <c r="CC49" s="72" t="str">
        <f t="shared" si="70"/>
        <v/>
      </c>
      <c r="CD49" s="72" t="str">
        <f t="shared" si="71"/>
        <v/>
      </c>
      <c r="CE49" s="72" t="str">
        <f t="shared" si="72"/>
        <v/>
      </c>
      <c r="CF49" s="72" t="str">
        <f t="shared" si="73"/>
        <v/>
      </c>
      <c r="CG49" s="72" t="str">
        <f t="shared" si="74"/>
        <v/>
      </c>
      <c r="CH49" s="72" t="str">
        <f t="shared" si="75"/>
        <v/>
      </c>
      <c r="CI49" s="72" t="str">
        <f t="shared" si="76"/>
        <v/>
      </c>
      <c r="CJ49" s="72" t="str">
        <f t="shared" si="77"/>
        <v/>
      </c>
      <c r="CK49" s="72" t="str">
        <f t="shared" si="78"/>
        <v/>
      </c>
      <c r="CL49" s="72" t="str">
        <f t="shared" si="79"/>
        <v/>
      </c>
      <c r="CM49" s="72" t="str">
        <f t="shared" si="80"/>
        <v/>
      </c>
      <c r="CN49" s="72" t="str">
        <f t="shared" si="81"/>
        <v/>
      </c>
      <c r="CO49" s="72" t="str">
        <f t="shared" si="82"/>
        <v/>
      </c>
      <c r="CP49" s="72" t="str">
        <f t="shared" si="83"/>
        <v/>
      </c>
      <c r="CQ49" s="72" t="str">
        <f t="shared" si="84"/>
        <v/>
      </c>
      <c r="CR49" s="72" t="str">
        <f t="shared" si="85"/>
        <v/>
      </c>
      <c r="CS49" s="72" t="str">
        <f t="shared" si="119"/>
        <v/>
      </c>
      <c r="CT49" s="72" t="str">
        <f t="shared" si="87"/>
        <v/>
      </c>
      <c r="CU49" s="72" t="str">
        <f t="shared" si="88"/>
        <v/>
      </c>
      <c r="CV49" s="72" t="str">
        <f t="shared" si="89"/>
        <v/>
      </c>
      <c r="CW49" s="72" t="str">
        <f t="shared" si="90"/>
        <v/>
      </c>
      <c r="CX49" s="72" t="str">
        <f t="shared" si="91"/>
        <v/>
      </c>
      <c r="CY49" s="72" t="str">
        <f t="shared" si="92"/>
        <v/>
      </c>
      <c r="CZ49" s="72" t="str">
        <f t="shared" si="93"/>
        <v/>
      </c>
      <c r="DA49" s="72" t="str">
        <f t="shared" si="94"/>
        <v/>
      </c>
      <c r="DB49" s="72" t="str">
        <f t="shared" si="95"/>
        <v/>
      </c>
      <c r="DC49" s="72" t="str">
        <f t="shared" si="96"/>
        <v/>
      </c>
      <c r="DD49" s="72" t="str">
        <f t="shared" si="97"/>
        <v/>
      </c>
      <c r="DE49" s="72" t="str">
        <f t="shared" si="98"/>
        <v/>
      </c>
      <c r="DF49" s="72" t="str">
        <f t="shared" si="99"/>
        <v/>
      </c>
      <c r="DG49" s="72" t="str">
        <f t="shared" si="100"/>
        <v/>
      </c>
      <c r="DH49" s="72" t="str">
        <f t="shared" si="101"/>
        <v/>
      </c>
      <c r="DI49" s="72" t="str">
        <f t="shared" si="102"/>
        <v/>
      </c>
      <c r="DJ49" s="72" t="str">
        <f t="shared" si="103"/>
        <v/>
      </c>
      <c r="DK49" s="72" t="str">
        <f t="shared" si="104"/>
        <v/>
      </c>
      <c r="DL49" s="72" t="str">
        <f t="shared" si="105"/>
        <v/>
      </c>
      <c r="DM49" s="72" t="str">
        <f t="shared" si="106"/>
        <v/>
      </c>
      <c r="DN49" s="72" t="str">
        <f t="shared" si="107"/>
        <v/>
      </c>
      <c r="DO49" s="72" t="str">
        <f t="shared" si="108"/>
        <v/>
      </c>
      <c r="DP49" s="72" t="str">
        <f t="shared" si="109"/>
        <v/>
      </c>
      <c r="DQ49" s="72" t="str">
        <f t="shared" si="110"/>
        <v/>
      </c>
      <c r="DR49" s="72" t="str">
        <f t="shared" si="111"/>
        <v/>
      </c>
      <c r="DS49" s="72" t="str">
        <f t="shared" si="112"/>
        <v/>
      </c>
      <c r="DT49" s="72" t="str">
        <f t="shared" si="113"/>
        <v/>
      </c>
      <c r="DU49" s="72" t="str">
        <f t="shared" si="114"/>
        <v/>
      </c>
      <c r="DV49" s="72" t="str">
        <f t="shared" si="115"/>
        <v/>
      </c>
      <c r="DY49" s="80" t="s">
        <v>751</v>
      </c>
      <c r="DZ49" t="s">
        <v>1348</v>
      </c>
      <c r="EA49" t="s">
        <v>6874</v>
      </c>
      <c r="EB49" t="s">
        <v>10592</v>
      </c>
      <c r="EC49" t="s">
        <v>12284</v>
      </c>
    </row>
    <row r="50" spans="1:133" s="71" customFormat="1" x14ac:dyDescent="0.25">
      <c r="A50" s="72" t="str">
        <f>IF(PEDIDO!C75&lt;&gt;"",PEDIDO!B75,"")</f>
        <v/>
      </c>
      <c r="B50" s="72" t="str">
        <f>IF(PEDIDO!X75&lt;&gt;"",PEDIDO!X75,"")</f>
        <v/>
      </c>
      <c r="C50" s="72" t="str">
        <f>IF(PEDIDO!AA75&lt;&gt;"",PEDIDO!AA75,"")</f>
        <v/>
      </c>
      <c r="D50" s="72" t="str">
        <f>IF(PEDIDO!AD75&lt;&gt;"",PEDIDO!AD75,"")</f>
        <v/>
      </c>
      <c r="E50" s="72" t="str">
        <f>IF(PEDIDO!AG75&lt;&gt;"",PEDIDO!AG75,"")</f>
        <v/>
      </c>
      <c r="F50" s="72" t="str">
        <f>IF(PEDIDO!AJ75&lt;&gt;"",PEDIDO!AJ75,"")</f>
        <v/>
      </c>
      <c r="J50" s="72" t="str">
        <f>IF(PEDIDO!C74&lt;&gt;"",PEDIDO!B74,"")</f>
        <v/>
      </c>
      <c r="K50" s="72" t="str">
        <f t="shared" si="0"/>
        <v/>
      </c>
      <c r="L50" s="72" t="str">
        <f t="shared" si="1"/>
        <v/>
      </c>
      <c r="M50" s="72" t="str">
        <f t="shared" si="2"/>
        <v/>
      </c>
      <c r="N50" s="72" t="str">
        <f t="shared" si="3"/>
        <v/>
      </c>
      <c r="O50" s="72" t="str">
        <f t="shared" si="4"/>
        <v/>
      </c>
      <c r="P50" s="72" t="str">
        <f t="shared" si="5"/>
        <v/>
      </c>
      <c r="Q50" s="72" t="str">
        <f t="shared" si="6"/>
        <v/>
      </c>
      <c r="R50" s="72" t="str">
        <f t="shared" si="7"/>
        <v/>
      </c>
      <c r="S50" s="72" t="str">
        <f t="shared" si="8"/>
        <v/>
      </c>
      <c r="T50" s="72" t="str">
        <f t="shared" si="9"/>
        <v/>
      </c>
      <c r="U50" s="72" t="str">
        <f t="shared" si="10"/>
        <v/>
      </c>
      <c r="V50" s="72" t="str">
        <f t="shared" si="11"/>
        <v/>
      </c>
      <c r="W50" s="72"/>
      <c r="X50" s="72" t="str">
        <f t="shared" si="13"/>
        <v/>
      </c>
      <c r="Y50" s="72" t="str">
        <f t="shared" si="14"/>
        <v/>
      </c>
      <c r="Z50" s="72" t="str">
        <f t="shared" si="15"/>
        <v/>
      </c>
      <c r="AA50" s="72" t="str">
        <f t="shared" si="16"/>
        <v/>
      </c>
      <c r="AB50" s="72" t="str">
        <f t="shared" si="17"/>
        <v/>
      </c>
      <c r="AC50" s="72" t="str">
        <f t="shared" si="18"/>
        <v/>
      </c>
      <c r="AD50" s="72" t="str">
        <f t="shared" si="19"/>
        <v/>
      </c>
      <c r="AE50" s="72" t="str">
        <f t="shared" si="20"/>
        <v/>
      </c>
      <c r="AF50" s="72" t="str">
        <f t="shared" si="21"/>
        <v/>
      </c>
      <c r="AG50" s="72" t="str">
        <f t="shared" si="22"/>
        <v/>
      </c>
      <c r="AH50" s="72" t="str">
        <f t="shared" si="23"/>
        <v/>
      </c>
      <c r="AI50" s="72" t="str">
        <f t="shared" si="24"/>
        <v/>
      </c>
      <c r="AJ50" s="72" t="str">
        <f t="shared" si="25"/>
        <v/>
      </c>
      <c r="AK50" s="72" t="str">
        <f t="shared" si="26"/>
        <v/>
      </c>
      <c r="AL50" s="72" t="str">
        <f t="shared" si="27"/>
        <v/>
      </c>
      <c r="AM50" s="72" t="str">
        <f t="shared" si="28"/>
        <v/>
      </c>
      <c r="AN50" s="72" t="str">
        <f t="shared" si="29"/>
        <v/>
      </c>
      <c r="AO50" s="72" t="str">
        <f t="shared" si="30"/>
        <v/>
      </c>
      <c r="AP50" s="72" t="str">
        <f t="shared" si="31"/>
        <v/>
      </c>
      <c r="AQ50" s="72" t="str">
        <f t="shared" si="32"/>
        <v/>
      </c>
      <c r="AR50" s="72" t="str">
        <f t="shared" si="33"/>
        <v/>
      </c>
      <c r="AS50" s="72" t="str">
        <f t="shared" si="34"/>
        <v/>
      </c>
      <c r="AT50" s="72" t="str">
        <f t="shared" si="35"/>
        <v/>
      </c>
      <c r="AU50" s="72" t="str">
        <f t="shared" si="36"/>
        <v/>
      </c>
      <c r="AV50" s="72" t="str">
        <f t="shared" si="37"/>
        <v/>
      </c>
      <c r="AW50" s="72" t="str">
        <f t="shared" si="38"/>
        <v/>
      </c>
      <c r="AX50" s="72" t="str">
        <f t="shared" si="39"/>
        <v/>
      </c>
      <c r="AY50" s="72" t="str">
        <f t="shared" si="40"/>
        <v/>
      </c>
      <c r="AZ50" s="72" t="str">
        <f t="shared" si="41"/>
        <v/>
      </c>
      <c r="BA50" s="72" t="str">
        <f t="shared" si="42"/>
        <v/>
      </c>
      <c r="BB50" s="72" t="str">
        <f t="shared" si="43"/>
        <v/>
      </c>
      <c r="BC50" s="72" t="str">
        <f t="shared" si="44"/>
        <v/>
      </c>
      <c r="BD50" s="72" t="str">
        <f t="shared" si="45"/>
        <v/>
      </c>
      <c r="BE50" s="72" t="str">
        <f t="shared" si="46"/>
        <v/>
      </c>
      <c r="BF50" s="72" t="str">
        <f t="shared" si="47"/>
        <v/>
      </c>
      <c r="BG50" s="72" t="str">
        <f t="shared" si="48"/>
        <v/>
      </c>
      <c r="BH50" s="72" t="str">
        <f t="shared" si="49"/>
        <v/>
      </c>
      <c r="BI50" s="72" t="str">
        <f t="shared" si="50"/>
        <v/>
      </c>
      <c r="BJ50" s="72" t="str">
        <f t="shared" si="51"/>
        <v/>
      </c>
      <c r="BK50" s="72" t="str">
        <f t="shared" si="52"/>
        <v/>
      </c>
      <c r="BL50" s="72" t="str">
        <f t="shared" si="53"/>
        <v/>
      </c>
      <c r="BM50" s="72" t="str">
        <f t="shared" si="54"/>
        <v/>
      </c>
      <c r="BN50" s="72" t="str">
        <f t="shared" si="55"/>
        <v/>
      </c>
      <c r="BO50" s="72" t="str">
        <f t="shared" si="56"/>
        <v/>
      </c>
      <c r="BP50" s="72" t="str">
        <f t="shared" si="57"/>
        <v/>
      </c>
      <c r="BQ50" s="72" t="str">
        <f t="shared" si="58"/>
        <v/>
      </c>
      <c r="BR50" s="72" t="str">
        <f t="shared" si="59"/>
        <v/>
      </c>
      <c r="BS50" s="72" t="str">
        <f t="shared" si="60"/>
        <v/>
      </c>
      <c r="BT50" s="72" t="str">
        <f t="shared" si="61"/>
        <v/>
      </c>
      <c r="BU50" s="72" t="str">
        <f t="shared" si="62"/>
        <v/>
      </c>
      <c r="BV50" s="72" t="str">
        <f t="shared" si="63"/>
        <v/>
      </c>
      <c r="BW50" s="72" t="str">
        <f t="shared" si="64"/>
        <v/>
      </c>
      <c r="BX50" s="72" t="str">
        <f t="shared" si="65"/>
        <v/>
      </c>
      <c r="BY50" s="72" t="str">
        <f t="shared" si="66"/>
        <v/>
      </c>
      <c r="BZ50" s="72" t="str">
        <f t="shared" si="67"/>
        <v/>
      </c>
      <c r="CA50" s="72" t="str">
        <f t="shared" si="68"/>
        <v/>
      </c>
      <c r="CB50" s="72" t="str">
        <f t="shared" si="69"/>
        <v/>
      </c>
      <c r="CC50" s="72" t="str">
        <f t="shared" si="70"/>
        <v/>
      </c>
      <c r="CD50" s="72" t="str">
        <f t="shared" si="71"/>
        <v/>
      </c>
      <c r="CE50" s="72" t="str">
        <f t="shared" si="72"/>
        <v/>
      </c>
      <c r="CF50" s="72" t="str">
        <f t="shared" si="73"/>
        <v/>
      </c>
      <c r="CG50" s="72" t="str">
        <f t="shared" si="74"/>
        <v/>
      </c>
      <c r="CH50" s="72" t="str">
        <f t="shared" si="75"/>
        <v/>
      </c>
      <c r="CI50" s="72" t="str">
        <f t="shared" si="76"/>
        <v/>
      </c>
      <c r="CJ50" s="72" t="str">
        <f t="shared" si="77"/>
        <v/>
      </c>
      <c r="CK50" s="72" t="str">
        <f t="shared" si="78"/>
        <v/>
      </c>
      <c r="CL50" s="72" t="str">
        <f t="shared" si="79"/>
        <v/>
      </c>
      <c r="CM50" s="72" t="str">
        <f t="shared" si="80"/>
        <v/>
      </c>
      <c r="CN50" s="72" t="str">
        <f t="shared" si="81"/>
        <v/>
      </c>
      <c r="CO50" s="72" t="str">
        <f t="shared" si="82"/>
        <v/>
      </c>
      <c r="CP50" s="72" t="str">
        <f t="shared" si="83"/>
        <v/>
      </c>
      <c r="CQ50" s="72" t="str">
        <f t="shared" si="84"/>
        <v/>
      </c>
      <c r="CR50" s="72" t="str">
        <f t="shared" si="85"/>
        <v/>
      </c>
      <c r="CS50" s="72" t="str">
        <f t="shared" si="119"/>
        <v/>
      </c>
      <c r="CT50" s="72" t="str">
        <f t="shared" si="87"/>
        <v/>
      </c>
      <c r="CU50" s="72" t="str">
        <f t="shared" si="88"/>
        <v/>
      </c>
      <c r="CV50" s="72" t="str">
        <f t="shared" si="89"/>
        <v/>
      </c>
      <c r="CW50" s="72" t="str">
        <f t="shared" si="90"/>
        <v/>
      </c>
      <c r="CX50" s="72" t="str">
        <f t="shared" si="91"/>
        <v/>
      </c>
      <c r="CY50" s="72" t="str">
        <f t="shared" si="92"/>
        <v/>
      </c>
      <c r="CZ50" s="72" t="str">
        <f t="shared" si="93"/>
        <v/>
      </c>
      <c r="DA50" s="72" t="str">
        <f t="shared" si="94"/>
        <v/>
      </c>
      <c r="DB50" s="72" t="str">
        <f t="shared" si="95"/>
        <v/>
      </c>
      <c r="DC50" s="72" t="str">
        <f t="shared" si="96"/>
        <v/>
      </c>
      <c r="DD50" s="72" t="str">
        <f t="shared" si="97"/>
        <v/>
      </c>
      <c r="DE50" s="72" t="str">
        <f t="shared" si="98"/>
        <v/>
      </c>
      <c r="DF50" s="72" t="str">
        <f t="shared" si="99"/>
        <v/>
      </c>
      <c r="DG50" s="72" t="str">
        <f t="shared" si="100"/>
        <v/>
      </c>
      <c r="DH50" s="72" t="str">
        <f t="shared" si="101"/>
        <v/>
      </c>
      <c r="DI50" s="72" t="str">
        <f t="shared" si="102"/>
        <v/>
      </c>
      <c r="DJ50" s="72" t="str">
        <f t="shared" si="103"/>
        <v/>
      </c>
      <c r="DK50" s="72" t="str">
        <f t="shared" si="104"/>
        <v/>
      </c>
      <c r="DL50" s="72" t="str">
        <f t="shared" si="105"/>
        <v/>
      </c>
      <c r="DM50" s="72" t="str">
        <f t="shared" si="106"/>
        <v/>
      </c>
      <c r="DN50" s="72" t="str">
        <f t="shared" si="107"/>
        <v/>
      </c>
      <c r="DO50" s="72" t="str">
        <f t="shared" si="108"/>
        <v/>
      </c>
      <c r="DP50" s="72" t="str">
        <f t="shared" si="109"/>
        <v/>
      </c>
      <c r="DQ50" s="72" t="str">
        <f t="shared" si="110"/>
        <v/>
      </c>
      <c r="DR50" s="72" t="str">
        <f t="shared" si="111"/>
        <v/>
      </c>
      <c r="DS50" s="72" t="str">
        <f t="shared" si="112"/>
        <v/>
      </c>
      <c r="DT50" s="72" t="str">
        <f t="shared" si="113"/>
        <v/>
      </c>
      <c r="DU50" s="72" t="str">
        <f t="shared" si="114"/>
        <v/>
      </c>
      <c r="DV50" s="72" t="str">
        <f t="shared" si="115"/>
        <v/>
      </c>
      <c r="DY50" s="80" t="s">
        <v>752</v>
      </c>
      <c r="DZ50" t="s">
        <v>1349</v>
      </c>
      <c r="EA50" t="s">
        <v>6875</v>
      </c>
      <c r="EB50" t="s">
        <v>10593</v>
      </c>
      <c r="EC50" t="s">
        <v>12285</v>
      </c>
    </row>
    <row r="51" spans="1:133" s="71" customFormat="1" x14ac:dyDescent="0.25">
      <c r="A51" s="72" t="str">
        <f>IF(PEDIDO!C76&lt;&gt;"",PEDIDO!B76,"")</f>
        <v/>
      </c>
      <c r="B51" s="72" t="str">
        <f>IF(PEDIDO!X76&lt;&gt;"",PEDIDO!X76,"")</f>
        <v/>
      </c>
      <c r="C51" s="72" t="str">
        <f>IF(PEDIDO!AA76&lt;&gt;"",PEDIDO!AA76,"")</f>
        <v/>
      </c>
      <c r="D51" s="72" t="str">
        <f>IF(PEDIDO!AD76&lt;&gt;"",PEDIDO!AD76,"")</f>
        <v/>
      </c>
      <c r="E51" s="72" t="str">
        <f>IF(PEDIDO!AG76&lt;&gt;"",PEDIDO!AG76,"")</f>
        <v/>
      </c>
      <c r="F51" s="72" t="str">
        <f>IF(PEDIDO!AJ76&lt;&gt;"",PEDIDO!AJ76,"")</f>
        <v/>
      </c>
      <c r="J51" s="72" t="str">
        <f>IF(PEDIDO!C75&lt;&gt;"",PEDIDO!B75,"")</f>
        <v/>
      </c>
      <c r="K51" s="72" t="str">
        <f t="shared" si="0"/>
        <v/>
      </c>
      <c r="L51" s="72" t="str">
        <f t="shared" si="1"/>
        <v/>
      </c>
      <c r="M51" s="72" t="str">
        <f t="shared" si="2"/>
        <v/>
      </c>
      <c r="N51" s="72" t="str">
        <f t="shared" si="3"/>
        <v/>
      </c>
      <c r="O51" s="72" t="str">
        <f t="shared" si="4"/>
        <v/>
      </c>
      <c r="P51" s="72" t="str">
        <f t="shared" si="5"/>
        <v/>
      </c>
      <c r="Q51" s="72" t="str">
        <f t="shared" si="6"/>
        <v/>
      </c>
      <c r="R51" s="72" t="str">
        <f t="shared" si="7"/>
        <v/>
      </c>
      <c r="S51" s="72" t="str">
        <f t="shared" si="8"/>
        <v/>
      </c>
      <c r="T51" s="72" t="str">
        <f t="shared" si="9"/>
        <v/>
      </c>
      <c r="U51" s="72" t="str">
        <f t="shared" si="10"/>
        <v/>
      </c>
      <c r="V51" s="72" t="str">
        <f t="shared" si="11"/>
        <v/>
      </c>
      <c r="W51" s="72"/>
      <c r="X51" s="72" t="str">
        <f t="shared" si="13"/>
        <v/>
      </c>
      <c r="Y51" s="72" t="str">
        <f t="shared" si="14"/>
        <v/>
      </c>
      <c r="Z51" s="72" t="str">
        <f t="shared" si="15"/>
        <v/>
      </c>
      <c r="AA51" s="72" t="str">
        <f t="shared" si="16"/>
        <v/>
      </c>
      <c r="AB51" s="72" t="str">
        <f t="shared" si="17"/>
        <v/>
      </c>
      <c r="AC51" s="72" t="str">
        <f t="shared" si="18"/>
        <v/>
      </c>
      <c r="AD51" s="72" t="str">
        <f t="shared" si="19"/>
        <v/>
      </c>
      <c r="AE51" s="72" t="str">
        <f t="shared" si="20"/>
        <v/>
      </c>
      <c r="AF51" s="72" t="str">
        <f t="shared" si="21"/>
        <v/>
      </c>
      <c r="AG51" s="72" t="str">
        <f t="shared" si="22"/>
        <v/>
      </c>
      <c r="AH51" s="72" t="str">
        <f t="shared" si="23"/>
        <v/>
      </c>
      <c r="AI51" s="72" t="str">
        <f t="shared" si="24"/>
        <v/>
      </c>
      <c r="AJ51" s="72" t="str">
        <f t="shared" si="25"/>
        <v/>
      </c>
      <c r="AK51" s="72" t="str">
        <f t="shared" si="26"/>
        <v/>
      </c>
      <c r="AL51" s="72" t="str">
        <f t="shared" si="27"/>
        <v/>
      </c>
      <c r="AM51" s="72" t="str">
        <f t="shared" si="28"/>
        <v/>
      </c>
      <c r="AN51" s="72" t="str">
        <f t="shared" si="29"/>
        <v/>
      </c>
      <c r="AO51" s="72" t="str">
        <f t="shared" si="30"/>
        <v/>
      </c>
      <c r="AP51" s="72" t="str">
        <f t="shared" si="31"/>
        <v/>
      </c>
      <c r="AQ51" s="72" t="str">
        <f t="shared" si="32"/>
        <v/>
      </c>
      <c r="AR51" s="72" t="str">
        <f t="shared" si="33"/>
        <v/>
      </c>
      <c r="AS51" s="72" t="str">
        <f t="shared" si="34"/>
        <v/>
      </c>
      <c r="AT51" s="72" t="str">
        <f t="shared" si="35"/>
        <v/>
      </c>
      <c r="AU51" s="72" t="str">
        <f t="shared" si="36"/>
        <v/>
      </c>
      <c r="AV51" s="72" t="str">
        <f t="shared" si="37"/>
        <v/>
      </c>
      <c r="AW51" s="72" t="str">
        <f t="shared" si="38"/>
        <v/>
      </c>
      <c r="AX51" s="72" t="str">
        <f t="shared" si="39"/>
        <v/>
      </c>
      <c r="AY51" s="72" t="str">
        <f t="shared" si="40"/>
        <v/>
      </c>
      <c r="AZ51" s="72" t="str">
        <f t="shared" si="41"/>
        <v/>
      </c>
      <c r="BA51" s="72" t="str">
        <f t="shared" si="42"/>
        <v/>
      </c>
      <c r="BB51" s="72" t="str">
        <f t="shared" si="43"/>
        <v/>
      </c>
      <c r="BC51" s="72" t="str">
        <f t="shared" si="44"/>
        <v/>
      </c>
      <c r="BD51" s="72" t="str">
        <f t="shared" si="45"/>
        <v/>
      </c>
      <c r="BE51" s="72" t="str">
        <f t="shared" si="46"/>
        <v/>
      </c>
      <c r="BF51" s="72" t="str">
        <f t="shared" si="47"/>
        <v/>
      </c>
      <c r="BG51" s="72" t="str">
        <f t="shared" si="48"/>
        <v/>
      </c>
      <c r="BH51" s="72" t="str">
        <f t="shared" si="49"/>
        <v/>
      </c>
      <c r="BI51" s="72" t="str">
        <f t="shared" si="50"/>
        <v/>
      </c>
      <c r="BJ51" s="72" t="str">
        <f t="shared" si="51"/>
        <v/>
      </c>
      <c r="BK51" s="72" t="str">
        <f t="shared" si="52"/>
        <v/>
      </c>
      <c r="BL51" s="72" t="str">
        <f t="shared" si="53"/>
        <v/>
      </c>
      <c r="BM51" s="72" t="str">
        <f t="shared" si="54"/>
        <v/>
      </c>
      <c r="BN51" s="72" t="str">
        <f t="shared" si="55"/>
        <v/>
      </c>
      <c r="BO51" s="72" t="str">
        <f t="shared" si="56"/>
        <v/>
      </c>
      <c r="BP51" s="72" t="str">
        <f t="shared" si="57"/>
        <v/>
      </c>
      <c r="BQ51" s="72" t="str">
        <f t="shared" si="58"/>
        <v/>
      </c>
      <c r="BR51" s="72" t="str">
        <f t="shared" si="59"/>
        <v/>
      </c>
      <c r="BS51" s="72" t="str">
        <f t="shared" si="60"/>
        <v/>
      </c>
      <c r="BT51" s="72" t="str">
        <f t="shared" si="61"/>
        <v/>
      </c>
      <c r="BU51" s="72" t="str">
        <f t="shared" si="62"/>
        <v/>
      </c>
      <c r="BV51" s="72" t="str">
        <f t="shared" si="63"/>
        <v/>
      </c>
      <c r="BW51" s="72" t="str">
        <f t="shared" si="64"/>
        <v/>
      </c>
      <c r="BX51" s="72" t="str">
        <f t="shared" si="65"/>
        <v/>
      </c>
      <c r="BY51" s="72" t="str">
        <f t="shared" si="66"/>
        <v/>
      </c>
      <c r="BZ51" s="72" t="str">
        <f t="shared" si="67"/>
        <v/>
      </c>
      <c r="CA51" s="72" t="str">
        <f t="shared" si="68"/>
        <v/>
      </c>
      <c r="CB51" s="72" t="str">
        <f t="shared" si="69"/>
        <v/>
      </c>
      <c r="CC51" s="72" t="str">
        <f t="shared" si="70"/>
        <v/>
      </c>
      <c r="CD51" s="72" t="str">
        <f t="shared" si="71"/>
        <v/>
      </c>
      <c r="CE51" s="72" t="str">
        <f t="shared" si="72"/>
        <v/>
      </c>
      <c r="CF51" s="72" t="str">
        <f t="shared" si="73"/>
        <v/>
      </c>
      <c r="CG51" s="72" t="str">
        <f t="shared" si="74"/>
        <v/>
      </c>
      <c r="CH51" s="72" t="str">
        <f t="shared" si="75"/>
        <v/>
      </c>
      <c r="CI51" s="72" t="str">
        <f t="shared" si="76"/>
        <v/>
      </c>
      <c r="CJ51" s="72" t="str">
        <f t="shared" si="77"/>
        <v/>
      </c>
      <c r="CK51" s="72" t="str">
        <f t="shared" si="78"/>
        <v/>
      </c>
      <c r="CL51" s="72" t="str">
        <f t="shared" si="79"/>
        <v/>
      </c>
      <c r="CM51" s="72" t="str">
        <f t="shared" si="80"/>
        <v/>
      </c>
      <c r="CN51" s="72" t="str">
        <f t="shared" si="81"/>
        <v/>
      </c>
      <c r="CO51" s="72" t="str">
        <f t="shared" si="82"/>
        <v/>
      </c>
      <c r="CP51" s="72" t="str">
        <f t="shared" si="83"/>
        <v/>
      </c>
      <c r="CQ51" s="72" t="str">
        <f t="shared" si="84"/>
        <v/>
      </c>
      <c r="CR51" s="72" t="str">
        <f t="shared" si="85"/>
        <v/>
      </c>
      <c r="CS51" s="72" t="str">
        <f t="shared" si="119"/>
        <v/>
      </c>
      <c r="CT51" s="72" t="str">
        <f t="shared" si="87"/>
        <v/>
      </c>
      <c r="CU51" s="72" t="str">
        <f t="shared" si="88"/>
        <v/>
      </c>
      <c r="CV51" s="72" t="str">
        <f t="shared" si="89"/>
        <v/>
      </c>
      <c r="CW51" s="72" t="str">
        <f t="shared" si="90"/>
        <v/>
      </c>
      <c r="CX51" s="72" t="str">
        <f t="shared" si="91"/>
        <v/>
      </c>
      <c r="CY51" s="72" t="str">
        <f t="shared" si="92"/>
        <v/>
      </c>
      <c r="CZ51" s="72" t="str">
        <f t="shared" si="93"/>
        <v/>
      </c>
      <c r="DA51" s="72" t="str">
        <f t="shared" si="94"/>
        <v/>
      </c>
      <c r="DB51" s="72" t="str">
        <f t="shared" si="95"/>
        <v/>
      </c>
      <c r="DC51" s="72" t="str">
        <f t="shared" si="96"/>
        <v/>
      </c>
      <c r="DD51" s="72" t="str">
        <f t="shared" si="97"/>
        <v/>
      </c>
      <c r="DE51" s="72" t="str">
        <f t="shared" si="98"/>
        <v/>
      </c>
      <c r="DF51" s="72" t="str">
        <f t="shared" si="99"/>
        <v/>
      </c>
      <c r="DG51" s="72" t="str">
        <f t="shared" si="100"/>
        <v/>
      </c>
      <c r="DH51" s="72" t="str">
        <f t="shared" si="101"/>
        <v/>
      </c>
      <c r="DI51" s="72" t="str">
        <f t="shared" si="102"/>
        <v/>
      </c>
      <c r="DJ51" s="72" t="str">
        <f t="shared" si="103"/>
        <v/>
      </c>
      <c r="DK51" s="72" t="str">
        <f t="shared" si="104"/>
        <v/>
      </c>
      <c r="DL51" s="72" t="str">
        <f t="shared" si="105"/>
        <v/>
      </c>
      <c r="DM51" s="72" t="str">
        <f t="shared" si="106"/>
        <v/>
      </c>
      <c r="DN51" s="72" t="str">
        <f t="shared" si="107"/>
        <v/>
      </c>
      <c r="DO51" s="72" t="str">
        <f t="shared" si="108"/>
        <v/>
      </c>
      <c r="DP51" s="72" t="str">
        <f t="shared" si="109"/>
        <v/>
      </c>
      <c r="DQ51" s="72" t="str">
        <f t="shared" si="110"/>
        <v/>
      </c>
      <c r="DR51" s="72" t="str">
        <f t="shared" si="111"/>
        <v/>
      </c>
      <c r="DS51" s="72" t="str">
        <f t="shared" si="112"/>
        <v/>
      </c>
      <c r="DT51" s="72" t="str">
        <f t="shared" si="113"/>
        <v/>
      </c>
      <c r="DU51" s="72" t="str">
        <f t="shared" si="114"/>
        <v/>
      </c>
      <c r="DV51" s="72" t="str">
        <f t="shared" si="115"/>
        <v/>
      </c>
      <c r="DY51" s="80" t="s">
        <v>753</v>
      </c>
      <c r="DZ51" t="s">
        <v>1350</v>
      </c>
      <c r="EA51" t="s">
        <v>6876</v>
      </c>
      <c r="EB51" t="s">
        <v>10594</v>
      </c>
      <c r="EC51" t="s">
        <v>12286</v>
      </c>
    </row>
    <row r="52" spans="1:133" s="71" customFormat="1" x14ac:dyDescent="0.25">
      <c r="A52" s="72" t="str">
        <f>IF(PEDIDO!C77&lt;&gt;"",PEDIDO!B77,"")</f>
        <v/>
      </c>
      <c r="B52" s="72" t="str">
        <f>IF(PEDIDO!X77&lt;&gt;"",PEDIDO!X77,"")</f>
        <v/>
      </c>
      <c r="C52" s="72" t="str">
        <f>IF(PEDIDO!AA77&lt;&gt;"",PEDIDO!AA77,"")</f>
        <v/>
      </c>
      <c r="D52" s="72" t="str">
        <f>IF(PEDIDO!AD77&lt;&gt;"",PEDIDO!AD77,"")</f>
        <v/>
      </c>
      <c r="E52" s="72" t="str">
        <f>IF(PEDIDO!AG77&lt;&gt;"",PEDIDO!AG77,"")</f>
        <v/>
      </c>
      <c r="F52" s="72" t="str">
        <f>IF(PEDIDO!AJ77&lt;&gt;"",PEDIDO!AJ77,"")</f>
        <v/>
      </c>
      <c r="J52" s="72" t="str">
        <f>IF(PEDIDO!C76&lt;&gt;"",PEDIDO!B76,"")</f>
        <v/>
      </c>
      <c r="K52" s="72" t="str">
        <f t="shared" si="0"/>
        <v/>
      </c>
      <c r="L52" s="72" t="str">
        <f t="shared" si="1"/>
        <v/>
      </c>
      <c r="M52" s="72" t="str">
        <f t="shared" si="2"/>
        <v/>
      </c>
      <c r="N52" s="72" t="str">
        <f t="shared" si="3"/>
        <v/>
      </c>
      <c r="O52" s="72" t="str">
        <f t="shared" si="4"/>
        <v/>
      </c>
      <c r="P52" s="72" t="str">
        <f t="shared" si="5"/>
        <v/>
      </c>
      <c r="Q52" s="72" t="str">
        <f t="shared" si="6"/>
        <v/>
      </c>
      <c r="R52" s="72" t="str">
        <f t="shared" si="7"/>
        <v/>
      </c>
      <c r="S52" s="72" t="str">
        <f t="shared" si="8"/>
        <v/>
      </c>
      <c r="T52" s="72" t="str">
        <f t="shared" si="9"/>
        <v/>
      </c>
      <c r="U52" s="72" t="str">
        <f t="shared" si="10"/>
        <v/>
      </c>
      <c r="V52" s="72" t="str">
        <f t="shared" si="11"/>
        <v/>
      </c>
      <c r="W52" s="72"/>
      <c r="X52" s="72" t="str">
        <f t="shared" si="13"/>
        <v/>
      </c>
      <c r="Y52" s="72" t="str">
        <f t="shared" si="14"/>
        <v/>
      </c>
      <c r="Z52" s="72" t="str">
        <f t="shared" si="15"/>
        <v/>
      </c>
      <c r="AA52" s="72" t="str">
        <f t="shared" si="16"/>
        <v/>
      </c>
      <c r="AB52" s="72" t="str">
        <f t="shared" si="17"/>
        <v/>
      </c>
      <c r="AC52" s="72" t="str">
        <f t="shared" si="18"/>
        <v/>
      </c>
      <c r="AD52" s="72" t="str">
        <f t="shared" si="19"/>
        <v/>
      </c>
      <c r="AE52" s="72" t="str">
        <f t="shared" si="20"/>
        <v/>
      </c>
      <c r="AF52" s="72" t="str">
        <f t="shared" si="21"/>
        <v/>
      </c>
      <c r="AG52" s="72" t="str">
        <f t="shared" si="22"/>
        <v/>
      </c>
      <c r="AH52" s="72" t="str">
        <f t="shared" si="23"/>
        <v/>
      </c>
      <c r="AI52" s="72" t="str">
        <f t="shared" si="24"/>
        <v/>
      </c>
      <c r="AJ52" s="72" t="str">
        <f t="shared" si="25"/>
        <v/>
      </c>
      <c r="AK52" s="72" t="str">
        <f t="shared" si="26"/>
        <v/>
      </c>
      <c r="AL52" s="72" t="str">
        <f t="shared" si="27"/>
        <v/>
      </c>
      <c r="AM52" s="72" t="str">
        <f t="shared" si="28"/>
        <v/>
      </c>
      <c r="AN52" s="72" t="str">
        <f t="shared" si="29"/>
        <v/>
      </c>
      <c r="AO52" s="72" t="str">
        <f t="shared" si="30"/>
        <v/>
      </c>
      <c r="AP52" s="72" t="str">
        <f t="shared" si="31"/>
        <v/>
      </c>
      <c r="AQ52" s="72" t="str">
        <f t="shared" si="32"/>
        <v/>
      </c>
      <c r="AR52" s="72" t="str">
        <f t="shared" si="33"/>
        <v/>
      </c>
      <c r="AS52" s="72" t="str">
        <f t="shared" si="34"/>
        <v/>
      </c>
      <c r="AT52" s="72" t="str">
        <f t="shared" si="35"/>
        <v/>
      </c>
      <c r="AU52" s="72" t="str">
        <f t="shared" si="36"/>
        <v/>
      </c>
      <c r="AV52" s="72" t="str">
        <f t="shared" si="37"/>
        <v/>
      </c>
      <c r="AW52" s="72" t="str">
        <f t="shared" si="38"/>
        <v/>
      </c>
      <c r="AX52" s="72" t="str">
        <f t="shared" si="39"/>
        <v/>
      </c>
      <c r="AY52" s="72" t="str">
        <f t="shared" si="40"/>
        <v/>
      </c>
      <c r="AZ52" s="72" t="str">
        <f t="shared" si="41"/>
        <v/>
      </c>
      <c r="BA52" s="72" t="str">
        <f t="shared" si="42"/>
        <v/>
      </c>
      <c r="BB52" s="72" t="str">
        <f t="shared" si="43"/>
        <v/>
      </c>
      <c r="BC52" s="72" t="str">
        <f t="shared" si="44"/>
        <v/>
      </c>
      <c r="BD52" s="72" t="str">
        <f t="shared" si="45"/>
        <v/>
      </c>
      <c r="BE52" s="72" t="str">
        <f t="shared" si="46"/>
        <v/>
      </c>
      <c r="BF52" s="72" t="str">
        <f t="shared" si="47"/>
        <v/>
      </c>
      <c r="BG52" s="72" t="str">
        <f t="shared" si="48"/>
        <v/>
      </c>
      <c r="BH52" s="72" t="str">
        <f t="shared" si="49"/>
        <v/>
      </c>
      <c r="BI52" s="72" t="str">
        <f t="shared" si="50"/>
        <v/>
      </c>
      <c r="BJ52" s="72" t="str">
        <f t="shared" si="51"/>
        <v/>
      </c>
      <c r="BK52" s="72" t="str">
        <f t="shared" si="52"/>
        <v/>
      </c>
      <c r="BL52" s="72" t="str">
        <f t="shared" si="53"/>
        <v/>
      </c>
      <c r="BM52" s="72" t="str">
        <f t="shared" si="54"/>
        <v/>
      </c>
      <c r="BN52" s="72" t="str">
        <f t="shared" si="55"/>
        <v/>
      </c>
      <c r="BO52" s="72" t="str">
        <f t="shared" si="56"/>
        <v/>
      </c>
      <c r="BP52" s="72" t="str">
        <f t="shared" si="57"/>
        <v/>
      </c>
      <c r="BQ52" s="72" t="str">
        <f t="shared" si="58"/>
        <v/>
      </c>
      <c r="BR52" s="72" t="str">
        <f t="shared" si="59"/>
        <v/>
      </c>
      <c r="BS52" s="72" t="str">
        <f t="shared" si="60"/>
        <v/>
      </c>
      <c r="BT52" s="72" t="str">
        <f t="shared" si="61"/>
        <v/>
      </c>
      <c r="BU52" s="72" t="str">
        <f t="shared" si="62"/>
        <v/>
      </c>
      <c r="BV52" s="72" t="str">
        <f t="shared" si="63"/>
        <v/>
      </c>
      <c r="BW52" s="72" t="str">
        <f t="shared" si="64"/>
        <v/>
      </c>
      <c r="BX52" s="72" t="str">
        <f t="shared" si="65"/>
        <v/>
      </c>
      <c r="BY52" s="72" t="str">
        <f t="shared" si="66"/>
        <v/>
      </c>
      <c r="BZ52" s="72" t="str">
        <f t="shared" si="67"/>
        <v/>
      </c>
      <c r="CA52" s="72" t="str">
        <f t="shared" si="68"/>
        <v/>
      </c>
      <c r="CB52" s="72" t="str">
        <f t="shared" si="69"/>
        <v/>
      </c>
      <c r="CC52" s="72" t="str">
        <f t="shared" si="70"/>
        <v/>
      </c>
      <c r="CD52" s="72" t="str">
        <f t="shared" si="71"/>
        <v/>
      </c>
      <c r="CE52" s="72" t="str">
        <f t="shared" si="72"/>
        <v/>
      </c>
      <c r="CF52" s="72" t="str">
        <f t="shared" si="73"/>
        <v/>
      </c>
      <c r="CG52" s="72" t="str">
        <f t="shared" si="74"/>
        <v/>
      </c>
      <c r="CH52" s="72" t="str">
        <f t="shared" si="75"/>
        <v/>
      </c>
      <c r="CI52" s="72" t="str">
        <f t="shared" si="76"/>
        <v/>
      </c>
      <c r="CJ52" s="72" t="str">
        <f t="shared" si="77"/>
        <v/>
      </c>
      <c r="CK52" s="72" t="str">
        <f t="shared" si="78"/>
        <v/>
      </c>
      <c r="CL52" s="72" t="str">
        <f t="shared" si="79"/>
        <v/>
      </c>
      <c r="CM52" s="72" t="str">
        <f t="shared" si="80"/>
        <v/>
      </c>
      <c r="CN52" s="72" t="str">
        <f t="shared" si="81"/>
        <v/>
      </c>
      <c r="CO52" s="72" t="str">
        <f t="shared" si="82"/>
        <v/>
      </c>
      <c r="CP52" s="72" t="str">
        <f t="shared" si="83"/>
        <v/>
      </c>
      <c r="CQ52" s="72" t="str">
        <f t="shared" si="84"/>
        <v/>
      </c>
      <c r="CR52" s="72" t="str">
        <f t="shared" si="85"/>
        <v/>
      </c>
      <c r="CS52" s="72" t="str">
        <f t="shared" si="119"/>
        <v/>
      </c>
      <c r="CT52" s="72" t="str">
        <f t="shared" si="87"/>
        <v/>
      </c>
      <c r="CU52" s="72" t="str">
        <f t="shared" si="88"/>
        <v/>
      </c>
      <c r="CV52" s="72" t="str">
        <f t="shared" si="89"/>
        <v/>
      </c>
      <c r="CW52" s="72" t="str">
        <f t="shared" si="90"/>
        <v/>
      </c>
      <c r="CX52" s="72" t="str">
        <f t="shared" si="91"/>
        <v/>
      </c>
      <c r="CY52" s="72" t="str">
        <f t="shared" si="92"/>
        <v/>
      </c>
      <c r="CZ52" s="72" t="str">
        <f t="shared" si="93"/>
        <v/>
      </c>
      <c r="DA52" s="72" t="str">
        <f t="shared" si="94"/>
        <v/>
      </c>
      <c r="DB52" s="72" t="str">
        <f t="shared" si="95"/>
        <v/>
      </c>
      <c r="DC52" s="72" t="str">
        <f t="shared" si="96"/>
        <v/>
      </c>
      <c r="DD52" s="72" t="str">
        <f t="shared" si="97"/>
        <v/>
      </c>
      <c r="DE52" s="72" t="str">
        <f t="shared" si="98"/>
        <v/>
      </c>
      <c r="DF52" s="72" t="str">
        <f t="shared" si="99"/>
        <v/>
      </c>
      <c r="DG52" s="72" t="str">
        <f t="shared" si="100"/>
        <v/>
      </c>
      <c r="DH52" s="72" t="str">
        <f t="shared" si="101"/>
        <v/>
      </c>
      <c r="DI52" s="72" t="str">
        <f t="shared" si="102"/>
        <v/>
      </c>
      <c r="DJ52" s="72" t="str">
        <f t="shared" si="103"/>
        <v/>
      </c>
      <c r="DK52" s="72" t="str">
        <f t="shared" si="104"/>
        <v/>
      </c>
      <c r="DL52" s="72" t="str">
        <f t="shared" si="105"/>
        <v/>
      </c>
      <c r="DM52" s="72" t="str">
        <f t="shared" si="106"/>
        <v/>
      </c>
      <c r="DN52" s="72" t="str">
        <f t="shared" si="107"/>
        <v/>
      </c>
      <c r="DO52" s="72" t="str">
        <f t="shared" si="108"/>
        <v/>
      </c>
      <c r="DP52" s="72" t="str">
        <f t="shared" si="109"/>
        <v/>
      </c>
      <c r="DQ52" s="72" t="str">
        <f t="shared" si="110"/>
        <v/>
      </c>
      <c r="DR52" s="72" t="str">
        <f t="shared" si="111"/>
        <v/>
      </c>
      <c r="DS52" s="72" t="str">
        <f t="shared" si="112"/>
        <v/>
      </c>
      <c r="DT52" s="72" t="str">
        <f t="shared" si="113"/>
        <v/>
      </c>
      <c r="DU52" s="72" t="str">
        <f t="shared" si="114"/>
        <v/>
      </c>
      <c r="DV52" s="72" t="str">
        <f t="shared" si="115"/>
        <v/>
      </c>
      <c r="DY52" s="80" t="s">
        <v>754</v>
      </c>
      <c r="DZ52" t="s">
        <v>1351</v>
      </c>
      <c r="EA52" t="s">
        <v>6877</v>
      </c>
      <c r="EB52" t="s">
        <v>10595</v>
      </c>
      <c r="EC52" t="s">
        <v>12287</v>
      </c>
    </row>
    <row r="53" spans="1:133" s="71" customFormat="1" x14ac:dyDescent="0.25">
      <c r="A53" s="72" t="str">
        <f>IF(PEDIDO!C78&lt;&gt;"",PEDIDO!B78,"")</f>
        <v/>
      </c>
      <c r="B53" s="72" t="str">
        <f>IF(PEDIDO!X78&lt;&gt;"",PEDIDO!X78,"")</f>
        <v/>
      </c>
      <c r="C53" s="72" t="str">
        <f>IF(PEDIDO!AA78&lt;&gt;"",PEDIDO!AA78,"")</f>
        <v/>
      </c>
      <c r="D53" s="72" t="str">
        <f>IF(PEDIDO!AD78&lt;&gt;"",PEDIDO!AD78,"")</f>
        <v/>
      </c>
      <c r="E53" s="72" t="str">
        <f>IF(PEDIDO!AG78&lt;&gt;"",PEDIDO!AG78,"")</f>
        <v/>
      </c>
      <c r="F53" s="72" t="str">
        <f>IF(PEDIDO!AJ78&lt;&gt;"",PEDIDO!AJ78,"")</f>
        <v/>
      </c>
      <c r="J53" s="72" t="str">
        <f>IF(PEDIDO!C77&lt;&gt;"",PEDIDO!B77,"")</f>
        <v/>
      </c>
      <c r="K53" s="72" t="str">
        <f t="shared" si="0"/>
        <v/>
      </c>
      <c r="L53" s="72" t="str">
        <f t="shared" si="1"/>
        <v/>
      </c>
      <c r="M53" s="72" t="str">
        <f t="shared" si="2"/>
        <v/>
      </c>
      <c r="N53" s="72" t="str">
        <f t="shared" si="3"/>
        <v/>
      </c>
      <c r="O53" s="72" t="str">
        <f t="shared" si="4"/>
        <v/>
      </c>
      <c r="P53" s="72" t="str">
        <f t="shared" si="5"/>
        <v/>
      </c>
      <c r="Q53" s="72" t="str">
        <f t="shared" si="6"/>
        <v/>
      </c>
      <c r="R53" s="72" t="str">
        <f t="shared" si="7"/>
        <v/>
      </c>
      <c r="S53" s="72" t="str">
        <f t="shared" si="8"/>
        <v/>
      </c>
      <c r="T53" s="72" t="str">
        <f t="shared" si="9"/>
        <v/>
      </c>
      <c r="U53" s="72" t="str">
        <f t="shared" si="10"/>
        <v/>
      </c>
      <c r="V53" s="72" t="str">
        <f t="shared" si="11"/>
        <v/>
      </c>
      <c r="W53" s="72"/>
      <c r="X53" s="72" t="str">
        <f t="shared" si="13"/>
        <v/>
      </c>
      <c r="Y53" s="72" t="str">
        <f t="shared" si="14"/>
        <v/>
      </c>
      <c r="Z53" s="72" t="str">
        <f t="shared" si="15"/>
        <v/>
      </c>
      <c r="AA53" s="72" t="str">
        <f t="shared" si="16"/>
        <v/>
      </c>
      <c r="AB53" s="72" t="str">
        <f t="shared" si="17"/>
        <v/>
      </c>
      <c r="AC53" s="72" t="str">
        <f t="shared" si="18"/>
        <v/>
      </c>
      <c r="AD53" s="72" t="str">
        <f t="shared" si="19"/>
        <v/>
      </c>
      <c r="AE53" s="72" t="str">
        <f t="shared" si="20"/>
        <v/>
      </c>
      <c r="AF53" s="72" t="str">
        <f t="shared" si="21"/>
        <v/>
      </c>
      <c r="AG53" s="72" t="str">
        <f t="shared" si="22"/>
        <v/>
      </c>
      <c r="AH53" s="72" t="str">
        <f t="shared" si="23"/>
        <v/>
      </c>
      <c r="AI53" s="72" t="str">
        <f t="shared" si="24"/>
        <v/>
      </c>
      <c r="AJ53" s="72" t="str">
        <f t="shared" si="25"/>
        <v/>
      </c>
      <c r="AK53" s="72" t="str">
        <f t="shared" si="26"/>
        <v/>
      </c>
      <c r="AL53" s="72" t="str">
        <f t="shared" si="27"/>
        <v/>
      </c>
      <c r="AM53" s="72" t="str">
        <f t="shared" si="28"/>
        <v/>
      </c>
      <c r="AN53" s="72" t="str">
        <f t="shared" si="29"/>
        <v/>
      </c>
      <c r="AO53" s="72" t="str">
        <f t="shared" si="30"/>
        <v/>
      </c>
      <c r="AP53" s="72" t="str">
        <f t="shared" si="31"/>
        <v/>
      </c>
      <c r="AQ53" s="72" t="str">
        <f t="shared" si="32"/>
        <v/>
      </c>
      <c r="AR53" s="72" t="str">
        <f t="shared" si="33"/>
        <v/>
      </c>
      <c r="AS53" s="72" t="str">
        <f t="shared" si="34"/>
        <v/>
      </c>
      <c r="AT53" s="72" t="str">
        <f t="shared" si="35"/>
        <v/>
      </c>
      <c r="AU53" s="72" t="str">
        <f t="shared" si="36"/>
        <v/>
      </c>
      <c r="AV53" s="72" t="str">
        <f t="shared" si="37"/>
        <v/>
      </c>
      <c r="AW53" s="72" t="str">
        <f t="shared" si="38"/>
        <v/>
      </c>
      <c r="AX53" s="72" t="str">
        <f t="shared" si="39"/>
        <v/>
      </c>
      <c r="AY53" s="72" t="str">
        <f t="shared" si="40"/>
        <v/>
      </c>
      <c r="AZ53" s="72" t="str">
        <f t="shared" si="41"/>
        <v/>
      </c>
      <c r="BA53" s="72" t="str">
        <f t="shared" si="42"/>
        <v/>
      </c>
      <c r="BB53" s="72" t="str">
        <f t="shared" si="43"/>
        <v/>
      </c>
      <c r="BC53" s="72" t="str">
        <f t="shared" si="44"/>
        <v/>
      </c>
      <c r="BD53" s="72" t="str">
        <f t="shared" si="45"/>
        <v/>
      </c>
      <c r="BE53" s="72" t="str">
        <f t="shared" si="46"/>
        <v/>
      </c>
      <c r="BF53" s="72" t="str">
        <f t="shared" si="47"/>
        <v/>
      </c>
      <c r="BG53" s="72" t="str">
        <f t="shared" si="48"/>
        <v/>
      </c>
      <c r="BH53" s="72" t="str">
        <f t="shared" si="49"/>
        <v/>
      </c>
      <c r="BI53" s="72" t="str">
        <f t="shared" si="50"/>
        <v/>
      </c>
      <c r="BJ53" s="72" t="str">
        <f t="shared" si="51"/>
        <v/>
      </c>
      <c r="BK53" s="72" t="str">
        <f t="shared" si="52"/>
        <v/>
      </c>
      <c r="BL53" s="72" t="str">
        <f t="shared" si="53"/>
        <v/>
      </c>
      <c r="BM53" s="72" t="str">
        <f t="shared" si="54"/>
        <v/>
      </c>
      <c r="BN53" s="72" t="str">
        <f t="shared" si="55"/>
        <v/>
      </c>
      <c r="BO53" s="72" t="str">
        <f t="shared" si="56"/>
        <v/>
      </c>
      <c r="BP53" s="72" t="str">
        <f t="shared" si="57"/>
        <v/>
      </c>
      <c r="BQ53" s="72" t="str">
        <f t="shared" si="58"/>
        <v/>
      </c>
      <c r="BR53" s="72" t="str">
        <f t="shared" si="59"/>
        <v/>
      </c>
      <c r="BS53" s="72" t="str">
        <f t="shared" si="60"/>
        <v/>
      </c>
      <c r="BT53" s="72" t="str">
        <f t="shared" si="61"/>
        <v/>
      </c>
      <c r="BU53" s="72" t="str">
        <f t="shared" si="62"/>
        <v/>
      </c>
      <c r="BV53" s="72" t="str">
        <f t="shared" si="63"/>
        <v/>
      </c>
      <c r="BW53" s="72" t="str">
        <f t="shared" si="64"/>
        <v/>
      </c>
      <c r="BX53" s="72" t="str">
        <f t="shared" si="65"/>
        <v/>
      </c>
      <c r="BY53" s="72" t="str">
        <f t="shared" si="66"/>
        <v/>
      </c>
      <c r="BZ53" s="72" t="str">
        <f t="shared" si="67"/>
        <v/>
      </c>
      <c r="CA53" s="72" t="str">
        <f t="shared" si="68"/>
        <v/>
      </c>
      <c r="CB53" s="72" t="str">
        <f t="shared" si="69"/>
        <v/>
      </c>
      <c r="CC53" s="72" t="str">
        <f t="shared" si="70"/>
        <v/>
      </c>
      <c r="CD53" s="72" t="str">
        <f t="shared" si="71"/>
        <v/>
      </c>
      <c r="CE53" s="72" t="str">
        <f t="shared" si="72"/>
        <v/>
      </c>
      <c r="CF53" s="72" t="str">
        <f t="shared" si="73"/>
        <v/>
      </c>
      <c r="CG53" s="72" t="str">
        <f t="shared" si="74"/>
        <v/>
      </c>
      <c r="CH53" s="72" t="str">
        <f t="shared" si="75"/>
        <v/>
      </c>
      <c r="CI53" s="72" t="str">
        <f t="shared" si="76"/>
        <v/>
      </c>
      <c r="CJ53" s="72" t="str">
        <f t="shared" si="77"/>
        <v/>
      </c>
      <c r="CK53" s="72" t="str">
        <f t="shared" si="78"/>
        <v/>
      </c>
      <c r="CL53" s="72" t="str">
        <f t="shared" si="79"/>
        <v/>
      </c>
      <c r="CM53" s="72" t="str">
        <f t="shared" si="80"/>
        <v/>
      </c>
      <c r="CN53" s="72" t="str">
        <f t="shared" si="81"/>
        <v/>
      </c>
      <c r="CO53" s="72" t="str">
        <f t="shared" si="82"/>
        <v/>
      </c>
      <c r="CP53" s="72" t="str">
        <f t="shared" si="83"/>
        <v/>
      </c>
      <c r="CQ53" s="72" t="str">
        <f t="shared" si="84"/>
        <v/>
      </c>
      <c r="CR53" s="72" t="str">
        <f t="shared" si="85"/>
        <v/>
      </c>
      <c r="CS53" s="72" t="str">
        <f t="shared" si="119"/>
        <v/>
      </c>
      <c r="CT53" s="72" t="str">
        <f t="shared" si="87"/>
        <v/>
      </c>
      <c r="CU53" s="72" t="str">
        <f t="shared" si="88"/>
        <v/>
      </c>
      <c r="CV53" s="72" t="str">
        <f t="shared" si="89"/>
        <v/>
      </c>
      <c r="CW53" s="72" t="str">
        <f t="shared" si="90"/>
        <v/>
      </c>
      <c r="CX53" s="72" t="str">
        <f t="shared" si="91"/>
        <v/>
      </c>
      <c r="CY53" s="72" t="str">
        <f t="shared" si="92"/>
        <v/>
      </c>
      <c r="CZ53" s="72" t="str">
        <f t="shared" si="93"/>
        <v/>
      </c>
      <c r="DA53" s="72" t="str">
        <f t="shared" si="94"/>
        <v/>
      </c>
      <c r="DB53" s="72" t="str">
        <f t="shared" si="95"/>
        <v/>
      </c>
      <c r="DC53" s="72" t="str">
        <f t="shared" si="96"/>
        <v/>
      </c>
      <c r="DD53" s="72" t="str">
        <f t="shared" si="97"/>
        <v/>
      </c>
      <c r="DE53" s="72" t="str">
        <f t="shared" si="98"/>
        <v/>
      </c>
      <c r="DF53" s="72" t="str">
        <f t="shared" si="99"/>
        <v/>
      </c>
      <c r="DG53" s="72" t="str">
        <f t="shared" si="100"/>
        <v/>
      </c>
      <c r="DH53" s="72" t="str">
        <f t="shared" si="101"/>
        <v/>
      </c>
      <c r="DI53" s="72" t="str">
        <f t="shared" si="102"/>
        <v/>
      </c>
      <c r="DJ53" s="72" t="str">
        <f t="shared" si="103"/>
        <v/>
      </c>
      <c r="DK53" s="72" t="str">
        <f t="shared" si="104"/>
        <v/>
      </c>
      <c r="DL53" s="72" t="str">
        <f t="shared" si="105"/>
        <v/>
      </c>
      <c r="DM53" s="72" t="str">
        <f t="shared" si="106"/>
        <v/>
      </c>
      <c r="DN53" s="72" t="str">
        <f t="shared" si="107"/>
        <v/>
      </c>
      <c r="DO53" s="72" t="str">
        <f t="shared" si="108"/>
        <v/>
      </c>
      <c r="DP53" s="72" t="str">
        <f t="shared" si="109"/>
        <v/>
      </c>
      <c r="DQ53" s="72" t="str">
        <f t="shared" si="110"/>
        <v/>
      </c>
      <c r="DR53" s="72" t="str">
        <f t="shared" si="111"/>
        <v/>
      </c>
      <c r="DS53" s="72" t="str">
        <f t="shared" si="112"/>
        <v/>
      </c>
      <c r="DT53" s="72" t="str">
        <f t="shared" si="113"/>
        <v/>
      </c>
      <c r="DU53" s="72" t="str">
        <f t="shared" si="114"/>
        <v/>
      </c>
      <c r="DV53" s="72" t="str">
        <f t="shared" si="115"/>
        <v/>
      </c>
      <c r="DY53" s="80" t="s">
        <v>755</v>
      </c>
      <c r="DZ53" t="s">
        <v>1352</v>
      </c>
      <c r="EA53" t="s">
        <v>6878</v>
      </c>
      <c r="EB53" t="s">
        <v>10596</v>
      </c>
      <c r="EC53" t="s">
        <v>12288</v>
      </c>
    </row>
    <row r="54" spans="1:133" s="71" customFormat="1" x14ac:dyDescent="0.25">
      <c r="A54" s="72" t="str">
        <f>IF(PEDIDO!C79&lt;&gt;"",PEDIDO!B79,"")</f>
        <v/>
      </c>
      <c r="B54" s="72" t="str">
        <f>IF(PEDIDO!X79&lt;&gt;"",PEDIDO!X79,"")</f>
        <v/>
      </c>
      <c r="C54" s="72" t="str">
        <f>IF(PEDIDO!AA79&lt;&gt;"",PEDIDO!AA79,"")</f>
        <v/>
      </c>
      <c r="D54" s="72" t="str">
        <f>IF(PEDIDO!AD79&lt;&gt;"",PEDIDO!AD79,"")</f>
        <v/>
      </c>
      <c r="E54" s="72" t="str">
        <f>IF(PEDIDO!AG79&lt;&gt;"",PEDIDO!AG79,"")</f>
        <v/>
      </c>
      <c r="F54" s="72" t="str">
        <f>IF(PEDIDO!AJ79&lt;&gt;"",PEDIDO!AJ79,"")</f>
        <v/>
      </c>
      <c r="J54" s="72" t="str">
        <f>IF(PEDIDO!C78&lt;&gt;"",PEDIDO!B78,"")</f>
        <v/>
      </c>
      <c r="K54" s="72" t="str">
        <f t="shared" si="0"/>
        <v/>
      </c>
      <c r="L54" s="72" t="str">
        <f t="shared" si="1"/>
        <v/>
      </c>
      <c r="M54" s="72" t="str">
        <f t="shared" si="2"/>
        <v/>
      </c>
      <c r="N54" s="72" t="str">
        <f t="shared" si="3"/>
        <v/>
      </c>
      <c r="O54" s="72" t="str">
        <f t="shared" si="4"/>
        <v/>
      </c>
      <c r="P54" s="72" t="str">
        <f t="shared" si="5"/>
        <v/>
      </c>
      <c r="Q54" s="72" t="str">
        <f t="shared" si="6"/>
        <v/>
      </c>
      <c r="R54" s="72" t="str">
        <f t="shared" si="7"/>
        <v/>
      </c>
      <c r="S54" s="72" t="str">
        <f t="shared" si="8"/>
        <v/>
      </c>
      <c r="T54" s="72" t="str">
        <f t="shared" si="9"/>
        <v/>
      </c>
      <c r="U54" s="72" t="str">
        <f t="shared" si="10"/>
        <v/>
      </c>
      <c r="V54" s="72" t="str">
        <f t="shared" si="11"/>
        <v/>
      </c>
      <c r="W54" s="72"/>
      <c r="X54" s="72" t="str">
        <f t="shared" si="13"/>
        <v/>
      </c>
      <c r="Y54" s="72" t="str">
        <f t="shared" si="14"/>
        <v/>
      </c>
      <c r="Z54" s="72" t="str">
        <f t="shared" si="15"/>
        <v/>
      </c>
      <c r="AA54" s="72" t="str">
        <f t="shared" si="16"/>
        <v/>
      </c>
      <c r="AB54" s="72" t="str">
        <f t="shared" si="17"/>
        <v/>
      </c>
      <c r="AC54" s="72" t="str">
        <f t="shared" si="18"/>
        <v/>
      </c>
      <c r="AD54" s="72" t="str">
        <f t="shared" si="19"/>
        <v/>
      </c>
      <c r="AE54" s="72" t="str">
        <f t="shared" si="20"/>
        <v/>
      </c>
      <c r="AF54" s="72" t="str">
        <f t="shared" si="21"/>
        <v/>
      </c>
      <c r="AG54" s="72" t="str">
        <f t="shared" si="22"/>
        <v/>
      </c>
      <c r="AH54" s="72" t="str">
        <f t="shared" si="23"/>
        <v/>
      </c>
      <c r="AI54" s="72" t="str">
        <f t="shared" si="24"/>
        <v/>
      </c>
      <c r="AJ54" s="72" t="str">
        <f t="shared" si="25"/>
        <v/>
      </c>
      <c r="AK54" s="72" t="str">
        <f t="shared" si="26"/>
        <v/>
      </c>
      <c r="AL54" s="72" t="str">
        <f t="shared" si="27"/>
        <v/>
      </c>
      <c r="AM54" s="72" t="str">
        <f t="shared" si="28"/>
        <v/>
      </c>
      <c r="AN54" s="72" t="str">
        <f t="shared" si="29"/>
        <v/>
      </c>
      <c r="AO54" s="72" t="str">
        <f t="shared" si="30"/>
        <v/>
      </c>
      <c r="AP54" s="72" t="str">
        <f t="shared" si="31"/>
        <v/>
      </c>
      <c r="AQ54" s="72" t="str">
        <f t="shared" si="32"/>
        <v/>
      </c>
      <c r="AR54" s="72" t="str">
        <f t="shared" si="33"/>
        <v/>
      </c>
      <c r="AS54" s="72" t="str">
        <f t="shared" si="34"/>
        <v/>
      </c>
      <c r="AT54" s="72" t="str">
        <f t="shared" si="35"/>
        <v/>
      </c>
      <c r="AU54" s="72" t="str">
        <f t="shared" si="36"/>
        <v/>
      </c>
      <c r="AV54" s="72" t="str">
        <f t="shared" si="37"/>
        <v/>
      </c>
      <c r="AW54" s="72" t="str">
        <f t="shared" si="38"/>
        <v/>
      </c>
      <c r="AX54" s="72" t="str">
        <f t="shared" si="39"/>
        <v/>
      </c>
      <c r="AY54" s="72" t="str">
        <f t="shared" si="40"/>
        <v/>
      </c>
      <c r="AZ54" s="72" t="str">
        <f t="shared" si="41"/>
        <v/>
      </c>
      <c r="BA54" s="72" t="str">
        <f t="shared" si="42"/>
        <v/>
      </c>
      <c r="BB54" s="72" t="str">
        <f t="shared" si="43"/>
        <v/>
      </c>
      <c r="BC54" s="72" t="str">
        <f t="shared" si="44"/>
        <v/>
      </c>
      <c r="BD54" s="72" t="str">
        <f t="shared" si="45"/>
        <v/>
      </c>
      <c r="BE54" s="72" t="str">
        <f t="shared" si="46"/>
        <v/>
      </c>
      <c r="BF54" s="72" t="str">
        <f t="shared" si="47"/>
        <v/>
      </c>
      <c r="BG54" s="72" t="str">
        <f t="shared" si="48"/>
        <v/>
      </c>
      <c r="BH54" s="72" t="str">
        <f t="shared" si="49"/>
        <v/>
      </c>
      <c r="BI54" s="72" t="str">
        <f t="shared" si="50"/>
        <v/>
      </c>
      <c r="BJ54" s="72" t="str">
        <f t="shared" si="51"/>
        <v/>
      </c>
      <c r="BK54" s="72" t="str">
        <f t="shared" si="52"/>
        <v/>
      </c>
      <c r="BL54" s="72" t="str">
        <f t="shared" si="53"/>
        <v/>
      </c>
      <c r="BM54" s="72" t="str">
        <f t="shared" si="54"/>
        <v/>
      </c>
      <c r="BN54" s="72" t="str">
        <f t="shared" si="55"/>
        <v/>
      </c>
      <c r="BO54" s="72" t="str">
        <f t="shared" si="56"/>
        <v/>
      </c>
      <c r="BP54" s="72" t="str">
        <f t="shared" si="57"/>
        <v/>
      </c>
      <c r="BQ54" s="72" t="str">
        <f t="shared" si="58"/>
        <v/>
      </c>
      <c r="BR54" s="72" t="str">
        <f t="shared" si="59"/>
        <v/>
      </c>
      <c r="BS54" s="72" t="str">
        <f t="shared" si="60"/>
        <v/>
      </c>
      <c r="BT54" s="72" t="str">
        <f t="shared" si="61"/>
        <v/>
      </c>
      <c r="BU54" s="72" t="str">
        <f t="shared" si="62"/>
        <v/>
      </c>
      <c r="BV54" s="72" t="str">
        <f t="shared" si="63"/>
        <v/>
      </c>
      <c r="BW54" s="72" t="str">
        <f t="shared" si="64"/>
        <v/>
      </c>
      <c r="BX54" s="72" t="str">
        <f t="shared" si="65"/>
        <v/>
      </c>
      <c r="BY54" s="72" t="str">
        <f t="shared" si="66"/>
        <v/>
      </c>
      <c r="BZ54" s="72" t="str">
        <f t="shared" si="67"/>
        <v/>
      </c>
      <c r="CA54" s="72" t="str">
        <f t="shared" si="68"/>
        <v/>
      </c>
      <c r="CB54" s="72" t="str">
        <f t="shared" si="69"/>
        <v/>
      </c>
      <c r="CC54" s="72" t="str">
        <f t="shared" si="70"/>
        <v/>
      </c>
      <c r="CD54" s="72" t="str">
        <f t="shared" si="71"/>
        <v/>
      </c>
      <c r="CE54" s="72" t="str">
        <f t="shared" si="72"/>
        <v/>
      </c>
      <c r="CF54" s="72" t="str">
        <f t="shared" si="73"/>
        <v/>
      </c>
      <c r="CG54" s="72" t="str">
        <f t="shared" si="74"/>
        <v/>
      </c>
      <c r="CH54" s="72" t="str">
        <f t="shared" si="75"/>
        <v/>
      </c>
      <c r="CI54" s="72" t="str">
        <f t="shared" si="76"/>
        <v/>
      </c>
      <c r="CJ54" s="72" t="str">
        <f t="shared" si="77"/>
        <v/>
      </c>
      <c r="CK54" s="72" t="str">
        <f t="shared" si="78"/>
        <v/>
      </c>
      <c r="CL54" s="72" t="str">
        <f t="shared" si="79"/>
        <v/>
      </c>
      <c r="CM54" s="72" t="str">
        <f t="shared" si="80"/>
        <v/>
      </c>
      <c r="CN54" s="72" t="str">
        <f t="shared" si="81"/>
        <v/>
      </c>
      <c r="CO54" s="72" t="str">
        <f t="shared" si="82"/>
        <v/>
      </c>
      <c r="CP54" s="72" t="str">
        <f t="shared" si="83"/>
        <v/>
      </c>
      <c r="CQ54" s="72" t="str">
        <f t="shared" si="84"/>
        <v/>
      </c>
      <c r="CR54" s="72" t="str">
        <f t="shared" si="85"/>
        <v/>
      </c>
      <c r="CS54" s="72" t="str">
        <f t="shared" si="119"/>
        <v/>
      </c>
      <c r="CT54" s="72" t="str">
        <f t="shared" si="87"/>
        <v/>
      </c>
      <c r="CU54" s="72" t="str">
        <f t="shared" si="88"/>
        <v/>
      </c>
      <c r="CV54" s="72" t="str">
        <f t="shared" si="89"/>
        <v/>
      </c>
      <c r="CW54" s="72" t="str">
        <f t="shared" si="90"/>
        <v/>
      </c>
      <c r="CX54" s="72" t="str">
        <f t="shared" si="91"/>
        <v/>
      </c>
      <c r="CY54" s="72" t="str">
        <f t="shared" si="92"/>
        <v/>
      </c>
      <c r="CZ54" s="72" t="str">
        <f t="shared" si="93"/>
        <v/>
      </c>
      <c r="DA54" s="72" t="str">
        <f t="shared" si="94"/>
        <v/>
      </c>
      <c r="DB54" s="72" t="str">
        <f t="shared" si="95"/>
        <v/>
      </c>
      <c r="DC54" s="72" t="str">
        <f t="shared" si="96"/>
        <v/>
      </c>
      <c r="DD54" s="72" t="str">
        <f t="shared" si="97"/>
        <v/>
      </c>
      <c r="DE54" s="72" t="str">
        <f t="shared" si="98"/>
        <v/>
      </c>
      <c r="DF54" s="72" t="str">
        <f t="shared" si="99"/>
        <v/>
      </c>
      <c r="DG54" s="72" t="str">
        <f t="shared" si="100"/>
        <v/>
      </c>
      <c r="DH54" s="72" t="str">
        <f t="shared" si="101"/>
        <v/>
      </c>
      <c r="DI54" s="72" t="str">
        <f t="shared" si="102"/>
        <v/>
      </c>
      <c r="DJ54" s="72" t="str">
        <f t="shared" si="103"/>
        <v/>
      </c>
      <c r="DK54" s="72" t="str">
        <f t="shared" si="104"/>
        <v/>
      </c>
      <c r="DL54" s="72" t="str">
        <f t="shared" si="105"/>
        <v/>
      </c>
      <c r="DM54" s="72" t="str">
        <f t="shared" si="106"/>
        <v/>
      </c>
      <c r="DN54" s="72" t="str">
        <f t="shared" si="107"/>
        <v/>
      </c>
      <c r="DO54" s="72" t="str">
        <f t="shared" si="108"/>
        <v/>
      </c>
      <c r="DP54" s="72" t="str">
        <f t="shared" si="109"/>
        <v/>
      </c>
      <c r="DQ54" s="72" t="str">
        <f t="shared" si="110"/>
        <v/>
      </c>
      <c r="DR54" s="72" t="str">
        <f t="shared" si="111"/>
        <v/>
      </c>
      <c r="DS54" s="72" t="str">
        <f t="shared" si="112"/>
        <v/>
      </c>
      <c r="DT54" s="72" t="str">
        <f t="shared" si="113"/>
        <v/>
      </c>
      <c r="DU54" s="72" t="str">
        <f t="shared" si="114"/>
        <v/>
      </c>
      <c r="DV54" s="72" t="str">
        <f t="shared" si="115"/>
        <v/>
      </c>
      <c r="DY54" s="80" t="s">
        <v>756</v>
      </c>
      <c r="DZ54" t="s">
        <v>1353</v>
      </c>
      <c r="EA54" t="s">
        <v>6879</v>
      </c>
      <c r="EB54" t="s">
        <v>6995</v>
      </c>
      <c r="EC54" t="s">
        <v>10614</v>
      </c>
    </row>
    <row r="55" spans="1:133" s="71" customFormat="1" x14ac:dyDescent="0.25">
      <c r="A55" s="72" t="str">
        <f>IF(PEDIDO!C80&lt;&gt;"",PEDIDO!B80,"")</f>
        <v/>
      </c>
      <c r="B55" s="72" t="str">
        <f>IF(PEDIDO!X80&lt;&gt;"",PEDIDO!X80,"")</f>
        <v/>
      </c>
      <c r="C55" s="72" t="str">
        <f>IF(PEDIDO!AA80&lt;&gt;"",PEDIDO!AA80,"")</f>
        <v/>
      </c>
      <c r="D55" s="72" t="str">
        <f>IF(PEDIDO!AD80&lt;&gt;"",PEDIDO!AD80,"")</f>
        <v/>
      </c>
      <c r="E55" s="72" t="str">
        <f>IF(PEDIDO!AG80&lt;&gt;"",PEDIDO!AG80,"")</f>
        <v/>
      </c>
      <c r="F55" s="72" t="str">
        <f>IF(PEDIDO!AJ80&lt;&gt;"",PEDIDO!AJ80,"")</f>
        <v/>
      </c>
      <c r="J55" s="72" t="str">
        <f>IF(PEDIDO!C79&lt;&gt;"",PEDIDO!B79,"")</f>
        <v/>
      </c>
      <c r="K55" s="72" t="str">
        <f t="shared" si="0"/>
        <v/>
      </c>
      <c r="L55" s="72" t="str">
        <f t="shared" si="1"/>
        <v/>
      </c>
      <c r="M55" s="72" t="str">
        <f t="shared" si="2"/>
        <v/>
      </c>
      <c r="N55" s="72" t="str">
        <f t="shared" si="3"/>
        <v/>
      </c>
      <c r="O55" s="72" t="str">
        <f t="shared" si="4"/>
        <v/>
      </c>
      <c r="P55" s="72" t="str">
        <f t="shared" si="5"/>
        <v/>
      </c>
      <c r="Q55" s="72" t="str">
        <f t="shared" si="6"/>
        <v/>
      </c>
      <c r="R55" s="72" t="str">
        <f t="shared" si="7"/>
        <v/>
      </c>
      <c r="S55" s="72" t="str">
        <f t="shared" si="8"/>
        <v/>
      </c>
      <c r="T55" s="72" t="str">
        <f t="shared" si="9"/>
        <v/>
      </c>
      <c r="U55" s="72" t="str">
        <f t="shared" si="10"/>
        <v/>
      </c>
      <c r="V55" s="72" t="str">
        <f t="shared" si="11"/>
        <v/>
      </c>
      <c r="W55" s="72"/>
      <c r="X55" s="72" t="str">
        <f t="shared" si="13"/>
        <v/>
      </c>
      <c r="Y55" s="72" t="str">
        <f t="shared" si="14"/>
        <v/>
      </c>
      <c r="Z55" s="72" t="str">
        <f t="shared" si="15"/>
        <v/>
      </c>
      <c r="AA55" s="72" t="str">
        <f t="shared" si="16"/>
        <v/>
      </c>
      <c r="AB55" s="72" t="str">
        <f t="shared" si="17"/>
        <v/>
      </c>
      <c r="AC55" s="72" t="str">
        <f t="shared" si="18"/>
        <v/>
      </c>
      <c r="AD55" s="72" t="str">
        <f t="shared" si="19"/>
        <v/>
      </c>
      <c r="AE55" s="72" t="str">
        <f t="shared" si="20"/>
        <v/>
      </c>
      <c r="AF55" s="72" t="str">
        <f t="shared" si="21"/>
        <v/>
      </c>
      <c r="AG55" s="72" t="str">
        <f t="shared" si="22"/>
        <v/>
      </c>
      <c r="AH55" s="72" t="str">
        <f t="shared" si="23"/>
        <v/>
      </c>
      <c r="AI55" s="72" t="str">
        <f t="shared" si="24"/>
        <v/>
      </c>
      <c r="AJ55" s="72" t="str">
        <f t="shared" si="25"/>
        <v/>
      </c>
      <c r="AK55" s="72" t="str">
        <f t="shared" si="26"/>
        <v/>
      </c>
      <c r="AL55" s="72" t="str">
        <f t="shared" si="27"/>
        <v/>
      </c>
      <c r="AM55" s="72" t="str">
        <f t="shared" si="28"/>
        <v/>
      </c>
      <c r="AN55" s="72" t="str">
        <f t="shared" si="29"/>
        <v/>
      </c>
      <c r="AO55" s="72" t="str">
        <f t="shared" si="30"/>
        <v/>
      </c>
      <c r="AP55" s="72" t="str">
        <f t="shared" si="31"/>
        <v/>
      </c>
      <c r="AQ55" s="72" t="str">
        <f t="shared" si="32"/>
        <v/>
      </c>
      <c r="AR55" s="72" t="str">
        <f t="shared" si="33"/>
        <v/>
      </c>
      <c r="AS55" s="72" t="str">
        <f t="shared" si="34"/>
        <v/>
      </c>
      <c r="AT55" s="72" t="str">
        <f t="shared" si="35"/>
        <v/>
      </c>
      <c r="AU55" s="72" t="str">
        <f t="shared" si="36"/>
        <v/>
      </c>
      <c r="AV55" s="72" t="str">
        <f t="shared" si="37"/>
        <v/>
      </c>
      <c r="AW55" s="72" t="str">
        <f t="shared" si="38"/>
        <v/>
      </c>
      <c r="AX55" s="72" t="str">
        <f t="shared" si="39"/>
        <v/>
      </c>
      <c r="AY55" s="72" t="str">
        <f t="shared" si="40"/>
        <v/>
      </c>
      <c r="AZ55" s="72" t="str">
        <f t="shared" si="41"/>
        <v/>
      </c>
      <c r="BA55" s="72" t="str">
        <f t="shared" si="42"/>
        <v/>
      </c>
      <c r="BB55" s="72" t="str">
        <f t="shared" si="43"/>
        <v/>
      </c>
      <c r="BC55" s="72" t="str">
        <f t="shared" si="44"/>
        <v/>
      </c>
      <c r="BD55" s="72" t="str">
        <f t="shared" si="45"/>
        <v/>
      </c>
      <c r="BE55" s="72" t="str">
        <f t="shared" si="46"/>
        <v/>
      </c>
      <c r="BF55" s="72" t="str">
        <f t="shared" si="47"/>
        <v/>
      </c>
      <c r="BG55" s="72" t="str">
        <f t="shared" si="48"/>
        <v/>
      </c>
      <c r="BH55" s="72" t="str">
        <f t="shared" si="49"/>
        <v/>
      </c>
      <c r="BI55" s="72" t="str">
        <f t="shared" si="50"/>
        <v/>
      </c>
      <c r="BJ55" s="72" t="str">
        <f t="shared" si="51"/>
        <v/>
      </c>
      <c r="BK55" s="72" t="str">
        <f t="shared" si="52"/>
        <v/>
      </c>
      <c r="BL55" s="72" t="str">
        <f t="shared" si="53"/>
        <v/>
      </c>
      <c r="BM55" s="72" t="str">
        <f t="shared" si="54"/>
        <v/>
      </c>
      <c r="BN55" s="72" t="str">
        <f t="shared" si="55"/>
        <v/>
      </c>
      <c r="BO55" s="72" t="str">
        <f t="shared" si="56"/>
        <v/>
      </c>
      <c r="BP55" s="72" t="str">
        <f t="shared" si="57"/>
        <v/>
      </c>
      <c r="BQ55" s="72" t="str">
        <f t="shared" si="58"/>
        <v/>
      </c>
      <c r="BR55" s="72" t="str">
        <f t="shared" si="59"/>
        <v/>
      </c>
      <c r="BS55" s="72" t="str">
        <f t="shared" si="60"/>
        <v/>
      </c>
      <c r="BT55" s="72" t="str">
        <f t="shared" si="61"/>
        <v/>
      </c>
      <c r="BU55" s="72" t="str">
        <f t="shared" si="62"/>
        <v/>
      </c>
      <c r="BV55" s="72" t="str">
        <f t="shared" si="63"/>
        <v/>
      </c>
      <c r="BW55" s="72" t="str">
        <f t="shared" si="64"/>
        <v/>
      </c>
      <c r="BX55" s="72" t="str">
        <f t="shared" si="65"/>
        <v/>
      </c>
      <c r="BY55" s="72" t="str">
        <f t="shared" si="66"/>
        <v/>
      </c>
      <c r="BZ55" s="72" t="str">
        <f t="shared" si="67"/>
        <v/>
      </c>
      <c r="CA55" s="72" t="str">
        <f t="shared" si="68"/>
        <v/>
      </c>
      <c r="CB55" s="72" t="str">
        <f t="shared" si="69"/>
        <v/>
      </c>
      <c r="CC55" s="72" t="str">
        <f t="shared" si="70"/>
        <v/>
      </c>
      <c r="CD55" s="72" t="str">
        <f t="shared" si="71"/>
        <v/>
      </c>
      <c r="CE55" s="72" t="str">
        <f t="shared" si="72"/>
        <v/>
      </c>
      <c r="CF55" s="72" t="str">
        <f t="shared" si="73"/>
        <v/>
      </c>
      <c r="CG55" s="72" t="str">
        <f t="shared" si="74"/>
        <v/>
      </c>
      <c r="CH55" s="72" t="str">
        <f t="shared" si="75"/>
        <v/>
      </c>
      <c r="CI55" s="72" t="str">
        <f t="shared" si="76"/>
        <v/>
      </c>
      <c r="CJ55" s="72" t="str">
        <f t="shared" si="77"/>
        <v/>
      </c>
      <c r="CK55" s="72" t="str">
        <f t="shared" si="78"/>
        <v/>
      </c>
      <c r="CL55" s="72" t="str">
        <f t="shared" si="79"/>
        <v/>
      </c>
      <c r="CM55" s="72" t="str">
        <f t="shared" si="80"/>
        <v/>
      </c>
      <c r="CN55" s="72" t="str">
        <f t="shared" si="81"/>
        <v/>
      </c>
      <c r="CO55" s="72" t="str">
        <f t="shared" si="82"/>
        <v/>
      </c>
      <c r="CP55" s="72" t="str">
        <f t="shared" si="83"/>
        <v/>
      </c>
      <c r="CQ55" s="72" t="str">
        <f t="shared" si="84"/>
        <v/>
      </c>
      <c r="CR55" s="72" t="str">
        <f t="shared" si="85"/>
        <v/>
      </c>
      <c r="CS55" s="72" t="str">
        <f t="shared" si="119"/>
        <v/>
      </c>
      <c r="CT55" s="72" t="str">
        <f t="shared" si="87"/>
        <v/>
      </c>
      <c r="CU55" s="72" t="str">
        <f t="shared" si="88"/>
        <v/>
      </c>
      <c r="CV55" s="72" t="str">
        <f t="shared" si="89"/>
        <v/>
      </c>
      <c r="CW55" s="72" t="str">
        <f t="shared" si="90"/>
        <v/>
      </c>
      <c r="CX55" s="72" t="str">
        <f t="shared" si="91"/>
        <v/>
      </c>
      <c r="CY55" s="72" t="str">
        <f t="shared" si="92"/>
        <v/>
      </c>
      <c r="CZ55" s="72" t="str">
        <f t="shared" si="93"/>
        <v/>
      </c>
      <c r="DA55" s="72" t="str">
        <f t="shared" si="94"/>
        <v/>
      </c>
      <c r="DB55" s="72" t="str">
        <f t="shared" si="95"/>
        <v/>
      </c>
      <c r="DC55" s="72" t="str">
        <f t="shared" si="96"/>
        <v/>
      </c>
      <c r="DD55" s="72" t="str">
        <f t="shared" si="97"/>
        <v/>
      </c>
      <c r="DE55" s="72" t="str">
        <f t="shared" si="98"/>
        <v/>
      </c>
      <c r="DF55" s="72" t="str">
        <f t="shared" si="99"/>
        <v/>
      </c>
      <c r="DG55" s="72" t="str">
        <f t="shared" si="100"/>
        <v/>
      </c>
      <c r="DH55" s="72" t="str">
        <f t="shared" si="101"/>
        <v/>
      </c>
      <c r="DI55" s="72" t="str">
        <f t="shared" si="102"/>
        <v/>
      </c>
      <c r="DJ55" s="72" t="str">
        <f t="shared" si="103"/>
        <v/>
      </c>
      <c r="DK55" s="72" t="str">
        <f t="shared" si="104"/>
        <v/>
      </c>
      <c r="DL55" s="72" t="str">
        <f t="shared" si="105"/>
        <v/>
      </c>
      <c r="DM55" s="72" t="str">
        <f t="shared" si="106"/>
        <v/>
      </c>
      <c r="DN55" s="72" t="str">
        <f t="shared" si="107"/>
        <v/>
      </c>
      <c r="DO55" s="72" t="str">
        <f t="shared" si="108"/>
        <v/>
      </c>
      <c r="DP55" s="72" t="str">
        <f t="shared" si="109"/>
        <v/>
      </c>
      <c r="DQ55" s="72" t="str">
        <f t="shared" si="110"/>
        <v/>
      </c>
      <c r="DR55" s="72" t="str">
        <f t="shared" si="111"/>
        <v/>
      </c>
      <c r="DS55" s="72" t="str">
        <f t="shared" si="112"/>
        <v/>
      </c>
      <c r="DT55" s="72" t="str">
        <f t="shared" si="113"/>
        <v/>
      </c>
      <c r="DU55" s="72" t="str">
        <f t="shared" si="114"/>
        <v/>
      </c>
      <c r="DV55" s="72" t="str">
        <f t="shared" si="115"/>
        <v/>
      </c>
      <c r="DY55" s="80" t="s">
        <v>757</v>
      </c>
      <c r="DZ55" t="s">
        <v>1354</v>
      </c>
      <c r="EA55" t="s">
        <v>6545</v>
      </c>
      <c r="EB55" t="s">
        <v>10597</v>
      </c>
      <c r="EC55" t="s">
        <v>12289</v>
      </c>
    </row>
    <row r="56" spans="1:133" s="71" customFormat="1" x14ac:dyDescent="0.25">
      <c r="A56" s="72" t="str">
        <f>IF(PEDIDO!C81&lt;&gt;"",PEDIDO!B81,"")</f>
        <v/>
      </c>
      <c r="B56" s="72" t="str">
        <f>IF(PEDIDO!X81&lt;&gt;"",PEDIDO!X81,"")</f>
        <v/>
      </c>
      <c r="C56" s="72" t="str">
        <f>IF(PEDIDO!AA81&lt;&gt;"",PEDIDO!AA81,"")</f>
        <v/>
      </c>
      <c r="D56" s="72" t="str">
        <f>IF(PEDIDO!AD81&lt;&gt;"",PEDIDO!AD81,"")</f>
        <v/>
      </c>
      <c r="E56" s="72" t="str">
        <f>IF(PEDIDO!AG81&lt;&gt;"",PEDIDO!AG81,"")</f>
        <v/>
      </c>
      <c r="F56" s="72" t="str">
        <f>IF(PEDIDO!AJ81&lt;&gt;"",PEDIDO!AJ81,"")</f>
        <v/>
      </c>
      <c r="J56" s="72" t="str">
        <f>IF(PEDIDO!C80&lt;&gt;"",PEDIDO!B80,"")</f>
        <v/>
      </c>
      <c r="K56" s="72" t="str">
        <f t="shared" si="0"/>
        <v/>
      </c>
      <c r="L56" s="72" t="str">
        <f t="shared" si="1"/>
        <v/>
      </c>
      <c r="M56" s="72" t="str">
        <f t="shared" si="2"/>
        <v/>
      </c>
      <c r="N56" s="72" t="str">
        <f t="shared" si="3"/>
        <v/>
      </c>
      <c r="O56" s="72" t="str">
        <f t="shared" si="4"/>
        <v/>
      </c>
      <c r="P56" s="72" t="str">
        <f t="shared" si="5"/>
        <v/>
      </c>
      <c r="Q56" s="72" t="str">
        <f t="shared" si="6"/>
        <v/>
      </c>
      <c r="R56" s="72" t="str">
        <f t="shared" si="7"/>
        <v/>
      </c>
      <c r="S56" s="72" t="str">
        <f t="shared" si="8"/>
        <v/>
      </c>
      <c r="T56" s="72" t="str">
        <f t="shared" si="9"/>
        <v/>
      </c>
      <c r="U56" s="72" t="str">
        <f t="shared" si="10"/>
        <v/>
      </c>
      <c r="V56" s="72" t="str">
        <f t="shared" si="11"/>
        <v/>
      </c>
      <c r="W56" s="72"/>
      <c r="X56" s="72" t="str">
        <f t="shared" si="13"/>
        <v/>
      </c>
      <c r="Y56" s="72" t="str">
        <f t="shared" si="14"/>
        <v/>
      </c>
      <c r="Z56" s="72" t="str">
        <f t="shared" si="15"/>
        <v/>
      </c>
      <c r="AA56" s="72" t="str">
        <f t="shared" si="16"/>
        <v/>
      </c>
      <c r="AB56" s="72" t="str">
        <f t="shared" si="17"/>
        <v/>
      </c>
      <c r="AC56" s="72" t="str">
        <f t="shared" si="18"/>
        <v/>
      </c>
      <c r="AD56" s="72" t="str">
        <f t="shared" si="19"/>
        <v/>
      </c>
      <c r="AE56" s="72" t="str">
        <f t="shared" si="20"/>
        <v/>
      </c>
      <c r="AF56" s="72" t="str">
        <f t="shared" si="21"/>
        <v/>
      </c>
      <c r="AG56" s="72" t="str">
        <f t="shared" si="22"/>
        <v/>
      </c>
      <c r="AH56" s="72" t="str">
        <f t="shared" si="23"/>
        <v/>
      </c>
      <c r="AI56" s="72" t="str">
        <f t="shared" si="24"/>
        <v/>
      </c>
      <c r="AJ56" s="72" t="str">
        <f t="shared" si="25"/>
        <v/>
      </c>
      <c r="AK56" s="72" t="str">
        <f t="shared" si="26"/>
        <v/>
      </c>
      <c r="AL56" s="72" t="str">
        <f t="shared" si="27"/>
        <v/>
      </c>
      <c r="AM56" s="72" t="str">
        <f t="shared" si="28"/>
        <v/>
      </c>
      <c r="AN56" s="72" t="str">
        <f t="shared" si="29"/>
        <v/>
      </c>
      <c r="AO56" s="72" t="str">
        <f t="shared" si="30"/>
        <v/>
      </c>
      <c r="AP56" s="72" t="str">
        <f t="shared" si="31"/>
        <v/>
      </c>
      <c r="AQ56" s="72" t="str">
        <f t="shared" si="32"/>
        <v/>
      </c>
      <c r="AR56" s="72" t="str">
        <f t="shared" si="33"/>
        <v/>
      </c>
      <c r="AS56" s="72" t="str">
        <f t="shared" si="34"/>
        <v/>
      </c>
      <c r="AT56" s="72" t="str">
        <f t="shared" si="35"/>
        <v/>
      </c>
      <c r="AU56" s="72" t="str">
        <f t="shared" si="36"/>
        <v/>
      </c>
      <c r="AV56" s="72" t="str">
        <f t="shared" si="37"/>
        <v/>
      </c>
      <c r="AW56" s="72" t="str">
        <f t="shared" si="38"/>
        <v/>
      </c>
      <c r="AX56" s="72" t="str">
        <f t="shared" si="39"/>
        <v/>
      </c>
      <c r="AY56" s="72" t="str">
        <f t="shared" si="40"/>
        <v/>
      </c>
      <c r="AZ56" s="72" t="str">
        <f t="shared" si="41"/>
        <v/>
      </c>
      <c r="BA56" s="72" t="str">
        <f t="shared" si="42"/>
        <v/>
      </c>
      <c r="BB56" s="72" t="str">
        <f t="shared" si="43"/>
        <v/>
      </c>
      <c r="BC56" s="72" t="str">
        <f t="shared" si="44"/>
        <v/>
      </c>
      <c r="BD56" s="72" t="str">
        <f t="shared" si="45"/>
        <v/>
      </c>
      <c r="BE56" s="72" t="str">
        <f t="shared" si="46"/>
        <v/>
      </c>
      <c r="BF56" s="72" t="str">
        <f t="shared" si="47"/>
        <v/>
      </c>
      <c r="BG56" s="72" t="str">
        <f t="shared" si="48"/>
        <v/>
      </c>
      <c r="BH56" s="72" t="str">
        <f t="shared" si="49"/>
        <v/>
      </c>
      <c r="BI56" s="72" t="str">
        <f t="shared" si="50"/>
        <v/>
      </c>
      <c r="BJ56" s="72" t="str">
        <f t="shared" si="51"/>
        <v/>
      </c>
      <c r="BK56" s="72" t="str">
        <f t="shared" si="52"/>
        <v/>
      </c>
      <c r="BL56" s="72" t="str">
        <f t="shared" si="53"/>
        <v/>
      </c>
      <c r="BM56" s="72" t="str">
        <f t="shared" si="54"/>
        <v/>
      </c>
      <c r="BN56" s="72" t="str">
        <f t="shared" si="55"/>
        <v/>
      </c>
      <c r="BO56" s="72" t="str">
        <f t="shared" si="56"/>
        <v/>
      </c>
      <c r="BP56" s="72" t="str">
        <f t="shared" si="57"/>
        <v/>
      </c>
      <c r="BQ56" s="72" t="str">
        <f t="shared" si="58"/>
        <v/>
      </c>
      <c r="BR56" s="72" t="str">
        <f t="shared" si="59"/>
        <v/>
      </c>
      <c r="BS56" s="72" t="str">
        <f t="shared" si="60"/>
        <v/>
      </c>
      <c r="BT56" s="72" t="str">
        <f t="shared" si="61"/>
        <v/>
      </c>
      <c r="BU56" s="72" t="str">
        <f t="shared" si="62"/>
        <v/>
      </c>
      <c r="BV56" s="72" t="str">
        <f t="shared" si="63"/>
        <v/>
      </c>
      <c r="BW56" s="72" t="str">
        <f t="shared" si="64"/>
        <v/>
      </c>
      <c r="BX56" s="72" t="str">
        <f t="shared" si="65"/>
        <v/>
      </c>
      <c r="BY56" s="72" t="str">
        <f t="shared" si="66"/>
        <v/>
      </c>
      <c r="BZ56" s="72" t="str">
        <f t="shared" si="67"/>
        <v/>
      </c>
      <c r="CA56" s="72" t="str">
        <f t="shared" si="68"/>
        <v/>
      </c>
      <c r="CB56" s="72" t="str">
        <f t="shared" si="69"/>
        <v/>
      </c>
      <c r="CC56" s="72" t="str">
        <f t="shared" si="70"/>
        <v/>
      </c>
      <c r="CD56" s="72" t="str">
        <f t="shared" si="71"/>
        <v/>
      </c>
      <c r="CE56" s="72" t="str">
        <f t="shared" si="72"/>
        <v/>
      </c>
      <c r="CF56" s="72" t="str">
        <f t="shared" si="73"/>
        <v/>
      </c>
      <c r="CG56" s="72" t="str">
        <f t="shared" si="74"/>
        <v/>
      </c>
      <c r="CH56" s="72" t="str">
        <f t="shared" si="75"/>
        <v/>
      </c>
      <c r="CI56" s="72" t="str">
        <f t="shared" si="76"/>
        <v/>
      </c>
      <c r="CJ56" s="72" t="str">
        <f t="shared" si="77"/>
        <v/>
      </c>
      <c r="CK56" s="72" t="str">
        <f t="shared" si="78"/>
        <v/>
      </c>
      <c r="CL56" s="72" t="str">
        <f t="shared" si="79"/>
        <v/>
      </c>
      <c r="CM56" s="72" t="str">
        <f t="shared" si="80"/>
        <v/>
      </c>
      <c r="CN56" s="72" t="str">
        <f t="shared" si="81"/>
        <v/>
      </c>
      <c r="CO56" s="72" t="str">
        <f t="shared" si="82"/>
        <v/>
      </c>
      <c r="CP56" s="72" t="str">
        <f t="shared" si="83"/>
        <v/>
      </c>
      <c r="CQ56" s="72" t="str">
        <f t="shared" si="84"/>
        <v/>
      </c>
      <c r="CR56" s="72" t="str">
        <f t="shared" si="85"/>
        <v/>
      </c>
      <c r="CS56" s="72" t="str">
        <f t="shared" si="119"/>
        <v/>
      </c>
      <c r="CT56" s="72" t="str">
        <f t="shared" si="87"/>
        <v/>
      </c>
      <c r="CU56" s="72" t="str">
        <f t="shared" si="88"/>
        <v/>
      </c>
      <c r="CV56" s="72" t="str">
        <f t="shared" si="89"/>
        <v/>
      </c>
      <c r="CW56" s="72" t="str">
        <f t="shared" si="90"/>
        <v/>
      </c>
      <c r="CX56" s="72" t="str">
        <f t="shared" si="91"/>
        <v/>
      </c>
      <c r="CY56" s="72" t="str">
        <f t="shared" si="92"/>
        <v/>
      </c>
      <c r="CZ56" s="72" t="str">
        <f t="shared" si="93"/>
        <v/>
      </c>
      <c r="DA56" s="72" t="str">
        <f t="shared" si="94"/>
        <v/>
      </c>
      <c r="DB56" s="72" t="str">
        <f t="shared" si="95"/>
        <v/>
      </c>
      <c r="DC56" s="72" t="str">
        <f t="shared" si="96"/>
        <v/>
      </c>
      <c r="DD56" s="72" t="str">
        <f t="shared" si="97"/>
        <v/>
      </c>
      <c r="DE56" s="72" t="str">
        <f t="shared" si="98"/>
        <v/>
      </c>
      <c r="DF56" s="72" t="str">
        <f t="shared" si="99"/>
        <v/>
      </c>
      <c r="DG56" s="72" t="str">
        <f t="shared" si="100"/>
        <v/>
      </c>
      <c r="DH56" s="72" t="str">
        <f t="shared" si="101"/>
        <v/>
      </c>
      <c r="DI56" s="72" t="str">
        <f t="shared" si="102"/>
        <v/>
      </c>
      <c r="DJ56" s="72" t="str">
        <f t="shared" si="103"/>
        <v/>
      </c>
      <c r="DK56" s="72" t="str">
        <f t="shared" si="104"/>
        <v/>
      </c>
      <c r="DL56" s="72" t="str">
        <f t="shared" si="105"/>
        <v/>
      </c>
      <c r="DM56" s="72" t="str">
        <f t="shared" si="106"/>
        <v/>
      </c>
      <c r="DN56" s="72" t="str">
        <f t="shared" si="107"/>
        <v/>
      </c>
      <c r="DO56" s="72" t="str">
        <f t="shared" si="108"/>
        <v/>
      </c>
      <c r="DP56" s="72" t="str">
        <f t="shared" si="109"/>
        <v/>
      </c>
      <c r="DQ56" s="72" t="str">
        <f t="shared" si="110"/>
        <v/>
      </c>
      <c r="DR56" s="72" t="str">
        <f t="shared" si="111"/>
        <v/>
      </c>
      <c r="DS56" s="72" t="str">
        <f t="shared" si="112"/>
        <v/>
      </c>
      <c r="DT56" s="72" t="str">
        <f t="shared" si="113"/>
        <v/>
      </c>
      <c r="DU56" s="72" t="str">
        <f t="shared" si="114"/>
        <v/>
      </c>
      <c r="DV56" s="72" t="str">
        <f t="shared" si="115"/>
        <v/>
      </c>
      <c r="DY56" s="80" t="s">
        <v>758</v>
      </c>
      <c r="DZ56" t="s">
        <v>1355</v>
      </c>
      <c r="EA56" t="s">
        <v>6880</v>
      </c>
      <c r="EB56" t="s">
        <v>10598</v>
      </c>
      <c r="EC56" t="s">
        <v>12290</v>
      </c>
    </row>
    <row r="57" spans="1:133" s="71" customFormat="1" x14ac:dyDescent="0.25">
      <c r="A57" s="72" t="str">
        <f>IF(PEDIDO!C82&lt;&gt;"",PEDIDO!B82,"")</f>
        <v/>
      </c>
      <c r="B57" s="72" t="str">
        <f>IF(PEDIDO!X82&lt;&gt;"",PEDIDO!X82,"")</f>
        <v/>
      </c>
      <c r="C57" s="72" t="str">
        <f>IF(PEDIDO!AA82&lt;&gt;"",PEDIDO!AA82,"")</f>
        <v/>
      </c>
      <c r="D57" s="72" t="str">
        <f>IF(PEDIDO!AD82&lt;&gt;"",PEDIDO!AD82,"")</f>
        <v/>
      </c>
      <c r="E57" s="72" t="str">
        <f>IF(PEDIDO!AG82&lt;&gt;"",PEDIDO!AG82,"")</f>
        <v/>
      </c>
      <c r="F57" s="72" t="str">
        <f>IF(PEDIDO!AJ82&lt;&gt;"",PEDIDO!AJ82,"")</f>
        <v/>
      </c>
      <c r="J57" s="72" t="str">
        <f>IF(PEDIDO!C81&lt;&gt;"",PEDIDO!B81,"")</f>
        <v/>
      </c>
      <c r="K57" s="72" t="str">
        <f t="shared" si="0"/>
        <v/>
      </c>
      <c r="L57" s="72" t="str">
        <f t="shared" si="1"/>
        <v/>
      </c>
      <c r="M57" s="72" t="str">
        <f t="shared" si="2"/>
        <v/>
      </c>
      <c r="N57" s="72" t="str">
        <f t="shared" si="3"/>
        <v/>
      </c>
      <c r="O57" s="72" t="str">
        <f t="shared" si="4"/>
        <v/>
      </c>
      <c r="P57" s="72" t="str">
        <f t="shared" si="5"/>
        <v/>
      </c>
      <c r="Q57" s="72" t="str">
        <f t="shared" si="6"/>
        <v/>
      </c>
      <c r="R57" s="72" t="str">
        <f t="shared" si="7"/>
        <v/>
      </c>
      <c r="S57" s="72" t="str">
        <f t="shared" si="8"/>
        <v/>
      </c>
      <c r="T57" s="72" t="str">
        <f t="shared" si="9"/>
        <v/>
      </c>
      <c r="U57" s="72" t="str">
        <f t="shared" si="10"/>
        <v/>
      </c>
      <c r="V57" s="72" t="str">
        <f t="shared" si="11"/>
        <v/>
      </c>
      <c r="W57" s="72"/>
      <c r="X57" s="72" t="str">
        <f t="shared" si="13"/>
        <v/>
      </c>
      <c r="Y57" s="72" t="str">
        <f t="shared" si="14"/>
        <v/>
      </c>
      <c r="Z57" s="72" t="str">
        <f t="shared" si="15"/>
        <v/>
      </c>
      <c r="AA57" s="72" t="str">
        <f t="shared" si="16"/>
        <v/>
      </c>
      <c r="AB57" s="72" t="str">
        <f t="shared" si="17"/>
        <v/>
      </c>
      <c r="AC57" s="72" t="str">
        <f t="shared" si="18"/>
        <v/>
      </c>
      <c r="AD57" s="72" t="str">
        <f t="shared" si="19"/>
        <v/>
      </c>
      <c r="AE57" s="72" t="str">
        <f t="shared" si="20"/>
        <v/>
      </c>
      <c r="AF57" s="72" t="str">
        <f t="shared" si="21"/>
        <v/>
      </c>
      <c r="AG57" s="72" t="str">
        <f t="shared" si="22"/>
        <v/>
      </c>
      <c r="AH57" s="72" t="str">
        <f t="shared" si="23"/>
        <v/>
      </c>
      <c r="AI57" s="72" t="str">
        <f t="shared" si="24"/>
        <v/>
      </c>
      <c r="AJ57" s="72" t="str">
        <f t="shared" si="25"/>
        <v/>
      </c>
      <c r="AK57" s="72" t="str">
        <f t="shared" si="26"/>
        <v/>
      </c>
      <c r="AL57" s="72" t="str">
        <f t="shared" si="27"/>
        <v/>
      </c>
      <c r="AM57" s="72" t="str">
        <f t="shared" si="28"/>
        <v/>
      </c>
      <c r="AN57" s="72" t="str">
        <f t="shared" si="29"/>
        <v/>
      </c>
      <c r="AO57" s="72" t="str">
        <f t="shared" si="30"/>
        <v/>
      </c>
      <c r="AP57" s="72" t="str">
        <f t="shared" si="31"/>
        <v/>
      </c>
      <c r="AQ57" s="72" t="str">
        <f t="shared" si="32"/>
        <v/>
      </c>
      <c r="AR57" s="72" t="str">
        <f t="shared" si="33"/>
        <v/>
      </c>
      <c r="AS57" s="72" t="str">
        <f t="shared" si="34"/>
        <v/>
      </c>
      <c r="AT57" s="72" t="str">
        <f t="shared" si="35"/>
        <v/>
      </c>
      <c r="AU57" s="72" t="str">
        <f t="shared" si="36"/>
        <v/>
      </c>
      <c r="AV57" s="72" t="str">
        <f t="shared" si="37"/>
        <v/>
      </c>
      <c r="AW57" s="72" t="str">
        <f t="shared" si="38"/>
        <v/>
      </c>
      <c r="AX57" s="72" t="str">
        <f t="shared" si="39"/>
        <v/>
      </c>
      <c r="AY57" s="72" t="str">
        <f t="shared" si="40"/>
        <v/>
      </c>
      <c r="AZ57" s="72" t="str">
        <f t="shared" si="41"/>
        <v/>
      </c>
      <c r="BA57" s="72" t="str">
        <f t="shared" si="42"/>
        <v/>
      </c>
      <c r="BB57" s="72" t="str">
        <f t="shared" si="43"/>
        <v/>
      </c>
      <c r="BC57" s="72" t="str">
        <f t="shared" si="44"/>
        <v/>
      </c>
      <c r="BD57" s="72" t="str">
        <f t="shared" si="45"/>
        <v/>
      </c>
      <c r="BE57" s="72" t="str">
        <f t="shared" si="46"/>
        <v/>
      </c>
      <c r="BF57" s="72" t="str">
        <f t="shared" si="47"/>
        <v/>
      </c>
      <c r="BG57" s="72" t="str">
        <f t="shared" si="48"/>
        <v/>
      </c>
      <c r="BH57" s="72" t="str">
        <f t="shared" si="49"/>
        <v/>
      </c>
      <c r="BI57" s="72" t="str">
        <f t="shared" si="50"/>
        <v/>
      </c>
      <c r="BJ57" s="72" t="str">
        <f t="shared" si="51"/>
        <v/>
      </c>
      <c r="BK57" s="72" t="str">
        <f t="shared" si="52"/>
        <v/>
      </c>
      <c r="BL57" s="72" t="str">
        <f t="shared" si="53"/>
        <v/>
      </c>
      <c r="BM57" s="72" t="str">
        <f t="shared" si="54"/>
        <v/>
      </c>
      <c r="BN57" s="72" t="str">
        <f t="shared" si="55"/>
        <v/>
      </c>
      <c r="BO57" s="72" t="str">
        <f t="shared" si="56"/>
        <v/>
      </c>
      <c r="BP57" s="72" t="str">
        <f t="shared" si="57"/>
        <v/>
      </c>
      <c r="BQ57" s="72" t="str">
        <f t="shared" si="58"/>
        <v/>
      </c>
      <c r="BR57" s="72" t="str">
        <f t="shared" si="59"/>
        <v/>
      </c>
      <c r="BS57" s="72" t="str">
        <f t="shared" si="60"/>
        <v/>
      </c>
      <c r="BT57" s="72" t="str">
        <f t="shared" si="61"/>
        <v/>
      </c>
      <c r="BU57" s="72" t="str">
        <f t="shared" si="62"/>
        <v/>
      </c>
      <c r="BV57" s="72" t="str">
        <f t="shared" si="63"/>
        <v/>
      </c>
      <c r="BW57" s="72" t="str">
        <f t="shared" si="64"/>
        <v/>
      </c>
      <c r="BX57" s="72" t="str">
        <f t="shared" si="65"/>
        <v/>
      </c>
      <c r="BY57" s="72" t="str">
        <f t="shared" si="66"/>
        <v/>
      </c>
      <c r="BZ57" s="72" t="str">
        <f t="shared" si="67"/>
        <v/>
      </c>
      <c r="CA57" s="72" t="str">
        <f t="shared" si="68"/>
        <v/>
      </c>
      <c r="CB57" s="72" t="str">
        <f t="shared" si="69"/>
        <v/>
      </c>
      <c r="CC57" s="72" t="str">
        <f t="shared" si="70"/>
        <v/>
      </c>
      <c r="CD57" s="72" t="str">
        <f t="shared" si="71"/>
        <v/>
      </c>
      <c r="CE57" s="72" t="str">
        <f t="shared" si="72"/>
        <v/>
      </c>
      <c r="CF57" s="72" t="str">
        <f t="shared" si="73"/>
        <v/>
      </c>
      <c r="CG57" s="72" t="str">
        <f t="shared" si="74"/>
        <v/>
      </c>
      <c r="CH57" s="72" t="str">
        <f t="shared" si="75"/>
        <v/>
      </c>
      <c r="CI57" s="72" t="str">
        <f t="shared" si="76"/>
        <v/>
      </c>
      <c r="CJ57" s="72" t="str">
        <f t="shared" si="77"/>
        <v/>
      </c>
      <c r="CK57" s="72" t="str">
        <f t="shared" si="78"/>
        <v/>
      </c>
      <c r="CL57" s="72" t="str">
        <f t="shared" si="79"/>
        <v/>
      </c>
      <c r="CM57" s="72" t="str">
        <f t="shared" si="80"/>
        <v/>
      </c>
      <c r="CN57" s="72" t="str">
        <f t="shared" si="81"/>
        <v/>
      </c>
      <c r="CO57" s="72" t="str">
        <f t="shared" si="82"/>
        <v/>
      </c>
      <c r="CP57" s="72" t="str">
        <f t="shared" si="83"/>
        <v/>
      </c>
      <c r="CQ57" s="72" t="str">
        <f t="shared" si="84"/>
        <v/>
      </c>
      <c r="CR57" s="72" t="str">
        <f t="shared" si="85"/>
        <v/>
      </c>
      <c r="CS57" s="72" t="str">
        <f t="shared" si="119"/>
        <v/>
      </c>
      <c r="CT57" s="72" t="str">
        <f t="shared" si="87"/>
        <v/>
      </c>
      <c r="CU57" s="72" t="str">
        <f t="shared" si="88"/>
        <v/>
      </c>
      <c r="CV57" s="72" t="str">
        <f t="shared" si="89"/>
        <v/>
      </c>
      <c r="CW57" s="72" t="str">
        <f t="shared" si="90"/>
        <v/>
      </c>
      <c r="CX57" s="72" t="str">
        <f t="shared" si="91"/>
        <v/>
      </c>
      <c r="CY57" s="72" t="str">
        <f t="shared" si="92"/>
        <v/>
      </c>
      <c r="CZ57" s="72" t="str">
        <f t="shared" si="93"/>
        <v/>
      </c>
      <c r="DA57" s="72" t="str">
        <f t="shared" si="94"/>
        <v/>
      </c>
      <c r="DB57" s="72" t="str">
        <f t="shared" si="95"/>
        <v/>
      </c>
      <c r="DC57" s="72" t="str">
        <f t="shared" si="96"/>
        <v/>
      </c>
      <c r="DD57" s="72" t="str">
        <f t="shared" si="97"/>
        <v/>
      </c>
      <c r="DE57" s="72" t="str">
        <f t="shared" si="98"/>
        <v/>
      </c>
      <c r="DF57" s="72" t="str">
        <f t="shared" si="99"/>
        <v/>
      </c>
      <c r="DG57" s="72" t="str">
        <f t="shared" si="100"/>
        <v/>
      </c>
      <c r="DH57" s="72" t="str">
        <f t="shared" si="101"/>
        <v/>
      </c>
      <c r="DI57" s="72" t="str">
        <f t="shared" si="102"/>
        <v/>
      </c>
      <c r="DJ57" s="72" t="str">
        <f t="shared" si="103"/>
        <v/>
      </c>
      <c r="DK57" s="72" t="str">
        <f t="shared" si="104"/>
        <v/>
      </c>
      <c r="DL57" s="72" t="str">
        <f t="shared" si="105"/>
        <v/>
      </c>
      <c r="DM57" s="72" t="str">
        <f t="shared" si="106"/>
        <v/>
      </c>
      <c r="DN57" s="72" t="str">
        <f t="shared" si="107"/>
        <v/>
      </c>
      <c r="DO57" s="72" t="str">
        <f t="shared" si="108"/>
        <v/>
      </c>
      <c r="DP57" s="72" t="str">
        <f t="shared" si="109"/>
        <v/>
      </c>
      <c r="DQ57" s="72" t="str">
        <f t="shared" si="110"/>
        <v/>
      </c>
      <c r="DR57" s="72" t="str">
        <f t="shared" si="111"/>
        <v/>
      </c>
      <c r="DS57" s="72" t="str">
        <f t="shared" si="112"/>
        <v/>
      </c>
      <c r="DT57" s="72" t="str">
        <f t="shared" si="113"/>
        <v/>
      </c>
      <c r="DU57" s="72" t="str">
        <f t="shared" si="114"/>
        <v/>
      </c>
      <c r="DV57" s="72" t="str">
        <f t="shared" si="115"/>
        <v/>
      </c>
      <c r="DY57" s="80" t="s">
        <v>759</v>
      </c>
      <c r="DZ57" t="s">
        <v>1356</v>
      </c>
      <c r="EA57" t="s">
        <v>6881</v>
      </c>
      <c r="EB57" t="s">
        <v>10599</v>
      </c>
      <c r="EC57" t="s">
        <v>12291</v>
      </c>
    </row>
    <row r="58" spans="1:133" s="71" customFormat="1" x14ac:dyDescent="0.25">
      <c r="A58" s="72" t="str">
        <f>IF(PEDIDO!C83&lt;&gt;"",PEDIDO!B83,"")</f>
        <v/>
      </c>
      <c r="B58" s="72" t="str">
        <f>IF(PEDIDO!X83&lt;&gt;"",PEDIDO!X83,"")</f>
        <v/>
      </c>
      <c r="C58" s="72" t="str">
        <f>IF(PEDIDO!AA83&lt;&gt;"",PEDIDO!AA83,"")</f>
        <v/>
      </c>
      <c r="D58" s="72" t="str">
        <f>IF(PEDIDO!AD83&lt;&gt;"",PEDIDO!AD83,"")</f>
        <v/>
      </c>
      <c r="E58" s="72" t="str">
        <f>IF(PEDIDO!AG83&lt;&gt;"",PEDIDO!AG83,"")</f>
        <v/>
      </c>
      <c r="F58" s="72" t="str">
        <f>IF(PEDIDO!AJ83&lt;&gt;"",PEDIDO!AJ83,"")</f>
        <v/>
      </c>
      <c r="J58" s="72" t="str">
        <f>IF(PEDIDO!C82&lt;&gt;"",PEDIDO!B82,"")</f>
        <v/>
      </c>
      <c r="K58" s="72" t="str">
        <f t="shared" si="0"/>
        <v/>
      </c>
      <c r="L58" s="72" t="str">
        <f t="shared" si="1"/>
        <v/>
      </c>
      <c r="M58" s="72" t="str">
        <f t="shared" si="2"/>
        <v/>
      </c>
      <c r="N58" s="72" t="str">
        <f t="shared" si="3"/>
        <v/>
      </c>
      <c r="O58" s="72" t="str">
        <f t="shared" si="4"/>
        <v/>
      </c>
      <c r="P58" s="72" t="str">
        <f t="shared" si="5"/>
        <v/>
      </c>
      <c r="Q58" s="72" t="str">
        <f t="shared" si="6"/>
        <v/>
      </c>
      <c r="R58" s="72" t="str">
        <f t="shared" si="7"/>
        <v/>
      </c>
      <c r="S58" s="72" t="str">
        <f t="shared" si="8"/>
        <v/>
      </c>
      <c r="T58" s="72" t="str">
        <f t="shared" si="9"/>
        <v/>
      </c>
      <c r="U58" s="72" t="str">
        <f t="shared" si="10"/>
        <v/>
      </c>
      <c r="V58" s="72" t="str">
        <f t="shared" si="11"/>
        <v/>
      </c>
      <c r="W58" s="72"/>
      <c r="X58" s="72" t="str">
        <f t="shared" si="13"/>
        <v/>
      </c>
      <c r="Y58" s="72" t="str">
        <f t="shared" si="14"/>
        <v/>
      </c>
      <c r="Z58" s="72" t="str">
        <f t="shared" si="15"/>
        <v/>
      </c>
      <c r="AA58" s="72" t="str">
        <f t="shared" si="16"/>
        <v/>
      </c>
      <c r="AB58" s="72" t="str">
        <f t="shared" si="17"/>
        <v/>
      </c>
      <c r="AC58" s="72" t="str">
        <f t="shared" si="18"/>
        <v/>
      </c>
      <c r="AD58" s="72" t="str">
        <f t="shared" si="19"/>
        <v/>
      </c>
      <c r="AE58" s="72" t="str">
        <f t="shared" si="20"/>
        <v/>
      </c>
      <c r="AF58" s="72" t="str">
        <f t="shared" si="21"/>
        <v/>
      </c>
      <c r="AG58" s="72" t="str">
        <f t="shared" si="22"/>
        <v/>
      </c>
      <c r="AH58" s="72" t="str">
        <f t="shared" si="23"/>
        <v/>
      </c>
      <c r="AI58" s="72" t="str">
        <f t="shared" si="24"/>
        <v/>
      </c>
      <c r="AJ58" s="72" t="str">
        <f t="shared" si="25"/>
        <v/>
      </c>
      <c r="AK58" s="72" t="str">
        <f t="shared" si="26"/>
        <v/>
      </c>
      <c r="AL58" s="72" t="str">
        <f t="shared" si="27"/>
        <v/>
      </c>
      <c r="AM58" s="72" t="str">
        <f t="shared" si="28"/>
        <v/>
      </c>
      <c r="AN58" s="72" t="str">
        <f t="shared" si="29"/>
        <v/>
      </c>
      <c r="AO58" s="72" t="str">
        <f t="shared" si="30"/>
        <v/>
      </c>
      <c r="AP58" s="72" t="str">
        <f t="shared" si="31"/>
        <v/>
      </c>
      <c r="AQ58" s="72" t="str">
        <f t="shared" si="32"/>
        <v/>
      </c>
      <c r="AR58" s="72" t="str">
        <f t="shared" si="33"/>
        <v/>
      </c>
      <c r="AS58" s="72" t="str">
        <f t="shared" si="34"/>
        <v/>
      </c>
      <c r="AT58" s="72" t="str">
        <f t="shared" si="35"/>
        <v/>
      </c>
      <c r="AU58" s="72" t="str">
        <f t="shared" si="36"/>
        <v/>
      </c>
      <c r="AV58" s="72" t="str">
        <f t="shared" si="37"/>
        <v/>
      </c>
      <c r="AW58" s="72" t="str">
        <f t="shared" si="38"/>
        <v/>
      </c>
      <c r="AX58" s="72" t="str">
        <f t="shared" si="39"/>
        <v/>
      </c>
      <c r="AY58" s="72" t="str">
        <f t="shared" si="40"/>
        <v/>
      </c>
      <c r="AZ58" s="72" t="str">
        <f t="shared" si="41"/>
        <v/>
      </c>
      <c r="BA58" s="72" t="str">
        <f t="shared" si="42"/>
        <v/>
      </c>
      <c r="BB58" s="72" t="str">
        <f t="shared" si="43"/>
        <v/>
      </c>
      <c r="BC58" s="72" t="str">
        <f t="shared" si="44"/>
        <v/>
      </c>
      <c r="BD58" s="72" t="str">
        <f t="shared" si="45"/>
        <v/>
      </c>
      <c r="BE58" s="72" t="str">
        <f t="shared" si="46"/>
        <v/>
      </c>
      <c r="BF58" s="72" t="str">
        <f t="shared" si="47"/>
        <v/>
      </c>
      <c r="BG58" s="72" t="str">
        <f t="shared" si="48"/>
        <v/>
      </c>
      <c r="BH58" s="72" t="str">
        <f t="shared" si="49"/>
        <v/>
      </c>
      <c r="BI58" s="72" t="str">
        <f t="shared" si="50"/>
        <v/>
      </c>
      <c r="BJ58" s="72" t="str">
        <f t="shared" si="51"/>
        <v/>
      </c>
      <c r="BK58" s="72" t="str">
        <f t="shared" si="52"/>
        <v/>
      </c>
      <c r="BL58" s="72" t="str">
        <f t="shared" si="53"/>
        <v/>
      </c>
      <c r="BM58" s="72" t="str">
        <f t="shared" si="54"/>
        <v/>
      </c>
      <c r="BN58" s="72" t="str">
        <f t="shared" si="55"/>
        <v/>
      </c>
      <c r="BO58" s="72" t="str">
        <f t="shared" si="56"/>
        <v/>
      </c>
      <c r="BP58" s="72" t="str">
        <f t="shared" si="57"/>
        <v/>
      </c>
      <c r="BQ58" s="72" t="str">
        <f t="shared" si="58"/>
        <v/>
      </c>
      <c r="BR58" s="72" t="str">
        <f t="shared" si="59"/>
        <v/>
      </c>
      <c r="BS58" s="72" t="str">
        <f t="shared" si="60"/>
        <v/>
      </c>
      <c r="BT58" s="72" t="str">
        <f t="shared" si="61"/>
        <v/>
      </c>
      <c r="BU58" s="72" t="str">
        <f t="shared" si="62"/>
        <v/>
      </c>
      <c r="BV58" s="72" t="str">
        <f t="shared" si="63"/>
        <v/>
      </c>
      <c r="BW58" s="72" t="str">
        <f t="shared" si="64"/>
        <v/>
      </c>
      <c r="BX58" s="72" t="str">
        <f t="shared" si="65"/>
        <v/>
      </c>
      <c r="BY58" s="72" t="str">
        <f t="shared" si="66"/>
        <v/>
      </c>
      <c r="BZ58" s="72" t="str">
        <f t="shared" si="67"/>
        <v/>
      </c>
      <c r="CA58" s="72" t="str">
        <f t="shared" si="68"/>
        <v/>
      </c>
      <c r="CB58" s="72" t="str">
        <f t="shared" si="69"/>
        <v/>
      </c>
      <c r="CC58" s="72" t="str">
        <f t="shared" si="70"/>
        <v/>
      </c>
      <c r="CD58" s="72" t="str">
        <f t="shared" si="71"/>
        <v/>
      </c>
      <c r="CE58" s="72" t="str">
        <f t="shared" si="72"/>
        <v/>
      </c>
      <c r="CF58" s="72" t="str">
        <f t="shared" si="73"/>
        <v/>
      </c>
      <c r="CG58" s="72" t="str">
        <f t="shared" si="74"/>
        <v/>
      </c>
      <c r="CH58" s="72" t="str">
        <f t="shared" si="75"/>
        <v/>
      </c>
      <c r="CI58" s="72" t="str">
        <f t="shared" si="76"/>
        <v/>
      </c>
      <c r="CJ58" s="72" t="str">
        <f t="shared" si="77"/>
        <v/>
      </c>
      <c r="CK58" s="72" t="str">
        <f t="shared" si="78"/>
        <v/>
      </c>
      <c r="CL58" s="72" t="str">
        <f t="shared" si="79"/>
        <v/>
      </c>
      <c r="CM58" s="72" t="str">
        <f t="shared" si="80"/>
        <v/>
      </c>
      <c r="CN58" s="72" t="str">
        <f t="shared" si="81"/>
        <v/>
      </c>
      <c r="CO58" s="72" t="str">
        <f t="shared" si="82"/>
        <v/>
      </c>
      <c r="CP58" s="72" t="str">
        <f t="shared" si="83"/>
        <v/>
      </c>
      <c r="CQ58" s="72" t="str">
        <f t="shared" si="84"/>
        <v/>
      </c>
      <c r="CR58" s="72" t="str">
        <f t="shared" si="85"/>
        <v/>
      </c>
      <c r="CS58" s="72" t="str">
        <f t="shared" si="119"/>
        <v/>
      </c>
      <c r="CT58" s="72" t="str">
        <f t="shared" si="87"/>
        <v/>
      </c>
      <c r="CU58" s="72" t="str">
        <f t="shared" si="88"/>
        <v/>
      </c>
      <c r="CV58" s="72" t="str">
        <f t="shared" si="89"/>
        <v/>
      </c>
      <c r="CW58" s="72" t="str">
        <f t="shared" si="90"/>
        <v/>
      </c>
      <c r="CX58" s="72" t="str">
        <f t="shared" si="91"/>
        <v/>
      </c>
      <c r="CY58" s="72" t="str">
        <f t="shared" si="92"/>
        <v/>
      </c>
      <c r="CZ58" s="72" t="str">
        <f t="shared" si="93"/>
        <v/>
      </c>
      <c r="DA58" s="72" t="str">
        <f t="shared" si="94"/>
        <v/>
      </c>
      <c r="DB58" s="72" t="str">
        <f t="shared" si="95"/>
        <v/>
      </c>
      <c r="DC58" s="72" t="str">
        <f t="shared" si="96"/>
        <v/>
      </c>
      <c r="DD58" s="72" t="str">
        <f t="shared" si="97"/>
        <v/>
      </c>
      <c r="DE58" s="72" t="str">
        <f t="shared" si="98"/>
        <v/>
      </c>
      <c r="DF58" s="72" t="str">
        <f t="shared" si="99"/>
        <v/>
      </c>
      <c r="DG58" s="72" t="str">
        <f t="shared" si="100"/>
        <v/>
      </c>
      <c r="DH58" s="72" t="str">
        <f t="shared" si="101"/>
        <v/>
      </c>
      <c r="DI58" s="72" t="str">
        <f t="shared" si="102"/>
        <v/>
      </c>
      <c r="DJ58" s="72" t="str">
        <f t="shared" si="103"/>
        <v/>
      </c>
      <c r="DK58" s="72" t="str">
        <f t="shared" si="104"/>
        <v/>
      </c>
      <c r="DL58" s="72" t="str">
        <f t="shared" si="105"/>
        <v/>
      </c>
      <c r="DM58" s="72" t="str">
        <f t="shared" si="106"/>
        <v/>
      </c>
      <c r="DN58" s="72" t="str">
        <f t="shared" si="107"/>
        <v/>
      </c>
      <c r="DO58" s="72" t="str">
        <f t="shared" si="108"/>
        <v/>
      </c>
      <c r="DP58" s="72" t="str">
        <f t="shared" si="109"/>
        <v/>
      </c>
      <c r="DQ58" s="72" t="str">
        <f t="shared" si="110"/>
        <v/>
      </c>
      <c r="DR58" s="72" t="str">
        <f t="shared" si="111"/>
        <v/>
      </c>
      <c r="DS58" s="72" t="str">
        <f t="shared" si="112"/>
        <v/>
      </c>
      <c r="DT58" s="72" t="str">
        <f t="shared" si="113"/>
        <v/>
      </c>
      <c r="DU58" s="72" t="str">
        <f t="shared" si="114"/>
        <v/>
      </c>
      <c r="DV58" s="72" t="str">
        <f t="shared" si="115"/>
        <v/>
      </c>
      <c r="DY58" s="80" t="s">
        <v>760</v>
      </c>
      <c r="DZ58" t="s">
        <v>1357</v>
      </c>
      <c r="EA58" t="s">
        <v>6882</v>
      </c>
      <c r="EB58" t="s">
        <v>10600</v>
      </c>
      <c r="EC58" t="s">
        <v>12292</v>
      </c>
    </row>
    <row r="59" spans="1:133" s="71" customFormat="1" x14ac:dyDescent="0.25">
      <c r="A59" s="72" t="str">
        <f>IF(PEDIDO!C84&lt;&gt;"",PEDIDO!B84,"")</f>
        <v/>
      </c>
      <c r="B59" s="72" t="str">
        <f>IF(PEDIDO!X84&lt;&gt;"",PEDIDO!X84,"")</f>
        <v/>
      </c>
      <c r="C59" s="72" t="str">
        <f>IF(PEDIDO!AA84&lt;&gt;"",PEDIDO!AA84,"")</f>
        <v/>
      </c>
      <c r="D59" s="72" t="str">
        <f>IF(PEDIDO!AD84&lt;&gt;"",PEDIDO!AD84,"")</f>
        <v/>
      </c>
      <c r="E59" s="72" t="str">
        <f>IF(PEDIDO!AG84&lt;&gt;"",PEDIDO!AG84,"")</f>
        <v/>
      </c>
      <c r="F59" s="72" t="str">
        <f>IF(PEDIDO!AJ84&lt;&gt;"",PEDIDO!AJ84,"")</f>
        <v/>
      </c>
      <c r="J59" s="72" t="str">
        <f>IF(PEDIDO!C83&lt;&gt;"",PEDIDO!B83,"")</f>
        <v/>
      </c>
      <c r="K59" s="72" t="str">
        <f t="shared" si="0"/>
        <v/>
      </c>
      <c r="L59" s="72" t="str">
        <f t="shared" si="1"/>
        <v/>
      </c>
      <c r="M59" s="72" t="str">
        <f t="shared" si="2"/>
        <v/>
      </c>
      <c r="N59" s="72" t="str">
        <f t="shared" si="3"/>
        <v/>
      </c>
      <c r="O59" s="72" t="str">
        <f t="shared" si="4"/>
        <v/>
      </c>
      <c r="P59" s="72" t="str">
        <f t="shared" si="5"/>
        <v/>
      </c>
      <c r="Q59" s="72" t="str">
        <f t="shared" si="6"/>
        <v/>
      </c>
      <c r="R59" s="72" t="str">
        <f t="shared" si="7"/>
        <v/>
      </c>
      <c r="S59" s="72" t="str">
        <f t="shared" si="8"/>
        <v/>
      </c>
      <c r="T59" s="72" t="str">
        <f t="shared" si="9"/>
        <v/>
      </c>
      <c r="U59" s="72" t="str">
        <f t="shared" si="10"/>
        <v/>
      </c>
      <c r="V59" s="72" t="str">
        <f t="shared" si="11"/>
        <v/>
      </c>
      <c r="W59" s="72"/>
      <c r="X59" s="72" t="str">
        <f t="shared" si="13"/>
        <v/>
      </c>
      <c r="Y59" s="72" t="str">
        <f t="shared" si="14"/>
        <v/>
      </c>
      <c r="Z59" s="72" t="str">
        <f t="shared" si="15"/>
        <v/>
      </c>
      <c r="AA59" s="72" t="str">
        <f t="shared" si="16"/>
        <v/>
      </c>
      <c r="AB59" s="72" t="str">
        <f t="shared" si="17"/>
        <v/>
      </c>
      <c r="AC59" s="72" t="str">
        <f t="shared" si="18"/>
        <v/>
      </c>
      <c r="AD59" s="72" t="str">
        <f t="shared" si="19"/>
        <v/>
      </c>
      <c r="AE59" s="72" t="str">
        <f t="shared" si="20"/>
        <v/>
      </c>
      <c r="AF59" s="72" t="str">
        <f t="shared" si="21"/>
        <v/>
      </c>
      <c r="AG59" s="72" t="str">
        <f t="shared" si="22"/>
        <v/>
      </c>
      <c r="AH59" s="72" t="str">
        <f t="shared" si="23"/>
        <v/>
      </c>
      <c r="AI59" s="72" t="str">
        <f t="shared" si="24"/>
        <v/>
      </c>
      <c r="AJ59" s="72" t="str">
        <f t="shared" si="25"/>
        <v/>
      </c>
      <c r="AK59" s="72" t="str">
        <f t="shared" si="26"/>
        <v/>
      </c>
      <c r="AL59" s="72" t="str">
        <f t="shared" si="27"/>
        <v/>
      </c>
      <c r="AM59" s="72" t="str">
        <f t="shared" si="28"/>
        <v/>
      </c>
      <c r="AN59" s="72" t="str">
        <f t="shared" si="29"/>
        <v/>
      </c>
      <c r="AO59" s="72" t="str">
        <f t="shared" si="30"/>
        <v/>
      </c>
      <c r="AP59" s="72" t="str">
        <f t="shared" si="31"/>
        <v/>
      </c>
      <c r="AQ59" s="72" t="str">
        <f t="shared" si="32"/>
        <v/>
      </c>
      <c r="AR59" s="72" t="str">
        <f t="shared" si="33"/>
        <v/>
      </c>
      <c r="AS59" s="72" t="str">
        <f t="shared" si="34"/>
        <v/>
      </c>
      <c r="AT59" s="72" t="str">
        <f t="shared" si="35"/>
        <v/>
      </c>
      <c r="AU59" s="72" t="str">
        <f t="shared" si="36"/>
        <v/>
      </c>
      <c r="AV59" s="72" t="str">
        <f t="shared" si="37"/>
        <v/>
      </c>
      <c r="AW59" s="72" t="str">
        <f t="shared" si="38"/>
        <v/>
      </c>
      <c r="AX59" s="72" t="str">
        <f t="shared" si="39"/>
        <v/>
      </c>
      <c r="AY59" s="72" t="str">
        <f t="shared" si="40"/>
        <v/>
      </c>
      <c r="AZ59" s="72" t="str">
        <f t="shared" si="41"/>
        <v/>
      </c>
      <c r="BA59" s="72" t="str">
        <f t="shared" si="42"/>
        <v/>
      </c>
      <c r="BB59" s="72" t="str">
        <f t="shared" si="43"/>
        <v/>
      </c>
      <c r="BC59" s="72" t="str">
        <f t="shared" si="44"/>
        <v/>
      </c>
      <c r="BD59" s="72" t="str">
        <f t="shared" si="45"/>
        <v/>
      </c>
      <c r="BE59" s="72" t="str">
        <f t="shared" si="46"/>
        <v/>
      </c>
      <c r="BF59" s="72" t="str">
        <f t="shared" si="47"/>
        <v/>
      </c>
      <c r="BG59" s="72" t="str">
        <f t="shared" si="48"/>
        <v/>
      </c>
      <c r="BH59" s="72" t="str">
        <f t="shared" si="49"/>
        <v/>
      </c>
      <c r="BI59" s="72" t="str">
        <f t="shared" si="50"/>
        <v/>
      </c>
      <c r="BJ59" s="72" t="str">
        <f t="shared" si="51"/>
        <v/>
      </c>
      <c r="BK59" s="72" t="str">
        <f t="shared" si="52"/>
        <v/>
      </c>
      <c r="BL59" s="72" t="str">
        <f t="shared" si="53"/>
        <v/>
      </c>
      <c r="BM59" s="72" t="str">
        <f t="shared" si="54"/>
        <v/>
      </c>
      <c r="BN59" s="72" t="str">
        <f t="shared" si="55"/>
        <v/>
      </c>
      <c r="BO59" s="72" t="str">
        <f t="shared" si="56"/>
        <v/>
      </c>
      <c r="BP59" s="72" t="str">
        <f t="shared" si="57"/>
        <v/>
      </c>
      <c r="BQ59" s="72" t="str">
        <f t="shared" si="58"/>
        <v/>
      </c>
      <c r="BR59" s="72" t="str">
        <f t="shared" si="59"/>
        <v/>
      </c>
      <c r="BS59" s="72" t="str">
        <f t="shared" si="60"/>
        <v/>
      </c>
      <c r="BT59" s="72" t="str">
        <f t="shared" si="61"/>
        <v/>
      </c>
      <c r="BU59" s="72" t="str">
        <f t="shared" si="62"/>
        <v/>
      </c>
      <c r="BV59" s="72" t="str">
        <f t="shared" si="63"/>
        <v/>
      </c>
      <c r="BW59" s="72" t="str">
        <f t="shared" si="64"/>
        <v/>
      </c>
      <c r="BX59" s="72" t="str">
        <f t="shared" si="65"/>
        <v/>
      </c>
      <c r="BY59" s="72" t="str">
        <f t="shared" si="66"/>
        <v/>
      </c>
      <c r="BZ59" s="72" t="str">
        <f t="shared" si="67"/>
        <v/>
      </c>
      <c r="CA59" s="72" t="str">
        <f t="shared" si="68"/>
        <v/>
      </c>
      <c r="CB59" s="72" t="str">
        <f t="shared" si="69"/>
        <v/>
      </c>
      <c r="CC59" s="72" t="str">
        <f t="shared" si="70"/>
        <v/>
      </c>
      <c r="CD59" s="72" t="str">
        <f t="shared" si="71"/>
        <v/>
      </c>
      <c r="CE59" s="72" t="str">
        <f t="shared" si="72"/>
        <v/>
      </c>
      <c r="CF59" s="72" t="str">
        <f t="shared" si="73"/>
        <v/>
      </c>
      <c r="CG59" s="72" t="str">
        <f t="shared" si="74"/>
        <v/>
      </c>
      <c r="CH59" s="72" t="str">
        <f t="shared" si="75"/>
        <v/>
      </c>
      <c r="CI59" s="72" t="str">
        <f t="shared" si="76"/>
        <v/>
      </c>
      <c r="CJ59" s="72" t="str">
        <f t="shared" si="77"/>
        <v/>
      </c>
      <c r="CK59" s="72" t="str">
        <f t="shared" si="78"/>
        <v/>
      </c>
      <c r="CL59" s="72" t="str">
        <f t="shared" si="79"/>
        <v/>
      </c>
      <c r="CM59" s="72" t="str">
        <f t="shared" si="80"/>
        <v/>
      </c>
      <c r="CN59" s="72" t="str">
        <f t="shared" si="81"/>
        <v/>
      </c>
      <c r="CO59" s="72" t="str">
        <f t="shared" si="82"/>
        <v/>
      </c>
      <c r="CP59" s="72" t="str">
        <f t="shared" si="83"/>
        <v/>
      </c>
      <c r="CQ59" s="72" t="str">
        <f t="shared" si="84"/>
        <v/>
      </c>
      <c r="CR59" s="72" t="str">
        <f t="shared" si="85"/>
        <v/>
      </c>
      <c r="CS59" s="72" t="str">
        <f t="shared" si="119"/>
        <v/>
      </c>
      <c r="CT59" s="72" t="str">
        <f t="shared" si="87"/>
        <v/>
      </c>
      <c r="CU59" s="72" t="str">
        <f t="shared" si="88"/>
        <v/>
      </c>
      <c r="CV59" s="72" t="str">
        <f t="shared" si="89"/>
        <v/>
      </c>
      <c r="CW59" s="72" t="str">
        <f t="shared" si="90"/>
        <v/>
      </c>
      <c r="CX59" s="72" t="str">
        <f t="shared" si="91"/>
        <v/>
      </c>
      <c r="CY59" s="72" t="str">
        <f t="shared" si="92"/>
        <v/>
      </c>
      <c r="CZ59" s="72" t="str">
        <f t="shared" si="93"/>
        <v/>
      </c>
      <c r="DA59" s="72" t="str">
        <f t="shared" si="94"/>
        <v/>
      </c>
      <c r="DB59" s="72" t="str">
        <f t="shared" si="95"/>
        <v/>
      </c>
      <c r="DC59" s="72" t="str">
        <f t="shared" si="96"/>
        <v/>
      </c>
      <c r="DD59" s="72" t="str">
        <f t="shared" si="97"/>
        <v/>
      </c>
      <c r="DE59" s="72" t="str">
        <f t="shared" si="98"/>
        <v/>
      </c>
      <c r="DF59" s="72" t="str">
        <f t="shared" si="99"/>
        <v/>
      </c>
      <c r="DG59" s="72" t="str">
        <f t="shared" si="100"/>
        <v/>
      </c>
      <c r="DH59" s="72" t="str">
        <f t="shared" si="101"/>
        <v/>
      </c>
      <c r="DI59" s="72" t="str">
        <f t="shared" si="102"/>
        <v/>
      </c>
      <c r="DJ59" s="72" t="str">
        <f t="shared" si="103"/>
        <v/>
      </c>
      <c r="DK59" s="72" t="str">
        <f t="shared" si="104"/>
        <v/>
      </c>
      <c r="DL59" s="72" t="str">
        <f t="shared" si="105"/>
        <v/>
      </c>
      <c r="DM59" s="72" t="str">
        <f t="shared" si="106"/>
        <v/>
      </c>
      <c r="DN59" s="72" t="str">
        <f t="shared" si="107"/>
        <v/>
      </c>
      <c r="DO59" s="72" t="str">
        <f t="shared" si="108"/>
        <v/>
      </c>
      <c r="DP59" s="72" t="str">
        <f t="shared" si="109"/>
        <v/>
      </c>
      <c r="DQ59" s="72" t="str">
        <f t="shared" si="110"/>
        <v/>
      </c>
      <c r="DR59" s="72" t="str">
        <f t="shared" si="111"/>
        <v/>
      </c>
      <c r="DS59" s="72" t="str">
        <f t="shared" si="112"/>
        <v/>
      </c>
      <c r="DT59" s="72" t="str">
        <f t="shared" si="113"/>
        <v/>
      </c>
      <c r="DU59" s="72" t="str">
        <f t="shared" si="114"/>
        <v/>
      </c>
      <c r="DV59" s="72" t="str">
        <f t="shared" si="115"/>
        <v/>
      </c>
      <c r="DY59" s="80" t="s">
        <v>761</v>
      </c>
      <c r="DZ59" t="s">
        <v>1358</v>
      </c>
      <c r="EA59" t="s">
        <v>6883</v>
      </c>
      <c r="EB59" t="s">
        <v>10601</v>
      </c>
      <c r="EC59" t="s">
        <v>10620</v>
      </c>
    </row>
    <row r="60" spans="1:133" s="71" customFormat="1" x14ac:dyDescent="0.25">
      <c r="A60" s="72" t="str">
        <f>IF(PEDIDO!C85&lt;&gt;"",PEDIDO!B85,"")</f>
        <v/>
      </c>
      <c r="B60" s="72" t="str">
        <f>IF(PEDIDO!X85&lt;&gt;"",PEDIDO!X85,"")</f>
        <v/>
      </c>
      <c r="C60" s="72" t="str">
        <f>IF(PEDIDO!AA85&lt;&gt;"",PEDIDO!AA85,"")</f>
        <v/>
      </c>
      <c r="D60" s="72" t="str">
        <f>IF(PEDIDO!AD85&lt;&gt;"",PEDIDO!AD85,"")</f>
        <v/>
      </c>
      <c r="E60" s="72" t="str">
        <f>IF(PEDIDO!AG85&lt;&gt;"",PEDIDO!AG85,"")</f>
        <v/>
      </c>
      <c r="F60" s="72" t="str">
        <f>IF(PEDIDO!AJ85&lt;&gt;"",PEDIDO!AJ85,"")</f>
        <v/>
      </c>
      <c r="J60" s="72" t="str">
        <f>IF(PEDIDO!C84&lt;&gt;"",PEDIDO!B84,"")</f>
        <v/>
      </c>
      <c r="K60" s="72" t="str">
        <f t="shared" si="0"/>
        <v/>
      </c>
      <c r="L60" s="72" t="str">
        <f t="shared" si="1"/>
        <v/>
      </c>
      <c r="M60" s="72" t="str">
        <f t="shared" si="2"/>
        <v/>
      </c>
      <c r="N60" s="72" t="str">
        <f t="shared" si="3"/>
        <v/>
      </c>
      <c r="O60" s="72" t="str">
        <f t="shared" si="4"/>
        <v/>
      </c>
      <c r="P60" s="72" t="str">
        <f t="shared" si="5"/>
        <v/>
      </c>
      <c r="Q60" s="72" t="str">
        <f t="shared" si="6"/>
        <v/>
      </c>
      <c r="R60" s="72" t="str">
        <f t="shared" si="7"/>
        <v/>
      </c>
      <c r="S60" s="72" t="str">
        <f t="shared" si="8"/>
        <v/>
      </c>
      <c r="T60" s="72" t="str">
        <f t="shared" si="9"/>
        <v/>
      </c>
      <c r="U60" s="72" t="str">
        <f t="shared" si="10"/>
        <v/>
      </c>
      <c r="V60" s="72" t="str">
        <f t="shared" si="11"/>
        <v/>
      </c>
      <c r="W60" s="72"/>
      <c r="X60" s="72" t="str">
        <f t="shared" si="13"/>
        <v/>
      </c>
      <c r="Y60" s="72" t="str">
        <f t="shared" si="14"/>
        <v/>
      </c>
      <c r="Z60" s="72" t="str">
        <f t="shared" si="15"/>
        <v/>
      </c>
      <c r="AA60" s="72" t="str">
        <f t="shared" si="16"/>
        <v/>
      </c>
      <c r="AB60" s="72" t="str">
        <f t="shared" si="17"/>
        <v/>
      </c>
      <c r="AC60" s="72" t="str">
        <f t="shared" si="18"/>
        <v/>
      </c>
      <c r="AD60" s="72" t="str">
        <f t="shared" si="19"/>
        <v/>
      </c>
      <c r="AE60" s="72" t="str">
        <f t="shared" si="20"/>
        <v/>
      </c>
      <c r="AF60" s="72" t="str">
        <f t="shared" si="21"/>
        <v/>
      </c>
      <c r="AG60" s="72" t="str">
        <f t="shared" si="22"/>
        <v/>
      </c>
      <c r="AH60" s="72" t="str">
        <f t="shared" si="23"/>
        <v/>
      </c>
      <c r="AI60" s="72" t="str">
        <f t="shared" si="24"/>
        <v/>
      </c>
      <c r="AJ60" s="72" t="str">
        <f t="shared" si="25"/>
        <v/>
      </c>
      <c r="AK60" s="72" t="str">
        <f t="shared" si="26"/>
        <v/>
      </c>
      <c r="AL60" s="72" t="str">
        <f t="shared" si="27"/>
        <v/>
      </c>
      <c r="AM60" s="72" t="str">
        <f t="shared" si="28"/>
        <v/>
      </c>
      <c r="AN60" s="72" t="str">
        <f t="shared" si="29"/>
        <v/>
      </c>
      <c r="AO60" s="72" t="str">
        <f t="shared" si="30"/>
        <v/>
      </c>
      <c r="AP60" s="72" t="str">
        <f t="shared" si="31"/>
        <v/>
      </c>
      <c r="AQ60" s="72" t="str">
        <f t="shared" si="32"/>
        <v/>
      </c>
      <c r="AR60" s="72" t="str">
        <f t="shared" si="33"/>
        <v/>
      </c>
      <c r="AS60" s="72" t="str">
        <f t="shared" si="34"/>
        <v/>
      </c>
      <c r="AT60" s="72" t="str">
        <f t="shared" si="35"/>
        <v/>
      </c>
      <c r="AU60" s="72" t="str">
        <f t="shared" si="36"/>
        <v/>
      </c>
      <c r="AV60" s="72" t="str">
        <f t="shared" si="37"/>
        <v/>
      </c>
      <c r="AW60" s="72" t="str">
        <f t="shared" si="38"/>
        <v/>
      </c>
      <c r="AX60" s="72" t="str">
        <f t="shared" si="39"/>
        <v/>
      </c>
      <c r="AY60" s="72" t="str">
        <f t="shared" si="40"/>
        <v/>
      </c>
      <c r="AZ60" s="72" t="str">
        <f t="shared" si="41"/>
        <v/>
      </c>
      <c r="BA60" s="72" t="str">
        <f t="shared" si="42"/>
        <v/>
      </c>
      <c r="BB60" s="72" t="str">
        <f t="shared" si="43"/>
        <v/>
      </c>
      <c r="BC60" s="72" t="str">
        <f t="shared" si="44"/>
        <v/>
      </c>
      <c r="BD60" s="72" t="str">
        <f t="shared" si="45"/>
        <v/>
      </c>
      <c r="BE60" s="72" t="str">
        <f t="shared" si="46"/>
        <v/>
      </c>
      <c r="BF60" s="72" t="str">
        <f t="shared" si="47"/>
        <v/>
      </c>
      <c r="BG60" s="72" t="str">
        <f t="shared" si="48"/>
        <v/>
      </c>
      <c r="BH60" s="72" t="str">
        <f t="shared" si="49"/>
        <v/>
      </c>
      <c r="BI60" s="72" t="str">
        <f t="shared" si="50"/>
        <v/>
      </c>
      <c r="BJ60" s="72" t="str">
        <f t="shared" si="51"/>
        <v/>
      </c>
      <c r="BK60" s="72" t="str">
        <f t="shared" si="52"/>
        <v/>
      </c>
      <c r="BL60" s="72" t="str">
        <f t="shared" si="53"/>
        <v/>
      </c>
      <c r="BM60" s="72" t="str">
        <f t="shared" si="54"/>
        <v/>
      </c>
      <c r="BN60" s="72" t="str">
        <f t="shared" si="55"/>
        <v/>
      </c>
      <c r="BO60" s="72" t="str">
        <f t="shared" si="56"/>
        <v/>
      </c>
      <c r="BP60" s="72" t="str">
        <f t="shared" si="57"/>
        <v/>
      </c>
      <c r="BQ60" s="72" t="str">
        <f t="shared" si="58"/>
        <v/>
      </c>
      <c r="BR60" s="72" t="str">
        <f t="shared" si="59"/>
        <v/>
      </c>
      <c r="BS60" s="72" t="str">
        <f t="shared" si="60"/>
        <v/>
      </c>
      <c r="BT60" s="72" t="str">
        <f t="shared" si="61"/>
        <v/>
      </c>
      <c r="BU60" s="72" t="str">
        <f t="shared" si="62"/>
        <v/>
      </c>
      <c r="BV60" s="72" t="str">
        <f t="shared" si="63"/>
        <v/>
      </c>
      <c r="BW60" s="72" t="str">
        <f t="shared" si="64"/>
        <v/>
      </c>
      <c r="BX60" s="72" t="str">
        <f t="shared" si="65"/>
        <v/>
      </c>
      <c r="BY60" s="72" t="str">
        <f t="shared" si="66"/>
        <v/>
      </c>
      <c r="BZ60" s="72" t="str">
        <f t="shared" si="67"/>
        <v/>
      </c>
      <c r="CA60" s="72" t="str">
        <f t="shared" si="68"/>
        <v/>
      </c>
      <c r="CB60" s="72" t="str">
        <f t="shared" si="69"/>
        <v/>
      </c>
      <c r="CC60" s="72" t="str">
        <f t="shared" si="70"/>
        <v/>
      </c>
      <c r="CD60" s="72" t="str">
        <f t="shared" si="71"/>
        <v/>
      </c>
      <c r="CE60" s="72" t="str">
        <f t="shared" si="72"/>
        <v/>
      </c>
      <c r="CF60" s="72" t="str">
        <f t="shared" si="73"/>
        <v/>
      </c>
      <c r="CG60" s="72" t="str">
        <f t="shared" si="74"/>
        <v/>
      </c>
      <c r="CH60" s="72" t="str">
        <f t="shared" si="75"/>
        <v/>
      </c>
      <c r="CI60" s="72" t="str">
        <f t="shared" si="76"/>
        <v/>
      </c>
      <c r="CJ60" s="72" t="str">
        <f t="shared" si="77"/>
        <v/>
      </c>
      <c r="CK60" s="72" t="str">
        <f t="shared" si="78"/>
        <v/>
      </c>
      <c r="CL60" s="72" t="str">
        <f t="shared" si="79"/>
        <v/>
      </c>
      <c r="CM60" s="72" t="str">
        <f t="shared" si="80"/>
        <v/>
      </c>
      <c r="CN60" s="72" t="str">
        <f t="shared" si="81"/>
        <v/>
      </c>
      <c r="CO60" s="72" t="str">
        <f t="shared" si="82"/>
        <v/>
      </c>
      <c r="CP60" s="72" t="str">
        <f t="shared" si="83"/>
        <v/>
      </c>
      <c r="CQ60" s="72" t="str">
        <f t="shared" si="84"/>
        <v/>
      </c>
      <c r="CR60" s="72" t="str">
        <f t="shared" si="85"/>
        <v/>
      </c>
      <c r="CS60" s="72" t="str">
        <f t="shared" si="119"/>
        <v/>
      </c>
      <c r="CT60" s="72" t="str">
        <f t="shared" si="87"/>
        <v/>
      </c>
      <c r="CU60" s="72" t="str">
        <f t="shared" si="88"/>
        <v/>
      </c>
      <c r="CV60" s="72" t="str">
        <f t="shared" si="89"/>
        <v/>
      </c>
      <c r="CW60" s="72" t="str">
        <f t="shared" si="90"/>
        <v/>
      </c>
      <c r="CX60" s="72" t="str">
        <f t="shared" si="91"/>
        <v/>
      </c>
      <c r="CY60" s="72" t="str">
        <f t="shared" si="92"/>
        <v/>
      </c>
      <c r="CZ60" s="72" t="str">
        <f t="shared" si="93"/>
        <v/>
      </c>
      <c r="DA60" s="72" t="str">
        <f t="shared" si="94"/>
        <v/>
      </c>
      <c r="DB60" s="72" t="str">
        <f t="shared" si="95"/>
        <v/>
      </c>
      <c r="DC60" s="72" t="str">
        <f t="shared" si="96"/>
        <v/>
      </c>
      <c r="DD60" s="72" t="str">
        <f t="shared" si="97"/>
        <v/>
      </c>
      <c r="DE60" s="72" t="str">
        <f t="shared" si="98"/>
        <v/>
      </c>
      <c r="DF60" s="72" t="str">
        <f t="shared" si="99"/>
        <v/>
      </c>
      <c r="DG60" s="72" t="str">
        <f t="shared" si="100"/>
        <v/>
      </c>
      <c r="DH60" s="72" t="str">
        <f t="shared" si="101"/>
        <v/>
      </c>
      <c r="DI60" s="72" t="str">
        <f t="shared" si="102"/>
        <v/>
      </c>
      <c r="DJ60" s="72" t="str">
        <f t="shared" si="103"/>
        <v/>
      </c>
      <c r="DK60" s="72" t="str">
        <f t="shared" si="104"/>
        <v/>
      </c>
      <c r="DL60" s="72" t="str">
        <f t="shared" si="105"/>
        <v/>
      </c>
      <c r="DM60" s="72" t="str">
        <f t="shared" si="106"/>
        <v/>
      </c>
      <c r="DN60" s="72" t="str">
        <f t="shared" si="107"/>
        <v/>
      </c>
      <c r="DO60" s="72" t="str">
        <f t="shared" si="108"/>
        <v/>
      </c>
      <c r="DP60" s="72" t="str">
        <f t="shared" si="109"/>
        <v/>
      </c>
      <c r="DQ60" s="72" t="str">
        <f t="shared" si="110"/>
        <v/>
      </c>
      <c r="DR60" s="72" t="str">
        <f t="shared" si="111"/>
        <v/>
      </c>
      <c r="DS60" s="72" t="str">
        <f t="shared" si="112"/>
        <v/>
      </c>
      <c r="DT60" s="72" t="str">
        <f t="shared" si="113"/>
        <v/>
      </c>
      <c r="DU60" s="72" t="str">
        <f t="shared" si="114"/>
        <v/>
      </c>
      <c r="DV60" s="72" t="str">
        <f t="shared" si="115"/>
        <v/>
      </c>
      <c r="DY60" s="80" t="s">
        <v>762</v>
      </c>
      <c r="DZ60" t="s">
        <v>1359</v>
      </c>
      <c r="EA60" t="s">
        <v>6884</v>
      </c>
      <c r="EB60" t="s">
        <v>10602</v>
      </c>
      <c r="EC60" t="s">
        <v>7049</v>
      </c>
    </row>
    <row r="61" spans="1:133" s="71" customFormat="1" x14ac:dyDescent="0.25">
      <c r="A61" s="72" t="str">
        <f>IF(PEDIDO!C86&lt;&gt;"",PEDIDO!B86,"")</f>
        <v/>
      </c>
      <c r="B61" s="72" t="str">
        <f>IF(PEDIDO!X86&lt;&gt;"",PEDIDO!X86,"")</f>
        <v/>
      </c>
      <c r="C61" s="72" t="str">
        <f>IF(PEDIDO!AA86&lt;&gt;"",PEDIDO!AA86,"")</f>
        <v/>
      </c>
      <c r="D61" s="72" t="str">
        <f>IF(PEDIDO!AD86&lt;&gt;"",PEDIDO!AD86,"")</f>
        <v/>
      </c>
      <c r="E61" s="72" t="str">
        <f>IF(PEDIDO!AG86&lt;&gt;"",PEDIDO!AG86,"")</f>
        <v/>
      </c>
      <c r="F61" s="72" t="str">
        <f>IF(PEDIDO!AJ86&lt;&gt;"",PEDIDO!AJ86,"")</f>
        <v/>
      </c>
      <c r="J61" s="72" t="str">
        <f>IF(PEDIDO!C85&lt;&gt;"",PEDIDO!B85,"")</f>
        <v/>
      </c>
      <c r="K61" s="72" t="str">
        <f t="shared" si="0"/>
        <v/>
      </c>
      <c r="L61" s="72" t="str">
        <f t="shared" si="1"/>
        <v/>
      </c>
      <c r="M61" s="72" t="str">
        <f t="shared" si="2"/>
        <v/>
      </c>
      <c r="N61" s="72" t="str">
        <f t="shared" si="3"/>
        <v/>
      </c>
      <c r="O61" s="72" t="str">
        <f t="shared" si="4"/>
        <v/>
      </c>
      <c r="P61" s="72" t="str">
        <f t="shared" si="5"/>
        <v/>
      </c>
      <c r="Q61" s="72" t="str">
        <f t="shared" si="6"/>
        <v/>
      </c>
      <c r="R61" s="72" t="str">
        <f t="shared" si="7"/>
        <v/>
      </c>
      <c r="S61" s="72" t="str">
        <f t="shared" si="8"/>
        <v/>
      </c>
      <c r="T61" s="72" t="str">
        <f t="shared" si="9"/>
        <v/>
      </c>
      <c r="U61" s="72" t="str">
        <f t="shared" si="10"/>
        <v/>
      </c>
      <c r="V61" s="72" t="str">
        <f t="shared" si="11"/>
        <v/>
      </c>
      <c r="W61" s="72"/>
      <c r="X61" s="72" t="str">
        <f t="shared" si="13"/>
        <v/>
      </c>
      <c r="Y61" s="72" t="str">
        <f t="shared" si="14"/>
        <v/>
      </c>
      <c r="Z61" s="72" t="str">
        <f t="shared" si="15"/>
        <v/>
      </c>
      <c r="AA61" s="72" t="str">
        <f t="shared" si="16"/>
        <v/>
      </c>
      <c r="AB61" s="72" t="str">
        <f t="shared" si="17"/>
        <v/>
      </c>
      <c r="AC61" s="72" t="str">
        <f t="shared" si="18"/>
        <v/>
      </c>
      <c r="AD61" s="72" t="str">
        <f t="shared" si="19"/>
        <v/>
      </c>
      <c r="AE61" s="72" t="str">
        <f t="shared" si="20"/>
        <v/>
      </c>
      <c r="AF61" s="72" t="str">
        <f t="shared" si="21"/>
        <v/>
      </c>
      <c r="AG61" s="72" t="str">
        <f t="shared" si="22"/>
        <v/>
      </c>
      <c r="AH61" s="72" t="str">
        <f t="shared" si="23"/>
        <v/>
      </c>
      <c r="AI61" s="72" t="str">
        <f t="shared" si="24"/>
        <v/>
      </c>
      <c r="AJ61" s="72" t="str">
        <f t="shared" si="25"/>
        <v/>
      </c>
      <c r="AK61" s="72" t="str">
        <f t="shared" si="26"/>
        <v/>
      </c>
      <c r="AL61" s="72" t="str">
        <f t="shared" si="27"/>
        <v/>
      </c>
      <c r="AM61" s="72" t="str">
        <f t="shared" si="28"/>
        <v/>
      </c>
      <c r="AN61" s="72" t="str">
        <f t="shared" si="29"/>
        <v/>
      </c>
      <c r="AO61" s="72" t="str">
        <f t="shared" si="30"/>
        <v/>
      </c>
      <c r="AP61" s="72" t="str">
        <f t="shared" si="31"/>
        <v/>
      </c>
      <c r="AQ61" s="72" t="str">
        <f t="shared" si="32"/>
        <v/>
      </c>
      <c r="AR61" s="72" t="str">
        <f t="shared" si="33"/>
        <v/>
      </c>
      <c r="AS61" s="72" t="str">
        <f t="shared" si="34"/>
        <v/>
      </c>
      <c r="AT61" s="72" t="str">
        <f t="shared" si="35"/>
        <v/>
      </c>
      <c r="AU61" s="72" t="str">
        <f t="shared" si="36"/>
        <v/>
      </c>
      <c r="AV61" s="72" t="str">
        <f t="shared" si="37"/>
        <v/>
      </c>
      <c r="AW61" s="72" t="str">
        <f t="shared" si="38"/>
        <v/>
      </c>
      <c r="AX61" s="72" t="str">
        <f t="shared" si="39"/>
        <v/>
      </c>
      <c r="AY61" s="72" t="str">
        <f t="shared" si="40"/>
        <v/>
      </c>
      <c r="AZ61" s="72" t="str">
        <f t="shared" si="41"/>
        <v/>
      </c>
      <c r="BA61" s="72" t="str">
        <f t="shared" si="42"/>
        <v/>
      </c>
      <c r="BB61" s="72" t="str">
        <f t="shared" si="43"/>
        <v/>
      </c>
      <c r="BC61" s="72" t="str">
        <f t="shared" si="44"/>
        <v/>
      </c>
      <c r="BD61" s="72" t="str">
        <f t="shared" si="45"/>
        <v/>
      </c>
      <c r="BE61" s="72" t="str">
        <f t="shared" si="46"/>
        <v/>
      </c>
      <c r="BF61" s="72" t="str">
        <f t="shared" si="47"/>
        <v/>
      </c>
      <c r="BG61" s="72" t="str">
        <f t="shared" si="48"/>
        <v/>
      </c>
      <c r="BH61" s="72" t="str">
        <f t="shared" si="49"/>
        <v/>
      </c>
      <c r="BI61" s="72" t="str">
        <f t="shared" si="50"/>
        <v/>
      </c>
      <c r="BJ61" s="72" t="str">
        <f t="shared" si="51"/>
        <v/>
      </c>
      <c r="BK61" s="72" t="str">
        <f t="shared" si="52"/>
        <v/>
      </c>
      <c r="BL61" s="72" t="str">
        <f t="shared" si="53"/>
        <v/>
      </c>
      <c r="BM61" s="72" t="str">
        <f t="shared" si="54"/>
        <v/>
      </c>
      <c r="BN61" s="72" t="str">
        <f t="shared" si="55"/>
        <v/>
      </c>
      <c r="BO61" s="72" t="str">
        <f t="shared" si="56"/>
        <v/>
      </c>
      <c r="BP61" s="72" t="str">
        <f t="shared" si="57"/>
        <v/>
      </c>
      <c r="BQ61" s="72" t="str">
        <f t="shared" si="58"/>
        <v/>
      </c>
      <c r="BR61" s="72" t="str">
        <f t="shared" si="59"/>
        <v/>
      </c>
      <c r="BS61" s="72" t="str">
        <f t="shared" si="60"/>
        <v/>
      </c>
      <c r="BT61" s="72" t="str">
        <f t="shared" si="61"/>
        <v/>
      </c>
      <c r="BU61" s="72" t="str">
        <f t="shared" si="62"/>
        <v/>
      </c>
      <c r="BV61" s="72" t="str">
        <f t="shared" si="63"/>
        <v/>
      </c>
      <c r="BW61" s="72" t="str">
        <f t="shared" si="64"/>
        <v/>
      </c>
      <c r="BX61" s="72" t="str">
        <f t="shared" si="65"/>
        <v/>
      </c>
      <c r="BY61" s="72" t="str">
        <f t="shared" si="66"/>
        <v/>
      </c>
      <c r="BZ61" s="72" t="str">
        <f t="shared" si="67"/>
        <v/>
      </c>
      <c r="CA61" s="72" t="str">
        <f t="shared" si="68"/>
        <v/>
      </c>
      <c r="CB61" s="72" t="str">
        <f t="shared" si="69"/>
        <v/>
      </c>
      <c r="CC61" s="72" t="str">
        <f t="shared" si="70"/>
        <v/>
      </c>
      <c r="CD61" s="72" t="str">
        <f t="shared" si="71"/>
        <v/>
      </c>
      <c r="CE61" s="72" t="str">
        <f t="shared" si="72"/>
        <v/>
      </c>
      <c r="CF61" s="72" t="str">
        <f t="shared" si="73"/>
        <v/>
      </c>
      <c r="CG61" s="72" t="str">
        <f t="shared" si="74"/>
        <v/>
      </c>
      <c r="CH61" s="72" t="str">
        <f t="shared" si="75"/>
        <v/>
      </c>
      <c r="CI61" s="72" t="str">
        <f t="shared" si="76"/>
        <v/>
      </c>
      <c r="CJ61" s="72" t="str">
        <f t="shared" si="77"/>
        <v/>
      </c>
      <c r="CK61" s="72" t="str">
        <f t="shared" si="78"/>
        <v/>
      </c>
      <c r="CL61" s="72" t="str">
        <f t="shared" si="79"/>
        <v/>
      </c>
      <c r="CM61" s="72" t="str">
        <f t="shared" si="80"/>
        <v/>
      </c>
      <c r="CN61" s="72" t="str">
        <f t="shared" si="81"/>
        <v/>
      </c>
      <c r="CO61" s="72" t="str">
        <f t="shared" si="82"/>
        <v/>
      </c>
      <c r="CP61" s="72" t="str">
        <f t="shared" si="83"/>
        <v/>
      </c>
      <c r="CQ61" s="72" t="str">
        <f t="shared" si="84"/>
        <v/>
      </c>
      <c r="CR61" s="72" t="str">
        <f t="shared" si="85"/>
        <v/>
      </c>
      <c r="CS61" s="72" t="str">
        <f t="shared" si="119"/>
        <v/>
      </c>
      <c r="CT61" s="72" t="str">
        <f t="shared" si="87"/>
        <v/>
      </c>
      <c r="CU61" s="72" t="str">
        <f t="shared" si="88"/>
        <v/>
      </c>
      <c r="CV61" s="72" t="str">
        <f t="shared" si="89"/>
        <v/>
      </c>
      <c r="CW61" s="72" t="str">
        <f t="shared" si="90"/>
        <v/>
      </c>
      <c r="CX61" s="72" t="str">
        <f t="shared" si="91"/>
        <v/>
      </c>
      <c r="CY61" s="72" t="str">
        <f t="shared" si="92"/>
        <v/>
      </c>
      <c r="CZ61" s="72" t="str">
        <f t="shared" si="93"/>
        <v/>
      </c>
      <c r="DA61" s="72" t="str">
        <f t="shared" si="94"/>
        <v/>
      </c>
      <c r="DB61" s="72" t="str">
        <f t="shared" si="95"/>
        <v/>
      </c>
      <c r="DC61" s="72" t="str">
        <f t="shared" si="96"/>
        <v/>
      </c>
      <c r="DD61" s="72" t="str">
        <f t="shared" si="97"/>
        <v/>
      </c>
      <c r="DE61" s="72" t="str">
        <f t="shared" si="98"/>
        <v/>
      </c>
      <c r="DF61" s="72" t="str">
        <f t="shared" si="99"/>
        <v/>
      </c>
      <c r="DG61" s="72" t="str">
        <f t="shared" si="100"/>
        <v/>
      </c>
      <c r="DH61" s="72" t="str">
        <f t="shared" si="101"/>
        <v/>
      </c>
      <c r="DI61" s="72" t="str">
        <f t="shared" si="102"/>
        <v/>
      </c>
      <c r="DJ61" s="72" t="str">
        <f t="shared" si="103"/>
        <v/>
      </c>
      <c r="DK61" s="72" t="str">
        <f t="shared" si="104"/>
        <v/>
      </c>
      <c r="DL61" s="72" t="str">
        <f t="shared" si="105"/>
        <v/>
      </c>
      <c r="DM61" s="72" t="str">
        <f t="shared" si="106"/>
        <v/>
      </c>
      <c r="DN61" s="72" t="str">
        <f t="shared" si="107"/>
        <v/>
      </c>
      <c r="DO61" s="72" t="str">
        <f t="shared" si="108"/>
        <v/>
      </c>
      <c r="DP61" s="72" t="str">
        <f t="shared" si="109"/>
        <v/>
      </c>
      <c r="DQ61" s="72" t="str">
        <f t="shared" si="110"/>
        <v/>
      </c>
      <c r="DR61" s="72" t="str">
        <f t="shared" si="111"/>
        <v/>
      </c>
      <c r="DS61" s="72" t="str">
        <f t="shared" si="112"/>
        <v/>
      </c>
      <c r="DT61" s="72" t="str">
        <f t="shared" si="113"/>
        <v/>
      </c>
      <c r="DU61" s="72" t="str">
        <f t="shared" si="114"/>
        <v/>
      </c>
      <c r="DV61" s="72" t="str">
        <f t="shared" si="115"/>
        <v/>
      </c>
      <c r="DY61" s="80" t="s">
        <v>763</v>
      </c>
      <c r="DZ61" t="s">
        <v>1360</v>
      </c>
      <c r="EA61" t="s">
        <v>6885</v>
      </c>
      <c r="EB61" t="s">
        <v>10603</v>
      </c>
      <c r="EC61" t="s">
        <v>12293</v>
      </c>
    </row>
    <row r="62" spans="1:133" s="71" customFormat="1" x14ac:dyDescent="0.25">
      <c r="A62" s="72" t="str">
        <f>IF(PEDIDO!C87&lt;&gt;"",PEDIDO!B87,"")</f>
        <v/>
      </c>
      <c r="B62" s="72" t="str">
        <f>IF(PEDIDO!X87&lt;&gt;"",PEDIDO!X87,"")</f>
        <v/>
      </c>
      <c r="C62" s="72" t="str">
        <f>IF(PEDIDO!AA87&lt;&gt;"",PEDIDO!AA87,"")</f>
        <v/>
      </c>
      <c r="D62" s="72" t="str">
        <f>IF(PEDIDO!AD87&lt;&gt;"",PEDIDO!AD87,"")</f>
        <v/>
      </c>
      <c r="E62" s="72" t="str">
        <f>IF(PEDIDO!AG87&lt;&gt;"",PEDIDO!AG87,"")</f>
        <v/>
      </c>
      <c r="F62" s="72" t="str">
        <f>IF(PEDIDO!AJ87&lt;&gt;"",PEDIDO!AJ87,"")</f>
        <v/>
      </c>
      <c r="J62" s="72" t="str">
        <f>IF(PEDIDO!C86&lt;&gt;"",PEDIDO!B86,"")</f>
        <v/>
      </c>
      <c r="K62" s="72" t="str">
        <f t="shared" si="0"/>
        <v/>
      </c>
      <c r="L62" s="72" t="str">
        <f t="shared" si="1"/>
        <v/>
      </c>
      <c r="M62" s="72" t="str">
        <f t="shared" si="2"/>
        <v/>
      </c>
      <c r="N62" s="72" t="str">
        <f t="shared" si="3"/>
        <v/>
      </c>
      <c r="O62" s="72" t="str">
        <f t="shared" si="4"/>
        <v/>
      </c>
      <c r="P62" s="72" t="str">
        <f t="shared" si="5"/>
        <v/>
      </c>
      <c r="Q62" s="72" t="str">
        <f t="shared" si="6"/>
        <v/>
      </c>
      <c r="R62" s="72" t="str">
        <f t="shared" si="7"/>
        <v/>
      </c>
      <c r="S62" s="72" t="str">
        <f t="shared" si="8"/>
        <v/>
      </c>
      <c r="T62" s="72" t="str">
        <f t="shared" si="9"/>
        <v/>
      </c>
      <c r="U62" s="72" t="str">
        <f t="shared" si="10"/>
        <v/>
      </c>
      <c r="V62" s="72" t="str">
        <f t="shared" si="11"/>
        <v/>
      </c>
      <c r="W62" s="72"/>
      <c r="X62" s="72" t="str">
        <f t="shared" si="13"/>
        <v/>
      </c>
      <c r="Y62" s="72" t="str">
        <f t="shared" si="14"/>
        <v/>
      </c>
      <c r="Z62" s="72" t="str">
        <f t="shared" si="15"/>
        <v/>
      </c>
      <c r="AA62" s="72" t="str">
        <f t="shared" si="16"/>
        <v/>
      </c>
      <c r="AB62" s="72" t="str">
        <f t="shared" si="17"/>
        <v/>
      </c>
      <c r="AC62" s="72" t="str">
        <f t="shared" si="18"/>
        <v/>
      </c>
      <c r="AD62" s="72" t="str">
        <f t="shared" si="19"/>
        <v/>
      </c>
      <c r="AE62" s="72" t="str">
        <f t="shared" si="20"/>
        <v/>
      </c>
      <c r="AF62" s="72" t="str">
        <f t="shared" si="21"/>
        <v/>
      </c>
      <c r="AG62" s="72" t="str">
        <f t="shared" si="22"/>
        <v/>
      </c>
      <c r="AH62" s="72" t="str">
        <f t="shared" si="23"/>
        <v/>
      </c>
      <c r="AI62" s="72" t="str">
        <f t="shared" si="24"/>
        <v/>
      </c>
      <c r="AJ62" s="72" t="str">
        <f t="shared" si="25"/>
        <v/>
      </c>
      <c r="AK62" s="72" t="str">
        <f t="shared" si="26"/>
        <v/>
      </c>
      <c r="AL62" s="72" t="str">
        <f t="shared" si="27"/>
        <v/>
      </c>
      <c r="AM62" s="72" t="str">
        <f t="shared" si="28"/>
        <v/>
      </c>
      <c r="AN62" s="72" t="str">
        <f t="shared" si="29"/>
        <v/>
      </c>
      <c r="AO62" s="72" t="str">
        <f t="shared" si="30"/>
        <v/>
      </c>
      <c r="AP62" s="72" t="str">
        <f t="shared" si="31"/>
        <v/>
      </c>
      <c r="AQ62" s="72" t="str">
        <f t="shared" si="32"/>
        <v/>
      </c>
      <c r="AR62" s="72" t="str">
        <f t="shared" si="33"/>
        <v/>
      </c>
      <c r="AS62" s="72" t="str">
        <f t="shared" si="34"/>
        <v/>
      </c>
      <c r="AT62" s="72" t="str">
        <f t="shared" si="35"/>
        <v/>
      </c>
      <c r="AU62" s="72" t="str">
        <f t="shared" si="36"/>
        <v/>
      </c>
      <c r="AV62" s="72" t="str">
        <f t="shared" si="37"/>
        <v/>
      </c>
      <c r="AW62" s="72" t="str">
        <f t="shared" si="38"/>
        <v/>
      </c>
      <c r="AX62" s="72" t="str">
        <f t="shared" si="39"/>
        <v/>
      </c>
      <c r="AY62" s="72" t="str">
        <f t="shared" si="40"/>
        <v/>
      </c>
      <c r="AZ62" s="72" t="str">
        <f t="shared" si="41"/>
        <v/>
      </c>
      <c r="BA62" s="72" t="str">
        <f t="shared" si="42"/>
        <v/>
      </c>
      <c r="BB62" s="72" t="str">
        <f t="shared" si="43"/>
        <v/>
      </c>
      <c r="BC62" s="72" t="str">
        <f t="shared" si="44"/>
        <v/>
      </c>
      <c r="BD62" s="72" t="str">
        <f t="shared" si="45"/>
        <v/>
      </c>
      <c r="BE62" s="72" t="str">
        <f t="shared" si="46"/>
        <v/>
      </c>
      <c r="BF62" s="72" t="str">
        <f t="shared" si="47"/>
        <v/>
      </c>
      <c r="BG62" s="72" t="str">
        <f t="shared" si="48"/>
        <v/>
      </c>
      <c r="BH62" s="72" t="str">
        <f t="shared" si="49"/>
        <v/>
      </c>
      <c r="BI62" s="72" t="str">
        <f t="shared" si="50"/>
        <v/>
      </c>
      <c r="BJ62" s="72" t="str">
        <f t="shared" si="51"/>
        <v/>
      </c>
      <c r="BK62" s="72" t="str">
        <f t="shared" si="52"/>
        <v/>
      </c>
      <c r="BL62" s="72" t="str">
        <f t="shared" si="53"/>
        <v/>
      </c>
      <c r="BM62" s="72" t="str">
        <f t="shared" si="54"/>
        <v/>
      </c>
      <c r="BN62" s="72" t="str">
        <f t="shared" si="55"/>
        <v/>
      </c>
      <c r="BO62" s="72" t="str">
        <f t="shared" si="56"/>
        <v/>
      </c>
      <c r="BP62" s="72" t="str">
        <f t="shared" si="57"/>
        <v/>
      </c>
      <c r="BQ62" s="72" t="str">
        <f t="shared" si="58"/>
        <v/>
      </c>
      <c r="BR62" s="72" t="str">
        <f t="shared" si="59"/>
        <v/>
      </c>
      <c r="BS62" s="72" t="str">
        <f t="shared" si="60"/>
        <v/>
      </c>
      <c r="BT62" s="72" t="str">
        <f t="shared" si="61"/>
        <v/>
      </c>
      <c r="BU62" s="72" t="str">
        <f t="shared" si="62"/>
        <v/>
      </c>
      <c r="BV62" s="72" t="str">
        <f t="shared" si="63"/>
        <v/>
      </c>
      <c r="BW62" s="72" t="str">
        <f t="shared" si="64"/>
        <v/>
      </c>
      <c r="BX62" s="72" t="str">
        <f t="shared" si="65"/>
        <v/>
      </c>
      <c r="BY62" s="72" t="str">
        <f t="shared" si="66"/>
        <v/>
      </c>
      <c r="BZ62" s="72" t="str">
        <f t="shared" si="67"/>
        <v/>
      </c>
      <c r="CA62" s="72" t="str">
        <f t="shared" si="68"/>
        <v/>
      </c>
      <c r="CB62" s="72" t="str">
        <f t="shared" si="69"/>
        <v/>
      </c>
      <c r="CC62" s="72" t="str">
        <f t="shared" si="70"/>
        <v/>
      </c>
      <c r="CD62" s="72" t="str">
        <f t="shared" si="71"/>
        <v/>
      </c>
      <c r="CE62" s="72" t="str">
        <f t="shared" si="72"/>
        <v/>
      </c>
      <c r="CF62" s="72" t="str">
        <f t="shared" si="73"/>
        <v/>
      </c>
      <c r="CG62" s="72" t="str">
        <f t="shared" si="74"/>
        <v/>
      </c>
      <c r="CH62" s="72" t="str">
        <f t="shared" si="75"/>
        <v/>
      </c>
      <c r="CI62" s="72" t="str">
        <f t="shared" si="76"/>
        <v/>
      </c>
      <c r="CJ62" s="72" t="str">
        <f t="shared" si="77"/>
        <v/>
      </c>
      <c r="CK62" s="72" t="str">
        <f t="shared" si="78"/>
        <v/>
      </c>
      <c r="CL62" s="72" t="str">
        <f t="shared" si="79"/>
        <v/>
      </c>
      <c r="CM62" s="72" t="str">
        <f t="shared" si="80"/>
        <v/>
      </c>
      <c r="CN62" s="72" t="str">
        <f t="shared" si="81"/>
        <v/>
      </c>
      <c r="CO62" s="72" t="str">
        <f t="shared" si="82"/>
        <v/>
      </c>
      <c r="CP62" s="72" t="str">
        <f t="shared" si="83"/>
        <v/>
      </c>
      <c r="CQ62" s="72" t="str">
        <f t="shared" si="84"/>
        <v/>
      </c>
      <c r="CR62" s="72" t="str">
        <f t="shared" si="85"/>
        <v/>
      </c>
      <c r="CS62" s="72" t="str">
        <f t="shared" si="119"/>
        <v/>
      </c>
      <c r="CT62" s="72" t="str">
        <f t="shared" si="87"/>
        <v/>
      </c>
      <c r="CU62" s="72" t="str">
        <f t="shared" si="88"/>
        <v/>
      </c>
      <c r="CV62" s="72" t="str">
        <f t="shared" si="89"/>
        <v/>
      </c>
      <c r="CW62" s="72" t="str">
        <f t="shared" si="90"/>
        <v/>
      </c>
      <c r="CX62" s="72" t="str">
        <f t="shared" si="91"/>
        <v/>
      </c>
      <c r="CY62" s="72" t="str">
        <f t="shared" si="92"/>
        <v/>
      </c>
      <c r="CZ62" s="72" t="str">
        <f t="shared" si="93"/>
        <v/>
      </c>
      <c r="DA62" s="72" t="str">
        <f t="shared" si="94"/>
        <v/>
      </c>
      <c r="DB62" s="72" t="str">
        <f t="shared" si="95"/>
        <v/>
      </c>
      <c r="DC62" s="72" t="str">
        <f t="shared" si="96"/>
        <v/>
      </c>
      <c r="DD62" s="72" t="str">
        <f t="shared" si="97"/>
        <v/>
      </c>
      <c r="DE62" s="72" t="str">
        <f t="shared" si="98"/>
        <v/>
      </c>
      <c r="DF62" s="72" t="str">
        <f t="shared" si="99"/>
        <v/>
      </c>
      <c r="DG62" s="72" t="str">
        <f t="shared" si="100"/>
        <v/>
      </c>
      <c r="DH62" s="72" t="str">
        <f t="shared" si="101"/>
        <v/>
      </c>
      <c r="DI62" s="72" t="str">
        <f t="shared" si="102"/>
        <v/>
      </c>
      <c r="DJ62" s="72" t="str">
        <f t="shared" si="103"/>
        <v/>
      </c>
      <c r="DK62" s="72" t="str">
        <f t="shared" si="104"/>
        <v/>
      </c>
      <c r="DL62" s="72" t="str">
        <f t="shared" si="105"/>
        <v/>
      </c>
      <c r="DM62" s="72" t="str">
        <f t="shared" si="106"/>
        <v/>
      </c>
      <c r="DN62" s="72" t="str">
        <f t="shared" si="107"/>
        <v/>
      </c>
      <c r="DO62" s="72" t="str">
        <f t="shared" si="108"/>
        <v/>
      </c>
      <c r="DP62" s="72" t="str">
        <f t="shared" si="109"/>
        <v/>
      </c>
      <c r="DQ62" s="72" t="str">
        <f t="shared" si="110"/>
        <v/>
      </c>
      <c r="DR62" s="72" t="str">
        <f t="shared" si="111"/>
        <v/>
      </c>
      <c r="DS62" s="72" t="str">
        <f t="shared" si="112"/>
        <v/>
      </c>
      <c r="DT62" s="72" t="str">
        <f t="shared" si="113"/>
        <v/>
      </c>
      <c r="DU62" s="72" t="str">
        <f t="shared" si="114"/>
        <v/>
      </c>
      <c r="DV62" s="72" t="str">
        <f t="shared" si="115"/>
        <v/>
      </c>
      <c r="DY62" s="80" t="s">
        <v>764</v>
      </c>
      <c r="DZ62" t="s">
        <v>1361</v>
      </c>
      <c r="EA62" t="s">
        <v>6886</v>
      </c>
      <c r="EB62" t="s">
        <v>10604</v>
      </c>
      <c r="EC62" t="s">
        <v>12294</v>
      </c>
    </row>
    <row r="63" spans="1:133" s="71" customFormat="1" x14ac:dyDescent="0.25">
      <c r="A63" s="72" t="str">
        <f>IF(PEDIDO!C88&lt;&gt;"",PEDIDO!B88,"")</f>
        <v/>
      </c>
      <c r="B63" s="72" t="str">
        <f>IF(PEDIDO!X88&lt;&gt;"",PEDIDO!X88,"")</f>
        <v/>
      </c>
      <c r="C63" s="72" t="str">
        <f>IF(PEDIDO!AA88&lt;&gt;"",PEDIDO!AA88,"")</f>
        <v/>
      </c>
      <c r="D63" s="72" t="str">
        <f>IF(PEDIDO!AD88&lt;&gt;"",PEDIDO!AD88,"")</f>
        <v/>
      </c>
      <c r="E63" s="72" t="str">
        <f>IF(PEDIDO!AG88&lt;&gt;"",PEDIDO!AG88,"")</f>
        <v/>
      </c>
      <c r="F63" s="72" t="str">
        <f>IF(PEDIDO!AJ88&lt;&gt;"",PEDIDO!AJ88,"")</f>
        <v/>
      </c>
      <c r="J63" s="72" t="str">
        <f>IF(PEDIDO!C87&lt;&gt;"",PEDIDO!B87,"")</f>
        <v/>
      </c>
      <c r="K63" s="72" t="str">
        <f t="shared" si="0"/>
        <v/>
      </c>
      <c r="L63" s="72" t="str">
        <f t="shared" si="1"/>
        <v/>
      </c>
      <c r="M63" s="72" t="str">
        <f t="shared" si="2"/>
        <v/>
      </c>
      <c r="N63" s="72" t="str">
        <f t="shared" si="3"/>
        <v/>
      </c>
      <c r="O63" s="72" t="str">
        <f t="shared" si="4"/>
        <v/>
      </c>
      <c r="P63" s="72" t="str">
        <f t="shared" si="5"/>
        <v/>
      </c>
      <c r="Q63" s="72" t="str">
        <f t="shared" si="6"/>
        <v/>
      </c>
      <c r="R63" s="72" t="str">
        <f t="shared" si="7"/>
        <v/>
      </c>
      <c r="S63" s="72" t="str">
        <f t="shared" si="8"/>
        <v/>
      </c>
      <c r="T63" s="72" t="str">
        <f t="shared" si="9"/>
        <v/>
      </c>
      <c r="U63" s="72" t="str">
        <f t="shared" si="10"/>
        <v/>
      </c>
      <c r="V63" s="72" t="str">
        <f t="shared" si="11"/>
        <v/>
      </c>
      <c r="W63" s="72"/>
      <c r="X63" s="72" t="str">
        <f t="shared" si="13"/>
        <v/>
      </c>
      <c r="Y63" s="72" t="str">
        <f t="shared" si="14"/>
        <v/>
      </c>
      <c r="Z63" s="72" t="str">
        <f t="shared" si="15"/>
        <v/>
      </c>
      <c r="AA63" s="72" t="str">
        <f t="shared" si="16"/>
        <v/>
      </c>
      <c r="AB63" s="72" t="str">
        <f t="shared" si="17"/>
        <v/>
      </c>
      <c r="AC63" s="72" t="str">
        <f t="shared" si="18"/>
        <v/>
      </c>
      <c r="AD63" s="72" t="str">
        <f t="shared" si="19"/>
        <v/>
      </c>
      <c r="AE63" s="72" t="str">
        <f t="shared" si="20"/>
        <v/>
      </c>
      <c r="AF63" s="72" t="str">
        <f t="shared" si="21"/>
        <v/>
      </c>
      <c r="AG63" s="72" t="str">
        <f t="shared" si="22"/>
        <v/>
      </c>
      <c r="AH63" s="72" t="str">
        <f t="shared" si="23"/>
        <v/>
      </c>
      <c r="AI63" s="72" t="str">
        <f t="shared" si="24"/>
        <v/>
      </c>
      <c r="AJ63" s="72" t="str">
        <f t="shared" si="25"/>
        <v/>
      </c>
      <c r="AK63" s="72" t="str">
        <f t="shared" si="26"/>
        <v/>
      </c>
      <c r="AL63" s="72" t="str">
        <f t="shared" si="27"/>
        <v/>
      </c>
      <c r="AM63" s="72" t="str">
        <f t="shared" si="28"/>
        <v/>
      </c>
      <c r="AN63" s="72" t="str">
        <f t="shared" si="29"/>
        <v/>
      </c>
      <c r="AO63" s="72" t="str">
        <f t="shared" si="30"/>
        <v/>
      </c>
      <c r="AP63" s="72" t="str">
        <f t="shared" si="31"/>
        <v/>
      </c>
      <c r="AQ63" s="72" t="str">
        <f t="shared" si="32"/>
        <v/>
      </c>
      <c r="AR63" s="72" t="str">
        <f t="shared" si="33"/>
        <v/>
      </c>
      <c r="AS63" s="72" t="str">
        <f t="shared" si="34"/>
        <v/>
      </c>
      <c r="AT63" s="72" t="str">
        <f t="shared" si="35"/>
        <v/>
      </c>
      <c r="AU63" s="72" t="str">
        <f t="shared" si="36"/>
        <v/>
      </c>
      <c r="AV63" s="72" t="str">
        <f t="shared" si="37"/>
        <v/>
      </c>
      <c r="AW63" s="72" t="str">
        <f t="shared" si="38"/>
        <v/>
      </c>
      <c r="AX63" s="72" t="str">
        <f t="shared" si="39"/>
        <v/>
      </c>
      <c r="AY63" s="72" t="str">
        <f t="shared" si="40"/>
        <v/>
      </c>
      <c r="AZ63" s="72" t="str">
        <f t="shared" si="41"/>
        <v/>
      </c>
      <c r="BA63" s="72" t="str">
        <f t="shared" si="42"/>
        <v/>
      </c>
      <c r="BB63" s="72" t="str">
        <f t="shared" si="43"/>
        <v/>
      </c>
      <c r="BC63" s="72" t="str">
        <f t="shared" si="44"/>
        <v/>
      </c>
      <c r="BD63" s="72" t="str">
        <f t="shared" si="45"/>
        <v/>
      </c>
      <c r="BE63" s="72" t="str">
        <f t="shared" si="46"/>
        <v/>
      </c>
      <c r="BF63" s="72" t="str">
        <f t="shared" si="47"/>
        <v/>
      </c>
      <c r="BG63" s="72" t="str">
        <f t="shared" si="48"/>
        <v/>
      </c>
      <c r="BH63" s="72" t="str">
        <f t="shared" si="49"/>
        <v/>
      </c>
      <c r="BI63" s="72" t="str">
        <f t="shared" si="50"/>
        <v/>
      </c>
      <c r="BJ63" s="72" t="str">
        <f t="shared" si="51"/>
        <v/>
      </c>
      <c r="BK63" s="72" t="str">
        <f t="shared" si="52"/>
        <v/>
      </c>
      <c r="BL63" s="72" t="str">
        <f t="shared" si="53"/>
        <v/>
      </c>
      <c r="BM63" s="72" t="str">
        <f t="shared" si="54"/>
        <v/>
      </c>
      <c r="BN63" s="72" t="str">
        <f t="shared" si="55"/>
        <v/>
      </c>
      <c r="BO63" s="72" t="str">
        <f t="shared" si="56"/>
        <v/>
      </c>
      <c r="BP63" s="72" t="str">
        <f t="shared" si="57"/>
        <v/>
      </c>
      <c r="BQ63" s="72" t="str">
        <f t="shared" si="58"/>
        <v/>
      </c>
      <c r="BR63" s="72" t="str">
        <f t="shared" si="59"/>
        <v/>
      </c>
      <c r="BS63" s="72" t="str">
        <f t="shared" si="60"/>
        <v/>
      </c>
      <c r="BT63" s="72" t="str">
        <f t="shared" si="61"/>
        <v/>
      </c>
      <c r="BU63" s="72" t="str">
        <f t="shared" si="62"/>
        <v/>
      </c>
      <c r="BV63" s="72" t="str">
        <f t="shared" si="63"/>
        <v/>
      </c>
      <c r="BW63" s="72" t="str">
        <f t="shared" si="64"/>
        <v/>
      </c>
      <c r="BX63" s="72" t="str">
        <f t="shared" si="65"/>
        <v/>
      </c>
      <c r="BY63" s="72" t="str">
        <f t="shared" si="66"/>
        <v/>
      </c>
      <c r="BZ63" s="72" t="str">
        <f t="shared" si="67"/>
        <v/>
      </c>
      <c r="CA63" s="72" t="str">
        <f t="shared" si="68"/>
        <v/>
      </c>
      <c r="CB63" s="72" t="str">
        <f t="shared" si="69"/>
        <v/>
      </c>
      <c r="CC63" s="72" t="str">
        <f t="shared" si="70"/>
        <v/>
      </c>
      <c r="CD63" s="72" t="str">
        <f t="shared" si="71"/>
        <v/>
      </c>
      <c r="CE63" s="72" t="str">
        <f t="shared" si="72"/>
        <v/>
      </c>
      <c r="CF63" s="72" t="str">
        <f t="shared" si="73"/>
        <v/>
      </c>
      <c r="CG63" s="72" t="str">
        <f t="shared" si="74"/>
        <v/>
      </c>
      <c r="CH63" s="72" t="str">
        <f t="shared" si="75"/>
        <v/>
      </c>
      <c r="CI63" s="72" t="str">
        <f t="shared" si="76"/>
        <v/>
      </c>
      <c r="CJ63" s="72" t="str">
        <f t="shared" si="77"/>
        <v/>
      </c>
      <c r="CK63" s="72" t="str">
        <f t="shared" si="78"/>
        <v/>
      </c>
      <c r="CL63" s="72" t="str">
        <f t="shared" si="79"/>
        <v/>
      </c>
      <c r="CM63" s="72" t="str">
        <f t="shared" si="80"/>
        <v/>
      </c>
      <c r="CN63" s="72" t="str">
        <f t="shared" si="81"/>
        <v/>
      </c>
      <c r="CO63" s="72" t="str">
        <f t="shared" si="82"/>
        <v/>
      </c>
      <c r="CP63" s="72" t="str">
        <f t="shared" si="83"/>
        <v/>
      </c>
      <c r="CQ63" s="72" t="str">
        <f t="shared" si="84"/>
        <v/>
      </c>
      <c r="CR63" s="72" t="str">
        <f t="shared" si="85"/>
        <v/>
      </c>
      <c r="CS63" s="72" t="str">
        <f t="shared" si="119"/>
        <v/>
      </c>
      <c r="CT63" s="72" t="str">
        <f t="shared" si="87"/>
        <v/>
      </c>
      <c r="CU63" s="72" t="str">
        <f t="shared" si="88"/>
        <v/>
      </c>
      <c r="CV63" s="72" t="str">
        <f t="shared" si="89"/>
        <v/>
      </c>
      <c r="CW63" s="72" t="str">
        <f t="shared" si="90"/>
        <v/>
      </c>
      <c r="CX63" s="72" t="str">
        <f t="shared" si="91"/>
        <v/>
      </c>
      <c r="CY63" s="72" t="str">
        <f t="shared" si="92"/>
        <v/>
      </c>
      <c r="CZ63" s="72" t="str">
        <f t="shared" si="93"/>
        <v/>
      </c>
      <c r="DA63" s="72" t="str">
        <f t="shared" si="94"/>
        <v/>
      </c>
      <c r="DB63" s="72" t="str">
        <f t="shared" si="95"/>
        <v/>
      </c>
      <c r="DC63" s="72" t="str">
        <f t="shared" si="96"/>
        <v/>
      </c>
      <c r="DD63" s="72" t="str">
        <f t="shared" si="97"/>
        <v/>
      </c>
      <c r="DE63" s="72" t="str">
        <f t="shared" si="98"/>
        <v/>
      </c>
      <c r="DF63" s="72" t="str">
        <f t="shared" si="99"/>
        <v/>
      </c>
      <c r="DG63" s="72" t="str">
        <f t="shared" si="100"/>
        <v/>
      </c>
      <c r="DH63" s="72" t="str">
        <f t="shared" si="101"/>
        <v/>
      </c>
      <c r="DI63" s="72" t="str">
        <f t="shared" si="102"/>
        <v/>
      </c>
      <c r="DJ63" s="72" t="str">
        <f t="shared" si="103"/>
        <v/>
      </c>
      <c r="DK63" s="72" t="str">
        <f t="shared" si="104"/>
        <v/>
      </c>
      <c r="DL63" s="72" t="str">
        <f t="shared" si="105"/>
        <v/>
      </c>
      <c r="DM63" s="72" t="str">
        <f t="shared" si="106"/>
        <v/>
      </c>
      <c r="DN63" s="72" t="str">
        <f t="shared" si="107"/>
        <v/>
      </c>
      <c r="DO63" s="72" t="str">
        <f t="shared" si="108"/>
        <v/>
      </c>
      <c r="DP63" s="72" t="str">
        <f t="shared" si="109"/>
        <v/>
      </c>
      <c r="DQ63" s="72" t="str">
        <f t="shared" si="110"/>
        <v/>
      </c>
      <c r="DR63" s="72" t="str">
        <f t="shared" si="111"/>
        <v/>
      </c>
      <c r="DS63" s="72" t="str">
        <f t="shared" si="112"/>
        <v/>
      </c>
      <c r="DT63" s="72" t="str">
        <f t="shared" si="113"/>
        <v/>
      </c>
      <c r="DU63" s="72" t="str">
        <f t="shared" si="114"/>
        <v/>
      </c>
      <c r="DV63" s="72" t="str">
        <f t="shared" si="115"/>
        <v/>
      </c>
      <c r="DY63" s="80" t="s">
        <v>765</v>
      </c>
      <c r="DZ63" t="s">
        <v>1362</v>
      </c>
      <c r="EA63" t="s">
        <v>6887</v>
      </c>
      <c r="EB63" t="s">
        <v>10605</v>
      </c>
      <c r="EC63" t="s">
        <v>12295</v>
      </c>
    </row>
    <row r="64" spans="1:133" s="71" customFormat="1" x14ac:dyDescent="0.25">
      <c r="A64" s="72" t="str">
        <f>IF(PEDIDO!C89&lt;&gt;"",PEDIDO!B89,"")</f>
        <v/>
      </c>
      <c r="B64" s="72" t="str">
        <f>IF(PEDIDO!X89&lt;&gt;"",PEDIDO!X89,"")</f>
        <v/>
      </c>
      <c r="C64" s="72" t="str">
        <f>IF(PEDIDO!AA89&lt;&gt;"",PEDIDO!AA89,"")</f>
        <v/>
      </c>
      <c r="D64" s="72" t="str">
        <f>IF(PEDIDO!AD89&lt;&gt;"",PEDIDO!AD89,"")</f>
        <v/>
      </c>
      <c r="E64" s="72" t="str">
        <f>IF(PEDIDO!AG89&lt;&gt;"",PEDIDO!AG89,"")</f>
        <v/>
      </c>
      <c r="F64" s="72" t="str">
        <f>IF(PEDIDO!AJ89&lt;&gt;"",PEDIDO!AJ89,"")</f>
        <v/>
      </c>
      <c r="J64" s="72" t="str">
        <f>IF(PEDIDO!C88&lt;&gt;"",PEDIDO!B88,"")</f>
        <v/>
      </c>
      <c r="K64" s="72" t="str">
        <f t="shared" si="0"/>
        <v/>
      </c>
      <c r="L64" s="72" t="str">
        <f t="shared" si="1"/>
        <v/>
      </c>
      <c r="M64" s="72" t="str">
        <f t="shared" si="2"/>
        <v/>
      </c>
      <c r="N64" s="72" t="str">
        <f t="shared" si="3"/>
        <v/>
      </c>
      <c r="O64" s="72" t="str">
        <f t="shared" si="4"/>
        <v/>
      </c>
      <c r="P64" s="72" t="str">
        <f t="shared" si="5"/>
        <v/>
      </c>
      <c r="Q64" s="72" t="str">
        <f t="shared" si="6"/>
        <v/>
      </c>
      <c r="R64" s="72" t="str">
        <f t="shared" si="7"/>
        <v/>
      </c>
      <c r="S64" s="72" t="str">
        <f t="shared" si="8"/>
        <v/>
      </c>
      <c r="T64" s="72" t="str">
        <f t="shared" si="9"/>
        <v/>
      </c>
      <c r="U64" s="72" t="str">
        <f t="shared" si="10"/>
        <v/>
      </c>
      <c r="V64" s="72" t="str">
        <f t="shared" si="11"/>
        <v/>
      </c>
      <c r="W64" s="72"/>
      <c r="X64" s="72" t="str">
        <f t="shared" si="13"/>
        <v/>
      </c>
      <c r="Y64" s="72" t="str">
        <f t="shared" si="14"/>
        <v/>
      </c>
      <c r="Z64" s="72" t="str">
        <f t="shared" si="15"/>
        <v/>
      </c>
      <c r="AA64" s="72" t="str">
        <f t="shared" si="16"/>
        <v/>
      </c>
      <c r="AB64" s="72" t="str">
        <f t="shared" si="17"/>
        <v/>
      </c>
      <c r="AC64" s="72" t="str">
        <f t="shared" si="18"/>
        <v/>
      </c>
      <c r="AD64" s="72" t="str">
        <f t="shared" si="19"/>
        <v/>
      </c>
      <c r="AE64" s="72" t="str">
        <f t="shared" si="20"/>
        <v/>
      </c>
      <c r="AF64" s="72" t="str">
        <f t="shared" si="21"/>
        <v/>
      </c>
      <c r="AG64" s="72" t="str">
        <f t="shared" si="22"/>
        <v/>
      </c>
      <c r="AH64" s="72" t="str">
        <f t="shared" si="23"/>
        <v/>
      </c>
      <c r="AI64" s="72" t="str">
        <f t="shared" si="24"/>
        <v/>
      </c>
      <c r="AJ64" s="72" t="str">
        <f t="shared" si="25"/>
        <v/>
      </c>
      <c r="AK64" s="72" t="str">
        <f t="shared" si="26"/>
        <v/>
      </c>
      <c r="AL64" s="72" t="str">
        <f t="shared" si="27"/>
        <v/>
      </c>
      <c r="AM64" s="72" t="str">
        <f t="shared" si="28"/>
        <v/>
      </c>
      <c r="AN64" s="72" t="str">
        <f t="shared" si="29"/>
        <v/>
      </c>
      <c r="AO64" s="72" t="str">
        <f t="shared" si="30"/>
        <v/>
      </c>
      <c r="AP64" s="72" t="str">
        <f t="shared" si="31"/>
        <v/>
      </c>
      <c r="AQ64" s="72" t="str">
        <f t="shared" si="32"/>
        <v/>
      </c>
      <c r="AR64" s="72" t="str">
        <f t="shared" si="33"/>
        <v/>
      </c>
      <c r="AS64" s="72" t="str">
        <f t="shared" si="34"/>
        <v/>
      </c>
      <c r="AT64" s="72" t="str">
        <f t="shared" si="35"/>
        <v/>
      </c>
      <c r="AU64" s="72" t="str">
        <f t="shared" si="36"/>
        <v/>
      </c>
      <c r="AV64" s="72" t="str">
        <f t="shared" si="37"/>
        <v/>
      </c>
      <c r="AW64" s="72" t="str">
        <f t="shared" si="38"/>
        <v/>
      </c>
      <c r="AX64" s="72" t="str">
        <f t="shared" si="39"/>
        <v/>
      </c>
      <c r="AY64" s="72" t="str">
        <f t="shared" si="40"/>
        <v/>
      </c>
      <c r="AZ64" s="72" t="str">
        <f t="shared" si="41"/>
        <v/>
      </c>
      <c r="BA64" s="72" t="str">
        <f t="shared" si="42"/>
        <v/>
      </c>
      <c r="BB64" s="72" t="str">
        <f t="shared" si="43"/>
        <v/>
      </c>
      <c r="BC64" s="72" t="str">
        <f t="shared" si="44"/>
        <v/>
      </c>
      <c r="BD64" s="72" t="str">
        <f t="shared" si="45"/>
        <v/>
      </c>
      <c r="BE64" s="72" t="str">
        <f t="shared" si="46"/>
        <v/>
      </c>
      <c r="BF64" s="72" t="str">
        <f t="shared" si="47"/>
        <v/>
      </c>
      <c r="BG64" s="72" t="str">
        <f t="shared" si="48"/>
        <v/>
      </c>
      <c r="BH64" s="72" t="str">
        <f t="shared" si="49"/>
        <v/>
      </c>
      <c r="BI64" s="72" t="str">
        <f t="shared" si="50"/>
        <v/>
      </c>
      <c r="BJ64" s="72" t="str">
        <f t="shared" si="51"/>
        <v/>
      </c>
      <c r="BK64" s="72" t="str">
        <f t="shared" si="52"/>
        <v/>
      </c>
      <c r="BL64" s="72" t="str">
        <f t="shared" si="53"/>
        <v/>
      </c>
      <c r="BM64" s="72" t="str">
        <f t="shared" si="54"/>
        <v/>
      </c>
      <c r="BN64" s="72" t="str">
        <f t="shared" si="55"/>
        <v/>
      </c>
      <c r="BO64" s="72" t="str">
        <f t="shared" si="56"/>
        <v/>
      </c>
      <c r="BP64" s="72" t="str">
        <f t="shared" si="57"/>
        <v/>
      </c>
      <c r="BQ64" s="72" t="str">
        <f t="shared" si="58"/>
        <v/>
      </c>
      <c r="BR64" s="72" t="str">
        <f t="shared" si="59"/>
        <v/>
      </c>
      <c r="BS64" s="72" t="str">
        <f t="shared" si="60"/>
        <v/>
      </c>
      <c r="BT64" s="72" t="str">
        <f t="shared" si="61"/>
        <v/>
      </c>
      <c r="BU64" s="72" t="str">
        <f t="shared" si="62"/>
        <v/>
      </c>
      <c r="BV64" s="72" t="str">
        <f t="shared" si="63"/>
        <v/>
      </c>
      <c r="BW64" s="72" t="str">
        <f t="shared" si="64"/>
        <v/>
      </c>
      <c r="BX64" s="72" t="str">
        <f t="shared" si="65"/>
        <v/>
      </c>
      <c r="BY64" s="72" t="str">
        <f t="shared" si="66"/>
        <v/>
      </c>
      <c r="BZ64" s="72" t="str">
        <f t="shared" si="67"/>
        <v/>
      </c>
      <c r="CA64" s="72" t="str">
        <f t="shared" si="68"/>
        <v/>
      </c>
      <c r="CB64" s="72" t="str">
        <f t="shared" si="69"/>
        <v/>
      </c>
      <c r="CC64" s="72" t="str">
        <f t="shared" si="70"/>
        <v/>
      </c>
      <c r="CD64" s="72" t="str">
        <f t="shared" si="71"/>
        <v/>
      </c>
      <c r="CE64" s="72" t="str">
        <f t="shared" si="72"/>
        <v/>
      </c>
      <c r="CF64" s="72" t="str">
        <f t="shared" si="73"/>
        <v/>
      </c>
      <c r="CG64" s="72" t="str">
        <f t="shared" si="74"/>
        <v/>
      </c>
      <c r="CH64" s="72" t="str">
        <f t="shared" si="75"/>
        <v/>
      </c>
      <c r="CI64" s="72" t="str">
        <f t="shared" si="76"/>
        <v/>
      </c>
      <c r="CJ64" s="72" t="str">
        <f t="shared" si="77"/>
        <v/>
      </c>
      <c r="CK64" s="72" t="str">
        <f t="shared" si="78"/>
        <v/>
      </c>
      <c r="CL64" s="72" t="str">
        <f t="shared" si="79"/>
        <v/>
      </c>
      <c r="CM64" s="72" t="str">
        <f t="shared" si="80"/>
        <v/>
      </c>
      <c r="CN64" s="72" t="str">
        <f t="shared" si="81"/>
        <v/>
      </c>
      <c r="CO64" s="72" t="str">
        <f t="shared" si="82"/>
        <v/>
      </c>
      <c r="CP64" s="72" t="str">
        <f t="shared" si="83"/>
        <v/>
      </c>
      <c r="CQ64" s="72" t="str">
        <f t="shared" si="84"/>
        <v/>
      </c>
      <c r="CR64" s="72" t="str">
        <f t="shared" si="85"/>
        <v/>
      </c>
      <c r="CS64" s="72" t="str">
        <f t="shared" si="119"/>
        <v/>
      </c>
      <c r="CT64" s="72" t="str">
        <f t="shared" si="87"/>
        <v/>
      </c>
      <c r="CU64" s="72" t="str">
        <f t="shared" si="88"/>
        <v/>
      </c>
      <c r="CV64" s="72" t="str">
        <f t="shared" si="89"/>
        <v/>
      </c>
      <c r="CW64" s="72" t="str">
        <f t="shared" si="90"/>
        <v/>
      </c>
      <c r="CX64" s="72" t="str">
        <f t="shared" si="91"/>
        <v/>
      </c>
      <c r="CY64" s="72" t="str">
        <f t="shared" si="92"/>
        <v/>
      </c>
      <c r="CZ64" s="72" t="str">
        <f t="shared" si="93"/>
        <v/>
      </c>
      <c r="DA64" s="72" t="str">
        <f t="shared" si="94"/>
        <v/>
      </c>
      <c r="DB64" s="72" t="str">
        <f t="shared" si="95"/>
        <v/>
      </c>
      <c r="DC64" s="72" t="str">
        <f t="shared" si="96"/>
        <v/>
      </c>
      <c r="DD64" s="72" t="str">
        <f t="shared" si="97"/>
        <v/>
      </c>
      <c r="DE64" s="72" t="str">
        <f t="shared" si="98"/>
        <v/>
      </c>
      <c r="DF64" s="72" t="str">
        <f t="shared" si="99"/>
        <v/>
      </c>
      <c r="DG64" s="72" t="str">
        <f t="shared" si="100"/>
        <v/>
      </c>
      <c r="DH64" s="72" t="str">
        <f t="shared" si="101"/>
        <v/>
      </c>
      <c r="DI64" s="72" t="str">
        <f t="shared" si="102"/>
        <v/>
      </c>
      <c r="DJ64" s="72" t="str">
        <f t="shared" si="103"/>
        <v/>
      </c>
      <c r="DK64" s="72" t="str">
        <f t="shared" si="104"/>
        <v/>
      </c>
      <c r="DL64" s="72" t="str">
        <f t="shared" si="105"/>
        <v/>
      </c>
      <c r="DM64" s="72" t="str">
        <f t="shared" si="106"/>
        <v/>
      </c>
      <c r="DN64" s="72" t="str">
        <f t="shared" si="107"/>
        <v/>
      </c>
      <c r="DO64" s="72" t="str">
        <f t="shared" si="108"/>
        <v/>
      </c>
      <c r="DP64" s="72" t="str">
        <f t="shared" si="109"/>
        <v/>
      </c>
      <c r="DQ64" s="72" t="str">
        <f t="shared" si="110"/>
        <v/>
      </c>
      <c r="DR64" s="72" t="str">
        <f t="shared" si="111"/>
        <v/>
      </c>
      <c r="DS64" s="72" t="str">
        <f t="shared" si="112"/>
        <v/>
      </c>
      <c r="DT64" s="72" t="str">
        <f t="shared" si="113"/>
        <v/>
      </c>
      <c r="DU64" s="72" t="str">
        <f t="shared" si="114"/>
        <v/>
      </c>
      <c r="DV64" s="72" t="str">
        <f t="shared" si="115"/>
        <v/>
      </c>
      <c r="DY64" s="80" t="s">
        <v>766</v>
      </c>
      <c r="DZ64" t="s">
        <v>1363</v>
      </c>
      <c r="EA64" t="s">
        <v>6888</v>
      </c>
      <c r="EB64" t="s">
        <v>10606</v>
      </c>
      <c r="EC64" t="s">
        <v>12296</v>
      </c>
    </row>
    <row r="65" spans="1:133" s="71" customFormat="1" x14ac:dyDescent="0.25">
      <c r="A65" s="72" t="str">
        <f>IF(PEDIDO!C90&lt;&gt;"",PEDIDO!B90,"")</f>
        <v/>
      </c>
      <c r="B65" s="72" t="str">
        <f>IF(PEDIDO!X90&lt;&gt;"",PEDIDO!X90,"")</f>
        <v/>
      </c>
      <c r="C65" s="72" t="str">
        <f>IF(PEDIDO!AA90&lt;&gt;"",PEDIDO!AA90,"")</f>
        <v/>
      </c>
      <c r="D65" s="72" t="str">
        <f>IF(PEDIDO!AD90&lt;&gt;"",PEDIDO!AD90,"")</f>
        <v/>
      </c>
      <c r="E65" s="72" t="str">
        <f>IF(PEDIDO!AG90&lt;&gt;"",PEDIDO!AG90,"")</f>
        <v/>
      </c>
      <c r="F65" s="72" t="str">
        <f>IF(PEDIDO!AJ90&lt;&gt;"",PEDIDO!AJ90,"")</f>
        <v/>
      </c>
      <c r="J65" s="72" t="str">
        <f>IF(PEDIDO!C89&lt;&gt;"",PEDIDO!B89,"")</f>
        <v/>
      </c>
      <c r="K65" s="72" t="str">
        <f t="shared" si="0"/>
        <v/>
      </c>
      <c r="L65" s="72" t="str">
        <f t="shared" si="1"/>
        <v/>
      </c>
      <c r="M65" s="72" t="str">
        <f t="shared" si="2"/>
        <v/>
      </c>
      <c r="N65" s="72" t="str">
        <f t="shared" si="3"/>
        <v/>
      </c>
      <c r="O65" s="72" t="str">
        <f t="shared" si="4"/>
        <v/>
      </c>
      <c r="P65" s="72" t="str">
        <f t="shared" si="5"/>
        <v/>
      </c>
      <c r="Q65" s="72" t="str">
        <f t="shared" si="6"/>
        <v/>
      </c>
      <c r="R65" s="72" t="str">
        <f t="shared" si="7"/>
        <v/>
      </c>
      <c r="S65" s="72" t="str">
        <f t="shared" si="8"/>
        <v/>
      </c>
      <c r="T65" s="72" t="str">
        <f t="shared" si="9"/>
        <v/>
      </c>
      <c r="U65" s="72" t="str">
        <f t="shared" si="10"/>
        <v/>
      </c>
      <c r="V65" s="72" t="str">
        <f t="shared" si="11"/>
        <v/>
      </c>
      <c r="W65" s="72"/>
      <c r="X65" s="72" t="str">
        <f t="shared" si="13"/>
        <v/>
      </c>
      <c r="Y65" s="72" t="str">
        <f t="shared" si="14"/>
        <v/>
      </c>
      <c r="Z65" s="72" t="str">
        <f t="shared" si="15"/>
        <v/>
      </c>
      <c r="AA65" s="72" t="str">
        <f t="shared" si="16"/>
        <v/>
      </c>
      <c r="AB65" s="72" t="str">
        <f t="shared" si="17"/>
        <v/>
      </c>
      <c r="AC65" s="72" t="str">
        <f t="shared" si="18"/>
        <v/>
      </c>
      <c r="AD65" s="72" t="str">
        <f t="shared" si="19"/>
        <v/>
      </c>
      <c r="AE65" s="72" t="str">
        <f t="shared" si="20"/>
        <v/>
      </c>
      <c r="AF65" s="72" t="str">
        <f t="shared" si="21"/>
        <v/>
      </c>
      <c r="AG65" s="72" t="str">
        <f t="shared" si="22"/>
        <v/>
      </c>
      <c r="AH65" s="72" t="str">
        <f t="shared" si="23"/>
        <v/>
      </c>
      <c r="AI65" s="72" t="str">
        <f t="shared" si="24"/>
        <v/>
      </c>
      <c r="AJ65" s="72" t="str">
        <f t="shared" si="25"/>
        <v/>
      </c>
      <c r="AK65" s="72" t="str">
        <f t="shared" si="26"/>
        <v/>
      </c>
      <c r="AL65" s="72" t="str">
        <f t="shared" si="27"/>
        <v/>
      </c>
      <c r="AM65" s="72" t="str">
        <f t="shared" si="28"/>
        <v/>
      </c>
      <c r="AN65" s="72" t="str">
        <f t="shared" si="29"/>
        <v/>
      </c>
      <c r="AO65" s="72" t="str">
        <f t="shared" si="30"/>
        <v/>
      </c>
      <c r="AP65" s="72" t="str">
        <f t="shared" si="31"/>
        <v/>
      </c>
      <c r="AQ65" s="72" t="str">
        <f t="shared" si="32"/>
        <v/>
      </c>
      <c r="AR65" s="72" t="str">
        <f t="shared" si="33"/>
        <v/>
      </c>
      <c r="AS65" s="72" t="str">
        <f t="shared" si="34"/>
        <v/>
      </c>
      <c r="AT65" s="72" t="str">
        <f t="shared" si="35"/>
        <v/>
      </c>
      <c r="AU65" s="72" t="str">
        <f t="shared" si="36"/>
        <v/>
      </c>
      <c r="AV65" s="72" t="str">
        <f t="shared" si="37"/>
        <v/>
      </c>
      <c r="AW65" s="72" t="str">
        <f t="shared" si="38"/>
        <v/>
      </c>
      <c r="AX65" s="72" t="str">
        <f t="shared" si="39"/>
        <v/>
      </c>
      <c r="AY65" s="72" t="str">
        <f t="shared" si="40"/>
        <v/>
      </c>
      <c r="AZ65" s="72" t="str">
        <f t="shared" si="41"/>
        <v/>
      </c>
      <c r="BA65" s="72" t="str">
        <f t="shared" si="42"/>
        <v/>
      </c>
      <c r="BB65" s="72" t="str">
        <f t="shared" si="43"/>
        <v/>
      </c>
      <c r="BC65" s="72" t="str">
        <f t="shared" si="44"/>
        <v/>
      </c>
      <c r="BD65" s="72" t="str">
        <f t="shared" si="45"/>
        <v/>
      </c>
      <c r="BE65" s="72" t="str">
        <f t="shared" si="46"/>
        <v/>
      </c>
      <c r="BF65" s="72" t="str">
        <f t="shared" si="47"/>
        <v/>
      </c>
      <c r="BG65" s="72" t="str">
        <f t="shared" si="48"/>
        <v/>
      </c>
      <c r="BH65" s="72" t="str">
        <f t="shared" si="49"/>
        <v/>
      </c>
      <c r="BI65" s="72" t="str">
        <f t="shared" si="50"/>
        <v/>
      </c>
      <c r="BJ65" s="72" t="str">
        <f t="shared" si="51"/>
        <v/>
      </c>
      <c r="BK65" s="72" t="str">
        <f t="shared" si="52"/>
        <v/>
      </c>
      <c r="BL65" s="72" t="str">
        <f t="shared" si="53"/>
        <v/>
      </c>
      <c r="BM65" s="72" t="str">
        <f t="shared" si="54"/>
        <v/>
      </c>
      <c r="BN65" s="72" t="str">
        <f t="shared" si="55"/>
        <v/>
      </c>
      <c r="BO65" s="72" t="str">
        <f t="shared" si="56"/>
        <v/>
      </c>
      <c r="BP65" s="72" t="str">
        <f t="shared" si="57"/>
        <v/>
      </c>
      <c r="BQ65" s="72" t="str">
        <f t="shared" si="58"/>
        <v/>
      </c>
      <c r="BR65" s="72" t="str">
        <f t="shared" si="59"/>
        <v/>
      </c>
      <c r="BS65" s="72" t="str">
        <f t="shared" si="60"/>
        <v/>
      </c>
      <c r="BT65" s="72" t="str">
        <f t="shared" si="61"/>
        <v/>
      </c>
      <c r="BU65" s="72" t="str">
        <f t="shared" si="62"/>
        <v/>
      </c>
      <c r="BV65" s="72" t="str">
        <f t="shared" si="63"/>
        <v/>
      </c>
      <c r="BW65" s="72" t="str">
        <f t="shared" si="64"/>
        <v/>
      </c>
      <c r="BX65" s="72" t="str">
        <f t="shared" si="65"/>
        <v/>
      </c>
      <c r="BY65" s="72" t="str">
        <f t="shared" si="66"/>
        <v/>
      </c>
      <c r="BZ65" s="72" t="str">
        <f t="shared" si="67"/>
        <v/>
      </c>
      <c r="CA65" s="72" t="str">
        <f t="shared" si="68"/>
        <v/>
      </c>
      <c r="CB65" s="72" t="str">
        <f t="shared" si="69"/>
        <v/>
      </c>
      <c r="CC65" s="72" t="str">
        <f t="shared" si="70"/>
        <v/>
      </c>
      <c r="CD65" s="72" t="str">
        <f t="shared" si="71"/>
        <v/>
      </c>
      <c r="CE65" s="72" t="str">
        <f t="shared" si="72"/>
        <v/>
      </c>
      <c r="CF65" s="72" t="str">
        <f t="shared" si="73"/>
        <v/>
      </c>
      <c r="CG65" s="72" t="str">
        <f t="shared" si="74"/>
        <v/>
      </c>
      <c r="CH65" s="72" t="str">
        <f t="shared" si="75"/>
        <v/>
      </c>
      <c r="CI65" s="72" t="str">
        <f t="shared" si="76"/>
        <v/>
      </c>
      <c r="CJ65" s="72" t="str">
        <f t="shared" si="77"/>
        <v/>
      </c>
      <c r="CK65" s="72" t="str">
        <f t="shared" si="78"/>
        <v/>
      </c>
      <c r="CL65" s="72" t="str">
        <f t="shared" si="79"/>
        <v/>
      </c>
      <c r="CM65" s="72" t="str">
        <f t="shared" si="80"/>
        <v/>
      </c>
      <c r="CN65" s="72" t="str">
        <f t="shared" si="81"/>
        <v/>
      </c>
      <c r="CO65" s="72" t="str">
        <f t="shared" si="82"/>
        <v/>
      </c>
      <c r="CP65" s="72" t="str">
        <f t="shared" si="83"/>
        <v/>
      </c>
      <c r="CQ65" s="72" t="str">
        <f t="shared" si="84"/>
        <v/>
      </c>
      <c r="CR65" s="72" t="str">
        <f t="shared" si="85"/>
        <v/>
      </c>
      <c r="CS65" s="72" t="str">
        <f t="shared" si="119"/>
        <v/>
      </c>
      <c r="CT65" s="72" t="str">
        <f t="shared" si="87"/>
        <v/>
      </c>
      <c r="CU65" s="72" t="str">
        <f t="shared" si="88"/>
        <v/>
      </c>
      <c r="CV65" s="72" t="str">
        <f t="shared" si="89"/>
        <v/>
      </c>
      <c r="CW65" s="72" t="str">
        <f t="shared" si="90"/>
        <v/>
      </c>
      <c r="CX65" s="72" t="str">
        <f t="shared" si="91"/>
        <v/>
      </c>
      <c r="CY65" s="72" t="str">
        <f t="shared" si="92"/>
        <v/>
      </c>
      <c r="CZ65" s="72" t="str">
        <f t="shared" si="93"/>
        <v/>
      </c>
      <c r="DA65" s="72" t="str">
        <f t="shared" si="94"/>
        <v/>
      </c>
      <c r="DB65" s="72" t="str">
        <f t="shared" si="95"/>
        <v/>
      </c>
      <c r="DC65" s="72" t="str">
        <f t="shared" si="96"/>
        <v/>
      </c>
      <c r="DD65" s="72" t="str">
        <f t="shared" si="97"/>
        <v/>
      </c>
      <c r="DE65" s="72" t="str">
        <f t="shared" si="98"/>
        <v/>
      </c>
      <c r="DF65" s="72" t="str">
        <f t="shared" si="99"/>
        <v/>
      </c>
      <c r="DG65" s="72" t="str">
        <f t="shared" si="100"/>
        <v/>
      </c>
      <c r="DH65" s="72" t="str">
        <f t="shared" si="101"/>
        <v/>
      </c>
      <c r="DI65" s="72" t="str">
        <f t="shared" si="102"/>
        <v/>
      </c>
      <c r="DJ65" s="72" t="str">
        <f t="shared" si="103"/>
        <v/>
      </c>
      <c r="DK65" s="72" t="str">
        <f t="shared" si="104"/>
        <v/>
      </c>
      <c r="DL65" s="72" t="str">
        <f t="shared" si="105"/>
        <v/>
      </c>
      <c r="DM65" s="72" t="str">
        <f t="shared" si="106"/>
        <v/>
      </c>
      <c r="DN65" s="72" t="str">
        <f t="shared" si="107"/>
        <v/>
      </c>
      <c r="DO65" s="72" t="str">
        <f t="shared" si="108"/>
        <v/>
      </c>
      <c r="DP65" s="72" t="str">
        <f t="shared" si="109"/>
        <v/>
      </c>
      <c r="DQ65" s="72" t="str">
        <f t="shared" si="110"/>
        <v/>
      </c>
      <c r="DR65" s="72" t="str">
        <f t="shared" si="111"/>
        <v/>
      </c>
      <c r="DS65" s="72" t="str">
        <f t="shared" si="112"/>
        <v/>
      </c>
      <c r="DT65" s="72" t="str">
        <f t="shared" si="113"/>
        <v/>
      </c>
      <c r="DU65" s="72" t="str">
        <f t="shared" si="114"/>
        <v/>
      </c>
      <c r="DV65" s="72" t="str">
        <f t="shared" si="115"/>
        <v/>
      </c>
      <c r="DY65" s="80" t="s">
        <v>767</v>
      </c>
      <c r="DZ65" t="s">
        <v>1364</v>
      </c>
      <c r="EA65" t="s">
        <v>6889</v>
      </c>
      <c r="EB65" t="s">
        <v>10607</v>
      </c>
      <c r="EC65" t="s">
        <v>7092</v>
      </c>
    </row>
    <row r="66" spans="1:133" s="71" customFormat="1" x14ac:dyDescent="0.25">
      <c r="A66" s="72" t="str">
        <f>IF(PEDIDO!C91&lt;&gt;"",PEDIDO!B91,"")</f>
        <v/>
      </c>
      <c r="B66" s="72" t="str">
        <f>IF(PEDIDO!X91&lt;&gt;"",PEDIDO!X91,"")</f>
        <v/>
      </c>
      <c r="C66" s="72" t="str">
        <f>IF(PEDIDO!AA91&lt;&gt;"",PEDIDO!AA91,"")</f>
        <v/>
      </c>
      <c r="D66" s="72" t="str">
        <f>IF(PEDIDO!AD91&lt;&gt;"",PEDIDO!AD91,"")</f>
        <v/>
      </c>
      <c r="E66" s="72" t="str">
        <f>IF(PEDIDO!AG91&lt;&gt;"",PEDIDO!AG91,"")</f>
        <v/>
      </c>
      <c r="F66" s="72" t="str">
        <f>IF(PEDIDO!AJ91&lt;&gt;"",PEDIDO!AJ91,"")</f>
        <v/>
      </c>
      <c r="J66" s="72" t="str">
        <f>IF(PEDIDO!C90&lt;&gt;"",PEDIDO!B90,"")</f>
        <v/>
      </c>
      <c r="K66" s="72" t="str">
        <f t="shared" si="0"/>
        <v/>
      </c>
      <c r="L66" s="72" t="str">
        <f t="shared" si="1"/>
        <v/>
      </c>
      <c r="M66" s="72" t="str">
        <f t="shared" si="2"/>
        <v/>
      </c>
      <c r="N66" s="72" t="str">
        <f t="shared" si="3"/>
        <v/>
      </c>
      <c r="O66" s="72" t="str">
        <f t="shared" si="4"/>
        <v/>
      </c>
      <c r="P66" s="72" t="str">
        <f t="shared" si="5"/>
        <v/>
      </c>
      <c r="Q66" s="72" t="str">
        <f t="shared" si="6"/>
        <v/>
      </c>
      <c r="R66" s="72" t="str">
        <f t="shared" si="7"/>
        <v/>
      </c>
      <c r="S66" s="72" t="str">
        <f t="shared" si="8"/>
        <v/>
      </c>
      <c r="T66" s="72" t="str">
        <f t="shared" si="9"/>
        <v/>
      </c>
      <c r="U66" s="72" t="str">
        <f t="shared" si="10"/>
        <v/>
      </c>
      <c r="V66" s="72" t="str">
        <f t="shared" si="11"/>
        <v/>
      </c>
      <c r="W66" s="72"/>
      <c r="X66" s="72" t="str">
        <f t="shared" si="13"/>
        <v/>
      </c>
      <c r="Y66" s="72" t="str">
        <f t="shared" si="14"/>
        <v/>
      </c>
      <c r="Z66" s="72" t="str">
        <f t="shared" si="15"/>
        <v/>
      </c>
      <c r="AA66" s="72" t="str">
        <f t="shared" si="16"/>
        <v/>
      </c>
      <c r="AB66" s="72" t="str">
        <f t="shared" si="17"/>
        <v/>
      </c>
      <c r="AC66" s="72" t="str">
        <f t="shared" si="18"/>
        <v/>
      </c>
      <c r="AD66" s="72" t="str">
        <f t="shared" si="19"/>
        <v/>
      </c>
      <c r="AE66" s="72" t="str">
        <f t="shared" si="20"/>
        <v/>
      </c>
      <c r="AF66" s="72" t="str">
        <f t="shared" si="21"/>
        <v/>
      </c>
      <c r="AG66" s="72" t="str">
        <f t="shared" si="22"/>
        <v/>
      </c>
      <c r="AH66" s="72" t="str">
        <f t="shared" si="23"/>
        <v/>
      </c>
      <c r="AI66" s="72" t="str">
        <f t="shared" si="24"/>
        <v/>
      </c>
      <c r="AJ66" s="72" t="str">
        <f t="shared" si="25"/>
        <v/>
      </c>
      <c r="AK66" s="72" t="str">
        <f t="shared" si="26"/>
        <v/>
      </c>
      <c r="AL66" s="72" t="str">
        <f t="shared" si="27"/>
        <v/>
      </c>
      <c r="AM66" s="72" t="str">
        <f t="shared" si="28"/>
        <v/>
      </c>
      <c r="AN66" s="72" t="str">
        <f t="shared" si="29"/>
        <v/>
      </c>
      <c r="AO66" s="72" t="str">
        <f t="shared" si="30"/>
        <v/>
      </c>
      <c r="AP66" s="72" t="str">
        <f t="shared" si="31"/>
        <v/>
      </c>
      <c r="AQ66" s="72" t="str">
        <f t="shared" si="32"/>
        <v/>
      </c>
      <c r="AR66" s="72" t="str">
        <f t="shared" si="33"/>
        <v/>
      </c>
      <c r="AS66" s="72" t="str">
        <f t="shared" si="34"/>
        <v/>
      </c>
      <c r="AT66" s="72" t="str">
        <f t="shared" si="35"/>
        <v/>
      </c>
      <c r="AU66" s="72" t="str">
        <f t="shared" si="36"/>
        <v/>
      </c>
      <c r="AV66" s="72" t="str">
        <f t="shared" si="37"/>
        <v/>
      </c>
      <c r="AW66" s="72" t="str">
        <f t="shared" si="38"/>
        <v/>
      </c>
      <c r="AX66" s="72" t="str">
        <f t="shared" si="39"/>
        <v/>
      </c>
      <c r="AY66" s="72" t="str">
        <f t="shared" si="40"/>
        <v/>
      </c>
      <c r="AZ66" s="72" t="str">
        <f t="shared" si="41"/>
        <v/>
      </c>
      <c r="BA66" s="72" t="str">
        <f t="shared" si="42"/>
        <v/>
      </c>
      <c r="BB66" s="72" t="str">
        <f t="shared" si="43"/>
        <v/>
      </c>
      <c r="BC66" s="72" t="str">
        <f t="shared" si="44"/>
        <v/>
      </c>
      <c r="BD66" s="72" t="str">
        <f t="shared" si="45"/>
        <v/>
      </c>
      <c r="BE66" s="72" t="str">
        <f t="shared" si="46"/>
        <v/>
      </c>
      <c r="BF66" s="72" t="str">
        <f t="shared" si="47"/>
        <v/>
      </c>
      <c r="BG66" s="72" t="str">
        <f t="shared" si="48"/>
        <v/>
      </c>
      <c r="BH66" s="72" t="str">
        <f t="shared" si="49"/>
        <v/>
      </c>
      <c r="BI66" s="72" t="str">
        <f t="shared" si="50"/>
        <v/>
      </c>
      <c r="BJ66" s="72" t="str">
        <f t="shared" si="51"/>
        <v/>
      </c>
      <c r="BK66" s="72" t="str">
        <f t="shared" si="52"/>
        <v/>
      </c>
      <c r="BL66" s="72" t="str">
        <f t="shared" si="53"/>
        <v/>
      </c>
      <c r="BM66" s="72" t="str">
        <f t="shared" si="54"/>
        <v/>
      </c>
      <c r="BN66" s="72" t="str">
        <f t="shared" si="55"/>
        <v/>
      </c>
      <c r="BO66" s="72" t="str">
        <f t="shared" si="56"/>
        <v/>
      </c>
      <c r="BP66" s="72" t="str">
        <f t="shared" si="57"/>
        <v/>
      </c>
      <c r="BQ66" s="72" t="str">
        <f t="shared" si="58"/>
        <v/>
      </c>
      <c r="BR66" s="72" t="str">
        <f t="shared" si="59"/>
        <v/>
      </c>
      <c r="BS66" s="72" t="str">
        <f t="shared" si="60"/>
        <v/>
      </c>
      <c r="BT66" s="72" t="str">
        <f t="shared" si="61"/>
        <v/>
      </c>
      <c r="BU66" s="72" t="str">
        <f t="shared" si="62"/>
        <v/>
      </c>
      <c r="BV66" s="72" t="str">
        <f t="shared" si="63"/>
        <v/>
      </c>
      <c r="BW66" s="72" t="str">
        <f t="shared" si="64"/>
        <v/>
      </c>
      <c r="BX66" s="72" t="str">
        <f t="shared" si="65"/>
        <v/>
      </c>
      <c r="BY66" s="72" t="str">
        <f t="shared" si="66"/>
        <v/>
      </c>
      <c r="BZ66" s="72" t="str">
        <f t="shared" si="67"/>
        <v/>
      </c>
      <c r="CA66" s="72" t="str">
        <f t="shared" si="68"/>
        <v/>
      </c>
      <c r="CB66" s="72" t="str">
        <f t="shared" si="69"/>
        <v/>
      </c>
      <c r="CC66" s="72" t="str">
        <f t="shared" si="70"/>
        <v/>
      </c>
      <c r="CD66" s="72" t="str">
        <f t="shared" si="71"/>
        <v/>
      </c>
      <c r="CE66" s="72" t="str">
        <f t="shared" si="72"/>
        <v/>
      </c>
      <c r="CF66" s="72" t="str">
        <f t="shared" si="73"/>
        <v/>
      </c>
      <c r="CG66" s="72" t="str">
        <f t="shared" si="74"/>
        <v/>
      </c>
      <c r="CH66" s="72" t="str">
        <f t="shared" si="75"/>
        <v/>
      </c>
      <c r="CI66" s="72" t="str">
        <f t="shared" si="76"/>
        <v/>
      </c>
      <c r="CJ66" s="72" t="str">
        <f t="shared" si="77"/>
        <v/>
      </c>
      <c r="CK66" s="72" t="str">
        <f t="shared" si="78"/>
        <v/>
      </c>
      <c r="CL66" s="72" t="str">
        <f t="shared" si="79"/>
        <v/>
      </c>
      <c r="CM66" s="72" t="str">
        <f t="shared" si="80"/>
        <v/>
      </c>
      <c r="CN66" s="72" t="str">
        <f t="shared" si="81"/>
        <v/>
      </c>
      <c r="CO66" s="72" t="str">
        <f t="shared" si="82"/>
        <v/>
      </c>
      <c r="CP66" s="72" t="str">
        <f t="shared" si="83"/>
        <v/>
      </c>
      <c r="CQ66" s="72" t="str">
        <f t="shared" si="84"/>
        <v/>
      </c>
      <c r="CR66" s="72" t="str">
        <f t="shared" si="85"/>
        <v/>
      </c>
      <c r="CS66" s="72" t="str">
        <f t="shared" si="119"/>
        <v/>
      </c>
      <c r="CT66" s="72" t="str">
        <f t="shared" si="87"/>
        <v/>
      </c>
      <c r="CU66" s="72" t="str">
        <f t="shared" si="88"/>
        <v/>
      </c>
      <c r="CV66" s="72" t="str">
        <f t="shared" si="89"/>
        <v/>
      </c>
      <c r="CW66" s="72" t="str">
        <f t="shared" si="90"/>
        <v/>
      </c>
      <c r="CX66" s="72" t="str">
        <f t="shared" si="91"/>
        <v/>
      </c>
      <c r="CY66" s="72" t="str">
        <f t="shared" si="92"/>
        <v/>
      </c>
      <c r="CZ66" s="72" t="str">
        <f t="shared" si="93"/>
        <v/>
      </c>
      <c r="DA66" s="72" t="str">
        <f t="shared" si="94"/>
        <v/>
      </c>
      <c r="DB66" s="72" t="str">
        <f t="shared" si="95"/>
        <v/>
      </c>
      <c r="DC66" s="72" t="str">
        <f t="shared" si="96"/>
        <v/>
      </c>
      <c r="DD66" s="72" t="str">
        <f t="shared" si="97"/>
        <v/>
      </c>
      <c r="DE66" s="72" t="str">
        <f t="shared" si="98"/>
        <v/>
      </c>
      <c r="DF66" s="72" t="str">
        <f t="shared" si="99"/>
        <v/>
      </c>
      <c r="DG66" s="72" t="str">
        <f t="shared" si="100"/>
        <v/>
      </c>
      <c r="DH66" s="72" t="str">
        <f t="shared" si="101"/>
        <v/>
      </c>
      <c r="DI66" s="72" t="str">
        <f t="shared" si="102"/>
        <v/>
      </c>
      <c r="DJ66" s="72" t="str">
        <f t="shared" si="103"/>
        <v/>
      </c>
      <c r="DK66" s="72" t="str">
        <f t="shared" si="104"/>
        <v/>
      </c>
      <c r="DL66" s="72" t="str">
        <f t="shared" si="105"/>
        <v/>
      </c>
      <c r="DM66" s="72" t="str">
        <f t="shared" si="106"/>
        <v/>
      </c>
      <c r="DN66" s="72" t="str">
        <f t="shared" si="107"/>
        <v/>
      </c>
      <c r="DO66" s="72" t="str">
        <f t="shared" si="108"/>
        <v/>
      </c>
      <c r="DP66" s="72" t="str">
        <f t="shared" si="109"/>
        <v/>
      </c>
      <c r="DQ66" s="72" t="str">
        <f t="shared" si="110"/>
        <v/>
      </c>
      <c r="DR66" s="72" t="str">
        <f t="shared" si="111"/>
        <v/>
      </c>
      <c r="DS66" s="72" t="str">
        <f t="shared" si="112"/>
        <v/>
      </c>
      <c r="DT66" s="72" t="str">
        <f t="shared" si="113"/>
        <v/>
      </c>
      <c r="DU66" s="72" t="str">
        <f t="shared" si="114"/>
        <v/>
      </c>
      <c r="DV66" s="72" t="str">
        <f t="shared" si="115"/>
        <v/>
      </c>
      <c r="DY66" s="80" t="s">
        <v>768</v>
      </c>
      <c r="DZ66" t="s">
        <v>1365</v>
      </c>
      <c r="EA66" t="s">
        <v>6890</v>
      </c>
      <c r="EB66" t="s">
        <v>10608</v>
      </c>
      <c r="EC66" t="s">
        <v>12297</v>
      </c>
    </row>
    <row r="67" spans="1:133" s="71" customFormat="1" x14ac:dyDescent="0.25">
      <c r="A67" s="72" t="str">
        <f>IF(PEDIDO!C92&lt;&gt;"",PEDIDO!B92,"")</f>
        <v/>
      </c>
      <c r="B67" s="72" t="str">
        <f>IF(PEDIDO!X92&lt;&gt;"",PEDIDO!X92,"")</f>
        <v/>
      </c>
      <c r="C67" s="72" t="str">
        <f>IF(PEDIDO!AA92&lt;&gt;"",PEDIDO!AA92,"")</f>
        <v/>
      </c>
      <c r="D67" s="72" t="str">
        <f>IF(PEDIDO!AD92&lt;&gt;"",PEDIDO!AD92,"")</f>
        <v/>
      </c>
      <c r="E67" s="72" t="str">
        <f>IF(PEDIDO!AG92&lt;&gt;"",PEDIDO!AG92,"")</f>
        <v/>
      </c>
      <c r="F67" s="72" t="str">
        <f>IF(PEDIDO!AJ92&lt;&gt;"",PEDIDO!AJ92,"")</f>
        <v/>
      </c>
      <c r="J67" s="72" t="str">
        <f>IF(PEDIDO!C91&lt;&gt;"",PEDIDO!B91,"")</f>
        <v/>
      </c>
      <c r="K67" s="72" t="str">
        <f t="shared" si="0"/>
        <v/>
      </c>
      <c r="L67" s="72" t="str">
        <f t="shared" si="1"/>
        <v/>
      </c>
      <c r="M67" s="72" t="str">
        <f t="shared" si="2"/>
        <v/>
      </c>
      <c r="N67" s="72" t="str">
        <f t="shared" si="3"/>
        <v/>
      </c>
      <c r="O67" s="72" t="str">
        <f t="shared" si="4"/>
        <v/>
      </c>
      <c r="P67" s="72" t="str">
        <f t="shared" si="5"/>
        <v/>
      </c>
      <c r="Q67" s="72" t="str">
        <f t="shared" si="6"/>
        <v/>
      </c>
      <c r="R67" s="72" t="str">
        <f t="shared" si="7"/>
        <v/>
      </c>
      <c r="S67" s="72" t="str">
        <f t="shared" si="8"/>
        <v/>
      </c>
      <c r="T67" s="72" t="str">
        <f t="shared" si="9"/>
        <v/>
      </c>
      <c r="U67" s="72" t="str">
        <f t="shared" si="10"/>
        <v/>
      </c>
      <c r="V67" s="72" t="str">
        <f t="shared" si="11"/>
        <v/>
      </c>
      <c r="W67" s="72"/>
      <c r="X67" s="72" t="str">
        <f t="shared" si="13"/>
        <v/>
      </c>
      <c r="Y67" s="72" t="str">
        <f t="shared" si="14"/>
        <v/>
      </c>
      <c r="Z67" s="72" t="str">
        <f t="shared" si="15"/>
        <v/>
      </c>
      <c r="AA67" s="72" t="str">
        <f t="shared" si="16"/>
        <v/>
      </c>
      <c r="AB67" s="72" t="str">
        <f t="shared" si="17"/>
        <v/>
      </c>
      <c r="AC67" s="72" t="str">
        <f t="shared" si="18"/>
        <v/>
      </c>
      <c r="AD67" s="72" t="str">
        <f t="shared" si="19"/>
        <v/>
      </c>
      <c r="AE67" s="72" t="str">
        <f t="shared" si="20"/>
        <v/>
      </c>
      <c r="AF67" s="72" t="str">
        <f t="shared" si="21"/>
        <v/>
      </c>
      <c r="AG67" s="72" t="str">
        <f t="shared" si="22"/>
        <v/>
      </c>
      <c r="AH67" s="72" t="str">
        <f t="shared" si="23"/>
        <v/>
      </c>
      <c r="AI67" s="72" t="str">
        <f t="shared" si="24"/>
        <v/>
      </c>
      <c r="AJ67" s="72" t="str">
        <f t="shared" si="25"/>
        <v/>
      </c>
      <c r="AK67" s="72" t="str">
        <f t="shared" si="26"/>
        <v/>
      </c>
      <c r="AL67" s="72" t="str">
        <f t="shared" si="27"/>
        <v/>
      </c>
      <c r="AM67" s="72" t="str">
        <f t="shared" si="28"/>
        <v/>
      </c>
      <c r="AN67" s="72" t="str">
        <f t="shared" si="29"/>
        <v/>
      </c>
      <c r="AO67" s="72" t="str">
        <f t="shared" si="30"/>
        <v/>
      </c>
      <c r="AP67" s="72" t="str">
        <f t="shared" si="31"/>
        <v/>
      </c>
      <c r="AQ67" s="72" t="str">
        <f t="shared" si="32"/>
        <v/>
      </c>
      <c r="AR67" s="72" t="str">
        <f t="shared" si="33"/>
        <v/>
      </c>
      <c r="AS67" s="72" t="str">
        <f t="shared" si="34"/>
        <v/>
      </c>
      <c r="AT67" s="72" t="str">
        <f t="shared" si="35"/>
        <v/>
      </c>
      <c r="AU67" s="72" t="str">
        <f t="shared" si="36"/>
        <v/>
      </c>
      <c r="AV67" s="72" t="str">
        <f t="shared" si="37"/>
        <v/>
      </c>
      <c r="AW67" s="72" t="str">
        <f t="shared" si="38"/>
        <v/>
      </c>
      <c r="AX67" s="72" t="str">
        <f t="shared" si="39"/>
        <v/>
      </c>
      <c r="AY67" s="72" t="str">
        <f t="shared" si="40"/>
        <v/>
      </c>
      <c r="AZ67" s="72" t="str">
        <f t="shared" si="41"/>
        <v/>
      </c>
      <c r="BA67" s="72" t="str">
        <f t="shared" si="42"/>
        <v/>
      </c>
      <c r="BB67" s="72" t="str">
        <f t="shared" si="43"/>
        <v/>
      </c>
      <c r="BC67" s="72" t="str">
        <f t="shared" si="44"/>
        <v/>
      </c>
      <c r="BD67" s="72" t="str">
        <f t="shared" si="45"/>
        <v/>
      </c>
      <c r="BE67" s="72" t="str">
        <f t="shared" si="46"/>
        <v/>
      </c>
      <c r="BF67" s="72" t="str">
        <f t="shared" si="47"/>
        <v/>
      </c>
      <c r="BG67" s="72" t="str">
        <f t="shared" si="48"/>
        <v/>
      </c>
      <c r="BH67" s="72" t="str">
        <f t="shared" si="49"/>
        <v/>
      </c>
      <c r="BI67" s="72" t="str">
        <f t="shared" si="50"/>
        <v/>
      </c>
      <c r="BJ67" s="72" t="str">
        <f t="shared" si="51"/>
        <v/>
      </c>
      <c r="BK67" s="72" t="str">
        <f t="shared" si="52"/>
        <v/>
      </c>
      <c r="BL67" s="72" t="str">
        <f t="shared" si="53"/>
        <v/>
      </c>
      <c r="BM67" s="72" t="str">
        <f t="shared" si="54"/>
        <v/>
      </c>
      <c r="BN67" s="72" t="str">
        <f t="shared" si="55"/>
        <v/>
      </c>
      <c r="BO67" s="72" t="str">
        <f t="shared" si="56"/>
        <v/>
      </c>
      <c r="BP67" s="72" t="str">
        <f t="shared" si="57"/>
        <v/>
      </c>
      <c r="BQ67" s="72" t="str">
        <f t="shared" si="58"/>
        <v/>
      </c>
      <c r="BR67" s="72" t="str">
        <f t="shared" si="59"/>
        <v/>
      </c>
      <c r="BS67" s="72" t="str">
        <f t="shared" si="60"/>
        <v/>
      </c>
      <c r="BT67" s="72" t="str">
        <f t="shared" si="61"/>
        <v/>
      </c>
      <c r="BU67" s="72" t="str">
        <f t="shared" si="62"/>
        <v/>
      </c>
      <c r="BV67" s="72" t="str">
        <f t="shared" si="63"/>
        <v/>
      </c>
      <c r="BW67" s="72" t="str">
        <f t="shared" si="64"/>
        <v/>
      </c>
      <c r="BX67" s="72" t="str">
        <f t="shared" si="65"/>
        <v/>
      </c>
      <c r="BY67" s="72" t="str">
        <f t="shared" si="66"/>
        <v/>
      </c>
      <c r="BZ67" s="72" t="str">
        <f t="shared" si="67"/>
        <v/>
      </c>
      <c r="CA67" s="72" t="str">
        <f t="shared" si="68"/>
        <v/>
      </c>
      <c r="CB67" s="72" t="str">
        <f t="shared" si="69"/>
        <v/>
      </c>
      <c r="CC67" s="72" t="str">
        <f t="shared" si="70"/>
        <v/>
      </c>
      <c r="CD67" s="72" t="str">
        <f t="shared" si="71"/>
        <v/>
      </c>
      <c r="CE67" s="72" t="str">
        <f t="shared" si="72"/>
        <v/>
      </c>
      <c r="CF67" s="72" t="str">
        <f t="shared" si="73"/>
        <v/>
      </c>
      <c r="CG67" s="72" t="str">
        <f t="shared" si="74"/>
        <v/>
      </c>
      <c r="CH67" s="72" t="str">
        <f t="shared" si="75"/>
        <v/>
      </c>
      <c r="CI67" s="72" t="str">
        <f t="shared" si="76"/>
        <v/>
      </c>
      <c r="CJ67" s="72" t="str">
        <f t="shared" si="77"/>
        <v/>
      </c>
      <c r="CK67" s="72" t="str">
        <f t="shared" si="78"/>
        <v/>
      </c>
      <c r="CL67" s="72" t="str">
        <f t="shared" si="79"/>
        <v/>
      </c>
      <c r="CM67" s="72" t="str">
        <f t="shared" si="80"/>
        <v/>
      </c>
      <c r="CN67" s="72" t="str">
        <f t="shared" si="81"/>
        <v/>
      </c>
      <c r="CO67" s="72" t="str">
        <f t="shared" si="82"/>
        <v/>
      </c>
      <c r="CP67" s="72" t="str">
        <f t="shared" si="83"/>
        <v/>
      </c>
      <c r="CQ67" s="72" t="str">
        <f t="shared" si="84"/>
        <v/>
      </c>
      <c r="CR67" s="72" t="str">
        <f t="shared" si="85"/>
        <v/>
      </c>
      <c r="CS67" s="72" t="str">
        <f t="shared" si="119"/>
        <v/>
      </c>
      <c r="CT67" s="72" t="str">
        <f t="shared" si="87"/>
        <v/>
      </c>
      <c r="CU67" s="72" t="str">
        <f t="shared" si="88"/>
        <v/>
      </c>
      <c r="CV67" s="72" t="str">
        <f t="shared" si="89"/>
        <v/>
      </c>
      <c r="CW67" s="72" t="str">
        <f t="shared" si="90"/>
        <v/>
      </c>
      <c r="CX67" s="72" t="str">
        <f t="shared" si="91"/>
        <v/>
      </c>
      <c r="CY67" s="72" t="str">
        <f t="shared" si="92"/>
        <v/>
      </c>
      <c r="CZ67" s="72" t="str">
        <f t="shared" si="93"/>
        <v/>
      </c>
      <c r="DA67" s="72" t="str">
        <f t="shared" si="94"/>
        <v/>
      </c>
      <c r="DB67" s="72" t="str">
        <f t="shared" si="95"/>
        <v/>
      </c>
      <c r="DC67" s="72" t="str">
        <f t="shared" si="96"/>
        <v/>
      </c>
      <c r="DD67" s="72" t="str">
        <f t="shared" si="97"/>
        <v/>
      </c>
      <c r="DE67" s="72" t="str">
        <f t="shared" si="98"/>
        <v/>
      </c>
      <c r="DF67" s="72" t="str">
        <f t="shared" si="99"/>
        <v/>
      </c>
      <c r="DG67" s="72" t="str">
        <f t="shared" si="100"/>
        <v/>
      </c>
      <c r="DH67" s="72" t="str">
        <f t="shared" si="101"/>
        <v/>
      </c>
      <c r="DI67" s="72" t="str">
        <f t="shared" si="102"/>
        <v/>
      </c>
      <c r="DJ67" s="72" t="str">
        <f t="shared" si="103"/>
        <v/>
      </c>
      <c r="DK67" s="72" t="str">
        <f t="shared" si="104"/>
        <v/>
      </c>
      <c r="DL67" s="72" t="str">
        <f t="shared" si="105"/>
        <v/>
      </c>
      <c r="DM67" s="72" t="str">
        <f t="shared" si="106"/>
        <v/>
      </c>
      <c r="DN67" s="72" t="str">
        <f t="shared" si="107"/>
        <v/>
      </c>
      <c r="DO67" s="72" t="str">
        <f t="shared" si="108"/>
        <v/>
      </c>
      <c r="DP67" s="72" t="str">
        <f t="shared" si="109"/>
        <v/>
      </c>
      <c r="DQ67" s="72" t="str">
        <f t="shared" si="110"/>
        <v/>
      </c>
      <c r="DR67" s="72" t="str">
        <f t="shared" si="111"/>
        <v/>
      </c>
      <c r="DS67" s="72" t="str">
        <f t="shared" si="112"/>
        <v/>
      </c>
      <c r="DT67" s="72" t="str">
        <f t="shared" si="113"/>
        <v/>
      </c>
      <c r="DU67" s="72" t="str">
        <f t="shared" si="114"/>
        <v/>
      </c>
      <c r="DV67" s="72" t="str">
        <f t="shared" si="115"/>
        <v/>
      </c>
      <c r="DY67" s="80" t="s">
        <v>769</v>
      </c>
      <c r="DZ67" t="s">
        <v>1366</v>
      </c>
      <c r="EA67" t="s">
        <v>6891</v>
      </c>
      <c r="EB67" t="s">
        <v>10609</v>
      </c>
      <c r="EC67" t="s">
        <v>12298</v>
      </c>
    </row>
    <row r="68" spans="1:133" s="71" customFormat="1" x14ac:dyDescent="0.25">
      <c r="A68" s="72" t="str">
        <f>IF(PEDIDO!C93&lt;&gt;"",PEDIDO!B93,"")</f>
        <v/>
      </c>
      <c r="B68" s="72" t="str">
        <f>IF(PEDIDO!X93&lt;&gt;"",PEDIDO!X93,"")</f>
        <v/>
      </c>
      <c r="C68" s="72" t="str">
        <f>IF(PEDIDO!AA93&lt;&gt;"",PEDIDO!AA93,"")</f>
        <v/>
      </c>
      <c r="D68" s="72" t="str">
        <f>IF(PEDIDO!AD93&lt;&gt;"",PEDIDO!AD93,"")</f>
        <v/>
      </c>
      <c r="E68" s="72" t="str">
        <f>IF(PEDIDO!AG93&lt;&gt;"",PEDIDO!AG93,"")</f>
        <v/>
      </c>
      <c r="F68" s="72" t="str">
        <f>IF(PEDIDO!AJ93&lt;&gt;"",PEDIDO!AJ93,"")</f>
        <v/>
      </c>
      <c r="J68" s="72" t="str">
        <f>IF(PEDIDO!C92&lt;&gt;"",PEDIDO!B92,"")</f>
        <v/>
      </c>
      <c r="K68" s="72" t="str">
        <f t="shared" si="0"/>
        <v/>
      </c>
      <c r="L68" s="72" t="str">
        <f t="shared" si="1"/>
        <v/>
      </c>
      <c r="M68" s="72" t="str">
        <f t="shared" si="2"/>
        <v/>
      </c>
      <c r="N68" s="72" t="str">
        <f t="shared" si="3"/>
        <v/>
      </c>
      <c r="O68" s="72" t="str">
        <f t="shared" si="4"/>
        <v/>
      </c>
      <c r="P68" s="72" t="str">
        <f t="shared" si="5"/>
        <v/>
      </c>
      <c r="Q68" s="72" t="str">
        <f t="shared" si="6"/>
        <v/>
      </c>
      <c r="R68" s="72" t="str">
        <f t="shared" si="7"/>
        <v/>
      </c>
      <c r="S68" s="72" t="str">
        <f t="shared" si="8"/>
        <v/>
      </c>
      <c r="T68" s="72" t="str">
        <f t="shared" si="9"/>
        <v/>
      </c>
      <c r="U68" s="72" t="str">
        <f t="shared" si="10"/>
        <v/>
      </c>
      <c r="V68" s="72" t="str">
        <f t="shared" si="11"/>
        <v/>
      </c>
      <c r="W68" s="72"/>
      <c r="X68" s="72" t="str">
        <f t="shared" si="13"/>
        <v/>
      </c>
      <c r="Y68" s="72" t="str">
        <f t="shared" si="14"/>
        <v/>
      </c>
      <c r="Z68" s="72" t="str">
        <f t="shared" si="15"/>
        <v/>
      </c>
      <c r="AA68" s="72" t="str">
        <f t="shared" si="16"/>
        <v/>
      </c>
      <c r="AB68" s="72" t="str">
        <f t="shared" si="17"/>
        <v/>
      </c>
      <c r="AC68" s="72" t="str">
        <f t="shared" si="18"/>
        <v/>
      </c>
      <c r="AD68" s="72" t="str">
        <f t="shared" si="19"/>
        <v/>
      </c>
      <c r="AE68" s="72" t="str">
        <f t="shared" si="20"/>
        <v/>
      </c>
      <c r="AF68" s="72" t="str">
        <f t="shared" si="21"/>
        <v/>
      </c>
      <c r="AG68" s="72" t="str">
        <f t="shared" si="22"/>
        <v/>
      </c>
      <c r="AH68" s="72" t="str">
        <f t="shared" si="23"/>
        <v/>
      </c>
      <c r="AI68" s="72" t="str">
        <f t="shared" si="24"/>
        <v/>
      </c>
      <c r="AJ68" s="72" t="str">
        <f t="shared" si="25"/>
        <v/>
      </c>
      <c r="AK68" s="72" t="str">
        <f t="shared" si="26"/>
        <v/>
      </c>
      <c r="AL68" s="72" t="str">
        <f t="shared" si="27"/>
        <v/>
      </c>
      <c r="AM68" s="72" t="str">
        <f t="shared" si="28"/>
        <v/>
      </c>
      <c r="AN68" s="72" t="str">
        <f t="shared" si="29"/>
        <v/>
      </c>
      <c r="AO68" s="72" t="str">
        <f t="shared" si="30"/>
        <v/>
      </c>
      <c r="AP68" s="72" t="str">
        <f t="shared" si="31"/>
        <v/>
      </c>
      <c r="AQ68" s="72" t="str">
        <f t="shared" si="32"/>
        <v/>
      </c>
      <c r="AR68" s="72" t="str">
        <f t="shared" si="33"/>
        <v/>
      </c>
      <c r="AS68" s="72" t="str">
        <f t="shared" si="34"/>
        <v/>
      </c>
      <c r="AT68" s="72" t="str">
        <f t="shared" si="35"/>
        <v/>
      </c>
      <c r="AU68" s="72" t="str">
        <f t="shared" si="36"/>
        <v/>
      </c>
      <c r="AV68" s="72" t="str">
        <f t="shared" si="37"/>
        <v/>
      </c>
      <c r="AW68" s="72" t="str">
        <f t="shared" si="38"/>
        <v/>
      </c>
      <c r="AX68" s="72" t="str">
        <f t="shared" si="39"/>
        <v/>
      </c>
      <c r="AY68" s="72" t="str">
        <f t="shared" si="40"/>
        <v/>
      </c>
      <c r="AZ68" s="72" t="str">
        <f t="shared" si="41"/>
        <v/>
      </c>
      <c r="BA68" s="72" t="str">
        <f t="shared" si="42"/>
        <v/>
      </c>
      <c r="BB68" s="72" t="str">
        <f t="shared" si="43"/>
        <v/>
      </c>
      <c r="BC68" s="72" t="str">
        <f t="shared" si="44"/>
        <v/>
      </c>
      <c r="BD68" s="72" t="str">
        <f t="shared" si="45"/>
        <v/>
      </c>
      <c r="BE68" s="72" t="str">
        <f t="shared" si="46"/>
        <v/>
      </c>
      <c r="BF68" s="72" t="str">
        <f t="shared" si="47"/>
        <v/>
      </c>
      <c r="BG68" s="72" t="str">
        <f t="shared" si="48"/>
        <v/>
      </c>
      <c r="BH68" s="72" t="str">
        <f t="shared" si="49"/>
        <v/>
      </c>
      <c r="BI68" s="72" t="str">
        <f t="shared" si="50"/>
        <v/>
      </c>
      <c r="BJ68" s="72" t="str">
        <f t="shared" si="51"/>
        <v/>
      </c>
      <c r="BK68" s="72" t="str">
        <f t="shared" si="52"/>
        <v/>
      </c>
      <c r="BL68" s="72" t="str">
        <f t="shared" si="53"/>
        <v/>
      </c>
      <c r="BM68" s="72" t="str">
        <f t="shared" si="54"/>
        <v/>
      </c>
      <c r="BN68" s="72" t="str">
        <f t="shared" si="55"/>
        <v/>
      </c>
      <c r="BO68" s="72" t="str">
        <f t="shared" si="56"/>
        <v/>
      </c>
      <c r="BP68" s="72" t="str">
        <f t="shared" si="57"/>
        <v/>
      </c>
      <c r="BQ68" s="72" t="str">
        <f t="shared" si="58"/>
        <v/>
      </c>
      <c r="BR68" s="72" t="str">
        <f t="shared" si="59"/>
        <v/>
      </c>
      <c r="BS68" s="72" t="str">
        <f t="shared" si="60"/>
        <v/>
      </c>
      <c r="BT68" s="72" t="str">
        <f t="shared" si="61"/>
        <v/>
      </c>
      <c r="BU68" s="72" t="str">
        <f t="shared" si="62"/>
        <v/>
      </c>
      <c r="BV68" s="72" t="str">
        <f t="shared" si="63"/>
        <v/>
      </c>
      <c r="BW68" s="72" t="str">
        <f t="shared" si="64"/>
        <v/>
      </c>
      <c r="BX68" s="72" t="str">
        <f t="shared" si="65"/>
        <v/>
      </c>
      <c r="BY68" s="72" t="str">
        <f t="shared" si="66"/>
        <v/>
      </c>
      <c r="BZ68" s="72" t="str">
        <f t="shared" si="67"/>
        <v/>
      </c>
      <c r="CA68" s="72" t="str">
        <f t="shared" si="68"/>
        <v/>
      </c>
      <c r="CB68" s="72" t="str">
        <f t="shared" si="69"/>
        <v/>
      </c>
      <c r="CC68" s="72" t="str">
        <f t="shared" si="70"/>
        <v/>
      </c>
      <c r="CD68" s="72" t="str">
        <f t="shared" si="71"/>
        <v/>
      </c>
      <c r="CE68" s="72" t="str">
        <f t="shared" si="72"/>
        <v/>
      </c>
      <c r="CF68" s="72" t="str">
        <f t="shared" si="73"/>
        <v/>
      </c>
      <c r="CG68" s="72" t="str">
        <f t="shared" si="74"/>
        <v/>
      </c>
      <c r="CH68" s="72" t="str">
        <f t="shared" si="75"/>
        <v/>
      </c>
      <c r="CI68" s="72" t="str">
        <f t="shared" si="76"/>
        <v/>
      </c>
      <c r="CJ68" s="72" t="str">
        <f t="shared" si="77"/>
        <v/>
      </c>
      <c r="CK68" s="72" t="str">
        <f t="shared" si="78"/>
        <v/>
      </c>
      <c r="CL68" s="72" t="str">
        <f t="shared" si="79"/>
        <v/>
      </c>
      <c r="CM68" s="72" t="str">
        <f t="shared" si="80"/>
        <v/>
      </c>
      <c r="CN68" s="72" t="str">
        <f t="shared" si="81"/>
        <v/>
      </c>
      <c r="CO68" s="72" t="str">
        <f t="shared" si="82"/>
        <v/>
      </c>
      <c r="CP68" s="72" t="str">
        <f t="shared" si="83"/>
        <v/>
      </c>
      <c r="CQ68" s="72" t="str">
        <f t="shared" si="84"/>
        <v/>
      </c>
      <c r="CR68" s="72" t="str">
        <f t="shared" si="85"/>
        <v/>
      </c>
      <c r="CS68" s="72" t="str">
        <f t="shared" si="119"/>
        <v/>
      </c>
      <c r="CT68" s="72" t="str">
        <f t="shared" si="87"/>
        <v/>
      </c>
      <c r="CU68" s="72" t="str">
        <f t="shared" si="88"/>
        <v/>
      </c>
      <c r="CV68" s="72" t="str">
        <f t="shared" si="89"/>
        <v/>
      </c>
      <c r="CW68" s="72" t="str">
        <f t="shared" si="90"/>
        <v/>
      </c>
      <c r="CX68" s="72" t="str">
        <f t="shared" si="91"/>
        <v/>
      </c>
      <c r="CY68" s="72" t="str">
        <f t="shared" si="92"/>
        <v/>
      </c>
      <c r="CZ68" s="72" t="str">
        <f t="shared" si="93"/>
        <v/>
      </c>
      <c r="DA68" s="72" t="str">
        <f t="shared" si="94"/>
        <v/>
      </c>
      <c r="DB68" s="72" t="str">
        <f t="shared" si="95"/>
        <v/>
      </c>
      <c r="DC68" s="72" t="str">
        <f t="shared" si="96"/>
        <v/>
      </c>
      <c r="DD68" s="72" t="str">
        <f t="shared" si="97"/>
        <v/>
      </c>
      <c r="DE68" s="72" t="str">
        <f t="shared" si="98"/>
        <v/>
      </c>
      <c r="DF68" s="72" t="str">
        <f t="shared" si="99"/>
        <v/>
      </c>
      <c r="DG68" s="72" t="str">
        <f t="shared" si="100"/>
        <v/>
      </c>
      <c r="DH68" s="72" t="str">
        <f t="shared" si="101"/>
        <v/>
      </c>
      <c r="DI68" s="72" t="str">
        <f t="shared" si="102"/>
        <v/>
      </c>
      <c r="DJ68" s="72" t="str">
        <f t="shared" si="103"/>
        <v/>
      </c>
      <c r="DK68" s="72" t="str">
        <f t="shared" si="104"/>
        <v/>
      </c>
      <c r="DL68" s="72" t="str">
        <f t="shared" si="105"/>
        <v/>
      </c>
      <c r="DM68" s="72" t="str">
        <f t="shared" si="106"/>
        <v/>
      </c>
      <c r="DN68" s="72" t="str">
        <f t="shared" si="107"/>
        <v/>
      </c>
      <c r="DO68" s="72" t="str">
        <f t="shared" si="108"/>
        <v/>
      </c>
      <c r="DP68" s="72" t="str">
        <f t="shared" si="109"/>
        <v/>
      </c>
      <c r="DQ68" s="72" t="str">
        <f t="shared" si="110"/>
        <v/>
      </c>
      <c r="DR68" s="72" t="str">
        <f t="shared" si="111"/>
        <v/>
      </c>
      <c r="DS68" s="72" t="str">
        <f t="shared" si="112"/>
        <v/>
      </c>
      <c r="DT68" s="72" t="str">
        <f t="shared" si="113"/>
        <v/>
      </c>
      <c r="DU68" s="72" t="str">
        <f t="shared" si="114"/>
        <v/>
      </c>
      <c r="DV68" s="72" t="str">
        <f t="shared" si="115"/>
        <v/>
      </c>
      <c r="DY68" s="80" t="s">
        <v>770</v>
      </c>
      <c r="DZ68" t="s">
        <v>1367</v>
      </c>
      <c r="EA68" t="s">
        <v>6892</v>
      </c>
      <c r="EB68" t="s">
        <v>10610</v>
      </c>
      <c r="EC68" t="s">
        <v>708</v>
      </c>
    </row>
    <row r="69" spans="1:133" s="71" customFormat="1" x14ac:dyDescent="0.25">
      <c r="A69" s="72" t="str">
        <f>IF(PEDIDO!C94&lt;&gt;"",PEDIDO!B94,"")</f>
        <v/>
      </c>
      <c r="B69" s="72" t="str">
        <f>IF(PEDIDO!X94&lt;&gt;"",PEDIDO!X94,"")</f>
        <v/>
      </c>
      <c r="C69" s="72" t="str">
        <f>IF(PEDIDO!AA94&lt;&gt;"",PEDIDO!AA94,"")</f>
        <v/>
      </c>
      <c r="D69" s="72" t="str">
        <f>IF(PEDIDO!AD94&lt;&gt;"",PEDIDO!AD94,"")</f>
        <v/>
      </c>
      <c r="E69" s="72" t="str">
        <f>IF(PEDIDO!AG94&lt;&gt;"",PEDIDO!AG94,"")</f>
        <v/>
      </c>
      <c r="F69" s="72" t="str">
        <f>IF(PEDIDO!AJ94&lt;&gt;"",PEDIDO!AJ94,"")</f>
        <v/>
      </c>
      <c r="J69" s="72" t="str">
        <f>IF(PEDIDO!C93&lt;&gt;"",PEDIDO!B93,"")</f>
        <v/>
      </c>
      <c r="K69" s="72" t="str">
        <f t="shared" si="0"/>
        <v/>
      </c>
      <c r="L69" s="72" t="str">
        <f t="shared" si="1"/>
        <v/>
      </c>
      <c r="M69" s="72" t="str">
        <f t="shared" si="2"/>
        <v/>
      </c>
      <c r="N69" s="72" t="str">
        <f t="shared" si="3"/>
        <v/>
      </c>
      <c r="O69" s="72" t="str">
        <f t="shared" si="4"/>
        <v/>
      </c>
      <c r="P69" s="72" t="str">
        <f t="shared" si="5"/>
        <v/>
      </c>
      <c r="Q69" s="72" t="str">
        <f t="shared" si="6"/>
        <v/>
      </c>
      <c r="R69" s="72" t="str">
        <f t="shared" si="7"/>
        <v/>
      </c>
      <c r="S69" s="72" t="str">
        <f t="shared" si="8"/>
        <v/>
      </c>
      <c r="T69" s="72" t="str">
        <f t="shared" si="9"/>
        <v/>
      </c>
      <c r="U69" s="72" t="str">
        <f t="shared" si="10"/>
        <v/>
      </c>
      <c r="V69" s="72" t="str">
        <f t="shared" si="11"/>
        <v/>
      </c>
      <c r="W69" s="72"/>
      <c r="X69" s="72" t="str">
        <f t="shared" si="13"/>
        <v/>
      </c>
      <c r="Y69" s="72" t="str">
        <f t="shared" si="14"/>
        <v/>
      </c>
      <c r="Z69" s="72" t="str">
        <f t="shared" si="15"/>
        <v/>
      </c>
      <c r="AA69" s="72" t="str">
        <f t="shared" si="16"/>
        <v/>
      </c>
      <c r="AB69" s="72" t="str">
        <f t="shared" si="17"/>
        <v/>
      </c>
      <c r="AC69" s="72" t="str">
        <f t="shared" si="18"/>
        <v/>
      </c>
      <c r="AD69" s="72" t="str">
        <f t="shared" si="19"/>
        <v/>
      </c>
      <c r="AE69" s="72" t="str">
        <f t="shared" si="20"/>
        <v/>
      </c>
      <c r="AF69" s="72" t="str">
        <f t="shared" si="21"/>
        <v/>
      </c>
      <c r="AG69" s="72" t="str">
        <f t="shared" si="22"/>
        <v/>
      </c>
      <c r="AH69" s="72" t="str">
        <f t="shared" si="23"/>
        <v/>
      </c>
      <c r="AI69" s="72" t="str">
        <f t="shared" si="24"/>
        <v/>
      </c>
      <c r="AJ69" s="72" t="str">
        <f t="shared" si="25"/>
        <v/>
      </c>
      <c r="AK69" s="72" t="str">
        <f t="shared" si="26"/>
        <v/>
      </c>
      <c r="AL69" s="72" t="str">
        <f t="shared" si="27"/>
        <v/>
      </c>
      <c r="AM69" s="72" t="str">
        <f t="shared" si="28"/>
        <v/>
      </c>
      <c r="AN69" s="72" t="str">
        <f t="shared" si="29"/>
        <v/>
      </c>
      <c r="AO69" s="72" t="str">
        <f t="shared" si="30"/>
        <v/>
      </c>
      <c r="AP69" s="72" t="str">
        <f t="shared" si="31"/>
        <v/>
      </c>
      <c r="AQ69" s="72" t="str">
        <f t="shared" si="32"/>
        <v/>
      </c>
      <c r="AR69" s="72" t="str">
        <f t="shared" si="33"/>
        <v/>
      </c>
      <c r="AS69" s="72" t="str">
        <f t="shared" si="34"/>
        <v/>
      </c>
      <c r="AT69" s="72" t="str">
        <f t="shared" si="35"/>
        <v/>
      </c>
      <c r="AU69" s="72" t="str">
        <f t="shared" si="36"/>
        <v/>
      </c>
      <c r="AV69" s="72" t="str">
        <f t="shared" si="37"/>
        <v/>
      </c>
      <c r="AW69" s="72" t="str">
        <f t="shared" si="38"/>
        <v/>
      </c>
      <c r="AX69" s="72" t="str">
        <f t="shared" si="39"/>
        <v/>
      </c>
      <c r="AY69" s="72" t="str">
        <f t="shared" si="40"/>
        <v/>
      </c>
      <c r="AZ69" s="72" t="str">
        <f t="shared" si="41"/>
        <v/>
      </c>
      <c r="BA69" s="72" t="str">
        <f t="shared" si="42"/>
        <v/>
      </c>
      <c r="BB69" s="72" t="str">
        <f t="shared" si="43"/>
        <v/>
      </c>
      <c r="BC69" s="72" t="str">
        <f t="shared" si="44"/>
        <v/>
      </c>
      <c r="BD69" s="72" t="str">
        <f t="shared" si="45"/>
        <v/>
      </c>
      <c r="BE69" s="72" t="str">
        <f t="shared" si="46"/>
        <v/>
      </c>
      <c r="BF69" s="72" t="str">
        <f t="shared" si="47"/>
        <v/>
      </c>
      <c r="BG69" s="72" t="str">
        <f t="shared" si="48"/>
        <v/>
      </c>
      <c r="BH69" s="72" t="str">
        <f t="shared" si="49"/>
        <v/>
      </c>
      <c r="BI69" s="72" t="str">
        <f t="shared" si="50"/>
        <v/>
      </c>
      <c r="BJ69" s="72" t="str">
        <f t="shared" si="51"/>
        <v/>
      </c>
      <c r="BK69" s="72" t="str">
        <f t="shared" si="52"/>
        <v/>
      </c>
      <c r="BL69" s="72" t="str">
        <f t="shared" si="53"/>
        <v/>
      </c>
      <c r="BM69" s="72" t="str">
        <f t="shared" si="54"/>
        <v/>
      </c>
      <c r="BN69" s="72" t="str">
        <f t="shared" si="55"/>
        <v/>
      </c>
      <c r="BO69" s="72" t="str">
        <f t="shared" si="56"/>
        <v/>
      </c>
      <c r="BP69" s="72" t="str">
        <f t="shared" si="57"/>
        <v/>
      </c>
      <c r="BQ69" s="72" t="str">
        <f t="shared" si="58"/>
        <v/>
      </c>
      <c r="BR69" s="72" t="str">
        <f t="shared" si="59"/>
        <v/>
      </c>
      <c r="BS69" s="72" t="str">
        <f t="shared" si="60"/>
        <v/>
      </c>
      <c r="BT69" s="72" t="str">
        <f t="shared" si="61"/>
        <v/>
      </c>
      <c r="BU69" s="72" t="str">
        <f t="shared" si="62"/>
        <v/>
      </c>
      <c r="BV69" s="72" t="str">
        <f t="shared" si="63"/>
        <v/>
      </c>
      <c r="BW69" s="72" t="str">
        <f t="shared" si="64"/>
        <v/>
      </c>
      <c r="BX69" s="72" t="str">
        <f t="shared" si="65"/>
        <v/>
      </c>
      <c r="BY69" s="72" t="str">
        <f t="shared" si="66"/>
        <v/>
      </c>
      <c r="BZ69" s="72" t="str">
        <f t="shared" si="67"/>
        <v/>
      </c>
      <c r="CA69" s="72" t="str">
        <f t="shared" si="68"/>
        <v/>
      </c>
      <c r="CB69" s="72" t="str">
        <f t="shared" si="69"/>
        <v/>
      </c>
      <c r="CC69" s="72" t="str">
        <f t="shared" si="70"/>
        <v/>
      </c>
      <c r="CD69" s="72" t="str">
        <f t="shared" si="71"/>
        <v/>
      </c>
      <c r="CE69" s="72" t="str">
        <f t="shared" si="72"/>
        <v/>
      </c>
      <c r="CF69" s="72" t="str">
        <f t="shared" si="73"/>
        <v/>
      </c>
      <c r="CG69" s="72" t="str">
        <f t="shared" si="74"/>
        <v/>
      </c>
      <c r="CH69" s="72" t="str">
        <f t="shared" si="75"/>
        <v/>
      </c>
      <c r="CI69" s="72" t="str">
        <f t="shared" si="76"/>
        <v/>
      </c>
      <c r="CJ69" s="72" t="str">
        <f t="shared" si="77"/>
        <v/>
      </c>
      <c r="CK69" s="72" t="str">
        <f t="shared" si="78"/>
        <v/>
      </c>
      <c r="CL69" s="72" t="str">
        <f t="shared" si="79"/>
        <v/>
      </c>
      <c r="CM69" s="72" t="str">
        <f t="shared" si="80"/>
        <v/>
      </c>
      <c r="CN69" s="72" t="str">
        <f t="shared" si="81"/>
        <v/>
      </c>
      <c r="CO69" s="72" t="str">
        <f t="shared" si="82"/>
        <v/>
      </c>
      <c r="CP69" s="72" t="str">
        <f t="shared" si="83"/>
        <v/>
      </c>
      <c r="CQ69" s="72" t="str">
        <f t="shared" si="84"/>
        <v/>
      </c>
      <c r="CR69" s="72" t="str">
        <f t="shared" si="85"/>
        <v/>
      </c>
      <c r="CS69" s="72" t="str">
        <f t="shared" si="119"/>
        <v/>
      </c>
      <c r="CT69" s="72" t="str">
        <f t="shared" si="87"/>
        <v/>
      </c>
      <c r="CU69" s="72" t="str">
        <f t="shared" si="88"/>
        <v/>
      </c>
      <c r="CV69" s="72" t="str">
        <f t="shared" si="89"/>
        <v/>
      </c>
      <c r="CW69" s="72" t="str">
        <f t="shared" si="90"/>
        <v/>
      </c>
      <c r="CX69" s="72" t="str">
        <f t="shared" si="91"/>
        <v/>
      </c>
      <c r="CY69" s="72" t="str">
        <f t="shared" si="92"/>
        <v/>
      </c>
      <c r="CZ69" s="72" t="str">
        <f t="shared" si="93"/>
        <v/>
      </c>
      <c r="DA69" s="72" t="str">
        <f t="shared" si="94"/>
        <v/>
      </c>
      <c r="DB69" s="72" t="str">
        <f t="shared" si="95"/>
        <v/>
      </c>
      <c r="DC69" s="72" t="str">
        <f t="shared" si="96"/>
        <v/>
      </c>
      <c r="DD69" s="72" t="str">
        <f t="shared" si="97"/>
        <v/>
      </c>
      <c r="DE69" s="72" t="str">
        <f t="shared" si="98"/>
        <v/>
      </c>
      <c r="DF69" s="72" t="str">
        <f t="shared" si="99"/>
        <v/>
      </c>
      <c r="DG69" s="72" t="str">
        <f t="shared" si="100"/>
        <v/>
      </c>
      <c r="DH69" s="72" t="str">
        <f t="shared" si="101"/>
        <v/>
      </c>
      <c r="DI69" s="72" t="str">
        <f t="shared" si="102"/>
        <v/>
      </c>
      <c r="DJ69" s="72" t="str">
        <f t="shared" si="103"/>
        <v/>
      </c>
      <c r="DK69" s="72" t="str">
        <f t="shared" si="104"/>
        <v/>
      </c>
      <c r="DL69" s="72" t="str">
        <f t="shared" si="105"/>
        <v/>
      </c>
      <c r="DM69" s="72" t="str">
        <f t="shared" si="106"/>
        <v/>
      </c>
      <c r="DN69" s="72" t="str">
        <f t="shared" si="107"/>
        <v/>
      </c>
      <c r="DO69" s="72" t="str">
        <f t="shared" si="108"/>
        <v/>
      </c>
      <c r="DP69" s="72" t="str">
        <f t="shared" si="109"/>
        <v/>
      </c>
      <c r="DQ69" s="72" t="str">
        <f t="shared" si="110"/>
        <v/>
      </c>
      <c r="DR69" s="72" t="str">
        <f t="shared" si="111"/>
        <v/>
      </c>
      <c r="DS69" s="72" t="str">
        <f t="shared" si="112"/>
        <v/>
      </c>
      <c r="DT69" s="72" t="str">
        <f t="shared" si="113"/>
        <v/>
      </c>
      <c r="DU69" s="72" t="str">
        <f t="shared" si="114"/>
        <v/>
      </c>
      <c r="DV69" s="72" t="str">
        <f t="shared" si="115"/>
        <v/>
      </c>
      <c r="DY69" s="80" t="s">
        <v>771</v>
      </c>
      <c r="DZ69" t="s">
        <v>1368</v>
      </c>
      <c r="EA69" t="s">
        <v>6893</v>
      </c>
      <c r="EB69" t="s">
        <v>10611</v>
      </c>
      <c r="EC69" t="s">
        <v>12299</v>
      </c>
    </row>
    <row r="70" spans="1:133" s="71" customFormat="1" x14ac:dyDescent="0.25">
      <c r="A70" s="72" t="str">
        <f>IF(PEDIDO!C95&lt;&gt;"",PEDIDO!B95,"")</f>
        <v/>
      </c>
      <c r="B70" s="72" t="str">
        <f>IF(PEDIDO!X95&lt;&gt;"",PEDIDO!X95,"")</f>
        <v/>
      </c>
      <c r="C70" s="72" t="str">
        <f>IF(PEDIDO!AA95&lt;&gt;"",PEDIDO!AA95,"")</f>
        <v/>
      </c>
      <c r="D70" s="72" t="str">
        <f>IF(PEDIDO!AD95&lt;&gt;"",PEDIDO!AD95,"")</f>
        <v/>
      </c>
      <c r="E70" s="72" t="str">
        <f>IF(PEDIDO!AG95&lt;&gt;"",PEDIDO!AG95,"")</f>
        <v/>
      </c>
      <c r="F70" s="72" t="str">
        <f>IF(PEDIDO!AJ95&lt;&gt;"",PEDIDO!AJ95,"")</f>
        <v/>
      </c>
      <c r="J70" s="72" t="str">
        <f>IF(PEDIDO!C94&lt;&gt;"",PEDIDO!B94,"")</f>
        <v/>
      </c>
      <c r="K70" s="72" t="str">
        <f t="shared" si="0"/>
        <v/>
      </c>
      <c r="L70" s="72" t="str">
        <f t="shared" si="1"/>
        <v/>
      </c>
      <c r="M70" s="72" t="str">
        <f t="shared" si="2"/>
        <v/>
      </c>
      <c r="N70" s="72" t="str">
        <f t="shared" si="3"/>
        <v/>
      </c>
      <c r="O70" s="72" t="str">
        <f t="shared" si="4"/>
        <v/>
      </c>
      <c r="P70" s="72" t="str">
        <f t="shared" si="5"/>
        <v/>
      </c>
      <c r="Q70" s="72" t="str">
        <f t="shared" si="6"/>
        <v/>
      </c>
      <c r="R70" s="72" t="str">
        <f t="shared" si="7"/>
        <v/>
      </c>
      <c r="S70" s="72" t="str">
        <f t="shared" si="8"/>
        <v/>
      </c>
      <c r="T70" s="72" t="str">
        <f t="shared" si="9"/>
        <v/>
      </c>
      <c r="U70" s="72" t="str">
        <f t="shared" si="10"/>
        <v/>
      </c>
      <c r="V70" s="72" t="str">
        <f t="shared" si="11"/>
        <v/>
      </c>
      <c r="W70" s="72"/>
      <c r="X70" s="72" t="str">
        <f t="shared" si="13"/>
        <v/>
      </c>
      <c r="Y70" s="72" t="str">
        <f t="shared" si="14"/>
        <v/>
      </c>
      <c r="Z70" s="72" t="str">
        <f t="shared" si="15"/>
        <v/>
      </c>
      <c r="AA70" s="72" t="str">
        <f t="shared" si="16"/>
        <v/>
      </c>
      <c r="AB70" s="72" t="str">
        <f t="shared" si="17"/>
        <v/>
      </c>
      <c r="AC70" s="72" t="str">
        <f t="shared" si="18"/>
        <v/>
      </c>
      <c r="AD70" s="72" t="str">
        <f t="shared" si="19"/>
        <v/>
      </c>
      <c r="AE70" s="72" t="str">
        <f t="shared" si="20"/>
        <v/>
      </c>
      <c r="AF70" s="72" t="str">
        <f t="shared" si="21"/>
        <v/>
      </c>
      <c r="AG70" s="72" t="str">
        <f t="shared" si="22"/>
        <v/>
      </c>
      <c r="AH70" s="72" t="str">
        <f t="shared" si="23"/>
        <v/>
      </c>
      <c r="AI70" s="72" t="str">
        <f t="shared" si="24"/>
        <v/>
      </c>
      <c r="AJ70" s="72" t="str">
        <f t="shared" si="25"/>
        <v/>
      </c>
      <c r="AK70" s="72" t="str">
        <f t="shared" si="26"/>
        <v/>
      </c>
      <c r="AL70" s="72" t="str">
        <f t="shared" si="27"/>
        <v/>
      </c>
      <c r="AM70" s="72" t="str">
        <f t="shared" si="28"/>
        <v/>
      </c>
      <c r="AN70" s="72" t="str">
        <f t="shared" si="29"/>
        <v/>
      </c>
      <c r="AO70" s="72" t="str">
        <f t="shared" si="30"/>
        <v/>
      </c>
      <c r="AP70" s="72" t="str">
        <f t="shared" si="31"/>
        <v/>
      </c>
      <c r="AQ70" s="72" t="str">
        <f t="shared" si="32"/>
        <v/>
      </c>
      <c r="AR70" s="72" t="str">
        <f t="shared" si="33"/>
        <v/>
      </c>
      <c r="AS70" s="72" t="str">
        <f t="shared" si="34"/>
        <v/>
      </c>
      <c r="AT70" s="72" t="str">
        <f t="shared" si="35"/>
        <v/>
      </c>
      <c r="AU70" s="72" t="str">
        <f t="shared" si="36"/>
        <v/>
      </c>
      <c r="AV70" s="72" t="str">
        <f t="shared" si="37"/>
        <v/>
      </c>
      <c r="AW70" s="72" t="str">
        <f t="shared" si="38"/>
        <v/>
      </c>
      <c r="AX70" s="72" t="str">
        <f t="shared" si="39"/>
        <v/>
      </c>
      <c r="AY70" s="72" t="str">
        <f t="shared" si="40"/>
        <v/>
      </c>
      <c r="AZ70" s="72" t="str">
        <f t="shared" si="41"/>
        <v/>
      </c>
      <c r="BA70" s="72" t="str">
        <f t="shared" si="42"/>
        <v/>
      </c>
      <c r="BB70" s="72" t="str">
        <f t="shared" si="43"/>
        <v/>
      </c>
      <c r="BC70" s="72" t="str">
        <f t="shared" si="44"/>
        <v/>
      </c>
      <c r="BD70" s="72" t="str">
        <f t="shared" si="45"/>
        <v/>
      </c>
      <c r="BE70" s="72" t="str">
        <f t="shared" si="46"/>
        <v/>
      </c>
      <c r="BF70" s="72" t="str">
        <f t="shared" si="47"/>
        <v/>
      </c>
      <c r="BG70" s="72" t="str">
        <f t="shared" si="48"/>
        <v/>
      </c>
      <c r="BH70" s="72" t="str">
        <f t="shared" si="49"/>
        <v/>
      </c>
      <c r="BI70" s="72" t="str">
        <f t="shared" si="50"/>
        <v/>
      </c>
      <c r="BJ70" s="72" t="str">
        <f t="shared" si="51"/>
        <v/>
      </c>
      <c r="BK70" s="72" t="str">
        <f t="shared" si="52"/>
        <v/>
      </c>
      <c r="BL70" s="72" t="str">
        <f t="shared" si="53"/>
        <v/>
      </c>
      <c r="BM70" s="72" t="str">
        <f t="shared" si="54"/>
        <v/>
      </c>
      <c r="BN70" s="72" t="str">
        <f t="shared" si="55"/>
        <v/>
      </c>
      <c r="BO70" s="72" t="str">
        <f t="shared" si="56"/>
        <v/>
      </c>
      <c r="BP70" s="72" t="str">
        <f t="shared" si="57"/>
        <v/>
      </c>
      <c r="BQ70" s="72" t="str">
        <f t="shared" si="58"/>
        <v/>
      </c>
      <c r="BR70" s="72" t="str">
        <f t="shared" si="59"/>
        <v/>
      </c>
      <c r="BS70" s="72" t="str">
        <f t="shared" si="60"/>
        <v/>
      </c>
      <c r="BT70" s="72" t="str">
        <f t="shared" si="61"/>
        <v/>
      </c>
      <c r="BU70" s="72" t="str">
        <f t="shared" si="62"/>
        <v/>
      </c>
      <c r="BV70" s="72" t="str">
        <f t="shared" si="63"/>
        <v/>
      </c>
      <c r="BW70" s="72" t="str">
        <f t="shared" si="64"/>
        <v/>
      </c>
      <c r="BX70" s="72" t="str">
        <f t="shared" si="65"/>
        <v/>
      </c>
      <c r="BY70" s="72" t="str">
        <f t="shared" si="66"/>
        <v/>
      </c>
      <c r="BZ70" s="72" t="str">
        <f t="shared" si="67"/>
        <v/>
      </c>
      <c r="CA70" s="72" t="str">
        <f t="shared" si="68"/>
        <v/>
      </c>
      <c r="CB70" s="72" t="str">
        <f t="shared" si="69"/>
        <v/>
      </c>
      <c r="CC70" s="72" t="str">
        <f t="shared" si="70"/>
        <v/>
      </c>
      <c r="CD70" s="72" t="str">
        <f t="shared" si="71"/>
        <v/>
      </c>
      <c r="CE70" s="72" t="str">
        <f t="shared" si="72"/>
        <v/>
      </c>
      <c r="CF70" s="72" t="str">
        <f t="shared" si="73"/>
        <v/>
      </c>
      <c r="CG70" s="72" t="str">
        <f t="shared" si="74"/>
        <v/>
      </c>
      <c r="CH70" s="72" t="str">
        <f t="shared" si="75"/>
        <v/>
      </c>
      <c r="CI70" s="72" t="str">
        <f t="shared" si="76"/>
        <v/>
      </c>
      <c r="CJ70" s="72" t="str">
        <f t="shared" si="77"/>
        <v/>
      </c>
      <c r="CK70" s="72" t="str">
        <f t="shared" si="78"/>
        <v/>
      </c>
      <c r="CL70" s="72" t="str">
        <f t="shared" si="79"/>
        <v/>
      </c>
      <c r="CM70" s="72" t="str">
        <f t="shared" si="80"/>
        <v/>
      </c>
      <c r="CN70" s="72" t="str">
        <f t="shared" si="81"/>
        <v/>
      </c>
      <c r="CO70" s="72" t="str">
        <f t="shared" si="82"/>
        <v/>
      </c>
      <c r="CP70" s="72" t="str">
        <f t="shared" si="83"/>
        <v/>
      </c>
      <c r="CQ70" s="72" t="str">
        <f t="shared" si="84"/>
        <v/>
      </c>
      <c r="CR70" s="72" t="str">
        <f t="shared" si="85"/>
        <v/>
      </c>
      <c r="CS70" s="72" t="str">
        <f t="shared" si="119"/>
        <v/>
      </c>
      <c r="CT70" s="72" t="str">
        <f t="shared" si="87"/>
        <v/>
      </c>
      <c r="CU70" s="72" t="str">
        <f t="shared" si="88"/>
        <v/>
      </c>
      <c r="CV70" s="72" t="str">
        <f t="shared" si="89"/>
        <v/>
      </c>
      <c r="CW70" s="72" t="str">
        <f t="shared" si="90"/>
        <v/>
      </c>
      <c r="CX70" s="72" t="str">
        <f t="shared" si="91"/>
        <v/>
      </c>
      <c r="CY70" s="72" t="str">
        <f t="shared" si="92"/>
        <v/>
      </c>
      <c r="CZ70" s="72" t="str">
        <f t="shared" si="93"/>
        <v/>
      </c>
      <c r="DA70" s="72" t="str">
        <f t="shared" si="94"/>
        <v/>
      </c>
      <c r="DB70" s="72" t="str">
        <f t="shared" si="95"/>
        <v/>
      </c>
      <c r="DC70" s="72" t="str">
        <f t="shared" si="96"/>
        <v/>
      </c>
      <c r="DD70" s="72" t="str">
        <f t="shared" si="97"/>
        <v/>
      </c>
      <c r="DE70" s="72" t="str">
        <f t="shared" si="98"/>
        <v/>
      </c>
      <c r="DF70" s="72" t="str">
        <f t="shared" si="99"/>
        <v/>
      </c>
      <c r="DG70" s="72" t="str">
        <f t="shared" si="100"/>
        <v/>
      </c>
      <c r="DH70" s="72" t="str">
        <f t="shared" si="101"/>
        <v/>
      </c>
      <c r="DI70" s="72" t="str">
        <f t="shared" si="102"/>
        <v/>
      </c>
      <c r="DJ70" s="72" t="str">
        <f t="shared" si="103"/>
        <v/>
      </c>
      <c r="DK70" s="72" t="str">
        <f t="shared" si="104"/>
        <v/>
      </c>
      <c r="DL70" s="72" t="str">
        <f t="shared" si="105"/>
        <v/>
      </c>
      <c r="DM70" s="72" t="str">
        <f t="shared" si="106"/>
        <v/>
      </c>
      <c r="DN70" s="72" t="str">
        <f t="shared" si="107"/>
        <v/>
      </c>
      <c r="DO70" s="72" t="str">
        <f t="shared" si="108"/>
        <v/>
      </c>
      <c r="DP70" s="72" t="str">
        <f t="shared" si="109"/>
        <v/>
      </c>
      <c r="DQ70" s="72" t="str">
        <f t="shared" si="110"/>
        <v/>
      </c>
      <c r="DR70" s="72" t="str">
        <f t="shared" si="111"/>
        <v/>
      </c>
      <c r="DS70" s="72" t="str">
        <f t="shared" si="112"/>
        <v/>
      </c>
      <c r="DT70" s="72" t="str">
        <f t="shared" si="113"/>
        <v/>
      </c>
      <c r="DU70" s="72" t="str">
        <f t="shared" si="114"/>
        <v/>
      </c>
      <c r="DV70" s="72" t="str">
        <f t="shared" si="115"/>
        <v/>
      </c>
      <c r="DY70" s="80" t="s">
        <v>772</v>
      </c>
      <c r="DZ70" t="s">
        <v>1369</v>
      </c>
      <c r="EA70" t="s">
        <v>6894</v>
      </c>
      <c r="EB70" t="s">
        <v>10612</v>
      </c>
      <c r="EC70" t="s">
        <v>716</v>
      </c>
    </row>
    <row r="71" spans="1:133" s="71" customFormat="1" x14ac:dyDescent="0.25">
      <c r="A71" s="72" t="str">
        <f>IF(PEDIDO!C96&lt;&gt;"",PEDIDO!B96,"")</f>
        <v/>
      </c>
      <c r="B71" s="72" t="str">
        <f>IF(PEDIDO!X96&lt;&gt;"",PEDIDO!X96,"")</f>
        <v/>
      </c>
      <c r="C71" s="72" t="str">
        <f>IF(PEDIDO!AA96&lt;&gt;"",PEDIDO!AA96,"")</f>
        <v/>
      </c>
      <c r="D71" s="72" t="str">
        <f>IF(PEDIDO!AD96&lt;&gt;"",PEDIDO!AD96,"")</f>
        <v/>
      </c>
      <c r="E71" s="72" t="str">
        <f>IF(PEDIDO!AG96&lt;&gt;"",PEDIDO!AG96,"")</f>
        <v/>
      </c>
      <c r="F71" s="72" t="str">
        <f>IF(PEDIDO!AJ96&lt;&gt;"",PEDIDO!AJ96,"")</f>
        <v/>
      </c>
      <c r="J71" s="72" t="str">
        <f>IF(PEDIDO!C95&lt;&gt;"",PEDIDO!B95,"")</f>
        <v/>
      </c>
      <c r="K71" s="72" t="str">
        <f t="shared" si="0"/>
        <v/>
      </c>
      <c r="L71" s="72" t="str">
        <f t="shared" si="1"/>
        <v/>
      </c>
      <c r="M71" s="72" t="str">
        <f t="shared" si="2"/>
        <v/>
      </c>
      <c r="N71" s="72" t="str">
        <f t="shared" si="3"/>
        <v/>
      </c>
      <c r="O71" s="72" t="str">
        <f t="shared" si="4"/>
        <v/>
      </c>
      <c r="P71" s="72" t="str">
        <f t="shared" si="5"/>
        <v/>
      </c>
      <c r="Q71" s="72" t="str">
        <f t="shared" si="6"/>
        <v/>
      </c>
      <c r="R71" s="72" t="str">
        <f t="shared" si="7"/>
        <v/>
      </c>
      <c r="S71" s="72" t="str">
        <f t="shared" si="8"/>
        <v/>
      </c>
      <c r="T71" s="72" t="str">
        <f t="shared" si="9"/>
        <v/>
      </c>
      <c r="U71" s="72" t="str">
        <f t="shared" si="10"/>
        <v/>
      </c>
      <c r="V71" s="72" t="str">
        <f t="shared" si="11"/>
        <v/>
      </c>
      <c r="W71" s="72"/>
      <c r="X71" s="72" t="str">
        <f t="shared" si="13"/>
        <v/>
      </c>
      <c r="Y71" s="72" t="str">
        <f t="shared" si="14"/>
        <v/>
      </c>
      <c r="Z71" s="72" t="str">
        <f t="shared" si="15"/>
        <v/>
      </c>
      <c r="AA71" s="72" t="str">
        <f t="shared" si="16"/>
        <v/>
      </c>
      <c r="AB71" s="72" t="str">
        <f t="shared" si="17"/>
        <v/>
      </c>
      <c r="AC71" s="72" t="str">
        <f t="shared" si="18"/>
        <v/>
      </c>
      <c r="AD71" s="72" t="str">
        <f t="shared" si="19"/>
        <v/>
      </c>
      <c r="AE71" s="72" t="str">
        <f t="shared" si="20"/>
        <v/>
      </c>
      <c r="AF71" s="72" t="str">
        <f t="shared" si="21"/>
        <v/>
      </c>
      <c r="AG71" s="72" t="str">
        <f t="shared" si="22"/>
        <v/>
      </c>
      <c r="AH71" s="72" t="str">
        <f t="shared" si="23"/>
        <v/>
      </c>
      <c r="AI71" s="72" t="str">
        <f t="shared" si="24"/>
        <v/>
      </c>
      <c r="AJ71" s="72" t="str">
        <f t="shared" si="25"/>
        <v/>
      </c>
      <c r="AK71" s="72" t="str">
        <f t="shared" si="26"/>
        <v/>
      </c>
      <c r="AL71" s="72" t="str">
        <f t="shared" si="27"/>
        <v/>
      </c>
      <c r="AM71" s="72" t="str">
        <f t="shared" si="28"/>
        <v/>
      </c>
      <c r="AN71" s="72" t="str">
        <f t="shared" si="29"/>
        <v/>
      </c>
      <c r="AO71" s="72" t="str">
        <f t="shared" si="30"/>
        <v/>
      </c>
      <c r="AP71" s="72" t="str">
        <f t="shared" si="31"/>
        <v/>
      </c>
      <c r="AQ71" s="72" t="str">
        <f t="shared" si="32"/>
        <v/>
      </c>
      <c r="AR71" s="72" t="str">
        <f t="shared" si="33"/>
        <v/>
      </c>
      <c r="AS71" s="72" t="str">
        <f t="shared" si="34"/>
        <v/>
      </c>
      <c r="AT71" s="72" t="str">
        <f t="shared" si="35"/>
        <v/>
      </c>
      <c r="AU71" s="72" t="str">
        <f t="shared" si="36"/>
        <v/>
      </c>
      <c r="AV71" s="72" t="str">
        <f t="shared" si="37"/>
        <v/>
      </c>
      <c r="AW71" s="72" t="str">
        <f t="shared" si="38"/>
        <v/>
      </c>
      <c r="AX71" s="72" t="str">
        <f t="shared" si="39"/>
        <v/>
      </c>
      <c r="AY71" s="72" t="str">
        <f t="shared" si="40"/>
        <v/>
      </c>
      <c r="AZ71" s="72" t="str">
        <f t="shared" si="41"/>
        <v/>
      </c>
      <c r="BA71" s="72" t="str">
        <f t="shared" si="42"/>
        <v/>
      </c>
      <c r="BB71" s="72" t="str">
        <f t="shared" si="43"/>
        <v/>
      </c>
      <c r="BC71" s="72" t="str">
        <f t="shared" si="44"/>
        <v/>
      </c>
      <c r="BD71" s="72" t="str">
        <f t="shared" si="45"/>
        <v/>
      </c>
      <c r="BE71" s="72" t="str">
        <f t="shared" si="46"/>
        <v/>
      </c>
      <c r="BF71" s="72" t="str">
        <f t="shared" si="47"/>
        <v/>
      </c>
      <c r="BG71" s="72" t="str">
        <f t="shared" si="48"/>
        <v/>
      </c>
      <c r="BH71" s="72" t="str">
        <f t="shared" si="49"/>
        <v/>
      </c>
      <c r="BI71" s="72" t="str">
        <f t="shared" si="50"/>
        <v/>
      </c>
      <c r="BJ71" s="72" t="str">
        <f t="shared" si="51"/>
        <v/>
      </c>
      <c r="BK71" s="72" t="str">
        <f t="shared" si="52"/>
        <v/>
      </c>
      <c r="BL71" s="72" t="str">
        <f t="shared" si="53"/>
        <v/>
      </c>
      <c r="BM71" s="72" t="str">
        <f t="shared" si="54"/>
        <v/>
      </c>
      <c r="BN71" s="72" t="str">
        <f t="shared" si="55"/>
        <v/>
      </c>
      <c r="BO71" s="72" t="str">
        <f t="shared" si="56"/>
        <v/>
      </c>
      <c r="BP71" s="72" t="str">
        <f t="shared" si="57"/>
        <v/>
      </c>
      <c r="BQ71" s="72" t="str">
        <f t="shared" si="58"/>
        <v/>
      </c>
      <c r="BR71" s="72" t="str">
        <f t="shared" si="59"/>
        <v/>
      </c>
      <c r="BS71" s="72" t="str">
        <f t="shared" si="60"/>
        <v/>
      </c>
      <c r="BT71" s="72" t="str">
        <f t="shared" si="61"/>
        <v/>
      </c>
      <c r="BU71" s="72" t="str">
        <f t="shared" si="62"/>
        <v/>
      </c>
      <c r="BV71" s="72" t="str">
        <f t="shared" si="63"/>
        <v/>
      </c>
      <c r="BW71" s="72" t="str">
        <f t="shared" si="64"/>
        <v/>
      </c>
      <c r="BX71" s="72" t="str">
        <f t="shared" si="65"/>
        <v/>
      </c>
      <c r="BY71" s="72" t="str">
        <f t="shared" si="66"/>
        <v/>
      </c>
      <c r="BZ71" s="72" t="str">
        <f t="shared" si="67"/>
        <v/>
      </c>
      <c r="CA71" s="72" t="str">
        <f t="shared" si="68"/>
        <v/>
      </c>
      <c r="CB71" s="72" t="str">
        <f t="shared" si="69"/>
        <v/>
      </c>
      <c r="CC71" s="72" t="str">
        <f t="shared" si="70"/>
        <v/>
      </c>
      <c r="CD71" s="72" t="str">
        <f t="shared" si="71"/>
        <v/>
      </c>
      <c r="CE71" s="72" t="str">
        <f t="shared" si="72"/>
        <v/>
      </c>
      <c r="CF71" s="72" t="str">
        <f t="shared" si="73"/>
        <v/>
      </c>
      <c r="CG71" s="72" t="str">
        <f t="shared" si="74"/>
        <v/>
      </c>
      <c r="CH71" s="72" t="str">
        <f t="shared" si="75"/>
        <v/>
      </c>
      <c r="CI71" s="72" t="str">
        <f t="shared" si="76"/>
        <v/>
      </c>
      <c r="CJ71" s="72" t="str">
        <f t="shared" si="77"/>
        <v/>
      </c>
      <c r="CK71" s="72" t="str">
        <f t="shared" si="78"/>
        <v/>
      </c>
      <c r="CL71" s="72" t="str">
        <f t="shared" si="79"/>
        <v/>
      </c>
      <c r="CM71" s="72" t="str">
        <f t="shared" si="80"/>
        <v/>
      </c>
      <c r="CN71" s="72" t="str">
        <f t="shared" si="81"/>
        <v/>
      </c>
      <c r="CO71" s="72" t="str">
        <f t="shared" si="82"/>
        <v/>
      </c>
      <c r="CP71" s="72" t="str">
        <f t="shared" si="83"/>
        <v/>
      </c>
      <c r="CQ71" s="72" t="str">
        <f t="shared" si="84"/>
        <v/>
      </c>
      <c r="CR71" s="72" t="str">
        <f t="shared" si="85"/>
        <v/>
      </c>
      <c r="CS71" s="72" t="str">
        <f t="shared" si="119"/>
        <v/>
      </c>
      <c r="CT71" s="72" t="str">
        <f t="shared" si="87"/>
        <v/>
      </c>
      <c r="CU71" s="72" t="str">
        <f t="shared" si="88"/>
        <v/>
      </c>
      <c r="CV71" s="72" t="str">
        <f t="shared" si="89"/>
        <v/>
      </c>
      <c r="CW71" s="72" t="str">
        <f t="shared" si="90"/>
        <v/>
      </c>
      <c r="CX71" s="72" t="str">
        <f t="shared" si="91"/>
        <v/>
      </c>
      <c r="CY71" s="72" t="str">
        <f t="shared" si="92"/>
        <v/>
      </c>
      <c r="CZ71" s="72" t="str">
        <f t="shared" si="93"/>
        <v/>
      </c>
      <c r="DA71" s="72" t="str">
        <f t="shared" si="94"/>
        <v/>
      </c>
      <c r="DB71" s="72" t="str">
        <f t="shared" si="95"/>
        <v/>
      </c>
      <c r="DC71" s="72" t="str">
        <f t="shared" si="96"/>
        <v/>
      </c>
      <c r="DD71" s="72" t="str">
        <f t="shared" si="97"/>
        <v/>
      </c>
      <c r="DE71" s="72" t="str">
        <f t="shared" si="98"/>
        <v/>
      </c>
      <c r="DF71" s="72" t="str">
        <f t="shared" si="99"/>
        <v/>
      </c>
      <c r="DG71" s="72" t="str">
        <f t="shared" si="100"/>
        <v/>
      </c>
      <c r="DH71" s="72" t="str">
        <f t="shared" si="101"/>
        <v/>
      </c>
      <c r="DI71" s="72" t="str">
        <f t="shared" si="102"/>
        <v/>
      </c>
      <c r="DJ71" s="72" t="str">
        <f t="shared" si="103"/>
        <v/>
      </c>
      <c r="DK71" s="72" t="str">
        <f t="shared" si="104"/>
        <v/>
      </c>
      <c r="DL71" s="72" t="str">
        <f t="shared" si="105"/>
        <v/>
      </c>
      <c r="DM71" s="72" t="str">
        <f t="shared" si="106"/>
        <v/>
      </c>
      <c r="DN71" s="72" t="str">
        <f t="shared" si="107"/>
        <v/>
      </c>
      <c r="DO71" s="72" t="str">
        <f t="shared" si="108"/>
        <v/>
      </c>
      <c r="DP71" s="72" t="str">
        <f t="shared" si="109"/>
        <v/>
      </c>
      <c r="DQ71" s="72" t="str">
        <f t="shared" si="110"/>
        <v/>
      </c>
      <c r="DR71" s="72" t="str">
        <f t="shared" si="111"/>
        <v/>
      </c>
      <c r="DS71" s="72" t="str">
        <f t="shared" si="112"/>
        <v/>
      </c>
      <c r="DT71" s="72" t="str">
        <f t="shared" si="113"/>
        <v/>
      </c>
      <c r="DU71" s="72" t="str">
        <f t="shared" si="114"/>
        <v/>
      </c>
      <c r="DV71" s="72" t="str">
        <f t="shared" si="115"/>
        <v/>
      </c>
      <c r="DY71" s="80" t="s">
        <v>773</v>
      </c>
      <c r="DZ71" t="s">
        <v>1370</v>
      </c>
      <c r="EA71" t="s">
        <v>6895</v>
      </c>
      <c r="EB71" t="s">
        <v>10613</v>
      </c>
      <c r="EC71" t="s">
        <v>12300</v>
      </c>
    </row>
    <row r="72" spans="1:133" s="71" customFormat="1" x14ac:dyDescent="0.25">
      <c r="A72" s="72" t="str">
        <f>IF(PEDIDO!C97&lt;&gt;"",PEDIDO!B97,"")</f>
        <v/>
      </c>
      <c r="B72" s="72" t="str">
        <f>IF(PEDIDO!X97&lt;&gt;"",PEDIDO!X97,"")</f>
        <v/>
      </c>
      <c r="C72" s="72" t="str">
        <f>IF(PEDIDO!AA97&lt;&gt;"",PEDIDO!AA97,"")</f>
        <v/>
      </c>
      <c r="D72" s="72" t="str">
        <f>IF(PEDIDO!AD97&lt;&gt;"",PEDIDO!AD97,"")</f>
        <v/>
      </c>
      <c r="E72" s="72" t="str">
        <f>IF(PEDIDO!AG97&lt;&gt;"",PEDIDO!AG97,"")</f>
        <v/>
      </c>
      <c r="F72" s="72" t="str">
        <f>IF(PEDIDO!AJ97&lt;&gt;"",PEDIDO!AJ97,"")</f>
        <v/>
      </c>
      <c r="J72" s="72" t="str">
        <f>IF(PEDIDO!C96&lt;&gt;"",PEDIDO!B96,"")</f>
        <v/>
      </c>
      <c r="K72" s="72" t="str">
        <f t="shared" si="0"/>
        <v/>
      </c>
      <c r="L72" s="72" t="str">
        <f t="shared" si="1"/>
        <v/>
      </c>
      <c r="M72" s="72" t="str">
        <f t="shared" si="2"/>
        <v/>
      </c>
      <c r="N72" s="72" t="str">
        <f t="shared" si="3"/>
        <v/>
      </c>
      <c r="O72" s="72" t="str">
        <f t="shared" si="4"/>
        <v/>
      </c>
      <c r="P72" s="72" t="str">
        <f t="shared" si="5"/>
        <v/>
      </c>
      <c r="Q72" s="72" t="str">
        <f t="shared" si="6"/>
        <v/>
      </c>
      <c r="R72" s="72" t="str">
        <f t="shared" si="7"/>
        <v/>
      </c>
      <c r="S72" s="72" t="str">
        <f t="shared" si="8"/>
        <v/>
      </c>
      <c r="T72" s="72" t="str">
        <f t="shared" si="9"/>
        <v/>
      </c>
      <c r="U72" s="72" t="str">
        <f t="shared" si="10"/>
        <v/>
      </c>
      <c r="V72" s="72" t="str">
        <f t="shared" si="11"/>
        <v/>
      </c>
      <c r="W72" s="72"/>
      <c r="X72" s="72" t="str">
        <f t="shared" si="13"/>
        <v/>
      </c>
      <c r="Y72" s="72" t="str">
        <f t="shared" si="14"/>
        <v/>
      </c>
      <c r="Z72" s="72" t="str">
        <f t="shared" si="15"/>
        <v/>
      </c>
      <c r="AA72" s="72" t="str">
        <f t="shared" si="16"/>
        <v/>
      </c>
      <c r="AB72" s="72" t="str">
        <f t="shared" si="17"/>
        <v/>
      </c>
      <c r="AC72" s="72" t="str">
        <f t="shared" si="18"/>
        <v/>
      </c>
      <c r="AD72" s="72" t="str">
        <f t="shared" si="19"/>
        <v/>
      </c>
      <c r="AE72" s="72" t="str">
        <f t="shared" si="20"/>
        <v/>
      </c>
      <c r="AF72" s="72" t="str">
        <f t="shared" si="21"/>
        <v/>
      </c>
      <c r="AG72" s="72" t="str">
        <f t="shared" si="22"/>
        <v/>
      </c>
      <c r="AH72" s="72" t="str">
        <f t="shared" si="23"/>
        <v/>
      </c>
      <c r="AI72" s="72" t="str">
        <f t="shared" si="24"/>
        <v/>
      </c>
      <c r="AJ72" s="72" t="str">
        <f t="shared" si="25"/>
        <v/>
      </c>
      <c r="AK72" s="72" t="str">
        <f t="shared" si="26"/>
        <v/>
      </c>
      <c r="AL72" s="72" t="str">
        <f t="shared" si="27"/>
        <v/>
      </c>
      <c r="AM72" s="72" t="str">
        <f t="shared" si="28"/>
        <v/>
      </c>
      <c r="AN72" s="72" t="str">
        <f t="shared" si="29"/>
        <v/>
      </c>
      <c r="AO72" s="72" t="str">
        <f t="shared" si="30"/>
        <v/>
      </c>
      <c r="AP72" s="72" t="str">
        <f t="shared" si="31"/>
        <v/>
      </c>
      <c r="AQ72" s="72" t="str">
        <f t="shared" si="32"/>
        <v/>
      </c>
      <c r="AR72" s="72" t="str">
        <f t="shared" si="33"/>
        <v/>
      </c>
      <c r="AS72" s="72" t="str">
        <f t="shared" si="34"/>
        <v/>
      </c>
      <c r="AT72" s="72" t="str">
        <f t="shared" si="35"/>
        <v/>
      </c>
      <c r="AU72" s="72" t="str">
        <f t="shared" si="36"/>
        <v/>
      </c>
      <c r="AV72" s="72" t="str">
        <f t="shared" si="37"/>
        <v/>
      </c>
      <c r="AW72" s="72" t="str">
        <f t="shared" si="38"/>
        <v/>
      </c>
      <c r="AX72" s="72" t="str">
        <f t="shared" si="39"/>
        <v/>
      </c>
      <c r="AY72" s="72" t="str">
        <f t="shared" si="40"/>
        <v/>
      </c>
      <c r="AZ72" s="72" t="str">
        <f t="shared" si="41"/>
        <v/>
      </c>
      <c r="BA72" s="72" t="str">
        <f t="shared" si="42"/>
        <v/>
      </c>
      <c r="BB72" s="72" t="str">
        <f t="shared" si="43"/>
        <v/>
      </c>
      <c r="BC72" s="72" t="str">
        <f t="shared" si="44"/>
        <v/>
      </c>
      <c r="BD72" s="72" t="str">
        <f t="shared" si="45"/>
        <v/>
      </c>
      <c r="BE72" s="72" t="str">
        <f t="shared" si="46"/>
        <v/>
      </c>
      <c r="BF72" s="72" t="str">
        <f t="shared" si="47"/>
        <v/>
      </c>
      <c r="BG72" s="72" t="str">
        <f t="shared" si="48"/>
        <v/>
      </c>
      <c r="BH72" s="72" t="str">
        <f t="shared" si="49"/>
        <v/>
      </c>
      <c r="BI72" s="72" t="str">
        <f t="shared" si="50"/>
        <v/>
      </c>
      <c r="BJ72" s="72" t="str">
        <f t="shared" si="51"/>
        <v/>
      </c>
      <c r="BK72" s="72" t="str">
        <f t="shared" si="52"/>
        <v/>
      </c>
      <c r="BL72" s="72" t="str">
        <f t="shared" si="53"/>
        <v/>
      </c>
      <c r="BM72" s="72" t="str">
        <f t="shared" si="54"/>
        <v/>
      </c>
      <c r="BN72" s="72" t="str">
        <f t="shared" si="55"/>
        <v/>
      </c>
      <c r="BO72" s="72" t="str">
        <f t="shared" si="56"/>
        <v/>
      </c>
      <c r="BP72" s="72" t="str">
        <f t="shared" si="57"/>
        <v/>
      </c>
      <c r="BQ72" s="72" t="str">
        <f t="shared" si="58"/>
        <v/>
      </c>
      <c r="BR72" s="72" t="str">
        <f t="shared" si="59"/>
        <v/>
      </c>
      <c r="BS72" s="72" t="str">
        <f t="shared" si="60"/>
        <v/>
      </c>
      <c r="BT72" s="72" t="str">
        <f t="shared" si="61"/>
        <v/>
      </c>
      <c r="BU72" s="72" t="str">
        <f t="shared" si="62"/>
        <v/>
      </c>
      <c r="BV72" s="72" t="str">
        <f t="shared" si="63"/>
        <v/>
      </c>
      <c r="BW72" s="72" t="str">
        <f t="shared" si="64"/>
        <v/>
      </c>
      <c r="BX72" s="72" t="str">
        <f t="shared" si="65"/>
        <v/>
      </c>
      <c r="BY72" s="72" t="str">
        <f t="shared" si="66"/>
        <v/>
      </c>
      <c r="BZ72" s="72" t="str">
        <f t="shared" si="67"/>
        <v/>
      </c>
      <c r="CA72" s="72" t="str">
        <f t="shared" si="68"/>
        <v/>
      </c>
      <c r="CB72" s="72" t="str">
        <f t="shared" si="69"/>
        <v/>
      </c>
      <c r="CC72" s="72" t="str">
        <f t="shared" si="70"/>
        <v/>
      </c>
      <c r="CD72" s="72" t="str">
        <f t="shared" si="71"/>
        <v/>
      </c>
      <c r="CE72" s="72" t="str">
        <f t="shared" si="72"/>
        <v/>
      </c>
      <c r="CF72" s="72" t="str">
        <f t="shared" si="73"/>
        <v/>
      </c>
      <c r="CG72" s="72" t="str">
        <f t="shared" si="74"/>
        <v/>
      </c>
      <c r="CH72" s="72" t="str">
        <f t="shared" si="75"/>
        <v/>
      </c>
      <c r="CI72" s="72" t="str">
        <f t="shared" si="76"/>
        <v/>
      </c>
      <c r="CJ72" s="72" t="str">
        <f t="shared" si="77"/>
        <v/>
      </c>
      <c r="CK72" s="72" t="str">
        <f t="shared" si="78"/>
        <v/>
      </c>
      <c r="CL72" s="72" t="str">
        <f t="shared" si="79"/>
        <v/>
      </c>
      <c r="CM72" s="72" t="str">
        <f t="shared" si="80"/>
        <v/>
      </c>
      <c r="CN72" s="72" t="str">
        <f t="shared" si="81"/>
        <v/>
      </c>
      <c r="CO72" s="72" t="str">
        <f t="shared" si="82"/>
        <v/>
      </c>
      <c r="CP72" s="72" t="str">
        <f t="shared" si="83"/>
        <v/>
      </c>
      <c r="CQ72" s="72" t="str">
        <f t="shared" si="84"/>
        <v/>
      </c>
      <c r="CR72" s="72" t="str">
        <f t="shared" si="85"/>
        <v/>
      </c>
      <c r="CS72" s="72" t="str">
        <f t="shared" si="119"/>
        <v/>
      </c>
      <c r="CT72" s="72" t="str">
        <f t="shared" si="87"/>
        <v/>
      </c>
      <c r="CU72" s="72" t="str">
        <f t="shared" si="88"/>
        <v/>
      </c>
      <c r="CV72" s="72" t="str">
        <f t="shared" si="89"/>
        <v/>
      </c>
      <c r="CW72" s="72" t="str">
        <f t="shared" si="90"/>
        <v/>
      </c>
      <c r="CX72" s="72" t="str">
        <f t="shared" si="91"/>
        <v/>
      </c>
      <c r="CY72" s="72" t="str">
        <f t="shared" si="92"/>
        <v/>
      </c>
      <c r="CZ72" s="72" t="str">
        <f t="shared" si="93"/>
        <v/>
      </c>
      <c r="DA72" s="72" t="str">
        <f t="shared" si="94"/>
        <v/>
      </c>
      <c r="DB72" s="72" t="str">
        <f t="shared" si="95"/>
        <v/>
      </c>
      <c r="DC72" s="72" t="str">
        <f t="shared" si="96"/>
        <v/>
      </c>
      <c r="DD72" s="72" t="str">
        <f t="shared" si="97"/>
        <v/>
      </c>
      <c r="DE72" s="72" t="str">
        <f t="shared" si="98"/>
        <v/>
      </c>
      <c r="DF72" s="72" t="str">
        <f t="shared" si="99"/>
        <v/>
      </c>
      <c r="DG72" s="72" t="str">
        <f t="shared" si="100"/>
        <v/>
      </c>
      <c r="DH72" s="72" t="str">
        <f t="shared" si="101"/>
        <v/>
      </c>
      <c r="DI72" s="72" t="str">
        <f t="shared" si="102"/>
        <v/>
      </c>
      <c r="DJ72" s="72" t="str">
        <f t="shared" si="103"/>
        <v/>
      </c>
      <c r="DK72" s="72" t="str">
        <f t="shared" si="104"/>
        <v/>
      </c>
      <c r="DL72" s="72" t="str">
        <f t="shared" si="105"/>
        <v/>
      </c>
      <c r="DM72" s="72" t="str">
        <f t="shared" si="106"/>
        <v/>
      </c>
      <c r="DN72" s="72" t="str">
        <f t="shared" si="107"/>
        <v/>
      </c>
      <c r="DO72" s="72" t="str">
        <f t="shared" si="108"/>
        <v/>
      </c>
      <c r="DP72" s="72" t="str">
        <f t="shared" si="109"/>
        <v/>
      </c>
      <c r="DQ72" s="72" t="str">
        <f t="shared" si="110"/>
        <v/>
      </c>
      <c r="DR72" s="72" t="str">
        <f t="shared" si="111"/>
        <v/>
      </c>
      <c r="DS72" s="72" t="str">
        <f t="shared" si="112"/>
        <v/>
      </c>
      <c r="DT72" s="72" t="str">
        <f t="shared" si="113"/>
        <v/>
      </c>
      <c r="DU72" s="72" t="str">
        <f t="shared" si="114"/>
        <v/>
      </c>
      <c r="DV72" s="72" t="str">
        <f t="shared" si="115"/>
        <v/>
      </c>
      <c r="DY72" s="80" t="s">
        <v>774</v>
      </c>
      <c r="DZ72" t="s">
        <v>1371</v>
      </c>
      <c r="EA72" t="s">
        <v>6896</v>
      </c>
      <c r="EB72" t="s">
        <v>10614</v>
      </c>
      <c r="EC72" t="s">
        <v>12301</v>
      </c>
    </row>
    <row r="73" spans="1:133" s="71" customFormat="1" x14ac:dyDescent="0.25">
      <c r="A73" s="72" t="str">
        <f>IF(PEDIDO!C98&lt;&gt;"",PEDIDO!B98,"")</f>
        <v/>
      </c>
      <c r="B73" s="72" t="str">
        <f>IF(PEDIDO!X98&lt;&gt;"",PEDIDO!X98,"")</f>
        <v/>
      </c>
      <c r="C73" s="72" t="str">
        <f>IF(PEDIDO!AA98&lt;&gt;"",PEDIDO!AA98,"")</f>
        <v/>
      </c>
      <c r="D73" s="72" t="str">
        <f>IF(PEDIDO!AD98&lt;&gt;"",PEDIDO!AD98,"")</f>
        <v/>
      </c>
      <c r="E73" s="72" t="str">
        <f>IF(PEDIDO!AG98&lt;&gt;"",PEDIDO!AG98,"")</f>
        <v/>
      </c>
      <c r="F73" s="72" t="str">
        <f>IF(PEDIDO!AJ98&lt;&gt;"",PEDIDO!AJ98,"")</f>
        <v/>
      </c>
      <c r="J73" s="72" t="str">
        <f>IF(PEDIDO!C97&lt;&gt;"",PEDIDO!B97,"")</f>
        <v/>
      </c>
      <c r="K73" s="72" t="str">
        <f t="shared" si="0"/>
        <v/>
      </c>
      <c r="L73" s="72" t="str">
        <f t="shared" si="1"/>
        <v/>
      </c>
      <c r="M73" s="72" t="str">
        <f t="shared" si="2"/>
        <v/>
      </c>
      <c r="N73" s="72" t="str">
        <f t="shared" si="3"/>
        <v/>
      </c>
      <c r="O73" s="72" t="str">
        <f t="shared" si="4"/>
        <v/>
      </c>
      <c r="P73" s="72" t="str">
        <f t="shared" si="5"/>
        <v/>
      </c>
      <c r="Q73" s="72" t="str">
        <f t="shared" si="6"/>
        <v/>
      </c>
      <c r="R73" s="72" t="str">
        <f t="shared" si="7"/>
        <v/>
      </c>
      <c r="S73" s="72" t="str">
        <f t="shared" si="8"/>
        <v/>
      </c>
      <c r="T73" s="72" t="str">
        <f t="shared" si="9"/>
        <v/>
      </c>
      <c r="U73" s="72" t="str">
        <f t="shared" si="10"/>
        <v/>
      </c>
      <c r="V73" s="72" t="str">
        <f t="shared" si="11"/>
        <v/>
      </c>
      <c r="W73" s="72"/>
      <c r="X73" s="72" t="str">
        <f t="shared" si="13"/>
        <v/>
      </c>
      <c r="Y73" s="72" t="str">
        <f t="shared" si="14"/>
        <v/>
      </c>
      <c r="Z73" s="72" t="str">
        <f t="shared" si="15"/>
        <v/>
      </c>
      <c r="AA73" s="72" t="str">
        <f t="shared" si="16"/>
        <v/>
      </c>
      <c r="AB73" s="72" t="str">
        <f t="shared" si="17"/>
        <v/>
      </c>
      <c r="AC73" s="72" t="str">
        <f t="shared" si="18"/>
        <v/>
      </c>
      <c r="AD73" s="72" t="str">
        <f t="shared" si="19"/>
        <v/>
      </c>
      <c r="AE73" s="72" t="str">
        <f t="shared" si="20"/>
        <v/>
      </c>
      <c r="AF73" s="72" t="str">
        <f t="shared" si="21"/>
        <v/>
      </c>
      <c r="AG73" s="72" t="str">
        <f t="shared" si="22"/>
        <v/>
      </c>
      <c r="AH73" s="72" t="str">
        <f t="shared" si="23"/>
        <v/>
      </c>
      <c r="AI73" s="72" t="str">
        <f t="shared" si="24"/>
        <v/>
      </c>
      <c r="AJ73" s="72" t="str">
        <f t="shared" si="25"/>
        <v/>
      </c>
      <c r="AK73" s="72" t="str">
        <f t="shared" si="26"/>
        <v/>
      </c>
      <c r="AL73" s="72" t="str">
        <f t="shared" si="27"/>
        <v/>
      </c>
      <c r="AM73" s="72" t="str">
        <f t="shared" si="28"/>
        <v/>
      </c>
      <c r="AN73" s="72" t="str">
        <f t="shared" si="29"/>
        <v/>
      </c>
      <c r="AO73" s="72" t="str">
        <f t="shared" si="30"/>
        <v/>
      </c>
      <c r="AP73" s="72" t="str">
        <f t="shared" si="31"/>
        <v/>
      </c>
      <c r="AQ73" s="72" t="str">
        <f t="shared" si="32"/>
        <v/>
      </c>
      <c r="AR73" s="72" t="str">
        <f t="shared" si="33"/>
        <v/>
      </c>
      <c r="AS73" s="72" t="str">
        <f t="shared" si="34"/>
        <v/>
      </c>
      <c r="AT73" s="72" t="str">
        <f t="shared" si="35"/>
        <v/>
      </c>
      <c r="AU73" s="72" t="str">
        <f t="shared" si="36"/>
        <v/>
      </c>
      <c r="AV73" s="72" t="str">
        <f t="shared" si="37"/>
        <v/>
      </c>
      <c r="AW73" s="72" t="str">
        <f t="shared" si="38"/>
        <v/>
      </c>
      <c r="AX73" s="72" t="str">
        <f t="shared" si="39"/>
        <v/>
      </c>
      <c r="AY73" s="72" t="str">
        <f t="shared" si="40"/>
        <v/>
      </c>
      <c r="AZ73" s="72" t="str">
        <f t="shared" si="41"/>
        <v/>
      </c>
      <c r="BA73" s="72" t="str">
        <f t="shared" si="42"/>
        <v/>
      </c>
      <c r="BB73" s="72" t="str">
        <f t="shared" si="43"/>
        <v/>
      </c>
      <c r="BC73" s="72" t="str">
        <f t="shared" si="44"/>
        <v/>
      </c>
      <c r="BD73" s="72" t="str">
        <f t="shared" si="45"/>
        <v/>
      </c>
      <c r="BE73" s="72" t="str">
        <f t="shared" si="46"/>
        <v/>
      </c>
      <c r="BF73" s="72" t="str">
        <f t="shared" si="47"/>
        <v/>
      </c>
      <c r="BG73" s="72" t="str">
        <f t="shared" si="48"/>
        <v/>
      </c>
      <c r="BH73" s="72" t="str">
        <f t="shared" si="49"/>
        <v/>
      </c>
      <c r="BI73" s="72" t="str">
        <f t="shared" si="50"/>
        <v/>
      </c>
      <c r="BJ73" s="72" t="str">
        <f t="shared" si="51"/>
        <v/>
      </c>
      <c r="BK73" s="72" t="str">
        <f t="shared" si="52"/>
        <v/>
      </c>
      <c r="BL73" s="72" t="str">
        <f t="shared" si="53"/>
        <v/>
      </c>
      <c r="BM73" s="72" t="str">
        <f t="shared" si="54"/>
        <v/>
      </c>
      <c r="BN73" s="72" t="str">
        <f t="shared" si="55"/>
        <v/>
      </c>
      <c r="BO73" s="72" t="str">
        <f t="shared" si="56"/>
        <v/>
      </c>
      <c r="BP73" s="72" t="str">
        <f t="shared" si="57"/>
        <v/>
      </c>
      <c r="BQ73" s="72" t="str">
        <f t="shared" si="58"/>
        <v/>
      </c>
      <c r="BR73" s="72" t="str">
        <f t="shared" si="59"/>
        <v/>
      </c>
      <c r="BS73" s="72" t="str">
        <f t="shared" si="60"/>
        <v/>
      </c>
      <c r="BT73" s="72" t="str">
        <f t="shared" si="61"/>
        <v/>
      </c>
      <c r="BU73" s="72" t="str">
        <f t="shared" si="62"/>
        <v/>
      </c>
      <c r="BV73" s="72" t="str">
        <f t="shared" si="63"/>
        <v/>
      </c>
      <c r="BW73" s="72" t="str">
        <f t="shared" si="64"/>
        <v/>
      </c>
      <c r="BX73" s="72" t="str">
        <f t="shared" si="65"/>
        <v/>
      </c>
      <c r="BY73" s="72" t="str">
        <f t="shared" si="66"/>
        <v/>
      </c>
      <c r="BZ73" s="72" t="str">
        <f t="shared" si="67"/>
        <v/>
      </c>
      <c r="CA73" s="72" t="str">
        <f t="shared" si="68"/>
        <v/>
      </c>
      <c r="CB73" s="72" t="str">
        <f t="shared" si="69"/>
        <v/>
      </c>
      <c r="CC73" s="72" t="str">
        <f t="shared" si="70"/>
        <v/>
      </c>
      <c r="CD73" s="72" t="str">
        <f t="shared" si="71"/>
        <v/>
      </c>
      <c r="CE73" s="72" t="str">
        <f t="shared" si="72"/>
        <v/>
      </c>
      <c r="CF73" s="72" t="str">
        <f t="shared" si="73"/>
        <v/>
      </c>
      <c r="CG73" s="72" t="str">
        <f t="shared" si="74"/>
        <v/>
      </c>
      <c r="CH73" s="72" t="str">
        <f t="shared" si="75"/>
        <v/>
      </c>
      <c r="CI73" s="72" t="str">
        <f t="shared" si="76"/>
        <v/>
      </c>
      <c r="CJ73" s="72" t="str">
        <f t="shared" si="77"/>
        <v/>
      </c>
      <c r="CK73" s="72" t="str">
        <f t="shared" si="78"/>
        <v/>
      </c>
      <c r="CL73" s="72" t="str">
        <f t="shared" si="79"/>
        <v/>
      </c>
      <c r="CM73" s="72" t="str">
        <f t="shared" si="80"/>
        <v/>
      </c>
      <c r="CN73" s="72" t="str">
        <f t="shared" si="81"/>
        <v/>
      </c>
      <c r="CO73" s="72" t="str">
        <f t="shared" si="82"/>
        <v/>
      </c>
      <c r="CP73" s="72" t="str">
        <f t="shared" si="83"/>
        <v/>
      </c>
      <c r="CQ73" s="72" t="str">
        <f t="shared" si="84"/>
        <v/>
      </c>
      <c r="CR73" s="72" t="str">
        <f t="shared" si="85"/>
        <v/>
      </c>
      <c r="CS73" s="72" t="str">
        <f t="shared" si="119"/>
        <v/>
      </c>
      <c r="CT73" s="72" t="str">
        <f t="shared" si="87"/>
        <v/>
      </c>
      <c r="CU73" s="72" t="str">
        <f t="shared" si="88"/>
        <v/>
      </c>
      <c r="CV73" s="72" t="str">
        <f t="shared" si="89"/>
        <v/>
      </c>
      <c r="CW73" s="72" t="str">
        <f t="shared" si="90"/>
        <v/>
      </c>
      <c r="CX73" s="72" t="str">
        <f t="shared" si="91"/>
        <v/>
      </c>
      <c r="CY73" s="72" t="str">
        <f t="shared" si="92"/>
        <v/>
      </c>
      <c r="CZ73" s="72" t="str">
        <f t="shared" si="93"/>
        <v/>
      </c>
      <c r="DA73" s="72" t="str">
        <f t="shared" si="94"/>
        <v/>
      </c>
      <c r="DB73" s="72" t="str">
        <f t="shared" si="95"/>
        <v/>
      </c>
      <c r="DC73" s="72" t="str">
        <f t="shared" si="96"/>
        <v/>
      </c>
      <c r="DD73" s="72" t="str">
        <f t="shared" si="97"/>
        <v/>
      </c>
      <c r="DE73" s="72" t="str">
        <f t="shared" si="98"/>
        <v/>
      </c>
      <c r="DF73" s="72" t="str">
        <f t="shared" si="99"/>
        <v/>
      </c>
      <c r="DG73" s="72" t="str">
        <f t="shared" si="100"/>
        <v/>
      </c>
      <c r="DH73" s="72" t="str">
        <f t="shared" si="101"/>
        <v/>
      </c>
      <c r="DI73" s="72" t="str">
        <f t="shared" si="102"/>
        <v/>
      </c>
      <c r="DJ73" s="72" t="str">
        <f t="shared" si="103"/>
        <v/>
      </c>
      <c r="DK73" s="72" t="str">
        <f t="shared" si="104"/>
        <v/>
      </c>
      <c r="DL73" s="72" t="str">
        <f t="shared" si="105"/>
        <v/>
      </c>
      <c r="DM73" s="72" t="str">
        <f t="shared" si="106"/>
        <v/>
      </c>
      <c r="DN73" s="72" t="str">
        <f t="shared" si="107"/>
        <v/>
      </c>
      <c r="DO73" s="72" t="str">
        <f t="shared" si="108"/>
        <v/>
      </c>
      <c r="DP73" s="72" t="str">
        <f t="shared" si="109"/>
        <v/>
      </c>
      <c r="DQ73" s="72" t="str">
        <f t="shared" si="110"/>
        <v/>
      </c>
      <c r="DR73" s="72" t="str">
        <f t="shared" si="111"/>
        <v/>
      </c>
      <c r="DS73" s="72" t="str">
        <f t="shared" si="112"/>
        <v/>
      </c>
      <c r="DT73" s="72" t="str">
        <f t="shared" si="113"/>
        <v/>
      </c>
      <c r="DU73" s="72" t="str">
        <f t="shared" si="114"/>
        <v/>
      </c>
      <c r="DV73" s="72" t="str">
        <f t="shared" si="115"/>
        <v/>
      </c>
      <c r="DY73" s="80" t="s">
        <v>775</v>
      </c>
      <c r="DZ73" t="s">
        <v>1372</v>
      </c>
      <c r="EA73" t="s">
        <v>2002</v>
      </c>
      <c r="EB73" t="s">
        <v>10615</v>
      </c>
      <c r="EC73" t="s">
        <v>12302</v>
      </c>
    </row>
    <row r="74" spans="1:133" s="71" customFormat="1" x14ac:dyDescent="0.25">
      <c r="A74" s="72" t="str">
        <f>IF(PEDIDO!C99&lt;&gt;"",PEDIDO!B99,"")</f>
        <v/>
      </c>
      <c r="B74" s="72" t="str">
        <f>IF(PEDIDO!X99&lt;&gt;"",PEDIDO!X99,"")</f>
        <v/>
      </c>
      <c r="C74" s="72" t="str">
        <f>IF(PEDIDO!AA99&lt;&gt;"",PEDIDO!AA99,"")</f>
        <v/>
      </c>
      <c r="D74" s="72" t="str">
        <f>IF(PEDIDO!AD99&lt;&gt;"",PEDIDO!AD99,"")</f>
        <v/>
      </c>
      <c r="E74" s="72" t="str">
        <f>IF(PEDIDO!AG99&lt;&gt;"",PEDIDO!AG99,"")</f>
        <v/>
      </c>
      <c r="F74" s="72" t="str">
        <f>IF(PEDIDO!AJ99&lt;&gt;"",PEDIDO!AJ99,"")</f>
        <v/>
      </c>
      <c r="J74" s="72" t="str">
        <f>IF(PEDIDO!C98&lt;&gt;"",PEDIDO!B98,"")</f>
        <v/>
      </c>
      <c r="K74" s="72" t="str">
        <f t="shared" si="0"/>
        <v/>
      </c>
      <c r="L74" s="72" t="str">
        <f t="shared" si="1"/>
        <v/>
      </c>
      <c r="M74" s="72" t="str">
        <f t="shared" si="2"/>
        <v/>
      </c>
      <c r="N74" s="72" t="str">
        <f t="shared" si="3"/>
        <v/>
      </c>
      <c r="O74" s="72" t="str">
        <f t="shared" si="4"/>
        <v/>
      </c>
      <c r="P74" s="72" t="str">
        <f t="shared" si="5"/>
        <v/>
      </c>
      <c r="Q74" s="72" t="str">
        <f t="shared" si="6"/>
        <v/>
      </c>
      <c r="R74" s="72" t="str">
        <f t="shared" si="7"/>
        <v/>
      </c>
      <c r="S74" s="72" t="str">
        <f t="shared" si="8"/>
        <v/>
      </c>
      <c r="T74" s="72" t="str">
        <f t="shared" si="9"/>
        <v/>
      </c>
      <c r="U74" s="72" t="str">
        <f t="shared" si="10"/>
        <v/>
      </c>
      <c r="V74" s="72" t="str">
        <f t="shared" si="11"/>
        <v/>
      </c>
      <c r="W74" s="72"/>
      <c r="X74" s="72" t="str">
        <f t="shared" si="13"/>
        <v/>
      </c>
      <c r="Y74" s="72" t="str">
        <f t="shared" si="14"/>
        <v/>
      </c>
      <c r="Z74" s="72" t="str">
        <f t="shared" si="15"/>
        <v/>
      </c>
      <c r="AA74" s="72" t="str">
        <f t="shared" si="16"/>
        <v/>
      </c>
      <c r="AB74" s="72" t="str">
        <f t="shared" si="17"/>
        <v/>
      </c>
      <c r="AC74" s="72" t="str">
        <f t="shared" si="18"/>
        <v/>
      </c>
      <c r="AD74" s="72" t="str">
        <f t="shared" si="19"/>
        <v/>
      </c>
      <c r="AE74" s="72" t="str">
        <f t="shared" si="20"/>
        <v/>
      </c>
      <c r="AF74" s="72" t="str">
        <f t="shared" si="21"/>
        <v/>
      </c>
      <c r="AG74" s="72" t="str">
        <f t="shared" si="22"/>
        <v/>
      </c>
      <c r="AH74" s="72" t="str">
        <f t="shared" si="23"/>
        <v/>
      </c>
      <c r="AI74" s="72" t="str">
        <f t="shared" si="24"/>
        <v/>
      </c>
      <c r="AJ74" s="72" t="str">
        <f t="shared" si="25"/>
        <v/>
      </c>
      <c r="AK74" s="72" t="str">
        <f t="shared" si="26"/>
        <v/>
      </c>
      <c r="AL74" s="72" t="str">
        <f t="shared" si="27"/>
        <v/>
      </c>
      <c r="AM74" s="72" t="str">
        <f t="shared" si="28"/>
        <v/>
      </c>
      <c r="AN74" s="72" t="str">
        <f t="shared" si="29"/>
        <v/>
      </c>
      <c r="AO74" s="72" t="str">
        <f t="shared" si="30"/>
        <v/>
      </c>
      <c r="AP74" s="72" t="str">
        <f t="shared" si="31"/>
        <v/>
      </c>
      <c r="AQ74" s="72" t="str">
        <f t="shared" si="32"/>
        <v/>
      </c>
      <c r="AR74" s="72" t="str">
        <f t="shared" si="33"/>
        <v/>
      </c>
      <c r="AS74" s="72" t="str">
        <f t="shared" si="34"/>
        <v/>
      </c>
      <c r="AT74" s="72" t="str">
        <f t="shared" si="35"/>
        <v/>
      </c>
      <c r="AU74" s="72" t="str">
        <f t="shared" si="36"/>
        <v/>
      </c>
      <c r="AV74" s="72" t="str">
        <f t="shared" si="37"/>
        <v/>
      </c>
      <c r="AW74" s="72" t="str">
        <f t="shared" si="38"/>
        <v/>
      </c>
      <c r="AX74" s="72" t="str">
        <f t="shared" si="39"/>
        <v/>
      </c>
      <c r="AY74" s="72" t="str">
        <f t="shared" si="40"/>
        <v/>
      </c>
      <c r="AZ74" s="72" t="str">
        <f t="shared" si="41"/>
        <v/>
      </c>
      <c r="BA74" s="72" t="str">
        <f t="shared" si="42"/>
        <v/>
      </c>
      <c r="BB74" s="72" t="str">
        <f t="shared" si="43"/>
        <v/>
      </c>
      <c r="BC74" s="72" t="str">
        <f t="shared" si="44"/>
        <v/>
      </c>
      <c r="BD74" s="72" t="str">
        <f t="shared" si="45"/>
        <v/>
      </c>
      <c r="BE74" s="72" t="str">
        <f t="shared" si="46"/>
        <v/>
      </c>
      <c r="BF74" s="72" t="str">
        <f t="shared" si="47"/>
        <v/>
      </c>
      <c r="BG74" s="72" t="str">
        <f t="shared" si="48"/>
        <v/>
      </c>
      <c r="BH74" s="72" t="str">
        <f t="shared" si="49"/>
        <v/>
      </c>
      <c r="BI74" s="72" t="str">
        <f t="shared" si="50"/>
        <v/>
      </c>
      <c r="BJ74" s="72" t="str">
        <f t="shared" si="51"/>
        <v/>
      </c>
      <c r="BK74" s="72" t="str">
        <f t="shared" si="52"/>
        <v/>
      </c>
      <c r="BL74" s="72" t="str">
        <f t="shared" si="53"/>
        <v/>
      </c>
      <c r="BM74" s="72" t="str">
        <f t="shared" si="54"/>
        <v/>
      </c>
      <c r="BN74" s="72" t="str">
        <f t="shared" si="55"/>
        <v/>
      </c>
      <c r="BO74" s="72" t="str">
        <f t="shared" si="56"/>
        <v/>
      </c>
      <c r="BP74" s="72" t="str">
        <f t="shared" si="57"/>
        <v/>
      </c>
      <c r="BQ74" s="72" t="str">
        <f t="shared" si="58"/>
        <v/>
      </c>
      <c r="BR74" s="72" t="str">
        <f t="shared" si="59"/>
        <v/>
      </c>
      <c r="BS74" s="72" t="str">
        <f t="shared" si="60"/>
        <v/>
      </c>
      <c r="BT74" s="72" t="str">
        <f t="shared" si="61"/>
        <v/>
      </c>
      <c r="BU74" s="72" t="str">
        <f t="shared" si="62"/>
        <v/>
      </c>
      <c r="BV74" s="72" t="str">
        <f t="shared" si="63"/>
        <v/>
      </c>
      <c r="BW74" s="72" t="str">
        <f t="shared" si="64"/>
        <v/>
      </c>
      <c r="BX74" s="72" t="str">
        <f t="shared" si="65"/>
        <v/>
      </c>
      <c r="BY74" s="72" t="str">
        <f t="shared" si="66"/>
        <v/>
      </c>
      <c r="BZ74" s="72" t="str">
        <f t="shared" si="67"/>
        <v/>
      </c>
      <c r="CA74" s="72" t="str">
        <f t="shared" si="68"/>
        <v/>
      </c>
      <c r="CB74" s="72" t="str">
        <f t="shared" si="69"/>
        <v/>
      </c>
      <c r="CC74" s="72" t="str">
        <f t="shared" si="70"/>
        <v/>
      </c>
      <c r="CD74" s="72" t="str">
        <f t="shared" si="71"/>
        <v/>
      </c>
      <c r="CE74" s="72" t="str">
        <f t="shared" si="72"/>
        <v/>
      </c>
      <c r="CF74" s="72" t="str">
        <f t="shared" si="73"/>
        <v/>
      </c>
      <c r="CG74" s="72" t="str">
        <f t="shared" si="74"/>
        <v/>
      </c>
      <c r="CH74" s="72" t="str">
        <f t="shared" si="75"/>
        <v/>
      </c>
      <c r="CI74" s="72" t="str">
        <f t="shared" si="76"/>
        <v/>
      </c>
      <c r="CJ74" s="72" t="str">
        <f t="shared" si="77"/>
        <v/>
      </c>
      <c r="CK74" s="72" t="str">
        <f t="shared" si="78"/>
        <v/>
      </c>
      <c r="CL74" s="72" t="str">
        <f t="shared" si="79"/>
        <v/>
      </c>
      <c r="CM74" s="72" t="str">
        <f t="shared" si="80"/>
        <v/>
      </c>
      <c r="CN74" s="72" t="str">
        <f t="shared" si="81"/>
        <v/>
      </c>
      <c r="CO74" s="72" t="str">
        <f t="shared" si="82"/>
        <v/>
      </c>
      <c r="CP74" s="72" t="str">
        <f t="shared" si="83"/>
        <v/>
      </c>
      <c r="CQ74" s="72" t="str">
        <f t="shared" si="84"/>
        <v/>
      </c>
      <c r="CR74" s="72" t="str">
        <f t="shared" si="85"/>
        <v/>
      </c>
      <c r="CS74" s="72" t="str">
        <f t="shared" si="119"/>
        <v/>
      </c>
      <c r="CT74" s="72" t="str">
        <f t="shared" si="87"/>
        <v/>
      </c>
      <c r="CU74" s="72" t="str">
        <f t="shared" si="88"/>
        <v/>
      </c>
      <c r="CV74" s="72" t="str">
        <f t="shared" si="89"/>
        <v/>
      </c>
      <c r="CW74" s="72" t="str">
        <f t="shared" si="90"/>
        <v/>
      </c>
      <c r="CX74" s="72" t="str">
        <f t="shared" si="91"/>
        <v/>
      </c>
      <c r="CY74" s="72" t="str">
        <f t="shared" si="92"/>
        <v/>
      </c>
      <c r="CZ74" s="72" t="str">
        <f t="shared" si="93"/>
        <v/>
      </c>
      <c r="DA74" s="72" t="str">
        <f t="shared" si="94"/>
        <v/>
      </c>
      <c r="DB74" s="72" t="str">
        <f t="shared" si="95"/>
        <v/>
      </c>
      <c r="DC74" s="72" t="str">
        <f t="shared" si="96"/>
        <v/>
      </c>
      <c r="DD74" s="72" t="str">
        <f t="shared" si="97"/>
        <v/>
      </c>
      <c r="DE74" s="72" t="str">
        <f t="shared" si="98"/>
        <v/>
      </c>
      <c r="DF74" s="72" t="str">
        <f t="shared" si="99"/>
        <v/>
      </c>
      <c r="DG74" s="72" t="str">
        <f t="shared" si="100"/>
        <v/>
      </c>
      <c r="DH74" s="72" t="str">
        <f t="shared" si="101"/>
        <v/>
      </c>
      <c r="DI74" s="72" t="str">
        <f t="shared" si="102"/>
        <v/>
      </c>
      <c r="DJ74" s="72" t="str">
        <f t="shared" si="103"/>
        <v/>
      </c>
      <c r="DK74" s="72" t="str">
        <f t="shared" si="104"/>
        <v/>
      </c>
      <c r="DL74" s="72" t="str">
        <f t="shared" si="105"/>
        <v/>
      </c>
      <c r="DM74" s="72" t="str">
        <f t="shared" si="106"/>
        <v/>
      </c>
      <c r="DN74" s="72" t="str">
        <f t="shared" si="107"/>
        <v/>
      </c>
      <c r="DO74" s="72" t="str">
        <f t="shared" si="108"/>
        <v/>
      </c>
      <c r="DP74" s="72" t="str">
        <f t="shared" si="109"/>
        <v/>
      </c>
      <c r="DQ74" s="72" t="str">
        <f t="shared" si="110"/>
        <v/>
      </c>
      <c r="DR74" s="72" t="str">
        <f t="shared" si="111"/>
        <v/>
      </c>
      <c r="DS74" s="72" t="str">
        <f t="shared" si="112"/>
        <v/>
      </c>
      <c r="DT74" s="72" t="str">
        <f t="shared" si="113"/>
        <v/>
      </c>
      <c r="DU74" s="72" t="str">
        <f t="shared" si="114"/>
        <v/>
      </c>
      <c r="DV74" s="72" t="str">
        <f t="shared" si="115"/>
        <v/>
      </c>
      <c r="DY74" s="80" t="s">
        <v>776</v>
      </c>
      <c r="DZ74" t="s">
        <v>1373</v>
      </c>
      <c r="EA74" t="s">
        <v>6897</v>
      </c>
      <c r="EB74" t="s">
        <v>10616</v>
      </c>
      <c r="EC74" t="s">
        <v>12303</v>
      </c>
    </row>
    <row r="75" spans="1:133" s="71" customFormat="1" x14ac:dyDescent="0.25">
      <c r="A75" s="72" t="str">
        <f>IF(PEDIDO!C100&lt;&gt;"",PEDIDO!B100,"")</f>
        <v/>
      </c>
      <c r="B75" s="72" t="str">
        <f>IF(PEDIDO!X100&lt;&gt;"",PEDIDO!X100,"")</f>
        <v/>
      </c>
      <c r="C75" s="72" t="str">
        <f>IF(PEDIDO!AA100&lt;&gt;"",PEDIDO!AA100,"")</f>
        <v/>
      </c>
      <c r="D75" s="72" t="str">
        <f>IF(PEDIDO!AD100&lt;&gt;"",PEDIDO!AD100,"")</f>
        <v/>
      </c>
      <c r="E75" s="72" t="str">
        <f>IF(PEDIDO!AG100&lt;&gt;"",PEDIDO!AG100,"")</f>
        <v/>
      </c>
      <c r="F75" s="72" t="str">
        <f>IF(PEDIDO!AJ100&lt;&gt;"",PEDIDO!AJ100,"")</f>
        <v/>
      </c>
      <c r="J75" s="72" t="str">
        <f>IF(PEDIDO!C99&lt;&gt;"",PEDIDO!B99,"")</f>
        <v/>
      </c>
      <c r="K75" s="72" t="str">
        <f t="shared" si="0"/>
        <v/>
      </c>
      <c r="L75" s="72" t="str">
        <f t="shared" si="1"/>
        <v/>
      </c>
      <c r="M75" s="72" t="str">
        <f t="shared" si="2"/>
        <v/>
      </c>
      <c r="N75" s="72" t="str">
        <f t="shared" si="3"/>
        <v/>
      </c>
      <c r="O75" s="72" t="str">
        <f t="shared" si="4"/>
        <v/>
      </c>
      <c r="P75" s="72" t="str">
        <f t="shared" si="5"/>
        <v/>
      </c>
      <c r="Q75" s="72" t="str">
        <f t="shared" si="6"/>
        <v/>
      </c>
      <c r="R75" s="72" t="str">
        <f t="shared" si="7"/>
        <v/>
      </c>
      <c r="S75" s="72" t="str">
        <f t="shared" si="8"/>
        <v/>
      </c>
      <c r="T75" s="72" t="str">
        <f t="shared" si="9"/>
        <v/>
      </c>
      <c r="U75" s="72" t="str">
        <f t="shared" si="10"/>
        <v/>
      </c>
      <c r="V75" s="72" t="str">
        <f t="shared" si="11"/>
        <v/>
      </c>
      <c r="W75" s="72"/>
      <c r="X75" s="72" t="str">
        <f t="shared" si="13"/>
        <v/>
      </c>
      <c r="Y75" s="72" t="str">
        <f t="shared" si="14"/>
        <v/>
      </c>
      <c r="Z75" s="72" t="str">
        <f t="shared" si="15"/>
        <v/>
      </c>
      <c r="AA75" s="72" t="str">
        <f t="shared" si="16"/>
        <v/>
      </c>
      <c r="AB75" s="72" t="str">
        <f t="shared" si="17"/>
        <v/>
      </c>
      <c r="AC75" s="72" t="str">
        <f t="shared" si="18"/>
        <v/>
      </c>
      <c r="AD75" s="72" t="str">
        <f t="shared" si="19"/>
        <v/>
      </c>
      <c r="AE75" s="72" t="str">
        <f t="shared" si="20"/>
        <v/>
      </c>
      <c r="AF75" s="72" t="str">
        <f t="shared" si="21"/>
        <v/>
      </c>
      <c r="AG75" s="72" t="str">
        <f t="shared" si="22"/>
        <v/>
      </c>
      <c r="AH75" s="72" t="str">
        <f t="shared" si="23"/>
        <v/>
      </c>
      <c r="AI75" s="72" t="str">
        <f t="shared" si="24"/>
        <v/>
      </c>
      <c r="AJ75" s="72" t="str">
        <f t="shared" si="25"/>
        <v/>
      </c>
      <c r="AK75" s="72" t="str">
        <f t="shared" si="26"/>
        <v/>
      </c>
      <c r="AL75" s="72" t="str">
        <f t="shared" si="27"/>
        <v/>
      </c>
      <c r="AM75" s="72" t="str">
        <f t="shared" si="28"/>
        <v/>
      </c>
      <c r="AN75" s="72" t="str">
        <f t="shared" si="29"/>
        <v/>
      </c>
      <c r="AO75" s="72" t="str">
        <f t="shared" si="30"/>
        <v/>
      </c>
      <c r="AP75" s="72" t="str">
        <f t="shared" si="31"/>
        <v/>
      </c>
      <c r="AQ75" s="72" t="str">
        <f t="shared" si="32"/>
        <v/>
      </c>
      <c r="AR75" s="72" t="str">
        <f t="shared" si="33"/>
        <v/>
      </c>
      <c r="AS75" s="72" t="str">
        <f t="shared" si="34"/>
        <v/>
      </c>
      <c r="AT75" s="72" t="str">
        <f t="shared" si="35"/>
        <v/>
      </c>
      <c r="AU75" s="72" t="str">
        <f t="shared" si="36"/>
        <v/>
      </c>
      <c r="AV75" s="72" t="str">
        <f t="shared" si="37"/>
        <v/>
      </c>
      <c r="AW75" s="72" t="str">
        <f t="shared" si="38"/>
        <v/>
      </c>
      <c r="AX75" s="72" t="str">
        <f t="shared" si="39"/>
        <v/>
      </c>
      <c r="AY75" s="72" t="str">
        <f t="shared" si="40"/>
        <v/>
      </c>
      <c r="AZ75" s="72" t="str">
        <f t="shared" si="41"/>
        <v/>
      </c>
      <c r="BA75" s="72" t="str">
        <f t="shared" si="42"/>
        <v/>
      </c>
      <c r="BB75" s="72" t="str">
        <f t="shared" si="43"/>
        <v/>
      </c>
      <c r="BC75" s="72" t="str">
        <f t="shared" si="44"/>
        <v/>
      </c>
      <c r="BD75" s="72" t="str">
        <f t="shared" si="45"/>
        <v/>
      </c>
      <c r="BE75" s="72" t="str">
        <f t="shared" si="46"/>
        <v/>
      </c>
      <c r="BF75" s="72" t="str">
        <f t="shared" si="47"/>
        <v/>
      </c>
      <c r="BG75" s="72" t="str">
        <f t="shared" si="48"/>
        <v/>
      </c>
      <c r="BH75" s="72" t="str">
        <f t="shared" si="49"/>
        <v/>
      </c>
      <c r="BI75" s="72" t="str">
        <f t="shared" si="50"/>
        <v/>
      </c>
      <c r="BJ75" s="72" t="str">
        <f t="shared" si="51"/>
        <v/>
      </c>
      <c r="BK75" s="72" t="str">
        <f t="shared" si="52"/>
        <v/>
      </c>
      <c r="BL75" s="72" t="str">
        <f t="shared" si="53"/>
        <v/>
      </c>
      <c r="BM75" s="72" t="str">
        <f t="shared" si="54"/>
        <v/>
      </c>
      <c r="BN75" s="72" t="str">
        <f t="shared" si="55"/>
        <v/>
      </c>
      <c r="BO75" s="72" t="str">
        <f t="shared" si="56"/>
        <v/>
      </c>
      <c r="BP75" s="72" t="str">
        <f t="shared" si="57"/>
        <v/>
      </c>
      <c r="BQ75" s="72" t="str">
        <f t="shared" si="58"/>
        <v/>
      </c>
      <c r="BR75" s="72" t="str">
        <f t="shared" si="59"/>
        <v/>
      </c>
      <c r="BS75" s="72" t="str">
        <f t="shared" si="60"/>
        <v/>
      </c>
      <c r="BT75" s="72" t="str">
        <f t="shared" si="61"/>
        <v/>
      </c>
      <c r="BU75" s="72" t="str">
        <f t="shared" si="62"/>
        <v/>
      </c>
      <c r="BV75" s="72" t="str">
        <f t="shared" si="63"/>
        <v/>
      </c>
      <c r="BW75" s="72" t="str">
        <f t="shared" si="64"/>
        <v/>
      </c>
      <c r="BX75" s="72" t="str">
        <f t="shared" si="65"/>
        <v/>
      </c>
      <c r="BY75" s="72" t="str">
        <f t="shared" si="66"/>
        <v/>
      </c>
      <c r="BZ75" s="72" t="str">
        <f t="shared" si="67"/>
        <v/>
      </c>
      <c r="CA75" s="72" t="str">
        <f t="shared" si="68"/>
        <v/>
      </c>
      <c r="CB75" s="72" t="str">
        <f t="shared" si="69"/>
        <v/>
      </c>
      <c r="CC75" s="72" t="str">
        <f t="shared" si="70"/>
        <v/>
      </c>
      <c r="CD75" s="72" t="str">
        <f t="shared" si="71"/>
        <v/>
      </c>
      <c r="CE75" s="72" t="str">
        <f t="shared" si="72"/>
        <v/>
      </c>
      <c r="CF75" s="72" t="str">
        <f t="shared" si="73"/>
        <v/>
      </c>
      <c r="CG75" s="72" t="str">
        <f t="shared" si="74"/>
        <v/>
      </c>
      <c r="CH75" s="72" t="str">
        <f t="shared" si="75"/>
        <v/>
      </c>
      <c r="CI75" s="72" t="str">
        <f t="shared" si="76"/>
        <v/>
      </c>
      <c r="CJ75" s="72" t="str">
        <f t="shared" si="77"/>
        <v/>
      </c>
      <c r="CK75" s="72" t="str">
        <f t="shared" si="78"/>
        <v/>
      </c>
      <c r="CL75" s="72" t="str">
        <f t="shared" si="79"/>
        <v/>
      </c>
      <c r="CM75" s="72" t="str">
        <f t="shared" si="80"/>
        <v/>
      </c>
      <c r="CN75" s="72" t="str">
        <f t="shared" si="81"/>
        <v/>
      </c>
      <c r="CO75" s="72" t="str">
        <f t="shared" si="82"/>
        <v/>
      </c>
      <c r="CP75" s="72" t="str">
        <f t="shared" si="83"/>
        <v/>
      </c>
      <c r="CQ75" s="72" t="str">
        <f t="shared" si="84"/>
        <v/>
      </c>
      <c r="CR75" s="72" t="str">
        <f t="shared" si="85"/>
        <v/>
      </c>
      <c r="CS75" s="72" t="str">
        <f t="shared" si="119"/>
        <v/>
      </c>
      <c r="CT75" s="72" t="str">
        <f t="shared" si="87"/>
        <v/>
      </c>
      <c r="CU75" s="72" t="str">
        <f t="shared" si="88"/>
        <v/>
      </c>
      <c r="CV75" s="72" t="str">
        <f t="shared" si="89"/>
        <v/>
      </c>
      <c r="CW75" s="72" t="str">
        <f t="shared" si="90"/>
        <v/>
      </c>
      <c r="CX75" s="72" t="str">
        <f t="shared" si="91"/>
        <v/>
      </c>
      <c r="CY75" s="72" t="str">
        <f t="shared" si="92"/>
        <v/>
      </c>
      <c r="CZ75" s="72" t="str">
        <f t="shared" si="93"/>
        <v/>
      </c>
      <c r="DA75" s="72" t="str">
        <f t="shared" si="94"/>
        <v/>
      </c>
      <c r="DB75" s="72" t="str">
        <f t="shared" si="95"/>
        <v/>
      </c>
      <c r="DC75" s="72" t="str">
        <f t="shared" si="96"/>
        <v/>
      </c>
      <c r="DD75" s="72" t="str">
        <f t="shared" si="97"/>
        <v/>
      </c>
      <c r="DE75" s="72" t="str">
        <f t="shared" si="98"/>
        <v/>
      </c>
      <c r="DF75" s="72" t="str">
        <f t="shared" si="99"/>
        <v/>
      </c>
      <c r="DG75" s="72" t="str">
        <f t="shared" si="100"/>
        <v/>
      </c>
      <c r="DH75" s="72" t="str">
        <f t="shared" si="101"/>
        <v/>
      </c>
      <c r="DI75" s="72" t="str">
        <f t="shared" si="102"/>
        <v/>
      </c>
      <c r="DJ75" s="72" t="str">
        <f t="shared" si="103"/>
        <v/>
      </c>
      <c r="DK75" s="72" t="str">
        <f t="shared" si="104"/>
        <v/>
      </c>
      <c r="DL75" s="72" t="str">
        <f t="shared" si="105"/>
        <v/>
      </c>
      <c r="DM75" s="72" t="str">
        <f t="shared" si="106"/>
        <v/>
      </c>
      <c r="DN75" s="72" t="str">
        <f t="shared" si="107"/>
        <v/>
      </c>
      <c r="DO75" s="72" t="str">
        <f t="shared" si="108"/>
        <v/>
      </c>
      <c r="DP75" s="72" t="str">
        <f t="shared" si="109"/>
        <v/>
      </c>
      <c r="DQ75" s="72" t="str">
        <f t="shared" si="110"/>
        <v/>
      </c>
      <c r="DR75" s="72" t="str">
        <f t="shared" si="111"/>
        <v/>
      </c>
      <c r="DS75" s="72" t="str">
        <f t="shared" si="112"/>
        <v/>
      </c>
      <c r="DT75" s="72" t="str">
        <f t="shared" si="113"/>
        <v/>
      </c>
      <c r="DU75" s="72" t="str">
        <f t="shared" si="114"/>
        <v/>
      </c>
      <c r="DV75" s="72" t="str">
        <f t="shared" si="115"/>
        <v/>
      </c>
      <c r="DY75" s="80" t="s">
        <v>777</v>
      </c>
      <c r="DZ75" t="s">
        <v>1374</v>
      </c>
      <c r="EA75" t="s">
        <v>6898</v>
      </c>
      <c r="EB75" t="s">
        <v>10617</v>
      </c>
      <c r="EC75" t="s">
        <v>10694</v>
      </c>
    </row>
    <row r="76" spans="1:133" s="71" customFormat="1" x14ac:dyDescent="0.25">
      <c r="A76" s="72" t="str">
        <f>IF(PEDIDO!C101&lt;&gt;"",PEDIDO!B101,"")</f>
        <v/>
      </c>
      <c r="B76" s="72" t="str">
        <f>IF(PEDIDO!X101&lt;&gt;"",PEDIDO!X101,"")</f>
        <v/>
      </c>
      <c r="C76" s="72" t="str">
        <f>IF(PEDIDO!AA101&lt;&gt;"",PEDIDO!AA101,"")</f>
        <v/>
      </c>
      <c r="D76" s="72" t="str">
        <f>IF(PEDIDO!AD101&lt;&gt;"",PEDIDO!AD101,"")</f>
        <v/>
      </c>
      <c r="E76" s="72" t="str">
        <f>IF(PEDIDO!AG101&lt;&gt;"",PEDIDO!AG101,"")</f>
        <v/>
      </c>
      <c r="F76" s="72" t="str">
        <f>IF(PEDIDO!AJ101&lt;&gt;"",PEDIDO!AJ101,"")</f>
        <v/>
      </c>
      <c r="J76" s="72" t="str">
        <f>IF(PEDIDO!C100&lt;&gt;"",PEDIDO!B100,"")</f>
        <v/>
      </c>
      <c r="K76" s="72" t="str">
        <f t="shared" si="0"/>
        <v/>
      </c>
      <c r="L76" s="72" t="str">
        <f t="shared" si="1"/>
        <v/>
      </c>
      <c r="M76" s="72" t="str">
        <f t="shared" si="2"/>
        <v/>
      </c>
      <c r="N76" s="72" t="str">
        <f t="shared" si="3"/>
        <v/>
      </c>
      <c r="O76" s="72" t="str">
        <f t="shared" si="4"/>
        <v/>
      </c>
      <c r="P76" s="72" t="str">
        <f t="shared" si="5"/>
        <v/>
      </c>
      <c r="Q76" s="72" t="str">
        <f t="shared" si="6"/>
        <v/>
      </c>
      <c r="R76" s="72" t="str">
        <f t="shared" si="7"/>
        <v/>
      </c>
      <c r="S76" s="72" t="str">
        <f t="shared" si="8"/>
        <v/>
      </c>
      <c r="T76" s="72" t="str">
        <f t="shared" si="9"/>
        <v/>
      </c>
      <c r="U76" s="72" t="str">
        <f t="shared" si="10"/>
        <v/>
      </c>
      <c r="V76" s="72" t="str">
        <f t="shared" si="11"/>
        <v/>
      </c>
      <c r="W76" s="72"/>
      <c r="X76" s="72" t="str">
        <f t="shared" si="13"/>
        <v/>
      </c>
      <c r="Y76" s="72" t="str">
        <f t="shared" si="14"/>
        <v/>
      </c>
      <c r="Z76" s="72" t="str">
        <f t="shared" si="15"/>
        <v/>
      </c>
      <c r="AA76" s="72" t="str">
        <f t="shared" si="16"/>
        <v/>
      </c>
      <c r="AB76" s="72" t="str">
        <f t="shared" si="17"/>
        <v/>
      </c>
      <c r="AC76" s="72" t="str">
        <f t="shared" si="18"/>
        <v/>
      </c>
      <c r="AD76" s="72" t="str">
        <f t="shared" si="19"/>
        <v/>
      </c>
      <c r="AE76" s="72" t="str">
        <f t="shared" si="20"/>
        <v/>
      </c>
      <c r="AF76" s="72" t="str">
        <f t="shared" si="21"/>
        <v/>
      </c>
      <c r="AG76" s="72" t="str">
        <f t="shared" si="22"/>
        <v/>
      </c>
      <c r="AH76" s="72" t="str">
        <f t="shared" si="23"/>
        <v/>
      </c>
      <c r="AI76" s="72" t="str">
        <f t="shared" si="24"/>
        <v/>
      </c>
      <c r="AJ76" s="72" t="str">
        <f t="shared" si="25"/>
        <v/>
      </c>
      <c r="AK76" s="72" t="str">
        <f t="shared" si="26"/>
        <v/>
      </c>
      <c r="AL76" s="72" t="str">
        <f t="shared" si="27"/>
        <v/>
      </c>
      <c r="AM76" s="72" t="str">
        <f t="shared" si="28"/>
        <v/>
      </c>
      <c r="AN76" s="72" t="str">
        <f t="shared" si="29"/>
        <v/>
      </c>
      <c r="AO76" s="72" t="str">
        <f t="shared" si="30"/>
        <v/>
      </c>
      <c r="AP76" s="72" t="str">
        <f t="shared" si="31"/>
        <v/>
      </c>
      <c r="AQ76" s="72" t="str">
        <f t="shared" si="32"/>
        <v/>
      </c>
      <c r="AR76" s="72" t="str">
        <f t="shared" si="33"/>
        <v/>
      </c>
      <c r="AS76" s="72" t="str">
        <f t="shared" si="34"/>
        <v/>
      </c>
      <c r="AT76" s="72" t="str">
        <f t="shared" si="35"/>
        <v/>
      </c>
      <c r="AU76" s="72" t="str">
        <f t="shared" si="36"/>
        <v/>
      </c>
      <c r="AV76" s="72" t="str">
        <f t="shared" si="37"/>
        <v/>
      </c>
      <c r="AW76" s="72" t="str">
        <f t="shared" si="38"/>
        <v/>
      </c>
      <c r="AX76" s="72" t="str">
        <f t="shared" si="39"/>
        <v/>
      </c>
      <c r="AY76" s="72" t="str">
        <f t="shared" si="40"/>
        <v/>
      </c>
      <c r="AZ76" s="72" t="str">
        <f t="shared" si="41"/>
        <v/>
      </c>
      <c r="BA76" s="72" t="str">
        <f t="shared" si="42"/>
        <v/>
      </c>
      <c r="BB76" s="72" t="str">
        <f t="shared" si="43"/>
        <v/>
      </c>
      <c r="BC76" s="72" t="str">
        <f t="shared" si="44"/>
        <v/>
      </c>
      <c r="BD76" s="72" t="str">
        <f t="shared" si="45"/>
        <v/>
      </c>
      <c r="BE76" s="72" t="str">
        <f t="shared" si="46"/>
        <v/>
      </c>
      <c r="BF76" s="72" t="str">
        <f t="shared" si="47"/>
        <v/>
      </c>
      <c r="BG76" s="72" t="str">
        <f t="shared" si="48"/>
        <v/>
      </c>
      <c r="BH76" s="72" t="str">
        <f t="shared" si="49"/>
        <v/>
      </c>
      <c r="BI76" s="72" t="str">
        <f t="shared" si="50"/>
        <v/>
      </c>
      <c r="BJ76" s="72" t="str">
        <f t="shared" si="51"/>
        <v/>
      </c>
      <c r="BK76" s="72" t="str">
        <f t="shared" si="52"/>
        <v/>
      </c>
      <c r="BL76" s="72" t="str">
        <f t="shared" si="53"/>
        <v/>
      </c>
      <c r="BM76" s="72" t="str">
        <f t="shared" si="54"/>
        <v/>
      </c>
      <c r="BN76" s="72" t="str">
        <f t="shared" si="55"/>
        <v/>
      </c>
      <c r="BO76" s="72" t="str">
        <f t="shared" si="56"/>
        <v/>
      </c>
      <c r="BP76" s="72" t="str">
        <f t="shared" si="57"/>
        <v/>
      </c>
      <c r="BQ76" s="72" t="str">
        <f t="shared" si="58"/>
        <v/>
      </c>
      <c r="BR76" s="72" t="str">
        <f t="shared" si="59"/>
        <v/>
      </c>
      <c r="BS76" s="72" t="str">
        <f t="shared" si="60"/>
        <v/>
      </c>
      <c r="BT76" s="72" t="str">
        <f t="shared" si="61"/>
        <v/>
      </c>
      <c r="BU76" s="72" t="str">
        <f t="shared" si="62"/>
        <v/>
      </c>
      <c r="BV76" s="72" t="str">
        <f t="shared" si="63"/>
        <v/>
      </c>
      <c r="BW76" s="72" t="str">
        <f t="shared" si="64"/>
        <v/>
      </c>
      <c r="BX76" s="72" t="str">
        <f t="shared" si="65"/>
        <v/>
      </c>
      <c r="BY76" s="72" t="str">
        <f t="shared" si="66"/>
        <v/>
      </c>
      <c r="BZ76" s="72" t="str">
        <f t="shared" si="67"/>
        <v/>
      </c>
      <c r="CA76" s="72" t="str">
        <f t="shared" si="68"/>
        <v/>
      </c>
      <c r="CB76" s="72" t="str">
        <f t="shared" si="69"/>
        <v/>
      </c>
      <c r="CC76" s="72" t="str">
        <f t="shared" si="70"/>
        <v/>
      </c>
      <c r="CD76" s="72" t="str">
        <f t="shared" si="71"/>
        <v/>
      </c>
      <c r="CE76" s="72" t="str">
        <f t="shared" si="72"/>
        <v/>
      </c>
      <c r="CF76" s="72" t="str">
        <f t="shared" si="73"/>
        <v/>
      </c>
      <c r="CG76" s="72" t="str">
        <f t="shared" si="74"/>
        <v/>
      </c>
      <c r="CH76" s="72" t="str">
        <f t="shared" si="75"/>
        <v/>
      </c>
      <c r="CI76" s="72" t="str">
        <f t="shared" si="76"/>
        <v/>
      </c>
      <c r="CJ76" s="72" t="str">
        <f t="shared" si="77"/>
        <v/>
      </c>
      <c r="CK76" s="72" t="str">
        <f t="shared" si="78"/>
        <v/>
      </c>
      <c r="CL76" s="72" t="str">
        <f t="shared" si="79"/>
        <v/>
      </c>
      <c r="CM76" s="72" t="str">
        <f t="shared" si="80"/>
        <v/>
      </c>
      <c r="CN76" s="72" t="str">
        <f t="shared" si="81"/>
        <v/>
      </c>
      <c r="CO76" s="72" t="str">
        <f t="shared" si="82"/>
        <v/>
      </c>
      <c r="CP76" s="72" t="str">
        <f t="shared" si="83"/>
        <v/>
      </c>
      <c r="CQ76" s="72" t="str">
        <f t="shared" si="84"/>
        <v/>
      </c>
      <c r="CR76" s="72" t="str">
        <f t="shared" si="85"/>
        <v/>
      </c>
      <c r="CS76" s="72" t="str">
        <f t="shared" si="119"/>
        <v/>
      </c>
      <c r="CT76" s="72" t="str">
        <f t="shared" si="87"/>
        <v/>
      </c>
      <c r="CU76" s="72" t="str">
        <f t="shared" si="88"/>
        <v/>
      </c>
      <c r="CV76" s="72" t="str">
        <f t="shared" si="89"/>
        <v/>
      </c>
      <c r="CW76" s="72" t="str">
        <f t="shared" si="90"/>
        <v/>
      </c>
      <c r="CX76" s="72" t="str">
        <f t="shared" si="91"/>
        <v/>
      </c>
      <c r="CY76" s="72" t="str">
        <f t="shared" si="92"/>
        <v/>
      </c>
      <c r="CZ76" s="72" t="str">
        <f t="shared" si="93"/>
        <v/>
      </c>
      <c r="DA76" s="72" t="str">
        <f t="shared" si="94"/>
        <v/>
      </c>
      <c r="DB76" s="72" t="str">
        <f t="shared" si="95"/>
        <v/>
      </c>
      <c r="DC76" s="72" t="str">
        <f t="shared" si="96"/>
        <v/>
      </c>
      <c r="DD76" s="72" t="str">
        <f t="shared" si="97"/>
        <v/>
      </c>
      <c r="DE76" s="72" t="str">
        <f t="shared" si="98"/>
        <v/>
      </c>
      <c r="DF76" s="72" t="str">
        <f t="shared" si="99"/>
        <v/>
      </c>
      <c r="DG76" s="72" t="str">
        <f t="shared" si="100"/>
        <v/>
      </c>
      <c r="DH76" s="72" t="str">
        <f t="shared" si="101"/>
        <v/>
      </c>
      <c r="DI76" s="72" t="str">
        <f t="shared" si="102"/>
        <v/>
      </c>
      <c r="DJ76" s="72" t="str">
        <f t="shared" si="103"/>
        <v/>
      </c>
      <c r="DK76" s="72" t="str">
        <f t="shared" si="104"/>
        <v/>
      </c>
      <c r="DL76" s="72" t="str">
        <f t="shared" si="105"/>
        <v/>
      </c>
      <c r="DM76" s="72" t="str">
        <f t="shared" si="106"/>
        <v/>
      </c>
      <c r="DN76" s="72" t="str">
        <f t="shared" si="107"/>
        <v/>
      </c>
      <c r="DO76" s="72" t="str">
        <f t="shared" si="108"/>
        <v/>
      </c>
      <c r="DP76" s="72" t="str">
        <f t="shared" si="109"/>
        <v/>
      </c>
      <c r="DQ76" s="72" t="str">
        <f t="shared" si="110"/>
        <v/>
      </c>
      <c r="DR76" s="72" t="str">
        <f t="shared" si="111"/>
        <v/>
      </c>
      <c r="DS76" s="72" t="str">
        <f t="shared" si="112"/>
        <v/>
      </c>
      <c r="DT76" s="72" t="str">
        <f t="shared" si="113"/>
        <v/>
      </c>
      <c r="DU76" s="72" t="str">
        <f t="shared" si="114"/>
        <v/>
      </c>
      <c r="DV76" s="72" t="str">
        <f t="shared" si="115"/>
        <v/>
      </c>
      <c r="DY76" s="80" t="s">
        <v>778</v>
      </c>
      <c r="DZ76" t="s">
        <v>1375</v>
      </c>
      <c r="EA76" t="s">
        <v>6899</v>
      </c>
      <c r="EB76" t="s">
        <v>10618</v>
      </c>
      <c r="EC76" t="s">
        <v>12304</v>
      </c>
    </row>
    <row r="77" spans="1:133" s="71" customFormat="1" x14ac:dyDescent="0.25">
      <c r="A77" s="72" t="str">
        <f>IF(PEDIDO!C102&lt;&gt;"",PEDIDO!B102,"")</f>
        <v/>
      </c>
      <c r="B77" s="72" t="str">
        <f>IF(PEDIDO!X102&lt;&gt;"",PEDIDO!X102,"")</f>
        <v/>
      </c>
      <c r="C77" s="72" t="str">
        <f>IF(PEDIDO!AA102&lt;&gt;"",PEDIDO!AA102,"")</f>
        <v/>
      </c>
      <c r="D77" s="72" t="str">
        <f>IF(PEDIDO!AD102&lt;&gt;"",PEDIDO!AD102,"")</f>
        <v/>
      </c>
      <c r="E77" s="72" t="str">
        <f>IF(PEDIDO!AG102&lt;&gt;"",PEDIDO!AG102,"")</f>
        <v/>
      </c>
      <c r="F77" s="72" t="str">
        <f>IF(PEDIDO!AJ102&lt;&gt;"",PEDIDO!AJ102,"")</f>
        <v/>
      </c>
      <c r="J77" s="72" t="str">
        <f>IF(PEDIDO!C101&lt;&gt;"",PEDIDO!B101,"")</f>
        <v/>
      </c>
      <c r="K77" s="72" t="str">
        <f t="shared" ref="K77:K140" si="120">IF($K$11&lt;&gt;"",B76,"")</f>
        <v/>
      </c>
      <c r="L77" s="72" t="str">
        <f t="shared" ref="L77:L140" si="121">IF($L$11&lt;&gt;"",B76,"")</f>
        <v/>
      </c>
      <c r="M77" s="72" t="str">
        <f t="shared" ref="M77:M140" si="122">IF($M$11&lt;&gt;"",B76,"")</f>
        <v/>
      </c>
      <c r="N77" s="72" t="str">
        <f t="shared" ref="N77:N140" si="123">IF($N$11&lt;&gt;"",B76,"")</f>
        <v/>
      </c>
      <c r="O77" s="72" t="str">
        <f t="shared" ref="O77:O140" si="124">IF($O$11&lt;&gt;"",B76,"")</f>
        <v/>
      </c>
      <c r="P77" s="72" t="str">
        <f t="shared" ref="P77:P140" si="125">IF($P$11&lt;&gt;"",B76,"")</f>
        <v/>
      </c>
      <c r="Q77" s="72" t="str">
        <f t="shared" ref="Q77:Q140" si="126">IF($Q$11&lt;&gt;"",B76,"")</f>
        <v/>
      </c>
      <c r="R77" s="72" t="str">
        <f t="shared" ref="R77:R140" si="127">IF($R$11&lt;&gt;"",B76,"")</f>
        <v/>
      </c>
      <c r="S77" s="72" t="str">
        <f t="shared" ref="S77:S140" si="128">IF($S$11&lt;&gt;"",B76,"")</f>
        <v/>
      </c>
      <c r="T77" s="72" t="str">
        <f t="shared" ref="T77:T140" si="129">IF($T$11&lt;&gt;"",B76,"")</f>
        <v/>
      </c>
      <c r="U77" s="72" t="str">
        <f t="shared" ref="U77:U140" si="130">IF($U$11&lt;&gt;"",B76,"")</f>
        <v/>
      </c>
      <c r="V77" s="72" t="str">
        <f t="shared" ref="V77:V140" si="131">IF($V$11&lt;&gt;"",B76,"")</f>
        <v/>
      </c>
      <c r="W77" s="72"/>
      <c r="X77" s="72" t="str">
        <f t="shared" ref="X77:X140" si="132">IF($X$11&lt;&gt;"",B76,"")</f>
        <v/>
      </c>
      <c r="Y77" s="72" t="str">
        <f t="shared" ref="Y77:Y140" si="133">IF($Y$11&lt;&gt;"",B76,"")</f>
        <v/>
      </c>
      <c r="Z77" s="72" t="str">
        <f t="shared" ref="Z77:Z140" si="134">IF($Z$11&lt;&gt;"",B76,"")</f>
        <v/>
      </c>
      <c r="AA77" s="72" t="str">
        <f t="shared" ref="AA77:AA140" si="135">IF($AA$11&lt;&gt;"",B76,"")</f>
        <v/>
      </c>
      <c r="AB77" s="72" t="str">
        <f t="shared" ref="AB77:AB140" si="136">IF($AB$11&lt;&gt;"",B76,"")</f>
        <v/>
      </c>
      <c r="AC77" s="72" t="str">
        <f t="shared" ref="AC77:AC140" si="137">IF($AC$11&lt;&gt;"",B76,"")</f>
        <v/>
      </c>
      <c r="AD77" s="72" t="str">
        <f t="shared" ref="AD77:AD140" si="138">IF($AD$11&lt;&gt;"",B76,"")</f>
        <v/>
      </c>
      <c r="AE77" s="72" t="str">
        <f t="shared" ref="AE77:AE140" si="139">IF($AE$11&lt;&gt;"",B76,"")</f>
        <v/>
      </c>
      <c r="AF77" s="72" t="str">
        <f t="shared" ref="AF77:AF140" si="140">IF($AF$11&lt;&gt;"",B76,"")</f>
        <v/>
      </c>
      <c r="AG77" s="72" t="str">
        <f t="shared" ref="AG77:AG140" si="141">IF($AG$11&lt;&gt;"",B76,"")</f>
        <v/>
      </c>
      <c r="AH77" s="72" t="str">
        <f t="shared" ref="AH77:AH140" si="142">IF($AH$11&lt;&gt;"",B76,"")</f>
        <v/>
      </c>
      <c r="AI77" s="72" t="str">
        <f t="shared" ref="AI77:AI140" si="143">IF($AI$11&lt;&gt;"",B76,"")</f>
        <v/>
      </c>
      <c r="AJ77" s="72" t="str">
        <f t="shared" ref="AJ77:AJ140" si="144">IF($AJ$11&lt;&gt;"",B76,"")</f>
        <v/>
      </c>
      <c r="AK77" s="72" t="str">
        <f t="shared" ref="AK77:AK140" si="145">IF($AK$11&lt;&gt;"",B76,"")</f>
        <v/>
      </c>
      <c r="AL77" s="72" t="str">
        <f t="shared" ref="AL77:AL140" si="146">IF($AL$11&lt;&gt;"",B76,"")</f>
        <v/>
      </c>
      <c r="AM77" s="72" t="str">
        <f t="shared" ref="AM77:AM140" si="147">IF($AM$11&lt;&gt;"",B76,"")</f>
        <v/>
      </c>
      <c r="AN77" s="72" t="str">
        <f t="shared" ref="AN77:AN140" si="148">IF($AN$11&lt;&gt;"",B76,"")</f>
        <v/>
      </c>
      <c r="AO77" s="72" t="str">
        <f t="shared" ref="AO77:AO140" si="149">IF($AO$11&lt;&gt;"",B76,"")</f>
        <v/>
      </c>
      <c r="AP77" s="72" t="str">
        <f t="shared" ref="AP77:AP140" si="150">IF($AP$11&lt;&gt;"",B76,"")</f>
        <v/>
      </c>
      <c r="AQ77" s="72" t="str">
        <f t="shared" ref="AQ77:AQ140" si="151">IF($AQ$11&lt;&gt;"",B76,"")</f>
        <v/>
      </c>
      <c r="AR77" s="72" t="str">
        <f t="shared" ref="AR77:AR140" si="152">IF($AR$11&lt;&gt;"",B76,"")</f>
        <v/>
      </c>
      <c r="AS77" s="72" t="str">
        <f t="shared" ref="AS77:AS140" si="153">IF($AS$11&lt;&gt;"",B76,"")</f>
        <v/>
      </c>
      <c r="AT77" s="72" t="str">
        <f t="shared" ref="AT77:AT140" si="154">IF($AT$11&lt;&gt;"",B76,"")</f>
        <v/>
      </c>
      <c r="AU77" s="72" t="str">
        <f t="shared" ref="AU77:AU140" si="155">IF($AU$11&lt;&gt;"",B76,"")</f>
        <v/>
      </c>
      <c r="AV77" s="72" t="str">
        <f t="shared" ref="AV77:AV140" si="156">IF($AV$11&lt;&gt;"",B76,"")</f>
        <v/>
      </c>
      <c r="AW77" s="72" t="str">
        <f t="shared" ref="AW77:AW140" si="157">IF($AW$11&lt;&gt;"",B76,"")</f>
        <v/>
      </c>
      <c r="AX77" s="72" t="str">
        <f t="shared" ref="AX77:AX140" si="158">IF($AX$11&lt;&gt;"",B76,"")</f>
        <v/>
      </c>
      <c r="AY77" s="72" t="str">
        <f t="shared" ref="AY77:AY140" si="159">IF($AY$11&lt;&gt;"",B76,"")</f>
        <v/>
      </c>
      <c r="AZ77" s="72" t="str">
        <f t="shared" ref="AZ77:AZ140" si="160">IF($AZ$11&lt;&gt;"",B76,"")</f>
        <v/>
      </c>
      <c r="BA77" s="72" t="str">
        <f t="shared" ref="BA77:BA140" si="161">IF($BA$11&lt;&gt;"",B76,"")</f>
        <v/>
      </c>
      <c r="BB77" s="72" t="str">
        <f t="shared" ref="BB77:BB140" si="162">IF($BB$11&lt;&gt;"",B76,"")</f>
        <v/>
      </c>
      <c r="BC77" s="72" t="str">
        <f t="shared" ref="BC77:BC140" si="163">IF($BC$11&lt;&gt;"",B76,"")</f>
        <v/>
      </c>
      <c r="BD77" s="72" t="str">
        <f t="shared" ref="BD77:BD140" si="164">IF($BD$11&lt;&gt;"",B76,"")</f>
        <v/>
      </c>
      <c r="BE77" s="72" t="str">
        <f t="shared" ref="BE77:BE140" si="165">IF($BE$11&lt;&gt;"",B76,"")</f>
        <v/>
      </c>
      <c r="BF77" s="72" t="str">
        <f t="shared" ref="BF77:BF140" si="166">IF($BF$11&lt;&gt;"",B76,"")</f>
        <v/>
      </c>
      <c r="BG77" s="72" t="str">
        <f t="shared" ref="BG77:BG140" si="167">IF($BG$11&lt;&gt;"",B76,"")</f>
        <v/>
      </c>
      <c r="BH77" s="72" t="str">
        <f t="shared" ref="BH77:BH140" si="168">IF($BH$11&lt;&gt;"",B76,"")</f>
        <v/>
      </c>
      <c r="BI77" s="72" t="str">
        <f t="shared" ref="BI77:BI140" si="169">IF($BI$11&lt;&gt;"",B76,"")</f>
        <v/>
      </c>
      <c r="BJ77" s="72" t="str">
        <f t="shared" ref="BJ77:BJ140" si="170">IF($BJ$11&lt;&gt;"",B76,"")</f>
        <v/>
      </c>
      <c r="BK77" s="72" t="str">
        <f t="shared" ref="BK77:BK140" si="171">IF($BK$11&lt;&gt;"",B76,"")</f>
        <v/>
      </c>
      <c r="BL77" s="72" t="str">
        <f t="shared" ref="BL77:BL140" si="172">IF($BL$11&lt;&gt;"",B76,"")</f>
        <v/>
      </c>
      <c r="BM77" s="72" t="str">
        <f t="shared" ref="BM77:BM140" si="173">IF($BM$11&lt;&gt;"",B76,"")</f>
        <v/>
      </c>
      <c r="BN77" s="72" t="str">
        <f t="shared" ref="BN77:BN140" si="174">IF($BN$11&lt;&gt;"",B76,"")</f>
        <v/>
      </c>
      <c r="BO77" s="72" t="str">
        <f t="shared" ref="BO77:BO140" si="175">IF($BO$11&lt;&gt;"",B76,"")</f>
        <v/>
      </c>
      <c r="BP77" s="72" t="str">
        <f t="shared" ref="BP77:BP140" si="176">IF($BP$11&lt;&gt;"",B76,"")</f>
        <v/>
      </c>
      <c r="BQ77" s="72" t="str">
        <f t="shared" ref="BQ77:BQ140" si="177">IF($BQ$11&lt;&gt;"",B76,"")</f>
        <v/>
      </c>
      <c r="BR77" s="72" t="str">
        <f t="shared" ref="BR77:BR140" si="178">IF($BR$11&lt;&gt;"",B76,"")</f>
        <v/>
      </c>
      <c r="BS77" s="72" t="str">
        <f t="shared" ref="BS77:BS140" si="179">IF($BS$11&lt;&gt;"",B76,"")</f>
        <v/>
      </c>
      <c r="BT77" s="72" t="str">
        <f t="shared" ref="BT77:BT140" si="180">IF($BT$11&lt;&gt;"",B76,"")</f>
        <v/>
      </c>
      <c r="BU77" s="72" t="str">
        <f t="shared" ref="BU77:BU140" si="181">IF($BU$11&lt;&gt;"",B76,"")</f>
        <v/>
      </c>
      <c r="BV77" s="72" t="str">
        <f t="shared" ref="BV77:BV140" si="182">IF($BV$11&lt;&gt;"",B76,"")</f>
        <v/>
      </c>
      <c r="BW77" s="72" t="str">
        <f t="shared" ref="BW77:BW140" si="183">IF($BW$11&lt;&gt;"",B76,"")</f>
        <v/>
      </c>
      <c r="BX77" s="72" t="str">
        <f t="shared" ref="BX77:BX140" si="184">IF($BX$11&lt;&gt;"",B76,"")</f>
        <v/>
      </c>
      <c r="BY77" s="72" t="str">
        <f t="shared" ref="BY77:BY140" si="185">IF($BY$11&lt;&gt;"",B76,"")</f>
        <v/>
      </c>
      <c r="BZ77" s="72" t="str">
        <f t="shared" ref="BZ77:BZ140" si="186">IF($BZ$11&lt;&gt;"",B76,"")</f>
        <v/>
      </c>
      <c r="CA77" s="72" t="str">
        <f t="shared" ref="CA77:CA140" si="187">IF($CA$11&lt;&gt;"",B76,"")</f>
        <v/>
      </c>
      <c r="CB77" s="72" t="str">
        <f t="shared" ref="CB77:CB140" si="188">IF($CB$11&lt;&gt;"",B76,"")</f>
        <v/>
      </c>
      <c r="CC77" s="72" t="str">
        <f t="shared" ref="CC77:CC140" si="189">IF($CC$11&lt;&gt;"",B76,"")</f>
        <v/>
      </c>
      <c r="CD77" s="72" t="str">
        <f t="shared" ref="CD77:CD140" si="190">IF($CD$11&lt;&gt;"",B76,"")</f>
        <v/>
      </c>
      <c r="CE77" s="72" t="str">
        <f t="shared" ref="CE77:CE140" si="191">IF($CE$11&lt;&gt;"",B76,"")</f>
        <v/>
      </c>
      <c r="CF77" s="72" t="str">
        <f t="shared" ref="CF77:CF140" si="192">IF($CF$11&lt;&gt;"",B76,"")</f>
        <v/>
      </c>
      <c r="CG77" s="72" t="str">
        <f t="shared" ref="CG77:CG140" si="193">IF($CG$11&lt;&gt;"",B76,"")</f>
        <v/>
      </c>
      <c r="CH77" s="72" t="str">
        <f t="shared" ref="CH77:CH140" si="194">IF($CH$11&lt;&gt;"",B76,"")</f>
        <v/>
      </c>
      <c r="CI77" s="72" t="str">
        <f t="shared" ref="CI77:CI140" si="195">IF($CI$11&lt;&gt;"",B76,"")</f>
        <v/>
      </c>
      <c r="CJ77" s="72" t="str">
        <f t="shared" ref="CJ77:CJ140" si="196">IF($CJ$11&lt;&gt;"",B76,"")</f>
        <v/>
      </c>
      <c r="CK77" s="72" t="str">
        <f t="shared" ref="CK77:CK140" si="197">IF($CK$11&lt;&gt;"",B76,"")</f>
        <v/>
      </c>
      <c r="CL77" s="72" t="str">
        <f t="shared" ref="CL77:CL140" si="198">IF($CL$11&lt;&gt;"",B76,"")</f>
        <v/>
      </c>
      <c r="CM77" s="72" t="str">
        <f t="shared" ref="CM77:CM140" si="199">IF($CM$11&lt;&gt;"",B76,"")</f>
        <v/>
      </c>
      <c r="CN77" s="72" t="str">
        <f t="shared" ref="CN77:CN140" si="200">IF($CN$11&lt;&gt;"",B76,"")</f>
        <v/>
      </c>
      <c r="CO77" s="72" t="str">
        <f t="shared" ref="CO77:CO140" si="201">IF($CO$11&lt;&gt;"",B76,"")</f>
        <v/>
      </c>
      <c r="CP77" s="72" t="str">
        <f t="shared" ref="CP77:CP140" si="202">IF($CP$11&lt;&gt;"",B76,"")</f>
        <v/>
      </c>
      <c r="CQ77" s="72" t="str">
        <f t="shared" ref="CQ77:CQ140" si="203">IF($CQ$11&lt;&gt;"",B76,"")</f>
        <v/>
      </c>
      <c r="CR77" s="72" t="str">
        <f t="shared" ref="CR77:CR140" si="204">IF($CR$11&lt;&gt;"",B76,"")</f>
        <v/>
      </c>
      <c r="CS77" s="72" t="str">
        <f t="shared" si="119"/>
        <v/>
      </c>
      <c r="CT77" s="72" t="str">
        <f t="shared" ref="CT77:CT140" si="205">IF($CT$11&lt;&gt;"",B76,"")</f>
        <v/>
      </c>
      <c r="CU77" s="72" t="str">
        <f t="shared" ref="CU77:CU140" si="206">IF($CU$11&lt;&gt;"",B76,"")</f>
        <v/>
      </c>
      <c r="CV77" s="72" t="str">
        <f t="shared" ref="CV77:CV140" si="207">IF($CV$11&lt;&gt;"",B76,"")</f>
        <v/>
      </c>
      <c r="CW77" s="72" t="str">
        <f t="shared" ref="CW77:CW140" si="208">IF($CW$11&lt;&gt;"",B76,"")</f>
        <v/>
      </c>
      <c r="CX77" s="72" t="str">
        <f t="shared" ref="CX77:CX140" si="209">IF($CX$11&lt;&gt;"",B76,"")</f>
        <v/>
      </c>
      <c r="CY77" s="72" t="str">
        <f t="shared" ref="CY77:CY140" si="210">IF($CY$11&lt;&gt;"",B76,"")</f>
        <v/>
      </c>
      <c r="CZ77" s="72" t="str">
        <f t="shared" ref="CZ77:CZ140" si="211">IF($CZ$11&lt;&gt;"",B76,"")</f>
        <v/>
      </c>
      <c r="DA77" s="72" t="str">
        <f t="shared" ref="DA77:DA140" si="212">IF($DA$11&lt;&gt;"",B76,"")</f>
        <v/>
      </c>
      <c r="DB77" s="72" t="str">
        <f t="shared" ref="DB77:DB140" si="213">IF($DB$11&lt;&gt;"",B76,"")</f>
        <v/>
      </c>
      <c r="DC77" s="72" t="str">
        <f t="shared" ref="DC77:DC140" si="214">IF($DC$11&lt;&gt;"",B76,"")</f>
        <v/>
      </c>
      <c r="DD77" s="72" t="str">
        <f t="shared" ref="DD77:DD140" si="215">IF($DD$11&lt;&gt;"",B76,"")</f>
        <v/>
      </c>
      <c r="DE77" s="72" t="str">
        <f t="shared" ref="DE77:DE140" si="216">IF($DE$11&lt;&gt;"",B76,"")</f>
        <v/>
      </c>
      <c r="DF77" s="72" t="str">
        <f t="shared" ref="DF77:DF140" si="217">IF($DF$11&lt;&gt;"",B76,"")</f>
        <v/>
      </c>
      <c r="DG77" s="72" t="str">
        <f t="shared" ref="DG77:DG140" si="218">IF($DG$11&lt;&gt;"",B76,"")</f>
        <v/>
      </c>
      <c r="DH77" s="72" t="str">
        <f t="shared" ref="DH77:DH140" si="219">IF($DH$11&lt;&gt;"",B76,"")</f>
        <v/>
      </c>
      <c r="DI77" s="72" t="str">
        <f t="shared" ref="DI77:DI140" si="220">IF($DI$11&lt;&gt;"",B76,"")</f>
        <v/>
      </c>
      <c r="DJ77" s="72" t="str">
        <f t="shared" ref="DJ77:DJ140" si="221">IF($DJ$11&lt;&gt;"",B76,"")</f>
        <v/>
      </c>
      <c r="DK77" s="72" t="str">
        <f t="shared" ref="DK77:DK140" si="222">IF($DK$11&lt;&gt;"",$B76,"")</f>
        <v/>
      </c>
      <c r="DL77" s="72" t="str">
        <f t="shared" ref="DL77:DL140" si="223">IF($DL$11&lt;&gt;"",$B76,"")</f>
        <v/>
      </c>
      <c r="DM77" s="72" t="str">
        <f t="shared" ref="DM77:DM140" si="224">IF($DM$11&lt;&gt;"",$B76,"")</f>
        <v/>
      </c>
      <c r="DN77" s="72" t="str">
        <f t="shared" ref="DN77:DN140" si="225">IF($DN$11&lt;&gt;"",$B76,"")</f>
        <v/>
      </c>
      <c r="DO77" s="72" t="str">
        <f t="shared" ref="DO77:DO140" si="226">IF($DO$11&lt;&gt;"",$B76,"")</f>
        <v/>
      </c>
      <c r="DP77" s="72" t="str">
        <f t="shared" ref="DP77:DP140" si="227">IF($DP$11&lt;&gt;"",$B76,"")</f>
        <v/>
      </c>
      <c r="DQ77" s="72" t="str">
        <f t="shared" ref="DQ77:DQ140" si="228">IF($DQ$11&lt;&gt;"",$B76,"")</f>
        <v/>
      </c>
      <c r="DR77" s="72" t="str">
        <f t="shared" ref="DR77:DR140" si="229">IF($DR$11&lt;&gt;"",$B76,"")</f>
        <v/>
      </c>
      <c r="DS77" s="72" t="str">
        <f t="shared" ref="DS77:DS140" si="230">IF($DS$11&lt;&gt;"",$B76,"")</f>
        <v/>
      </c>
      <c r="DT77" s="72" t="str">
        <f t="shared" ref="DT77:DT140" si="231">IF($DT$11&lt;&gt;"",$B76,"")</f>
        <v/>
      </c>
      <c r="DU77" s="72" t="str">
        <f t="shared" ref="DU77:DU140" si="232">IF($DU$11&lt;&gt;"",$B76,"")</f>
        <v/>
      </c>
      <c r="DV77" s="72" t="str">
        <f t="shared" ref="DV77:DV140" si="233">IF($DV$11&lt;&gt;"",$B76,"")</f>
        <v/>
      </c>
      <c r="DY77" s="80" t="s">
        <v>779</v>
      </c>
      <c r="DZ77" t="s">
        <v>1376</v>
      </c>
      <c r="EA77" t="s">
        <v>6900</v>
      </c>
      <c r="EB77" t="s">
        <v>10619</v>
      </c>
      <c r="EC77" t="s">
        <v>12305</v>
      </c>
    </row>
    <row r="78" spans="1:133" s="71" customFormat="1" x14ac:dyDescent="0.25">
      <c r="A78" s="72" t="str">
        <f>IF(PEDIDO!C103&lt;&gt;"",PEDIDO!B103,"")</f>
        <v/>
      </c>
      <c r="B78" s="72" t="str">
        <f>IF(PEDIDO!X103&lt;&gt;"",PEDIDO!X103,"")</f>
        <v/>
      </c>
      <c r="C78" s="72" t="str">
        <f>IF(PEDIDO!AA103&lt;&gt;"",PEDIDO!AA103,"")</f>
        <v/>
      </c>
      <c r="D78" s="72" t="str">
        <f>IF(PEDIDO!AD103&lt;&gt;"",PEDIDO!AD103,"")</f>
        <v/>
      </c>
      <c r="E78" s="72" t="str">
        <f>IF(PEDIDO!AG103&lt;&gt;"",PEDIDO!AG103,"")</f>
        <v/>
      </c>
      <c r="F78" s="72" t="str">
        <f>IF(PEDIDO!AJ103&lt;&gt;"",PEDIDO!AJ103,"")</f>
        <v/>
      </c>
      <c r="J78" s="72" t="str">
        <f>IF(PEDIDO!C102&lt;&gt;"",PEDIDO!B102,"")</f>
        <v/>
      </c>
      <c r="K78" s="72" t="str">
        <f t="shared" si="120"/>
        <v/>
      </c>
      <c r="L78" s="72" t="str">
        <f t="shared" si="121"/>
        <v/>
      </c>
      <c r="M78" s="72" t="str">
        <f t="shared" si="122"/>
        <v/>
      </c>
      <c r="N78" s="72" t="str">
        <f t="shared" si="123"/>
        <v/>
      </c>
      <c r="O78" s="72" t="str">
        <f t="shared" si="124"/>
        <v/>
      </c>
      <c r="P78" s="72" t="str">
        <f t="shared" si="125"/>
        <v/>
      </c>
      <c r="Q78" s="72" t="str">
        <f t="shared" si="126"/>
        <v/>
      </c>
      <c r="R78" s="72" t="str">
        <f t="shared" si="127"/>
        <v/>
      </c>
      <c r="S78" s="72" t="str">
        <f t="shared" si="128"/>
        <v/>
      </c>
      <c r="T78" s="72" t="str">
        <f t="shared" si="129"/>
        <v/>
      </c>
      <c r="U78" s="72" t="str">
        <f t="shared" si="130"/>
        <v/>
      </c>
      <c r="V78" s="72" t="str">
        <f t="shared" si="131"/>
        <v/>
      </c>
      <c r="W78" s="72"/>
      <c r="X78" s="72" t="str">
        <f t="shared" si="132"/>
        <v/>
      </c>
      <c r="Y78" s="72" t="str">
        <f t="shared" si="133"/>
        <v/>
      </c>
      <c r="Z78" s="72" t="str">
        <f t="shared" si="134"/>
        <v/>
      </c>
      <c r="AA78" s="72" t="str">
        <f t="shared" si="135"/>
        <v/>
      </c>
      <c r="AB78" s="72" t="str">
        <f t="shared" si="136"/>
        <v/>
      </c>
      <c r="AC78" s="72" t="str">
        <f t="shared" si="137"/>
        <v/>
      </c>
      <c r="AD78" s="72" t="str">
        <f t="shared" si="138"/>
        <v/>
      </c>
      <c r="AE78" s="72" t="str">
        <f t="shared" si="139"/>
        <v/>
      </c>
      <c r="AF78" s="72" t="str">
        <f t="shared" si="140"/>
        <v/>
      </c>
      <c r="AG78" s="72" t="str">
        <f t="shared" si="141"/>
        <v/>
      </c>
      <c r="AH78" s="72" t="str">
        <f t="shared" si="142"/>
        <v/>
      </c>
      <c r="AI78" s="72" t="str">
        <f t="shared" si="143"/>
        <v/>
      </c>
      <c r="AJ78" s="72" t="str">
        <f t="shared" si="144"/>
        <v/>
      </c>
      <c r="AK78" s="72" t="str">
        <f t="shared" si="145"/>
        <v/>
      </c>
      <c r="AL78" s="72" t="str">
        <f t="shared" si="146"/>
        <v/>
      </c>
      <c r="AM78" s="72" t="str">
        <f t="shared" si="147"/>
        <v/>
      </c>
      <c r="AN78" s="72" t="str">
        <f t="shared" si="148"/>
        <v/>
      </c>
      <c r="AO78" s="72" t="str">
        <f t="shared" si="149"/>
        <v/>
      </c>
      <c r="AP78" s="72" t="str">
        <f t="shared" si="150"/>
        <v/>
      </c>
      <c r="AQ78" s="72" t="str">
        <f t="shared" si="151"/>
        <v/>
      </c>
      <c r="AR78" s="72" t="str">
        <f t="shared" si="152"/>
        <v/>
      </c>
      <c r="AS78" s="72" t="str">
        <f t="shared" si="153"/>
        <v/>
      </c>
      <c r="AT78" s="72" t="str">
        <f t="shared" si="154"/>
        <v/>
      </c>
      <c r="AU78" s="72" t="str">
        <f t="shared" si="155"/>
        <v/>
      </c>
      <c r="AV78" s="72" t="str">
        <f t="shared" si="156"/>
        <v/>
      </c>
      <c r="AW78" s="72" t="str">
        <f t="shared" si="157"/>
        <v/>
      </c>
      <c r="AX78" s="72" t="str">
        <f t="shared" si="158"/>
        <v/>
      </c>
      <c r="AY78" s="72" t="str">
        <f t="shared" si="159"/>
        <v/>
      </c>
      <c r="AZ78" s="72" t="str">
        <f t="shared" si="160"/>
        <v/>
      </c>
      <c r="BA78" s="72" t="str">
        <f t="shared" si="161"/>
        <v/>
      </c>
      <c r="BB78" s="72" t="str">
        <f t="shared" si="162"/>
        <v/>
      </c>
      <c r="BC78" s="72" t="str">
        <f t="shared" si="163"/>
        <v/>
      </c>
      <c r="BD78" s="72" t="str">
        <f t="shared" si="164"/>
        <v/>
      </c>
      <c r="BE78" s="72" t="str">
        <f t="shared" si="165"/>
        <v/>
      </c>
      <c r="BF78" s="72" t="str">
        <f t="shared" si="166"/>
        <v/>
      </c>
      <c r="BG78" s="72" t="str">
        <f t="shared" si="167"/>
        <v/>
      </c>
      <c r="BH78" s="72" t="str">
        <f t="shared" si="168"/>
        <v/>
      </c>
      <c r="BI78" s="72" t="str">
        <f t="shared" si="169"/>
        <v/>
      </c>
      <c r="BJ78" s="72" t="str">
        <f t="shared" si="170"/>
        <v/>
      </c>
      <c r="BK78" s="72" t="str">
        <f t="shared" si="171"/>
        <v/>
      </c>
      <c r="BL78" s="72" t="str">
        <f t="shared" si="172"/>
        <v/>
      </c>
      <c r="BM78" s="72" t="str">
        <f t="shared" si="173"/>
        <v/>
      </c>
      <c r="BN78" s="72" t="str">
        <f t="shared" si="174"/>
        <v/>
      </c>
      <c r="BO78" s="72" t="str">
        <f t="shared" si="175"/>
        <v/>
      </c>
      <c r="BP78" s="72" t="str">
        <f t="shared" si="176"/>
        <v/>
      </c>
      <c r="BQ78" s="72" t="str">
        <f t="shared" si="177"/>
        <v/>
      </c>
      <c r="BR78" s="72" t="str">
        <f t="shared" si="178"/>
        <v/>
      </c>
      <c r="BS78" s="72" t="str">
        <f t="shared" si="179"/>
        <v/>
      </c>
      <c r="BT78" s="72" t="str">
        <f t="shared" si="180"/>
        <v/>
      </c>
      <c r="BU78" s="72" t="str">
        <f t="shared" si="181"/>
        <v/>
      </c>
      <c r="BV78" s="72" t="str">
        <f t="shared" si="182"/>
        <v/>
      </c>
      <c r="BW78" s="72" t="str">
        <f t="shared" si="183"/>
        <v/>
      </c>
      <c r="BX78" s="72" t="str">
        <f t="shared" si="184"/>
        <v/>
      </c>
      <c r="BY78" s="72" t="str">
        <f t="shared" si="185"/>
        <v/>
      </c>
      <c r="BZ78" s="72" t="str">
        <f t="shared" si="186"/>
        <v/>
      </c>
      <c r="CA78" s="72" t="str">
        <f t="shared" si="187"/>
        <v/>
      </c>
      <c r="CB78" s="72" t="str">
        <f t="shared" si="188"/>
        <v/>
      </c>
      <c r="CC78" s="72" t="str">
        <f t="shared" si="189"/>
        <v/>
      </c>
      <c r="CD78" s="72" t="str">
        <f t="shared" si="190"/>
        <v/>
      </c>
      <c r="CE78" s="72" t="str">
        <f t="shared" si="191"/>
        <v/>
      </c>
      <c r="CF78" s="72" t="str">
        <f t="shared" si="192"/>
        <v/>
      </c>
      <c r="CG78" s="72" t="str">
        <f t="shared" si="193"/>
        <v/>
      </c>
      <c r="CH78" s="72" t="str">
        <f t="shared" si="194"/>
        <v/>
      </c>
      <c r="CI78" s="72" t="str">
        <f t="shared" si="195"/>
        <v/>
      </c>
      <c r="CJ78" s="72" t="str">
        <f t="shared" si="196"/>
        <v/>
      </c>
      <c r="CK78" s="72" t="str">
        <f t="shared" si="197"/>
        <v/>
      </c>
      <c r="CL78" s="72" t="str">
        <f t="shared" si="198"/>
        <v/>
      </c>
      <c r="CM78" s="72" t="str">
        <f t="shared" si="199"/>
        <v/>
      </c>
      <c r="CN78" s="72" t="str">
        <f t="shared" si="200"/>
        <v/>
      </c>
      <c r="CO78" s="72" t="str">
        <f t="shared" si="201"/>
        <v/>
      </c>
      <c r="CP78" s="72" t="str">
        <f t="shared" si="202"/>
        <v/>
      </c>
      <c r="CQ78" s="72" t="str">
        <f t="shared" si="203"/>
        <v/>
      </c>
      <c r="CR78" s="72" t="str">
        <f t="shared" si="204"/>
        <v/>
      </c>
      <c r="CS78" s="72" t="str">
        <f t="shared" si="119"/>
        <v/>
      </c>
      <c r="CT78" s="72" t="str">
        <f t="shared" si="205"/>
        <v/>
      </c>
      <c r="CU78" s="72" t="str">
        <f t="shared" si="206"/>
        <v/>
      </c>
      <c r="CV78" s="72" t="str">
        <f t="shared" si="207"/>
        <v/>
      </c>
      <c r="CW78" s="72" t="str">
        <f t="shared" si="208"/>
        <v/>
      </c>
      <c r="CX78" s="72" t="str">
        <f t="shared" si="209"/>
        <v/>
      </c>
      <c r="CY78" s="72" t="str">
        <f t="shared" si="210"/>
        <v/>
      </c>
      <c r="CZ78" s="72" t="str">
        <f t="shared" si="211"/>
        <v/>
      </c>
      <c r="DA78" s="72" t="str">
        <f t="shared" si="212"/>
        <v/>
      </c>
      <c r="DB78" s="72" t="str">
        <f t="shared" si="213"/>
        <v/>
      </c>
      <c r="DC78" s="72" t="str">
        <f t="shared" si="214"/>
        <v/>
      </c>
      <c r="DD78" s="72" t="str">
        <f t="shared" si="215"/>
        <v/>
      </c>
      <c r="DE78" s="72" t="str">
        <f t="shared" si="216"/>
        <v/>
      </c>
      <c r="DF78" s="72" t="str">
        <f t="shared" si="217"/>
        <v/>
      </c>
      <c r="DG78" s="72" t="str">
        <f t="shared" si="218"/>
        <v/>
      </c>
      <c r="DH78" s="72" t="str">
        <f t="shared" si="219"/>
        <v/>
      </c>
      <c r="DI78" s="72" t="str">
        <f t="shared" si="220"/>
        <v/>
      </c>
      <c r="DJ78" s="72" t="str">
        <f t="shared" si="221"/>
        <v/>
      </c>
      <c r="DK78" s="72" t="str">
        <f t="shared" si="222"/>
        <v/>
      </c>
      <c r="DL78" s="72" t="str">
        <f t="shared" si="223"/>
        <v/>
      </c>
      <c r="DM78" s="72" t="str">
        <f t="shared" si="224"/>
        <v/>
      </c>
      <c r="DN78" s="72" t="str">
        <f t="shared" si="225"/>
        <v/>
      </c>
      <c r="DO78" s="72" t="str">
        <f t="shared" si="226"/>
        <v/>
      </c>
      <c r="DP78" s="72" t="str">
        <f t="shared" si="227"/>
        <v/>
      </c>
      <c r="DQ78" s="72" t="str">
        <f t="shared" si="228"/>
        <v/>
      </c>
      <c r="DR78" s="72" t="str">
        <f t="shared" si="229"/>
        <v/>
      </c>
      <c r="DS78" s="72" t="str">
        <f t="shared" si="230"/>
        <v/>
      </c>
      <c r="DT78" s="72" t="str">
        <f t="shared" si="231"/>
        <v/>
      </c>
      <c r="DU78" s="72" t="str">
        <f t="shared" si="232"/>
        <v/>
      </c>
      <c r="DV78" s="72" t="str">
        <f t="shared" si="233"/>
        <v/>
      </c>
      <c r="DY78" s="80" t="s">
        <v>780</v>
      </c>
      <c r="DZ78" t="s">
        <v>1377</v>
      </c>
      <c r="EA78" t="s">
        <v>6901</v>
      </c>
      <c r="EB78" t="s">
        <v>10620</v>
      </c>
      <c r="EC78" t="s">
        <v>12306</v>
      </c>
    </row>
    <row r="79" spans="1:133" s="71" customFormat="1" x14ac:dyDescent="0.25">
      <c r="A79" s="72" t="str">
        <f>IF(PEDIDO!C104&lt;&gt;"",PEDIDO!B104,"")</f>
        <v/>
      </c>
      <c r="B79" s="72" t="str">
        <f>IF(PEDIDO!X104&lt;&gt;"",PEDIDO!X104,"")</f>
        <v/>
      </c>
      <c r="C79" s="72" t="str">
        <f>IF(PEDIDO!AA104&lt;&gt;"",PEDIDO!AA104,"")</f>
        <v/>
      </c>
      <c r="D79" s="72" t="str">
        <f>IF(PEDIDO!AD104&lt;&gt;"",PEDIDO!AD104,"")</f>
        <v/>
      </c>
      <c r="E79" s="72" t="str">
        <f>IF(PEDIDO!AG104&lt;&gt;"",PEDIDO!AG104,"")</f>
        <v/>
      </c>
      <c r="F79" s="72" t="str">
        <f>IF(PEDIDO!AJ104&lt;&gt;"",PEDIDO!AJ104,"")</f>
        <v/>
      </c>
      <c r="J79" s="72" t="str">
        <f>IF(PEDIDO!C103&lt;&gt;"",PEDIDO!B103,"")</f>
        <v/>
      </c>
      <c r="K79" s="72" t="str">
        <f t="shared" si="120"/>
        <v/>
      </c>
      <c r="L79" s="72" t="str">
        <f t="shared" si="121"/>
        <v/>
      </c>
      <c r="M79" s="72" t="str">
        <f t="shared" si="122"/>
        <v/>
      </c>
      <c r="N79" s="72" t="str">
        <f t="shared" si="123"/>
        <v/>
      </c>
      <c r="O79" s="72" t="str">
        <f t="shared" si="124"/>
        <v/>
      </c>
      <c r="P79" s="72" t="str">
        <f t="shared" si="125"/>
        <v/>
      </c>
      <c r="Q79" s="72" t="str">
        <f t="shared" si="126"/>
        <v/>
      </c>
      <c r="R79" s="72" t="str">
        <f t="shared" si="127"/>
        <v/>
      </c>
      <c r="S79" s="72" t="str">
        <f t="shared" si="128"/>
        <v/>
      </c>
      <c r="T79" s="72" t="str">
        <f t="shared" si="129"/>
        <v/>
      </c>
      <c r="U79" s="72" t="str">
        <f t="shared" si="130"/>
        <v/>
      </c>
      <c r="V79" s="72" t="str">
        <f t="shared" si="131"/>
        <v/>
      </c>
      <c r="W79" s="72"/>
      <c r="X79" s="72" t="str">
        <f t="shared" si="132"/>
        <v/>
      </c>
      <c r="Y79" s="72" t="str">
        <f t="shared" si="133"/>
        <v/>
      </c>
      <c r="Z79" s="72" t="str">
        <f t="shared" si="134"/>
        <v/>
      </c>
      <c r="AA79" s="72" t="str">
        <f t="shared" si="135"/>
        <v/>
      </c>
      <c r="AB79" s="72" t="str">
        <f t="shared" si="136"/>
        <v/>
      </c>
      <c r="AC79" s="72" t="str">
        <f t="shared" si="137"/>
        <v/>
      </c>
      <c r="AD79" s="72" t="str">
        <f t="shared" si="138"/>
        <v/>
      </c>
      <c r="AE79" s="72" t="str">
        <f t="shared" si="139"/>
        <v/>
      </c>
      <c r="AF79" s="72" t="str">
        <f t="shared" si="140"/>
        <v/>
      </c>
      <c r="AG79" s="72" t="str">
        <f t="shared" si="141"/>
        <v/>
      </c>
      <c r="AH79" s="72" t="str">
        <f t="shared" si="142"/>
        <v/>
      </c>
      <c r="AI79" s="72" t="str">
        <f t="shared" si="143"/>
        <v/>
      </c>
      <c r="AJ79" s="72" t="str">
        <f t="shared" si="144"/>
        <v/>
      </c>
      <c r="AK79" s="72" t="str">
        <f t="shared" si="145"/>
        <v/>
      </c>
      <c r="AL79" s="72" t="str">
        <f t="shared" si="146"/>
        <v/>
      </c>
      <c r="AM79" s="72" t="str">
        <f t="shared" si="147"/>
        <v/>
      </c>
      <c r="AN79" s="72" t="str">
        <f t="shared" si="148"/>
        <v/>
      </c>
      <c r="AO79" s="72" t="str">
        <f t="shared" si="149"/>
        <v/>
      </c>
      <c r="AP79" s="72" t="str">
        <f t="shared" si="150"/>
        <v/>
      </c>
      <c r="AQ79" s="72" t="str">
        <f t="shared" si="151"/>
        <v/>
      </c>
      <c r="AR79" s="72" t="str">
        <f t="shared" si="152"/>
        <v/>
      </c>
      <c r="AS79" s="72" t="str">
        <f t="shared" si="153"/>
        <v/>
      </c>
      <c r="AT79" s="72" t="str">
        <f t="shared" si="154"/>
        <v/>
      </c>
      <c r="AU79" s="72" t="str">
        <f t="shared" si="155"/>
        <v/>
      </c>
      <c r="AV79" s="72" t="str">
        <f t="shared" si="156"/>
        <v/>
      </c>
      <c r="AW79" s="72" t="str">
        <f t="shared" si="157"/>
        <v/>
      </c>
      <c r="AX79" s="72" t="str">
        <f t="shared" si="158"/>
        <v/>
      </c>
      <c r="AY79" s="72" t="str">
        <f t="shared" si="159"/>
        <v/>
      </c>
      <c r="AZ79" s="72" t="str">
        <f t="shared" si="160"/>
        <v/>
      </c>
      <c r="BA79" s="72" t="str">
        <f t="shared" si="161"/>
        <v/>
      </c>
      <c r="BB79" s="72" t="str">
        <f t="shared" si="162"/>
        <v/>
      </c>
      <c r="BC79" s="72" t="str">
        <f t="shared" si="163"/>
        <v/>
      </c>
      <c r="BD79" s="72" t="str">
        <f t="shared" si="164"/>
        <v/>
      </c>
      <c r="BE79" s="72" t="str">
        <f t="shared" si="165"/>
        <v/>
      </c>
      <c r="BF79" s="72" t="str">
        <f t="shared" si="166"/>
        <v/>
      </c>
      <c r="BG79" s="72" t="str">
        <f t="shared" si="167"/>
        <v/>
      </c>
      <c r="BH79" s="72" t="str">
        <f t="shared" si="168"/>
        <v/>
      </c>
      <c r="BI79" s="72" t="str">
        <f t="shared" si="169"/>
        <v/>
      </c>
      <c r="BJ79" s="72" t="str">
        <f t="shared" si="170"/>
        <v/>
      </c>
      <c r="BK79" s="72" t="str">
        <f t="shared" si="171"/>
        <v/>
      </c>
      <c r="BL79" s="72" t="str">
        <f t="shared" si="172"/>
        <v/>
      </c>
      <c r="BM79" s="72" t="str">
        <f t="shared" si="173"/>
        <v/>
      </c>
      <c r="BN79" s="72" t="str">
        <f t="shared" si="174"/>
        <v/>
      </c>
      <c r="BO79" s="72" t="str">
        <f t="shared" si="175"/>
        <v/>
      </c>
      <c r="BP79" s="72" t="str">
        <f t="shared" si="176"/>
        <v/>
      </c>
      <c r="BQ79" s="72" t="str">
        <f t="shared" si="177"/>
        <v/>
      </c>
      <c r="BR79" s="72" t="str">
        <f t="shared" si="178"/>
        <v/>
      </c>
      <c r="BS79" s="72" t="str">
        <f t="shared" si="179"/>
        <v/>
      </c>
      <c r="BT79" s="72" t="str">
        <f t="shared" si="180"/>
        <v/>
      </c>
      <c r="BU79" s="72" t="str">
        <f t="shared" si="181"/>
        <v/>
      </c>
      <c r="BV79" s="72" t="str">
        <f t="shared" si="182"/>
        <v/>
      </c>
      <c r="BW79" s="72" t="str">
        <f t="shared" si="183"/>
        <v/>
      </c>
      <c r="BX79" s="72" t="str">
        <f t="shared" si="184"/>
        <v/>
      </c>
      <c r="BY79" s="72" t="str">
        <f t="shared" si="185"/>
        <v/>
      </c>
      <c r="BZ79" s="72" t="str">
        <f t="shared" si="186"/>
        <v/>
      </c>
      <c r="CA79" s="72" t="str">
        <f t="shared" si="187"/>
        <v/>
      </c>
      <c r="CB79" s="72" t="str">
        <f t="shared" si="188"/>
        <v/>
      </c>
      <c r="CC79" s="72" t="str">
        <f t="shared" si="189"/>
        <v/>
      </c>
      <c r="CD79" s="72" t="str">
        <f t="shared" si="190"/>
        <v/>
      </c>
      <c r="CE79" s="72" t="str">
        <f t="shared" si="191"/>
        <v/>
      </c>
      <c r="CF79" s="72" t="str">
        <f t="shared" si="192"/>
        <v/>
      </c>
      <c r="CG79" s="72" t="str">
        <f t="shared" si="193"/>
        <v/>
      </c>
      <c r="CH79" s="72" t="str">
        <f t="shared" si="194"/>
        <v/>
      </c>
      <c r="CI79" s="72" t="str">
        <f t="shared" si="195"/>
        <v/>
      </c>
      <c r="CJ79" s="72" t="str">
        <f t="shared" si="196"/>
        <v/>
      </c>
      <c r="CK79" s="72" t="str">
        <f t="shared" si="197"/>
        <v/>
      </c>
      <c r="CL79" s="72" t="str">
        <f t="shared" si="198"/>
        <v/>
      </c>
      <c r="CM79" s="72" t="str">
        <f t="shared" si="199"/>
        <v/>
      </c>
      <c r="CN79" s="72" t="str">
        <f t="shared" si="200"/>
        <v/>
      </c>
      <c r="CO79" s="72" t="str">
        <f t="shared" si="201"/>
        <v/>
      </c>
      <c r="CP79" s="72" t="str">
        <f t="shared" si="202"/>
        <v/>
      </c>
      <c r="CQ79" s="72" t="str">
        <f t="shared" si="203"/>
        <v/>
      </c>
      <c r="CR79" s="72" t="str">
        <f t="shared" si="204"/>
        <v/>
      </c>
      <c r="CS79" s="72" t="str">
        <f t="shared" si="119"/>
        <v/>
      </c>
      <c r="CT79" s="72" t="str">
        <f t="shared" si="205"/>
        <v/>
      </c>
      <c r="CU79" s="72" t="str">
        <f t="shared" si="206"/>
        <v/>
      </c>
      <c r="CV79" s="72" t="str">
        <f t="shared" si="207"/>
        <v/>
      </c>
      <c r="CW79" s="72" t="str">
        <f t="shared" si="208"/>
        <v/>
      </c>
      <c r="CX79" s="72" t="str">
        <f t="shared" si="209"/>
        <v/>
      </c>
      <c r="CY79" s="72" t="str">
        <f t="shared" si="210"/>
        <v/>
      </c>
      <c r="CZ79" s="72" t="str">
        <f t="shared" si="211"/>
        <v/>
      </c>
      <c r="DA79" s="72" t="str">
        <f t="shared" si="212"/>
        <v/>
      </c>
      <c r="DB79" s="72" t="str">
        <f t="shared" si="213"/>
        <v/>
      </c>
      <c r="DC79" s="72" t="str">
        <f t="shared" si="214"/>
        <v/>
      </c>
      <c r="DD79" s="72" t="str">
        <f t="shared" si="215"/>
        <v/>
      </c>
      <c r="DE79" s="72" t="str">
        <f t="shared" si="216"/>
        <v/>
      </c>
      <c r="DF79" s="72" t="str">
        <f t="shared" si="217"/>
        <v/>
      </c>
      <c r="DG79" s="72" t="str">
        <f t="shared" si="218"/>
        <v/>
      </c>
      <c r="DH79" s="72" t="str">
        <f t="shared" si="219"/>
        <v/>
      </c>
      <c r="DI79" s="72" t="str">
        <f t="shared" si="220"/>
        <v/>
      </c>
      <c r="DJ79" s="72" t="str">
        <f t="shared" si="221"/>
        <v/>
      </c>
      <c r="DK79" s="72" t="str">
        <f t="shared" si="222"/>
        <v/>
      </c>
      <c r="DL79" s="72" t="str">
        <f t="shared" si="223"/>
        <v/>
      </c>
      <c r="DM79" s="72" t="str">
        <f t="shared" si="224"/>
        <v/>
      </c>
      <c r="DN79" s="72" t="str">
        <f t="shared" si="225"/>
        <v/>
      </c>
      <c r="DO79" s="72" t="str">
        <f t="shared" si="226"/>
        <v/>
      </c>
      <c r="DP79" s="72" t="str">
        <f t="shared" si="227"/>
        <v/>
      </c>
      <c r="DQ79" s="72" t="str">
        <f t="shared" si="228"/>
        <v/>
      </c>
      <c r="DR79" s="72" t="str">
        <f t="shared" si="229"/>
        <v/>
      </c>
      <c r="DS79" s="72" t="str">
        <f t="shared" si="230"/>
        <v/>
      </c>
      <c r="DT79" s="72" t="str">
        <f t="shared" si="231"/>
        <v/>
      </c>
      <c r="DU79" s="72" t="str">
        <f t="shared" si="232"/>
        <v/>
      </c>
      <c r="DV79" s="72" t="str">
        <f t="shared" si="233"/>
        <v/>
      </c>
      <c r="DY79" s="80" t="s">
        <v>781</v>
      </c>
      <c r="DZ79" t="s">
        <v>1378</v>
      </c>
      <c r="EA79" t="s">
        <v>6902</v>
      </c>
      <c r="EB79" t="s">
        <v>10621</v>
      </c>
      <c r="EC79" t="s">
        <v>12307</v>
      </c>
    </row>
    <row r="80" spans="1:133" s="71" customFormat="1" x14ac:dyDescent="0.25">
      <c r="A80" s="72" t="str">
        <f>IF(PEDIDO!C105&lt;&gt;"",PEDIDO!B105,"")</f>
        <v/>
      </c>
      <c r="B80" s="72" t="str">
        <f>IF(PEDIDO!X105&lt;&gt;"",PEDIDO!X105,"")</f>
        <v/>
      </c>
      <c r="C80" s="72" t="str">
        <f>IF(PEDIDO!AA105&lt;&gt;"",PEDIDO!AA105,"")</f>
        <v/>
      </c>
      <c r="D80" s="72" t="str">
        <f>IF(PEDIDO!AD105&lt;&gt;"",PEDIDO!AD105,"")</f>
        <v/>
      </c>
      <c r="E80" s="72" t="str">
        <f>IF(PEDIDO!AG105&lt;&gt;"",PEDIDO!AG105,"")</f>
        <v/>
      </c>
      <c r="F80" s="72" t="str">
        <f>IF(PEDIDO!AJ105&lt;&gt;"",PEDIDO!AJ105,"")</f>
        <v/>
      </c>
      <c r="J80" s="72" t="str">
        <f>IF(PEDIDO!C104&lt;&gt;"",PEDIDO!B104,"")</f>
        <v/>
      </c>
      <c r="K80" s="72" t="str">
        <f t="shared" si="120"/>
        <v/>
      </c>
      <c r="L80" s="72" t="str">
        <f t="shared" si="121"/>
        <v/>
      </c>
      <c r="M80" s="72" t="str">
        <f t="shared" si="122"/>
        <v/>
      </c>
      <c r="N80" s="72" t="str">
        <f t="shared" si="123"/>
        <v/>
      </c>
      <c r="O80" s="72" t="str">
        <f t="shared" si="124"/>
        <v/>
      </c>
      <c r="P80" s="72" t="str">
        <f t="shared" si="125"/>
        <v/>
      </c>
      <c r="Q80" s="72" t="str">
        <f t="shared" si="126"/>
        <v/>
      </c>
      <c r="R80" s="72" t="str">
        <f t="shared" si="127"/>
        <v/>
      </c>
      <c r="S80" s="72" t="str">
        <f t="shared" si="128"/>
        <v/>
      </c>
      <c r="T80" s="72" t="str">
        <f t="shared" si="129"/>
        <v/>
      </c>
      <c r="U80" s="72" t="str">
        <f t="shared" si="130"/>
        <v/>
      </c>
      <c r="V80" s="72" t="str">
        <f t="shared" si="131"/>
        <v/>
      </c>
      <c r="W80" s="72"/>
      <c r="X80" s="72" t="str">
        <f t="shared" si="132"/>
        <v/>
      </c>
      <c r="Y80" s="72" t="str">
        <f t="shared" si="133"/>
        <v/>
      </c>
      <c r="Z80" s="72" t="str">
        <f t="shared" si="134"/>
        <v/>
      </c>
      <c r="AA80" s="72" t="str">
        <f t="shared" si="135"/>
        <v/>
      </c>
      <c r="AB80" s="72" t="str">
        <f t="shared" si="136"/>
        <v/>
      </c>
      <c r="AC80" s="72" t="str">
        <f t="shared" si="137"/>
        <v/>
      </c>
      <c r="AD80" s="72" t="str">
        <f t="shared" si="138"/>
        <v/>
      </c>
      <c r="AE80" s="72" t="str">
        <f t="shared" si="139"/>
        <v/>
      </c>
      <c r="AF80" s="72" t="str">
        <f t="shared" si="140"/>
        <v/>
      </c>
      <c r="AG80" s="72" t="str">
        <f t="shared" si="141"/>
        <v/>
      </c>
      <c r="AH80" s="72" t="str">
        <f t="shared" si="142"/>
        <v/>
      </c>
      <c r="AI80" s="72" t="str">
        <f t="shared" si="143"/>
        <v/>
      </c>
      <c r="AJ80" s="72" t="str">
        <f t="shared" si="144"/>
        <v/>
      </c>
      <c r="AK80" s="72" t="str">
        <f t="shared" si="145"/>
        <v/>
      </c>
      <c r="AL80" s="72" t="str">
        <f t="shared" si="146"/>
        <v/>
      </c>
      <c r="AM80" s="72" t="str">
        <f t="shared" si="147"/>
        <v/>
      </c>
      <c r="AN80" s="72" t="str">
        <f t="shared" si="148"/>
        <v/>
      </c>
      <c r="AO80" s="72" t="str">
        <f t="shared" si="149"/>
        <v/>
      </c>
      <c r="AP80" s="72" t="str">
        <f t="shared" si="150"/>
        <v/>
      </c>
      <c r="AQ80" s="72" t="str">
        <f t="shared" si="151"/>
        <v/>
      </c>
      <c r="AR80" s="72" t="str">
        <f t="shared" si="152"/>
        <v/>
      </c>
      <c r="AS80" s="72" t="str">
        <f t="shared" si="153"/>
        <v/>
      </c>
      <c r="AT80" s="72" t="str">
        <f t="shared" si="154"/>
        <v/>
      </c>
      <c r="AU80" s="72" t="str">
        <f t="shared" si="155"/>
        <v/>
      </c>
      <c r="AV80" s="72" t="str">
        <f t="shared" si="156"/>
        <v/>
      </c>
      <c r="AW80" s="72" t="str">
        <f t="shared" si="157"/>
        <v/>
      </c>
      <c r="AX80" s="72" t="str">
        <f t="shared" si="158"/>
        <v/>
      </c>
      <c r="AY80" s="72" t="str">
        <f t="shared" si="159"/>
        <v/>
      </c>
      <c r="AZ80" s="72" t="str">
        <f t="shared" si="160"/>
        <v/>
      </c>
      <c r="BA80" s="72" t="str">
        <f t="shared" si="161"/>
        <v/>
      </c>
      <c r="BB80" s="72" t="str">
        <f t="shared" si="162"/>
        <v/>
      </c>
      <c r="BC80" s="72" t="str">
        <f t="shared" si="163"/>
        <v/>
      </c>
      <c r="BD80" s="72" t="str">
        <f t="shared" si="164"/>
        <v/>
      </c>
      <c r="BE80" s="72" t="str">
        <f t="shared" si="165"/>
        <v/>
      </c>
      <c r="BF80" s="72" t="str">
        <f t="shared" si="166"/>
        <v/>
      </c>
      <c r="BG80" s="72" t="str">
        <f t="shared" si="167"/>
        <v/>
      </c>
      <c r="BH80" s="72" t="str">
        <f t="shared" si="168"/>
        <v/>
      </c>
      <c r="BI80" s="72" t="str">
        <f t="shared" si="169"/>
        <v/>
      </c>
      <c r="BJ80" s="72" t="str">
        <f t="shared" si="170"/>
        <v/>
      </c>
      <c r="BK80" s="72" t="str">
        <f t="shared" si="171"/>
        <v/>
      </c>
      <c r="BL80" s="72" t="str">
        <f t="shared" si="172"/>
        <v/>
      </c>
      <c r="BM80" s="72" t="str">
        <f t="shared" si="173"/>
        <v/>
      </c>
      <c r="BN80" s="72" t="str">
        <f t="shared" si="174"/>
        <v/>
      </c>
      <c r="BO80" s="72" t="str">
        <f t="shared" si="175"/>
        <v/>
      </c>
      <c r="BP80" s="72" t="str">
        <f t="shared" si="176"/>
        <v/>
      </c>
      <c r="BQ80" s="72" t="str">
        <f t="shared" si="177"/>
        <v/>
      </c>
      <c r="BR80" s="72" t="str">
        <f t="shared" si="178"/>
        <v/>
      </c>
      <c r="BS80" s="72" t="str">
        <f t="shared" si="179"/>
        <v/>
      </c>
      <c r="BT80" s="72" t="str">
        <f t="shared" si="180"/>
        <v/>
      </c>
      <c r="BU80" s="72" t="str">
        <f t="shared" si="181"/>
        <v/>
      </c>
      <c r="BV80" s="72" t="str">
        <f t="shared" si="182"/>
        <v/>
      </c>
      <c r="BW80" s="72" t="str">
        <f t="shared" si="183"/>
        <v/>
      </c>
      <c r="BX80" s="72" t="str">
        <f t="shared" si="184"/>
        <v/>
      </c>
      <c r="BY80" s="72" t="str">
        <f t="shared" si="185"/>
        <v/>
      </c>
      <c r="BZ80" s="72" t="str">
        <f t="shared" si="186"/>
        <v/>
      </c>
      <c r="CA80" s="72" t="str">
        <f t="shared" si="187"/>
        <v/>
      </c>
      <c r="CB80" s="72" t="str">
        <f t="shared" si="188"/>
        <v/>
      </c>
      <c r="CC80" s="72" t="str">
        <f t="shared" si="189"/>
        <v/>
      </c>
      <c r="CD80" s="72" t="str">
        <f t="shared" si="190"/>
        <v/>
      </c>
      <c r="CE80" s="72" t="str">
        <f t="shared" si="191"/>
        <v/>
      </c>
      <c r="CF80" s="72" t="str">
        <f t="shared" si="192"/>
        <v/>
      </c>
      <c r="CG80" s="72" t="str">
        <f t="shared" si="193"/>
        <v/>
      </c>
      <c r="CH80" s="72" t="str">
        <f t="shared" si="194"/>
        <v/>
      </c>
      <c r="CI80" s="72" t="str">
        <f t="shared" si="195"/>
        <v/>
      </c>
      <c r="CJ80" s="72" t="str">
        <f t="shared" si="196"/>
        <v/>
      </c>
      <c r="CK80" s="72" t="str">
        <f t="shared" si="197"/>
        <v/>
      </c>
      <c r="CL80" s="72" t="str">
        <f t="shared" si="198"/>
        <v/>
      </c>
      <c r="CM80" s="72" t="str">
        <f t="shared" si="199"/>
        <v/>
      </c>
      <c r="CN80" s="72" t="str">
        <f t="shared" si="200"/>
        <v/>
      </c>
      <c r="CO80" s="72" t="str">
        <f t="shared" si="201"/>
        <v/>
      </c>
      <c r="CP80" s="72" t="str">
        <f t="shared" si="202"/>
        <v/>
      </c>
      <c r="CQ80" s="72" t="str">
        <f t="shared" si="203"/>
        <v/>
      </c>
      <c r="CR80" s="72" t="str">
        <f t="shared" si="204"/>
        <v/>
      </c>
      <c r="CS80" s="72" t="str">
        <f t="shared" si="119"/>
        <v/>
      </c>
      <c r="CT80" s="72" t="str">
        <f t="shared" si="205"/>
        <v/>
      </c>
      <c r="CU80" s="72" t="str">
        <f t="shared" si="206"/>
        <v/>
      </c>
      <c r="CV80" s="72" t="str">
        <f t="shared" si="207"/>
        <v/>
      </c>
      <c r="CW80" s="72" t="str">
        <f t="shared" si="208"/>
        <v/>
      </c>
      <c r="CX80" s="72" t="str">
        <f t="shared" si="209"/>
        <v/>
      </c>
      <c r="CY80" s="72" t="str">
        <f t="shared" si="210"/>
        <v/>
      </c>
      <c r="CZ80" s="72" t="str">
        <f t="shared" si="211"/>
        <v/>
      </c>
      <c r="DA80" s="72" t="str">
        <f t="shared" si="212"/>
        <v/>
      </c>
      <c r="DB80" s="72" t="str">
        <f t="shared" si="213"/>
        <v/>
      </c>
      <c r="DC80" s="72" t="str">
        <f t="shared" si="214"/>
        <v/>
      </c>
      <c r="DD80" s="72" t="str">
        <f t="shared" si="215"/>
        <v/>
      </c>
      <c r="DE80" s="72" t="str">
        <f t="shared" si="216"/>
        <v/>
      </c>
      <c r="DF80" s="72" t="str">
        <f t="shared" si="217"/>
        <v/>
      </c>
      <c r="DG80" s="72" t="str">
        <f t="shared" si="218"/>
        <v/>
      </c>
      <c r="DH80" s="72" t="str">
        <f t="shared" si="219"/>
        <v/>
      </c>
      <c r="DI80" s="72" t="str">
        <f t="shared" si="220"/>
        <v/>
      </c>
      <c r="DJ80" s="72" t="str">
        <f t="shared" si="221"/>
        <v/>
      </c>
      <c r="DK80" s="72" t="str">
        <f t="shared" si="222"/>
        <v/>
      </c>
      <c r="DL80" s="72" t="str">
        <f t="shared" si="223"/>
        <v/>
      </c>
      <c r="DM80" s="72" t="str">
        <f t="shared" si="224"/>
        <v/>
      </c>
      <c r="DN80" s="72" t="str">
        <f t="shared" si="225"/>
        <v/>
      </c>
      <c r="DO80" s="72" t="str">
        <f t="shared" si="226"/>
        <v/>
      </c>
      <c r="DP80" s="72" t="str">
        <f t="shared" si="227"/>
        <v/>
      </c>
      <c r="DQ80" s="72" t="str">
        <f t="shared" si="228"/>
        <v/>
      </c>
      <c r="DR80" s="72" t="str">
        <f t="shared" si="229"/>
        <v/>
      </c>
      <c r="DS80" s="72" t="str">
        <f t="shared" si="230"/>
        <v/>
      </c>
      <c r="DT80" s="72" t="str">
        <f t="shared" si="231"/>
        <v/>
      </c>
      <c r="DU80" s="72" t="str">
        <f t="shared" si="232"/>
        <v/>
      </c>
      <c r="DV80" s="72" t="str">
        <f t="shared" si="233"/>
        <v/>
      </c>
      <c r="DY80" s="80" t="s">
        <v>782</v>
      </c>
      <c r="DZ80" t="s">
        <v>1379</v>
      </c>
      <c r="EA80" t="s">
        <v>6903</v>
      </c>
      <c r="EB80" t="s">
        <v>10622</v>
      </c>
      <c r="EC80" t="s">
        <v>7132</v>
      </c>
    </row>
    <row r="81" spans="1:133" s="71" customFormat="1" x14ac:dyDescent="0.25">
      <c r="A81" s="72" t="str">
        <f>IF(PEDIDO!C106&lt;&gt;"",PEDIDO!B106,"")</f>
        <v/>
      </c>
      <c r="B81" s="72" t="str">
        <f>IF(PEDIDO!X106&lt;&gt;"",PEDIDO!X106,"")</f>
        <v/>
      </c>
      <c r="C81" s="72" t="str">
        <f>IF(PEDIDO!AA106&lt;&gt;"",PEDIDO!AA106,"")</f>
        <v/>
      </c>
      <c r="D81" s="72" t="str">
        <f>IF(PEDIDO!AD106&lt;&gt;"",PEDIDO!AD106,"")</f>
        <v/>
      </c>
      <c r="E81" s="72" t="str">
        <f>IF(PEDIDO!AG106&lt;&gt;"",PEDIDO!AG106,"")</f>
        <v/>
      </c>
      <c r="F81" s="72" t="str">
        <f>IF(PEDIDO!AJ106&lt;&gt;"",PEDIDO!AJ106,"")</f>
        <v/>
      </c>
      <c r="J81" s="72" t="str">
        <f>IF(PEDIDO!C105&lt;&gt;"",PEDIDO!B105,"")</f>
        <v/>
      </c>
      <c r="K81" s="72" t="str">
        <f t="shared" si="120"/>
        <v/>
      </c>
      <c r="L81" s="72" t="str">
        <f t="shared" si="121"/>
        <v/>
      </c>
      <c r="M81" s="72" t="str">
        <f t="shared" si="122"/>
        <v/>
      </c>
      <c r="N81" s="72" t="str">
        <f t="shared" si="123"/>
        <v/>
      </c>
      <c r="O81" s="72" t="str">
        <f t="shared" si="124"/>
        <v/>
      </c>
      <c r="P81" s="72" t="str">
        <f t="shared" si="125"/>
        <v/>
      </c>
      <c r="Q81" s="72" t="str">
        <f t="shared" si="126"/>
        <v/>
      </c>
      <c r="R81" s="72" t="str">
        <f t="shared" si="127"/>
        <v/>
      </c>
      <c r="S81" s="72" t="str">
        <f t="shared" si="128"/>
        <v/>
      </c>
      <c r="T81" s="72" t="str">
        <f t="shared" si="129"/>
        <v/>
      </c>
      <c r="U81" s="72" t="str">
        <f t="shared" si="130"/>
        <v/>
      </c>
      <c r="V81" s="72" t="str">
        <f t="shared" si="131"/>
        <v/>
      </c>
      <c r="W81" s="72"/>
      <c r="X81" s="72" t="str">
        <f t="shared" si="132"/>
        <v/>
      </c>
      <c r="Y81" s="72" t="str">
        <f t="shared" si="133"/>
        <v/>
      </c>
      <c r="Z81" s="72" t="str">
        <f t="shared" si="134"/>
        <v/>
      </c>
      <c r="AA81" s="72" t="str">
        <f t="shared" si="135"/>
        <v/>
      </c>
      <c r="AB81" s="72" t="str">
        <f t="shared" si="136"/>
        <v/>
      </c>
      <c r="AC81" s="72" t="str">
        <f t="shared" si="137"/>
        <v/>
      </c>
      <c r="AD81" s="72" t="str">
        <f t="shared" si="138"/>
        <v/>
      </c>
      <c r="AE81" s="72" t="str">
        <f t="shared" si="139"/>
        <v/>
      </c>
      <c r="AF81" s="72" t="str">
        <f t="shared" si="140"/>
        <v/>
      </c>
      <c r="AG81" s="72" t="str">
        <f t="shared" si="141"/>
        <v/>
      </c>
      <c r="AH81" s="72" t="str">
        <f t="shared" si="142"/>
        <v/>
      </c>
      <c r="AI81" s="72" t="str">
        <f t="shared" si="143"/>
        <v/>
      </c>
      <c r="AJ81" s="72" t="str">
        <f t="shared" si="144"/>
        <v/>
      </c>
      <c r="AK81" s="72" t="str">
        <f t="shared" si="145"/>
        <v/>
      </c>
      <c r="AL81" s="72" t="str">
        <f t="shared" si="146"/>
        <v/>
      </c>
      <c r="AM81" s="72" t="str">
        <f t="shared" si="147"/>
        <v/>
      </c>
      <c r="AN81" s="72" t="str">
        <f t="shared" si="148"/>
        <v/>
      </c>
      <c r="AO81" s="72" t="str">
        <f t="shared" si="149"/>
        <v/>
      </c>
      <c r="AP81" s="72" t="str">
        <f t="shared" si="150"/>
        <v/>
      </c>
      <c r="AQ81" s="72" t="str">
        <f t="shared" si="151"/>
        <v/>
      </c>
      <c r="AR81" s="72" t="str">
        <f t="shared" si="152"/>
        <v/>
      </c>
      <c r="AS81" s="72" t="str">
        <f t="shared" si="153"/>
        <v/>
      </c>
      <c r="AT81" s="72" t="str">
        <f t="shared" si="154"/>
        <v/>
      </c>
      <c r="AU81" s="72" t="str">
        <f t="shared" si="155"/>
        <v/>
      </c>
      <c r="AV81" s="72" t="str">
        <f t="shared" si="156"/>
        <v/>
      </c>
      <c r="AW81" s="72" t="str">
        <f t="shared" si="157"/>
        <v/>
      </c>
      <c r="AX81" s="72" t="str">
        <f t="shared" si="158"/>
        <v/>
      </c>
      <c r="AY81" s="72" t="str">
        <f t="shared" si="159"/>
        <v/>
      </c>
      <c r="AZ81" s="72" t="str">
        <f t="shared" si="160"/>
        <v/>
      </c>
      <c r="BA81" s="72" t="str">
        <f t="shared" si="161"/>
        <v/>
      </c>
      <c r="BB81" s="72" t="str">
        <f t="shared" si="162"/>
        <v/>
      </c>
      <c r="BC81" s="72" t="str">
        <f t="shared" si="163"/>
        <v/>
      </c>
      <c r="BD81" s="72" t="str">
        <f t="shared" si="164"/>
        <v/>
      </c>
      <c r="BE81" s="72" t="str">
        <f t="shared" si="165"/>
        <v/>
      </c>
      <c r="BF81" s="72" t="str">
        <f t="shared" si="166"/>
        <v/>
      </c>
      <c r="BG81" s="72" t="str">
        <f t="shared" si="167"/>
        <v/>
      </c>
      <c r="BH81" s="72" t="str">
        <f t="shared" si="168"/>
        <v/>
      </c>
      <c r="BI81" s="72" t="str">
        <f t="shared" si="169"/>
        <v/>
      </c>
      <c r="BJ81" s="72" t="str">
        <f t="shared" si="170"/>
        <v/>
      </c>
      <c r="BK81" s="72" t="str">
        <f t="shared" si="171"/>
        <v/>
      </c>
      <c r="BL81" s="72" t="str">
        <f t="shared" si="172"/>
        <v/>
      </c>
      <c r="BM81" s="72" t="str">
        <f t="shared" si="173"/>
        <v/>
      </c>
      <c r="BN81" s="72" t="str">
        <f t="shared" si="174"/>
        <v/>
      </c>
      <c r="BO81" s="72" t="str">
        <f t="shared" si="175"/>
        <v/>
      </c>
      <c r="BP81" s="72" t="str">
        <f t="shared" si="176"/>
        <v/>
      </c>
      <c r="BQ81" s="72" t="str">
        <f t="shared" si="177"/>
        <v/>
      </c>
      <c r="BR81" s="72" t="str">
        <f t="shared" si="178"/>
        <v/>
      </c>
      <c r="BS81" s="72" t="str">
        <f t="shared" si="179"/>
        <v/>
      </c>
      <c r="BT81" s="72" t="str">
        <f t="shared" si="180"/>
        <v/>
      </c>
      <c r="BU81" s="72" t="str">
        <f t="shared" si="181"/>
        <v/>
      </c>
      <c r="BV81" s="72" t="str">
        <f t="shared" si="182"/>
        <v/>
      </c>
      <c r="BW81" s="72" t="str">
        <f t="shared" si="183"/>
        <v/>
      </c>
      <c r="BX81" s="72" t="str">
        <f t="shared" si="184"/>
        <v/>
      </c>
      <c r="BY81" s="72" t="str">
        <f t="shared" si="185"/>
        <v/>
      </c>
      <c r="BZ81" s="72" t="str">
        <f t="shared" si="186"/>
        <v/>
      </c>
      <c r="CA81" s="72" t="str">
        <f t="shared" si="187"/>
        <v/>
      </c>
      <c r="CB81" s="72" t="str">
        <f t="shared" si="188"/>
        <v/>
      </c>
      <c r="CC81" s="72" t="str">
        <f t="shared" si="189"/>
        <v/>
      </c>
      <c r="CD81" s="72" t="str">
        <f t="shared" si="190"/>
        <v/>
      </c>
      <c r="CE81" s="72" t="str">
        <f t="shared" si="191"/>
        <v/>
      </c>
      <c r="CF81" s="72" t="str">
        <f t="shared" si="192"/>
        <v/>
      </c>
      <c r="CG81" s="72" t="str">
        <f t="shared" si="193"/>
        <v/>
      </c>
      <c r="CH81" s="72" t="str">
        <f t="shared" si="194"/>
        <v/>
      </c>
      <c r="CI81" s="72" t="str">
        <f t="shared" si="195"/>
        <v/>
      </c>
      <c r="CJ81" s="72" t="str">
        <f t="shared" si="196"/>
        <v/>
      </c>
      <c r="CK81" s="72" t="str">
        <f t="shared" si="197"/>
        <v/>
      </c>
      <c r="CL81" s="72" t="str">
        <f t="shared" si="198"/>
        <v/>
      </c>
      <c r="CM81" s="72" t="str">
        <f t="shared" si="199"/>
        <v/>
      </c>
      <c r="CN81" s="72" t="str">
        <f t="shared" si="200"/>
        <v/>
      </c>
      <c r="CO81" s="72" t="str">
        <f t="shared" si="201"/>
        <v/>
      </c>
      <c r="CP81" s="72" t="str">
        <f t="shared" si="202"/>
        <v/>
      </c>
      <c r="CQ81" s="72" t="str">
        <f t="shared" si="203"/>
        <v/>
      </c>
      <c r="CR81" s="72" t="str">
        <f t="shared" si="204"/>
        <v/>
      </c>
      <c r="CS81" s="72" t="str">
        <f t="shared" si="119"/>
        <v/>
      </c>
      <c r="CT81" s="72" t="str">
        <f t="shared" si="205"/>
        <v/>
      </c>
      <c r="CU81" s="72" t="str">
        <f t="shared" si="206"/>
        <v/>
      </c>
      <c r="CV81" s="72" t="str">
        <f t="shared" si="207"/>
        <v/>
      </c>
      <c r="CW81" s="72" t="str">
        <f t="shared" si="208"/>
        <v/>
      </c>
      <c r="CX81" s="72" t="str">
        <f t="shared" si="209"/>
        <v/>
      </c>
      <c r="CY81" s="72" t="str">
        <f t="shared" si="210"/>
        <v/>
      </c>
      <c r="CZ81" s="72" t="str">
        <f t="shared" si="211"/>
        <v/>
      </c>
      <c r="DA81" s="72" t="str">
        <f t="shared" si="212"/>
        <v/>
      </c>
      <c r="DB81" s="72" t="str">
        <f t="shared" si="213"/>
        <v/>
      </c>
      <c r="DC81" s="72" t="str">
        <f t="shared" si="214"/>
        <v/>
      </c>
      <c r="DD81" s="72" t="str">
        <f t="shared" si="215"/>
        <v/>
      </c>
      <c r="DE81" s="72" t="str">
        <f t="shared" si="216"/>
        <v/>
      </c>
      <c r="DF81" s="72" t="str">
        <f t="shared" si="217"/>
        <v/>
      </c>
      <c r="DG81" s="72" t="str">
        <f t="shared" si="218"/>
        <v/>
      </c>
      <c r="DH81" s="72" t="str">
        <f t="shared" si="219"/>
        <v/>
      </c>
      <c r="DI81" s="72" t="str">
        <f t="shared" si="220"/>
        <v/>
      </c>
      <c r="DJ81" s="72" t="str">
        <f t="shared" si="221"/>
        <v/>
      </c>
      <c r="DK81" s="72" t="str">
        <f t="shared" si="222"/>
        <v/>
      </c>
      <c r="DL81" s="72" t="str">
        <f t="shared" si="223"/>
        <v/>
      </c>
      <c r="DM81" s="72" t="str">
        <f t="shared" si="224"/>
        <v/>
      </c>
      <c r="DN81" s="72" t="str">
        <f t="shared" si="225"/>
        <v/>
      </c>
      <c r="DO81" s="72" t="str">
        <f t="shared" si="226"/>
        <v/>
      </c>
      <c r="DP81" s="72" t="str">
        <f t="shared" si="227"/>
        <v/>
      </c>
      <c r="DQ81" s="72" t="str">
        <f t="shared" si="228"/>
        <v/>
      </c>
      <c r="DR81" s="72" t="str">
        <f t="shared" si="229"/>
        <v/>
      </c>
      <c r="DS81" s="72" t="str">
        <f t="shared" si="230"/>
        <v/>
      </c>
      <c r="DT81" s="72" t="str">
        <f t="shared" si="231"/>
        <v/>
      </c>
      <c r="DU81" s="72" t="str">
        <f t="shared" si="232"/>
        <v/>
      </c>
      <c r="DV81" s="72" t="str">
        <f t="shared" si="233"/>
        <v/>
      </c>
      <c r="DY81" s="80" t="s">
        <v>783</v>
      </c>
      <c r="DZ81" t="s">
        <v>1380</v>
      </c>
      <c r="EA81" t="s">
        <v>6904</v>
      </c>
      <c r="EB81" t="s">
        <v>10623</v>
      </c>
      <c r="EC81" t="s">
        <v>12308</v>
      </c>
    </row>
    <row r="82" spans="1:133" s="71" customFormat="1" x14ac:dyDescent="0.25">
      <c r="A82" s="72" t="str">
        <f>IF(PEDIDO!C107&lt;&gt;"",PEDIDO!B107,"")</f>
        <v/>
      </c>
      <c r="B82" s="72" t="str">
        <f>IF(PEDIDO!X107&lt;&gt;"",PEDIDO!X107,"")</f>
        <v/>
      </c>
      <c r="C82" s="72" t="str">
        <f>IF(PEDIDO!AA107&lt;&gt;"",PEDIDO!AA107,"")</f>
        <v/>
      </c>
      <c r="D82" s="72" t="str">
        <f>IF(PEDIDO!AD107&lt;&gt;"",PEDIDO!AD107,"")</f>
        <v/>
      </c>
      <c r="E82" s="72" t="str">
        <f>IF(PEDIDO!AG107&lt;&gt;"",PEDIDO!AG107,"")</f>
        <v/>
      </c>
      <c r="F82" s="72" t="str">
        <f>IF(PEDIDO!AJ107&lt;&gt;"",PEDIDO!AJ107,"")</f>
        <v/>
      </c>
      <c r="J82" s="72" t="str">
        <f>IF(PEDIDO!C106&lt;&gt;"",PEDIDO!B106,"")</f>
        <v/>
      </c>
      <c r="K82" s="72" t="str">
        <f t="shared" si="120"/>
        <v/>
      </c>
      <c r="L82" s="72" t="str">
        <f t="shared" si="121"/>
        <v/>
      </c>
      <c r="M82" s="72" t="str">
        <f t="shared" si="122"/>
        <v/>
      </c>
      <c r="N82" s="72" t="str">
        <f t="shared" si="123"/>
        <v/>
      </c>
      <c r="O82" s="72" t="str">
        <f t="shared" si="124"/>
        <v/>
      </c>
      <c r="P82" s="72" t="str">
        <f t="shared" si="125"/>
        <v/>
      </c>
      <c r="Q82" s="72" t="str">
        <f t="shared" si="126"/>
        <v/>
      </c>
      <c r="R82" s="72" t="str">
        <f t="shared" si="127"/>
        <v/>
      </c>
      <c r="S82" s="72" t="str">
        <f t="shared" si="128"/>
        <v/>
      </c>
      <c r="T82" s="72" t="str">
        <f t="shared" si="129"/>
        <v/>
      </c>
      <c r="U82" s="72" t="str">
        <f t="shared" si="130"/>
        <v/>
      </c>
      <c r="V82" s="72" t="str">
        <f t="shared" si="131"/>
        <v/>
      </c>
      <c r="W82" s="72"/>
      <c r="X82" s="72" t="str">
        <f t="shared" si="132"/>
        <v/>
      </c>
      <c r="Y82" s="72" t="str">
        <f t="shared" si="133"/>
        <v/>
      </c>
      <c r="Z82" s="72" t="str">
        <f t="shared" si="134"/>
        <v/>
      </c>
      <c r="AA82" s="72" t="str">
        <f t="shared" si="135"/>
        <v/>
      </c>
      <c r="AB82" s="72" t="str">
        <f t="shared" si="136"/>
        <v/>
      </c>
      <c r="AC82" s="72" t="str">
        <f t="shared" si="137"/>
        <v/>
      </c>
      <c r="AD82" s="72" t="str">
        <f t="shared" si="138"/>
        <v/>
      </c>
      <c r="AE82" s="72" t="str">
        <f t="shared" si="139"/>
        <v/>
      </c>
      <c r="AF82" s="72" t="str">
        <f t="shared" si="140"/>
        <v/>
      </c>
      <c r="AG82" s="72" t="str">
        <f t="shared" si="141"/>
        <v/>
      </c>
      <c r="AH82" s="72" t="str">
        <f t="shared" si="142"/>
        <v/>
      </c>
      <c r="AI82" s="72" t="str">
        <f t="shared" si="143"/>
        <v/>
      </c>
      <c r="AJ82" s="72" t="str">
        <f t="shared" si="144"/>
        <v/>
      </c>
      <c r="AK82" s="72" t="str">
        <f t="shared" si="145"/>
        <v/>
      </c>
      <c r="AL82" s="72" t="str">
        <f t="shared" si="146"/>
        <v/>
      </c>
      <c r="AM82" s="72" t="str">
        <f t="shared" si="147"/>
        <v/>
      </c>
      <c r="AN82" s="72" t="str">
        <f t="shared" si="148"/>
        <v/>
      </c>
      <c r="AO82" s="72" t="str">
        <f t="shared" si="149"/>
        <v/>
      </c>
      <c r="AP82" s="72" t="str">
        <f t="shared" si="150"/>
        <v/>
      </c>
      <c r="AQ82" s="72" t="str">
        <f t="shared" si="151"/>
        <v/>
      </c>
      <c r="AR82" s="72" t="str">
        <f t="shared" si="152"/>
        <v/>
      </c>
      <c r="AS82" s="72" t="str">
        <f t="shared" si="153"/>
        <v/>
      </c>
      <c r="AT82" s="72" t="str">
        <f t="shared" si="154"/>
        <v/>
      </c>
      <c r="AU82" s="72" t="str">
        <f t="shared" si="155"/>
        <v/>
      </c>
      <c r="AV82" s="72" t="str">
        <f t="shared" si="156"/>
        <v/>
      </c>
      <c r="AW82" s="72" t="str">
        <f t="shared" si="157"/>
        <v/>
      </c>
      <c r="AX82" s="72" t="str">
        <f t="shared" si="158"/>
        <v/>
      </c>
      <c r="AY82" s="72" t="str">
        <f t="shared" si="159"/>
        <v/>
      </c>
      <c r="AZ82" s="72" t="str">
        <f t="shared" si="160"/>
        <v/>
      </c>
      <c r="BA82" s="72" t="str">
        <f t="shared" si="161"/>
        <v/>
      </c>
      <c r="BB82" s="72" t="str">
        <f t="shared" si="162"/>
        <v/>
      </c>
      <c r="BC82" s="72" t="str">
        <f t="shared" si="163"/>
        <v/>
      </c>
      <c r="BD82" s="72" t="str">
        <f t="shared" si="164"/>
        <v/>
      </c>
      <c r="BE82" s="72" t="str">
        <f t="shared" si="165"/>
        <v/>
      </c>
      <c r="BF82" s="72" t="str">
        <f t="shared" si="166"/>
        <v/>
      </c>
      <c r="BG82" s="72" t="str">
        <f t="shared" si="167"/>
        <v/>
      </c>
      <c r="BH82" s="72" t="str">
        <f t="shared" si="168"/>
        <v/>
      </c>
      <c r="BI82" s="72" t="str">
        <f t="shared" si="169"/>
        <v/>
      </c>
      <c r="BJ82" s="72" t="str">
        <f t="shared" si="170"/>
        <v/>
      </c>
      <c r="BK82" s="72" t="str">
        <f t="shared" si="171"/>
        <v/>
      </c>
      <c r="BL82" s="72" t="str">
        <f t="shared" si="172"/>
        <v/>
      </c>
      <c r="BM82" s="72" t="str">
        <f t="shared" si="173"/>
        <v/>
      </c>
      <c r="BN82" s="72" t="str">
        <f t="shared" si="174"/>
        <v/>
      </c>
      <c r="BO82" s="72" t="str">
        <f t="shared" si="175"/>
        <v/>
      </c>
      <c r="BP82" s="72" t="str">
        <f t="shared" si="176"/>
        <v/>
      </c>
      <c r="BQ82" s="72" t="str">
        <f t="shared" si="177"/>
        <v/>
      </c>
      <c r="BR82" s="72" t="str">
        <f t="shared" si="178"/>
        <v/>
      </c>
      <c r="BS82" s="72" t="str">
        <f t="shared" si="179"/>
        <v/>
      </c>
      <c r="BT82" s="72" t="str">
        <f t="shared" si="180"/>
        <v/>
      </c>
      <c r="BU82" s="72" t="str">
        <f t="shared" si="181"/>
        <v/>
      </c>
      <c r="BV82" s="72" t="str">
        <f t="shared" si="182"/>
        <v/>
      </c>
      <c r="BW82" s="72" t="str">
        <f t="shared" si="183"/>
        <v/>
      </c>
      <c r="BX82" s="72" t="str">
        <f t="shared" si="184"/>
        <v/>
      </c>
      <c r="BY82" s="72" t="str">
        <f t="shared" si="185"/>
        <v/>
      </c>
      <c r="BZ82" s="72" t="str">
        <f t="shared" si="186"/>
        <v/>
      </c>
      <c r="CA82" s="72" t="str">
        <f t="shared" si="187"/>
        <v/>
      </c>
      <c r="CB82" s="72" t="str">
        <f t="shared" si="188"/>
        <v/>
      </c>
      <c r="CC82" s="72" t="str">
        <f t="shared" si="189"/>
        <v/>
      </c>
      <c r="CD82" s="72" t="str">
        <f t="shared" si="190"/>
        <v/>
      </c>
      <c r="CE82" s="72" t="str">
        <f t="shared" si="191"/>
        <v/>
      </c>
      <c r="CF82" s="72" t="str">
        <f t="shared" si="192"/>
        <v/>
      </c>
      <c r="CG82" s="72" t="str">
        <f t="shared" si="193"/>
        <v/>
      </c>
      <c r="CH82" s="72" t="str">
        <f t="shared" si="194"/>
        <v/>
      </c>
      <c r="CI82" s="72" t="str">
        <f t="shared" si="195"/>
        <v/>
      </c>
      <c r="CJ82" s="72" t="str">
        <f t="shared" si="196"/>
        <v/>
      </c>
      <c r="CK82" s="72" t="str">
        <f t="shared" si="197"/>
        <v/>
      </c>
      <c r="CL82" s="72" t="str">
        <f t="shared" si="198"/>
        <v/>
      </c>
      <c r="CM82" s="72" t="str">
        <f t="shared" si="199"/>
        <v/>
      </c>
      <c r="CN82" s="72" t="str">
        <f t="shared" si="200"/>
        <v/>
      </c>
      <c r="CO82" s="72" t="str">
        <f t="shared" si="201"/>
        <v/>
      </c>
      <c r="CP82" s="72" t="str">
        <f t="shared" si="202"/>
        <v/>
      </c>
      <c r="CQ82" s="72" t="str">
        <f t="shared" si="203"/>
        <v/>
      </c>
      <c r="CR82" s="72" t="str">
        <f t="shared" si="204"/>
        <v/>
      </c>
      <c r="CS82" s="72" t="str">
        <f t="shared" si="119"/>
        <v/>
      </c>
      <c r="CT82" s="72" t="str">
        <f t="shared" si="205"/>
        <v/>
      </c>
      <c r="CU82" s="72" t="str">
        <f t="shared" si="206"/>
        <v/>
      </c>
      <c r="CV82" s="72" t="str">
        <f t="shared" si="207"/>
        <v/>
      </c>
      <c r="CW82" s="72" t="str">
        <f t="shared" si="208"/>
        <v/>
      </c>
      <c r="CX82" s="72" t="str">
        <f t="shared" si="209"/>
        <v/>
      </c>
      <c r="CY82" s="72" t="str">
        <f t="shared" si="210"/>
        <v/>
      </c>
      <c r="CZ82" s="72" t="str">
        <f t="shared" si="211"/>
        <v/>
      </c>
      <c r="DA82" s="72" t="str">
        <f t="shared" si="212"/>
        <v/>
      </c>
      <c r="DB82" s="72" t="str">
        <f t="shared" si="213"/>
        <v/>
      </c>
      <c r="DC82" s="72" t="str">
        <f t="shared" si="214"/>
        <v/>
      </c>
      <c r="DD82" s="72" t="str">
        <f t="shared" si="215"/>
        <v/>
      </c>
      <c r="DE82" s="72" t="str">
        <f t="shared" si="216"/>
        <v/>
      </c>
      <c r="DF82" s="72" t="str">
        <f t="shared" si="217"/>
        <v/>
      </c>
      <c r="DG82" s="72" t="str">
        <f t="shared" si="218"/>
        <v/>
      </c>
      <c r="DH82" s="72" t="str">
        <f t="shared" si="219"/>
        <v/>
      </c>
      <c r="DI82" s="72" t="str">
        <f t="shared" si="220"/>
        <v/>
      </c>
      <c r="DJ82" s="72" t="str">
        <f t="shared" si="221"/>
        <v/>
      </c>
      <c r="DK82" s="72" t="str">
        <f t="shared" si="222"/>
        <v/>
      </c>
      <c r="DL82" s="72" t="str">
        <f t="shared" si="223"/>
        <v/>
      </c>
      <c r="DM82" s="72" t="str">
        <f t="shared" si="224"/>
        <v/>
      </c>
      <c r="DN82" s="72" t="str">
        <f t="shared" si="225"/>
        <v/>
      </c>
      <c r="DO82" s="72" t="str">
        <f t="shared" si="226"/>
        <v/>
      </c>
      <c r="DP82" s="72" t="str">
        <f t="shared" si="227"/>
        <v/>
      </c>
      <c r="DQ82" s="72" t="str">
        <f t="shared" si="228"/>
        <v/>
      </c>
      <c r="DR82" s="72" t="str">
        <f t="shared" si="229"/>
        <v/>
      </c>
      <c r="DS82" s="72" t="str">
        <f t="shared" si="230"/>
        <v/>
      </c>
      <c r="DT82" s="72" t="str">
        <f t="shared" si="231"/>
        <v/>
      </c>
      <c r="DU82" s="72" t="str">
        <f t="shared" si="232"/>
        <v/>
      </c>
      <c r="DV82" s="72" t="str">
        <f t="shared" si="233"/>
        <v/>
      </c>
      <c r="DY82" s="80" t="s">
        <v>784</v>
      </c>
      <c r="DZ82" t="s">
        <v>1381</v>
      </c>
      <c r="EA82" t="s">
        <v>6905</v>
      </c>
      <c r="EB82" t="s">
        <v>10624</v>
      </c>
      <c r="EC82" t="s">
        <v>12309</v>
      </c>
    </row>
    <row r="83" spans="1:133" s="71" customFormat="1" x14ac:dyDescent="0.25">
      <c r="A83" s="72" t="str">
        <f>IF(PEDIDO!C108&lt;&gt;"",PEDIDO!B108,"")</f>
        <v/>
      </c>
      <c r="B83" s="72" t="str">
        <f>IF(PEDIDO!X108&lt;&gt;"",PEDIDO!X108,"")</f>
        <v/>
      </c>
      <c r="C83" s="72" t="str">
        <f>IF(PEDIDO!AA108&lt;&gt;"",PEDIDO!AA108,"")</f>
        <v/>
      </c>
      <c r="D83" s="72" t="str">
        <f>IF(PEDIDO!AD108&lt;&gt;"",PEDIDO!AD108,"")</f>
        <v/>
      </c>
      <c r="E83" s="72" t="str">
        <f>IF(PEDIDO!AG108&lt;&gt;"",PEDIDO!AG108,"")</f>
        <v/>
      </c>
      <c r="F83" s="72" t="str">
        <f>IF(PEDIDO!AJ108&lt;&gt;"",PEDIDO!AJ108,"")</f>
        <v/>
      </c>
      <c r="J83" s="72" t="str">
        <f>IF(PEDIDO!C107&lt;&gt;"",PEDIDO!B107,"")</f>
        <v/>
      </c>
      <c r="K83" s="72" t="str">
        <f t="shared" si="120"/>
        <v/>
      </c>
      <c r="L83" s="72" t="str">
        <f t="shared" si="121"/>
        <v/>
      </c>
      <c r="M83" s="72" t="str">
        <f t="shared" si="122"/>
        <v/>
      </c>
      <c r="N83" s="72" t="str">
        <f t="shared" si="123"/>
        <v/>
      </c>
      <c r="O83" s="72" t="str">
        <f t="shared" si="124"/>
        <v/>
      </c>
      <c r="P83" s="72" t="str">
        <f t="shared" si="125"/>
        <v/>
      </c>
      <c r="Q83" s="72" t="str">
        <f t="shared" si="126"/>
        <v/>
      </c>
      <c r="R83" s="72" t="str">
        <f t="shared" si="127"/>
        <v/>
      </c>
      <c r="S83" s="72" t="str">
        <f t="shared" si="128"/>
        <v/>
      </c>
      <c r="T83" s="72" t="str">
        <f t="shared" si="129"/>
        <v/>
      </c>
      <c r="U83" s="72" t="str">
        <f t="shared" si="130"/>
        <v/>
      </c>
      <c r="V83" s="72" t="str">
        <f t="shared" si="131"/>
        <v/>
      </c>
      <c r="W83" s="72"/>
      <c r="X83" s="72" t="str">
        <f t="shared" si="132"/>
        <v/>
      </c>
      <c r="Y83" s="72" t="str">
        <f t="shared" si="133"/>
        <v/>
      </c>
      <c r="Z83" s="72" t="str">
        <f t="shared" si="134"/>
        <v/>
      </c>
      <c r="AA83" s="72" t="str">
        <f t="shared" si="135"/>
        <v/>
      </c>
      <c r="AB83" s="72" t="str">
        <f t="shared" si="136"/>
        <v/>
      </c>
      <c r="AC83" s="72" t="str">
        <f t="shared" si="137"/>
        <v/>
      </c>
      <c r="AD83" s="72" t="str">
        <f t="shared" si="138"/>
        <v/>
      </c>
      <c r="AE83" s="72" t="str">
        <f t="shared" si="139"/>
        <v/>
      </c>
      <c r="AF83" s="72" t="str">
        <f t="shared" si="140"/>
        <v/>
      </c>
      <c r="AG83" s="72" t="str">
        <f t="shared" si="141"/>
        <v/>
      </c>
      <c r="AH83" s="72" t="str">
        <f t="shared" si="142"/>
        <v/>
      </c>
      <c r="AI83" s="72" t="str">
        <f t="shared" si="143"/>
        <v/>
      </c>
      <c r="AJ83" s="72" t="str">
        <f t="shared" si="144"/>
        <v/>
      </c>
      <c r="AK83" s="72" t="str">
        <f t="shared" si="145"/>
        <v/>
      </c>
      <c r="AL83" s="72" t="str">
        <f t="shared" si="146"/>
        <v/>
      </c>
      <c r="AM83" s="72" t="str">
        <f t="shared" si="147"/>
        <v/>
      </c>
      <c r="AN83" s="72" t="str">
        <f t="shared" si="148"/>
        <v/>
      </c>
      <c r="AO83" s="72" t="str">
        <f t="shared" si="149"/>
        <v/>
      </c>
      <c r="AP83" s="72" t="str">
        <f t="shared" si="150"/>
        <v/>
      </c>
      <c r="AQ83" s="72" t="str">
        <f t="shared" si="151"/>
        <v/>
      </c>
      <c r="AR83" s="72" t="str">
        <f t="shared" si="152"/>
        <v/>
      </c>
      <c r="AS83" s="72" t="str">
        <f t="shared" si="153"/>
        <v/>
      </c>
      <c r="AT83" s="72" t="str">
        <f t="shared" si="154"/>
        <v/>
      </c>
      <c r="AU83" s="72" t="str">
        <f t="shared" si="155"/>
        <v/>
      </c>
      <c r="AV83" s="72" t="str">
        <f t="shared" si="156"/>
        <v/>
      </c>
      <c r="AW83" s="72" t="str">
        <f t="shared" si="157"/>
        <v/>
      </c>
      <c r="AX83" s="72" t="str">
        <f t="shared" si="158"/>
        <v/>
      </c>
      <c r="AY83" s="72" t="str">
        <f t="shared" si="159"/>
        <v/>
      </c>
      <c r="AZ83" s="72" t="str">
        <f t="shared" si="160"/>
        <v/>
      </c>
      <c r="BA83" s="72" t="str">
        <f t="shared" si="161"/>
        <v/>
      </c>
      <c r="BB83" s="72" t="str">
        <f t="shared" si="162"/>
        <v/>
      </c>
      <c r="BC83" s="72" t="str">
        <f t="shared" si="163"/>
        <v/>
      </c>
      <c r="BD83" s="72" t="str">
        <f t="shared" si="164"/>
        <v/>
      </c>
      <c r="BE83" s="72" t="str">
        <f t="shared" si="165"/>
        <v/>
      </c>
      <c r="BF83" s="72" t="str">
        <f t="shared" si="166"/>
        <v/>
      </c>
      <c r="BG83" s="72" t="str">
        <f t="shared" si="167"/>
        <v/>
      </c>
      <c r="BH83" s="72" t="str">
        <f t="shared" si="168"/>
        <v/>
      </c>
      <c r="BI83" s="72" t="str">
        <f t="shared" si="169"/>
        <v/>
      </c>
      <c r="BJ83" s="72" t="str">
        <f t="shared" si="170"/>
        <v/>
      </c>
      <c r="BK83" s="72" t="str">
        <f t="shared" si="171"/>
        <v/>
      </c>
      <c r="BL83" s="72" t="str">
        <f t="shared" si="172"/>
        <v/>
      </c>
      <c r="BM83" s="72" t="str">
        <f t="shared" si="173"/>
        <v/>
      </c>
      <c r="BN83" s="72" t="str">
        <f t="shared" si="174"/>
        <v/>
      </c>
      <c r="BO83" s="72" t="str">
        <f t="shared" si="175"/>
        <v/>
      </c>
      <c r="BP83" s="72" t="str">
        <f t="shared" si="176"/>
        <v/>
      </c>
      <c r="BQ83" s="72" t="str">
        <f t="shared" si="177"/>
        <v/>
      </c>
      <c r="BR83" s="72" t="str">
        <f t="shared" si="178"/>
        <v/>
      </c>
      <c r="BS83" s="72" t="str">
        <f t="shared" si="179"/>
        <v/>
      </c>
      <c r="BT83" s="72" t="str">
        <f t="shared" si="180"/>
        <v/>
      </c>
      <c r="BU83" s="72" t="str">
        <f t="shared" si="181"/>
        <v/>
      </c>
      <c r="BV83" s="72" t="str">
        <f t="shared" si="182"/>
        <v/>
      </c>
      <c r="BW83" s="72" t="str">
        <f t="shared" si="183"/>
        <v/>
      </c>
      <c r="BX83" s="72" t="str">
        <f t="shared" si="184"/>
        <v/>
      </c>
      <c r="BY83" s="72" t="str">
        <f t="shared" si="185"/>
        <v/>
      </c>
      <c r="BZ83" s="72" t="str">
        <f t="shared" si="186"/>
        <v/>
      </c>
      <c r="CA83" s="72" t="str">
        <f t="shared" si="187"/>
        <v/>
      </c>
      <c r="CB83" s="72" t="str">
        <f t="shared" si="188"/>
        <v/>
      </c>
      <c r="CC83" s="72" t="str">
        <f t="shared" si="189"/>
        <v/>
      </c>
      <c r="CD83" s="72" t="str">
        <f t="shared" si="190"/>
        <v/>
      </c>
      <c r="CE83" s="72" t="str">
        <f t="shared" si="191"/>
        <v/>
      </c>
      <c r="CF83" s="72" t="str">
        <f t="shared" si="192"/>
        <v/>
      </c>
      <c r="CG83" s="72" t="str">
        <f t="shared" si="193"/>
        <v/>
      </c>
      <c r="CH83" s="72" t="str">
        <f t="shared" si="194"/>
        <v/>
      </c>
      <c r="CI83" s="72" t="str">
        <f t="shared" si="195"/>
        <v/>
      </c>
      <c r="CJ83" s="72" t="str">
        <f t="shared" si="196"/>
        <v/>
      </c>
      <c r="CK83" s="72" t="str">
        <f t="shared" si="197"/>
        <v/>
      </c>
      <c r="CL83" s="72" t="str">
        <f t="shared" si="198"/>
        <v/>
      </c>
      <c r="CM83" s="72" t="str">
        <f t="shared" si="199"/>
        <v/>
      </c>
      <c r="CN83" s="72" t="str">
        <f t="shared" si="200"/>
        <v/>
      </c>
      <c r="CO83" s="72" t="str">
        <f t="shared" si="201"/>
        <v/>
      </c>
      <c r="CP83" s="72" t="str">
        <f t="shared" si="202"/>
        <v/>
      </c>
      <c r="CQ83" s="72" t="str">
        <f t="shared" si="203"/>
        <v/>
      </c>
      <c r="CR83" s="72" t="str">
        <f t="shared" si="204"/>
        <v/>
      </c>
      <c r="CS83" s="72" t="str">
        <f t="shared" si="119"/>
        <v/>
      </c>
      <c r="CT83" s="72" t="str">
        <f t="shared" si="205"/>
        <v/>
      </c>
      <c r="CU83" s="72" t="str">
        <f t="shared" si="206"/>
        <v/>
      </c>
      <c r="CV83" s="72" t="str">
        <f t="shared" si="207"/>
        <v/>
      </c>
      <c r="CW83" s="72" t="str">
        <f t="shared" si="208"/>
        <v/>
      </c>
      <c r="CX83" s="72" t="str">
        <f t="shared" si="209"/>
        <v/>
      </c>
      <c r="CY83" s="72" t="str">
        <f t="shared" si="210"/>
        <v/>
      </c>
      <c r="CZ83" s="72" t="str">
        <f t="shared" si="211"/>
        <v/>
      </c>
      <c r="DA83" s="72" t="str">
        <f t="shared" si="212"/>
        <v/>
      </c>
      <c r="DB83" s="72" t="str">
        <f t="shared" si="213"/>
        <v/>
      </c>
      <c r="DC83" s="72" t="str">
        <f t="shared" si="214"/>
        <v/>
      </c>
      <c r="DD83" s="72" t="str">
        <f t="shared" si="215"/>
        <v/>
      </c>
      <c r="DE83" s="72" t="str">
        <f t="shared" si="216"/>
        <v/>
      </c>
      <c r="DF83" s="72" t="str">
        <f t="shared" si="217"/>
        <v/>
      </c>
      <c r="DG83" s="72" t="str">
        <f t="shared" si="218"/>
        <v/>
      </c>
      <c r="DH83" s="72" t="str">
        <f t="shared" si="219"/>
        <v/>
      </c>
      <c r="DI83" s="72" t="str">
        <f t="shared" si="220"/>
        <v/>
      </c>
      <c r="DJ83" s="72" t="str">
        <f t="shared" si="221"/>
        <v/>
      </c>
      <c r="DK83" s="72" t="str">
        <f t="shared" si="222"/>
        <v/>
      </c>
      <c r="DL83" s="72" t="str">
        <f t="shared" si="223"/>
        <v/>
      </c>
      <c r="DM83" s="72" t="str">
        <f t="shared" si="224"/>
        <v/>
      </c>
      <c r="DN83" s="72" t="str">
        <f t="shared" si="225"/>
        <v/>
      </c>
      <c r="DO83" s="72" t="str">
        <f t="shared" si="226"/>
        <v/>
      </c>
      <c r="DP83" s="72" t="str">
        <f t="shared" si="227"/>
        <v/>
      </c>
      <c r="DQ83" s="72" t="str">
        <f t="shared" si="228"/>
        <v/>
      </c>
      <c r="DR83" s="72" t="str">
        <f t="shared" si="229"/>
        <v/>
      </c>
      <c r="DS83" s="72" t="str">
        <f t="shared" si="230"/>
        <v/>
      </c>
      <c r="DT83" s="72" t="str">
        <f t="shared" si="231"/>
        <v/>
      </c>
      <c r="DU83" s="72" t="str">
        <f t="shared" si="232"/>
        <v/>
      </c>
      <c r="DV83" s="72" t="str">
        <f t="shared" si="233"/>
        <v/>
      </c>
      <c r="DY83" s="80" t="s">
        <v>785</v>
      </c>
      <c r="DZ83" t="s">
        <v>1382</v>
      </c>
      <c r="EA83" t="s">
        <v>6906</v>
      </c>
      <c r="EB83" t="s">
        <v>10625</v>
      </c>
      <c r="EC83" t="s">
        <v>12310</v>
      </c>
    </row>
    <row r="84" spans="1:133" s="71" customFormat="1" x14ac:dyDescent="0.25">
      <c r="A84" s="72" t="str">
        <f>IF(PEDIDO!C109&lt;&gt;"",PEDIDO!B109,"")</f>
        <v/>
      </c>
      <c r="B84" s="72" t="str">
        <f>IF(PEDIDO!X109&lt;&gt;"",PEDIDO!X109,"")</f>
        <v/>
      </c>
      <c r="C84" s="72" t="str">
        <f>IF(PEDIDO!AA109&lt;&gt;"",PEDIDO!AA109,"")</f>
        <v/>
      </c>
      <c r="D84" s="72" t="str">
        <f>IF(PEDIDO!AD109&lt;&gt;"",PEDIDO!AD109,"")</f>
        <v/>
      </c>
      <c r="E84" s="72" t="str">
        <f>IF(PEDIDO!AG109&lt;&gt;"",PEDIDO!AG109,"")</f>
        <v/>
      </c>
      <c r="F84" s="72" t="str">
        <f>IF(PEDIDO!AJ109&lt;&gt;"",PEDIDO!AJ109,"")</f>
        <v/>
      </c>
      <c r="J84" s="72" t="str">
        <f>IF(PEDIDO!C108&lt;&gt;"",PEDIDO!B108,"")</f>
        <v/>
      </c>
      <c r="K84" s="72" t="str">
        <f t="shared" si="120"/>
        <v/>
      </c>
      <c r="L84" s="72" t="str">
        <f t="shared" si="121"/>
        <v/>
      </c>
      <c r="M84" s="72" t="str">
        <f t="shared" si="122"/>
        <v/>
      </c>
      <c r="N84" s="72" t="str">
        <f t="shared" si="123"/>
        <v/>
      </c>
      <c r="O84" s="72" t="str">
        <f t="shared" si="124"/>
        <v/>
      </c>
      <c r="P84" s="72" t="str">
        <f t="shared" si="125"/>
        <v/>
      </c>
      <c r="Q84" s="72" t="str">
        <f t="shared" si="126"/>
        <v/>
      </c>
      <c r="R84" s="72" t="str">
        <f t="shared" si="127"/>
        <v/>
      </c>
      <c r="S84" s="72" t="str">
        <f t="shared" si="128"/>
        <v/>
      </c>
      <c r="T84" s="72" t="str">
        <f t="shared" si="129"/>
        <v/>
      </c>
      <c r="U84" s="72" t="str">
        <f t="shared" si="130"/>
        <v/>
      </c>
      <c r="V84" s="72" t="str">
        <f t="shared" si="131"/>
        <v/>
      </c>
      <c r="W84" s="72"/>
      <c r="X84" s="72" t="str">
        <f t="shared" si="132"/>
        <v/>
      </c>
      <c r="Y84" s="72" t="str">
        <f t="shared" si="133"/>
        <v/>
      </c>
      <c r="Z84" s="72" t="str">
        <f t="shared" si="134"/>
        <v/>
      </c>
      <c r="AA84" s="72" t="str">
        <f t="shared" si="135"/>
        <v/>
      </c>
      <c r="AB84" s="72" t="str">
        <f t="shared" si="136"/>
        <v/>
      </c>
      <c r="AC84" s="72" t="str">
        <f t="shared" si="137"/>
        <v/>
      </c>
      <c r="AD84" s="72" t="str">
        <f t="shared" si="138"/>
        <v/>
      </c>
      <c r="AE84" s="72" t="str">
        <f t="shared" si="139"/>
        <v/>
      </c>
      <c r="AF84" s="72" t="str">
        <f t="shared" si="140"/>
        <v/>
      </c>
      <c r="AG84" s="72" t="str">
        <f t="shared" si="141"/>
        <v/>
      </c>
      <c r="AH84" s="72" t="str">
        <f t="shared" si="142"/>
        <v/>
      </c>
      <c r="AI84" s="72" t="str">
        <f t="shared" si="143"/>
        <v/>
      </c>
      <c r="AJ84" s="72" t="str">
        <f t="shared" si="144"/>
        <v/>
      </c>
      <c r="AK84" s="72" t="str">
        <f t="shared" si="145"/>
        <v/>
      </c>
      <c r="AL84" s="72" t="str">
        <f t="shared" si="146"/>
        <v/>
      </c>
      <c r="AM84" s="72" t="str">
        <f t="shared" si="147"/>
        <v/>
      </c>
      <c r="AN84" s="72" t="str">
        <f t="shared" si="148"/>
        <v/>
      </c>
      <c r="AO84" s="72" t="str">
        <f t="shared" si="149"/>
        <v/>
      </c>
      <c r="AP84" s="72" t="str">
        <f t="shared" si="150"/>
        <v/>
      </c>
      <c r="AQ84" s="72" t="str">
        <f t="shared" si="151"/>
        <v/>
      </c>
      <c r="AR84" s="72" t="str">
        <f t="shared" si="152"/>
        <v/>
      </c>
      <c r="AS84" s="72" t="str">
        <f t="shared" si="153"/>
        <v/>
      </c>
      <c r="AT84" s="72" t="str">
        <f t="shared" si="154"/>
        <v/>
      </c>
      <c r="AU84" s="72" t="str">
        <f t="shared" si="155"/>
        <v/>
      </c>
      <c r="AV84" s="72" t="str">
        <f t="shared" si="156"/>
        <v/>
      </c>
      <c r="AW84" s="72" t="str">
        <f t="shared" si="157"/>
        <v/>
      </c>
      <c r="AX84" s="72" t="str">
        <f t="shared" si="158"/>
        <v/>
      </c>
      <c r="AY84" s="72" t="str">
        <f t="shared" si="159"/>
        <v/>
      </c>
      <c r="AZ84" s="72" t="str">
        <f t="shared" si="160"/>
        <v/>
      </c>
      <c r="BA84" s="72" t="str">
        <f t="shared" si="161"/>
        <v/>
      </c>
      <c r="BB84" s="72" t="str">
        <f t="shared" si="162"/>
        <v/>
      </c>
      <c r="BC84" s="72" t="str">
        <f t="shared" si="163"/>
        <v/>
      </c>
      <c r="BD84" s="72" t="str">
        <f t="shared" si="164"/>
        <v/>
      </c>
      <c r="BE84" s="72" t="str">
        <f t="shared" si="165"/>
        <v/>
      </c>
      <c r="BF84" s="72" t="str">
        <f t="shared" si="166"/>
        <v/>
      </c>
      <c r="BG84" s="72" t="str">
        <f t="shared" si="167"/>
        <v/>
      </c>
      <c r="BH84" s="72" t="str">
        <f t="shared" si="168"/>
        <v/>
      </c>
      <c r="BI84" s="72" t="str">
        <f t="shared" si="169"/>
        <v/>
      </c>
      <c r="BJ84" s="72" t="str">
        <f t="shared" si="170"/>
        <v/>
      </c>
      <c r="BK84" s="72" t="str">
        <f t="shared" si="171"/>
        <v/>
      </c>
      <c r="BL84" s="72" t="str">
        <f t="shared" si="172"/>
        <v/>
      </c>
      <c r="BM84" s="72" t="str">
        <f t="shared" si="173"/>
        <v/>
      </c>
      <c r="BN84" s="72" t="str">
        <f t="shared" si="174"/>
        <v/>
      </c>
      <c r="BO84" s="72" t="str">
        <f t="shared" si="175"/>
        <v/>
      </c>
      <c r="BP84" s="72" t="str">
        <f t="shared" si="176"/>
        <v/>
      </c>
      <c r="BQ84" s="72" t="str">
        <f t="shared" si="177"/>
        <v/>
      </c>
      <c r="BR84" s="72" t="str">
        <f t="shared" si="178"/>
        <v/>
      </c>
      <c r="BS84" s="72" t="str">
        <f t="shared" si="179"/>
        <v/>
      </c>
      <c r="BT84" s="72" t="str">
        <f t="shared" si="180"/>
        <v/>
      </c>
      <c r="BU84" s="72" t="str">
        <f t="shared" si="181"/>
        <v/>
      </c>
      <c r="BV84" s="72" t="str">
        <f t="shared" si="182"/>
        <v/>
      </c>
      <c r="BW84" s="72" t="str">
        <f t="shared" si="183"/>
        <v/>
      </c>
      <c r="BX84" s="72" t="str">
        <f t="shared" si="184"/>
        <v/>
      </c>
      <c r="BY84" s="72" t="str">
        <f t="shared" si="185"/>
        <v/>
      </c>
      <c r="BZ84" s="72" t="str">
        <f t="shared" si="186"/>
        <v/>
      </c>
      <c r="CA84" s="72" t="str">
        <f t="shared" si="187"/>
        <v/>
      </c>
      <c r="CB84" s="72" t="str">
        <f t="shared" si="188"/>
        <v/>
      </c>
      <c r="CC84" s="72" t="str">
        <f t="shared" si="189"/>
        <v/>
      </c>
      <c r="CD84" s="72" t="str">
        <f t="shared" si="190"/>
        <v/>
      </c>
      <c r="CE84" s="72" t="str">
        <f t="shared" si="191"/>
        <v/>
      </c>
      <c r="CF84" s="72" t="str">
        <f t="shared" si="192"/>
        <v/>
      </c>
      <c r="CG84" s="72" t="str">
        <f t="shared" si="193"/>
        <v/>
      </c>
      <c r="CH84" s="72" t="str">
        <f t="shared" si="194"/>
        <v/>
      </c>
      <c r="CI84" s="72" t="str">
        <f t="shared" si="195"/>
        <v/>
      </c>
      <c r="CJ84" s="72" t="str">
        <f t="shared" si="196"/>
        <v/>
      </c>
      <c r="CK84" s="72" t="str">
        <f t="shared" si="197"/>
        <v/>
      </c>
      <c r="CL84" s="72" t="str">
        <f t="shared" si="198"/>
        <v/>
      </c>
      <c r="CM84" s="72" t="str">
        <f t="shared" si="199"/>
        <v/>
      </c>
      <c r="CN84" s="72" t="str">
        <f t="shared" si="200"/>
        <v/>
      </c>
      <c r="CO84" s="72" t="str">
        <f t="shared" si="201"/>
        <v/>
      </c>
      <c r="CP84" s="72" t="str">
        <f t="shared" si="202"/>
        <v/>
      </c>
      <c r="CQ84" s="72" t="str">
        <f t="shared" si="203"/>
        <v/>
      </c>
      <c r="CR84" s="72" t="str">
        <f t="shared" si="204"/>
        <v/>
      </c>
      <c r="CS84" s="72" t="str">
        <f t="shared" si="119"/>
        <v/>
      </c>
      <c r="CT84" s="72" t="str">
        <f t="shared" si="205"/>
        <v/>
      </c>
      <c r="CU84" s="72" t="str">
        <f t="shared" si="206"/>
        <v/>
      </c>
      <c r="CV84" s="72" t="str">
        <f t="shared" si="207"/>
        <v/>
      </c>
      <c r="CW84" s="72" t="str">
        <f t="shared" si="208"/>
        <v/>
      </c>
      <c r="CX84" s="72" t="str">
        <f t="shared" si="209"/>
        <v/>
      </c>
      <c r="CY84" s="72" t="str">
        <f t="shared" si="210"/>
        <v/>
      </c>
      <c r="CZ84" s="72" t="str">
        <f t="shared" si="211"/>
        <v/>
      </c>
      <c r="DA84" s="72" t="str">
        <f t="shared" si="212"/>
        <v/>
      </c>
      <c r="DB84" s="72" t="str">
        <f t="shared" si="213"/>
        <v/>
      </c>
      <c r="DC84" s="72" t="str">
        <f t="shared" si="214"/>
        <v/>
      </c>
      <c r="DD84" s="72" t="str">
        <f t="shared" si="215"/>
        <v/>
      </c>
      <c r="DE84" s="72" t="str">
        <f t="shared" si="216"/>
        <v/>
      </c>
      <c r="DF84" s="72" t="str">
        <f t="shared" si="217"/>
        <v/>
      </c>
      <c r="DG84" s="72" t="str">
        <f t="shared" si="218"/>
        <v/>
      </c>
      <c r="DH84" s="72" t="str">
        <f t="shared" si="219"/>
        <v/>
      </c>
      <c r="DI84" s="72" t="str">
        <f t="shared" si="220"/>
        <v/>
      </c>
      <c r="DJ84" s="72" t="str">
        <f t="shared" si="221"/>
        <v/>
      </c>
      <c r="DK84" s="72" t="str">
        <f t="shared" si="222"/>
        <v/>
      </c>
      <c r="DL84" s="72" t="str">
        <f t="shared" si="223"/>
        <v/>
      </c>
      <c r="DM84" s="72" t="str">
        <f t="shared" si="224"/>
        <v/>
      </c>
      <c r="DN84" s="72" t="str">
        <f t="shared" si="225"/>
        <v/>
      </c>
      <c r="DO84" s="72" t="str">
        <f t="shared" si="226"/>
        <v/>
      </c>
      <c r="DP84" s="72" t="str">
        <f t="shared" si="227"/>
        <v/>
      </c>
      <c r="DQ84" s="72" t="str">
        <f t="shared" si="228"/>
        <v/>
      </c>
      <c r="DR84" s="72" t="str">
        <f t="shared" si="229"/>
        <v/>
      </c>
      <c r="DS84" s="72" t="str">
        <f t="shared" si="230"/>
        <v/>
      </c>
      <c r="DT84" s="72" t="str">
        <f t="shared" si="231"/>
        <v/>
      </c>
      <c r="DU84" s="72" t="str">
        <f t="shared" si="232"/>
        <v/>
      </c>
      <c r="DV84" s="72" t="str">
        <f t="shared" si="233"/>
        <v/>
      </c>
      <c r="DY84" s="80" t="s">
        <v>786</v>
      </c>
      <c r="DZ84" t="s">
        <v>1383</v>
      </c>
      <c r="EA84" t="s">
        <v>6907</v>
      </c>
      <c r="EB84" t="s">
        <v>10626</v>
      </c>
      <c r="EC84" t="s">
        <v>12311</v>
      </c>
    </row>
    <row r="85" spans="1:133" s="71" customFormat="1" x14ac:dyDescent="0.25">
      <c r="A85" s="72" t="str">
        <f>IF(PEDIDO!C110&lt;&gt;"",PEDIDO!B110,"")</f>
        <v/>
      </c>
      <c r="B85" s="72" t="str">
        <f>IF(PEDIDO!X110&lt;&gt;"",PEDIDO!X110,"")</f>
        <v/>
      </c>
      <c r="C85" s="72" t="str">
        <f>IF(PEDIDO!AA110&lt;&gt;"",PEDIDO!AA110,"")</f>
        <v/>
      </c>
      <c r="D85" s="72" t="str">
        <f>IF(PEDIDO!AD110&lt;&gt;"",PEDIDO!AD110,"")</f>
        <v/>
      </c>
      <c r="E85" s="72" t="str">
        <f>IF(PEDIDO!AG110&lt;&gt;"",PEDIDO!AG110,"")</f>
        <v/>
      </c>
      <c r="F85" s="72" t="str">
        <f>IF(PEDIDO!AJ110&lt;&gt;"",PEDIDO!AJ110,"")</f>
        <v/>
      </c>
      <c r="J85" s="72" t="str">
        <f>IF(PEDIDO!C109&lt;&gt;"",PEDIDO!B109,"")</f>
        <v/>
      </c>
      <c r="K85" s="72" t="str">
        <f t="shared" si="120"/>
        <v/>
      </c>
      <c r="L85" s="72" t="str">
        <f t="shared" si="121"/>
        <v/>
      </c>
      <c r="M85" s="72" t="str">
        <f t="shared" si="122"/>
        <v/>
      </c>
      <c r="N85" s="72" t="str">
        <f t="shared" si="123"/>
        <v/>
      </c>
      <c r="O85" s="72" t="str">
        <f t="shared" si="124"/>
        <v/>
      </c>
      <c r="P85" s="72" t="str">
        <f t="shared" si="125"/>
        <v/>
      </c>
      <c r="Q85" s="72" t="str">
        <f t="shared" si="126"/>
        <v/>
      </c>
      <c r="R85" s="72" t="str">
        <f t="shared" si="127"/>
        <v/>
      </c>
      <c r="S85" s="72" t="str">
        <f t="shared" si="128"/>
        <v/>
      </c>
      <c r="T85" s="72" t="str">
        <f t="shared" si="129"/>
        <v/>
      </c>
      <c r="U85" s="72" t="str">
        <f t="shared" si="130"/>
        <v/>
      </c>
      <c r="V85" s="72" t="str">
        <f t="shared" si="131"/>
        <v/>
      </c>
      <c r="W85" s="72"/>
      <c r="X85" s="72" t="str">
        <f t="shared" si="132"/>
        <v/>
      </c>
      <c r="Y85" s="72" t="str">
        <f t="shared" si="133"/>
        <v/>
      </c>
      <c r="Z85" s="72" t="str">
        <f t="shared" si="134"/>
        <v/>
      </c>
      <c r="AA85" s="72" t="str">
        <f t="shared" si="135"/>
        <v/>
      </c>
      <c r="AB85" s="72" t="str">
        <f t="shared" si="136"/>
        <v/>
      </c>
      <c r="AC85" s="72" t="str">
        <f t="shared" si="137"/>
        <v/>
      </c>
      <c r="AD85" s="72" t="str">
        <f t="shared" si="138"/>
        <v/>
      </c>
      <c r="AE85" s="72" t="str">
        <f t="shared" si="139"/>
        <v/>
      </c>
      <c r="AF85" s="72" t="str">
        <f t="shared" si="140"/>
        <v/>
      </c>
      <c r="AG85" s="72" t="str">
        <f t="shared" si="141"/>
        <v/>
      </c>
      <c r="AH85" s="72" t="str">
        <f t="shared" si="142"/>
        <v/>
      </c>
      <c r="AI85" s="72" t="str">
        <f t="shared" si="143"/>
        <v/>
      </c>
      <c r="AJ85" s="72" t="str">
        <f t="shared" si="144"/>
        <v/>
      </c>
      <c r="AK85" s="72" t="str">
        <f t="shared" si="145"/>
        <v/>
      </c>
      <c r="AL85" s="72" t="str">
        <f t="shared" si="146"/>
        <v/>
      </c>
      <c r="AM85" s="72" t="str">
        <f t="shared" si="147"/>
        <v/>
      </c>
      <c r="AN85" s="72" t="str">
        <f t="shared" si="148"/>
        <v/>
      </c>
      <c r="AO85" s="72" t="str">
        <f t="shared" si="149"/>
        <v/>
      </c>
      <c r="AP85" s="72" t="str">
        <f t="shared" si="150"/>
        <v/>
      </c>
      <c r="AQ85" s="72" t="str">
        <f t="shared" si="151"/>
        <v/>
      </c>
      <c r="AR85" s="72" t="str">
        <f t="shared" si="152"/>
        <v/>
      </c>
      <c r="AS85" s="72" t="str">
        <f t="shared" si="153"/>
        <v/>
      </c>
      <c r="AT85" s="72" t="str">
        <f t="shared" si="154"/>
        <v/>
      </c>
      <c r="AU85" s="72" t="str">
        <f t="shared" si="155"/>
        <v/>
      </c>
      <c r="AV85" s="72" t="str">
        <f t="shared" si="156"/>
        <v/>
      </c>
      <c r="AW85" s="72" t="str">
        <f t="shared" si="157"/>
        <v/>
      </c>
      <c r="AX85" s="72" t="str">
        <f t="shared" si="158"/>
        <v/>
      </c>
      <c r="AY85" s="72" t="str">
        <f t="shared" si="159"/>
        <v/>
      </c>
      <c r="AZ85" s="72" t="str">
        <f t="shared" si="160"/>
        <v/>
      </c>
      <c r="BA85" s="72" t="str">
        <f t="shared" si="161"/>
        <v/>
      </c>
      <c r="BB85" s="72" t="str">
        <f t="shared" si="162"/>
        <v/>
      </c>
      <c r="BC85" s="72" t="str">
        <f t="shared" si="163"/>
        <v/>
      </c>
      <c r="BD85" s="72" t="str">
        <f t="shared" si="164"/>
        <v/>
      </c>
      <c r="BE85" s="72" t="str">
        <f t="shared" si="165"/>
        <v/>
      </c>
      <c r="BF85" s="72" t="str">
        <f t="shared" si="166"/>
        <v/>
      </c>
      <c r="BG85" s="72" t="str">
        <f t="shared" si="167"/>
        <v/>
      </c>
      <c r="BH85" s="72" t="str">
        <f t="shared" si="168"/>
        <v/>
      </c>
      <c r="BI85" s="72" t="str">
        <f t="shared" si="169"/>
        <v/>
      </c>
      <c r="BJ85" s="72" t="str">
        <f t="shared" si="170"/>
        <v/>
      </c>
      <c r="BK85" s="72" t="str">
        <f t="shared" si="171"/>
        <v/>
      </c>
      <c r="BL85" s="72" t="str">
        <f t="shared" si="172"/>
        <v/>
      </c>
      <c r="BM85" s="72" t="str">
        <f t="shared" si="173"/>
        <v/>
      </c>
      <c r="BN85" s="72" t="str">
        <f t="shared" si="174"/>
        <v/>
      </c>
      <c r="BO85" s="72" t="str">
        <f t="shared" si="175"/>
        <v/>
      </c>
      <c r="BP85" s="72" t="str">
        <f t="shared" si="176"/>
        <v/>
      </c>
      <c r="BQ85" s="72" t="str">
        <f t="shared" si="177"/>
        <v/>
      </c>
      <c r="BR85" s="72" t="str">
        <f t="shared" si="178"/>
        <v/>
      </c>
      <c r="BS85" s="72" t="str">
        <f t="shared" si="179"/>
        <v/>
      </c>
      <c r="BT85" s="72" t="str">
        <f t="shared" si="180"/>
        <v/>
      </c>
      <c r="BU85" s="72" t="str">
        <f t="shared" si="181"/>
        <v/>
      </c>
      <c r="BV85" s="72" t="str">
        <f t="shared" si="182"/>
        <v/>
      </c>
      <c r="BW85" s="72" t="str">
        <f t="shared" si="183"/>
        <v/>
      </c>
      <c r="BX85" s="72" t="str">
        <f t="shared" si="184"/>
        <v/>
      </c>
      <c r="BY85" s="72" t="str">
        <f t="shared" si="185"/>
        <v/>
      </c>
      <c r="BZ85" s="72" t="str">
        <f t="shared" si="186"/>
        <v/>
      </c>
      <c r="CA85" s="72" t="str">
        <f t="shared" si="187"/>
        <v/>
      </c>
      <c r="CB85" s="72" t="str">
        <f t="shared" si="188"/>
        <v/>
      </c>
      <c r="CC85" s="72" t="str">
        <f t="shared" si="189"/>
        <v/>
      </c>
      <c r="CD85" s="72" t="str">
        <f t="shared" si="190"/>
        <v/>
      </c>
      <c r="CE85" s="72" t="str">
        <f t="shared" si="191"/>
        <v/>
      </c>
      <c r="CF85" s="72" t="str">
        <f t="shared" si="192"/>
        <v/>
      </c>
      <c r="CG85" s="72" t="str">
        <f t="shared" si="193"/>
        <v/>
      </c>
      <c r="CH85" s="72" t="str">
        <f t="shared" si="194"/>
        <v/>
      </c>
      <c r="CI85" s="72" t="str">
        <f t="shared" si="195"/>
        <v/>
      </c>
      <c r="CJ85" s="72" t="str">
        <f t="shared" si="196"/>
        <v/>
      </c>
      <c r="CK85" s="72" t="str">
        <f t="shared" si="197"/>
        <v/>
      </c>
      <c r="CL85" s="72" t="str">
        <f t="shared" si="198"/>
        <v/>
      </c>
      <c r="CM85" s="72" t="str">
        <f t="shared" si="199"/>
        <v/>
      </c>
      <c r="CN85" s="72" t="str">
        <f t="shared" si="200"/>
        <v/>
      </c>
      <c r="CO85" s="72" t="str">
        <f t="shared" si="201"/>
        <v/>
      </c>
      <c r="CP85" s="72" t="str">
        <f t="shared" si="202"/>
        <v/>
      </c>
      <c r="CQ85" s="72" t="str">
        <f t="shared" si="203"/>
        <v/>
      </c>
      <c r="CR85" s="72" t="str">
        <f t="shared" si="204"/>
        <v/>
      </c>
      <c r="CS85" s="72" t="str">
        <f t="shared" si="119"/>
        <v/>
      </c>
      <c r="CT85" s="72" t="str">
        <f t="shared" si="205"/>
        <v/>
      </c>
      <c r="CU85" s="72" t="str">
        <f t="shared" si="206"/>
        <v/>
      </c>
      <c r="CV85" s="72" t="str">
        <f t="shared" si="207"/>
        <v/>
      </c>
      <c r="CW85" s="72" t="str">
        <f t="shared" si="208"/>
        <v/>
      </c>
      <c r="CX85" s="72" t="str">
        <f t="shared" si="209"/>
        <v/>
      </c>
      <c r="CY85" s="72" t="str">
        <f t="shared" si="210"/>
        <v/>
      </c>
      <c r="CZ85" s="72" t="str">
        <f t="shared" si="211"/>
        <v/>
      </c>
      <c r="DA85" s="72" t="str">
        <f t="shared" si="212"/>
        <v/>
      </c>
      <c r="DB85" s="72" t="str">
        <f t="shared" si="213"/>
        <v/>
      </c>
      <c r="DC85" s="72" t="str">
        <f t="shared" si="214"/>
        <v/>
      </c>
      <c r="DD85" s="72" t="str">
        <f t="shared" si="215"/>
        <v/>
      </c>
      <c r="DE85" s="72" t="str">
        <f t="shared" si="216"/>
        <v/>
      </c>
      <c r="DF85" s="72" t="str">
        <f t="shared" si="217"/>
        <v/>
      </c>
      <c r="DG85" s="72" t="str">
        <f t="shared" si="218"/>
        <v/>
      </c>
      <c r="DH85" s="72" t="str">
        <f t="shared" si="219"/>
        <v/>
      </c>
      <c r="DI85" s="72" t="str">
        <f t="shared" si="220"/>
        <v/>
      </c>
      <c r="DJ85" s="72" t="str">
        <f t="shared" si="221"/>
        <v/>
      </c>
      <c r="DK85" s="72" t="str">
        <f t="shared" si="222"/>
        <v/>
      </c>
      <c r="DL85" s="72" t="str">
        <f t="shared" si="223"/>
        <v/>
      </c>
      <c r="DM85" s="72" t="str">
        <f t="shared" si="224"/>
        <v/>
      </c>
      <c r="DN85" s="72" t="str">
        <f t="shared" si="225"/>
        <v/>
      </c>
      <c r="DO85" s="72" t="str">
        <f t="shared" si="226"/>
        <v/>
      </c>
      <c r="DP85" s="72" t="str">
        <f t="shared" si="227"/>
        <v/>
      </c>
      <c r="DQ85" s="72" t="str">
        <f t="shared" si="228"/>
        <v/>
      </c>
      <c r="DR85" s="72" t="str">
        <f t="shared" si="229"/>
        <v/>
      </c>
      <c r="DS85" s="72" t="str">
        <f t="shared" si="230"/>
        <v/>
      </c>
      <c r="DT85" s="72" t="str">
        <f t="shared" si="231"/>
        <v/>
      </c>
      <c r="DU85" s="72" t="str">
        <f t="shared" si="232"/>
        <v/>
      </c>
      <c r="DV85" s="72" t="str">
        <f t="shared" si="233"/>
        <v/>
      </c>
      <c r="DY85" s="80" t="s">
        <v>787</v>
      </c>
      <c r="DZ85" t="s">
        <v>1384</v>
      </c>
      <c r="EA85" t="s">
        <v>6908</v>
      </c>
      <c r="EB85" t="s">
        <v>10627</v>
      </c>
      <c r="EC85" t="s">
        <v>12312</v>
      </c>
    </row>
    <row r="86" spans="1:133" s="71" customFormat="1" x14ac:dyDescent="0.25">
      <c r="A86" s="72" t="str">
        <f>IF(PEDIDO!C111&lt;&gt;"",PEDIDO!B111,"")</f>
        <v/>
      </c>
      <c r="B86" s="72" t="str">
        <f>IF(PEDIDO!X111&lt;&gt;"",PEDIDO!X111,"")</f>
        <v/>
      </c>
      <c r="C86" s="72" t="str">
        <f>IF(PEDIDO!AA111&lt;&gt;"",PEDIDO!AA111,"")</f>
        <v/>
      </c>
      <c r="D86" s="72" t="str">
        <f>IF(PEDIDO!AD111&lt;&gt;"",PEDIDO!AD111,"")</f>
        <v/>
      </c>
      <c r="E86" s="72" t="str">
        <f>IF(PEDIDO!AG111&lt;&gt;"",PEDIDO!AG111,"")</f>
        <v/>
      </c>
      <c r="F86" s="72" t="str">
        <f>IF(PEDIDO!AJ111&lt;&gt;"",PEDIDO!AJ111,"")</f>
        <v/>
      </c>
      <c r="J86" s="72" t="str">
        <f>IF(PEDIDO!C110&lt;&gt;"",PEDIDO!B110,"")</f>
        <v/>
      </c>
      <c r="K86" s="72" t="str">
        <f t="shared" si="120"/>
        <v/>
      </c>
      <c r="L86" s="72" t="str">
        <f t="shared" si="121"/>
        <v/>
      </c>
      <c r="M86" s="72" t="str">
        <f t="shared" si="122"/>
        <v/>
      </c>
      <c r="N86" s="72" t="str">
        <f t="shared" si="123"/>
        <v/>
      </c>
      <c r="O86" s="72" t="str">
        <f t="shared" si="124"/>
        <v/>
      </c>
      <c r="P86" s="72" t="str">
        <f t="shared" si="125"/>
        <v/>
      </c>
      <c r="Q86" s="72" t="str">
        <f t="shared" si="126"/>
        <v/>
      </c>
      <c r="R86" s="72" t="str">
        <f t="shared" si="127"/>
        <v/>
      </c>
      <c r="S86" s="72" t="str">
        <f t="shared" si="128"/>
        <v/>
      </c>
      <c r="T86" s="72" t="str">
        <f t="shared" si="129"/>
        <v/>
      </c>
      <c r="U86" s="72" t="str">
        <f t="shared" si="130"/>
        <v/>
      </c>
      <c r="V86" s="72" t="str">
        <f t="shared" si="131"/>
        <v/>
      </c>
      <c r="W86" s="72"/>
      <c r="X86" s="72" t="str">
        <f t="shared" si="132"/>
        <v/>
      </c>
      <c r="Y86" s="72" t="str">
        <f t="shared" si="133"/>
        <v/>
      </c>
      <c r="Z86" s="72" t="str">
        <f t="shared" si="134"/>
        <v/>
      </c>
      <c r="AA86" s="72" t="str">
        <f t="shared" si="135"/>
        <v/>
      </c>
      <c r="AB86" s="72" t="str">
        <f t="shared" si="136"/>
        <v/>
      </c>
      <c r="AC86" s="72" t="str">
        <f t="shared" si="137"/>
        <v/>
      </c>
      <c r="AD86" s="72" t="str">
        <f t="shared" si="138"/>
        <v/>
      </c>
      <c r="AE86" s="72" t="str">
        <f t="shared" si="139"/>
        <v/>
      </c>
      <c r="AF86" s="72" t="str">
        <f t="shared" si="140"/>
        <v/>
      </c>
      <c r="AG86" s="72" t="str">
        <f t="shared" si="141"/>
        <v/>
      </c>
      <c r="AH86" s="72" t="str">
        <f t="shared" si="142"/>
        <v/>
      </c>
      <c r="AI86" s="72" t="str">
        <f t="shared" si="143"/>
        <v/>
      </c>
      <c r="AJ86" s="72" t="str">
        <f t="shared" si="144"/>
        <v/>
      </c>
      <c r="AK86" s="72" t="str">
        <f t="shared" si="145"/>
        <v/>
      </c>
      <c r="AL86" s="72" t="str">
        <f t="shared" si="146"/>
        <v/>
      </c>
      <c r="AM86" s="72" t="str">
        <f t="shared" si="147"/>
        <v/>
      </c>
      <c r="AN86" s="72" t="str">
        <f t="shared" si="148"/>
        <v/>
      </c>
      <c r="AO86" s="72" t="str">
        <f t="shared" si="149"/>
        <v/>
      </c>
      <c r="AP86" s="72" t="str">
        <f t="shared" si="150"/>
        <v/>
      </c>
      <c r="AQ86" s="72" t="str">
        <f t="shared" si="151"/>
        <v/>
      </c>
      <c r="AR86" s="72" t="str">
        <f t="shared" si="152"/>
        <v/>
      </c>
      <c r="AS86" s="72" t="str">
        <f t="shared" si="153"/>
        <v/>
      </c>
      <c r="AT86" s="72" t="str">
        <f t="shared" si="154"/>
        <v/>
      </c>
      <c r="AU86" s="72" t="str">
        <f t="shared" si="155"/>
        <v/>
      </c>
      <c r="AV86" s="72" t="str">
        <f t="shared" si="156"/>
        <v/>
      </c>
      <c r="AW86" s="72" t="str">
        <f t="shared" si="157"/>
        <v/>
      </c>
      <c r="AX86" s="72" t="str">
        <f t="shared" si="158"/>
        <v/>
      </c>
      <c r="AY86" s="72" t="str">
        <f t="shared" si="159"/>
        <v/>
      </c>
      <c r="AZ86" s="72" t="str">
        <f t="shared" si="160"/>
        <v/>
      </c>
      <c r="BA86" s="72" t="str">
        <f t="shared" si="161"/>
        <v/>
      </c>
      <c r="BB86" s="72" t="str">
        <f t="shared" si="162"/>
        <v/>
      </c>
      <c r="BC86" s="72" t="str">
        <f t="shared" si="163"/>
        <v/>
      </c>
      <c r="BD86" s="72" t="str">
        <f t="shared" si="164"/>
        <v/>
      </c>
      <c r="BE86" s="72" t="str">
        <f t="shared" si="165"/>
        <v/>
      </c>
      <c r="BF86" s="72" t="str">
        <f t="shared" si="166"/>
        <v/>
      </c>
      <c r="BG86" s="72" t="str">
        <f t="shared" si="167"/>
        <v/>
      </c>
      <c r="BH86" s="72" t="str">
        <f t="shared" si="168"/>
        <v/>
      </c>
      <c r="BI86" s="72" t="str">
        <f t="shared" si="169"/>
        <v/>
      </c>
      <c r="BJ86" s="72" t="str">
        <f t="shared" si="170"/>
        <v/>
      </c>
      <c r="BK86" s="72" t="str">
        <f t="shared" si="171"/>
        <v/>
      </c>
      <c r="BL86" s="72" t="str">
        <f t="shared" si="172"/>
        <v/>
      </c>
      <c r="BM86" s="72" t="str">
        <f t="shared" si="173"/>
        <v/>
      </c>
      <c r="BN86" s="72" t="str">
        <f t="shared" si="174"/>
        <v/>
      </c>
      <c r="BO86" s="72" t="str">
        <f t="shared" si="175"/>
        <v/>
      </c>
      <c r="BP86" s="72" t="str">
        <f t="shared" si="176"/>
        <v/>
      </c>
      <c r="BQ86" s="72" t="str">
        <f t="shared" si="177"/>
        <v/>
      </c>
      <c r="BR86" s="72" t="str">
        <f t="shared" si="178"/>
        <v/>
      </c>
      <c r="BS86" s="72" t="str">
        <f t="shared" si="179"/>
        <v/>
      </c>
      <c r="BT86" s="72" t="str">
        <f t="shared" si="180"/>
        <v/>
      </c>
      <c r="BU86" s="72" t="str">
        <f t="shared" si="181"/>
        <v/>
      </c>
      <c r="BV86" s="72" t="str">
        <f t="shared" si="182"/>
        <v/>
      </c>
      <c r="BW86" s="72" t="str">
        <f t="shared" si="183"/>
        <v/>
      </c>
      <c r="BX86" s="72" t="str">
        <f t="shared" si="184"/>
        <v/>
      </c>
      <c r="BY86" s="72" t="str">
        <f t="shared" si="185"/>
        <v/>
      </c>
      <c r="BZ86" s="72" t="str">
        <f t="shared" si="186"/>
        <v/>
      </c>
      <c r="CA86" s="72" t="str">
        <f t="shared" si="187"/>
        <v/>
      </c>
      <c r="CB86" s="72" t="str">
        <f t="shared" si="188"/>
        <v/>
      </c>
      <c r="CC86" s="72" t="str">
        <f t="shared" si="189"/>
        <v/>
      </c>
      <c r="CD86" s="72" t="str">
        <f t="shared" si="190"/>
        <v/>
      </c>
      <c r="CE86" s="72" t="str">
        <f t="shared" si="191"/>
        <v/>
      </c>
      <c r="CF86" s="72" t="str">
        <f t="shared" si="192"/>
        <v/>
      </c>
      <c r="CG86" s="72" t="str">
        <f t="shared" si="193"/>
        <v/>
      </c>
      <c r="CH86" s="72" t="str">
        <f t="shared" si="194"/>
        <v/>
      </c>
      <c r="CI86" s="72" t="str">
        <f t="shared" si="195"/>
        <v/>
      </c>
      <c r="CJ86" s="72" t="str">
        <f t="shared" si="196"/>
        <v/>
      </c>
      <c r="CK86" s="72" t="str">
        <f t="shared" si="197"/>
        <v/>
      </c>
      <c r="CL86" s="72" t="str">
        <f t="shared" si="198"/>
        <v/>
      </c>
      <c r="CM86" s="72" t="str">
        <f t="shared" si="199"/>
        <v/>
      </c>
      <c r="CN86" s="72" t="str">
        <f t="shared" si="200"/>
        <v/>
      </c>
      <c r="CO86" s="72" t="str">
        <f t="shared" si="201"/>
        <v/>
      </c>
      <c r="CP86" s="72" t="str">
        <f t="shared" si="202"/>
        <v/>
      </c>
      <c r="CQ86" s="72" t="str">
        <f t="shared" si="203"/>
        <v/>
      </c>
      <c r="CR86" s="72" t="str">
        <f t="shared" si="204"/>
        <v/>
      </c>
      <c r="CS86" s="72" t="str">
        <f t="shared" si="119"/>
        <v/>
      </c>
      <c r="CT86" s="72" t="str">
        <f t="shared" si="205"/>
        <v/>
      </c>
      <c r="CU86" s="72" t="str">
        <f t="shared" si="206"/>
        <v/>
      </c>
      <c r="CV86" s="72" t="str">
        <f t="shared" si="207"/>
        <v/>
      </c>
      <c r="CW86" s="72" t="str">
        <f t="shared" si="208"/>
        <v/>
      </c>
      <c r="CX86" s="72" t="str">
        <f t="shared" si="209"/>
        <v/>
      </c>
      <c r="CY86" s="72" t="str">
        <f t="shared" si="210"/>
        <v/>
      </c>
      <c r="CZ86" s="72" t="str">
        <f t="shared" si="211"/>
        <v/>
      </c>
      <c r="DA86" s="72" t="str">
        <f t="shared" si="212"/>
        <v/>
      </c>
      <c r="DB86" s="72" t="str">
        <f t="shared" si="213"/>
        <v/>
      </c>
      <c r="DC86" s="72" t="str">
        <f t="shared" si="214"/>
        <v/>
      </c>
      <c r="DD86" s="72" t="str">
        <f t="shared" si="215"/>
        <v/>
      </c>
      <c r="DE86" s="72" t="str">
        <f t="shared" si="216"/>
        <v/>
      </c>
      <c r="DF86" s="72" t="str">
        <f t="shared" si="217"/>
        <v/>
      </c>
      <c r="DG86" s="72" t="str">
        <f t="shared" si="218"/>
        <v/>
      </c>
      <c r="DH86" s="72" t="str">
        <f t="shared" si="219"/>
        <v/>
      </c>
      <c r="DI86" s="72" t="str">
        <f t="shared" si="220"/>
        <v/>
      </c>
      <c r="DJ86" s="72" t="str">
        <f t="shared" si="221"/>
        <v/>
      </c>
      <c r="DK86" s="72" t="str">
        <f t="shared" si="222"/>
        <v/>
      </c>
      <c r="DL86" s="72" t="str">
        <f t="shared" si="223"/>
        <v/>
      </c>
      <c r="DM86" s="72" t="str">
        <f t="shared" si="224"/>
        <v/>
      </c>
      <c r="DN86" s="72" t="str">
        <f t="shared" si="225"/>
        <v/>
      </c>
      <c r="DO86" s="72" t="str">
        <f t="shared" si="226"/>
        <v/>
      </c>
      <c r="DP86" s="72" t="str">
        <f t="shared" si="227"/>
        <v/>
      </c>
      <c r="DQ86" s="72" t="str">
        <f t="shared" si="228"/>
        <v/>
      </c>
      <c r="DR86" s="72" t="str">
        <f t="shared" si="229"/>
        <v/>
      </c>
      <c r="DS86" s="72" t="str">
        <f t="shared" si="230"/>
        <v/>
      </c>
      <c r="DT86" s="72" t="str">
        <f t="shared" si="231"/>
        <v/>
      </c>
      <c r="DU86" s="72" t="str">
        <f t="shared" si="232"/>
        <v/>
      </c>
      <c r="DV86" s="72" t="str">
        <f t="shared" si="233"/>
        <v/>
      </c>
      <c r="DY86" s="80" t="s">
        <v>788</v>
      </c>
      <c r="DZ86" t="s">
        <v>1385</v>
      </c>
      <c r="EA86" t="s">
        <v>6909</v>
      </c>
      <c r="EB86" t="s">
        <v>10628</v>
      </c>
      <c r="EC86" t="s">
        <v>12313</v>
      </c>
    </row>
    <row r="87" spans="1:133" s="71" customFormat="1" x14ac:dyDescent="0.25">
      <c r="A87" s="72" t="str">
        <f>IF(PEDIDO!C112&lt;&gt;"",PEDIDO!B112,"")</f>
        <v/>
      </c>
      <c r="B87" s="72" t="str">
        <f>IF(PEDIDO!X112&lt;&gt;"",PEDIDO!X112,"")</f>
        <v/>
      </c>
      <c r="C87" s="72" t="str">
        <f>IF(PEDIDO!AA112&lt;&gt;"",PEDIDO!AA112,"")</f>
        <v/>
      </c>
      <c r="D87" s="72" t="str">
        <f>IF(PEDIDO!AD112&lt;&gt;"",PEDIDO!AD112,"")</f>
        <v/>
      </c>
      <c r="E87" s="72" t="str">
        <f>IF(PEDIDO!AG112&lt;&gt;"",PEDIDO!AG112,"")</f>
        <v/>
      </c>
      <c r="F87" s="72" t="str">
        <f>IF(PEDIDO!AJ112&lt;&gt;"",PEDIDO!AJ112,"")</f>
        <v/>
      </c>
      <c r="J87" s="72" t="str">
        <f>IF(PEDIDO!C111&lt;&gt;"",PEDIDO!B111,"")</f>
        <v/>
      </c>
      <c r="K87" s="72" t="str">
        <f t="shared" si="120"/>
        <v/>
      </c>
      <c r="L87" s="72" t="str">
        <f t="shared" si="121"/>
        <v/>
      </c>
      <c r="M87" s="72" t="str">
        <f t="shared" si="122"/>
        <v/>
      </c>
      <c r="N87" s="72" t="str">
        <f t="shared" si="123"/>
        <v/>
      </c>
      <c r="O87" s="72" t="str">
        <f t="shared" si="124"/>
        <v/>
      </c>
      <c r="P87" s="72" t="str">
        <f t="shared" si="125"/>
        <v/>
      </c>
      <c r="Q87" s="72" t="str">
        <f t="shared" si="126"/>
        <v/>
      </c>
      <c r="R87" s="72" t="str">
        <f t="shared" si="127"/>
        <v/>
      </c>
      <c r="S87" s="72" t="str">
        <f t="shared" si="128"/>
        <v/>
      </c>
      <c r="T87" s="72" t="str">
        <f t="shared" si="129"/>
        <v/>
      </c>
      <c r="U87" s="72" t="str">
        <f t="shared" si="130"/>
        <v/>
      </c>
      <c r="V87" s="72" t="str">
        <f t="shared" si="131"/>
        <v/>
      </c>
      <c r="W87" s="72"/>
      <c r="X87" s="72" t="str">
        <f t="shared" si="132"/>
        <v/>
      </c>
      <c r="Y87" s="72" t="str">
        <f t="shared" si="133"/>
        <v/>
      </c>
      <c r="Z87" s="72" t="str">
        <f t="shared" si="134"/>
        <v/>
      </c>
      <c r="AA87" s="72" t="str">
        <f t="shared" si="135"/>
        <v/>
      </c>
      <c r="AB87" s="72" t="str">
        <f t="shared" si="136"/>
        <v/>
      </c>
      <c r="AC87" s="72" t="str">
        <f t="shared" si="137"/>
        <v/>
      </c>
      <c r="AD87" s="72" t="str">
        <f t="shared" si="138"/>
        <v/>
      </c>
      <c r="AE87" s="72" t="str">
        <f t="shared" si="139"/>
        <v/>
      </c>
      <c r="AF87" s="72" t="str">
        <f t="shared" si="140"/>
        <v/>
      </c>
      <c r="AG87" s="72" t="str">
        <f t="shared" si="141"/>
        <v/>
      </c>
      <c r="AH87" s="72" t="str">
        <f t="shared" si="142"/>
        <v/>
      </c>
      <c r="AI87" s="72" t="str">
        <f t="shared" si="143"/>
        <v/>
      </c>
      <c r="AJ87" s="72" t="str">
        <f t="shared" si="144"/>
        <v/>
      </c>
      <c r="AK87" s="72" t="str">
        <f t="shared" si="145"/>
        <v/>
      </c>
      <c r="AL87" s="72" t="str">
        <f t="shared" si="146"/>
        <v/>
      </c>
      <c r="AM87" s="72" t="str">
        <f t="shared" si="147"/>
        <v/>
      </c>
      <c r="AN87" s="72" t="str">
        <f t="shared" si="148"/>
        <v/>
      </c>
      <c r="AO87" s="72" t="str">
        <f t="shared" si="149"/>
        <v/>
      </c>
      <c r="AP87" s="72" t="str">
        <f t="shared" si="150"/>
        <v/>
      </c>
      <c r="AQ87" s="72" t="str">
        <f t="shared" si="151"/>
        <v/>
      </c>
      <c r="AR87" s="72" t="str">
        <f t="shared" si="152"/>
        <v/>
      </c>
      <c r="AS87" s="72" t="str">
        <f t="shared" si="153"/>
        <v/>
      </c>
      <c r="AT87" s="72" t="str">
        <f t="shared" si="154"/>
        <v/>
      </c>
      <c r="AU87" s="72" t="str">
        <f t="shared" si="155"/>
        <v/>
      </c>
      <c r="AV87" s="72" t="str">
        <f t="shared" si="156"/>
        <v/>
      </c>
      <c r="AW87" s="72" t="str">
        <f t="shared" si="157"/>
        <v/>
      </c>
      <c r="AX87" s="72" t="str">
        <f t="shared" si="158"/>
        <v/>
      </c>
      <c r="AY87" s="72" t="str">
        <f t="shared" si="159"/>
        <v/>
      </c>
      <c r="AZ87" s="72" t="str">
        <f t="shared" si="160"/>
        <v/>
      </c>
      <c r="BA87" s="72" t="str">
        <f t="shared" si="161"/>
        <v/>
      </c>
      <c r="BB87" s="72" t="str">
        <f t="shared" si="162"/>
        <v/>
      </c>
      <c r="BC87" s="72" t="str">
        <f t="shared" si="163"/>
        <v/>
      </c>
      <c r="BD87" s="72" t="str">
        <f t="shared" si="164"/>
        <v/>
      </c>
      <c r="BE87" s="72" t="str">
        <f t="shared" si="165"/>
        <v/>
      </c>
      <c r="BF87" s="72" t="str">
        <f t="shared" si="166"/>
        <v/>
      </c>
      <c r="BG87" s="72" t="str">
        <f t="shared" si="167"/>
        <v/>
      </c>
      <c r="BH87" s="72" t="str">
        <f t="shared" si="168"/>
        <v/>
      </c>
      <c r="BI87" s="72" t="str">
        <f t="shared" si="169"/>
        <v/>
      </c>
      <c r="BJ87" s="72" t="str">
        <f t="shared" si="170"/>
        <v/>
      </c>
      <c r="BK87" s="72" t="str">
        <f t="shared" si="171"/>
        <v/>
      </c>
      <c r="BL87" s="72" t="str">
        <f t="shared" si="172"/>
        <v/>
      </c>
      <c r="BM87" s="72" t="str">
        <f t="shared" si="173"/>
        <v/>
      </c>
      <c r="BN87" s="72" t="str">
        <f t="shared" si="174"/>
        <v/>
      </c>
      <c r="BO87" s="72" t="str">
        <f t="shared" si="175"/>
        <v/>
      </c>
      <c r="BP87" s="72" t="str">
        <f t="shared" si="176"/>
        <v/>
      </c>
      <c r="BQ87" s="72" t="str">
        <f t="shared" si="177"/>
        <v/>
      </c>
      <c r="BR87" s="72" t="str">
        <f t="shared" si="178"/>
        <v/>
      </c>
      <c r="BS87" s="72" t="str">
        <f t="shared" si="179"/>
        <v/>
      </c>
      <c r="BT87" s="72" t="str">
        <f t="shared" si="180"/>
        <v/>
      </c>
      <c r="BU87" s="72" t="str">
        <f t="shared" si="181"/>
        <v/>
      </c>
      <c r="BV87" s="72" t="str">
        <f t="shared" si="182"/>
        <v/>
      </c>
      <c r="BW87" s="72" t="str">
        <f t="shared" si="183"/>
        <v/>
      </c>
      <c r="BX87" s="72" t="str">
        <f t="shared" si="184"/>
        <v/>
      </c>
      <c r="BY87" s="72" t="str">
        <f t="shared" si="185"/>
        <v/>
      </c>
      <c r="BZ87" s="72" t="str">
        <f t="shared" si="186"/>
        <v/>
      </c>
      <c r="CA87" s="72" t="str">
        <f t="shared" si="187"/>
        <v/>
      </c>
      <c r="CB87" s="72" t="str">
        <f t="shared" si="188"/>
        <v/>
      </c>
      <c r="CC87" s="72" t="str">
        <f t="shared" si="189"/>
        <v/>
      </c>
      <c r="CD87" s="72" t="str">
        <f t="shared" si="190"/>
        <v/>
      </c>
      <c r="CE87" s="72" t="str">
        <f t="shared" si="191"/>
        <v/>
      </c>
      <c r="CF87" s="72" t="str">
        <f t="shared" si="192"/>
        <v/>
      </c>
      <c r="CG87" s="72" t="str">
        <f t="shared" si="193"/>
        <v/>
      </c>
      <c r="CH87" s="72" t="str">
        <f t="shared" si="194"/>
        <v/>
      </c>
      <c r="CI87" s="72" t="str">
        <f t="shared" si="195"/>
        <v/>
      </c>
      <c r="CJ87" s="72" t="str">
        <f t="shared" si="196"/>
        <v/>
      </c>
      <c r="CK87" s="72" t="str">
        <f t="shared" si="197"/>
        <v/>
      </c>
      <c r="CL87" s="72" t="str">
        <f t="shared" si="198"/>
        <v/>
      </c>
      <c r="CM87" s="72" t="str">
        <f t="shared" si="199"/>
        <v/>
      </c>
      <c r="CN87" s="72" t="str">
        <f t="shared" si="200"/>
        <v/>
      </c>
      <c r="CO87" s="72" t="str">
        <f t="shared" si="201"/>
        <v/>
      </c>
      <c r="CP87" s="72" t="str">
        <f t="shared" si="202"/>
        <v/>
      </c>
      <c r="CQ87" s="72" t="str">
        <f t="shared" si="203"/>
        <v/>
      </c>
      <c r="CR87" s="72" t="str">
        <f t="shared" si="204"/>
        <v/>
      </c>
      <c r="CS87" s="72" t="str">
        <f t="shared" si="119"/>
        <v/>
      </c>
      <c r="CT87" s="72" t="str">
        <f t="shared" si="205"/>
        <v/>
      </c>
      <c r="CU87" s="72" t="str">
        <f t="shared" si="206"/>
        <v/>
      </c>
      <c r="CV87" s="72" t="str">
        <f t="shared" si="207"/>
        <v/>
      </c>
      <c r="CW87" s="72" t="str">
        <f t="shared" si="208"/>
        <v/>
      </c>
      <c r="CX87" s="72" t="str">
        <f t="shared" si="209"/>
        <v/>
      </c>
      <c r="CY87" s="72" t="str">
        <f t="shared" si="210"/>
        <v/>
      </c>
      <c r="CZ87" s="72" t="str">
        <f t="shared" si="211"/>
        <v/>
      </c>
      <c r="DA87" s="72" t="str">
        <f t="shared" si="212"/>
        <v/>
      </c>
      <c r="DB87" s="72" t="str">
        <f t="shared" si="213"/>
        <v/>
      </c>
      <c r="DC87" s="72" t="str">
        <f t="shared" si="214"/>
        <v/>
      </c>
      <c r="DD87" s="72" t="str">
        <f t="shared" si="215"/>
        <v/>
      </c>
      <c r="DE87" s="72" t="str">
        <f t="shared" si="216"/>
        <v/>
      </c>
      <c r="DF87" s="72" t="str">
        <f t="shared" si="217"/>
        <v/>
      </c>
      <c r="DG87" s="72" t="str">
        <f t="shared" si="218"/>
        <v/>
      </c>
      <c r="DH87" s="72" t="str">
        <f t="shared" si="219"/>
        <v/>
      </c>
      <c r="DI87" s="72" t="str">
        <f t="shared" si="220"/>
        <v/>
      </c>
      <c r="DJ87" s="72" t="str">
        <f t="shared" si="221"/>
        <v/>
      </c>
      <c r="DK87" s="72" t="str">
        <f t="shared" si="222"/>
        <v/>
      </c>
      <c r="DL87" s="72" t="str">
        <f t="shared" si="223"/>
        <v/>
      </c>
      <c r="DM87" s="72" t="str">
        <f t="shared" si="224"/>
        <v/>
      </c>
      <c r="DN87" s="72" t="str">
        <f t="shared" si="225"/>
        <v/>
      </c>
      <c r="DO87" s="72" t="str">
        <f t="shared" si="226"/>
        <v/>
      </c>
      <c r="DP87" s="72" t="str">
        <f t="shared" si="227"/>
        <v/>
      </c>
      <c r="DQ87" s="72" t="str">
        <f t="shared" si="228"/>
        <v/>
      </c>
      <c r="DR87" s="72" t="str">
        <f t="shared" si="229"/>
        <v/>
      </c>
      <c r="DS87" s="72" t="str">
        <f t="shared" si="230"/>
        <v/>
      </c>
      <c r="DT87" s="72" t="str">
        <f t="shared" si="231"/>
        <v/>
      </c>
      <c r="DU87" s="72" t="str">
        <f t="shared" si="232"/>
        <v/>
      </c>
      <c r="DV87" s="72" t="str">
        <f t="shared" si="233"/>
        <v/>
      </c>
      <c r="DY87" s="80" t="s">
        <v>789</v>
      </c>
      <c r="DZ87" t="s">
        <v>1386</v>
      </c>
      <c r="EA87" t="s">
        <v>6910</v>
      </c>
      <c r="EB87" t="s">
        <v>10629</v>
      </c>
      <c r="EC87" t="s">
        <v>12314</v>
      </c>
    </row>
    <row r="88" spans="1:133" s="71" customFormat="1" x14ac:dyDescent="0.25">
      <c r="A88" s="72" t="str">
        <f>IF(PEDIDO!C113&lt;&gt;"",PEDIDO!B113,"")</f>
        <v/>
      </c>
      <c r="B88" s="72" t="str">
        <f>IF(PEDIDO!X113&lt;&gt;"",PEDIDO!X113,"")</f>
        <v/>
      </c>
      <c r="C88" s="72" t="str">
        <f>IF(PEDIDO!AA113&lt;&gt;"",PEDIDO!AA113,"")</f>
        <v/>
      </c>
      <c r="D88" s="72" t="str">
        <f>IF(PEDIDO!AD113&lt;&gt;"",PEDIDO!AD113,"")</f>
        <v/>
      </c>
      <c r="E88" s="72" t="str">
        <f>IF(PEDIDO!AG113&lt;&gt;"",PEDIDO!AG113,"")</f>
        <v/>
      </c>
      <c r="F88" s="72" t="str">
        <f>IF(PEDIDO!AJ113&lt;&gt;"",PEDIDO!AJ113,"")</f>
        <v/>
      </c>
      <c r="J88" s="72" t="str">
        <f>IF(PEDIDO!C112&lt;&gt;"",PEDIDO!B112,"")</f>
        <v/>
      </c>
      <c r="K88" s="72" t="str">
        <f t="shared" si="120"/>
        <v/>
      </c>
      <c r="L88" s="72" t="str">
        <f t="shared" si="121"/>
        <v/>
      </c>
      <c r="M88" s="72" t="str">
        <f t="shared" si="122"/>
        <v/>
      </c>
      <c r="N88" s="72" t="str">
        <f t="shared" si="123"/>
        <v/>
      </c>
      <c r="O88" s="72" t="str">
        <f t="shared" si="124"/>
        <v/>
      </c>
      <c r="P88" s="72" t="str">
        <f t="shared" si="125"/>
        <v/>
      </c>
      <c r="Q88" s="72" t="str">
        <f t="shared" si="126"/>
        <v/>
      </c>
      <c r="R88" s="72" t="str">
        <f t="shared" si="127"/>
        <v/>
      </c>
      <c r="S88" s="72" t="str">
        <f t="shared" si="128"/>
        <v/>
      </c>
      <c r="T88" s="72" t="str">
        <f t="shared" si="129"/>
        <v/>
      </c>
      <c r="U88" s="72" t="str">
        <f t="shared" si="130"/>
        <v/>
      </c>
      <c r="V88" s="72" t="str">
        <f t="shared" si="131"/>
        <v/>
      </c>
      <c r="W88" s="72"/>
      <c r="X88" s="72" t="str">
        <f t="shared" si="132"/>
        <v/>
      </c>
      <c r="Y88" s="72" t="str">
        <f t="shared" si="133"/>
        <v/>
      </c>
      <c r="Z88" s="72" t="str">
        <f t="shared" si="134"/>
        <v/>
      </c>
      <c r="AA88" s="72" t="str">
        <f t="shared" si="135"/>
        <v/>
      </c>
      <c r="AB88" s="72" t="str">
        <f t="shared" si="136"/>
        <v/>
      </c>
      <c r="AC88" s="72" t="str">
        <f t="shared" si="137"/>
        <v/>
      </c>
      <c r="AD88" s="72" t="str">
        <f t="shared" si="138"/>
        <v/>
      </c>
      <c r="AE88" s="72" t="str">
        <f t="shared" si="139"/>
        <v/>
      </c>
      <c r="AF88" s="72" t="str">
        <f t="shared" si="140"/>
        <v/>
      </c>
      <c r="AG88" s="72" t="str">
        <f t="shared" si="141"/>
        <v/>
      </c>
      <c r="AH88" s="72" t="str">
        <f t="shared" si="142"/>
        <v/>
      </c>
      <c r="AI88" s="72" t="str">
        <f t="shared" si="143"/>
        <v/>
      </c>
      <c r="AJ88" s="72" t="str">
        <f t="shared" si="144"/>
        <v/>
      </c>
      <c r="AK88" s="72" t="str">
        <f t="shared" si="145"/>
        <v/>
      </c>
      <c r="AL88" s="72" t="str">
        <f t="shared" si="146"/>
        <v/>
      </c>
      <c r="AM88" s="72" t="str">
        <f t="shared" si="147"/>
        <v/>
      </c>
      <c r="AN88" s="72" t="str">
        <f t="shared" si="148"/>
        <v/>
      </c>
      <c r="AO88" s="72" t="str">
        <f t="shared" si="149"/>
        <v/>
      </c>
      <c r="AP88" s="72" t="str">
        <f t="shared" si="150"/>
        <v/>
      </c>
      <c r="AQ88" s="72" t="str">
        <f t="shared" si="151"/>
        <v/>
      </c>
      <c r="AR88" s="72" t="str">
        <f t="shared" si="152"/>
        <v/>
      </c>
      <c r="AS88" s="72" t="str">
        <f t="shared" si="153"/>
        <v/>
      </c>
      <c r="AT88" s="72" t="str">
        <f t="shared" si="154"/>
        <v/>
      </c>
      <c r="AU88" s="72" t="str">
        <f t="shared" si="155"/>
        <v/>
      </c>
      <c r="AV88" s="72" t="str">
        <f t="shared" si="156"/>
        <v/>
      </c>
      <c r="AW88" s="72" t="str">
        <f t="shared" si="157"/>
        <v/>
      </c>
      <c r="AX88" s="72" t="str">
        <f t="shared" si="158"/>
        <v/>
      </c>
      <c r="AY88" s="72" t="str">
        <f t="shared" si="159"/>
        <v/>
      </c>
      <c r="AZ88" s="72" t="str">
        <f t="shared" si="160"/>
        <v/>
      </c>
      <c r="BA88" s="72" t="str">
        <f t="shared" si="161"/>
        <v/>
      </c>
      <c r="BB88" s="72" t="str">
        <f t="shared" si="162"/>
        <v/>
      </c>
      <c r="BC88" s="72" t="str">
        <f t="shared" si="163"/>
        <v/>
      </c>
      <c r="BD88" s="72" t="str">
        <f t="shared" si="164"/>
        <v/>
      </c>
      <c r="BE88" s="72" t="str">
        <f t="shared" si="165"/>
        <v/>
      </c>
      <c r="BF88" s="72" t="str">
        <f t="shared" si="166"/>
        <v/>
      </c>
      <c r="BG88" s="72" t="str">
        <f t="shared" si="167"/>
        <v/>
      </c>
      <c r="BH88" s="72" t="str">
        <f t="shared" si="168"/>
        <v/>
      </c>
      <c r="BI88" s="72" t="str">
        <f t="shared" si="169"/>
        <v/>
      </c>
      <c r="BJ88" s="72" t="str">
        <f t="shared" si="170"/>
        <v/>
      </c>
      <c r="BK88" s="72" t="str">
        <f t="shared" si="171"/>
        <v/>
      </c>
      <c r="BL88" s="72" t="str">
        <f t="shared" si="172"/>
        <v/>
      </c>
      <c r="BM88" s="72" t="str">
        <f t="shared" si="173"/>
        <v/>
      </c>
      <c r="BN88" s="72" t="str">
        <f t="shared" si="174"/>
        <v/>
      </c>
      <c r="BO88" s="72" t="str">
        <f t="shared" si="175"/>
        <v/>
      </c>
      <c r="BP88" s="72" t="str">
        <f t="shared" si="176"/>
        <v/>
      </c>
      <c r="BQ88" s="72" t="str">
        <f t="shared" si="177"/>
        <v/>
      </c>
      <c r="BR88" s="72" t="str">
        <f t="shared" si="178"/>
        <v/>
      </c>
      <c r="BS88" s="72" t="str">
        <f t="shared" si="179"/>
        <v/>
      </c>
      <c r="BT88" s="72" t="str">
        <f t="shared" si="180"/>
        <v/>
      </c>
      <c r="BU88" s="72" t="str">
        <f t="shared" si="181"/>
        <v/>
      </c>
      <c r="BV88" s="72" t="str">
        <f t="shared" si="182"/>
        <v/>
      </c>
      <c r="BW88" s="72" t="str">
        <f t="shared" si="183"/>
        <v/>
      </c>
      <c r="BX88" s="72" t="str">
        <f t="shared" si="184"/>
        <v/>
      </c>
      <c r="BY88" s="72" t="str">
        <f t="shared" si="185"/>
        <v/>
      </c>
      <c r="BZ88" s="72" t="str">
        <f t="shared" si="186"/>
        <v/>
      </c>
      <c r="CA88" s="72" t="str">
        <f t="shared" si="187"/>
        <v/>
      </c>
      <c r="CB88" s="72" t="str">
        <f t="shared" si="188"/>
        <v/>
      </c>
      <c r="CC88" s="72" t="str">
        <f t="shared" si="189"/>
        <v/>
      </c>
      <c r="CD88" s="72" t="str">
        <f t="shared" si="190"/>
        <v/>
      </c>
      <c r="CE88" s="72" t="str">
        <f t="shared" si="191"/>
        <v/>
      </c>
      <c r="CF88" s="72" t="str">
        <f t="shared" si="192"/>
        <v/>
      </c>
      <c r="CG88" s="72" t="str">
        <f t="shared" si="193"/>
        <v/>
      </c>
      <c r="CH88" s="72" t="str">
        <f t="shared" si="194"/>
        <v/>
      </c>
      <c r="CI88" s="72" t="str">
        <f t="shared" si="195"/>
        <v/>
      </c>
      <c r="CJ88" s="72" t="str">
        <f t="shared" si="196"/>
        <v/>
      </c>
      <c r="CK88" s="72" t="str">
        <f t="shared" si="197"/>
        <v/>
      </c>
      <c r="CL88" s="72" t="str">
        <f t="shared" si="198"/>
        <v/>
      </c>
      <c r="CM88" s="72" t="str">
        <f t="shared" si="199"/>
        <v/>
      </c>
      <c r="CN88" s="72" t="str">
        <f t="shared" si="200"/>
        <v/>
      </c>
      <c r="CO88" s="72" t="str">
        <f t="shared" si="201"/>
        <v/>
      </c>
      <c r="CP88" s="72" t="str">
        <f t="shared" si="202"/>
        <v/>
      </c>
      <c r="CQ88" s="72" t="str">
        <f t="shared" si="203"/>
        <v/>
      </c>
      <c r="CR88" s="72" t="str">
        <f t="shared" si="204"/>
        <v/>
      </c>
      <c r="CS88" s="72" t="str">
        <f t="shared" si="119"/>
        <v/>
      </c>
      <c r="CT88" s="72" t="str">
        <f t="shared" si="205"/>
        <v/>
      </c>
      <c r="CU88" s="72" t="str">
        <f t="shared" si="206"/>
        <v/>
      </c>
      <c r="CV88" s="72" t="str">
        <f t="shared" si="207"/>
        <v/>
      </c>
      <c r="CW88" s="72" t="str">
        <f t="shared" si="208"/>
        <v/>
      </c>
      <c r="CX88" s="72" t="str">
        <f t="shared" si="209"/>
        <v/>
      </c>
      <c r="CY88" s="72" t="str">
        <f t="shared" si="210"/>
        <v/>
      </c>
      <c r="CZ88" s="72" t="str">
        <f t="shared" si="211"/>
        <v/>
      </c>
      <c r="DA88" s="72" t="str">
        <f t="shared" si="212"/>
        <v/>
      </c>
      <c r="DB88" s="72" t="str">
        <f t="shared" si="213"/>
        <v/>
      </c>
      <c r="DC88" s="72" t="str">
        <f t="shared" si="214"/>
        <v/>
      </c>
      <c r="DD88" s="72" t="str">
        <f t="shared" si="215"/>
        <v/>
      </c>
      <c r="DE88" s="72" t="str">
        <f t="shared" si="216"/>
        <v/>
      </c>
      <c r="DF88" s="72" t="str">
        <f t="shared" si="217"/>
        <v/>
      </c>
      <c r="DG88" s="72" t="str">
        <f t="shared" si="218"/>
        <v/>
      </c>
      <c r="DH88" s="72" t="str">
        <f t="shared" si="219"/>
        <v/>
      </c>
      <c r="DI88" s="72" t="str">
        <f t="shared" si="220"/>
        <v/>
      </c>
      <c r="DJ88" s="72" t="str">
        <f t="shared" si="221"/>
        <v/>
      </c>
      <c r="DK88" s="72" t="str">
        <f t="shared" si="222"/>
        <v/>
      </c>
      <c r="DL88" s="72" t="str">
        <f t="shared" si="223"/>
        <v/>
      </c>
      <c r="DM88" s="72" t="str">
        <f t="shared" si="224"/>
        <v/>
      </c>
      <c r="DN88" s="72" t="str">
        <f t="shared" si="225"/>
        <v/>
      </c>
      <c r="DO88" s="72" t="str">
        <f t="shared" si="226"/>
        <v/>
      </c>
      <c r="DP88" s="72" t="str">
        <f t="shared" si="227"/>
        <v/>
      </c>
      <c r="DQ88" s="72" t="str">
        <f t="shared" si="228"/>
        <v/>
      </c>
      <c r="DR88" s="72" t="str">
        <f t="shared" si="229"/>
        <v/>
      </c>
      <c r="DS88" s="72" t="str">
        <f t="shared" si="230"/>
        <v/>
      </c>
      <c r="DT88" s="72" t="str">
        <f t="shared" si="231"/>
        <v/>
      </c>
      <c r="DU88" s="72" t="str">
        <f t="shared" si="232"/>
        <v/>
      </c>
      <c r="DV88" s="72" t="str">
        <f t="shared" si="233"/>
        <v/>
      </c>
      <c r="DY88" s="80" t="s">
        <v>790</v>
      </c>
      <c r="DZ88" t="s">
        <v>1387</v>
      </c>
      <c r="EA88" t="s">
        <v>6911</v>
      </c>
      <c r="EB88" t="s">
        <v>10630</v>
      </c>
      <c r="EC88" t="s">
        <v>12315</v>
      </c>
    </row>
    <row r="89" spans="1:133" s="71" customFormat="1" x14ac:dyDescent="0.25">
      <c r="A89" s="72" t="str">
        <f>IF(PEDIDO!C114&lt;&gt;"",PEDIDO!B114,"")</f>
        <v/>
      </c>
      <c r="B89" s="72" t="str">
        <f>IF(PEDIDO!X114&lt;&gt;"",PEDIDO!X114,"")</f>
        <v/>
      </c>
      <c r="C89" s="72" t="str">
        <f>IF(PEDIDO!AA114&lt;&gt;"",PEDIDO!AA114,"")</f>
        <v/>
      </c>
      <c r="D89" s="72" t="str">
        <f>IF(PEDIDO!AD114&lt;&gt;"",PEDIDO!AD114,"")</f>
        <v/>
      </c>
      <c r="E89" s="72" t="str">
        <f>IF(PEDIDO!AG114&lt;&gt;"",PEDIDO!AG114,"")</f>
        <v/>
      </c>
      <c r="F89" s="72" t="str">
        <f>IF(PEDIDO!AJ114&lt;&gt;"",PEDIDO!AJ114,"")</f>
        <v/>
      </c>
      <c r="J89" s="72" t="str">
        <f>IF(PEDIDO!C113&lt;&gt;"",PEDIDO!B113,"")</f>
        <v/>
      </c>
      <c r="K89" s="72" t="str">
        <f t="shared" si="120"/>
        <v/>
      </c>
      <c r="L89" s="72" t="str">
        <f t="shared" si="121"/>
        <v/>
      </c>
      <c r="M89" s="72" t="str">
        <f t="shared" si="122"/>
        <v/>
      </c>
      <c r="N89" s="72" t="str">
        <f t="shared" si="123"/>
        <v/>
      </c>
      <c r="O89" s="72" t="str">
        <f t="shared" si="124"/>
        <v/>
      </c>
      <c r="P89" s="72" t="str">
        <f t="shared" si="125"/>
        <v/>
      </c>
      <c r="Q89" s="72" t="str">
        <f t="shared" si="126"/>
        <v/>
      </c>
      <c r="R89" s="72" t="str">
        <f t="shared" si="127"/>
        <v/>
      </c>
      <c r="S89" s="72" t="str">
        <f t="shared" si="128"/>
        <v/>
      </c>
      <c r="T89" s="72" t="str">
        <f t="shared" si="129"/>
        <v/>
      </c>
      <c r="U89" s="72" t="str">
        <f t="shared" si="130"/>
        <v/>
      </c>
      <c r="V89" s="72" t="str">
        <f t="shared" si="131"/>
        <v/>
      </c>
      <c r="W89" s="72"/>
      <c r="X89" s="72" t="str">
        <f t="shared" si="132"/>
        <v/>
      </c>
      <c r="Y89" s="72" t="str">
        <f t="shared" si="133"/>
        <v/>
      </c>
      <c r="Z89" s="72" t="str">
        <f t="shared" si="134"/>
        <v/>
      </c>
      <c r="AA89" s="72" t="str">
        <f t="shared" si="135"/>
        <v/>
      </c>
      <c r="AB89" s="72" t="str">
        <f t="shared" si="136"/>
        <v/>
      </c>
      <c r="AC89" s="72" t="str">
        <f t="shared" si="137"/>
        <v/>
      </c>
      <c r="AD89" s="72" t="str">
        <f t="shared" si="138"/>
        <v/>
      </c>
      <c r="AE89" s="72" t="str">
        <f t="shared" si="139"/>
        <v/>
      </c>
      <c r="AF89" s="72" t="str">
        <f t="shared" si="140"/>
        <v/>
      </c>
      <c r="AG89" s="72" t="str">
        <f t="shared" si="141"/>
        <v/>
      </c>
      <c r="AH89" s="72" t="str">
        <f t="shared" si="142"/>
        <v/>
      </c>
      <c r="AI89" s="72" t="str">
        <f t="shared" si="143"/>
        <v/>
      </c>
      <c r="AJ89" s="72" t="str">
        <f t="shared" si="144"/>
        <v/>
      </c>
      <c r="AK89" s="72" t="str">
        <f t="shared" si="145"/>
        <v/>
      </c>
      <c r="AL89" s="72" t="str">
        <f t="shared" si="146"/>
        <v/>
      </c>
      <c r="AM89" s="72" t="str">
        <f t="shared" si="147"/>
        <v/>
      </c>
      <c r="AN89" s="72" t="str">
        <f t="shared" si="148"/>
        <v/>
      </c>
      <c r="AO89" s="72" t="str">
        <f t="shared" si="149"/>
        <v/>
      </c>
      <c r="AP89" s="72" t="str">
        <f t="shared" si="150"/>
        <v/>
      </c>
      <c r="AQ89" s="72" t="str">
        <f t="shared" si="151"/>
        <v/>
      </c>
      <c r="AR89" s="72" t="str">
        <f t="shared" si="152"/>
        <v/>
      </c>
      <c r="AS89" s="72" t="str">
        <f t="shared" si="153"/>
        <v/>
      </c>
      <c r="AT89" s="72" t="str">
        <f t="shared" si="154"/>
        <v/>
      </c>
      <c r="AU89" s="72" t="str">
        <f t="shared" si="155"/>
        <v/>
      </c>
      <c r="AV89" s="72" t="str">
        <f t="shared" si="156"/>
        <v/>
      </c>
      <c r="AW89" s="72" t="str">
        <f t="shared" si="157"/>
        <v/>
      </c>
      <c r="AX89" s="72" t="str">
        <f t="shared" si="158"/>
        <v/>
      </c>
      <c r="AY89" s="72" t="str">
        <f t="shared" si="159"/>
        <v/>
      </c>
      <c r="AZ89" s="72" t="str">
        <f t="shared" si="160"/>
        <v/>
      </c>
      <c r="BA89" s="72" t="str">
        <f t="shared" si="161"/>
        <v/>
      </c>
      <c r="BB89" s="72" t="str">
        <f t="shared" si="162"/>
        <v/>
      </c>
      <c r="BC89" s="72" t="str">
        <f t="shared" si="163"/>
        <v/>
      </c>
      <c r="BD89" s="72" t="str">
        <f t="shared" si="164"/>
        <v/>
      </c>
      <c r="BE89" s="72" t="str">
        <f t="shared" si="165"/>
        <v/>
      </c>
      <c r="BF89" s="72" t="str">
        <f t="shared" si="166"/>
        <v/>
      </c>
      <c r="BG89" s="72" t="str">
        <f t="shared" si="167"/>
        <v/>
      </c>
      <c r="BH89" s="72" t="str">
        <f t="shared" si="168"/>
        <v/>
      </c>
      <c r="BI89" s="72" t="str">
        <f t="shared" si="169"/>
        <v/>
      </c>
      <c r="BJ89" s="72" t="str">
        <f t="shared" si="170"/>
        <v/>
      </c>
      <c r="BK89" s="72" t="str">
        <f t="shared" si="171"/>
        <v/>
      </c>
      <c r="BL89" s="72" t="str">
        <f t="shared" si="172"/>
        <v/>
      </c>
      <c r="BM89" s="72" t="str">
        <f t="shared" si="173"/>
        <v/>
      </c>
      <c r="BN89" s="72" t="str">
        <f t="shared" si="174"/>
        <v/>
      </c>
      <c r="BO89" s="72" t="str">
        <f t="shared" si="175"/>
        <v/>
      </c>
      <c r="BP89" s="72" t="str">
        <f t="shared" si="176"/>
        <v/>
      </c>
      <c r="BQ89" s="72" t="str">
        <f t="shared" si="177"/>
        <v/>
      </c>
      <c r="BR89" s="72" t="str">
        <f t="shared" si="178"/>
        <v/>
      </c>
      <c r="BS89" s="72" t="str">
        <f t="shared" si="179"/>
        <v/>
      </c>
      <c r="BT89" s="72" t="str">
        <f t="shared" si="180"/>
        <v/>
      </c>
      <c r="BU89" s="72" t="str">
        <f t="shared" si="181"/>
        <v/>
      </c>
      <c r="BV89" s="72" t="str">
        <f t="shared" si="182"/>
        <v/>
      </c>
      <c r="BW89" s="72" t="str">
        <f t="shared" si="183"/>
        <v/>
      </c>
      <c r="BX89" s="72" t="str">
        <f t="shared" si="184"/>
        <v/>
      </c>
      <c r="BY89" s="72" t="str">
        <f t="shared" si="185"/>
        <v/>
      </c>
      <c r="BZ89" s="72" t="str">
        <f t="shared" si="186"/>
        <v/>
      </c>
      <c r="CA89" s="72" t="str">
        <f t="shared" si="187"/>
        <v/>
      </c>
      <c r="CB89" s="72" t="str">
        <f t="shared" si="188"/>
        <v/>
      </c>
      <c r="CC89" s="72" t="str">
        <f t="shared" si="189"/>
        <v/>
      </c>
      <c r="CD89" s="72" t="str">
        <f t="shared" si="190"/>
        <v/>
      </c>
      <c r="CE89" s="72" t="str">
        <f t="shared" si="191"/>
        <v/>
      </c>
      <c r="CF89" s="72" t="str">
        <f t="shared" si="192"/>
        <v/>
      </c>
      <c r="CG89" s="72" t="str">
        <f t="shared" si="193"/>
        <v/>
      </c>
      <c r="CH89" s="72" t="str">
        <f t="shared" si="194"/>
        <v/>
      </c>
      <c r="CI89" s="72" t="str">
        <f t="shared" si="195"/>
        <v/>
      </c>
      <c r="CJ89" s="72" t="str">
        <f t="shared" si="196"/>
        <v/>
      </c>
      <c r="CK89" s="72" t="str">
        <f t="shared" si="197"/>
        <v/>
      </c>
      <c r="CL89" s="72" t="str">
        <f t="shared" si="198"/>
        <v/>
      </c>
      <c r="CM89" s="72" t="str">
        <f t="shared" si="199"/>
        <v/>
      </c>
      <c r="CN89" s="72" t="str">
        <f t="shared" si="200"/>
        <v/>
      </c>
      <c r="CO89" s="72" t="str">
        <f t="shared" si="201"/>
        <v/>
      </c>
      <c r="CP89" s="72" t="str">
        <f t="shared" si="202"/>
        <v/>
      </c>
      <c r="CQ89" s="72" t="str">
        <f t="shared" si="203"/>
        <v/>
      </c>
      <c r="CR89" s="72" t="str">
        <f t="shared" si="204"/>
        <v/>
      </c>
      <c r="CS89" s="72" t="str">
        <f t="shared" si="119"/>
        <v/>
      </c>
      <c r="CT89" s="72" t="str">
        <f t="shared" si="205"/>
        <v/>
      </c>
      <c r="CU89" s="72" t="str">
        <f t="shared" si="206"/>
        <v/>
      </c>
      <c r="CV89" s="72" t="str">
        <f t="shared" si="207"/>
        <v/>
      </c>
      <c r="CW89" s="72" t="str">
        <f t="shared" si="208"/>
        <v/>
      </c>
      <c r="CX89" s="72" t="str">
        <f t="shared" si="209"/>
        <v/>
      </c>
      <c r="CY89" s="72" t="str">
        <f t="shared" si="210"/>
        <v/>
      </c>
      <c r="CZ89" s="72" t="str">
        <f t="shared" si="211"/>
        <v/>
      </c>
      <c r="DA89" s="72" t="str">
        <f t="shared" si="212"/>
        <v/>
      </c>
      <c r="DB89" s="72" t="str">
        <f t="shared" si="213"/>
        <v/>
      </c>
      <c r="DC89" s="72" t="str">
        <f t="shared" si="214"/>
        <v/>
      </c>
      <c r="DD89" s="72" t="str">
        <f t="shared" si="215"/>
        <v/>
      </c>
      <c r="DE89" s="72" t="str">
        <f t="shared" si="216"/>
        <v/>
      </c>
      <c r="DF89" s="72" t="str">
        <f t="shared" si="217"/>
        <v/>
      </c>
      <c r="DG89" s="72" t="str">
        <f t="shared" si="218"/>
        <v/>
      </c>
      <c r="DH89" s="72" t="str">
        <f t="shared" si="219"/>
        <v/>
      </c>
      <c r="DI89" s="72" t="str">
        <f t="shared" si="220"/>
        <v/>
      </c>
      <c r="DJ89" s="72" t="str">
        <f t="shared" si="221"/>
        <v/>
      </c>
      <c r="DK89" s="72" t="str">
        <f t="shared" si="222"/>
        <v/>
      </c>
      <c r="DL89" s="72" t="str">
        <f t="shared" si="223"/>
        <v/>
      </c>
      <c r="DM89" s="72" t="str">
        <f t="shared" si="224"/>
        <v/>
      </c>
      <c r="DN89" s="72" t="str">
        <f t="shared" si="225"/>
        <v/>
      </c>
      <c r="DO89" s="72" t="str">
        <f t="shared" si="226"/>
        <v/>
      </c>
      <c r="DP89" s="72" t="str">
        <f t="shared" si="227"/>
        <v/>
      </c>
      <c r="DQ89" s="72" t="str">
        <f t="shared" si="228"/>
        <v/>
      </c>
      <c r="DR89" s="72" t="str">
        <f t="shared" si="229"/>
        <v/>
      </c>
      <c r="DS89" s="72" t="str">
        <f t="shared" si="230"/>
        <v/>
      </c>
      <c r="DT89" s="72" t="str">
        <f t="shared" si="231"/>
        <v/>
      </c>
      <c r="DU89" s="72" t="str">
        <f t="shared" si="232"/>
        <v/>
      </c>
      <c r="DV89" s="72" t="str">
        <f t="shared" si="233"/>
        <v/>
      </c>
      <c r="DY89" s="80" t="s">
        <v>791</v>
      </c>
      <c r="DZ89" t="s">
        <v>1388</v>
      </c>
      <c r="EA89" t="s">
        <v>6912</v>
      </c>
      <c r="EB89" t="s">
        <v>10631</v>
      </c>
      <c r="EC89" t="s">
        <v>12316</v>
      </c>
    </row>
    <row r="90" spans="1:133" s="71" customFormat="1" x14ac:dyDescent="0.25">
      <c r="A90" s="72" t="str">
        <f>IF(PEDIDO!C115&lt;&gt;"",PEDIDO!B115,"")</f>
        <v/>
      </c>
      <c r="B90" s="72" t="str">
        <f>IF(PEDIDO!X115&lt;&gt;"",PEDIDO!X115,"")</f>
        <v/>
      </c>
      <c r="C90" s="72" t="str">
        <f>IF(PEDIDO!AA115&lt;&gt;"",PEDIDO!AA115,"")</f>
        <v/>
      </c>
      <c r="D90" s="72" t="str">
        <f>IF(PEDIDO!AD115&lt;&gt;"",PEDIDO!AD115,"")</f>
        <v/>
      </c>
      <c r="E90" s="72" t="str">
        <f>IF(PEDIDO!AG115&lt;&gt;"",PEDIDO!AG115,"")</f>
        <v/>
      </c>
      <c r="F90" s="72" t="str">
        <f>IF(PEDIDO!AJ115&lt;&gt;"",PEDIDO!AJ115,"")</f>
        <v/>
      </c>
      <c r="J90" s="72" t="str">
        <f>IF(PEDIDO!C114&lt;&gt;"",PEDIDO!B114,"")</f>
        <v/>
      </c>
      <c r="K90" s="72" t="str">
        <f t="shared" si="120"/>
        <v/>
      </c>
      <c r="L90" s="72" t="str">
        <f t="shared" si="121"/>
        <v/>
      </c>
      <c r="M90" s="72" t="str">
        <f t="shared" si="122"/>
        <v/>
      </c>
      <c r="N90" s="72" t="str">
        <f t="shared" si="123"/>
        <v/>
      </c>
      <c r="O90" s="72" t="str">
        <f t="shared" si="124"/>
        <v/>
      </c>
      <c r="P90" s="72" t="str">
        <f t="shared" si="125"/>
        <v/>
      </c>
      <c r="Q90" s="72" t="str">
        <f t="shared" si="126"/>
        <v/>
      </c>
      <c r="R90" s="72" t="str">
        <f t="shared" si="127"/>
        <v/>
      </c>
      <c r="S90" s="72" t="str">
        <f t="shared" si="128"/>
        <v/>
      </c>
      <c r="T90" s="72" t="str">
        <f t="shared" si="129"/>
        <v/>
      </c>
      <c r="U90" s="72" t="str">
        <f t="shared" si="130"/>
        <v/>
      </c>
      <c r="V90" s="72" t="str">
        <f t="shared" si="131"/>
        <v/>
      </c>
      <c r="W90" s="72"/>
      <c r="X90" s="72" t="str">
        <f t="shared" si="132"/>
        <v/>
      </c>
      <c r="Y90" s="72" t="str">
        <f t="shared" si="133"/>
        <v/>
      </c>
      <c r="Z90" s="72" t="str">
        <f t="shared" si="134"/>
        <v/>
      </c>
      <c r="AA90" s="72" t="str">
        <f t="shared" si="135"/>
        <v/>
      </c>
      <c r="AB90" s="72" t="str">
        <f t="shared" si="136"/>
        <v/>
      </c>
      <c r="AC90" s="72" t="str">
        <f t="shared" si="137"/>
        <v/>
      </c>
      <c r="AD90" s="72" t="str">
        <f t="shared" si="138"/>
        <v/>
      </c>
      <c r="AE90" s="72" t="str">
        <f t="shared" si="139"/>
        <v/>
      </c>
      <c r="AF90" s="72" t="str">
        <f t="shared" si="140"/>
        <v/>
      </c>
      <c r="AG90" s="72" t="str">
        <f t="shared" si="141"/>
        <v/>
      </c>
      <c r="AH90" s="72" t="str">
        <f t="shared" si="142"/>
        <v/>
      </c>
      <c r="AI90" s="72" t="str">
        <f t="shared" si="143"/>
        <v/>
      </c>
      <c r="AJ90" s="72" t="str">
        <f t="shared" si="144"/>
        <v/>
      </c>
      <c r="AK90" s="72" t="str">
        <f t="shared" si="145"/>
        <v/>
      </c>
      <c r="AL90" s="72" t="str">
        <f t="shared" si="146"/>
        <v/>
      </c>
      <c r="AM90" s="72" t="str">
        <f t="shared" si="147"/>
        <v/>
      </c>
      <c r="AN90" s="72" t="str">
        <f t="shared" si="148"/>
        <v/>
      </c>
      <c r="AO90" s="72" t="str">
        <f t="shared" si="149"/>
        <v/>
      </c>
      <c r="AP90" s="72" t="str">
        <f t="shared" si="150"/>
        <v/>
      </c>
      <c r="AQ90" s="72" t="str">
        <f t="shared" si="151"/>
        <v/>
      </c>
      <c r="AR90" s="72" t="str">
        <f t="shared" si="152"/>
        <v/>
      </c>
      <c r="AS90" s="72" t="str">
        <f t="shared" si="153"/>
        <v/>
      </c>
      <c r="AT90" s="72" t="str">
        <f t="shared" si="154"/>
        <v/>
      </c>
      <c r="AU90" s="72" t="str">
        <f t="shared" si="155"/>
        <v/>
      </c>
      <c r="AV90" s="72" t="str">
        <f t="shared" si="156"/>
        <v/>
      </c>
      <c r="AW90" s="72" t="str">
        <f t="shared" si="157"/>
        <v/>
      </c>
      <c r="AX90" s="72" t="str">
        <f t="shared" si="158"/>
        <v/>
      </c>
      <c r="AY90" s="72" t="str">
        <f t="shared" si="159"/>
        <v/>
      </c>
      <c r="AZ90" s="72" t="str">
        <f t="shared" si="160"/>
        <v/>
      </c>
      <c r="BA90" s="72" t="str">
        <f t="shared" si="161"/>
        <v/>
      </c>
      <c r="BB90" s="72" t="str">
        <f t="shared" si="162"/>
        <v/>
      </c>
      <c r="BC90" s="72" t="str">
        <f t="shared" si="163"/>
        <v/>
      </c>
      <c r="BD90" s="72" t="str">
        <f t="shared" si="164"/>
        <v/>
      </c>
      <c r="BE90" s="72" t="str">
        <f t="shared" si="165"/>
        <v/>
      </c>
      <c r="BF90" s="72" t="str">
        <f t="shared" si="166"/>
        <v/>
      </c>
      <c r="BG90" s="72" t="str">
        <f t="shared" si="167"/>
        <v/>
      </c>
      <c r="BH90" s="72" t="str">
        <f t="shared" si="168"/>
        <v/>
      </c>
      <c r="BI90" s="72" t="str">
        <f t="shared" si="169"/>
        <v/>
      </c>
      <c r="BJ90" s="72" t="str">
        <f t="shared" si="170"/>
        <v/>
      </c>
      <c r="BK90" s="72" t="str">
        <f t="shared" si="171"/>
        <v/>
      </c>
      <c r="BL90" s="72" t="str">
        <f t="shared" si="172"/>
        <v/>
      </c>
      <c r="BM90" s="72" t="str">
        <f t="shared" si="173"/>
        <v/>
      </c>
      <c r="BN90" s="72" t="str">
        <f t="shared" si="174"/>
        <v/>
      </c>
      <c r="BO90" s="72" t="str">
        <f t="shared" si="175"/>
        <v/>
      </c>
      <c r="BP90" s="72" t="str">
        <f t="shared" si="176"/>
        <v/>
      </c>
      <c r="BQ90" s="72" t="str">
        <f t="shared" si="177"/>
        <v/>
      </c>
      <c r="BR90" s="72" t="str">
        <f t="shared" si="178"/>
        <v/>
      </c>
      <c r="BS90" s="72" t="str">
        <f t="shared" si="179"/>
        <v/>
      </c>
      <c r="BT90" s="72" t="str">
        <f t="shared" si="180"/>
        <v/>
      </c>
      <c r="BU90" s="72" t="str">
        <f t="shared" si="181"/>
        <v/>
      </c>
      <c r="BV90" s="72" t="str">
        <f t="shared" si="182"/>
        <v/>
      </c>
      <c r="BW90" s="72" t="str">
        <f t="shared" si="183"/>
        <v/>
      </c>
      <c r="BX90" s="72" t="str">
        <f t="shared" si="184"/>
        <v/>
      </c>
      <c r="BY90" s="72" t="str">
        <f t="shared" si="185"/>
        <v/>
      </c>
      <c r="BZ90" s="72" t="str">
        <f t="shared" si="186"/>
        <v/>
      </c>
      <c r="CA90" s="72" t="str">
        <f t="shared" si="187"/>
        <v/>
      </c>
      <c r="CB90" s="72" t="str">
        <f t="shared" si="188"/>
        <v/>
      </c>
      <c r="CC90" s="72" t="str">
        <f t="shared" si="189"/>
        <v/>
      </c>
      <c r="CD90" s="72" t="str">
        <f t="shared" si="190"/>
        <v/>
      </c>
      <c r="CE90" s="72" t="str">
        <f t="shared" si="191"/>
        <v/>
      </c>
      <c r="CF90" s="72" t="str">
        <f t="shared" si="192"/>
        <v/>
      </c>
      <c r="CG90" s="72" t="str">
        <f t="shared" si="193"/>
        <v/>
      </c>
      <c r="CH90" s="72" t="str">
        <f t="shared" si="194"/>
        <v/>
      </c>
      <c r="CI90" s="72" t="str">
        <f t="shared" si="195"/>
        <v/>
      </c>
      <c r="CJ90" s="72" t="str">
        <f t="shared" si="196"/>
        <v/>
      </c>
      <c r="CK90" s="72" t="str">
        <f t="shared" si="197"/>
        <v/>
      </c>
      <c r="CL90" s="72" t="str">
        <f t="shared" si="198"/>
        <v/>
      </c>
      <c r="CM90" s="72" t="str">
        <f t="shared" si="199"/>
        <v/>
      </c>
      <c r="CN90" s="72" t="str">
        <f t="shared" si="200"/>
        <v/>
      </c>
      <c r="CO90" s="72" t="str">
        <f t="shared" si="201"/>
        <v/>
      </c>
      <c r="CP90" s="72" t="str">
        <f t="shared" si="202"/>
        <v/>
      </c>
      <c r="CQ90" s="72" t="str">
        <f t="shared" si="203"/>
        <v/>
      </c>
      <c r="CR90" s="72" t="str">
        <f t="shared" si="204"/>
        <v/>
      </c>
      <c r="CS90" s="72" t="str">
        <f t="shared" si="119"/>
        <v/>
      </c>
      <c r="CT90" s="72" t="str">
        <f t="shared" si="205"/>
        <v/>
      </c>
      <c r="CU90" s="72" t="str">
        <f t="shared" si="206"/>
        <v/>
      </c>
      <c r="CV90" s="72" t="str">
        <f t="shared" si="207"/>
        <v/>
      </c>
      <c r="CW90" s="72" t="str">
        <f t="shared" si="208"/>
        <v/>
      </c>
      <c r="CX90" s="72" t="str">
        <f t="shared" si="209"/>
        <v/>
      </c>
      <c r="CY90" s="72" t="str">
        <f t="shared" si="210"/>
        <v/>
      </c>
      <c r="CZ90" s="72" t="str">
        <f t="shared" si="211"/>
        <v/>
      </c>
      <c r="DA90" s="72" t="str">
        <f t="shared" si="212"/>
        <v/>
      </c>
      <c r="DB90" s="72" t="str">
        <f t="shared" si="213"/>
        <v/>
      </c>
      <c r="DC90" s="72" t="str">
        <f t="shared" si="214"/>
        <v/>
      </c>
      <c r="DD90" s="72" t="str">
        <f t="shared" si="215"/>
        <v/>
      </c>
      <c r="DE90" s="72" t="str">
        <f t="shared" si="216"/>
        <v/>
      </c>
      <c r="DF90" s="72" t="str">
        <f t="shared" si="217"/>
        <v/>
      </c>
      <c r="DG90" s="72" t="str">
        <f t="shared" si="218"/>
        <v/>
      </c>
      <c r="DH90" s="72" t="str">
        <f t="shared" si="219"/>
        <v/>
      </c>
      <c r="DI90" s="72" t="str">
        <f t="shared" si="220"/>
        <v/>
      </c>
      <c r="DJ90" s="72" t="str">
        <f t="shared" si="221"/>
        <v/>
      </c>
      <c r="DK90" s="72" t="str">
        <f t="shared" si="222"/>
        <v/>
      </c>
      <c r="DL90" s="72" t="str">
        <f t="shared" si="223"/>
        <v/>
      </c>
      <c r="DM90" s="72" t="str">
        <f t="shared" si="224"/>
        <v/>
      </c>
      <c r="DN90" s="72" t="str">
        <f t="shared" si="225"/>
        <v/>
      </c>
      <c r="DO90" s="72" t="str">
        <f t="shared" si="226"/>
        <v/>
      </c>
      <c r="DP90" s="72" t="str">
        <f t="shared" si="227"/>
        <v/>
      </c>
      <c r="DQ90" s="72" t="str">
        <f t="shared" si="228"/>
        <v/>
      </c>
      <c r="DR90" s="72" t="str">
        <f t="shared" si="229"/>
        <v/>
      </c>
      <c r="DS90" s="72" t="str">
        <f t="shared" si="230"/>
        <v/>
      </c>
      <c r="DT90" s="72" t="str">
        <f t="shared" si="231"/>
        <v/>
      </c>
      <c r="DU90" s="72" t="str">
        <f t="shared" si="232"/>
        <v/>
      </c>
      <c r="DV90" s="72" t="str">
        <f t="shared" si="233"/>
        <v/>
      </c>
      <c r="DY90" s="80" t="s">
        <v>792</v>
      </c>
      <c r="DZ90" t="s">
        <v>1389</v>
      </c>
      <c r="EA90" t="s">
        <v>6913</v>
      </c>
      <c r="EB90" t="s">
        <v>10632</v>
      </c>
      <c r="EC90" t="s">
        <v>12317</v>
      </c>
    </row>
    <row r="91" spans="1:133" s="71" customFormat="1" x14ac:dyDescent="0.25">
      <c r="A91" s="72" t="str">
        <f>IF(PEDIDO!C116&lt;&gt;"",PEDIDO!B116,"")</f>
        <v/>
      </c>
      <c r="B91" s="72" t="str">
        <f>IF(PEDIDO!X116&lt;&gt;"",PEDIDO!X116,"")</f>
        <v/>
      </c>
      <c r="C91" s="72" t="str">
        <f>IF(PEDIDO!AA116&lt;&gt;"",PEDIDO!AA116,"")</f>
        <v/>
      </c>
      <c r="D91" s="72" t="str">
        <f>IF(PEDIDO!AD116&lt;&gt;"",PEDIDO!AD116,"")</f>
        <v/>
      </c>
      <c r="E91" s="72" t="str">
        <f>IF(PEDIDO!AG116&lt;&gt;"",PEDIDO!AG116,"")</f>
        <v/>
      </c>
      <c r="F91" s="72" t="str">
        <f>IF(PEDIDO!AJ116&lt;&gt;"",PEDIDO!AJ116,"")</f>
        <v/>
      </c>
      <c r="J91" s="72" t="str">
        <f>IF(PEDIDO!C115&lt;&gt;"",PEDIDO!B115,"")</f>
        <v/>
      </c>
      <c r="K91" s="72" t="str">
        <f t="shared" si="120"/>
        <v/>
      </c>
      <c r="L91" s="72" t="str">
        <f t="shared" si="121"/>
        <v/>
      </c>
      <c r="M91" s="72" t="str">
        <f t="shared" si="122"/>
        <v/>
      </c>
      <c r="N91" s="72" t="str">
        <f t="shared" si="123"/>
        <v/>
      </c>
      <c r="O91" s="72" t="str">
        <f t="shared" si="124"/>
        <v/>
      </c>
      <c r="P91" s="72" t="str">
        <f t="shared" si="125"/>
        <v/>
      </c>
      <c r="Q91" s="72" t="str">
        <f t="shared" si="126"/>
        <v/>
      </c>
      <c r="R91" s="72" t="str">
        <f t="shared" si="127"/>
        <v/>
      </c>
      <c r="S91" s="72" t="str">
        <f t="shared" si="128"/>
        <v/>
      </c>
      <c r="T91" s="72" t="str">
        <f t="shared" si="129"/>
        <v/>
      </c>
      <c r="U91" s="72" t="str">
        <f t="shared" si="130"/>
        <v/>
      </c>
      <c r="V91" s="72" t="str">
        <f t="shared" si="131"/>
        <v/>
      </c>
      <c r="W91" s="72"/>
      <c r="X91" s="72" t="str">
        <f t="shared" si="132"/>
        <v/>
      </c>
      <c r="Y91" s="72" t="str">
        <f t="shared" si="133"/>
        <v/>
      </c>
      <c r="Z91" s="72" t="str">
        <f t="shared" si="134"/>
        <v/>
      </c>
      <c r="AA91" s="72" t="str">
        <f t="shared" si="135"/>
        <v/>
      </c>
      <c r="AB91" s="72" t="str">
        <f t="shared" si="136"/>
        <v/>
      </c>
      <c r="AC91" s="72" t="str">
        <f t="shared" si="137"/>
        <v/>
      </c>
      <c r="AD91" s="72" t="str">
        <f t="shared" si="138"/>
        <v/>
      </c>
      <c r="AE91" s="72" t="str">
        <f t="shared" si="139"/>
        <v/>
      </c>
      <c r="AF91" s="72" t="str">
        <f t="shared" si="140"/>
        <v/>
      </c>
      <c r="AG91" s="72" t="str">
        <f t="shared" si="141"/>
        <v/>
      </c>
      <c r="AH91" s="72" t="str">
        <f t="shared" si="142"/>
        <v/>
      </c>
      <c r="AI91" s="72" t="str">
        <f t="shared" si="143"/>
        <v/>
      </c>
      <c r="AJ91" s="72" t="str">
        <f t="shared" si="144"/>
        <v/>
      </c>
      <c r="AK91" s="72" t="str">
        <f t="shared" si="145"/>
        <v/>
      </c>
      <c r="AL91" s="72" t="str">
        <f t="shared" si="146"/>
        <v/>
      </c>
      <c r="AM91" s="72" t="str">
        <f t="shared" si="147"/>
        <v/>
      </c>
      <c r="AN91" s="72" t="str">
        <f t="shared" si="148"/>
        <v/>
      </c>
      <c r="AO91" s="72" t="str">
        <f t="shared" si="149"/>
        <v/>
      </c>
      <c r="AP91" s="72" t="str">
        <f t="shared" si="150"/>
        <v/>
      </c>
      <c r="AQ91" s="72" t="str">
        <f t="shared" si="151"/>
        <v/>
      </c>
      <c r="AR91" s="72" t="str">
        <f t="shared" si="152"/>
        <v/>
      </c>
      <c r="AS91" s="72" t="str">
        <f t="shared" si="153"/>
        <v/>
      </c>
      <c r="AT91" s="72" t="str">
        <f t="shared" si="154"/>
        <v/>
      </c>
      <c r="AU91" s="72" t="str">
        <f t="shared" si="155"/>
        <v/>
      </c>
      <c r="AV91" s="72" t="str">
        <f t="shared" si="156"/>
        <v/>
      </c>
      <c r="AW91" s="72" t="str">
        <f t="shared" si="157"/>
        <v/>
      </c>
      <c r="AX91" s="72" t="str">
        <f t="shared" si="158"/>
        <v/>
      </c>
      <c r="AY91" s="72" t="str">
        <f t="shared" si="159"/>
        <v/>
      </c>
      <c r="AZ91" s="72" t="str">
        <f t="shared" si="160"/>
        <v/>
      </c>
      <c r="BA91" s="72" t="str">
        <f t="shared" si="161"/>
        <v/>
      </c>
      <c r="BB91" s="72" t="str">
        <f t="shared" si="162"/>
        <v/>
      </c>
      <c r="BC91" s="72" t="str">
        <f t="shared" si="163"/>
        <v/>
      </c>
      <c r="BD91" s="72" t="str">
        <f t="shared" si="164"/>
        <v/>
      </c>
      <c r="BE91" s="72" t="str">
        <f t="shared" si="165"/>
        <v/>
      </c>
      <c r="BF91" s="72" t="str">
        <f t="shared" si="166"/>
        <v/>
      </c>
      <c r="BG91" s="72" t="str">
        <f t="shared" si="167"/>
        <v/>
      </c>
      <c r="BH91" s="72" t="str">
        <f t="shared" si="168"/>
        <v/>
      </c>
      <c r="BI91" s="72" t="str">
        <f t="shared" si="169"/>
        <v/>
      </c>
      <c r="BJ91" s="72" t="str">
        <f t="shared" si="170"/>
        <v/>
      </c>
      <c r="BK91" s="72" t="str">
        <f t="shared" si="171"/>
        <v/>
      </c>
      <c r="BL91" s="72" t="str">
        <f t="shared" si="172"/>
        <v/>
      </c>
      <c r="BM91" s="72" t="str">
        <f t="shared" si="173"/>
        <v/>
      </c>
      <c r="BN91" s="72" t="str">
        <f t="shared" si="174"/>
        <v/>
      </c>
      <c r="BO91" s="72" t="str">
        <f t="shared" si="175"/>
        <v/>
      </c>
      <c r="BP91" s="72" t="str">
        <f t="shared" si="176"/>
        <v/>
      </c>
      <c r="BQ91" s="72" t="str">
        <f t="shared" si="177"/>
        <v/>
      </c>
      <c r="BR91" s="72" t="str">
        <f t="shared" si="178"/>
        <v/>
      </c>
      <c r="BS91" s="72" t="str">
        <f t="shared" si="179"/>
        <v/>
      </c>
      <c r="BT91" s="72" t="str">
        <f t="shared" si="180"/>
        <v/>
      </c>
      <c r="BU91" s="72" t="str">
        <f t="shared" si="181"/>
        <v/>
      </c>
      <c r="BV91" s="72" t="str">
        <f t="shared" si="182"/>
        <v/>
      </c>
      <c r="BW91" s="72" t="str">
        <f t="shared" si="183"/>
        <v/>
      </c>
      <c r="BX91" s="72" t="str">
        <f t="shared" si="184"/>
        <v/>
      </c>
      <c r="BY91" s="72" t="str">
        <f t="shared" si="185"/>
        <v/>
      </c>
      <c r="BZ91" s="72" t="str">
        <f t="shared" si="186"/>
        <v/>
      </c>
      <c r="CA91" s="72" t="str">
        <f t="shared" si="187"/>
        <v/>
      </c>
      <c r="CB91" s="72" t="str">
        <f t="shared" si="188"/>
        <v/>
      </c>
      <c r="CC91" s="72" t="str">
        <f t="shared" si="189"/>
        <v/>
      </c>
      <c r="CD91" s="72" t="str">
        <f t="shared" si="190"/>
        <v/>
      </c>
      <c r="CE91" s="72" t="str">
        <f t="shared" si="191"/>
        <v/>
      </c>
      <c r="CF91" s="72" t="str">
        <f t="shared" si="192"/>
        <v/>
      </c>
      <c r="CG91" s="72" t="str">
        <f t="shared" si="193"/>
        <v/>
      </c>
      <c r="CH91" s="72" t="str">
        <f t="shared" si="194"/>
        <v/>
      </c>
      <c r="CI91" s="72" t="str">
        <f t="shared" si="195"/>
        <v/>
      </c>
      <c r="CJ91" s="72" t="str">
        <f t="shared" si="196"/>
        <v/>
      </c>
      <c r="CK91" s="72" t="str">
        <f t="shared" si="197"/>
        <v/>
      </c>
      <c r="CL91" s="72" t="str">
        <f t="shared" si="198"/>
        <v/>
      </c>
      <c r="CM91" s="72" t="str">
        <f t="shared" si="199"/>
        <v/>
      </c>
      <c r="CN91" s="72" t="str">
        <f t="shared" si="200"/>
        <v/>
      </c>
      <c r="CO91" s="72" t="str">
        <f t="shared" si="201"/>
        <v/>
      </c>
      <c r="CP91" s="72" t="str">
        <f t="shared" si="202"/>
        <v/>
      </c>
      <c r="CQ91" s="72" t="str">
        <f t="shared" si="203"/>
        <v/>
      </c>
      <c r="CR91" s="72" t="str">
        <f t="shared" si="204"/>
        <v/>
      </c>
      <c r="CS91" s="72" t="str">
        <f t="shared" si="119"/>
        <v/>
      </c>
      <c r="CT91" s="72" t="str">
        <f t="shared" si="205"/>
        <v/>
      </c>
      <c r="CU91" s="72" t="str">
        <f t="shared" si="206"/>
        <v/>
      </c>
      <c r="CV91" s="72" t="str">
        <f t="shared" si="207"/>
        <v/>
      </c>
      <c r="CW91" s="72" t="str">
        <f t="shared" si="208"/>
        <v/>
      </c>
      <c r="CX91" s="72" t="str">
        <f t="shared" si="209"/>
        <v/>
      </c>
      <c r="CY91" s="72" t="str">
        <f t="shared" si="210"/>
        <v/>
      </c>
      <c r="CZ91" s="72" t="str">
        <f t="shared" si="211"/>
        <v/>
      </c>
      <c r="DA91" s="72" t="str">
        <f t="shared" si="212"/>
        <v/>
      </c>
      <c r="DB91" s="72" t="str">
        <f t="shared" si="213"/>
        <v/>
      </c>
      <c r="DC91" s="72" t="str">
        <f t="shared" si="214"/>
        <v/>
      </c>
      <c r="DD91" s="72" t="str">
        <f t="shared" si="215"/>
        <v/>
      </c>
      <c r="DE91" s="72" t="str">
        <f t="shared" si="216"/>
        <v/>
      </c>
      <c r="DF91" s="72" t="str">
        <f t="shared" si="217"/>
        <v/>
      </c>
      <c r="DG91" s="72" t="str">
        <f t="shared" si="218"/>
        <v/>
      </c>
      <c r="DH91" s="72" t="str">
        <f t="shared" si="219"/>
        <v/>
      </c>
      <c r="DI91" s="72" t="str">
        <f t="shared" si="220"/>
        <v/>
      </c>
      <c r="DJ91" s="72" t="str">
        <f t="shared" si="221"/>
        <v/>
      </c>
      <c r="DK91" s="72" t="str">
        <f t="shared" si="222"/>
        <v/>
      </c>
      <c r="DL91" s="72" t="str">
        <f t="shared" si="223"/>
        <v/>
      </c>
      <c r="DM91" s="72" t="str">
        <f t="shared" si="224"/>
        <v/>
      </c>
      <c r="DN91" s="72" t="str">
        <f t="shared" si="225"/>
        <v/>
      </c>
      <c r="DO91" s="72" t="str">
        <f t="shared" si="226"/>
        <v/>
      </c>
      <c r="DP91" s="72" t="str">
        <f t="shared" si="227"/>
        <v/>
      </c>
      <c r="DQ91" s="72" t="str">
        <f t="shared" si="228"/>
        <v/>
      </c>
      <c r="DR91" s="72" t="str">
        <f t="shared" si="229"/>
        <v/>
      </c>
      <c r="DS91" s="72" t="str">
        <f t="shared" si="230"/>
        <v/>
      </c>
      <c r="DT91" s="72" t="str">
        <f t="shared" si="231"/>
        <v/>
      </c>
      <c r="DU91" s="72" t="str">
        <f t="shared" si="232"/>
        <v/>
      </c>
      <c r="DV91" s="72" t="str">
        <f t="shared" si="233"/>
        <v/>
      </c>
      <c r="DY91" s="80" t="s">
        <v>793</v>
      </c>
      <c r="DZ91" t="s">
        <v>1390</v>
      </c>
      <c r="EA91" t="s">
        <v>6914</v>
      </c>
      <c r="EB91" t="s">
        <v>10633</v>
      </c>
      <c r="EC91" t="s">
        <v>12318</v>
      </c>
    </row>
    <row r="92" spans="1:133" s="71" customFormat="1" x14ac:dyDescent="0.25">
      <c r="A92" s="72" t="str">
        <f>IF(PEDIDO!C117&lt;&gt;"",PEDIDO!B117,"")</f>
        <v/>
      </c>
      <c r="B92" s="72" t="str">
        <f>IF(PEDIDO!X117&lt;&gt;"",PEDIDO!X117,"")</f>
        <v/>
      </c>
      <c r="C92" s="72" t="str">
        <f>IF(PEDIDO!AA117&lt;&gt;"",PEDIDO!AA117,"")</f>
        <v/>
      </c>
      <c r="D92" s="72" t="str">
        <f>IF(PEDIDO!AD117&lt;&gt;"",PEDIDO!AD117,"")</f>
        <v/>
      </c>
      <c r="E92" s="72" t="str">
        <f>IF(PEDIDO!AG117&lt;&gt;"",PEDIDO!AG117,"")</f>
        <v/>
      </c>
      <c r="F92" s="72" t="str">
        <f>IF(PEDIDO!AJ117&lt;&gt;"",PEDIDO!AJ117,"")</f>
        <v/>
      </c>
      <c r="J92" s="72" t="str">
        <f>IF(PEDIDO!C116&lt;&gt;"",PEDIDO!B116,"")</f>
        <v/>
      </c>
      <c r="K92" s="72" t="str">
        <f t="shared" si="120"/>
        <v/>
      </c>
      <c r="L92" s="72" t="str">
        <f t="shared" si="121"/>
        <v/>
      </c>
      <c r="M92" s="72" t="str">
        <f t="shared" si="122"/>
        <v/>
      </c>
      <c r="N92" s="72" t="str">
        <f t="shared" si="123"/>
        <v/>
      </c>
      <c r="O92" s="72" t="str">
        <f t="shared" si="124"/>
        <v/>
      </c>
      <c r="P92" s="72" t="str">
        <f t="shared" si="125"/>
        <v/>
      </c>
      <c r="Q92" s="72" t="str">
        <f t="shared" si="126"/>
        <v/>
      </c>
      <c r="R92" s="72" t="str">
        <f t="shared" si="127"/>
        <v/>
      </c>
      <c r="S92" s="72" t="str">
        <f t="shared" si="128"/>
        <v/>
      </c>
      <c r="T92" s="72" t="str">
        <f t="shared" si="129"/>
        <v/>
      </c>
      <c r="U92" s="72" t="str">
        <f t="shared" si="130"/>
        <v/>
      </c>
      <c r="V92" s="72" t="str">
        <f t="shared" si="131"/>
        <v/>
      </c>
      <c r="W92" s="72"/>
      <c r="X92" s="72" t="str">
        <f t="shared" si="132"/>
        <v/>
      </c>
      <c r="Y92" s="72" t="str">
        <f t="shared" si="133"/>
        <v/>
      </c>
      <c r="Z92" s="72" t="str">
        <f t="shared" si="134"/>
        <v/>
      </c>
      <c r="AA92" s="72" t="str">
        <f t="shared" si="135"/>
        <v/>
      </c>
      <c r="AB92" s="72" t="str">
        <f t="shared" si="136"/>
        <v/>
      </c>
      <c r="AC92" s="72" t="str">
        <f t="shared" si="137"/>
        <v/>
      </c>
      <c r="AD92" s="72" t="str">
        <f t="shared" si="138"/>
        <v/>
      </c>
      <c r="AE92" s="72" t="str">
        <f t="shared" si="139"/>
        <v/>
      </c>
      <c r="AF92" s="72" t="str">
        <f t="shared" si="140"/>
        <v/>
      </c>
      <c r="AG92" s="72" t="str">
        <f t="shared" si="141"/>
        <v/>
      </c>
      <c r="AH92" s="72" t="str">
        <f t="shared" si="142"/>
        <v/>
      </c>
      <c r="AI92" s="72" t="str">
        <f t="shared" si="143"/>
        <v/>
      </c>
      <c r="AJ92" s="72" t="str">
        <f t="shared" si="144"/>
        <v/>
      </c>
      <c r="AK92" s="72" t="str">
        <f t="shared" si="145"/>
        <v/>
      </c>
      <c r="AL92" s="72" t="str">
        <f t="shared" si="146"/>
        <v/>
      </c>
      <c r="AM92" s="72" t="str">
        <f t="shared" si="147"/>
        <v/>
      </c>
      <c r="AN92" s="72" t="str">
        <f t="shared" si="148"/>
        <v/>
      </c>
      <c r="AO92" s="72" t="str">
        <f t="shared" si="149"/>
        <v/>
      </c>
      <c r="AP92" s="72" t="str">
        <f t="shared" si="150"/>
        <v/>
      </c>
      <c r="AQ92" s="72" t="str">
        <f t="shared" si="151"/>
        <v/>
      </c>
      <c r="AR92" s="72" t="str">
        <f t="shared" si="152"/>
        <v/>
      </c>
      <c r="AS92" s="72" t="str">
        <f t="shared" si="153"/>
        <v/>
      </c>
      <c r="AT92" s="72" t="str">
        <f t="shared" si="154"/>
        <v/>
      </c>
      <c r="AU92" s="72" t="str">
        <f t="shared" si="155"/>
        <v/>
      </c>
      <c r="AV92" s="72" t="str">
        <f t="shared" si="156"/>
        <v/>
      </c>
      <c r="AW92" s="72" t="str">
        <f t="shared" si="157"/>
        <v/>
      </c>
      <c r="AX92" s="72" t="str">
        <f t="shared" si="158"/>
        <v/>
      </c>
      <c r="AY92" s="72" t="str">
        <f t="shared" si="159"/>
        <v/>
      </c>
      <c r="AZ92" s="72" t="str">
        <f t="shared" si="160"/>
        <v/>
      </c>
      <c r="BA92" s="72" t="str">
        <f t="shared" si="161"/>
        <v/>
      </c>
      <c r="BB92" s="72" t="str">
        <f t="shared" si="162"/>
        <v/>
      </c>
      <c r="BC92" s="72" t="str">
        <f t="shared" si="163"/>
        <v/>
      </c>
      <c r="BD92" s="72" t="str">
        <f t="shared" si="164"/>
        <v/>
      </c>
      <c r="BE92" s="72" t="str">
        <f t="shared" si="165"/>
        <v/>
      </c>
      <c r="BF92" s="72" t="str">
        <f t="shared" si="166"/>
        <v/>
      </c>
      <c r="BG92" s="72" t="str">
        <f t="shared" si="167"/>
        <v/>
      </c>
      <c r="BH92" s="72" t="str">
        <f t="shared" si="168"/>
        <v/>
      </c>
      <c r="BI92" s="72" t="str">
        <f t="shared" si="169"/>
        <v/>
      </c>
      <c r="BJ92" s="72" t="str">
        <f t="shared" si="170"/>
        <v/>
      </c>
      <c r="BK92" s="72" t="str">
        <f t="shared" si="171"/>
        <v/>
      </c>
      <c r="BL92" s="72" t="str">
        <f t="shared" si="172"/>
        <v/>
      </c>
      <c r="BM92" s="72" t="str">
        <f t="shared" si="173"/>
        <v/>
      </c>
      <c r="BN92" s="72" t="str">
        <f t="shared" si="174"/>
        <v/>
      </c>
      <c r="BO92" s="72" t="str">
        <f t="shared" si="175"/>
        <v/>
      </c>
      <c r="BP92" s="72" t="str">
        <f t="shared" si="176"/>
        <v/>
      </c>
      <c r="BQ92" s="72" t="str">
        <f t="shared" si="177"/>
        <v/>
      </c>
      <c r="BR92" s="72" t="str">
        <f t="shared" si="178"/>
        <v/>
      </c>
      <c r="BS92" s="72" t="str">
        <f t="shared" si="179"/>
        <v/>
      </c>
      <c r="BT92" s="72" t="str">
        <f t="shared" si="180"/>
        <v/>
      </c>
      <c r="BU92" s="72" t="str">
        <f t="shared" si="181"/>
        <v/>
      </c>
      <c r="BV92" s="72" t="str">
        <f t="shared" si="182"/>
        <v/>
      </c>
      <c r="BW92" s="72" t="str">
        <f t="shared" si="183"/>
        <v/>
      </c>
      <c r="BX92" s="72" t="str">
        <f t="shared" si="184"/>
        <v/>
      </c>
      <c r="BY92" s="72" t="str">
        <f t="shared" si="185"/>
        <v/>
      </c>
      <c r="BZ92" s="72" t="str">
        <f t="shared" si="186"/>
        <v/>
      </c>
      <c r="CA92" s="72" t="str">
        <f t="shared" si="187"/>
        <v/>
      </c>
      <c r="CB92" s="72" t="str">
        <f t="shared" si="188"/>
        <v/>
      </c>
      <c r="CC92" s="72" t="str">
        <f t="shared" si="189"/>
        <v/>
      </c>
      <c r="CD92" s="72" t="str">
        <f t="shared" si="190"/>
        <v/>
      </c>
      <c r="CE92" s="72" t="str">
        <f t="shared" si="191"/>
        <v/>
      </c>
      <c r="CF92" s="72" t="str">
        <f t="shared" si="192"/>
        <v/>
      </c>
      <c r="CG92" s="72" t="str">
        <f t="shared" si="193"/>
        <v/>
      </c>
      <c r="CH92" s="72" t="str">
        <f t="shared" si="194"/>
        <v/>
      </c>
      <c r="CI92" s="72" t="str">
        <f t="shared" si="195"/>
        <v/>
      </c>
      <c r="CJ92" s="72" t="str">
        <f t="shared" si="196"/>
        <v/>
      </c>
      <c r="CK92" s="72" t="str">
        <f t="shared" si="197"/>
        <v/>
      </c>
      <c r="CL92" s="72" t="str">
        <f t="shared" si="198"/>
        <v/>
      </c>
      <c r="CM92" s="72" t="str">
        <f t="shared" si="199"/>
        <v/>
      </c>
      <c r="CN92" s="72" t="str">
        <f t="shared" si="200"/>
        <v/>
      </c>
      <c r="CO92" s="72" t="str">
        <f t="shared" si="201"/>
        <v/>
      </c>
      <c r="CP92" s="72" t="str">
        <f t="shared" si="202"/>
        <v/>
      </c>
      <c r="CQ92" s="72" t="str">
        <f t="shared" si="203"/>
        <v/>
      </c>
      <c r="CR92" s="72" t="str">
        <f t="shared" si="204"/>
        <v/>
      </c>
      <c r="CS92" s="72" t="str">
        <f t="shared" ref="CS92:CS140" si="234">IF(CS91&lt;&gt;"",$B91,"")</f>
        <v/>
      </c>
      <c r="CT92" s="72" t="str">
        <f t="shared" si="205"/>
        <v/>
      </c>
      <c r="CU92" s="72" t="str">
        <f t="shared" si="206"/>
        <v/>
      </c>
      <c r="CV92" s="72" t="str">
        <f t="shared" si="207"/>
        <v/>
      </c>
      <c r="CW92" s="72" t="str">
        <f t="shared" si="208"/>
        <v/>
      </c>
      <c r="CX92" s="72" t="str">
        <f t="shared" si="209"/>
        <v/>
      </c>
      <c r="CY92" s="72" t="str">
        <f t="shared" si="210"/>
        <v/>
      </c>
      <c r="CZ92" s="72" t="str">
        <f t="shared" si="211"/>
        <v/>
      </c>
      <c r="DA92" s="72" t="str">
        <f t="shared" si="212"/>
        <v/>
      </c>
      <c r="DB92" s="72" t="str">
        <f t="shared" si="213"/>
        <v/>
      </c>
      <c r="DC92" s="72" t="str">
        <f t="shared" si="214"/>
        <v/>
      </c>
      <c r="DD92" s="72" t="str">
        <f t="shared" si="215"/>
        <v/>
      </c>
      <c r="DE92" s="72" t="str">
        <f t="shared" si="216"/>
        <v/>
      </c>
      <c r="DF92" s="72" t="str">
        <f t="shared" si="217"/>
        <v/>
      </c>
      <c r="DG92" s="72" t="str">
        <f t="shared" si="218"/>
        <v/>
      </c>
      <c r="DH92" s="72" t="str">
        <f t="shared" si="219"/>
        <v/>
      </c>
      <c r="DI92" s="72" t="str">
        <f t="shared" si="220"/>
        <v/>
      </c>
      <c r="DJ92" s="72" t="str">
        <f t="shared" si="221"/>
        <v/>
      </c>
      <c r="DK92" s="72" t="str">
        <f t="shared" si="222"/>
        <v/>
      </c>
      <c r="DL92" s="72" t="str">
        <f t="shared" si="223"/>
        <v/>
      </c>
      <c r="DM92" s="72" t="str">
        <f t="shared" si="224"/>
        <v/>
      </c>
      <c r="DN92" s="72" t="str">
        <f t="shared" si="225"/>
        <v/>
      </c>
      <c r="DO92" s="72" t="str">
        <f t="shared" si="226"/>
        <v/>
      </c>
      <c r="DP92" s="72" t="str">
        <f t="shared" si="227"/>
        <v/>
      </c>
      <c r="DQ92" s="72" t="str">
        <f t="shared" si="228"/>
        <v/>
      </c>
      <c r="DR92" s="72" t="str">
        <f t="shared" si="229"/>
        <v/>
      </c>
      <c r="DS92" s="72" t="str">
        <f t="shared" si="230"/>
        <v/>
      </c>
      <c r="DT92" s="72" t="str">
        <f t="shared" si="231"/>
        <v/>
      </c>
      <c r="DU92" s="72" t="str">
        <f t="shared" si="232"/>
        <v/>
      </c>
      <c r="DV92" s="72" t="str">
        <f t="shared" si="233"/>
        <v/>
      </c>
      <c r="DY92" s="80" t="s">
        <v>794</v>
      </c>
      <c r="DZ92" t="s">
        <v>1391</v>
      </c>
      <c r="EA92" t="s">
        <v>6915</v>
      </c>
      <c r="EB92" t="s">
        <v>10634</v>
      </c>
      <c r="EC92" t="s">
        <v>12319</v>
      </c>
    </row>
    <row r="93" spans="1:133" s="71" customFormat="1" x14ac:dyDescent="0.25">
      <c r="A93" s="72" t="str">
        <f>IF(PEDIDO!C118&lt;&gt;"",PEDIDO!B118,"")</f>
        <v/>
      </c>
      <c r="B93" s="72" t="str">
        <f>IF(PEDIDO!X118&lt;&gt;"",PEDIDO!X118,"")</f>
        <v/>
      </c>
      <c r="C93" s="72" t="str">
        <f>IF(PEDIDO!AA118&lt;&gt;"",PEDIDO!AA118,"")</f>
        <v/>
      </c>
      <c r="D93" s="72" t="str">
        <f>IF(PEDIDO!AD118&lt;&gt;"",PEDIDO!AD118,"")</f>
        <v/>
      </c>
      <c r="E93" s="72" t="str">
        <f>IF(PEDIDO!AG118&lt;&gt;"",PEDIDO!AG118,"")</f>
        <v/>
      </c>
      <c r="F93" s="72" t="str">
        <f>IF(PEDIDO!AJ118&lt;&gt;"",PEDIDO!AJ118,"")</f>
        <v/>
      </c>
      <c r="J93" s="72" t="str">
        <f>IF(PEDIDO!C117&lt;&gt;"",PEDIDO!B117,"")</f>
        <v/>
      </c>
      <c r="K93" s="72" t="str">
        <f t="shared" si="120"/>
        <v/>
      </c>
      <c r="L93" s="72" t="str">
        <f t="shared" si="121"/>
        <v/>
      </c>
      <c r="M93" s="72" t="str">
        <f t="shared" si="122"/>
        <v/>
      </c>
      <c r="N93" s="72" t="str">
        <f t="shared" si="123"/>
        <v/>
      </c>
      <c r="O93" s="72" t="str">
        <f t="shared" si="124"/>
        <v/>
      </c>
      <c r="P93" s="72" t="str">
        <f t="shared" si="125"/>
        <v/>
      </c>
      <c r="Q93" s="72" t="str">
        <f t="shared" si="126"/>
        <v/>
      </c>
      <c r="R93" s="72" t="str">
        <f t="shared" si="127"/>
        <v/>
      </c>
      <c r="S93" s="72" t="str">
        <f t="shared" si="128"/>
        <v/>
      </c>
      <c r="T93" s="72" t="str">
        <f t="shared" si="129"/>
        <v/>
      </c>
      <c r="U93" s="72" t="str">
        <f t="shared" si="130"/>
        <v/>
      </c>
      <c r="V93" s="72" t="str">
        <f t="shared" si="131"/>
        <v/>
      </c>
      <c r="W93" s="72"/>
      <c r="X93" s="72" t="str">
        <f t="shared" si="132"/>
        <v/>
      </c>
      <c r="Y93" s="72" t="str">
        <f t="shared" si="133"/>
        <v/>
      </c>
      <c r="Z93" s="72" t="str">
        <f t="shared" si="134"/>
        <v/>
      </c>
      <c r="AA93" s="72" t="str">
        <f t="shared" si="135"/>
        <v/>
      </c>
      <c r="AB93" s="72" t="str">
        <f t="shared" si="136"/>
        <v/>
      </c>
      <c r="AC93" s="72" t="str">
        <f t="shared" si="137"/>
        <v/>
      </c>
      <c r="AD93" s="72" t="str">
        <f t="shared" si="138"/>
        <v/>
      </c>
      <c r="AE93" s="72" t="str">
        <f t="shared" si="139"/>
        <v/>
      </c>
      <c r="AF93" s="72" t="str">
        <f t="shared" si="140"/>
        <v/>
      </c>
      <c r="AG93" s="72" t="str">
        <f t="shared" si="141"/>
        <v/>
      </c>
      <c r="AH93" s="72" t="str">
        <f t="shared" si="142"/>
        <v/>
      </c>
      <c r="AI93" s="72" t="str">
        <f t="shared" si="143"/>
        <v/>
      </c>
      <c r="AJ93" s="72" t="str">
        <f t="shared" si="144"/>
        <v/>
      </c>
      <c r="AK93" s="72" t="str">
        <f t="shared" si="145"/>
        <v/>
      </c>
      <c r="AL93" s="72" t="str">
        <f t="shared" si="146"/>
        <v/>
      </c>
      <c r="AM93" s="72" t="str">
        <f t="shared" si="147"/>
        <v/>
      </c>
      <c r="AN93" s="72" t="str">
        <f t="shared" si="148"/>
        <v/>
      </c>
      <c r="AO93" s="72" t="str">
        <f t="shared" si="149"/>
        <v/>
      </c>
      <c r="AP93" s="72" t="str">
        <f t="shared" si="150"/>
        <v/>
      </c>
      <c r="AQ93" s="72" t="str">
        <f t="shared" si="151"/>
        <v/>
      </c>
      <c r="AR93" s="72" t="str">
        <f t="shared" si="152"/>
        <v/>
      </c>
      <c r="AS93" s="72" t="str">
        <f t="shared" si="153"/>
        <v/>
      </c>
      <c r="AT93" s="72" t="str">
        <f t="shared" si="154"/>
        <v/>
      </c>
      <c r="AU93" s="72" t="str">
        <f t="shared" si="155"/>
        <v/>
      </c>
      <c r="AV93" s="72" t="str">
        <f t="shared" si="156"/>
        <v/>
      </c>
      <c r="AW93" s="72" t="str">
        <f t="shared" si="157"/>
        <v/>
      </c>
      <c r="AX93" s="72" t="str">
        <f t="shared" si="158"/>
        <v/>
      </c>
      <c r="AY93" s="72" t="str">
        <f t="shared" si="159"/>
        <v/>
      </c>
      <c r="AZ93" s="72" t="str">
        <f t="shared" si="160"/>
        <v/>
      </c>
      <c r="BA93" s="72" t="str">
        <f t="shared" si="161"/>
        <v/>
      </c>
      <c r="BB93" s="72" t="str">
        <f t="shared" si="162"/>
        <v/>
      </c>
      <c r="BC93" s="72" t="str">
        <f t="shared" si="163"/>
        <v/>
      </c>
      <c r="BD93" s="72" t="str">
        <f t="shared" si="164"/>
        <v/>
      </c>
      <c r="BE93" s="72" t="str">
        <f t="shared" si="165"/>
        <v/>
      </c>
      <c r="BF93" s="72" t="str">
        <f t="shared" si="166"/>
        <v/>
      </c>
      <c r="BG93" s="72" t="str">
        <f t="shared" si="167"/>
        <v/>
      </c>
      <c r="BH93" s="72" t="str">
        <f t="shared" si="168"/>
        <v/>
      </c>
      <c r="BI93" s="72" t="str">
        <f t="shared" si="169"/>
        <v/>
      </c>
      <c r="BJ93" s="72" t="str">
        <f t="shared" si="170"/>
        <v/>
      </c>
      <c r="BK93" s="72" t="str">
        <f t="shared" si="171"/>
        <v/>
      </c>
      <c r="BL93" s="72" t="str">
        <f t="shared" si="172"/>
        <v/>
      </c>
      <c r="BM93" s="72" t="str">
        <f t="shared" si="173"/>
        <v/>
      </c>
      <c r="BN93" s="72" t="str">
        <f t="shared" si="174"/>
        <v/>
      </c>
      <c r="BO93" s="72" t="str">
        <f t="shared" si="175"/>
        <v/>
      </c>
      <c r="BP93" s="72" t="str">
        <f t="shared" si="176"/>
        <v/>
      </c>
      <c r="BQ93" s="72" t="str">
        <f t="shared" si="177"/>
        <v/>
      </c>
      <c r="BR93" s="72" t="str">
        <f t="shared" si="178"/>
        <v/>
      </c>
      <c r="BS93" s="72" t="str">
        <f t="shared" si="179"/>
        <v/>
      </c>
      <c r="BT93" s="72" t="str">
        <f t="shared" si="180"/>
        <v/>
      </c>
      <c r="BU93" s="72" t="str">
        <f t="shared" si="181"/>
        <v/>
      </c>
      <c r="BV93" s="72" t="str">
        <f t="shared" si="182"/>
        <v/>
      </c>
      <c r="BW93" s="72" t="str">
        <f t="shared" si="183"/>
        <v/>
      </c>
      <c r="BX93" s="72" t="str">
        <f t="shared" si="184"/>
        <v/>
      </c>
      <c r="BY93" s="72" t="str">
        <f t="shared" si="185"/>
        <v/>
      </c>
      <c r="BZ93" s="72" t="str">
        <f t="shared" si="186"/>
        <v/>
      </c>
      <c r="CA93" s="72" t="str">
        <f t="shared" si="187"/>
        <v/>
      </c>
      <c r="CB93" s="72" t="str">
        <f t="shared" si="188"/>
        <v/>
      </c>
      <c r="CC93" s="72" t="str">
        <f t="shared" si="189"/>
        <v/>
      </c>
      <c r="CD93" s="72" t="str">
        <f t="shared" si="190"/>
        <v/>
      </c>
      <c r="CE93" s="72" t="str">
        <f t="shared" si="191"/>
        <v/>
      </c>
      <c r="CF93" s="72" t="str">
        <f t="shared" si="192"/>
        <v/>
      </c>
      <c r="CG93" s="72" t="str">
        <f t="shared" si="193"/>
        <v/>
      </c>
      <c r="CH93" s="72" t="str">
        <f t="shared" si="194"/>
        <v/>
      </c>
      <c r="CI93" s="72" t="str">
        <f t="shared" si="195"/>
        <v/>
      </c>
      <c r="CJ93" s="72" t="str">
        <f t="shared" si="196"/>
        <v/>
      </c>
      <c r="CK93" s="72" t="str">
        <f t="shared" si="197"/>
        <v/>
      </c>
      <c r="CL93" s="72" t="str">
        <f t="shared" si="198"/>
        <v/>
      </c>
      <c r="CM93" s="72" t="str">
        <f t="shared" si="199"/>
        <v/>
      </c>
      <c r="CN93" s="72" t="str">
        <f t="shared" si="200"/>
        <v/>
      </c>
      <c r="CO93" s="72" t="str">
        <f t="shared" si="201"/>
        <v/>
      </c>
      <c r="CP93" s="72" t="str">
        <f t="shared" si="202"/>
        <v/>
      </c>
      <c r="CQ93" s="72" t="str">
        <f t="shared" si="203"/>
        <v/>
      </c>
      <c r="CR93" s="72" t="str">
        <f t="shared" si="204"/>
        <v/>
      </c>
      <c r="CS93" s="72" t="str">
        <f t="shared" si="234"/>
        <v/>
      </c>
      <c r="CT93" s="72" t="str">
        <f t="shared" si="205"/>
        <v/>
      </c>
      <c r="CU93" s="72" t="str">
        <f t="shared" si="206"/>
        <v/>
      </c>
      <c r="CV93" s="72" t="str">
        <f t="shared" si="207"/>
        <v/>
      </c>
      <c r="CW93" s="72" t="str">
        <f t="shared" si="208"/>
        <v/>
      </c>
      <c r="CX93" s="72" t="str">
        <f t="shared" si="209"/>
        <v/>
      </c>
      <c r="CY93" s="72" t="str">
        <f t="shared" si="210"/>
        <v/>
      </c>
      <c r="CZ93" s="72" t="str">
        <f t="shared" si="211"/>
        <v/>
      </c>
      <c r="DA93" s="72" t="str">
        <f t="shared" si="212"/>
        <v/>
      </c>
      <c r="DB93" s="72" t="str">
        <f t="shared" si="213"/>
        <v/>
      </c>
      <c r="DC93" s="72" t="str">
        <f t="shared" si="214"/>
        <v/>
      </c>
      <c r="DD93" s="72" t="str">
        <f t="shared" si="215"/>
        <v/>
      </c>
      <c r="DE93" s="72" t="str">
        <f t="shared" si="216"/>
        <v/>
      </c>
      <c r="DF93" s="72" t="str">
        <f t="shared" si="217"/>
        <v/>
      </c>
      <c r="DG93" s="72" t="str">
        <f t="shared" si="218"/>
        <v/>
      </c>
      <c r="DH93" s="72" t="str">
        <f t="shared" si="219"/>
        <v/>
      </c>
      <c r="DI93" s="72" t="str">
        <f t="shared" si="220"/>
        <v/>
      </c>
      <c r="DJ93" s="72" t="str">
        <f t="shared" si="221"/>
        <v/>
      </c>
      <c r="DK93" s="72" t="str">
        <f t="shared" si="222"/>
        <v/>
      </c>
      <c r="DL93" s="72" t="str">
        <f t="shared" si="223"/>
        <v/>
      </c>
      <c r="DM93" s="72" t="str">
        <f t="shared" si="224"/>
        <v/>
      </c>
      <c r="DN93" s="72" t="str">
        <f t="shared" si="225"/>
        <v/>
      </c>
      <c r="DO93" s="72" t="str">
        <f t="shared" si="226"/>
        <v/>
      </c>
      <c r="DP93" s="72" t="str">
        <f t="shared" si="227"/>
        <v/>
      </c>
      <c r="DQ93" s="72" t="str">
        <f t="shared" si="228"/>
        <v/>
      </c>
      <c r="DR93" s="72" t="str">
        <f t="shared" si="229"/>
        <v/>
      </c>
      <c r="DS93" s="72" t="str">
        <f t="shared" si="230"/>
        <v/>
      </c>
      <c r="DT93" s="72" t="str">
        <f t="shared" si="231"/>
        <v/>
      </c>
      <c r="DU93" s="72" t="str">
        <f t="shared" si="232"/>
        <v/>
      </c>
      <c r="DV93" s="72" t="str">
        <f t="shared" si="233"/>
        <v/>
      </c>
      <c r="DY93" s="80" t="s">
        <v>795</v>
      </c>
      <c r="DZ93" t="s">
        <v>1392</v>
      </c>
      <c r="EA93" t="s">
        <v>6916</v>
      </c>
      <c r="EB93" t="s">
        <v>10635</v>
      </c>
      <c r="EC93" t="s">
        <v>12320</v>
      </c>
    </row>
    <row r="94" spans="1:133" s="71" customFormat="1" x14ac:dyDescent="0.25">
      <c r="A94" s="72" t="str">
        <f>IF(PEDIDO!C119&lt;&gt;"",PEDIDO!B119,"")</f>
        <v/>
      </c>
      <c r="B94" s="72" t="str">
        <f>IF(PEDIDO!X119&lt;&gt;"",PEDIDO!X119,"")</f>
        <v/>
      </c>
      <c r="C94" s="72" t="str">
        <f>IF(PEDIDO!AA119&lt;&gt;"",PEDIDO!AA119,"")</f>
        <v/>
      </c>
      <c r="D94" s="72" t="str">
        <f>IF(PEDIDO!AD119&lt;&gt;"",PEDIDO!AD119,"")</f>
        <v/>
      </c>
      <c r="E94" s="72" t="str">
        <f>IF(PEDIDO!AG119&lt;&gt;"",PEDIDO!AG119,"")</f>
        <v/>
      </c>
      <c r="F94" s="72" t="str">
        <f>IF(PEDIDO!AJ119&lt;&gt;"",PEDIDO!AJ119,"")</f>
        <v/>
      </c>
      <c r="J94" s="72" t="str">
        <f>IF(PEDIDO!C118&lt;&gt;"",PEDIDO!B118,"")</f>
        <v/>
      </c>
      <c r="K94" s="72" t="str">
        <f t="shared" si="120"/>
        <v/>
      </c>
      <c r="L94" s="72" t="str">
        <f t="shared" si="121"/>
        <v/>
      </c>
      <c r="M94" s="72" t="str">
        <f t="shared" si="122"/>
        <v/>
      </c>
      <c r="N94" s="72" t="str">
        <f t="shared" si="123"/>
        <v/>
      </c>
      <c r="O94" s="72" t="str">
        <f t="shared" si="124"/>
        <v/>
      </c>
      <c r="P94" s="72" t="str">
        <f t="shared" si="125"/>
        <v/>
      </c>
      <c r="Q94" s="72" t="str">
        <f t="shared" si="126"/>
        <v/>
      </c>
      <c r="R94" s="72" t="str">
        <f t="shared" si="127"/>
        <v/>
      </c>
      <c r="S94" s="72" t="str">
        <f t="shared" si="128"/>
        <v/>
      </c>
      <c r="T94" s="72" t="str">
        <f t="shared" si="129"/>
        <v/>
      </c>
      <c r="U94" s="72" t="str">
        <f t="shared" si="130"/>
        <v/>
      </c>
      <c r="V94" s="72" t="str">
        <f t="shared" si="131"/>
        <v/>
      </c>
      <c r="W94" s="72"/>
      <c r="X94" s="72" t="str">
        <f t="shared" si="132"/>
        <v/>
      </c>
      <c r="Y94" s="72" t="str">
        <f t="shared" si="133"/>
        <v/>
      </c>
      <c r="Z94" s="72" t="str">
        <f t="shared" si="134"/>
        <v/>
      </c>
      <c r="AA94" s="72" t="str">
        <f t="shared" si="135"/>
        <v/>
      </c>
      <c r="AB94" s="72" t="str">
        <f t="shared" si="136"/>
        <v/>
      </c>
      <c r="AC94" s="72" t="str">
        <f t="shared" si="137"/>
        <v/>
      </c>
      <c r="AD94" s="72" t="str">
        <f t="shared" si="138"/>
        <v/>
      </c>
      <c r="AE94" s="72" t="str">
        <f t="shared" si="139"/>
        <v/>
      </c>
      <c r="AF94" s="72" t="str">
        <f t="shared" si="140"/>
        <v/>
      </c>
      <c r="AG94" s="72" t="str">
        <f t="shared" si="141"/>
        <v/>
      </c>
      <c r="AH94" s="72" t="str">
        <f t="shared" si="142"/>
        <v/>
      </c>
      <c r="AI94" s="72" t="str">
        <f t="shared" si="143"/>
        <v/>
      </c>
      <c r="AJ94" s="72" t="str">
        <f t="shared" si="144"/>
        <v/>
      </c>
      <c r="AK94" s="72" t="str">
        <f t="shared" si="145"/>
        <v/>
      </c>
      <c r="AL94" s="72" t="str">
        <f t="shared" si="146"/>
        <v/>
      </c>
      <c r="AM94" s="72" t="str">
        <f t="shared" si="147"/>
        <v/>
      </c>
      <c r="AN94" s="72" t="str">
        <f t="shared" si="148"/>
        <v/>
      </c>
      <c r="AO94" s="72" t="str">
        <f t="shared" si="149"/>
        <v/>
      </c>
      <c r="AP94" s="72" t="str">
        <f t="shared" si="150"/>
        <v/>
      </c>
      <c r="AQ94" s="72" t="str">
        <f t="shared" si="151"/>
        <v/>
      </c>
      <c r="AR94" s="72" t="str">
        <f t="shared" si="152"/>
        <v/>
      </c>
      <c r="AS94" s="72" t="str">
        <f t="shared" si="153"/>
        <v/>
      </c>
      <c r="AT94" s="72" t="str">
        <f t="shared" si="154"/>
        <v/>
      </c>
      <c r="AU94" s="72" t="str">
        <f t="shared" si="155"/>
        <v/>
      </c>
      <c r="AV94" s="72" t="str">
        <f t="shared" si="156"/>
        <v/>
      </c>
      <c r="AW94" s="72" t="str">
        <f t="shared" si="157"/>
        <v/>
      </c>
      <c r="AX94" s="72" t="str">
        <f t="shared" si="158"/>
        <v/>
      </c>
      <c r="AY94" s="72" t="str">
        <f t="shared" si="159"/>
        <v/>
      </c>
      <c r="AZ94" s="72" t="str">
        <f t="shared" si="160"/>
        <v/>
      </c>
      <c r="BA94" s="72" t="str">
        <f t="shared" si="161"/>
        <v/>
      </c>
      <c r="BB94" s="72" t="str">
        <f t="shared" si="162"/>
        <v/>
      </c>
      <c r="BC94" s="72" t="str">
        <f t="shared" si="163"/>
        <v/>
      </c>
      <c r="BD94" s="72" t="str">
        <f t="shared" si="164"/>
        <v/>
      </c>
      <c r="BE94" s="72" t="str">
        <f t="shared" si="165"/>
        <v/>
      </c>
      <c r="BF94" s="72" t="str">
        <f t="shared" si="166"/>
        <v/>
      </c>
      <c r="BG94" s="72" t="str">
        <f t="shared" si="167"/>
        <v/>
      </c>
      <c r="BH94" s="72" t="str">
        <f t="shared" si="168"/>
        <v/>
      </c>
      <c r="BI94" s="72" t="str">
        <f t="shared" si="169"/>
        <v/>
      </c>
      <c r="BJ94" s="72" t="str">
        <f t="shared" si="170"/>
        <v/>
      </c>
      <c r="BK94" s="72" t="str">
        <f t="shared" si="171"/>
        <v/>
      </c>
      <c r="BL94" s="72" t="str">
        <f t="shared" si="172"/>
        <v/>
      </c>
      <c r="BM94" s="72" t="str">
        <f t="shared" si="173"/>
        <v/>
      </c>
      <c r="BN94" s="72" t="str">
        <f t="shared" si="174"/>
        <v/>
      </c>
      <c r="BO94" s="72" t="str">
        <f t="shared" si="175"/>
        <v/>
      </c>
      <c r="BP94" s="72" t="str">
        <f t="shared" si="176"/>
        <v/>
      </c>
      <c r="BQ94" s="72" t="str">
        <f t="shared" si="177"/>
        <v/>
      </c>
      <c r="BR94" s="72" t="str">
        <f t="shared" si="178"/>
        <v/>
      </c>
      <c r="BS94" s="72" t="str">
        <f t="shared" si="179"/>
        <v/>
      </c>
      <c r="BT94" s="72" t="str">
        <f t="shared" si="180"/>
        <v/>
      </c>
      <c r="BU94" s="72" t="str">
        <f t="shared" si="181"/>
        <v/>
      </c>
      <c r="BV94" s="72" t="str">
        <f t="shared" si="182"/>
        <v/>
      </c>
      <c r="BW94" s="72" t="str">
        <f t="shared" si="183"/>
        <v/>
      </c>
      <c r="BX94" s="72" t="str">
        <f t="shared" si="184"/>
        <v/>
      </c>
      <c r="BY94" s="72" t="str">
        <f t="shared" si="185"/>
        <v/>
      </c>
      <c r="BZ94" s="72" t="str">
        <f t="shared" si="186"/>
        <v/>
      </c>
      <c r="CA94" s="72" t="str">
        <f t="shared" si="187"/>
        <v/>
      </c>
      <c r="CB94" s="72" t="str">
        <f t="shared" si="188"/>
        <v/>
      </c>
      <c r="CC94" s="72" t="str">
        <f t="shared" si="189"/>
        <v/>
      </c>
      <c r="CD94" s="72" t="str">
        <f t="shared" si="190"/>
        <v/>
      </c>
      <c r="CE94" s="72" t="str">
        <f t="shared" si="191"/>
        <v/>
      </c>
      <c r="CF94" s="72" t="str">
        <f t="shared" si="192"/>
        <v/>
      </c>
      <c r="CG94" s="72" t="str">
        <f t="shared" si="193"/>
        <v/>
      </c>
      <c r="CH94" s="72" t="str">
        <f t="shared" si="194"/>
        <v/>
      </c>
      <c r="CI94" s="72" t="str">
        <f t="shared" si="195"/>
        <v/>
      </c>
      <c r="CJ94" s="72" t="str">
        <f t="shared" si="196"/>
        <v/>
      </c>
      <c r="CK94" s="72" t="str">
        <f t="shared" si="197"/>
        <v/>
      </c>
      <c r="CL94" s="72" t="str">
        <f t="shared" si="198"/>
        <v/>
      </c>
      <c r="CM94" s="72" t="str">
        <f t="shared" si="199"/>
        <v/>
      </c>
      <c r="CN94" s="72" t="str">
        <f t="shared" si="200"/>
        <v/>
      </c>
      <c r="CO94" s="72" t="str">
        <f t="shared" si="201"/>
        <v/>
      </c>
      <c r="CP94" s="72" t="str">
        <f t="shared" si="202"/>
        <v/>
      </c>
      <c r="CQ94" s="72" t="str">
        <f t="shared" si="203"/>
        <v/>
      </c>
      <c r="CR94" s="72" t="str">
        <f t="shared" si="204"/>
        <v/>
      </c>
      <c r="CS94" s="72" t="str">
        <f t="shared" si="234"/>
        <v/>
      </c>
      <c r="CT94" s="72" t="str">
        <f t="shared" si="205"/>
        <v/>
      </c>
      <c r="CU94" s="72" t="str">
        <f t="shared" si="206"/>
        <v/>
      </c>
      <c r="CV94" s="72" t="str">
        <f t="shared" si="207"/>
        <v/>
      </c>
      <c r="CW94" s="72" t="str">
        <f t="shared" si="208"/>
        <v/>
      </c>
      <c r="CX94" s="72" t="str">
        <f t="shared" si="209"/>
        <v/>
      </c>
      <c r="CY94" s="72" t="str">
        <f t="shared" si="210"/>
        <v/>
      </c>
      <c r="CZ94" s="72" t="str">
        <f t="shared" si="211"/>
        <v/>
      </c>
      <c r="DA94" s="72" t="str">
        <f t="shared" si="212"/>
        <v/>
      </c>
      <c r="DB94" s="72" t="str">
        <f t="shared" si="213"/>
        <v/>
      </c>
      <c r="DC94" s="72" t="str">
        <f t="shared" si="214"/>
        <v/>
      </c>
      <c r="DD94" s="72" t="str">
        <f t="shared" si="215"/>
        <v/>
      </c>
      <c r="DE94" s="72" t="str">
        <f t="shared" si="216"/>
        <v/>
      </c>
      <c r="DF94" s="72" t="str">
        <f t="shared" si="217"/>
        <v/>
      </c>
      <c r="DG94" s="72" t="str">
        <f t="shared" si="218"/>
        <v/>
      </c>
      <c r="DH94" s="72" t="str">
        <f t="shared" si="219"/>
        <v/>
      </c>
      <c r="DI94" s="72" t="str">
        <f t="shared" si="220"/>
        <v/>
      </c>
      <c r="DJ94" s="72" t="str">
        <f t="shared" si="221"/>
        <v/>
      </c>
      <c r="DK94" s="72" t="str">
        <f t="shared" si="222"/>
        <v/>
      </c>
      <c r="DL94" s="72" t="str">
        <f t="shared" si="223"/>
        <v/>
      </c>
      <c r="DM94" s="72" t="str">
        <f t="shared" si="224"/>
        <v/>
      </c>
      <c r="DN94" s="72" t="str">
        <f t="shared" si="225"/>
        <v/>
      </c>
      <c r="DO94" s="72" t="str">
        <f t="shared" si="226"/>
        <v/>
      </c>
      <c r="DP94" s="72" t="str">
        <f t="shared" si="227"/>
        <v/>
      </c>
      <c r="DQ94" s="72" t="str">
        <f t="shared" si="228"/>
        <v/>
      </c>
      <c r="DR94" s="72" t="str">
        <f t="shared" si="229"/>
        <v/>
      </c>
      <c r="DS94" s="72" t="str">
        <f t="shared" si="230"/>
        <v/>
      </c>
      <c r="DT94" s="72" t="str">
        <f t="shared" si="231"/>
        <v/>
      </c>
      <c r="DU94" s="72" t="str">
        <f t="shared" si="232"/>
        <v/>
      </c>
      <c r="DV94" s="72" t="str">
        <f t="shared" si="233"/>
        <v/>
      </c>
      <c r="DY94" s="80" t="s">
        <v>796</v>
      </c>
      <c r="DZ94" t="s">
        <v>1393</v>
      </c>
      <c r="EA94" t="s">
        <v>6917</v>
      </c>
      <c r="EB94" t="s">
        <v>10636</v>
      </c>
      <c r="EC94" t="s">
        <v>12321</v>
      </c>
    </row>
    <row r="95" spans="1:133" s="71" customFormat="1" x14ac:dyDescent="0.25">
      <c r="A95" s="72" t="str">
        <f>IF(PEDIDO!C120&lt;&gt;"",PEDIDO!B120,"")</f>
        <v/>
      </c>
      <c r="B95" s="72" t="str">
        <f>IF(PEDIDO!X120&lt;&gt;"",PEDIDO!X120,"")</f>
        <v/>
      </c>
      <c r="C95" s="72" t="str">
        <f>IF(PEDIDO!AA120&lt;&gt;"",PEDIDO!AA120,"")</f>
        <v/>
      </c>
      <c r="D95" s="72" t="str">
        <f>IF(PEDIDO!AD120&lt;&gt;"",PEDIDO!AD120,"")</f>
        <v/>
      </c>
      <c r="E95" s="72" t="str">
        <f>IF(PEDIDO!AG120&lt;&gt;"",PEDIDO!AG120,"")</f>
        <v/>
      </c>
      <c r="F95" s="72" t="str">
        <f>IF(PEDIDO!AJ120&lt;&gt;"",PEDIDO!AJ120,"")</f>
        <v/>
      </c>
      <c r="J95" s="72" t="str">
        <f>IF(PEDIDO!C119&lt;&gt;"",PEDIDO!B119,"")</f>
        <v/>
      </c>
      <c r="K95" s="72" t="str">
        <f t="shared" si="120"/>
        <v/>
      </c>
      <c r="L95" s="72" t="str">
        <f t="shared" si="121"/>
        <v/>
      </c>
      <c r="M95" s="72" t="str">
        <f t="shared" si="122"/>
        <v/>
      </c>
      <c r="N95" s="72" t="str">
        <f t="shared" si="123"/>
        <v/>
      </c>
      <c r="O95" s="72" t="str">
        <f t="shared" si="124"/>
        <v/>
      </c>
      <c r="P95" s="72" t="str">
        <f t="shared" si="125"/>
        <v/>
      </c>
      <c r="Q95" s="72" t="str">
        <f t="shared" si="126"/>
        <v/>
      </c>
      <c r="R95" s="72" t="str">
        <f t="shared" si="127"/>
        <v/>
      </c>
      <c r="S95" s="72" t="str">
        <f t="shared" si="128"/>
        <v/>
      </c>
      <c r="T95" s="72" t="str">
        <f t="shared" si="129"/>
        <v/>
      </c>
      <c r="U95" s="72" t="str">
        <f t="shared" si="130"/>
        <v/>
      </c>
      <c r="V95" s="72" t="str">
        <f t="shared" si="131"/>
        <v/>
      </c>
      <c r="W95" s="72"/>
      <c r="X95" s="72" t="str">
        <f t="shared" si="132"/>
        <v/>
      </c>
      <c r="Y95" s="72" t="str">
        <f t="shared" si="133"/>
        <v/>
      </c>
      <c r="Z95" s="72" t="str">
        <f t="shared" si="134"/>
        <v/>
      </c>
      <c r="AA95" s="72" t="str">
        <f t="shared" si="135"/>
        <v/>
      </c>
      <c r="AB95" s="72" t="str">
        <f t="shared" si="136"/>
        <v/>
      </c>
      <c r="AC95" s="72" t="str">
        <f t="shared" si="137"/>
        <v/>
      </c>
      <c r="AD95" s="72" t="str">
        <f t="shared" si="138"/>
        <v/>
      </c>
      <c r="AE95" s="72" t="str">
        <f t="shared" si="139"/>
        <v/>
      </c>
      <c r="AF95" s="72" t="str">
        <f t="shared" si="140"/>
        <v/>
      </c>
      <c r="AG95" s="72" t="str">
        <f t="shared" si="141"/>
        <v/>
      </c>
      <c r="AH95" s="72" t="str">
        <f t="shared" si="142"/>
        <v/>
      </c>
      <c r="AI95" s="72" t="str">
        <f t="shared" si="143"/>
        <v/>
      </c>
      <c r="AJ95" s="72" t="str">
        <f t="shared" si="144"/>
        <v/>
      </c>
      <c r="AK95" s="72" t="str">
        <f t="shared" si="145"/>
        <v/>
      </c>
      <c r="AL95" s="72" t="str">
        <f t="shared" si="146"/>
        <v/>
      </c>
      <c r="AM95" s="72" t="str">
        <f t="shared" si="147"/>
        <v/>
      </c>
      <c r="AN95" s="72" t="str">
        <f t="shared" si="148"/>
        <v/>
      </c>
      <c r="AO95" s="72" t="str">
        <f t="shared" si="149"/>
        <v/>
      </c>
      <c r="AP95" s="72" t="str">
        <f t="shared" si="150"/>
        <v/>
      </c>
      <c r="AQ95" s="72" t="str">
        <f t="shared" si="151"/>
        <v/>
      </c>
      <c r="AR95" s="72" t="str">
        <f t="shared" si="152"/>
        <v/>
      </c>
      <c r="AS95" s="72" t="str">
        <f t="shared" si="153"/>
        <v/>
      </c>
      <c r="AT95" s="72" t="str">
        <f t="shared" si="154"/>
        <v/>
      </c>
      <c r="AU95" s="72" t="str">
        <f t="shared" si="155"/>
        <v/>
      </c>
      <c r="AV95" s="72" t="str">
        <f t="shared" si="156"/>
        <v/>
      </c>
      <c r="AW95" s="72" t="str">
        <f t="shared" si="157"/>
        <v/>
      </c>
      <c r="AX95" s="72" t="str">
        <f t="shared" si="158"/>
        <v/>
      </c>
      <c r="AY95" s="72" t="str">
        <f t="shared" si="159"/>
        <v/>
      </c>
      <c r="AZ95" s="72" t="str">
        <f t="shared" si="160"/>
        <v/>
      </c>
      <c r="BA95" s="72" t="str">
        <f t="shared" si="161"/>
        <v/>
      </c>
      <c r="BB95" s="72" t="str">
        <f t="shared" si="162"/>
        <v/>
      </c>
      <c r="BC95" s="72" t="str">
        <f t="shared" si="163"/>
        <v/>
      </c>
      <c r="BD95" s="72" t="str">
        <f t="shared" si="164"/>
        <v/>
      </c>
      <c r="BE95" s="72" t="str">
        <f t="shared" si="165"/>
        <v/>
      </c>
      <c r="BF95" s="72" t="str">
        <f t="shared" si="166"/>
        <v/>
      </c>
      <c r="BG95" s="72" t="str">
        <f t="shared" si="167"/>
        <v/>
      </c>
      <c r="BH95" s="72" t="str">
        <f t="shared" si="168"/>
        <v/>
      </c>
      <c r="BI95" s="72" t="str">
        <f t="shared" si="169"/>
        <v/>
      </c>
      <c r="BJ95" s="72" t="str">
        <f t="shared" si="170"/>
        <v/>
      </c>
      <c r="BK95" s="72" t="str">
        <f t="shared" si="171"/>
        <v/>
      </c>
      <c r="BL95" s="72" t="str">
        <f t="shared" si="172"/>
        <v/>
      </c>
      <c r="BM95" s="72" t="str">
        <f t="shared" si="173"/>
        <v/>
      </c>
      <c r="BN95" s="72" t="str">
        <f t="shared" si="174"/>
        <v/>
      </c>
      <c r="BO95" s="72" t="str">
        <f t="shared" si="175"/>
        <v/>
      </c>
      <c r="BP95" s="72" t="str">
        <f t="shared" si="176"/>
        <v/>
      </c>
      <c r="BQ95" s="72" t="str">
        <f t="shared" si="177"/>
        <v/>
      </c>
      <c r="BR95" s="72" t="str">
        <f t="shared" si="178"/>
        <v/>
      </c>
      <c r="BS95" s="72" t="str">
        <f t="shared" si="179"/>
        <v/>
      </c>
      <c r="BT95" s="72" t="str">
        <f t="shared" si="180"/>
        <v/>
      </c>
      <c r="BU95" s="72" t="str">
        <f t="shared" si="181"/>
        <v/>
      </c>
      <c r="BV95" s="72" t="str">
        <f t="shared" si="182"/>
        <v/>
      </c>
      <c r="BW95" s="72" t="str">
        <f t="shared" si="183"/>
        <v/>
      </c>
      <c r="BX95" s="72" t="str">
        <f t="shared" si="184"/>
        <v/>
      </c>
      <c r="BY95" s="72" t="str">
        <f t="shared" si="185"/>
        <v/>
      </c>
      <c r="BZ95" s="72" t="str">
        <f t="shared" si="186"/>
        <v/>
      </c>
      <c r="CA95" s="72" t="str">
        <f t="shared" si="187"/>
        <v/>
      </c>
      <c r="CB95" s="72" t="str">
        <f t="shared" si="188"/>
        <v/>
      </c>
      <c r="CC95" s="72" t="str">
        <f t="shared" si="189"/>
        <v/>
      </c>
      <c r="CD95" s="72" t="str">
        <f t="shared" si="190"/>
        <v/>
      </c>
      <c r="CE95" s="72" t="str">
        <f t="shared" si="191"/>
        <v/>
      </c>
      <c r="CF95" s="72" t="str">
        <f t="shared" si="192"/>
        <v/>
      </c>
      <c r="CG95" s="72" t="str">
        <f t="shared" si="193"/>
        <v/>
      </c>
      <c r="CH95" s="72" t="str">
        <f t="shared" si="194"/>
        <v/>
      </c>
      <c r="CI95" s="72" t="str">
        <f t="shared" si="195"/>
        <v/>
      </c>
      <c r="CJ95" s="72" t="str">
        <f t="shared" si="196"/>
        <v/>
      </c>
      <c r="CK95" s="72" t="str">
        <f t="shared" si="197"/>
        <v/>
      </c>
      <c r="CL95" s="72" t="str">
        <f t="shared" si="198"/>
        <v/>
      </c>
      <c r="CM95" s="72" t="str">
        <f t="shared" si="199"/>
        <v/>
      </c>
      <c r="CN95" s="72" t="str">
        <f t="shared" si="200"/>
        <v/>
      </c>
      <c r="CO95" s="72" t="str">
        <f t="shared" si="201"/>
        <v/>
      </c>
      <c r="CP95" s="72" t="str">
        <f t="shared" si="202"/>
        <v/>
      </c>
      <c r="CQ95" s="72" t="str">
        <f t="shared" si="203"/>
        <v/>
      </c>
      <c r="CR95" s="72" t="str">
        <f t="shared" si="204"/>
        <v/>
      </c>
      <c r="CS95" s="72" t="str">
        <f t="shared" si="234"/>
        <v/>
      </c>
      <c r="CT95" s="72" t="str">
        <f t="shared" si="205"/>
        <v/>
      </c>
      <c r="CU95" s="72" t="str">
        <f t="shared" si="206"/>
        <v/>
      </c>
      <c r="CV95" s="72" t="str">
        <f t="shared" si="207"/>
        <v/>
      </c>
      <c r="CW95" s="72" t="str">
        <f t="shared" si="208"/>
        <v/>
      </c>
      <c r="CX95" s="72" t="str">
        <f t="shared" si="209"/>
        <v/>
      </c>
      <c r="CY95" s="72" t="str">
        <f t="shared" si="210"/>
        <v/>
      </c>
      <c r="CZ95" s="72" t="str">
        <f t="shared" si="211"/>
        <v/>
      </c>
      <c r="DA95" s="72" t="str">
        <f t="shared" si="212"/>
        <v/>
      </c>
      <c r="DB95" s="72" t="str">
        <f t="shared" si="213"/>
        <v/>
      </c>
      <c r="DC95" s="72" t="str">
        <f t="shared" si="214"/>
        <v/>
      </c>
      <c r="DD95" s="72" t="str">
        <f t="shared" si="215"/>
        <v/>
      </c>
      <c r="DE95" s="72" t="str">
        <f t="shared" si="216"/>
        <v/>
      </c>
      <c r="DF95" s="72" t="str">
        <f t="shared" si="217"/>
        <v/>
      </c>
      <c r="DG95" s="72" t="str">
        <f t="shared" si="218"/>
        <v/>
      </c>
      <c r="DH95" s="72" t="str">
        <f t="shared" si="219"/>
        <v/>
      </c>
      <c r="DI95" s="72" t="str">
        <f t="shared" si="220"/>
        <v/>
      </c>
      <c r="DJ95" s="72" t="str">
        <f t="shared" si="221"/>
        <v/>
      </c>
      <c r="DK95" s="72" t="str">
        <f t="shared" si="222"/>
        <v/>
      </c>
      <c r="DL95" s="72" t="str">
        <f t="shared" si="223"/>
        <v/>
      </c>
      <c r="DM95" s="72" t="str">
        <f t="shared" si="224"/>
        <v/>
      </c>
      <c r="DN95" s="72" t="str">
        <f t="shared" si="225"/>
        <v/>
      </c>
      <c r="DO95" s="72" t="str">
        <f t="shared" si="226"/>
        <v/>
      </c>
      <c r="DP95" s="72" t="str">
        <f t="shared" si="227"/>
        <v/>
      </c>
      <c r="DQ95" s="72" t="str">
        <f t="shared" si="228"/>
        <v/>
      </c>
      <c r="DR95" s="72" t="str">
        <f t="shared" si="229"/>
        <v/>
      </c>
      <c r="DS95" s="72" t="str">
        <f t="shared" si="230"/>
        <v/>
      </c>
      <c r="DT95" s="72" t="str">
        <f t="shared" si="231"/>
        <v/>
      </c>
      <c r="DU95" s="72" t="str">
        <f t="shared" si="232"/>
        <v/>
      </c>
      <c r="DV95" s="72" t="str">
        <f t="shared" si="233"/>
        <v/>
      </c>
      <c r="DY95" s="80" t="s">
        <v>797</v>
      </c>
      <c r="DZ95" t="s">
        <v>1394</v>
      </c>
      <c r="EA95" t="s">
        <v>6918</v>
      </c>
      <c r="EB95" t="s">
        <v>10637</v>
      </c>
      <c r="EC95" t="s">
        <v>12322</v>
      </c>
    </row>
    <row r="96" spans="1:133" s="71" customFormat="1" x14ac:dyDescent="0.25">
      <c r="A96" s="72" t="str">
        <f>IF(PEDIDO!C121&lt;&gt;"",PEDIDO!B121,"")</f>
        <v/>
      </c>
      <c r="B96" s="72" t="str">
        <f>IF(PEDIDO!X121&lt;&gt;"",PEDIDO!X121,"")</f>
        <v/>
      </c>
      <c r="C96" s="72" t="str">
        <f>IF(PEDIDO!AA121&lt;&gt;"",PEDIDO!AA121,"")</f>
        <v/>
      </c>
      <c r="D96" s="72" t="str">
        <f>IF(PEDIDO!AD121&lt;&gt;"",PEDIDO!AD121,"")</f>
        <v/>
      </c>
      <c r="E96" s="72" t="str">
        <f>IF(PEDIDO!AG121&lt;&gt;"",PEDIDO!AG121,"")</f>
        <v/>
      </c>
      <c r="F96" s="72" t="str">
        <f>IF(PEDIDO!AJ121&lt;&gt;"",PEDIDO!AJ121,"")</f>
        <v/>
      </c>
      <c r="J96" s="72" t="str">
        <f>IF(PEDIDO!C120&lt;&gt;"",PEDIDO!B120,"")</f>
        <v/>
      </c>
      <c r="K96" s="72" t="str">
        <f t="shared" si="120"/>
        <v/>
      </c>
      <c r="L96" s="72" t="str">
        <f t="shared" si="121"/>
        <v/>
      </c>
      <c r="M96" s="72" t="str">
        <f t="shared" si="122"/>
        <v/>
      </c>
      <c r="N96" s="72" t="str">
        <f t="shared" si="123"/>
        <v/>
      </c>
      <c r="O96" s="72" t="str">
        <f t="shared" si="124"/>
        <v/>
      </c>
      <c r="P96" s="72" t="str">
        <f t="shared" si="125"/>
        <v/>
      </c>
      <c r="Q96" s="72" t="str">
        <f t="shared" si="126"/>
        <v/>
      </c>
      <c r="R96" s="72" t="str">
        <f t="shared" si="127"/>
        <v/>
      </c>
      <c r="S96" s="72" t="str">
        <f t="shared" si="128"/>
        <v/>
      </c>
      <c r="T96" s="72" t="str">
        <f t="shared" si="129"/>
        <v/>
      </c>
      <c r="U96" s="72" t="str">
        <f t="shared" si="130"/>
        <v/>
      </c>
      <c r="V96" s="72" t="str">
        <f t="shared" si="131"/>
        <v/>
      </c>
      <c r="W96" s="72"/>
      <c r="X96" s="72" t="str">
        <f t="shared" si="132"/>
        <v/>
      </c>
      <c r="Y96" s="72" t="str">
        <f t="shared" si="133"/>
        <v/>
      </c>
      <c r="Z96" s="72" t="str">
        <f t="shared" si="134"/>
        <v/>
      </c>
      <c r="AA96" s="72" t="str">
        <f t="shared" si="135"/>
        <v/>
      </c>
      <c r="AB96" s="72" t="str">
        <f t="shared" si="136"/>
        <v/>
      </c>
      <c r="AC96" s="72" t="str">
        <f t="shared" si="137"/>
        <v/>
      </c>
      <c r="AD96" s="72" t="str">
        <f t="shared" si="138"/>
        <v/>
      </c>
      <c r="AE96" s="72" t="str">
        <f t="shared" si="139"/>
        <v/>
      </c>
      <c r="AF96" s="72" t="str">
        <f t="shared" si="140"/>
        <v/>
      </c>
      <c r="AG96" s="72" t="str">
        <f t="shared" si="141"/>
        <v/>
      </c>
      <c r="AH96" s="72" t="str">
        <f t="shared" si="142"/>
        <v/>
      </c>
      <c r="AI96" s="72" t="str">
        <f t="shared" si="143"/>
        <v/>
      </c>
      <c r="AJ96" s="72" t="str">
        <f t="shared" si="144"/>
        <v/>
      </c>
      <c r="AK96" s="72" t="str">
        <f t="shared" si="145"/>
        <v/>
      </c>
      <c r="AL96" s="72" t="str">
        <f t="shared" si="146"/>
        <v/>
      </c>
      <c r="AM96" s="72" t="str">
        <f t="shared" si="147"/>
        <v/>
      </c>
      <c r="AN96" s="72" t="str">
        <f t="shared" si="148"/>
        <v/>
      </c>
      <c r="AO96" s="72" t="str">
        <f t="shared" si="149"/>
        <v/>
      </c>
      <c r="AP96" s="72" t="str">
        <f t="shared" si="150"/>
        <v/>
      </c>
      <c r="AQ96" s="72" t="str">
        <f t="shared" si="151"/>
        <v/>
      </c>
      <c r="AR96" s="72" t="str">
        <f t="shared" si="152"/>
        <v/>
      </c>
      <c r="AS96" s="72" t="str">
        <f t="shared" si="153"/>
        <v/>
      </c>
      <c r="AT96" s="72" t="str">
        <f t="shared" si="154"/>
        <v/>
      </c>
      <c r="AU96" s="72" t="str">
        <f t="shared" si="155"/>
        <v/>
      </c>
      <c r="AV96" s="72" t="str">
        <f t="shared" si="156"/>
        <v/>
      </c>
      <c r="AW96" s="72" t="str">
        <f t="shared" si="157"/>
        <v/>
      </c>
      <c r="AX96" s="72" t="str">
        <f t="shared" si="158"/>
        <v/>
      </c>
      <c r="AY96" s="72" t="str">
        <f t="shared" si="159"/>
        <v/>
      </c>
      <c r="AZ96" s="72" t="str">
        <f t="shared" si="160"/>
        <v/>
      </c>
      <c r="BA96" s="72" t="str">
        <f t="shared" si="161"/>
        <v/>
      </c>
      <c r="BB96" s="72" t="str">
        <f t="shared" si="162"/>
        <v/>
      </c>
      <c r="BC96" s="72" t="str">
        <f t="shared" si="163"/>
        <v/>
      </c>
      <c r="BD96" s="72" t="str">
        <f t="shared" si="164"/>
        <v/>
      </c>
      <c r="BE96" s="72" t="str">
        <f t="shared" si="165"/>
        <v/>
      </c>
      <c r="BF96" s="72" t="str">
        <f t="shared" si="166"/>
        <v/>
      </c>
      <c r="BG96" s="72" t="str">
        <f t="shared" si="167"/>
        <v/>
      </c>
      <c r="BH96" s="72" t="str">
        <f t="shared" si="168"/>
        <v/>
      </c>
      <c r="BI96" s="72" t="str">
        <f t="shared" si="169"/>
        <v/>
      </c>
      <c r="BJ96" s="72" t="str">
        <f t="shared" si="170"/>
        <v/>
      </c>
      <c r="BK96" s="72" t="str">
        <f t="shared" si="171"/>
        <v/>
      </c>
      <c r="BL96" s="72" t="str">
        <f t="shared" si="172"/>
        <v/>
      </c>
      <c r="BM96" s="72" t="str">
        <f t="shared" si="173"/>
        <v/>
      </c>
      <c r="BN96" s="72" t="str">
        <f t="shared" si="174"/>
        <v/>
      </c>
      <c r="BO96" s="72" t="str">
        <f t="shared" si="175"/>
        <v/>
      </c>
      <c r="BP96" s="72" t="str">
        <f t="shared" si="176"/>
        <v/>
      </c>
      <c r="BQ96" s="72" t="str">
        <f t="shared" si="177"/>
        <v/>
      </c>
      <c r="BR96" s="72" t="str">
        <f t="shared" si="178"/>
        <v/>
      </c>
      <c r="BS96" s="72" t="str">
        <f t="shared" si="179"/>
        <v/>
      </c>
      <c r="BT96" s="72" t="str">
        <f t="shared" si="180"/>
        <v/>
      </c>
      <c r="BU96" s="72" t="str">
        <f t="shared" si="181"/>
        <v/>
      </c>
      <c r="BV96" s="72" t="str">
        <f t="shared" si="182"/>
        <v/>
      </c>
      <c r="BW96" s="72" t="str">
        <f t="shared" si="183"/>
        <v/>
      </c>
      <c r="BX96" s="72" t="str">
        <f t="shared" si="184"/>
        <v/>
      </c>
      <c r="BY96" s="72" t="str">
        <f t="shared" si="185"/>
        <v/>
      </c>
      <c r="BZ96" s="72" t="str">
        <f t="shared" si="186"/>
        <v/>
      </c>
      <c r="CA96" s="72" t="str">
        <f t="shared" si="187"/>
        <v/>
      </c>
      <c r="CB96" s="72" t="str">
        <f t="shared" si="188"/>
        <v/>
      </c>
      <c r="CC96" s="72" t="str">
        <f t="shared" si="189"/>
        <v/>
      </c>
      <c r="CD96" s="72" t="str">
        <f t="shared" si="190"/>
        <v/>
      </c>
      <c r="CE96" s="72" t="str">
        <f t="shared" si="191"/>
        <v/>
      </c>
      <c r="CF96" s="72" t="str">
        <f t="shared" si="192"/>
        <v/>
      </c>
      <c r="CG96" s="72" t="str">
        <f t="shared" si="193"/>
        <v/>
      </c>
      <c r="CH96" s="72" t="str">
        <f t="shared" si="194"/>
        <v/>
      </c>
      <c r="CI96" s="72" t="str">
        <f t="shared" si="195"/>
        <v/>
      </c>
      <c r="CJ96" s="72" t="str">
        <f t="shared" si="196"/>
        <v/>
      </c>
      <c r="CK96" s="72" t="str">
        <f t="shared" si="197"/>
        <v/>
      </c>
      <c r="CL96" s="72" t="str">
        <f t="shared" si="198"/>
        <v/>
      </c>
      <c r="CM96" s="72" t="str">
        <f t="shared" si="199"/>
        <v/>
      </c>
      <c r="CN96" s="72" t="str">
        <f t="shared" si="200"/>
        <v/>
      </c>
      <c r="CO96" s="72" t="str">
        <f t="shared" si="201"/>
        <v/>
      </c>
      <c r="CP96" s="72" t="str">
        <f t="shared" si="202"/>
        <v/>
      </c>
      <c r="CQ96" s="72" t="str">
        <f t="shared" si="203"/>
        <v/>
      </c>
      <c r="CR96" s="72" t="str">
        <f t="shared" si="204"/>
        <v/>
      </c>
      <c r="CS96" s="72" t="str">
        <f t="shared" si="234"/>
        <v/>
      </c>
      <c r="CT96" s="72" t="str">
        <f t="shared" si="205"/>
        <v/>
      </c>
      <c r="CU96" s="72" t="str">
        <f t="shared" si="206"/>
        <v/>
      </c>
      <c r="CV96" s="72" t="str">
        <f t="shared" si="207"/>
        <v/>
      </c>
      <c r="CW96" s="72" t="str">
        <f t="shared" si="208"/>
        <v/>
      </c>
      <c r="CX96" s="72" t="str">
        <f t="shared" si="209"/>
        <v/>
      </c>
      <c r="CY96" s="72" t="str">
        <f t="shared" si="210"/>
        <v/>
      </c>
      <c r="CZ96" s="72" t="str">
        <f t="shared" si="211"/>
        <v/>
      </c>
      <c r="DA96" s="72" t="str">
        <f t="shared" si="212"/>
        <v/>
      </c>
      <c r="DB96" s="72" t="str">
        <f t="shared" si="213"/>
        <v/>
      </c>
      <c r="DC96" s="72" t="str">
        <f t="shared" si="214"/>
        <v/>
      </c>
      <c r="DD96" s="72" t="str">
        <f t="shared" si="215"/>
        <v/>
      </c>
      <c r="DE96" s="72" t="str">
        <f t="shared" si="216"/>
        <v/>
      </c>
      <c r="DF96" s="72" t="str">
        <f t="shared" si="217"/>
        <v/>
      </c>
      <c r="DG96" s="72" t="str">
        <f t="shared" si="218"/>
        <v/>
      </c>
      <c r="DH96" s="72" t="str">
        <f t="shared" si="219"/>
        <v/>
      </c>
      <c r="DI96" s="72" t="str">
        <f t="shared" si="220"/>
        <v/>
      </c>
      <c r="DJ96" s="72" t="str">
        <f t="shared" si="221"/>
        <v/>
      </c>
      <c r="DK96" s="72" t="str">
        <f t="shared" si="222"/>
        <v/>
      </c>
      <c r="DL96" s="72" t="str">
        <f t="shared" si="223"/>
        <v/>
      </c>
      <c r="DM96" s="72" t="str">
        <f t="shared" si="224"/>
        <v/>
      </c>
      <c r="DN96" s="72" t="str">
        <f t="shared" si="225"/>
        <v/>
      </c>
      <c r="DO96" s="72" t="str">
        <f t="shared" si="226"/>
        <v/>
      </c>
      <c r="DP96" s="72" t="str">
        <f t="shared" si="227"/>
        <v/>
      </c>
      <c r="DQ96" s="72" t="str">
        <f t="shared" si="228"/>
        <v/>
      </c>
      <c r="DR96" s="72" t="str">
        <f t="shared" si="229"/>
        <v/>
      </c>
      <c r="DS96" s="72" t="str">
        <f t="shared" si="230"/>
        <v/>
      </c>
      <c r="DT96" s="72" t="str">
        <f t="shared" si="231"/>
        <v/>
      </c>
      <c r="DU96" s="72" t="str">
        <f t="shared" si="232"/>
        <v/>
      </c>
      <c r="DV96" s="72" t="str">
        <f t="shared" si="233"/>
        <v/>
      </c>
      <c r="DY96" s="80" t="s">
        <v>798</v>
      </c>
      <c r="DZ96" t="s">
        <v>1395</v>
      </c>
      <c r="EA96" t="s">
        <v>6919</v>
      </c>
      <c r="EB96" t="s">
        <v>10638</v>
      </c>
      <c r="EC96" t="s">
        <v>12323</v>
      </c>
    </row>
    <row r="97" spans="1:133" s="71" customFormat="1" x14ac:dyDescent="0.25">
      <c r="A97" s="72" t="str">
        <f>IF(PEDIDO!C122&lt;&gt;"",PEDIDO!B122,"")</f>
        <v/>
      </c>
      <c r="B97" s="72" t="str">
        <f>IF(PEDIDO!X122&lt;&gt;"",PEDIDO!X122,"")</f>
        <v/>
      </c>
      <c r="C97" s="72" t="str">
        <f>IF(PEDIDO!AA122&lt;&gt;"",PEDIDO!AA122,"")</f>
        <v/>
      </c>
      <c r="D97" s="72" t="str">
        <f>IF(PEDIDO!AD122&lt;&gt;"",PEDIDO!AD122,"")</f>
        <v/>
      </c>
      <c r="E97" s="72" t="str">
        <f>IF(PEDIDO!AG122&lt;&gt;"",PEDIDO!AG122,"")</f>
        <v/>
      </c>
      <c r="F97" s="72" t="str">
        <f>IF(PEDIDO!AJ122&lt;&gt;"",PEDIDO!AJ122,"")</f>
        <v/>
      </c>
      <c r="J97" s="72" t="str">
        <f>IF(PEDIDO!C121&lt;&gt;"",PEDIDO!B121,"")</f>
        <v/>
      </c>
      <c r="K97" s="72" t="str">
        <f t="shared" si="120"/>
        <v/>
      </c>
      <c r="L97" s="72" t="str">
        <f t="shared" si="121"/>
        <v/>
      </c>
      <c r="M97" s="72" t="str">
        <f t="shared" si="122"/>
        <v/>
      </c>
      <c r="N97" s="72" t="str">
        <f t="shared" si="123"/>
        <v/>
      </c>
      <c r="O97" s="72" t="str">
        <f t="shared" si="124"/>
        <v/>
      </c>
      <c r="P97" s="72" t="str">
        <f t="shared" si="125"/>
        <v/>
      </c>
      <c r="Q97" s="72" t="str">
        <f t="shared" si="126"/>
        <v/>
      </c>
      <c r="R97" s="72" t="str">
        <f t="shared" si="127"/>
        <v/>
      </c>
      <c r="S97" s="72" t="str">
        <f t="shared" si="128"/>
        <v/>
      </c>
      <c r="T97" s="72" t="str">
        <f t="shared" si="129"/>
        <v/>
      </c>
      <c r="U97" s="72" t="str">
        <f t="shared" si="130"/>
        <v/>
      </c>
      <c r="V97" s="72" t="str">
        <f t="shared" si="131"/>
        <v/>
      </c>
      <c r="W97" s="72"/>
      <c r="X97" s="72" t="str">
        <f t="shared" si="132"/>
        <v/>
      </c>
      <c r="Y97" s="72" t="str">
        <f t="shared" si="133"/>
        <v/>
      </c>
      <c r="Z97" s="72" t="str">
        <f t="shared" si="134"/>
        <v/>
      </c>
      <c r="AA97" s="72" t="str">
        <f t="shared" si="135"/>
        <v/>
      </c>
      <c r="AB97" s="72" t="str">
        <f t="shared" si="136"/>
        <v/>
      </c>
      <c r="AC97" s="72" t="str">
        <f t="shared" si="137"/>
        <v/>
      </c>
      <c r="AD97" s="72" t="str">
        <f t="shared" si="138"/>
        <v/>
      </c>
      <c r="AE97" s="72" t="str">
        <f t="shared" si="139"/>
        <v/>
      </c>
      <c r="AF97" s="72" t="str">
        <f t="shared" si="140"/>
        <v/>
      </c>
      <c r="AG97" s="72" t="str">
        <f t="shared" si="141"/>
        <v/>
      </c>
      <c r="AH97" s="72" t="str">
        <f t="shared" si="142"/>
        <v/>
      </c>
      <c r="AI97" s="72" t="str">
        <f t="shared" si="143"/>
        <v/>
      </c>
      <c r="AJ97" s="72" t="str">
        <f t="shared" si="144"/>
        <v/>
      </c>
      <c r="AK97" s="72" t="str">
        <f t="shared" si="145"/>
        <v/>
      </c>
      <c r="AL97" s="72" t="str">
        <f t="shared" si="146"/>
        <v/>
      </c>
      <c r="AM97" s="72" t="str">
        <f t="shared" si="147"/>
        <v/>
      </c>
      <c r="AN97" s="72" t="str">
        <f t="shared" si="148"/>
        <v/>
      </c>
      <c r="AO97" s="72" t="str">
        <f t="shared" si="149"/>
        <v/>
      </c>
      <c r="AP97" s="72" t="str">
        <f t="shared" si="150"/>
        <v/>
      </c>
      <c r="AQ97" s="72" t="str">
        <f t="shared" si="151"/>
        <v/>
      </c>
      <c r="AR97" s="72" t="str">
        <f t="shared" si="152"/>
        <v/>
      </c>
      <c r="AS97" s="72" t="str">
        <f t="shared" si="153"/>
        <v/>
      </c>
      <c r="AT97" s="72" t="str">
        <f t="shared" si="154"/>
        <v/>
      </c>
      <c r="AU97" s="72" t="str">
        <f t="shared" si="155"/>
        <v/>
      </c>
      <c r="AV97" s="72" t="str">
        <f t="shared" si="156"/>
        <v/>
      </c>
      <c r="AW97" s="72" t="str">
        <f t="shared" si="157"/>
        <v/>
      </c>
      <c r="AX97" s="72" t="str">
        <f t="shared" si="158"/>
        <v/>
      </c>
      <c r="AY97" s="72" t="str">
        <f t="shared" si="159"/>
        <v/>
      </c>
      <c r="AZ97" s="72" t="str">
        <f t="shared" si="160"/>
        <v/>
      </c>
      <c r="BA97" s="72" t="str">
        <f t="shared" si="161"/>
        <v/>
      </c>
      <c r="BB97" s="72" t="str">
        <f t="shared" si="162"/>
        <v/>
      </c>
      <c r="BC97" s="72" t="str">
        <f t="shared" si="163"/>
        <v/>
      </c>
      <c r="BD97" s="72" t="str">
        <f t="shared" si="164"/>
        <v/>
      </c>
      <c r="BE97" s="72" t="str">
        <f t="shared" si="165"/>
        <v/>
      </c>
      <c r="BF97" s="72" t="str">
        <f t="shared" si="166"/>
        <v/>
      </c>
      <c r="BG97" s="72" t="str">
        <f t="shared" si="167"/>
        <v/>
      </c>
      <c r="BH97" s="72" t="str">
        <f t="shared" si="168"/>
        <v/>
      </c>
      <c r="BI97" s="72" t="str">
        <f t="shared" si="169"/>
        <v/>
      </c>
      <c r="BJ97" s="72" t="str">
        <f t="shared" si="170"/>
        <v/>
      </c>
      <c r="BK97" s="72" t="str">
        <f t="shared" si="171"/>
        <v/>
      </c>
      <c r="BL97" s="72" t="str">
        <f t="shared" si="172"/>
        <v/>
      </c>
      <c r="BM97" s="72" t="str">
        <f t="shared" si="173"/>
        <v/>
      </c>
      <c r="BN97" s="72" t="str">
        <f t="shared" si="174"/>
        <v/>
      </c>
      <c r="BO97" s="72" t="str">
        <f t="shared" si="175"/>
        <v/>
      </c>
      <c r="BP97" s="72" t="str">
        <f t="shared" si="176"/>
        <v/>
      </c>
      <c r="BQ97" s="72" t="str">
        <f t="shared" si="177"/>
        <v/>
      </c>
      <c r="BR97" s="72" t="str">
        <f t="shared" si="178"/>
        <v/>
      </c>
      <c r="BS97" s="72" t="str">
        <f t="shared" si="179"/>
        <v/>
      </c>
      <c r="BT97" s="72" t="str">
        <f t="shared" si="180"/>
        <v/>
      </c>
      <c r="BU97" s="72" t="str">
        <f t="shared" si="181"/>
        <v/>
      </c>
      <c r="BV97" s="72" t="str">
        <f t="shared" si="182"/>
        <v/>
      </c>
      <c r="BW97" s="72" t="str">
        <f t="shared" si="183"/>
        <v/>
      </c>
      <c r="BX97" s="72" t="str">
        <f t="shared" si="184"/>
        <v/>
      </c>
      <c r="BY97" s="72" t="str">
        <f t="shared" si="185"/>
        <v/>
      </c>
      <c r="BZ97" s="72" t="str">
        <f t="shared" si="186"/>
        <v/>
      </c>
      <c r="CA97" s="72" t="str">
        <f t="shared" si="187"/>
        <v/>
      </c>
      <c r="CB97" s="72" t="str">
        <f t="shared" si="188"/>
        <v/>
      </c>
      <c r="CC97" s="72" t="str">
        <f t="shared" si="189"/>
        <v/>
      </c>
      <c r="CD97" s="72" t="str">
        <f t="shared" si="190"/>
        <v/>
      </c>
      <c r="CE97" s="72" t="str">
        <f t="shared" si="191"/>
        <v/>
      </c>
      <c r="CF97" s="72" t="str">
        <f t="shared" si="192"/>
        <v/>
      </c>
      <c r="CG97" s="72" t="str">
        <f t="shared" si="193"/>
        <v/>
      </c>
      <c r="CH97" s="72" t="str">
        <f t="shared" si="194"/>
        <v/>
      </c>
      <c r="CI97" s="72" t="str">
        <f t="shared" si="195"/>
        <v/>
      </c>
      <c r="CJ97" s="72" t="str">
        <f t="shared" si="196"/>
        <v/>
      </c>
      <c r="CK97" s="72" t="str">
        <f t="shared" si="197"/>
        <v/>
      </c>
      <c r="CL97" s="72" t="str">
        <f t="shared" si="198"/>
        <v/>
      </c>
      <c r="CM97" s="72" t="str">
        <f t="shared" si="199"/>
        <v/>
      </c>
      <c r="CN97" s="72" t="str">
        <f t="shared" si="200"/>
        <v/>
      </c>
      <c r="CO97" s="72" t="str">
        <f t="shared" si="201"/>
        <v/>
      </c>
      <c r="CP97" s="72" t="str">
        <f t="shared" si="202"/>
        <v/>
      </c>
      <c r="CQ97" s="72" t="str">
        <f t="shared" si="203"/>
        <v/>
      </c>
      <c r="CR97" s="72" t="str">
        <f t="shared" si="204"/>
        <v/>
      </c>
      <c r="CS97" s="72" t="str">
        <f t="shared" si="234"/>
        <v/>
      </c>
      <c r="CT97" s="72" t="str">
        <f t="shared" si="205"/>
        <v/>
      </c>
      <c r="CU97" s="72" t="str">
        <f t="shared" si="206"/>
        <v/>
      </c>
      <c r="CV97" s="72" t="str">
        <f t="shared" si="207"/>
        <v/>
      </c>
      <c r="CW97" s="72" t="str">
        <f t="shared" si="208"/>
        <v/>
      </c>
      <c r="CX97" s="72" t="str">
        <f t="shared" si="209"/>
        <v/>
      </c>
      <c r="CY97" s="72" t="str">
        <f t="shared" si="210"/>
        <v/>
      </c>
      <c r="CZ97" s="72" t="str">
        <f t="shared" si="211"/>
        <v/>
      </c>
      <c r="DA97" s="72" t="str">
        <f t="shared" si="212"/>
        <v/>
      </c>
      <c r="DB97" s="72" t="str">
        <f t="shared" si="213"/>
        <v/>
      </c>
      <c r="DC97" s="72" t="str">
        <f t="shared" si="214"/>
        <v/>
      </c>
      <c r="DD97" s="72" t="str">
        <f t="shared" si="215"/>
        <v/>
      </c>
      <c r="DE97" s="72" t="str">
        <f t="shared" si="216"/>
        <v/>
      </c>
      <c r="DF97" s="72" t="str">
        <f t="shared" si="217"/>
        <v/>
      </c>
      <c r="DG97" s="72" t="str">
        <f t="shared" si="218"/>
        <v/>
      </c>
      <c r="DH97" s="72" t="str">
        <f t="shared" si="219"/>
        <v/>
      </c>
      <c r="DI97" s="72" t="str">
        <f t="shared" si="220"/>
        <v/>
      </c>
      <c r="DJ97" s="72" t="str">
        <f t="shared" si="221"/>
        <v/>
      </c>
      <c r="DK97" s="72" t="str">
        <f t="shared" si="222"/>
        <v/>
      </c>
      <c r="DL97" s="72" t="str">
        <f t="shared" si="223"/>
        <v/>
      </c>
      <c r="DM97" s="72" t="str">
        <f t="shared" si="224"/>
        <v/>
      </c>
      <c r="DN97" s="72" t="str">
        <f t="shared" si="225"/>
        <v/>
      </c>
      <c r="DO97" s="72" t="str">
        <f t="shared" si="226"/>
        <v/>
      </c>
      <c r="DP97" s="72" t="str">
        <f t="shared" si="227"/>
        <v/>
      </c>
      <c r="DQ97" s="72" t="str">
        <f t="shared" si="228"/>
        <v/>
      </c>
      <c r="DR97" s="72" t="str">
        <f t="shared" si="229"/>
        <v/>
      </c>
      <c r="DS97" s="72" t="str">
        <f t="shared" si="230"/>
        <v/>
      </c>
      <c r="DT97" s="72" t="str">
        <f t="shared" si="231"/>
        <v/>
      </c>
      <c r="DU97" s="72" t="str">
        <f t="shared" si="232"/>
        <v/>
      </c>
      <c r="DV97" s="72" t="str">
        <f t="shared" si="233"/>
        <v/>
      </c>
      <c r="DY97" s="80" t="s">
        <v>799</v>
      </c>
      <c r="DZ97" t="s">
        <v>1396</v>
      </c>
      <c r="EA97" t="s">
        <v>6920</v>
      </c>
      <c r="EB97" t="s">
        <v>10639</v>
      </c>
      <c r="EC97" t="s">
        <v>12324</v>
      </c>
    </row>
    <row r="98" spans="1:133" s="71" customFormat="1" x14ac:dyDescent="0.25">
      <c r="A98" s="72" t="str">
        <f>IF(PEDIDO!C123&lt;&gt;"",PEDIDO!B123,"")</f>
        <v/>
      </c>
      <c r="B98" s="72" t="str">
        <f>IF(PEDIDO!X123&lt;&gt;"",PEDIDO!X123,"")</f>
        <v/>
      </c>
      <c r="C98" s="72" t="str">
        <f>IF(PEDIDO!AA123&lt;&gt;"",PEDIDO!AA123,"")</f>
        <v/>
      </c>
      <c r="D98" s="72" t="str">
        <f>IF(PEDIDO!AD123&lt;&gt;"",PEDIDO!AD123,"")</f>
        <v/>
      </c>
      <c r="E98" s="72" t="str">
        <f>IF(PEDIDO!AG123&lt;&gt;"",PEDIDO!AG123,"")</f>
        <v/>
      </c>
      <c r="F98" s="72" t="str">
        <f>IF(PEDIDO!AJ123&lt;&gt;"",PEDIDO!AJ123,"")</f>
        <v/>
      </c>
      <c r="J98" s="72" t="str">
        <f>IF(PEDIDO!C122&lt;&gt;"",PEDIDO!B122,"")</f>
        <v/>
      </c>
      <c r="K98" s="72" t="str">
        <f t="shared" si="120"/>
        <v/>
      </c>
      <c r="L98" s="72" t="str">
        <f t="shared" si="121"/>
        <v/>
      </c>
      <c r="M98" s="72" t="str">
        <f t="shared" si="122"/>
        <v/>
      </c>
      <c r="N98" s="72" t="str">
        <f t="shared" si="123"/>
        <v/>
      </c>
      <c r="O98" s="72" t="str">
        <f t="shared" si="124"/>
        <v/>
      </c>
      <c r="P98" s="72" t="str">
        <f t="shared" si="125"/>
        <v/>
      </c>
      <c r="Q98" s="72" t="str">
        <f t="shared" si="126"/>
        <v/>
      </c>
      <c r="R98" s="72" t="str">
        <f t="shared" si="127"/>
        <v/>
      </c>
      <c r="S98" s="72" t="str">
        <f t="shared" si="128"/>
        <v/>
      </c>
      <c r="T98" s="72" t="str">
        <f t="shared" si="129"/>
        <v/>
      </c>
      <c r="U98" s="72" t="str">
        <f t="shared" si="130"/>
        <v/>
      </c>
      <c r="V98" s="72" t="str">
        <f t="shared" si="131"/>
        <v/>
      </c>
      <c r="W98" s="72"/>
      <c r="X98" s="72" t="str">
        <f t="shared" si="132"/>
        <v/>
      </c>
      <c r="Y98" s="72" t="str">
        <f t="shared" si="133"/>
        <v/>
      </c>
      <c r="Z98" s="72" t="str">
        <f t="shared" si="134"/>
        <v/>
      </c>
      <c r="AA98" s="72" t="str">
        <f t="shared" si="135"/>
        <v/>
      </c>
      <c r="AB98" s="72" t="str">
        <f t="shared" si="136"/>
        <v/>
      </c>
      <c r="AC98" s="72" t="str">
        <f t="shared" si="137"/>
        <v/>
      </c>
      <c r="AD98" s="72" t="str">
        <f t="shared" si="138"/>
        <v/>
      </c>
      <c r="AE98" s="72" t="str">
        <f t="shared" si="139"/>
        <v/>
      </c>
      <c r="AF98" s="72" t="str">
        <f t="shared" si="140"/>
        <v/>
      </c>
      <c r="AG98" s="72" t="str">
        <f t="shared" si="141"/>
        <v/>
      </c>
      <c r="AH98" s="72" t="str">
        <f t="shared" si="142"/>
        <v/>
      </c>
      <c r="AI98" s="72" t="str">
        <f t="shared" si="143"/>
        <v/>
      </c>
      <c r="AJ98" s="72" t="str">
        <f t="shared" si="144"/>
        <v/>
      </c>
      <c r="AK98" s="72" t="str">
        <f t="shared" si="145"/>
        <v/>
      </c>
      <c r="AL98" s="72" t="str">
        <f t="shared" si="146"/>
        <v/>
      </c>
      <c r="AM98" s="72" t="str">
        <f t="shared" si="147"/>
        <v/>
      </c>
      <c r="AN98" s="72" t="str">
        <f t="shared" si="148"/>
        <v/>
      </c>
      <c r="AO98" s="72" t="str">
        <f t="shared" si="149"/>
        <v/>
      </c>
      <c r="AP98" s="72" t="str">
        <f t="shared" si="150"/>
        <v/>
      </c>
      <c r="AQ98" s="72" t="str">
        <f t="shared" si="151"/>
        <v/>
      </c>
      <c r="AR98" s="72" t="str">
        <f t="shared" si="152"/>
        <v/>
      </c>
      <c r="AS98" s="72" t="str">
        <f t="shared" si="153"/>
        <v/>
      </c>
      <c r="AT98" s="72" t="str">
        <f t="shared" si="154"/>
        <v/>
      </c>
      <c r="AU98" s="72" t="str">
        <f t="shared" si="155"/>
        <v/>
      </c>
      <c r="AV98" s="72" t="str">
        <f t="shared" si="156"/>
        <v/>
      </c>
      <c r="AW98" s="72" t="str">
        <f t="shared" si="157"/>
        <v/>
      </c>
      <c r="AX98" s="72" t="str">
        <f t="shared" si="158"/>
        <v/>
      </c>
      <c r="AY98" s="72" t="str">
        <f t="shared" si="159"/>
        <v/>
      </c>
      <c r="AZ98" s="72" t="str">
        <f t="shared" si="160"/>
        <v/>
      </c>
      <c r="BA98" s="72" t="str">
        <f t="shared" si="161"/>
        <v/>
      </c>
      <c r="BB98" s="72" t="str">
        <f t="shared" si="162"/>
        <v/>
      </c>
      <c r="BC98" s="72" t="str">
        <f t="shared" si="163"/>
        <v/>
      </c>
      <c r="BD98" s="72" t="str">
        <f t="shared" si="164"/>
        <v/>
      </c>
      <c r="BE98" s="72" t="str">
        <f t="shared" si="165"/>
        <v/>
      </c>
      <c r="BF98" s="72" t="str">
        <f t="shared" si="166"/>
        <v/>
      </c>
      <c r="BG98" s="72" t="str">
        <f t="shared" si="167"/>
        <v/>
      </c>
      <c r="BH98" s="72" t="str">
        <f t="shared" si="168"/>
        <v/>
      </c>
      <c r="BI98" s="72" t="str">
        <f t="shared" si="169"/>
        <v/>
      </c>
      <c r="BJ98" s="72" t="str">
        <f t="shared" si="170"/>
        <v/>
      </c>
      <c r="BK98" s="72" t="str">
        <f t="shared" si="171"/>
        <v/>
      </c>
      <c r="BL98" s="72" t="str">
        <f t="shared" si="172"/>
        <v/>
      </c>
      <c r="BM98" s="72" t="str">
        <f t="shared" si="173"/>
        <v/>
      </c>
      <c r="BN98" s="72" t="str">
        <f t="shared" si="174"/>
        <v/>
      </c>
      <c r="BO98" s="72" t="str">
        <f t="shared" si="175"/>
        <v/>
      </c>
      <c r="BP98" s="72" t="str">
        <f t="shared" si="176"/>
        <v/>
      </c>
      <c r="BQ98" s="72" t="str">
        <f t="shared" si="177"/>
        <v/>
      </c>
      <c r="BR98" s="72" t="str">
        <f t="shared" si="178"/>
        <v/>
      </c>
      <c r="BS98" s="72" t="str">
        <f t="shared" si="179"/>
        <v/>
      </c>
      <c r="BT98" s="72" t="str">
        <f t="shared" si="180"/>
        <v/>
      </c>
      <c r="BU98" s="72" t="str">
        <f t="shared" si="181"/>
        <v/>
      </c>
      <c r="BV98" s="72" t="str">
        <f t="shared" si="182"/>
        <v/>
      </c>
      <c r="BW98" s="72" t="str">
        <f t="shared" si="183"/>
        <v/>
      </c>
      <c r="BX98" s="72" t="str">
        <f t="shared" si="184"/>
        <v/>
      </c>
      <c r="BY98" s="72" t="str">
        <f t="shared" si="185"/>
        <v/>
      </c>
      <c r="BZ98" s="72" t="str">
        <f t="shared" si="186"/>
        <v/>
      </c>
      <c r="CA98" s="72" t="str">
        <f t="shared" si="187"/>
        <v/>
      </c>
      <c r="CB98" s="72" t="str">
        <f t="shared" si="188"/>
        <v/>
      </c>
      <c r="CC98" s="72" t="str">
        <f t="shared" si="189"/>
        <v/>
      </c>
      <c r="CD98" s="72" t="str">
        <f t="shared" si="190"/>
        <v/>
      </c>
      <c r="CE98" s="72" t="str">
        <f t="shared" si="191"/>
        <v/>
      </c>
      <c r="CF98" s="72" t="str">
        <f t="shared" si="192"/>
        <v/>
      </c>
      <c r="CG98" s="72" t="str">
        <f t="shared" si="193"/>
        <v/>
      </c>
      <c r="CH98" s="72" t="str">
        <f t="shared" si="194"/>
        <v/>
      </c>
      <c r="CI98" s="72" t="str">
        <f t="shared" si="195"/>
        <v/>
      </c>
      <c r="CJ98" s="72" t="str">
        <f t="shared" si="196"/>
        <v/>
      </c>
      <c r="CK98" s="72" t="str">
        <f t="shared" si="197"/>
        <v/>
      </c>
      <c r="CL98" s="72" t="str">
        <f t="shared" si="198"/>
        <v/>
      </c>
      <c r="CM98" s="72" t="str">
        <f t="shared" si="199"/>
        <v/>
      </c>
      <c r="CN98" s="72" t="str">
        <f t="shared" si="200"/>
        <v/>
      </c>
      <c r="CO98" s="72" t="str">
        <f t="shared" si="201"/>
        <v/>
      </c>
      <c r="CP98" s="72" t="str">
        <f t="shared" si="202"/>
        <v/>
      </c>
      <c r="CQ98" s="72" t="str">
        <f t="shared" si="203"/>
        <v/>
      </c>
      <c r="CR98" s="72" t="str">
        <f t="shared" si="204"/>
        <v/>
      </c>
      <c r="CS98" s="72" t="str">
        <f t="shared" si="234"/>
        <v/>
      </c>
      <c r="CT98" s="72" t="str">
        <f t="shared" si="205"/>
        <v/>
      </c>
      <c r="CU98" s="72" t="str">
        <f t="shared" si="206"/>
        <v/>
      </c>
      <c r="CV98" s="72" t="str">
        <f t="shared" si="207"/>
        <v/>
      </c>
      <c r="CW98" s="72" t="str">
        <f t="shared" si="208"/>
        <v/>
      </c>
      <c r="CX98" s="72" t="str">
        <f t="shared" si="209"/>
        <v/>
      </c>
      <c r="CY98" s="72" t="str">
        <f t="shared" si="210"/>
        <v/>
      </c>
      <c r="CZ98" s="72" t="str">
        <f t="shared" si="211"/>
        <v/>
      </c>
      <c r="DA98" s="72" t="str">
        <f t="shared" si="212"/>
        <v/>
      </c>
      <c r="DB98" s="72" t="str">
        <f t="shared" si="213"/>
        <v/>
      </c>
      <c r="DC98" s="72" t="str">
        <f t="shared" si="214"/>
        <v/>
      </c>
      <c r="DD98" s="72" t="str">
        <f t="shared" si="215"/>
        <v/>
      </c>
      <c r="DE98" s="72" t="str">
        <f t="shared" si="216"/>
        <v/>
      </c>
      <c r="DF98" s="72" t="str">
        <f t="shared" si="217"/>
        <v/>
      </c>
      <c r="DG98" s="72" t="str">
        <f t="shared" si="218"/>
        <v/>
      </c>
      <c r="DH98" s="72" t="str">
        <f t="shared" si="219"/>
        <v/>
      </c>
      <c r="DI98" s="72" t="str">
        <f t="shared" si="220"/>
        <v/>
      </c>
      <c r="DJ98" s="72" t="str">
        <f t="shared" si="221"/>
        <v/>
      </c>
      <c r="DK98" s="72" t="str">
        <f t="shared" si="222"/>
        <v/>
      </c>
      <c r="DL98" s="72" t="str">
        <f t="shared" si="223"/>
        <v/>
      </c>
      <c r="DM98" s="72" t="str">
        <f t="shared" si="224"/>
        <v/>
      </c>
      <c r="DN98" s="72" t="str">
        <f t="shared" si="225"/>
        <v/>
      </c>
      <c r="DO98" s="72" t="str">
        <f t="shared" si="226"/>
        <v/>
      </c>
      <c r="DP98" s="72" t="str">
        <f t="shared" si="227"/>
        <v/>
      </c>
      <c r="DQ98" s="72" t="str">
        <f t="shared" si="228"/>
        <v/>
      </c>
      <c r="DR98" s="72" t="str">
        <f t="shared" si="229"/>
        <v/>
      </c>
      <c r="DS98" s="72" t="str">
        <f t="shared" si="230"/>
        <v/>
      </c>
      <c r="DT98" s="72" t="str">
        <f t="shared" si="231"/>
        <v/>
      </c>
      <c r="DU98" s="72" t="str">
        <f t="shared" si="232"/>
        <v/>
      </c>
      <c r="DV98" s="72" t="str">
        <f t="shared" si="233"/>
        <v/>
      </c>
      <c r="DY98" s="80" t="s">
        <v>800</v>
      </c>
      <c r="DZ98" t="s">
        <v>1397</v>
      </c>
      <c r="EA98" t="s">
        <v>6921</v>
      </c>
      <c r="EB98" t="s">
        <v>10640</v>
      </c>
      <c r="EC98" t="s">
        <v>12325</v>
      </c>
    </row>
    <row r="99" spans="1:133" s="71" customFormat="1" x14ac:dyDescent="0.25">
      <c r="A99" s="72" t="str">
        <f>IF(PEDIDO!C124&lt;&gt;"",PEDIDO!B124,"")</f>
        <v/>
      </c>
      <c r="B99" s="72" t="str">
        <f>IF(PEDIDO!X124&lt;&gt;"",PEDIDO!X124,"")</f>
        <v/>
      </c>
      <c r="C99" s="72" t="str">
        <f>IF(PEDIDO!AA124&lt;&gt;"",PEDIDO!AA124,"")</f>
        <v/>
      </c>
      <c r="D99" s="72" t="str">
        <f>IF(PEDIDO!AD124&lt;&gt;"",PEDIDO!AD124,"")</f>
        <v/>
      </c>
      <c r="E99" s="72" t="str">
        <f>IF(PEDIDO!AG124&lt;&gt;"",PEDIDO!AG124,"")</f>
        <v/>
      </c>
      <c r="F99" s="72" t="str">
        <f>IF(PEDIDO!AJ124&lt;&gt;"",PEDIDO!AJ124,"")</f>
        <v/>
      </c>
      <c r="J99" s="72" t="str">
        <f>IF(PEDIDO!C123&lt;&gt;"",PEDIDO!B123,"")</f>
        <v/>
      </c>
      <c r="K99" s="72" t="str">
        <f t="shared" si="120"/>
        <v/>
      </c>
      <c r="L99" s="72" t="str">
        <f t="shared" si="121"/>
        <v/>
      </c>
      <c r="M99" s="72" t="str">
        <f t="shared" si="122"/>
        <v/>
      </c>
      <c r="N99" s="72" t="str">
        <f t="shared" si="123"/>
        <v/>
      </c>
      <c r="O99" s="72" t="str">
        <f t="shared" si="124"/>
        <v/>
      </c>
      <c r="P99" s="72" t="str">
        <f t="shared" si="125"/>
        <v/>
      </c>
      <c r="Q99" s="72" t="str">
        <f t="shared" si="126"/>
        <v/>
      </c>
      <c r="R99" s="72" t="str">
        <f t="shared" si="127"/>
        <v/>
      </c>
      <c r="S99" s="72" t="str">
        <f t="shared" si="128"/>
        <v/>
      </c>
      <c r="T99" s="72" t="str">
        <f t="shared" si="129"/>
        <v/>
      </c>
      <c r="U99" s="72" t="str">
        <f t="shared" si="130"/>
        <v/>
      </c>
      <c r="V99" s="72" t="str">
        <f t="shared" si="131"/>
        <v/>
      </c>
      <c r="W99" s="72"/>
      <c r="X99" s="72" t="str">
        <f t="shared" si="132"/>
        <v/>
      </c>
      <c r="Y99" s="72" t="str">
        <f t="shared" si="133"/>
        <v/>
      </c>
      <c r="Z99" s="72" t="str">
        <f t="shared" si="134"/>
        <v/>
      </c>
      <c r="AA99" s="72" t="str">
        <f t="shared" si="135"/>
        <v/>
      </c>
      <c r="AB99" s="72" t="str">
        <f t="shared" si="136"/>
        <v/>
      </c>
      <c r="AC99" s="72" t="str">
        <f t="shared" si="137"/>
        <v/>
      </c>
      <c r="AD99" s="72" t="str">
        <f t="shared" si="138"/>
        <v/>
      </c>
      <c r="AE99" s="72" t="str">
        <f t="shared" si="139"/>
        <v/>
      </c>
      <c r="AF99" s="72" t="str">
        <f t="shared" si="140"/>
        <v/>
      </c>
      <c r="AG99" s="72" t="str">
        <f t="shared" si="141"/>
        <v/>
      </c>
      <c r="AH99" s="72" t="str">
        <f t="shared" si="142"/>
        <v/>
      </c>
      <c r="AI99" s="72" t="str">
        <f t="shared" si="143"/>
        <v/>
      </c>
      <c r="AJ99" s="72" t="str">
        <f t="shared" si="144"/>
        <v/>
      </c>
      <c r="AK99" s="72" t="str">
        <f t="shared" si="145"/>
        <v/>
      </c>
      <c r="AL99" s="72" t="str">
        <f t="shared" si="146"/>
        <v/>
      </c>
      <c r="AM99" s="72" t="str">
        <f t="shared" si="147"/>
        <v/>
      </c>
      <c r="AN99" s="72" t="str">
        <f t="shared" si="148"/>
        <v/>
      </c>
      <c r="AO99" s="72" t="str">
        <f t="shared" si="149"/>
        <v/>
      </c>
      <c r="AP99" s="72" t="str">
        <f t="shared" si="150"/>
        <v/>
      </c>
      <c r="AQ99" s="72" t="str">
        <f t="shared" si="151"/>
        <v/>
      </c>
      <c r="AR99" s="72" t="str">
        <f t="shared" si="152"/>
        <v/>
      </c>
      <c r="AS99" s="72" t="str">
        <f t="shared" si="153"/>
        <v/>
      </c>
      <c r="AT99" s="72" t="str">
        <f t="shared" si="154"/>
        <v/>
      </c>
      <c r="AU99" s="72" t="str">
        <f t="shared" si="155"/>
        <v/>
      </c>
      <c r="AV99" s="72" t="str">
        <f t="shared" si="156"/>
        <v/>
      </c>
      <c r="AW99" s="72" t="str">
        <f t="shared" si="157"/>
        <v/>
      </c>
      <c r="AX99" s="72" t="str">
        <f t="shared" si="158"/>
        <v/>
      </c>
      <c r="AY99" s="72" t="str">
        <f t="shared" si="159"/>
        <v/>
      </c>
      <c r="AZ99" s="72" t="str">
        <f t="shared" si="160"/>
        <v/>
      </c>
      <c r="BA99" s="72" t="str">
        <f t="shared" si="161"/>
        <v/>
      </c>
      <c r="BB99" s="72" t="str">
        <f t="shared" si="162"/>
        <v/>
      </c>
      <c r="BC99" s="72" t="str">
        <f t="shared" si="163"/>
        <v/>
      </c>
      <c r="BD99" s="72" t="str">
        <f t="shared" si="164"/>
        <v/>
      </c>
      <c r="BE99" s="72" t="str">
        <f t="shared" si="165"/>
        <v/>
      </c>
      <c r="BF99" s="72" t="str">
        <f t="shared" si="166"/>
        <v/>
      </c>
      <c r="BG99" s="72" t="str">
        <f t="shared" si="167"/>
        <v/>
      </c>
      <c r="BH99" s="72" t="str">
        <f t="shared" si="168"/>
        <v/>
      </c>
      <c r="BI99" s="72" t="str">
        <f t="shared" si="169"/>
        <v/>
      </c>
      <c r="BJ99" s="72" t="str">
        <f t="shared" si="170"/>
        <v/>
      </c>
      <c r="BK99" s="72" t="str">
        <f t="shared" si="171"/>
        <v/>
      </c>
      <c r="BL99" s="72" t="str">
        <f t="shared" si="172"/>
        <v/>
      </c>
      <c r="BM99" s="72" t="str">
        <f t="shared" si="173"/>
        <v/>
      </c>
      <c r="BN99" s="72" t="str">
        <f t="shared" si="174"/>
        <v/>
      </c>
      <c r="BO99" s="72" t="str">
        <f t="shared" si="175"/>
        <v/>
      </c>
      <c r="BP99" s="72" t="str">
        <f t="shared" si="176"/>
        <v/>
      </c>
      <c r="BQ99" s="72" t="str">
        <f t="shared" si="177"/>
        <v/>
      </c>
      <c r="BR99" s="72" t="str">
        <f t="shared" si="178"/>
        <v/>
      </c>
      <c r="BS99" s="72" t="str">
        <f t="shared" si="179"/>
        <v/>
      </c>
      <c r="BT99" s="72" t="str">
        <f t="shared" si="180"/>
        <v/>
      </c>
      <c r="BU99" s="72" t="str">
        <f t="shared" si="181"/>
        <v/>
      </c>
      <c r="BV99" s="72" t="str">
        <f t="shared" si="182"/>
        <v/>
      </c>
      <c r="BW99" s="72" t="str">
        <f t="shared" si="183"/>
        <v/>
      </c>
      <c r="BX99" s="72" t="str">
        <f t="shared" si="184"/>
        <v/>
      </c>
      <c r="BY99" s="72" t="str">
        <f t="shared" si="185"/>
        <v/>
      </c>
      <c r="BZ99" s="72" t="str">
        <f t="shared" si="186"/>
        <v/>
      </c>
      <c r="CA99" s="72" t="str">
        <f t="shared" si="187"/>
        <v/>
      </c>
      <c r="CB99" s="72" t="str">
        <f t="shared" si="188"/>
        <v/>
      </c>
      <c r="CC99" s="72" t="str">
        <f t="shared" si="189"/>
        <v/>
      </c>
      <c r="CD99" s="72" t="str">
        <f t="shared" si="190"/>
        <v/>
      </c>
      <c r="CE99" s="72" t="str">
        <f t="shared" si="191"/>
        <v/>
      </c>
      <c r="CF99" s="72" t="str">
        <f t="shared" si="192"/>
        <v/>
      </c>
      <c r="CG99" s="72" t="str">
        <f t="shared" si="193"/>
        <v/>
      </c>
      <c r="CH99" s="72" t="str">
        <f t="shared" si="194"/>
        <v/>
      </c>
      <c r="CI99" s="72" t="str">
        <f t="shared" si="195"/>
        <v/>
      </c>
      <c r="CJ99" s="72" t="str">
        <f t="shared" si="196"/>
        <v/>
      </c>
      <c r="CK99" s="72" t="str">
        <f t="shared" si="197"/>
        <v/>
      </c>
      <c r="CL99" s="72" t="str">
        <f t="shared" si="198"/>
        <v/>
      </c>
      <c r="CM99" s="72" t="str">
        <f t="shared" si="199"/>
        <v/>
      </c>
      <c r="CN99" s="72" t="str">
        <f t="shared" si="200"/>
        <v/>
      </c>
      <c r="CO99" s="72" t="str">
        <f t="shared" si="201"/>
        <v/>
      </c>
      <c r="CP99" s="72" t="str">
        <f t="shared" si="202"/>
        <v/>
      </c>
      <c r="CQ99" s="72" t="str">
        <f t="shared" si="203"/>
        <v/>
      </c>
      <c r="CR99" s="72" t="str">
        <f t="shared" si="204"/>
        <v/>
      </c>
      <c r="CS99" s="72" t="str">
        <f t="shared" si="234"/>
        <v/>
      </c>
      <c r="CT99" s="72" t="str">
        <f t="shared" si="205"/>
        <v/>
      </c>
      <c r="CU99" s="72" t="str">
        <f t="shared" si="206"/>
        <v/>
      </c>
      <c r="CV99" s="72" t="str">
        <f t="shared" si="207"/>
        <v/>
      </c>
      <c r="CW99" s="72" t="str">
        <f t="shared" si="208"/>
        <v/>
      </c>
      <c r="CX99" s="72" t="str">
        <f t="shared" si="209"/>
        <v/>
      </c>
      <c r="CY99" s="72" t="str">
        <f t="shared" si="210"/>
        <v/>
      </c>
      <c r="CZ99" s="72" t="str">
        <f t="shared" si="211"/>
        <v/>
      </c>
      <c r="DA99" s="72" t="str">
        <f t="shared" si="212"/>
        <v/>
      </c>
      <c r="DB99" s="72" t="str">
        <f t="shared" si="213"/>
        <v/>
      </c>
      <c r="DC99" s="72" t="str">
        <f t="shared" si="214"/>
        <v/>
      </c>
      <c r="DD99" s="72" t="str">
        <f t="shared" si="215"/>
        <v/>
      </c>
      <c r="DE99" s="72" t="str">
        <f t="shared" si="216"/>
        <v/>
      </c>
      <c r="DF99" s="72" t="str">
        <f t="shared" si="217"/>
        <v/>
      </c>
      <c r="DG99" s="72" t="str">
        <f t="shared" si="218"/>
        <v/>
      </c>
      <c r="DH99" s="72" t="str">
        <f t="shared" si="219"/>
        <v/>
      </c>
      <c r="DI99" s="72" t="str">
        <f t="shared" si="220"/>
        <v/>
      </c>
      <c r="DJ99" s="72" t="str">
        <f t="shared" si="221"/>
        <v/>
      </c>
      <c r="DK99" s="72" t="str">
        <f t="shared" si="222"/>
        <v/>
      </c>
      <c r="DL99" s="72" t="str">
        <f t="shared" si="223"/>
        <v/>
      </c>
      <c r="DM99" s="72" t="str">
        <f t="shared" si="224"/>
        <v/>
      </c>
      <c r="DN99" s="72" t="str">
        <f t="shared" si="225"/>
        <v/>
      </c>
      <c r="DO99" s="72" t="str">
        <f t="shared" si="226"/>
        <v/>
      </c>
      <c r="DP99" s="72" t="str">
        <f t="shared" si="227"/>
        <v/>
      </c>
      <c r="DQ99" s="72" t="str">
        <f t="shared" si="228"/>
        <v/>
      </c>
      <c r="DR99" s="72" t="str">
        <f t="shared" si="229"/>
        <v/>
      </c>
      <c r="DS99" s="72" t="str">
        <f t="shared" si="230"/>
        <v/>
      </c>
      <c r="DT99" s="72" t="str">
        <f t="shared" si="231"/>
        <v/>
      </c>
      <c r="DU99" s="72" t="str">
        <f t="shared" si="232"/>
        <v/>
      </c>
      <c r="DV99" s="72" t="str">
        <f t="shared" si="233"/>
        <v/>
      </c>
      <c r="DY99" s="80" t="s">
        <v>801</v>
      </c>
      <c r="DZ99" t="s">
        <v>1398</v>
      </c>
      <c r="EA99" t="s">
        <v>6922</v>
      </c>
      <c r="EB99" t="s">
        <v>10641</v>
      </c>
      <c r="EC99" t="s">
        <v>12326</v>
      </c>
    </row>
    <row r="100" spans="1:133" s="71" customFormat="1" x14ac:dyDescent="0.25">
      <c r="A100" s="72" t="str">
        <f>IF(PEDIDO!C125&lt;&gt;"",PEDIDO!B125,"")</f>
        <v/>
      </c>
      <c r="B100" s="72" t="str">
        <f>IF(PEDIDO!X125&lt;&gt;"",PEDIDO!X125,"")</f>
        <v/>
      </c>
      <c r="C100" s="72" t="str">
        <f>IF(PEDIDO!AA125&lt;&gt;"",PEDIDO!AA125,"")</f>
        <v/>
      </c>
      <c r="D100" s="72" t="str">
        <f>IF(PEDIDO!AD125&lt;&gt;"",PEDIDO!AD125,"")</f>
        <v/>
      </c>
      <c r="E100" s="72" t="str">
        <f>IF(PEDIDO!AG125&lt;&gt;"",PEDIDO!AG125,"")</f>
        <v/>
      </c>
      <c r="F100" s="72" t="str">
        <f>IF(PEDIDO!AJ125&lt;&gt;"",PEDIDO!AJ125,"")</f>
        <v/>
      </c>
      <c r="J100" s="72" t="str">
        <f>IF(PEDIDO!C124&lt;&gt;"",PEDIDO!B124,"")</f>
        <v/>
      </c>
      <c r="K100" s="72" t="str">
        <f t="shared" si="120"/>
        <v/>
      </c>
      <c r="L100" s="72" t="str">
        <f t="shared" si="121"/>
        <v/>
      </c>
      <c r="M100" s="72" t="str">
        <f t="shared" si="122"/>
        <v/>
      </c>
      <c r="N100" s="72" t="str">
        <f t="shared" si="123"/>
        <v/>
      </c>
      <c r="O100" s="72" t="str">
        <f t="shared" si="124"/>
        <v/>
      </c>
      <c r="P100" s="72" t="str">
        <f t="shared" si="125"/>
        <v/>
      </c>
      <c r="Q100" s="72" t="str">
        <f t="shared" si="126"/>
        <v/>
      </c>
      <c r="R100" s="72" t="str">
        <f t="shared" si="127"/>
        <v/>
      </c>
      <c r="S100" s="72" t="str">
        <f t="shared" si="128"/>
        <v/>
      </c>
      <c r="T100" s="72" t="str">
        <f t="shared" si="129"/>
        <v/>
      </c>
      <c r="U100" s="72" t="str">
        <f t="shared" si="130"/>
        <v/>
      </c>
      <c r="V100" s="72" t="str">
        <f t="shared" si="131"/>
        <v/>
      </c>
      <c r="W100" s="72"/>
      <c r="X100" s="72" t="str">
        <f t="shared" si="132"/>
        <v/>
      </c>
      <c r="Y100" s="72" t="str">
        <f t="shared" si="133"/>
        <v/>
      </c>
      <c r="Z100" s="72" t="str">
        <f t="shared" si="134"/>
        <v/>
      </c>
      <c r="AA100" s="72" t="str">
        <f t="shared" si="135"/>
        <v/>
      </c>
      <c r="AB100" s="72" t="str">
        <f t="shared" si="136"/>
        <v/>
      </c>
      <c r="AC100" s="72" t="str">
        <f t="shared" si="137"/>
        <v/>
      </c>
      <c r="AD100" s="72" t="str">
        <f t="shared" si="138"/>
        <v/>
      </c>
      <c r="AE100" s="72" t="str">
        <f t="shared" si="139"/>
        <v/>
      </c>
      <c r="AF100" s="72" t="str">
        <f t="shared" si="140"/>
        <v/>
      </c>
      <c r="AG100" s="72" t="str">
        <f t="shared" si="141"/>
        <v/>
      </c>
      <c r="AH100" s="72" t="str">
        <f t="shared" si="142"/>
        <v/>
      </c>
      <c r="AI100" s="72" t="str">
        <f t="shared" si="143"/>
        <v/>
      </c>
      <c r="AJ100" s="72" t="str">
        <f t="shared" si="144"/>
        <v/>
      </c>
      <c r="AK100" s="72" t="str">
        <f t="shared" si="145"/>
        <v/>
      </c>
      <c r="AL100" s="72" t="str">
        <f t="shared" si="146"/>
        <v/>
      </c>
      <c r="AM100" s="72" t="str">
        <f t="shared" si="147"/>
        <v/>
      </c>
      <c r="AN100" s="72" t="str">
        <f t="shared" si="148"/>
        <v/>
      </c>
      <c r="AO100" s="72" t="str">
        <f t="shared" si="149"/>
        <v/>
      </c>
      <c r="AP100" s="72" t="str">
        <f t="shared" si="150"/>
        <v/>
      </c>
      <c r="AQ100" s="72" t="str">
        <f t="shared" si="151"/>
        <v/>
      </c>
      <c r="AR100" s="72" t="str">
        <f t="shared" si="152"/>
        <v/>
      </c>
      <c r="AS100" s="72" t="str">
        <f t="shared" si="153"/>
        <v/>
      </c>
      <c r="AT100" s="72" t="str">
        <f t="shared" si="154"/>
        <v/>
      </c>
      <c r="AU100" s="72" t="str">
        <f t="shared" si="155"/>
        <v/>
      </c>
      <c r="AV100" s="72" t="str">
        <f t="shared" si="156"/>
        <v/>
      </c>
      <c r="AW100" s="72" t="str">
        <f t="shared" si="157"/>
        <v/>
      </c>
      <c r="AX100" s="72" t="str">
        <f t="shared" si="158"/>
        <v/>
      </c>
      <c r="AY100" s="72" t="str">
        <f t="shared" si="159"/>
        <v/>
      </c>
      <c r="AZ100" s="72" t="str">
        <f t="shared" si="160"/>
        <v/>
      </c>
      <c r="BA100" s="72" t="str">
        <f t="shared" si="161"/>
        <v/>
      </c>
      <c r="BB100" s="72" t="str">
        <f t="shared" si="162"/>
        <v/>
      </c>
      <c r="BC100" s="72" t="str">
        <f t="shared" si="163"/>
        <v/>
      </c>
      <c r="BD100" s="72" t="str">
        <f t="shared" si="164"/>
        <v/>
      </c>
      <c r="BE100" s="72" t="str">
        <f t="shared" si="165"/>
        <v/>
      </c>
      <c r="BF100" s="72" t="str">
        <f t="shared" si="166"/>
        <v/>
      </c>
      <c r="BG100" s="72" t="str">
        <f t="shared" si="167"/>
        <v/>
      </c>
      <c r="BH100" s="72" t="str">
        <f t="shared" si="168"/>
        <v/>
      </c>
      <c r="BI100" s="72" t="str">
        <f t="shared" si="169"/>
        <v/>
      </c>
      <c r="BJ100" s="72" t="str">
        <f t="shared" si="170"/>
        <v/>
      </c>
      <c r="BK100" s="72" t="str">
        <f t="shared" si="171"/>
        <v/>
      </c>
      <c r="BL100" s="72" t="str">
        <f t="shared" si="172"/>
        <v/>
      </c>
      <c r="BM100" s="72" t="str">
        <f t="shared" si="173"/>
        <v/>
      </c>
      <c r="BN100" s="72" t="str">
        <f t="shared" si="174"/>
        <v/>
      </c>
      <c r="BO100" s="72" t="str">
        <f t="shared" si="175"/>
        <v/>
      </c>
      <c r="BP100" s="72" t="str">
        <f t="shared" si="176"/>
        <v/>
      </c>
      <c r="BQ100" s="72" t="str">
        <f t="shared" si="177"/>
        <v/>
      </c>
      <c r="BR100" s="72" t="str">
        <f t="shared" si="178"/>
        <v/>
      </c>
      <c r="BS100" s="72" t="str">
        <f t="shared" si="179"/>
        <v/>
      </c>
      <c r="BT100" s="72" t="str">
        <f t="shared" si="180"/>
        <v/>
      </c>
      <c r="BU100" s="72" t="str">
        <f t="shared" si="181"/>
        <v/>
      </c>
      <c r="BV100" s="72" t="str">
        <f t="shared" si="182"/>
        <v/>
      </c>
      <c r="BW100" s="72" t="str">
        <f t="shared" si="183"/>
        <v/>
      </c>
      <c r="BX100" s="72" t="str">
        <f t="shared" si="184"/>
        <v/>
      </c>
      <c r="BY100" s="72" t="str">
        <f t="shared" si="185"/>
        <v/>
      </c>
      <c r="BZ100" s="72" t="str">
        <f t="shared" si="186"/>
        <v/>
      </c>
      <c r="CA100" s="72" t="str">
        <f t="shared" si="187"/>
        <v/>
      </c>
      <c r="CB100" s="72" t="str">
        <f t="shared" si="188"/>
        <v/>
      </c>
      <c r="CC100" s="72" t="str">
        <f t="shared" si="189"/>
        <v/>
      </c>
      <c r="CD100" s="72" t="str">
        <f t="shared" si="190"/>
        <v/>
      </c>
      <c r="CE100" s="72" t="str">
        <f t="shared" si="191"/>
        <v/>
      </c>
      <c r="CF100" s="72" t="str">
        <f t="shared" si="192"/>
        <v/>
      </c>
      <c r="CG100" s="72" t="str">
        <f t="shared" si="193"/>
        <v/>
      </c>
      <c r="CH100" s="72" t="str">
        <f t="shared" si="194"/>
        <v/>
      </c>
      <c r="CI100" s="72" t="str">
        <f t="shared" si="195"/>
        <v/>
      </c>
      <c r="CJ100" s="72" t="str">
        <f t="shared" si="196"/>
        <v/>
      </c>
      <c r="CK100" s="72" t="str">
        <f t="shared" si="197"/>
        <v/>
      </c>
      <c r="CL100" s="72" t="str">
        <f t="shared" si="198"/>
        <v/>
      </c>
      <c r="CM100" s="72" t="str">
        <f t="shared" si="199"/>
        <v/>
      </c>
      <c r="CN100" s="72" t="str">
        <f t="shared" si="200"/>
        <v/>
      </c>
      <c r="CO100" s="72" t="str">
        <f t="shared" si="201"/>
        <v/>
      </c>
      <c r="CP100" s="72" t="str">
        <f t="shared" si="202"/>
        <v/>
      </c>
      <c r="CQ100" s="72" t="str">
        <f t="shared" si="203"/>
        <v/>
      </c>
      <c r="CR100" s="72" t="str">
        <f t="shared" si="204"/>
        <v/>
      </c>
      <c r="CS100" s="72" t="str">
        <f t="shared" si="234"/>
        <v/>
      </c>
      <c r="CT100" s="72" t="str">
        <f t="shared" si="205"/>
        <v/>
      </c>
      <c r="CU100" s="72" t="str">
        <f t="shared" si="206"/>
        <v/>
      </c>
      <c r="CV100" s="72" t="str">
        <f t="shared" si="207"/>
        <v/>
      </c>
      <c r="CW100" s="72" t="str">
        <f t="shared" si="208"/>
        <v/>
      </c>
      <c r="CX100" s="72" t="str">
        <f t="shared" si="209"/>
        <v/>
      </c>
      <c r="CY100" s="72" t="str">
        <f t="shared" si="210"/>
        <v/>
      </c>
      <c r="CZ100" s="72" t="str">
        <f t="shared" si="211"/>
        <v/>
      </c>
      <c r="DA100" s="72" t="str">
        <f t="shared" si="212"/>
        <v/>
      </c>
      <c r="DB100" s="72" t="str">
        <f t="shared" si="213"/>
        <v/>
      </c>
      <c r="DC100" s="72" t="str">
        <f t="shared" si="214"/>
        <v/>
      </c>
      <c r="DD100" s="72" t="str">
        <f t="shared" si="215"/>
        <v/>
      </c>
      <c r="DE100" s="72" t="str">
        <f t="shared" si="216"/>
        <v/>
      </c>
      <c r="DF100" s="72" t="str">
        <f t="shared" si="217"/>
        <v/>
      </c>
      <c r="DG100" s="72" t="str">
        <f t="shared" si="218"/>
        <v/>
      </c>
      <c r="DH100" s="72" t="str">
        <f t="shared" si="219"/>
        <v/>
      </c>
      <c r="DI100" s="72" t="str">
        <f t="shared" si="220"/>
        <v/>
      </c>
      <c r="DJ100" s="72" t="str">
        <f t="shared" si="221"/>
        <v/>
      </c>
      <c r="DK100" s="72" t="str">
        <f t="shared" si="222"/>
        <v/>
      </c>
      <c r="DL100" s="72" t="str">
        <f t="shared" si="223"/>
        <v/>
      </c>
      <c r="DM100" s="72" t="str">
        <f t="shared" si="224"/>
        <v/>
      </c>
      <c r="DN100" s="72" t="str">
        <f t="shared" si="225"/>
        <v/>
      </c>
      <c r="DO100" s="72" t="str">
        <f t="shared" si="226"/>
        <v/>
      </c>
      <c r="DP100" s="72" t="str">
        <f t="shared" si="227"/>
        <v/>
      </c>
      <c r="DQ100" s="72" t="str">
        <f t="shared" si="228"/>
        <v/>
      </c>
      <c r="DR100" s="72" t="str">
        <f t="shared" si="229"/>
        <v/>
      </c>
      <c r="DS100" s="72" t="str">
        <f t="shared" si="230"/>
        <v/>
      </c>
      <c r="DT100" s="72" t="str">
        <f t="shared" si="231"/>
        <v/>
      </c>
      <c r="DU100" s="72" t="str">
        <f t="shared" si="232"/>
        <v/>
      </c>
      <c r="DV100" s="72" t="str">
        <f t="shared" si="233"/>
        <v/>
      </c>
      <c r="DY100" s="80" t="s">
        <v>802</v>
      </c>
      <c r="DZ100" t="s">
        <v>1399</v>
      </c>
      <c r="EA100" t="s">
        <v>6923</v>
      </c>
      <c r="EB100" t="s">
        <v>10642</v>
      </c>
      <c r="EC100" t="s">
        <v>12327</v>
      </c>
    </row>
    <row r="101" spans="1:133" s="71" customFormat="1" x14ac:dyDescent="0.25">
      <c r="A101" s="72" t="str">
        <f>IF(PEDIDO!C126&lt;&gt;"",PEDIDO!B126,"")</f>
        <v/>
      </c>
      <c r="B101" s="72" t="str">
        <f>IF(PEDIDO!X126&lt;&gt;"",PEDIDO!X126,"")</f>
        <v/>
      </c>
      <c r="C101" s="72" t="str">
        <f>IF(PEDIDO!AA126&lt;&gt;"",PEDIDO!AA126,"")</f>
        <v/>
      </c>
      <c r="D101" s="72" t="str">
        <f>IF(PEDIDO!AD126&lt;&gt;"",PEDIDO!AD126,"")</f>
        <v/>
      </c>
      <c r="E101" s="72" t="str">
        <f>IF(PEDIDO!AG126&lt;&gt;"",PEDIDO!AG126,"")</f>
        <v/>
      </c>
      <c r="F101" s="72" t="str">
        <f>IF(PEDIDO!AJ126&lt;&gt;"",PEDIDO!AJ126,"")</f>
        <v/>
      </c>
      <c r="J101" s="72" t="str">
        <f>IF(PEDIDO!C125&lt;&gt;"",PEDIDO!B125,"")</f>
        <v/>
      </c>
      <c r="K101" s="72" t="str">
        <f t="shared" si="120"/>
        <v/>
      </c>
      <c r="L101" s="72" t="str">
        <f t="shared" si="121"/>
        <v/>
      </c>
      <c r="M101" s="72" t="str">
        <f t="shared" si="122"/>
        <v/>
      </c>
      <c r="N101" s="72" t="str">
        <f t="shared" si="123"/>
        <v/>
      </c>
      <c r="O101" s="72" t="str">
        <f t="shared" si="124"/>
        <v/>
      </c>
      <c r="P101" s="72" t="str">
        <f t="shared" si="125"/>
        <v/>
      </c>
      <c r="Q101" s="72" t="str">
        <f t="shared" si="126"/>
        <v/>
      </c>
      <c r="R101" s="72" t="str">
        <f t="shared" si="127"/>
        <v/>
      </c>
      <c r="S101" s="72" t="str">
        <f t="shared" si="128"/>
        <v/>
      </c>
      <c r="T101" s="72" t="str">
        <f t="shared" si="129"/>
        <v/>
      </c>
      <c r="U101" s="72" t="str">
        <f t="shared" si="130"/>
        <v/>
      </c>
      <c r="V101" s="72" t="str">
        <f t="shared" si="131"/>
        <v/>
      </c>
      <c r="W101" s="72"/>
      <c r="X101" s="72" t="str">
        <f t="shared" si="132"/>
        <v/>
      </c>
      <c r="Y101" s="72" t="str">
        <f t="shared" si="133"/>
        <v/>
      </c>
      <c r="Z101" s="72" t="str">
        <f t="shared" si="134"/>
        <v/>
      </c>
      <c r="AA101" s="72" t="str">
        <f t="shared" si="135"/>
        <v/>
      </c>
      <c r="AB101" s="72" t="str">
        <f t="shared" si="136"/>
        <v/>
      </c>
      <c r="AC101" s="72" t="str">
        <f t="shared" si="137"/>
        <v/>
      </c>
      <c r="AD101" s="72" t="str">
        <f t="shared" si="138"/>
        <v/>
      </c>
      <c r="AE101" s="72" t="str">
        <f t="shared" si="139"/>
        <v/>
      </c>
      <c r="AF101" s="72" t="str">
        <f t="shared" si="140"/>
        <v/>
      </c>
      <c r="AG101" s="72" t="str">
        <f t="shared" si="141"/>
        <v/>
      </c>
      <c r="AH101" s="72" t="str">
        <f t="shared" si="142"/>
        <v/>
      </c>
      <c r="AI101" s="72" t="str">
        <f t="shared" si="143"/>
        <v/>
      </c>
      <c r="AJ101" s="72" t="str">
        <f t="shared" si="144"/>
        <v/>
      </c>
      <c r="AK101" s="72" t="str">
        <f t="shared" si="145"/>
        <v/>
      </c>
      <c r="AL101" s="72" t="str">
        <f t="shared" si="146"/>
        <v/>
      </c>
      <c r="AM101" s="72" t="str">
        <f t="shared" si="147"/>
        <v/>
      </c>
      <c r="AN101" s="72" t="str">
        <f t="shared" si="148"/>
        <v/>
      </c>
      <c r="AO101" s="72" t="str">
        <f t="shared" si="149"/>
        <v/>
      </c>
      <c r="AP101" s="72" t="str">
        <f t="shared" si="150"/>
        <v/>
      </c>
      <c r="AQ101" s="72" t="str">
        <f t="shared" si="151"/>
        <v/>
      </c>
      <c r="AR101" s="72" t="str">
        <f t="shared" si="152"/>
        <v/>
      </c>
      <c r="AS101" s="72" t="str">
        <f t="shared" si="153"/>
        <v/>
      </c>
      <c r="AT101" s="72" t="str">
        <f t="shared" si="154"/>
        <v/>
      </c>
      <c r="AU101" s="72" t="str">
        <f t="shared" si="155"/>
        <v/>
      </c>
      <c r="AV101" s="72" t="str">
        <f t="shared" si="156"/>
        <v/>
      </c>
      <c r="AW101" s="72" t="str">
        <f t="shared" si="157"/>
        <v/>
      </c>
      <c r="AX101" s="72" t="str">
        <f t="shared" si="158"/>
        <v/>
      </c>
      <c r="AY101" s="72" t="str">
        <f t="shared" si="159"/>
        <v/>
      </c>
      <c r="AZ101" s="72" t="str">
        <f t="shared" si="160"/>
        <v/>
      </c>
      <c r="BA101" s="72" t="str">
        <f t="shared" si="161"/>
        <v/>
      </c>
      <c r="BB101" s="72" t="str">
        <f t="shared" si="162"/>
        <v/>
      </c>
      <c r="BC101" s="72" t="str">
        <f t="shared" si="163"/>
        <v/>
      </c>
      <c r="BD101" s="72" t="str">
        <f t="shared" si="164"/>
        <v/>
      </c>
      <c r="BE101" s="72" t="str">
        <f t="shared" si="165"/>
        <v/>
      </c>
      <c r="BF101" s="72" t="str">
        <f t="shared" si="166"/>
        <v/>
      </c>
      <c r="BG101" s="72" t="str">
        <f t="shared" si="167"/>
        <v/>
      </c>
      <c r="BH101" s="72" t="str">
        <f t="shared" si="168"/>
        <v/>
      </c>
      <c r="BI101" s="72" t="str">
        <f t="shared" si="169"/>
        <v/>
      </c>
      <c r="BJ101" s="72" t="str">
        <f t="shared" si="170"/>
        <v/>
      </c>
      <c r="BK101" s="72" t="str">
        <f t="shared" si="171"/>
        <v/>
      </c>
      <c r="BL101" s="72" t="str">
        <f t="shared" si="172"/>
        <v/>
      </c>
      <c r="BM101" s="72" t="str">
        <f t="shared" si="173"/>
        <v/>
      </c>
      <c r="BN101" s="72" t="str">
        <f t="shared" si="174"/>
        <v/>
      </c>
      <c r="BO101" s="72" t="str">
        <f t="shared" si="175"/>
        <v/>
      </c>
      <c r="BP101" s="72" t="str">
        <f t="shared" si="176"/>
        <v/>
      </c>
      <c r="BQ101" s="72" t="str">
        <f t="shared" si="177"/>
        <v/>
      </c>
      <c r="BR101" s="72" t="str">
        <f t="shared" si="178"/>
        <v/>
      </c>
      <c r="BS101" s="72" t="str">
        <f t="shared" si="179"/>
        <v/>
      </c>
      <c r="BT101" s="72" t="str">
        <f t="shared" si="180"/>
        <v/>
      </c>
      <c r="BU101" s="72" t="str">
        <f t="shared" si="181"/>
        <v/>
      </c>
      <c r="BV101" s="72" t="str">
        <f t="shared" si="182"/>
        <v/>
      </c>
      <c r="BW101" s="72" t="str">
        <f t="shared" si="183"/>
        <v/>
      </c>
      <c r="BX101" s="72" t="str">
        <f t="shared" si="184"/>
        <v/>
      </c>
      <c r="BY101" s="72" t="str">
        <f t="shared" si="185"/>
        <v/>
      </c>
      <c r="BZ101" s="72" t="str">
        <f t="shared" si="186"/>
        <v/>
      </c>
      <c r="CA101" s="72" t="str">
        <f t="shared" si="187"/>
        <v/>
      </c>
      <c r="CB101" s="72" t="str">
        <f t="shared" si="188"/>
        <v/>
      </c>
      <c r="CC101" s="72" t="str">
        <f t="shared" si="189"/>
        <v/>
      </c>
      <c r="CD101" s="72" t="str">
        <f t="shared" si="190"/>
        <v/>
      </c>
      <c r="CE101" s="72" t="str">
        <f t="shared" si="191"/>
        <v/>
      </c>
      <c r="CF101" s="72" t="str">
        <f t="shared" si="192"/>
        <v/>
      </c>
      <c r="CG101" s="72" t="str">
        <f t="shared" si="193"/>
        <v/>
      </c>
      <c r="CH101" s="72" t="str">
        <f t="shared" si="194"/>
        <v/>
      </c>
      <c r="CI101" s="72" t="str">
        <f t="shared" si="195"/>
        <v/>
      </c>
      <c r="CJ101" s="72" t="str">
        <f t="shared" si="196"/>
        <v/>
      </c>
      <c r="CK101" s="72" t="str">
        <f t="shared" si="197"/>
        <v/>
      </c>
      <c r="CL101" s="72" t="str">
        <f t="shared" si="198"/>
        <v/>
      </c>
      <c r="CM101" s="72" t="str">
        <f t="shared" si="199"/>
        <v/>
      </c>
      <c r="CN101" s="72" t="str">
        <f t="shared" si="200"/>
        <v/>
      </c>
      <c r="CO101" s="72" t="str">
        <f t="shared" si="201"/>
        <v/>
      </c>
      <c r="CP101" s="72" t="str">
        <f t="shared" si="202"/>
        <v/>
      </c>
      <c r="CQ101" s="72" t="str">
        <f t="shared" si="203"/>
        <v/>
      </c>
      <c r="CR101" s="72" t="str">
        <f t="shared" si="204"/>
        <v/>
      </c>
      <c r="CS101" s="72" t="str">
        <f t="shared" si="234"/>
        <v/>
      </c>
      <c r="CT101" s="72" t="str">
        <f t="shared" si="205"/>
        <v/>
      </c>
      <c r="CU101" s="72" t="str">
        <f t="shared" si="206"/>
        <v/>
      </c>
      <c r="CV101" s="72" t="str">
        <f t="shared" si="207"/>
        <v/>
      </c>
      <c r="CW101" s="72" t="str">
        <f t="shared" si="208"/>
        <v/>
      </c>
      <c r="CX101" s="72" t="str">
        <f t="shared" si="209"/>
        <v/>
      </c>
      <c r="CY101" s="72" t="str">
        <f t="shared" si="210"/>
        <v/>
      </c>
      <c r="CZ101" s="72" t="str">
        <f t="shared" si="211"/>
        <v/>
      </c>
      <c r="DA101" s="72" t="str">
        <f t="shared" si="212"/>
        <v/>
      </c>
      <c r="DB101" s="72" t="str">
        <f t="shared" si="213"/>
        <v/>
      </c>
      <c r="DC101" s="72" t="str">
        <f t="shared" si="214"/>
        <v/>
      </c>
      <c r="DD101" s="72" t="str">
        <f t="shared" si="215"/>
        <v/>
      </c>
      <c r="DE101" s="72" t="str">
        <f t="shared" si="216"/>
        <v/>
      </c>
      <c r="DF101" s="72" t="str">
        <f t="shared" si="217"/>
        <v/>
      </c>
      <c r="DG101" s="72" t="str">
        <f t="shared" si="218"/>
        <v/>
      </c>
      <c r="DH101" s="72" t="str">
        <f t="shared" si="219"/>
        <v/>
      </c>
      <c r="DI101" s="72" t="str">
        <f t="shared" si="220"/>
        <v/>
      </c>
      <c r="DJ101" s="72" t="str">
        <f t="shared" si="221"/>
        <v/>
      </c>
      <c r="DK101" s="72" t="str">
        <f t="shared" si="222"/>
        <v/>
      </c>
      <c r="DL101" s="72" t="str">
        <f t="shared" si="223"/>
        <v/>
      </c>
      <c r="DM101" s="72" t="str">
        <f t="shared" si="224"/>
        <v/>
      </c>
      <c r="DN101" s="72" t="str">
        <f t="shared" si="225"/>
        <v/>
      </c>
      <c r="DO101" s="72" t="str">
        <f t="shared" si="226"/>
        <v/>
      </c>
      <c r="DP101" s="72" t="str">
        <f t="shared" si="227"/>
        <v/>
      </c>
      <c r="DQ101" s="72" t="str">
        <f t="shared" si="228"/>
        <v/>
      </c>
      <c r="DR101" s="72" t="str">
        <f t="shared" si="229"/>
        <v/>
      </c>
      <c r="DS101" s="72" t="str">
        <f t="shared" si="230"/>
        <v/>
      </c>
      <c r="DT101" s="72" t="str">
        <f t="shared" si="231"/>
        <v/>
      </c>
      <c r="DU101" s="72" t="str">
        <f t="shared" si="232"/>
        <v/>
      </c>
      <c r="DV101" s="72" t="str">
        <f t="shared" si="233"/>
        <v/>
      </c>
      <c r="DY101" s="80" t="s">
        <v>803</v>
      </c>
      <c r="DZ101" t="s">
        <v>1400</v>
      </c>
      <c r="EA101" t="s">
        <v>6924</v>
      </c>
      <c r="EB101" t="s">
        <v>7100</v>
      </c>
      <c r="EC101" t="s">
        <v>12328</v>
      </c>
    </row>
    <row r="102" spans="1:133" s="71" customFormat="1" x14ac:dyDescent="0.25">
      <c r="A102" s="72" t="str">
        <f>IF(PEDIDO!C127&lt;&gt;"",PEDIDO!B127,"")</f>
        <v/>
      </c>
      <c r="B102" s="72" t="str">
        <f>IF(PEDIDO!X127&lt;&gt;"",PEDIDO!X127,"")</f>
        <v/>
      </c>
      <c r="C102" s="72" t="str">
        <f>IF(PEDIDO!AA127&lt;&gt;"",PEDIDO!AA127,"")</f>
        <v/>
      </c>
      <c r="D102" s="72" t="str">
        <f>IF(PEDIDO!AD127&lt;&gt;"",PEDIDO!AD127,"")</f>
        <v/>
      </c>
      <c r="E102" s="72" t="str">
        <f>IF(PEDIDO!AG127&lt;&gt;"",PEDIDO!AG127,"")</f>
        <v/>
      </c>
      <c r="F102" s="72" t="str">
        <f>IF(PEDIDO!AJ127&lt;&gt;"",PEDIDO!AJ127,"")</f>
        <v/>
      </c>
      <c r="J102" s="72" t="str">
        <f>IF(PEDIDO!C126&lt;&gt;"",PEDIDO!B126,"")</f>
        <v/>
      </c>
      <c r="K102" s="72" t="str">
        <f t="shared" si="120"/>
        <v/>
      </c>
      <c r="L102" s="72" t="str">
        <f t="shared" si="121"/>
        <v/>
      </c>
      <c r="M102" s="72" t="str">
        <f t="shared" si="122"/>
        <v/>
      </c>
      <c r="N102" s="72" t="str">
        <f t="shared" si="123"/>
        <v/>
      </c>
      <c r="O102" s="72" t="str">
        <f t="shared" si="124"/>
        <v/>
      </c>
      <c r="P102" s="72" t="str">
        <f t="shared" si="125"/>
        <v/>
      </c>
      <c r="Q102" s="72" t="str">
        <f t="shared" si="126"/>
        <v/>
      </c>
      <c r="R102" s="72" t="str">
        <f t="shared" si="127"/>
        <v/>
      </c>
      <c r="S102" s="72" t="str">
        <f t="shared" si="128"/>
        <v/>
      </c>
      <c r="T102" s="72" t="str">
        <f t="shared" si="129"/>
        <v/>
      </c>
      <c r="U102" s="72" t="str">
        <f t="shared" si="130"/>
        <v/>
      </c>
      <c r="V102" s="72" t="str">
        <f t="shared" si="131"/>
        <v/>
      </c>
      <c r="W102" s="72"/>
      <c r="X102" s="72" t="str">
        <f t="shared" si="132"/>
        <v/>
      </c>
      <c r="Y102" s="72" t="str">
        <f t="shared" si="133"/>
        <v/>
      </c>
      <c r="Z102" s="72" t="str">
        <f t="shared" si="134"/>
        <v/>
      </c>
      <c r="AA102" s="72" t="str">
        <f t="shared" si="135"/>
        <v/>
      </c>
      <c r="AB102" s="72" t="str">
        <f t="shared" si="136"/>
        <v/>
      </c>
      <c r="AC102" s="72" t="str">
        <f t="shared" si="137"/>
        <v/>
      </c>
      <c r="AD102" s="72" t="str">
        <f t="shared" si="138"/>
        <v/>
      </c>
      <c r="AE102" s="72" t="str">
        <f t="shared" si="139"/>
        <v/>
      </c>
      <c r="AF102" s="72" t="str">
        <f t="shared" si="140"/>
        <v/>
      </c>
      <c r="AG102" s="72" t="str">
        <f t="shared" si="141"/>
        <v/>
      </c>
      <c r="AH102" s="72" t="str">
        <f t="shared" si="142"/>
        <v/>
      </c>
      <c r="AI102" s="72" t="str">
        <f t="shared" si="143"/>
        <v/>
      </c>
      <c r="AJ102" s="72" t="str">
        <f t="shared" si="144"/>
        <v/>
      </c>
      <c r="AK102" s="72" t="str">
        <f t="shared" si="145"/>
        <v/>
      </c>
      <c r="AL102" s="72" t="str">
        <f t="shared" si="146"/>
        <v/>
      </c>
      <c r="AM102" s="72" t="str">
        <f t="shared" si="147"/>
        <v/>
      </c>
      <c r="AN102" s="72" t="str">
        <f t="shared" si="148"/>
        <v/>
      </c>
      <c r="AO102" s="72" t="str">
        <f t="shared" si="149"/>
        <v/>
      </c>
      <c r="AP102" s="72" t="str">
        <f t="shared" si="150"/>
        <v/>
      </c>
      <c r="AQ102" s="72" t="str">
        <f t="shared" si="151"/>
        <v/>
      </c>
      <c r="AR102" s="72" t="str">
        <f t="shared" si="152"/>
        <v/>
      </c>
      <c r="AS102" s="72" t="str">
        <f t="shared" si="153"/>
        <v/>
      </c>
      <c r="AT102" s="72" t="str">
        <f t="shared" si="154"/>
        <v/>
      </c>
      <c r="AU102" s="72" t="str">
        <f t="shared" si="155"/>
        <v/>
      </c>
      <c r="AV102" s="72" t="str">
        <f t="shared" si="156"/>
        <v/>
      </c>
      <c r="AW102" s="72" t="str">
        <f t="shared" si="157"/>
        <v/>
      </c>
      <c r="AX102" s="72" t="str">
        <f t="shared" si="158"/>
        <v/>
      </c>
      <c r="AY102" s="72" t="str">
        <f t="shared" si="159"/>
        <v/>
      </c>
      <c r="AZ102" s="72" t="str">
        <f t="shared" si="160"/>
        <v/>
      </c>
      <c r="BA102" s="72" t="str">
        <f t="shared" si="161"/>
        <v/>
      </c>
      <c r="BB102" s="72" t="str">
        <f t="shared" si="162"/>
        <v/>
      </c>
      <c r="BC102" s="72" t="str">
        <f t="shared" si="163"/>
        <v/>
      </c>
      <c r="BD102" s="72" t="str">
        <f t="shared" si="164"/>
        <v/>
      </c>
      <c r="BE102" s="72" t="str">
        <f t="shared" si="165"/>
        <v/>
      </c>
      <c r="BF102" s="72" t="str">
        <f t="shared" si="166"/>
        <v/>
      </c>
      <c r="BG102" s="72" t="str">
        <f t="shared" si="167"/>
        <v/>
      </c>
      <c r="BH102" s="72" t="str">
        <f t="shared" si="168"/>
        <v/>
      </c>
      <c r="BI102" s="72" t="str">
        <f t="shared" si="169"/>
        <v/>
      </c>
      <c r="BJ102" s="72" t="str">
        <f t="shared" si="170"/>
        <v/>
      </c>
      <c r="BK102" s="72" t="str">
        <f t="shared" si="171"/>
        <v/>
      </c>
      <c r="BL102" s="72" t="str">
        <f t="shared" si="172"/>
        <v/>
      </c>
      <c r="BM102" s="72" t="str">
        <f t="shared" si="173"/>
        <v/>
      </c>
      <c r="BN102" s="72" t="str">
        <f t="shared" si="174"/>
        <v/>
      </c>
      <c r="BO102" s="72" t="str">
        <f t="shared" si="175"/>
        <v/>
      </c>
      <c r="BP102" s="72" t="str">
        <f t="shared" si="176"/>
        <v/>
      </c>
      <c r="BQ102" s="72" t="str">
        <f t="shared" si="177"/>
        <v/>
      </c>
      <c r="BR102" s="72" t="str">
        <f t="shared" si="178"/>
        <v/>
      </c>
      <c r="BS102" s="72" t="str">
        <f t="shared" si="179"/>
        <v/>
      </c>
      <c r="BT102" s="72" t="str">
        <f t="shared" si="180"/>
        <v/>
      </c>
      <c r="BU102" s="72" t="str">
        <f t="shared" si="181"/>
        <v/>
      </c>
      <c r="BV102" s="72" t="str">
        <f t="shared" si="182"/>
        <v/>
      </c>
      <c r="BW102" s="72" t="str">
        <f t="shared" si="183"/>
        <v/>
      </c>
      <c r="BX102" s="72" t="str">
        <f t="shared" si="184"/>
        <v/>
      </c>
      <c r="BY102" s="72" t="str">
        <f t="shared" si="185"/>
        <v/>
      </c>
      <c r="BZ102" s="72" t="str">
        <f t="shared" si="186"/>
        <v/>
      </c>
      <c r="CA102" s="72" t="str">
        <f t="shared" si="187"/>
        <v/>
      </c>
      <c r="CB102" s="72" t="str">
        <f t="shared" si="188"/>
        <v/>
      </c>
      <c r="CC102" s="72" t="str">
        <f t="shared" si="189"/>
        <v/>
      </c>
      <c r="CD102" s="72" t="str">
        <f t="shared" si="190"/>
        <v/>
      </c>
      <c r="CE102" s="72" t="str">
        <f t="shared" si="191"/>
        <v/>
      </c>
      <c r="CF102" s="72" t="str">
        <f t="shared" si="192"/>
        <v/>
      </c>
      <c r="CG102" s="72" t="str">
        <f t="shared" si="193"/>
        <v/>
      </c>
      <c r="CH102" s="72" t="str">
        <f t="shared" si="194"/>
        <v/>
      </c>
      <c r="CI102" s="72" t="str">
        <f t="shared" si="195"/>
        <v/>
      </c>
      <c r="CJ102" s="72" t="str">
        <f t="shared" si="196"/>
        <v/>
      </c>
      <c r="CK102" s="72" t="str">
        <f t="shared" si="197"/>
        <v/>
      </c>
      <c r="CL102" s="72" t="str">
        <f t="shared" si="198"/>
        <v/>
      </c>
      <c r="CM102" s="72" t="str">
        <f t="shared" si="199"/>
        <v/>
      </c>
      <c r="CN102" s="72" t="str">
        <f t="shared" si="200"/>
        <v/>
      </c>
      <c r="CO102" s="72" t="str">
        <f t="shared" si="201"/>
        <v/>
      </c>
      <c r="CP102" s="72" t="str">
        <f t="shared" si="202"/>
        <v/>
      </c>
      <c r="CQ102" s="72" t="str">
        <f t="shared" si="203"/>
        <v/>
      </c>
      <c r="CR102" s="72" t="str">
        <f t="shared" si="204"/>
        <v/>
      </c>
      <c r="CS102" s="72" t="str">
        <f t="shared" si="234"/>
        <v/>
      </c>
      <c r="CT102" s="72" t="str">
        <f t="shared" si="205"/>
        <v/>
      </c>
      <c r="CU102" s="72" t="str">
        <f t="shared" si="206"/>
        <v/>
      </c>
      <c r="CV102" s="72" t="str">
        <f t="shared" si="207"/>
        <v/>
      </c>
      <c r="CW102" s="72" t="str">
        <f t="shared" si="208"/>
        <v/>
      </c>
      <c r="CX102" s="72" t="str">
        <f t="shared" si="209"/>
        <v/>
      </c>
      <c r="CY102" s="72" t="str">
        <f t="shared" si="210"/>
        <v/>
      </c>
      <c r="CZ102" s="72" t="str">
        <f t="shared" si="211"/>
        <v/>
      </c>
      <c r="DA102" s="72" t="str">
        <f t="shared" si="212"/>
        <v/>
      </c>
      <c r="DB102" s="72" t="str">
        <f t="shared" si="213"/>
        <v/>
      </c>
      <c r="DC102" s="72" t="str">
        <f t="shared" si="214"/>
        <v/>
      </c>
      <c r="DD102" s="72" t="str">
        <f t="shared" si="215"/>
        <v/>
      </c>
      <c r="DE102" s="72" t="str">
        <f t="shared" si="216"/>
        <v/>
      </c>
      <c r="DF102" s="72" t="str">
        <f t="shared" si="217"/>
        <v/>
      </c>
      <c r="DG102" s="72" t="str">
        <f t="shared" si="218"/>
        <v/>
      </c>
      <c r="DH102" s="72" t="str">
        <f t="shared" si="219"/>
        <v/>
      </c>
      <c r="DI102" s="72" t="str">
        <f t="shared" si="220"/>
        <v/>
      </c>
      <c r="DJ102" s="72" t="str">
        <f t="shared" si="221"/>
        <v/>
      </c>
      <c r="DK102" s="72" t="str">
        <f t="shared" si="222"/>
        <v/>
      </c>
      <c r="DL102" s="72" t="str">
        <f t="shared" si="223"/>
        <v/>
      </c>
      <c r="DM102" s="72" t="str">
        <f t="shared" si="224"/>
        <v/>
      </c>
      <c r="DN102" s="72" t="str">
        <f t="shared" si="225"/>
        <v/>
      </c>
      <c r="DO102" s="72" t="str">
        <f t="shared" si="226"/>
        <v/>
      </c>
      <c r="DP102" s="72" t="str">
        <f t="shared" si="227"/>
        <v/>
      </c>
      <c r="DQ102" s="72" t="str">
        <f t="shared" si="228"/>
        <v/>
      </c>
      <c r="DR102" s="72" t="str">
        <f t="shared" si="229"/>
        <v/>
      </c>
      <c r="DS102" s="72" t="str">
        <f t="shared" si="230"/>
        <v/>
      </c>
      <c r="DT102" s="72" t="str">
        <f t="shared" si="231"/>
        <v/>
      </c>
      <c r="DU102" s="72" t="str">
        <f t="shared" si="232"/>
        <v/>
      </c>
      <c r="DV102" s="72" t="str">
        <f t="shared" si="233"/>
        <v/>
      </c>
      <c r="DY102" s="80" t="s">
        <v>804</v>
      </c>
      <c r="DZ102" t="s">
        <v>1401</v>
      </c>
      <c r="EA102" t="s">
        <v>6925</v>
      </c>
      <c r="EB102" t="s">
        <v>10643</v>
      </c>
      <c r="EC102" t="s">
        <v>12329</v>
      </c>
    </row>
    <row r="103" spans="1:133" s="71" customFormat="1" x14ac:dyDescent="0.25">
      <c r="A103" s="72" t="str">
        <f>IF(PEDIDO!C128&lt;&gt;"",PEDIDO!B128,"")</f>
        <v/>
      </c>
      <c r="B103" s="72" t="str">
        <f>IF(PEDIDO!X128&lt;&gt;"",PEDIDO!X128,"")</f>
        <v/>
      </c>
      <c r="C103" s="72" t="str">
        <f>IF(PEDIDO!AA128&lt;&gt;"",PEDIDO!AA128,"")</f>
        <v/>
      </c>
      <c r="D103" s="72" t="str">
        <f>IF(PEDIDO!AD128&lt;&gt;"",PEDIDO!AD128,"")</f>
        <v/>
      </c>
      <c r="E103" s="72" t="str">
        <f>IF(PEDIDO!AG128&lt;&gt;"",PEDIDO!AG128,"")</f>
        <v/>
      </c>
      <c r="F103" s="72" t="str">
        <f>IF(PEDIDO!AJ128&lt;&gt;"",PEDIDO!AJ128,"")</f>
        <v/>
      </c>
      <c r="J103" s="72" t="str">
        <f>IF(PEDIDO!C127&lt;&gt;"",PEDIDO!B127,"")</f>
        <v/>
      </c>
      <c r="K103" s="72" t="str">
        <f t="shared" si="120"/>
        <v/>
      </c>
      <c r="L103" s="72" t="str">
        <f t="shared" si="121"/>
        <v/>
      </c>
      <c r="M103" s="72" t="str">
        <f t="shared" si="122"/>
        <v/>
      </c>
      <c r="N103" s="72" t="str">
        <f t="shared" si="123"/>
        <v/>
      </c>
      <c r="O103" s="72" t="str">
        <f t="shared" si="124"/>
        <v/>
      </c>
      <c r="P103" s="72" t="str">
        <f t="shared" si="125"/>
        <v/>
      </c>
      <c r="Q103" s="72" t="str">
        <f t="shared" si="126"/>
        <v/>
      </c>
      <c r="R103" s="72" t="str">
        <f t="shared" si="127"/>
        <v/>
      </c>
      <c r="S103" s="72" t="str">
        <f t="shared" si="128"/>
        <v/>
      </c>
      <c r="T103" s="72" t="str">
        <f t="shared" si="129"/>
        <v/>
      </c>
      <c r="U103" s="72" t="str">
        <f t="shared" si="130"/>
        <v/>
      </c>
      <c r="V103" s="72" t="str">
        <f t="shared" si="131"/>
        <v/>
      </c>
      <c r="W103" s="72"/>
      <c r="X103" s="72" t="str">
        <f t="shared" si="132"/>
        <v/>
      </c>
      <c r="Y103" s="72" t="str">
        <f t="shared" si="133"/>
        <v/>
      </c>
      <c r="Z103" s="72" t="str">
        <f t="shared" si="134"/>
        <v/>
      </c>
      <c r="AA103" s="72" t="str">
        <f t="shared" si="135"/>
        <v/>
      </c>
      <c r="AB103" s="72" t="str">
        <f t="shared" si="136"/>
        <v/>
      </c>
      <c r="AC103" s="72" t="str">
        <f t="shared" si="137"/>
        <v/>
      </c>
      <c r="AD103" s="72" t="str">
        <f t="shared" si="138"/>
        <v/>
      </c>
      <c r="AE103" s="72" t="str">
        <f t="shared" si="139"/>
        <v/>
      </c>
      <c r="AF103" s="72" t="str">
        <f t="shared" si="140"/>
        <v/>
      </c>
      <c r="AG103" s="72" t="str">
        <f t="shared" si="141"/>
        <v/>
      </c>
      <c r="AH103" s="72" t="str">
        <f t="shared" si="142"/>
        <v/>
      </c>
      <c r="AI103" s="72" t="str">
        <f t="shared" si="143"/>
        <v/>
      </c>
      <c r="AJ103" s="72" t="str">
        <f t="shared" si="144"/>
        <v/>
      </c>
      <c r="AK103" s="72" t="str">
        <f t="shared" si="145"/>
        <v/>
      </c>
      <c r="AL103" s="72" t="str">
        <f t="shared" si="146"/>
        <v/>
      </c>
      <c r="AM103" s="72" t="str">
        <f t="shared" si="147"/>
        <v/>
      </c>
      <c r="AN103" s="72" t="str">
        <f t="shared" si="148"/>
        <v/>
      </c>
      <c r="AO103" s="72" t="str">
        <f t="shared" si="149"/>
        <v/>
      </c>
      <c r="AP103" s="72" t="str">
        <f t="shared" si="150"/>
        <v/>
      </c>
      <c r="AQ103" s="72" t="str">
        <f t="shared" si="151"/>
        <v/>
      </c>
      <c r="AR103" s="72" t="str">
        <f t="shared" si="152"/>
        <v/>
      </c>
      <c r="AS103" s="72" t="str">
        <f t="shared" si="153"/>
        <v/>
      </c>
      <c r="AT103" s="72" t="str">
        <f t="shared" si="154"/>
        <v/>
      </c>
      <c r="AU103" s="72" t="str">
        <f t="shared" si="155"/>
        <v/>
      </c>
      <c r="AV103" s="72" t="str">
        <f t="shared" si="156"/>
        <v/>
      </c>
      <c r="AW103" s="72" t="str">
        <f t="shared" si="157"/>
        <v/>
      </c>
      <c r="AX103" s="72" t="str">
        <f t="shared" si="158"/>
        <v/>
      </c>
      <c r="AY103" s="72" t="str">
        <f t="shared" si="159"/>
        <v/>
      </c>
      <c r="AZ103" s="72" t="str">
        <f t="shared" si="160"/>
        <v/>
      </c>
      <c r="BA103" s="72" t="str">
        <f t="shared" si="161"/>
        <v/>
      </c>
      <c r="BB103" s="72" t="str">
        <f t="shared" si="162"/>
        <v/>
      </c>
      <c r="BC103" s="72" t="str">
        <f t="shared" si="163"/>
        <v/>
      </c>
      <c r="BD103" s="72" t="str">
        <f t="shared" si="164"/>
        <v/>
      </c>
      <c r="BE103" s="72" t="str">
        <f t="shared" si="165"/>
        <v/>
      </c>
      <c r="BF103" s="72" t="str">
        <f t="shared" si="166"/>
        <v/>
      </c>
      <c r="BG103" s="72" t="str">
        <f t="shared" si="167"/>
        <v/>
      </c>
      <c r="BH103" s="72" t="str">
        <f t="shared" si="168"/>
        <v/>
      </c>
      <c r="BI103" s="72" t="str">
        <f t="shared" si="169"/>
        <v/>
      </c>
      <c r="BJ103" s="72" t="str">
        <f t="shared" si="170"/>
        <v/>
      </c>
      <c r="BK103" s="72" t="str">
        <f t="shared" si="171"/>
        <v/>
      </c>
      <c r="BL103" s="72" t="str">
        <f t="shared" si="172"/>
        <v/>
      </c>
      <c r="BM103" s="72" t="str">
        <f t="shared" si="173"/>
        <v/>
      </c>
      <c r="BN103" s="72" t="str">
        <f t="shared" si="174"/>
        <v/>
      </c>
      <c r="BO103" s="72" t="str">
        <f t="shared" si="175"/>
        <v/>
      </c>
      <c r="BP103" s="72" t="str">
        <f t="shared" si="176"/>
        <v/>
      </c>
      <c r="BQ103" s="72" t="str">
        <f t="shared" si="177"/>
        <v/>
      </c>
      <c r="BR103" s="72" t="str">
        <f t="shared" si="178"/>
        <v/>
      </c>
      <c r="BS103" s="72" t="str">
        <f t="shared" si="179"/>
        <v/>
      </c>
      <c r="BT103" s="72" t="str">
        <f t="shared" si="180"/>
        <v/>
      </c>
      <c r="BU103" s="72" t="str">
        <f t="shared" si="181"/>
        <v/>
      </c>
      <c r="BV103" s="72" t="str">
        <f t="shared" si="182"/>
        <v/>
      </c>
      <c r="BW103" s="72" t="str">
        <f t="shared" si="183"/>
        <v/>
      </c>
      <c r="BX103" s="72" t="str">
        <f t="shared" si="184"/>
        <v/>
      </c>
      <c r="BY103" s="72" t="str">
        <f t="shared" si="185"/>
        <v/>
      </c>
      <c r="BZ103" s="72" t="str">
        <f t="shared" si="186"/>
        <v/>
      </c>
      <c r="CA103" s="72" t="str">
        <f t="shared" si="187"/>
        <v/>
      </c>
      <c r="CB103" s="72" t="str">
        <f t="shared" si="188"/>
        <v/>
      </c>
      <c r="CC103" s="72" t="str">
        <f t="shared" si="189"/>
        <v/>
      </c>
      <c r="CD103" s="72" t="str">
        <f t="shared" si="190"/>
        <v/>
      </c>
      <c r="CE103" s="72" t="str">
        <f t="shared" si="191"/>
        <v/>
      </c>
      <c r="CF103" s="72" t="str">
        <f t="shared" si="192"/>
        <v/>
      </c>
      <c r="CG103" s="72" t="str">
        <f t="shared" si="193"/>
        <v/>
      </c>
      <c r="CH103" s="72" t="str">
        <f t="shared" si="194"/>
        <v/>
      </c>
      <c r="CI103" s="72" t="str">
        <f t="shared" si="195"/>
        <v/>
      </c>
      <c r="CJ103" s="72" t="str">
        <f t="shared" si="196"/>
        <v/>
      </c>
      <c r="CK103" s="72" t="str">
        <f t="shared" si="197"/>
        <v/>
      </c>
      <c r="CL103" s="72" t="str">
        <f t="shared" si="198"/>
        <v/>
      </c>
      <c r="CM103" s="72" t="str">
        <f t="shared" si="199"/>
        <v/>
      </c>
      <c r="CN103" s="72" t="str">
        <f t="shared" si="200"/>
        <v/>
      </c>
      <c r="CO103" s="72" t="str">
        <f t="shared" si="201"/>
        <v/>
      </c>
      <c r="CP103" s="72" t="str">
        <f t="shared" si="202"/>
        <v/>
      </c>
      <c r="CQ103" s="72" t="str">
        <f t="shared" si="203"/>
        <v/>
      </c>
      <c r="CR103" s="72" t="str">
        <f t="shared" si="204"/>
        <v/>
      </c>
      <c r="CS103" s="72" t="str">
        <f t="shared" si="234"/>
        <v/>
      </c>
      <c r="CT103" s="72" t="str">
        <f t="shared" si="205"/>
        <v/>
      </c>
      <c r="CU103" s="72" t="str">
        <f t="shared" si="206"/>
        <v/>
      </c>
      <c r="CV103" s="72" t="str">
        <f t="shared" si="207"/>
        <v/>
      </c>
      <c r="CW103" s="72" t="str">
        <f t="shared" si="208"/>
        <v/>
      </c>
      <c r="CX103" s="72" t="str">
        <f t="shared" si="209"/>
        <v/>
      </c>
      <c r="CY103" s="72" t="str">
        <f t="shared" si="210"/>
        <v/>
      </c>
      <c r="CZ103" s="72" t="str">
        <f t="shared" si="211"/>
        <v/>
      </c>
      <c r="DA103" s="72" t="str">
        <f t="shared" si="212"/>
        <v/>
      </c>
      <c r="DB103" s="72" t="str">
        <f t="shared" si="213"/>
        <v/>
      </c>
      <c r="DC103" s="72" t="str">
        <f t="shared" si="214"/>
        <v/>
      </c>
      <c r="DD103" s="72" t="str">
        <f t="shared" si="215"/>
        <v/>
      </c>
      <c r="DE103" s="72" t="str">
        <f t="shared" si="216"/>
        <v/>
      </c>
      <c r="DF103" s="72" t="str">
        <f t="shared" si="217"/>
        <v/>
      </c>
      <c r="DG103" s="72" t="str">
        <f t="shared" si="218"/>
        <v/>
      </c>
      <c r="DH103" s="72" t="str">
        <f t="shared" si="219"/>
        <v/>
      </c>
      <c r="DI103" s="72" t="str">
        <f t="shared" si="220"/>
        <v/>
      </c>
      <c r="DJ103" s="72" t="str">
        <f t="shared" si="221"/>
        <v/>
      </c>
      <c r="DK103" s="72" t="str">
        <f t="shared" si="222"/>
        <v/>
      </c>
      <c r="DL103" s="72" t="str">
        <f t="shared" si="223"/>
        <v/>
      </c>
      <c r="DM103" s="72" t="str">
        <f t="shared" si="224"/>
        <v/>
      </c>
      <c r="DN103" s="72" t="str">
        <f t="shared" si="225"/>
        <v/>
      </c>
      <c r="DO103" s="72" t="str">
        <f t="shared" si="226"/>
        <v/>
      </c>
      <c r="DP103" s="72" t="str">
        <f t="shared" si="227"/>
        <v/>
      </c>
      <c r="DQ103" s="72" t="str">
        <f t="shared" si="228"/>
        <v/>
      </c>
      <c r="DR103" s="72" t="str">
        <f t="shared" si="229"/>
        <v/>
      </c>
      <c r="DS103" s="72" t="str">
        <f t="shared" si="230"/>
        <v/>
      </c>
      <c r="DT103" s="72" t="str">
        <f t="shared" si="231"/>
        <v/>
      </c>
      <c r="DU103" s="72" t="str">
        <f t="shared" si="232"/>
        <v/>
      </c>
      <c r="DV103" s="72" t="str">
        <f t="shared" si="233"/>
        <v/>
      </c>
      <c r="DY103" s="80" t="s">
        <v>805</v>
      </c>
      <c r="DZ103" t="s">
        <v>1402</v>
      </c>
      <c r="EA103" t="s">
        <v>1625</v>
      </c>
      <c r="EB103" t="s">
        <v>10644</v>
      </c>
      <c r="EC103" t="s">
        <v>12330</v>
      </c>
    </row>
    <row r="104" spans="1:133" s="71" customFormat="1" x14ac:dyDescent="0.25">
      <c r="A104" s="72" t="str">
        <f>IF(PEDIDO!C129&lt;&gt;"",PEDIDO!B129,"")</f>
        <v/>
      </c>
      <c r="B104" s="72" t="str">
        <f>IF(PEDIDO!X129&lt;&gt;"",PEDIDO!X129,"")</f>
        <v/>
      </c>
      <c r="C104" s="72" t="str">
        <f>IF(PEDIDO!AA129&lt;&gt;"",PEDIDO!AA129,"")</f>
        <v/>
      </c>
      <c r="D104" s="72" t="str">
        <f>IF(PEDIDO!AD129&lt;&gt;"",PEDIDO!AD129,"")</f>
        <v/>
      </c>
      <c r="E104" s="72" t="str">
        <f>IF(PEDIDO!AG129&lt;&gt;"",PEDIDO!AG129,"")</f>
        <v/>
      </c>
      <c r="F104" s="72" t="str">
        <f>IF(PEDIDO!AJ129&lt;&gt;"",PEDIDO!AJ129,"")</f>
        <v/>
      </c>
      <c r="J104" s="72" t="str">
        <f>IF(PEDIDO!C128&lt;&gt;"",PEDIDO!B128,"")</f>
        <v/>
      </c>
      <c r="K104" s="72" t="str">
        <f t="shared" si="120"/>
        <v/>
      </c>
      <c r="L104" s="72" t="str">
        <f t="shared" si="121"/>
        <v/>
      </c>
      <c r="M104" s="72" t="str">
        <f t="shared" si="122"/>
        <v/>
      </c>
      <c r="N104" s="72" t="str">
        <f t="shared" si="123"/>
        <v/>
      </c>
      <c r="O104" s="72" t="str">
        <f t="shared" si="124"/>
        <v/>
      </c>
      <c r="P104" s="72" t="str">
        <f t="shared" si="125"/>
        <v/>
      </c>
      <c r="Q104" s="72" t="str">
        <f t="shared" si="126"/>
        <v/>
      </c>
      <c r="R104" s="72" t="str">
        <f t="shared" si="127"/>
        <v/>
      </c>
      <c r="S104" s="72" t="str">
        <f t="shared" si="128"/>
        <v/>
      </c>
      <c r="T104" s="72" t="str">
        <f t="shared" si="129"/>
        <v/>
      </c>
      <c r="U104" s="72" t="str">
        <f t="shared" si="130"/>
        <v/>
      </c>
      <c r="V104" s="72" t="str">
        <f t="shared" si="131"/>
        <v/>
      </c>
      <c r="W104" s="72"/>
      <c r="X104" s="72" t="str">
        <f t="shared" si="132"/>
        <v/>
      </c>
      <c r="Y104" s="72" t="str">
        <f t="shared" si="133"/>
        <v/>
      </c>
      <c r="Z104" s="72" t="str">
        <f t="shared" si="134"/>
        <v/>
      </c>
      <c r="AA104" s="72" t="str">
        <f t="shared" si="135"/>
        <v/>
      </c>
      <c r="AB104" s="72" t="str">
        <f t="shared" si="136"/>
        <v/>
      </c>
      <c r="AC104" s="72" t="str">
        <f t="shared" si="137"/>
        <v/>
      </c>
      <c r="AD104" s="72" t="str">
        <f t="shared" si="138"/>
        <v/>
      </c>
      <c r="AE104" s="72" t="str">
        <f t="shared" si="139"/>
        <v/>
      </c>
      <c r="AF104" s="72" t="str">
        <f t="shared" si="140"/>
        <v/>
      </c>
      <c r="AG104" s="72" t="str">
        <f t="shared" si="141"/>
        <v/>
      </c>
      <c r="AH104" s="72" t="str">
        <f t="shared" si="142"/>
        <v/>
      </c>
      <c r="AI104" s="72" t="str">
        <f t="shared" si="143"/>
        <v/>
      </c>
      <c r="AJ104" s="72" t="str">
        <f t="shared" si="144"/>
        <v/>
      </c>
      <c r="AK104" s="72" t="str">
        <f t="shared" si="145"/>
        <v/>
      </c>
      <c r="AL104" s="72" t="str">
        <f t="shared" si="146"/>
        <v/>
      </c>
      <c r="AM104" s="72" t="str">
        <f t="shared" si="147"/>
        <v/>
      </c>
      <c r="AN104" s="72" t="str">
        <f t="shared" si="148"/>
        <v/>
      </c>
      <c r="AO104" s="72" t="str">
        <f t="shared" si="149"/>
        <v/>
      </c>
      <c r="AP104" s="72" t="str">
        <f t="shared" si="150"/>
        <v/>
      </c>
      <c r="AQ104" s="72" t="str">
        <f t="shared" si="151"/>
        <v/>
      </c>
      <c r="AR104" s="72" t="str">
        <f t="shared" si="152"/>
        <v/>
      </c>
      <c r="AS104" s="72" t="str">
        <f t="shared" si="153"/>
        <v/>
      </c>
      <c r="AT104" s="72" t="str">
        <f t="shared" si="154"/>
        <v/>
      </c>
      <c r="AU104" s="72" t="str">
        <f t="shared" si="155"/>
        <v/>
      </c>
      <c r="AV104" s="72" t="str">
        <f t="shared" si="156"/>
        <v/>
      </c>
      <c r="AW104" s="72" t="str">
        <f t="shared" si="157"/>
        <v/>
      </c>
      <c r="AX104" s="72" t="str">
        <f t="shared" si="158"/>
        <v/>
      </c>
      <c r="AY104" s="72" t="str">
        <f t="shared" si="159"/>
        <v/>
      </c>
      <c r="AZ104" s="72" t="str">
        <f t="shared" si="160"/>
        <v/>
      </c>
      <c r="BA104" s="72" t="str">
        <f t="shared" si="161"/>
        <v/>
      </c>
      <c r="BB104" s="72" t="str">
        <f t="shared" si="162"/>
        <v/>
      </c>
      <c r="BC104" s="72" t="str">
        <f t="shared" si="163"/>
        <v/>
      </c>
      <c r="BD104" s="72" t="str">
        <f t="shared" si="164"/>
        <v/>
      </c>
      <c r="BE104" s="72" t="str">
        <f t="shared" si="165"/>
        <v/>
      </c>
      <c r="BF104" s="72" t="str">
        <f t="shared" si="166"/>
        <v/>
      </c>
      <c r="BG104" s="72" t="str">
        <f t="shared" si="167"/>
        <v/>
      </c>
      <c r="BH104" s="72" t="str">
        <f t="shared" si="168"/>
        <v/>
      </c>
      <c r="BI104" s="72" t="str">
        <f t="shared" si="169"/>
        <v/>
      </c>
      <c r="BJ104" s="72" t="str">
        <f t="shared" si="170"/>
        <v/>
      </c>
      <c r="BK104" s="72" t="str">
        <f t="shared" si="171"/>
        <v/>
      </c>
      <c r="BL104" s="72" t="str">
        <f t="shared" si="172"/>
        <v/>
      </c>
      <c r="BM104" s="72" t="str">
        <f t="shared" si="173"/>
        <v/>
      </c>
      <c r="BN104" s="72" t="str">
        <f t="shared" si="174"/>
        <v/>
      </c>
      <c r="BO104" s="72" t="str">
        <f t="shared" si="175"/>
        <v/>
      </c>
      <c r="BP104" s="72" t="str">
        <f t="shared" si="176"/>
        <v/>
      </c>
      <c r="BQ104" s="72" t="str">
        <f t="shared" si="177"/>
        <v/>
      </c>
      <c r="BR104" s="72" t="str">
        <f t="shared" si="178"/>
        <v/>
      </c>
      <c r="BS104" s="72" t="str">
        <f t="shared" si="179"/>
        <v/>
      </c>
      <c r="BT104" s="72" t="str">
        <f t="shared" si="180"/>
        <v/>
      </c>
      <c r="BU104" s="72" t="str">
        <f t="shared" si="181"/>
        <v/>
      </c>
      <c r="BV104" s="72" t="str">
        <f t="shared" si="182"/>
        <v/>
      </c>
      <c r="BW104" s="72" t="str">
        <f t="shared" si="183"/>
        <v/>
      </c>
      <c r="BX104" s="72" t="str">
        <f t="shared" si="184"/>
        <v/>
      </c>
      <c r="BY104" s="72" t="str">
        <f t="shared" si="185"/>
        <v/>
      </c>
      <c r="BZ104" s="72" t="str">
        <f t="shared" si="186"/>
        <v/>
      </c>
      <c r="CA104" s="72" t="str">
        <f t="shared" si="187"/>
        <v/>
      </c>
      <c r="CB104" s="72" t="str">
        <f t="shared" si="188"/>
        <v/>
      </c>
      <c r="CC104" s="72" t="str">
        <f t="shared" si="189"/>
        <v/>
      </c>
      <c r="CD104" s="72" t="str">
        <f t="shared" si="190"/>
        <v/>
      </c>
      <c r="CE104" s="72" t="str">
        <f t="shared" si="191"/>
        <v/>
      </c>
      <c r="CF104" s="72" t="str">
        <f t="shared" si="192"/>
        <v/>
      </c>
      <c r="CG104" s="72" t="str">
        <f t="shared" si="193"/>
        <v/>
      </c>
      <c r="CH104" s="72" t="str">
        <f t="shared" si="194"/>
        <v/>
      </c>
      <c r="CI104" s="72" t="str">
        <f t="shared" si="195"/>
        <v/>
      </c>
      <c r="CJ104" s="72" t="str">
        <f t="shared" si="196"/>
        <v/>
      </c>
      <c r="CK104" s="72" t="str">
        <f t="shared" si="197"/>
        <v/>
      </c>
      <c r="CL104" s="72" t="str">
        <f t="shared" si="198"/>
        <v/>
      </c>
      <c r="CM104" s="72" t="str">
        <f t="shared" si="199"/>
        <v/>
      </c>
      <c r="CN104" s="72" t="str">
        <f t="shared" si="200"/>
        <v/>
      </c>
      <c r="CO104" s="72" t="str">
        <f t="shared" si="201"/>
        <v/>
      </c>
      <c r="CP104" s="72" t="str">
        <f t="shared" si="202"/>
        <v/>
      </c>
      <c r="CQ104" s="72" t="str">
        <f t="shared" si="203"/>
        <v/>
      </c>
      <c r="CR104" s="72" t="str">
        <f t="shared" si="204"/>
        <v/>
      </c>
      <c r="CS104" s="72" t="str">
        <f t="shared" si="234"/>
        <v/>
      </c>
      <c r="CT104" s="72" t="str">
        <f t="shared" si="205"/>
        <v/>
      </c>
      <c r="CU104" s="72" t="str">
        <f t="shared" si="206"/>
        <v/>
      </c>
      <c r="CV104" s="72" t="str">
        <f t="shared" si="207"/>
        <v/>
      </c>
      <c r="CW104" s="72" t="str">
        <f t="shared" si="208"/>
        <v/>
      </c>
      <c r="CX104" s="72" t="str">
        <f t="shared" si="209"/>
        <v/>
      </c>
      <c r="CY104" s="72" t="str">
        <f t="shared" si="210"/>
        <v/>
      </c>
      <c r="CZ104" s="72" t="str">
        <f t="shared" si="211"/>
        <v/>
      </c>
      <c r="DA104" s="72" t="str">
        <f t="shared" si="212"/>
        <v/>
      </c>
      <c r="DB104" s="72" t="str">
        <f t="shared" si="213"/>
        <v/>
      </c>
      <c r="DC104" s="72" t="str">
        <f t="shared" si="214"/>
        <v/>
      </c>
      <c r="DD104" s="72" t="str">
        <f t="shared" si="215"/>
        <v/>
      </c>
      <c r="DE104" s="72" t="str">
        <f t="shared" si="216"/>
        <v/>
      </c>
      <c r="DF104" s="72" t="str">
        <f t="shared" si="217"/>
        <v/>
      </c>
      <c r="DG104" s="72" t="str">
        <f t="shared" si="218"/>
        <v/>
      </c>
      <c r="DH104" s="72" t="str">
        <f t="shared" si="219"/>
        <v/>
      </c>
      <c r="DI104" s="72" t="str">
        <f t="shared" si="220"/>
        <v/>
      </c>
      <c r="DJ104" s="72" t="str">
        <f t="shared" si="221"/>
        <v/>
      </c>
      <c r="DK104" s="72" t="str">
        <f t="shared" si="222"/>
        <v/>
      </c>
      <c r="DL104" s="72" t="str">
        <f t="shared" si="223"/>
        <v/>
      </c>
      <c r="DM104" s="72" t="str">
        <f t="shared" si="224"/>
        <v/>
      </c>
      <c r="DN104" s="72" t="str">
        <f t="shared" si="225"/>
        <v/>
      </c>
      <c r="DO104" s="72" t="str">
        <f t="shared" si="226"/>
        <v/>
      </c>
      <c r="DP104" s="72" t="str">
        <f t="shared" si="227"/>
        <v/>
      </c>
      <c r="DQ104" s="72" t="str">
        <f t="shared" si="228"/>
        <v/>
      </c>
      <c r="DR104" s="72" t="str">
        <f t="shared" si="229"/>
        <v/>
      </c>
      <c r="DS104" s="72" t="str">
        <f t="shared" si="230"/>
        <v/>
      </c>
      <c r="DT104" s="72" t="str">
        <f t="shared" si="231"/>
        <v/>
      </c>
      <c r="DU104" s="72" t="str">
        <f t="shared" si="232"/>
        <v/>
      </c>
      <c r="DV104" s="72" t="str">
        <f t="shared" si="233"/>
        <v/>
      </c>
      <c r="DY104" s="80" t="s">
        <v>806</v>
      </c>
      <c r="DZ104" t="s">
        <v>1403</v>
      </c>
      <c r="EA104" t="s">
        <v>6926</v>
      </c>
      <c r="EB104" t="s">
        <v>10645</v>
      </c>
      <c r="EC104" t="s">
        <v>12331</v>
      </c>
    </row>
    <row r="105" spans="1:133" s="71" customFormat="1" x14ac:dyDescent="0.25">
      <c r="A105" s="72" t="str">
        <f>IF(PEDIDO!C130&lt;&gt;"",PEDIDO!B130,"")</f>
        <v/>
      </c>
      <c r="B105" s="72" t="str">
        <f>IF(PEDIDO!X130&lt;&gt;"",PEDIDO!X130,"")</f>
        <v/>
      </c>
      <c r="C105" s="72" t="str">
        <f>IF(PEDIDO!AA130&lt;&gt;"",PEDIDO!AA130,"")</f>
        <v/>
      </c>
      <c r="D105" s="72" t="str">
        <f>IF(PEDIDO!AD130&lt;&gt;"",PEDIDO!AD130,"")</f>
        <v/>
      </c>
      <c r="E105" s="72" t="str">
        <f>IF(PEDIDO!AG130&lt;&gt;"",PEDIDO!AG130,"")</f>
        <v/>
      </c>
      <c r="F105" s="72" t="str">
        <f>IF(PEDIDO!AJ130&lt;&gt;"",PEDIDO!AJ130,"")</f>
        <v/>
      </c>
      <c r="J105" s="72" t="str">
        <f>IF(PEDIDO!C129&lt;&gt;"",PEDIDO!B129,"")</f>
        <v/>
      </c>
      <c r="K105" s="72" t="str">
        <f t="shared" si="120"/>
        <v/>
      </c>
      <c r="L105" s="72" t="str">
        <f t="shared" si="121"/>
        <v/>
      </c>
      <c r="M105" s="72" t="str">
        <f t="shared" si="122"/>
        <v/>
      </c>
      <c r="N105" s="72" t="str">
        <f t="shared" si="123"/>
        <v/>
      </c>
      <c r="O105" s="72" t="str">
        <f t="shared" si="124"/>
        <v/>
      </c>
      <c r="P105" s="72" t="str">
        <f t="shared" si="125"/>
        <v/>
      </c>
      <c r="Q105" s="72" t="str">
        <f t="shared" si="126"/>
        <v/>
      </c>
      <c r="R105" s="72" t="str">
        <f t="shared" si="127"/>
        <v/>
      </c>
      <c r="S105" s="72" t="str">
        <f t="shared" si="128"/>
        <v/>
      </c>
      <c r="T105" s="72" t="str">
        <f t="shared" si="129"/>
        <v/>
      </c>
      <c r="U105" s="72" t="str">
        <f t="shared" si="130"/>
        <v/>
      </c>
      <c r="V105" s="72" t="str">
        <f t="shared" si="131"/>
        <v/>
      </c>
      <c r="W105" s="72"/>
      <c r="X105" s="72" t="str">
        <f t="shared" si="132"/>
        <v/>
      </c>
      <c r="Y105" s="72" t="str">
        <f t="shared" si="133"/>
        <v/>
      </c>
      <c r="Z105" s="72" t="str">
        <f t="shared" si="134"/>
        <v/>
      </c>
      <c r="AA105" s="72" t="str">
        <f t="shared" si="135"/>
        <v/>
      </c>
      <c r="AB105" s="72" t="str">
        <f t="shared" si="136"/>
        <v/>
      </c>
      <c r="AC105" s="72" t="str">
        <f t="shared" si="137"/>
        <v/>
      </c>
      <c r="AD105" s="72" t="str">
        <f t="shared" si="138"/>
        <v/>
      </c>
      <c r="AE105" s="72" t="str">
        <f t="shared" si="139"/>
        <v/>
      </c>
      <c r="AF105" s="72" t="str">
        <f t="shared" si="140"/>
        <v/>
      </c>
      <c r="AG105" s="72" t="str">
        <f t="shared" si="141"/>
        <v/>
      </c>
      <c r="AH105" s="72" t="str">
        <f t="shared" si="142"/>
        <v/>
      </c>
      <c r="AI105" s="72" t="str">
        <f t="shared" si="143"/>
        <v/>
      </c>
      <c r="AJ105" s="72" t="str">
        <f t="shared" si="144"/>
        <v/>
      </c>
      <c r="AK105" s="72" t="str">
        <f t="shared" si="145"/>
        <v/>
      </c>
      <c r="AL105" s="72" t="str">
        <f t="shared" si="146"/>
        <v/>
      </c>
      <c r="AM105" s="72" t="str">
        <f t="shared" si="147"/>
        <v/>
      </c>
      <c r="AN105" s="72" t="str">
        <f t="shared" si="148"/>
        <v/>
      </c>
      <c r="AO105" s="72" t="str">
        <f t="shared" si="149"/>
        <v/>
      </c>
      <c r="AP105" s="72" t="str">
        <f t="shared" si="150"/>
        <v/>
      </c>
      <c r="AQ105" s="72" t="str">
        <f t="shared" si="151"/>
        <v/>
      </c>
      <c r="AR105" s="72" t="str">
        <f t="shared" si="152"/>
        <v/>
      </c>
      <c r="AS105" s="72" t="str">
        <f t="shared" si="153"/>
        <v/>
      </c>
      <c r="AT105" s="72" t="str">
        <f t="shared" si="154"/>
        <v/>
      </c>
      <c r="AU105" s="72" t="str">
        <f t="shared" si="155"/>
        <v/>
      </c>
      <c r="AV105" s="72" t="str">
        <f t="shared" si="156"/>
        <v/>
      </c>
      <c r="AW105" s="72" t="str">
        <f t="shared" si="157"/>
        <v/>
      </c>
      <c r="AX105" s="72" t="str">
        <f t="shared" si="158"/>
        <v/>
      </c>
      <c r="AY105" s="72" t="str">
        <f t="shared" si="159"/>
        <v/>
      </c>
      <c r="AZ105" s="72" t="str">
        <f t="shared" si="160"/>
        <v/>
      </c>
      <c r="BA105" s="72" t="str">
        <f t="shared" si="161"/>
        <v/>
      </c>
      <c r="BB105" s="72" t="str">
        <f t="shared" si="162"/>
        <v/>
      </c>
      <c r="BC105" s="72" t="str">
        <f t="shared" si="163"/>
        <v/>
      </c>
      <c r="BD105" s="72" t="str">
        <f t="shared" si="164"/>
        <v/>
      </c>
      <c r="BE105" s="72" t="str">
        <f t="shared" si="165"/>
        <v/>
      </c>
      <c r="BF105" s="72" t="str">
        <f t="shared" si="166"/>
        <v/>
      </c>
      <c r="BG105" s="72" t="str">
        <f t="shared" si="167"/>
        <v/>
      </c>
      <c r="BH105" s="72" t="str">
        <f t="shared" si="168"/>
        <v/>
      </c>
      <c r="BI105" s="72" t="str">
        <f t="shared" si="169"/>
        <v/>
      </c>
      <c r="BJ105" s="72" t="str">
        <f t="shared" si="170"/>
        <v/>
      </c>
      <c r="BK105" s="72" t="str">
        <f t="shared" si="171"/>
        <v/>
      </c>
      <c r="BL105" s="72" t="str">
        <f t="shared" si="172"/>
        <v/>
      </c>
      <c r="BM105" s="72" t="str">
        <f t="shared" si="173"/>
        <v/>
      </c>
      <c r="BN105" s="72" t="str">
        <f t="shared" si="174"/>
        <v/>
      </c>
      <c r="BO105" s="72" t="str">
        <f t="shared" si="175"/>
        <v/>
      </c>
      <c r="BP105" s="72" t="str">
        <f t="shared" si="176"/>
        <v/>
      </c>
      <c r="BQ105" s="72" t="str">
        <f t="shared" si="177"/>
        <v/>
      </c>
      <c r="BR105" s="72" t="str">
        <f t="shared" si="178"/>
        <v/>
      </c>
      <c r="BS105" s="72" t="str">
        <f t="shared" si="179"/>
        <v/>
      </c>
      <c r="BT105" s="72" t="str">
        <f t="shared" si="180"/>
        <v/>
      </c>
      <c r="BU105" s="72" t="str">
        <f t="shared" si="181"/>
        <v/>
      </c>
      <c r="BV105" s="72" t="str">
        <f t="shared" si="182"/>
        <v/>
      </c>
      <c r="BW105" s="72" t="str">
        <f t="shared" si="183"/>
        <v/>
      </c>
      <c r="BX105" s="72" t="str">
        <f t="shared" si="184"/>
        <v/>
      </c>
      <c r="BY105" s="72" t="str">
        <f t="shared" si="185"/>
        <v/>
      </c>
      <c r="BZ105" s="72" t="str">
        <f t="shared" si="186"/>
        <v/>
      </c>
      <c r="CA105" s="72" t="str">
        <f t="shared" si="187"/>
        <v/>
      </c>
      <c r="CB105" s="72" t="str">
        <f t="shared" si="188"/>
        <v/>
      </c>
      <c r="CC105" s="72" t="str">
        <f t="shared" si="189"/>
        <v/>
      </c>
      <c r="CD105" s="72" t="str">
        <f t="shared" si="190"/>
        <v/>
      </c>
      <c r="CE105" s="72" t="str">
        <f t="shared" si="191"/>
        <v/>
      </c>
      <c r="CF105" s="72" t="str">
        <f t="shared" si="192"/>
        <v/>
      </c>
      <c r="CG105" s="72" t="str">
        <f t="shared" si="193"/>
        <v/>
      </c>
      <c r="CH105" s="72" t="str">
        <f t="shared" si="194"/>
        <v/>
      </c>
      <c r="CI105" s="72" t="str">
        <f t="shared" si="195"/>
        <v/>
      </c>
      <c r="CJ105" s="72" t="str">
        <f t="shared" si="196"/>
        <v/>
      </c>
      <c r="CK105" s="72" t="str">
        <f t="shared" si="197"/>
        <v/>
      </c>
      <c r="CL105" s="72" t="str">
        <f t="shared" si="198"/>
        <v/>
      </c>
      <c r="CM105" s="72" t="str">
        <f t="shared" si="199"/>
        <v/>
      </c>
      <c r="CN105" s="72" t="str">
        <f t="shared" si="200"/>
        <v/>
      </c>
      <c r="CO105" s="72" t="str">
        <f t="shared" si="201"/>
        <v/>
      </c>
      <c r="CP105" s="72" t="str">
        <f t="shared" si="202"/>
        <v/>
      </c>
      <c r="CQ105" s="72" t="str">
        <f t="shared" si="203"/>
        <v/>
      </c>
      <c r="CR105" s="72" t="str">
        <f t="shared" si="204"/>
        <v/>
      </c>
      <c r="CS105" s="72" t="str">
        <f t="shared" si="234"/>
        <v/>
      </c>
      <c r="CT105" s="72" t="str">
        <f t="shared" si="205"/>
        <v/>
      </c>
      <c r="CU105" s="72" t="str">
        <f t="shared" si="206"/>
        <v/>
      </c>
      <c r="CV105" s="72" t="str">
        <f t="shared" si="207"/>
        <v/>
      </c>
      <c r="CW105" s="72" t="str">
        <f t="shared" si="208"/>
        <v/>
      </c>
      <c r="CX105" s="72" t="str">
        <f t="shared" si="209"/>
        <v/>
      </c>
      <c r="CY105" s="72" t="str">
        <f t="shared" si="210"/>
        <v/>
      </c>
      <c r="CZ105" s="72" t="str">
        <f t="shared" si="211"/>
        <v/>
      </c>
      <c r="DA105" s="72" t="str">
        <f t="shared" si="212"/>
        <v/>
      </c>
      <c r="DB105" s="72" t="str">
        <f t="shared" si="213"/>
        <v/>
      </c>
      <c r="DC105" s="72" t="str">
        <f t="shared" si="214"/>
        <v/>
      </c>
      <c r="DD105" s="72" t="str">
        <f t="shared" si="215"/>
        <v/>
      </c>
      <c r="DE105" s="72" t="str">
        <f t="shared" si="216"/>
        <v/>
      </c>
      <c r="DF105" s="72" t="str">
        <f t="shared" si="217"/>
        <v/>
      </c>
      <c r="DG105" s="72" t="str">
        <f t="shared" si="218"/>
        <v/>
      </c>
      <c r="DH105" s="72" t="str">
        <f t="shared" si="219"/>
        <v/>
      </c>
      <c r="DI105" s="72" t="str">
        <f t="shared" si="220"/>
        <v/>
      </c>
      <c r="DJ105" s="72" t="str">
        <f t="shared" si="221"/>
        <v/>
      </c>
      <c r="DK105" s="72" t="str">
        <f t="shared" si="222"/>
        <v/>
      </c>
      <c r="DL105" s="72" t="str">
        <f t="shared" si="223"/>
        <v/>
      </c>
      <c r="DM105" s="72" t="str">
        <f t="shared" si="224"/>
        <v/>
      </c>
      <c r="DN105" s="72" t="str">
        <f t="shared" si="225"/>
        <v/>
      </c>
      <c r="DO105" s="72" t="str">
        <f t="shared" si="226"/>
        <v/>
      </c>
      <c r="DP105" s="72" t="str">
        <f t="shared" si="227"/>
        <v/>
      </c>
      <c r="DQ105" s="72" t="str">
        <f t="shared" si="228"/>
        <v/>
      </c>
      <c r="DR105" s="72" t="str">
        <f t="shared" si="229"/>
        <v/>
      </c>
      <c r="DS105" s="72" t="str">
        <f t="shared" si="230"/>
        <v/>
      </c>
      <c r="DT105" s="72" t="str">
        <f t="shared" si="231"/>
        <v/>
      </c>
      <c r="DU105" s="72" t="str">
        <f t="shared" si="232"/>
        <v/>
      </c>
      <c r="DV105" s="72" t="str">
        <f t="shared" si="233"/>
        <v/>
      </c>
      <c r="DY105" s="80" t="s">
        <v>807</v>
      </c>
      <c r="DZ105" t="s">
        <v>1404</v>
      </c>
      <c r="EA105" t="s">
        <v>6927</v>
      </c>
      <c r="EB105" t="s">
        <v>10646</v>
      </c>
      <c r="EC105" t="s">
        <v>12332</v>
      </c>
    </row>
    <row r="106" spans="1:133" s="71" customFormat="1" x14ac:dyDescent="0.25">
      <c r="A106" s="72" t="str">
        <f>IF(PEDIDO!C131&lt;&gt;"",PEDIDO!B131,"")</f>
        <v/>
      </c>
      <c r="B106" s="72" t="str">
        <f>IF(PEDIDO!X131&lt;&gt;"",PEDIDO!X131,"")</f>
        <v/>
      </c>
      <c r="C106" s="72" t="str">
        <f>IF(PEDIDO!AA131&lt;&gt;"",PEDIDO!AA131,"")</f>
        <v/>
      </c>
      <c r="D106" s="72" t="str">
        <f>IF(PEDIDO!AD131&lt;&gt;"",PEDIDO!AD131,"")</f>
        <v/>
      </c>
      <c r="E106" s="72" t="str">
        <f>IF(PEDIDO!AG131&lt;&gt;"",PEDIDO!AG131,"")</f>
        <v/>
      </c>
      <c r="F106" s="72" t="str">
        <f>IF(PEDIDO!AJ131&lt;&gt;"",PEDIDO!AJ131,"")</f>
        <v/>
      </c>
      <c r="J106" s="72" t="str">
        <f>IF(PEDIDO!C130&lt;&gt;"",PEDIDO!B130,"")</f>
        <v/>
      </c>
      <c r="K106" s="72" t="str">
        <f t="shared" si="120"/>
        <v/>
      </c>
      <c r="L106" s="72" t="str">
        <f t="shared" si="121"/>
        <v/>
      </c>
      <c r="M106" s="72" t="str">
        <f t="shared" si="122"/>
        <v/>
      </c>
      <c r="N106" s="72" t="str">
        <f t="shared" si="123"/>
        <v/>
      </c>
      <c r="O106" s="72" t="str">
        <f t="shared" si="124"/>
        <v/>
      </c>
      <c r="P106" s="72" t="str">
        <f t="shared" si="125"/>
        <v/>
      </c>
      <c r="Q106" s="72" t="str">
        <f t="shared" si="126"/>
        <v/>
      </c>
      <c r="R106" s="72" t="str">
        <f t="shared" si="127"/>
        <v/>
      </c>
      <c r="S106" s="72" t="str">
        <f t="shared" si="128"/>
        <v/>
      </c>
      <c r="T106" s="72" t="str">
        <f t="shared" si="129"/>
        <v/>
      </c>
      <c r="U106" s="72" t="str">
        <f t="shared" si="130"/>
        <v/>
      </c>
      <c r="V106" s="72" t="str">
        <f t="shared" si="131"/>
        <v/>
      </c>
      <c r="W106" s="72"/>
      <c r="X106" s="72" t="str">
        <f t="shared" si="132"/>
        <v/>
      </c>
      <c r="Y106" s="72" t="str">
        <f t="shared" si="133"/>
        <v/>
      </c>
      <c r="Z106" s="72" t="str">
        <f t="shared" si="134"/>
        <v/>
      </c>
      <c r="AA106" s="72" t="str">
        <f t="shared" si="135"/>
        <v/>
      </c>
      <c r="AB106" s="72" t="str">
        <f t="shared" si="136"/>
        <v/>
      </c>
      <c r="AC106" s="72" t="str">
        <f t="shared" si="137"/>
        <v/>
      </c>
      <c r="AD106" s="72" t="str">
        <f t="shared" si="138"/>
        <v/>
      </c>
      <c r="AE106" s="72" t="str">
        <f t="shared" si="139"/>
        <v/>
      </c>
      <c r="AF106" s="72" t="str">
        <f t="shared" si="140"/>
        <v/>
      </c>
      <c r="AG106" s="72" t="str">
        <f t="shared" si="141"/>
        <v/>
      </c>
      <c r="AH106" s="72" t="str">
        <f t="shared" si="142"/>
        <v/>
      </c>
      <c r="AI106" s="72" t="str">
        <f t="shared" si="143"/>
        <v/>
      </c>
      <c r="AJ106" s="72" t="str">
        <f t="shared" si="144"/>
        <v/>
      </c>
      <c r="AK106" s="72" t="str">
        <f t="shared" si="145"/>
        <v/>
      </c>
      <c r="AL106" s="72" t="str">
        <f t="shared" si="146"/>
        <v/>
      </c>
      <c r="AM106" s="72" t="str">
        <f t="shared" si="147"/>
        <v/>
      </c>
      <c r="AN106" s="72" t="str">
        <f t="shared" si="148"/>
        <v/>
      </c>
      <c r="AO106" s="72" t="str">
        <f t="shared" si="149"/>
        <v/>
      </c>
      <c r="AP106" s="72" t="str">
        <f t="shared" si="150"/>
        <v/>
      </c>
      <c r="AQ106" s="72" t="str">
        <f t="shared" si="151"/>
        <v/>
      </c>
      <c r="AR106" s="72" t="str">
        <f t="shared" si="152"/>
        <v/>
      </c>
      <c r="AS106" s="72" t="str">
        <f t="shared" si="153"/>
        <v/>
      </c>
      <c r="AT106" s="72" t="str">
        <f t="shared" si="154"/>
        <v/>
      </c>
      <c r="AU106" s="72" t="str">
        <f t="shared" si="155"/>
        <v/>
      </c>
      <c r="AV106" s="72" t="str">
        <f t="shared" si="156"/>
        <v/>
      </c>
      <c r="AW106" s="72" t="str">
        <f t="shared" si="157"/>
        <v/>
      </c>
      <c r="AX106" s="72" t="str">
        <f t="shared" si="158"/>
        <v/>
      </c>
      <c r="AY106" s="72" t="str">
        <f t="shared" si="159"/>
        <v/>
      </c>
      <c r="AZ106" s="72" t="str">
        <f t="shared" si="160"/>
        <v/>
      </c>
      <c r="BA106" s="72" t="str">
        <f t="shared" si="161"/>
        <v/>
      </c>
      <c r="BB106" s="72" t="str">
        <f t="shared" si="162"/>
        <v/>
      </c>
      <c r="BC106" s="72" t="str">
        <f t="shared" si="163"/>
        <v/>
      </c>
      <c r="BD106" s="72" t="str">
        <f t="shared" si="164"/>
        <v/>
      </c>
      <c r="BE106" s="72" t="str">
        <f t="shared" si="165"/>
        <v/>
      </c>
      <c r="BF106" s="72" t="str">
        <f t="shared" si="166"/>
        <v/>
      </c>
      <c r="BG106" s="72" t="str">
        <f t="shared" si="167"/>
        <v/>
      </c>
      <c r="BH106" s="72" t="str">
        <f t="shared" si="168"/>
        <v/>
      </c>
      <c r="BI106" s="72" t="str">
        <f t="shared" si="169"/>
        <v/>
      </c>
      <c r="BJ106" s="72" t="str">
        <f t="shared" si="170"/>
        <v/>
      </c>
      <c r="BK106" s="72" t="str">
        <f t="shared" si="171"/>
        <v/>
      </c>
      <c r="BL106" s="72" t="str">
        <f t="shared" si="172"/>
        <v/>
      </c>
      <c r="BM106" s="72" t="str">
        <f t="shared" si="173"/>
        <v/>
      </c>
      <c r="BN106" s="72" t="str">
        <f t="shared" si="174"/>
        <v/>
      </c>
      <c r="BO106" s="72" t="str">
        <f t="shared" si="175"/>
        <v/>
      </c>
      <c r="BP106" s="72" t="str">
        <f t="shared" si="176"/>
        <v/>
      </c>
      <c r="BQ106" s="72" t="str">
        <f t="shared" si="177"/>
        <v/>
      </c>
      <c r="BR106" s="72" t="str">
        <f t="shared" si="178"/>
        <v/>
      </c>
      <c r="BS106" s="72" t="str">
        <f t="shared" si="179"/>
        <v/>
      </c>
      <c r="BT106" s="72" t="str">
        <f t="shared" si="180"/>
        <v/>
      </c>
      <c r="BU106" s="72" t="str">
        <f t="shared" si="181"/>
        <v/>
      </c>
      <c r="BV106" s="72" t="str">
        <f t="shared" si="182"/>
        <v/>
      </c>
      <c r="BW106" s="72" t="str">
        <f t="shared" si="183"/>
        <v/>
      </c>
      <c r="BX106" s="72" t="str">
        <f t="shared" si="184"/>
        <v/>
      </c>
      <c r="BY106" s="72" t="str">
        <f t="shared" si="185"/>
        <v/>
      </c>
      <c r="BZ106" s="72" t="str">
        <f t="shared" si="186"/>
        <v/>
      </c>
      <c r="CA106" s="72" t="str">
        <f t="shared" si="187"/>
        <v/>
      </c>
      <c r="CB106" s="72" t="str">
        <f t="shared" si="188"/>
        <v/>
      </c>
      <c r="CC106" s="72" t="str">
        <f t="shared" si="189"/>
        <v/>
      </c>
      <c r="CD106" s="72" t="str">
        <f t="shared" si="190"/>
        <v/>
      </c>
      <c r="CE106" s="72" t="str">
        <f t="shared" si="191"/>
        <v/>
      </c>
      <c r="CF106" s="72" t="str">
        <f t="shared" si="192"/>
        <v/>
      </c>
      <c r="CG106" s="72" t="str">
        <f t="shared" si="193"/>
        <v/>
      </c>
      <c r="CH106" s="72" t="str">
        <f t="shared" si="194"/>
        <v/>
      </c>
      <c r="CI106" s="72" t="str">
        <f t="shared" si="195"/>
        <v/>
      </c>
      <c r="CJ106" s="72" t="str">
        <f t="shared" si="196"/>
        <v/>
      </c>
      <c r="CK106" s="72" t="str">
        <f t="shared" si="197"/>
        <v/>
      </c>
      <c r="CL106" s="72" t="str">
        <f t="shared" si="198"/>
        <v/>
      </c>
      <c r="CM106" s="72" t="str">
        <f t="shared" si="199"/>
        <v/>
      </c>
      <c r="CN106" s="72" t="str">
        <f t="shared" si="200"/>
        <v/>
      </c>
      <c r="CO106" s="72" t="str">
        <f t="shared" si="201"/>
        <v/>
      </c>
      <c r="CP106" s="72" t="str">
        <f t="shared" si="202"/>
        <v/>
      </c>
      <c r="CQ106" s="72" t="str">
        <f t="shared" si="203"/>
        <v/>
      </c>
      <c r="CR106" s="72" t="str">
        <f t="shared" si="204"/>
        <v/>
      </c>
      <c r="CS106" s="72" t="str">
        <f t="shared" si="234"/>
        <v/>
      </c>
      <c r="CT106" s="72" t="str">
        <f t="shared" si="205"/>
        <v/>
      </c>
      <c r="CU106" s="72" t="str">
        <f t="shared" si="206"/>
        <v/>
      </c>
      <c r="CV106" s="72" t="str">
        <f t="shared" si="207"/>
        <v/>
      </c>
      <c r="CW106" s="72" t="str">
        <f t="shared" si="208"/>
        <v/>
      </c>
      <c r="CX106" s="72" t="str">
        <f t="shared" si="209"/>
        <v/>
      </c>
      <c r="CY106" s="72" t="str">
        <f t="shared" si="210"/>
        <v/>
      </c>
      <c r="CZ106" s="72" t="str">
        <f t="shared" si="211"/>
        <v/>
      </c>
      <c r="DA106" s="72" t="str">
        <f t="shared" si="212"/>
        <v/>
      </c>
      <c r="DB106" s="72" t="str">
        <f t="shared" si="213"/>
        <v/>
      </c>
      <c r="DC106" s="72" t="str">
        <f t="shared" si="214"/>
        <v/>
      </c>
      <c r="DD106" s="72" t="str">
        <f t="shared" si="215"/>
        <v/>
      </c>
      <c r="DE106" s="72" t="str">
        <f t="shared" si="216"/>
        <v/>
      </c>
      <c r="DF106" s="72" t="str">
        <f t="shared" si="217"/>
        <v/>
      </c>
      <c r="DG106" s="72" t="str">
        <f t="shared" si="218"/>
        <v/>
      </c>
      <c r="DH106" s="72" t="str">
        <f t="shared" si="219"/>
        <v/>
      </c>
      <c r="DI106" s="72" t="str">
        <f t="shared" si="220"/>
        <v/>
      </c>
      <c r="DJ106" s="72" t="str">
        <f t="shared" si="221"/>
        <v/>
      </c>
      <c r="DK106" s="72" t="str">
        <f t="shared" si="222"/>
        <v/>
      </c>
      <c r="DL106" s="72" t="str">
        <f t="shared" si="223"/>
        <v/>
      </c>
      <c r="DM106" s="72" t="str">
        <f t="shared" si="224"/>
        <v/>
      </c>
      <c r="DN106" s="72" t="str">
        <f t="shared" si="225"/>
        <v/>
      </c>
      <c r="DO106" s="72" t="str">
        <f t="shared" si="226"/>
        <v/>
      </c>
      <c r="DP106" s="72" t="str">
        <f t="shared" si="227"/>
        <v/>
      </c>
      <c r="DQ106" s="72" t="str">
        <f t="shared" si="228"/>
        <v/>
      </c>
      <c r="DR106" s="72" t="str">
        <f t="shared" si="229"/>
        <v/>
      </c>
      <c r="DS106" s="72" t="str">
        <f t="shared" si="230"/>
        <v/>
      </c>
      <c r="DT106" s="72" t="str">
        <f t="shared" si="231"/>
        <v/>
      </c>
      <c r="DU106" s="72" t="str">
        <f t="shared" si="232"/>
        <v/>
      </c>
      <c r="DV106" s="72" t="str">
        <f t="shared" si="233"/>
        <v/>
      </c>
      <c r="DY106" s="80" t="s">
        <v>808</v>
      </c>
      <c r="DZ106" t="s">
        <v>1405</v>
      </c>
      <c r="EA106" t="s">
        <v>6928</v>
      </c>
      <c r="EB106" t="s">
        <v>10647</v>
      </c>
      <c r="EC106" t="s">
        <v>12333</v>
      </c>
    </row>
    <row r="107" spans="1:133" s="71" customFormat="1" x14ac:dyDescent="0.25">
      <c r="A107" s="72" t="str">
        <f>IF(PEDIDO!C132&lt;&gt;"",PEDIDO!B132,"")</f>
        <v/>
      </c>
      <c r="B107" s="72" t="str">
        <f>IF(PEDIDO!X132&lt;&gt;"",PEDIDO!X132,"")</f>
        <v/>
      </c>
      <c r="C107" s="72" t="str">
        <f>IF(PEDIDO!AA132&lt;&gt;"",PEDIDO!AA132,"")</f>
        <v/>
      </c>
      <c r="D107" s="72" t="str">
        <f>IF(PEDIDO!AD132&lt;&gt;"",PEDIDO!AD132,"")</f>
        <v/>
      </c>
      <c r="E107" s="72" t="str">
        <f>IF(PEDIDO!AG132&lt;&gt;"",PEDIDO!AG132,"")</f>
        <v/>
      </c>
      <c r="F107" s="72" t="str">
        <f>IF(PEDIDO!AJ132&lt;&gt;"",PEDIDO!AJ132,"")</f>
        <v/>
      </c>
      <c r="J107" s="72" t="str">
        <f>IF(PEDIDO!C131&lt;&gt;"",PEDIDO!B131,"")</f>
        <v/>
      </c>
      <c r="K107" s="72" t="str">
        <f t="shared" si="120"/>
        <v/>
      </c>
      <c r="L107" s="72" t="str">
        <f t="shared" si="121"/>
        <v/>
      </c>
      <c r="M107" s="72" t="str">
        <f t="shared" si="122"/>
        <v/>
      </c>
      <c r="N107" s="72" t="str">
        <f t="shared" si="123"/>
        <v/>
      </c>
      <c r="O107" s="72" t="str">
        <f t="shared" si="124"/>
        <v/>
      </c>
      <c r="P107" s="72" t="str">
        <f t="shared" si="125"/>
        <v/>
      </c>
      <c r="Q107" s="72" t="str">
        <f t="shared" si="126"/>
        <v/>
      </c>
      <c r="R107" s="72" t="str">
        <f t="shared" si="127"/>
        <v/>
      </c>
      <c r="S107" s="72" t="str">
        <f t="shared" si="128"/>
        <v/>
      </c>
      <c r="T107" s="72" t="str">
        <f t="shared" si="129"/>
        <v/>
      </c>
      <c r="U107" s="72" t="str">
        <f t="shared" si="130"/>
        <v/>
      </c>
      <c r="V107" s="72" t="str">
        <f t="shared" si="131"/>
        <v/>
      </c>
      <c r="W107" s="72"/>
      <c r="X107" s="72" t="str">
        <f t="shared" si="132"/>
        <v/>
      </c>
      <c r="Y107" s="72" t="str">
        <f t="shared" si="133"/>
        <v/>
      </c>
      <c r="Z107" s="72" t="str">
        <f t="shared" si="134"/>
        <v/>
      </c>
      <c r="AA107" s="72" t="str">
        <f t="shared" si="135"/>
        <v/>
      </c>
      <c r="AB107" s="72" t="str">
        <f t="shared" si="136"/>
        <v/>
      </c>
      <c r="AC107" s="72" t="str">
        <f t="shared" si="137"/>
        <v/>
      </c>
      <c r="AD107" s="72" t="str">
        <f t="shared" si="138"/>
        <v/>
      </c>
      <c r="AE107" s="72" t="str">
        <f t="shared" si="139"/>
        <v/>
      </c>
      <c r="AF107" s="72" t="str">
        <f t="shared" si="140"/>
        <v/>
      </c>
      <c r="AG107" s="72" t="str">
        <f t="shared" si="141"/>
        <v/>
      </c>
      <c r="AH107" s="72" t="str">
        <f t="shared" si="142"/>
        <v/>
      </c>
      <c r="AI107" s="72" t="str">
        <f t="shared" si="143"/>
        <v/>
      </c>
      <c r="AJ107" s="72" t="str">
        <f t="shared" si="144"/>
        <v/>
      </c>
      <c r="AK107" s="72" t="str">
        <f t="shared" si="145"/>
        <v/>
      </c>
      <c r="AL107" s="72" t="str">
        <f t="shared" si="146"/>
        <v/>
      </c>
      <c r="AM107" s="72" t="str">
        <f t="shared" si="147"/>
        <v/>
      </c>
      <c r="AN107" s="72" t="str">
        <f t="shared" si="148"/>
        <v/>
      </c>
      <c r="AO107" s="72" t="str">
        <f t="shared" si="149"/>
        <v/>
      </c>
      <c r="AP107" s="72" t="str">
        <f t="shared" si="150"/>
        <v/>
      </c>
      <c r="AQ107" s="72" t="str">
        <f t="shared" si="151"/>
        <v/>
      </c>
      <c r="AR107" s="72" t="str">
        <f t="shared" si="152"/>
        <v/>
      </c>
      <c r="AS107" s="72" t="str">
        <f t="shared" si="153"/>
        <v/>
      </c>
      <c r="AT107" s="72" t="str">
        <f t="shared" si="154"/>
        <v/>
      </c>
      <c r="AU107" s="72" t="str">
        <f t="shared" si="155"/>
        <v/>
      </c>
      <c r="AV107" s="72" t="str">
        <f t="shared" si="156"/>
        <v/>
      </c>
      <c r="AW107" s="72" t="str">
        <f t="shared" si="157"/>
        <v/>
      </c>
      <c r="AX107" s="72" t="str">
        <f t="shared" si="158"/>
        <v/>
      </c>
      <c r="AY107" s="72" t="str">
        <f t="shared" si="159"/>
        <v/>
      </c>
      <c r="AZ107" s="72" t="str">
        <f t="shared" si="160"/>
        <v/>
      </c>
      <c r="BA107" s="72" t="str">
        <f t="shared" si="161"/>
        <v/>
      </c>
      <c r="BB107" s="72" t="str">
        <f t="shared" si="162"/>
        <v/>
      </c>
      <c r="BC107" s="72" t="str">
        <f t="shared" si="163"/>
        <v/>
      </c>
      <c r="BD107" s="72" t="str">
        <f t="shared" si="164"/>
        <v/>
      </c>
      <c r="BE107" s="72" t="str">
        <f t="shared" si="165"/>
        <v/>
      </c>
      <c r="BF107" s="72" t="str">
        <f t="shared" si="166"/>
        <v/>
      </c>
      <c r="BG107" s="72" t="str">
        <f t="shared" si="167"/>
        <v/>
      </c>
      <c r="BH107" s="72" t="str">
        <f t="shared" si="168"/>
        <v/>
      </c>
      <c r="BI107" s="72" t="str">
        <f t="shared" si="169"/>
        <v/>
      </c>
      <c r="BJ107" s="72" t="str">
        <f t="shared" si="170"/>
        <v/>
      </c>
      <c r="BK107" s="72" t="str">
        <f t="shared" si="171"/>
        <v/>
      </c>
      <c r="BL107" s="72" t="str">
        <f t="shared" si="172"/>
        <v/>
      </c>
      <c r="BM107" s="72" t="str">
        <f t="shared" si="173"/>
        <v/>
      </c>
      <c r="BN107" s="72" t="str">
        <f t="shared" si="174"/>
        <v/>
      </c>
      <c r="BO107" s="72" t="str">
        <f t="shared" si="175"/>
        <v/>
      </c>
      <c r="BP107" s="72" t="str">
        <f t="shared" si="176"/>
        <v/>
      </c>
      <c r="BQ107" s="72" t="str">
        <f t="shared" si="177"/>
        <v/>
      </c>
      <c r="BR107" s="72" t="str">
        <f t="shared" si="178"/>
        <v/>
      </c>
      <c r="BS107" s="72" t="str">
        <f t="shared" si="179"/>
        <v/>
      </c>
      <c r="BT107" s="72" t="str">
        <f t="shared" si="180"/>
        <v/>
      </c>
      <c r="BU107" s="72" t="str">
        <f t="shared" si="181"/>
        <v/>
      </c>
      <c r="BV107" s="72" t="str">
        <f t="shared" si="182"/>
        <v/>
      </c>
      <c r="BW107" s="72" t="str">
        <f t="shared" si="183"/>
        <v/>
      </c>
      <c r="BX107" s="72" t="str">
        <f t="shared" si="184"/>
        <v/>
      </c>
      <c r="BY107" s="72" t="str">
        <f t="shared" si="185"/>
        <v/>
      </c>
      <c r="BZ107" s="72" t="str">
        <f t="shared" si="186"/>
        <v/>
      </c>
      <c r="CA107" s="72" t="str">
        <f t="shared" si="187"/>
        <v/>
      </c>
      <c r="CB107" s="72" t="str">
        <f t="shared" si="188"/>
        <v/>
      </c>
      <c r="CC107" s="72" t="str">
        <f t="shared" si="189"/>
        <v/>
      </c>
      <c r="CD107" s="72" t="str">
        <f t="shared" si="190"/>
        <v/>
      </c>
      <c r="CE107" s="72" t="str">
        <f t="shared" si="191"/>
        <v/>
      </c>
      <c r="CF107" s="72" t="str">
        <f t="shared" si="192"/>
        <v/>
      </c>
      <c r="CG107" s="72" t="str">
        <f t="shared" si="193"/>
        <v/>
      </c>
      <c r="CH107" s="72" t="str">
        <f t="shared" si="194"/>
        <v/>
      </c>
      <c r="CI107" s="72" t="str">
        <f t="shared" si="195"/>
        <v/>
      </c>
      <c r="CJ107" s="72" t="str">
        <f t="shared" si="196"/>
        <v/>
      </c>
      <c r="CK107" s="72" t="str">
        <f t="shared" si="197"/>
        <v/>
      </c>
      <c r="CL107" s="72" t="str">
        <f t="shared" si="198"/>
        <v/>
      </c>
      <c r="CM107" s="72" t="str">
        <f t="shared" si="199"/>
        <v/>
      </c>
      <c r="CN107" s="72" t="str">
        <f t="shared" si="200"/>
        <v/>
      </c>
      <c r="CO107" s="72" t="str">
        <f t="shared" si="201"/>
        <v/>
      </c>
      <c r="CP107" s="72" t="str">
        <f t="shared" si="202"/>
        <v/>
      </c>
      <c r="CQ107" s="72" t="str">
        <f t="shared" si="203"/>
        <v/>
      </c>
      <c r="CR107" s="72" t="str">
        <f t="shared" si="204"/>
        <v/>
      </c>
      <c r="CS107" s="72" t="str">
        <f t="shared" si="234"/>
        <v/>
      </c>
      <c r="CT107" s="72" t="str">
        <f t="shared" si="205"/>
        <v/>
      </c>
      <c r="CU107" s="72" t="str">
        <f t="shared" si="206"/>
        <v/>
      </c>
      <c r="CV107" s="72" t="str">
        <f t="shared" si="207"/>
        <v/>
      </c>
      <c r="CW107" s="72" t="str">
        <f t="shared" si="208"/>
        <v/>
      </c>
      <c r="CX107" s="72" t="str">
        <f t="shared" si="209"/>
        <v/>
      </c>
      <c r="CY107" s="72" t="str">
        <f t="shared" si="210"/>
        <v/>
      </c>
      <c r="CZ107" s="72" t="str">
        <f t="shared" si="211"/>
        <v/>
      </c>
      <c r="DA107" s="72" t="str">
        <f t="shared" si="212"/>
        <v/>
      </c>
      <c r="DB107" s="72" t="str">
        <f t="shared" si="213"/>
        <v/>
      </c>
      <c r="DC107" s="72" t="str">
        <f t="shared" si="214"/>
        <v/>
      </c>
      <c r="DD107" s="72" t="str">
        <f t="shared" si="215"/>
        <v/>
      </c>
      <c r="DE107" s="72" t="str">
        <f t="shared" si="216"/>
        <v/>
      </c>
      <c r="DF107" s="72" t="str">
        <f t="shared" si="217"/>
        <v/>
      </c>
      <c r="DG107" s="72" t="str">
        <f t="shared" si="218"/>
        <v/>
      </c>
      <c r="DH107" s="72" t="str">
        <f t="shared" si="219"/>
        <v/>
      </c>
      <c r="DI107" s="72" t="str">
        <f t="shared" si="220"/>
        <v/>
      </c>
      <c r="DJ107" s="72" t="str">
        <f t="shared" si="221"/>
        <v/>
      </c>
      <c r="DK107" s="72" t="str">
        <f t="shared" si="222"/>
        <v/>
      </c>
      <c r="DL107" s="72" t="str">
        <f t="shared" si="223"/>
        <v/>
      </c>
      <c r="DM107" s="72" t="str">
        <f t="shared" si="224"/>
        <v/>
      </c>
      <c r="DN107" s="72" t="str">
        <f t="shared" si="225"/>
        <v/>
      </c>
      <c r="DO107" s="72" t="str">
        <f t="shared" si="226"/>
        <v/>
      </c>
      <c r="DP107" s="72" t="str">
        <f t="shared" si="227"/>
        <v/>
      </c>
      <c r="DQ107" s="72" t="str">
        <f t="shared" si="228"/>
        <v/>
      </c>
      <c r="DR107" s="72" t="str">
        <f t="shared" si="229"/>
        <v/>
      </c>
      <c r="DS107" s="72" t="str">
        <f t="shared" si="230"/>
        <v/>
      </c>
      <c r="DT107" s="72" t="str">
        <f t="shared" si="231"/>
        <v/>
      </c>
      <c r="DU107" s="72" t="str">
        <f t="shared" si="232"/>
        <v/>
      </c>
      <c r="DV107" s="72" t="str">
        <f t="shared" si="233"/>
        <v/>
      </c>
      <c r="DY107" s="80" t="s">
        <v>809</v>
      </c>
      <c r="DZ107" t="s">
        <v>1406</v>
      </c>
      <c r="EA107" t="s">
        <v>6929</v>
      </c>
      <c r="EB107" t="s">
        <v>10648</v>
      </c>
      <c r="EC107" t="s">
        <v>12334</v>
      </c>
    </row>
    <row r="108" spans="1:133" s="71" customFormat="1" x14ac:dyDescent="0.25">
      <c r="A108" s="72" t="str">
        <f>IF(PEDIDO!C133&lt;&gt;"",PEDIDO!B133,"")</f>
        <v/>
      </c>
      <c r="B108" s="72" t="str">
        <f>IF(PEDIDO!X133&lt;&gt;"",PEDIDO!X133,"")</f>
        <v/>
      </c>
      <c r="C108" s="72" t="str">
        <f>IF(PEDIDO!AA133&lt;&gt;"",PEDIDO!AA133,"")</f>
        <v/>
      </c>
      <c r="D108" s="72" t="str">
        <f>IF(PEDIDO!AD133&lt;&gt;"",PEDIDO!AD133,"")</f>
        <v/>
      </c>
      <c r="E108" s="72" t="str">
        <f>IF(PEDIDO!AG133&lt;&gt;"",PEDIDO!AG133,"")</f>
        <v/>
      </c>
      <c r="F108" s="72" t="str">
        <f>IF(PEDIDO!AJ133&lt;&gt;"",PEDIDO!AJ133,"")</f>
        <v/>
      </c>
      <c r="J108" s="72" t="str">
        <f>IF(PEDIDO!C132&lt;&gt;"",PEDIDO!B132,"")</f>
        <v/>
      </c>
      <c r="K108" s="72" t="str">
        <f t="shared" si="120"/>
        <v/>
      </c>
      <c r="L108" s="72" t="str">
        <f t="shared" si="121"/>
        <v/>
      </c>
      <c r="M108" s="72" t="str">
        <f t="shared" si="122"/>
        <v/>
      </c>
      <c r="N108" s="72" t="str">
        <f t="shared" si="123"/>
        <v/>
      </c>
      <c r="O108" s="72" t="str">
        <f t="shared" si="124"/>
        <v/>
      </c>
      <c r="P108" s="72" t="str">
        <f t="shared" si="125"/>
        <v/>
      </c>
      <c r="Q108" s="72" t="str">
        <f t="shared" si="126"/>
        <v/>
      </c>
      <c r="R108" s="72" t="str">
        <f t="shared" si="127"/>
        <v/>
      </c>
      <c r="S108" s="72" t="str">
        <f t="shared" si="128"/>
        <v/>
      </c>
      <c r="T108" s="72" t="str">
        <f t="shared" si="129"/>
        <v/>
      </c>
      <c r="U108" s="72" t="str">
        <f t="shared" si="130"/>
        <v/>
      </c>
      <c r="V108" s="72" t="str">
        <f t="shared" si="131"/>
        <v/>
      </c>
      <c r="W108" s="72"/>
      <c r="X108" s="72" t="str">
        <f t="shared" si="132"/>
        <v/>
      </c>
      <c r="Y108" s="72" t="str">
        <f t="shared" si="133"/>
        <v/>
      </c>
      <c r="Z108" s="72" t="str">
        <f t="shared" si="134"/>
        <v/>
      </c>
      <c r="AA108" s="72" t="str">
        <f t="shared" si="135"/>
        <v/>
      </c>
      <c r="AB108" s="72" t="str">
        <f t="shared" si="136"/>
        <v/>
      </c>
      <c r="AC108" s="72" t="str">
        <f t="shared" si="137"/>
        <v/>
      </c>
      <c r="AD108" s="72" t="str">
        <f t="shared" si="138"/>
        <v/>
      </c>
      <c r="AE108" s="72" t="str">
        <f t="shared" si="139"/>
        <v/>
      </c>
      <c r="AF108" s="72" t="str">
        <f t="shared" si="140"/>
        <v/>
      </c>
      <c r="AG108" s="72" t="str">
        <f t="shared" si="141"/>
        <v/>
      </c>
      <c r="AH108" s="72" t="str">
        <f t="shared" si="142"/>
        <v/>
      </c>
      <c r="AI108" s="72" t="str">
        <f t="shared" si="143"/>
        <v/>
      </c>
      <c r="AJ108" s="72" t="str">
        <f t="shared" si="144"/>
        <v/>
      </c>
      <c r="AK108" s="72" t="str">
        <f t="shared" si="145"/>
        <v/>
      </c>
      <c r="AL108" s="72" t="str">
        <f t="shared" si="146"/>
        <v/>
      </c>
      <c r="AM108" s="72" t="str">
        <f t="shared" si="147"/>
        <v/>
      </c>
      <c r="AN108" s="72" t="str">
        <f t="shared" si="148"/>
        <v/>
      </c>
      <c r="AO108" s="72" t="str">
        <f t="shared" si="149"/>
        <v/>
      </c>
      <c r="AP108" s="72" t="str">
        <f t="shared" si="150"/>
        <v/>
      </c>
      <c r="AQ108" s="72" t="str">
        <f t="shared" si="151"/>
        <v/>
      </c>
      <c r="AR108" s="72" t="str">
        <f t="shared" si="152"/>
        <v/>
      </c>
      <c r="AS108" s="72" t="str">
        <f t="shared" si="153"/>
        <v/>
      </c>
      <c r="AT108" s="72" t="str">
        <f t="shared" si="154"/>
        <v/>
      </c>
      <c r="AU108" s="72" t="str">
        <f t="shared" si="155"/>
        <v/>
      </c>
      <c r="AV108" s="72" t="str">
        <f t="shared" si="156"/>
        <v/>
      </c>
      <c r="AW108" s="72" t="str">
        <f t="shared" si="157"/>
        <v/>
      </c>
      <c r="AX108" s="72" t="str">
        <f t="shared" si="158"/>
        <v/>
      </c>
      <c r="AY108" s="72" t="str">
        <f t="shared" si="159"/>
        <v/>
      </c>
      <c r="AZ108" s="72" t="str">
        <f t="shared" si="160"/>
        <v/>
      </c>
      <c r="BA108" s="72" t="str">
        <f t="shared" si="161"/>
        <v/>
      </c>
      <c r="BB108" s="72" t="str">
        <f t="shared" si="162"/>
        <v/>
      </c>
      <c r="BC108" s="72" t="str">
        <f t="shared" si="163"/>
        <v/>
      </c>
      <c r="BD108" s="72" t="str">
        <f t="shared" si="164"/>
        <v/>
      </c>
      <c r="BE108" s="72" t="str">
        <f t="shared" si="165"/>
        <v/>
      </c>
      <c r="BF108" s="72" t="str">
        <f t="shared" si="166"/>
        <v/>
      </c>
      <c r="BG108" s="72" t="str">
        <f t="shared" si="167"/>
        <v/>
      </c>
      <c r="BH108" s="72" t="str">
        <f t="shared" si="168"/>
        <v/>
      </c>
      <c r="BI108" s="72" t="str">
        <f t="shared" si="169"/>
        <v/>
      </c>
      <c r="BJ108" s="72" t="str">
        <f t="shared" si="170"/>
        <v/>
      </c>
      <c r="BK108" s="72" t="str">
        <f t="shared" si="171"/>
        <v/>
      </c>
      <c r="BL108" s="72" t="str">
        <f t="shared" si="172"/>
        <v/>
      </c>
      <c r="BM108" s="72" t="str">
        <f t="shared" si="173"/>
        <v/>
      </c>
      <c r="BN108" s="72" t="str">
        <f t="shared" si="174"/>
        <v/>
      </c>
      <c r="BO108" s="72" t="str">
        <f t="shared" si="175"/>
        <v/>
      </c>
      <c r="BP108" s="72" t="str">
        <f t="shared" si="176"/>
        <v/>
      </c>
      <c r="BQ108" s="72" t="str">
        <f t="shared" si="177"/>
        <v/>
      </c>
      <c r="BR108" s="72" t="str">
        <f t="shared" si="178"/>
        <v/>
      </c>
      <c r="BS108" s="72" t="str">
        <f t="shared" si="179"/>
        <v/>
      </c>
      <c r="BT108" s="72" t="str">
        <f t="shared" si="180"/>
        <v/>
      </c>
      <c r="BU108" s="72" t="str">
        <f t="shared" si="181"/>
        <v/>
      </c>
      <c r="BV108" s="72" t="str">
        <f t="shared" si="182"/>
        <v/>
      </c>
      <c r="BW108" s="72" t="str">
        <f t="shared" si="183"/>
        <v/>
      </c>
      <c r="BX108" s="72" t="str">
        <f t="shared" si="184"/>
        <v/>
      </c>
      <c r="BY108" s="72" t="str">
        <f t="shared" si="185"/>
        <v/>
      </c>
      <c r="BZ108" s="72" t="str">
        <f t="shared" si="186"/>
        <v/>
      </c>
      <c r="CA108" s="72" t="str">
        <f t="shared" si="187"/>
        <v/>
      </c>
      <c r="CB108" s="72" t="str">
        <f t="shared" si="188"/>
        <v/>
      </c>
      <c r="CC108" s="72" t="str">
        <f t="shared" si="189"/>
        <v/>
      </c>
      <c r="CD108" s="72" t="str">
        <f t="shared" si="190"/>
        <v/>
      </c>
      <c r="CE108" s="72" t="str">
        <f t="shared" si="191"/>
        <v/>
      </c>
      <c r="CF108" s="72" t="str">
        <f t="shared" si="192"/>
        <v/>
      </c>
      <c r="CG108" s="72" t="str">
        <f t="shared" si="193"/>
        <v/>
      </c>
      <c r="CH108" s="72" t="str">
        <f t="shared" si="194"/>
        <v/>
      </c>
      <c r="CI108" s="72" t="str">
        <f t="shared" si="195"/>
        <v/>
      </c>
      <c r="CJ108" s="72" t="str">
        <f t="shared" si="196"/>
        <v/>
      </c>
      <c r="CK108" s="72" t="str">
        <f t="shared" si="197"/>
        <v/>
      </c>
      <c r="CL108" s="72" t="str">
        <f t="shared" si="198"/>
        <v/>
      </c>
      <c r="CM108" s="72" t="str">
        <f t="shared" si="199"/>
        <v/>
      </c>
      <c r="CN108" s="72" t="str">
        <f t="shared" si="200"/>
        <v/>
      </c>
      <c r="CO108" s="72" t="str">
        <f t="shared" si="201"/>
        <v/>
      </c>
      <c r="CP108" s="72" t="str">
        <f t="shared" si="202"/>
        <v/>
      </c>
      <c r="CQ108" s="72" t="str">
        <f t="shared" si="203"/>
        <v/>
      </c>
      <c r="CR108" s="72" t="str">
        <f t="shared" si="204"/>
        <v/>
      </c>
      <c r="CS108" s="72" t="str">
        <f t="shared" si="234"/>
        <v/>
      </c>
      <c r="CT108" s="72" t="str">
        <f t="shared" si="205"/>
        <v/>
      </c>
      <c r="CU108" s="72" t="str">
        <f t="shared" si="206"/>
        <v/>
      </c>
      <c r="CV108" s="72" t="str">
        <f t="shared" si="207"/>
        <v/>
      </c>
      <c r="CW108" s="72" t="str">
        <f t="shared" si="208"/>
        <v/>
      </c>
      <c r="CX108" s="72" t="str">
        <f t="shared" si="209"/>
        <v/>
      </c>
      <c r="CY108" s="72" t="str">
        <f t="shared" si="210"/>
        <v/>
      </c>
      <c r="CZ108" s="72" t="str">
        <f t="shared" si="211"/>
        <v/>
      </c>
      <c r="DA108" s="72" t="str">
        <f t="shared" si="212"/>
        <v/>
      </c>
      <c r="DB108" s="72" t="str">
        <f t="shared" si="213"/>
        <v/>
      </c>
      <c r="DC108" s="72" t="str">
        <f t="shared" si="214"/>
        <v/>
      </c>
      <c r="DD108" s="72" t="str">
        <f t="shared" si="215"/>
        <v/>
      </c>
      <c r="DE108" s="72" t="str">
        <f t="shared" si="216"/>
        <v/>
      </c>
      <c r="DF108" s="72" t="str">
        <f t="shared" si="217"/>
        <v/>
      </c>
      <c r="DG108" s="72" t="str">
        <f t="shared" si="218"/>
        <v/>
      </c>
      <c r="DH108" s="72" t="str">
        <f t="shared" si="219"/>
        <v/>
      </c>
      <c r="DI108" s="72" t="str">
        <f t="shared" si="220"/>
        <v/>
      </c>
      <c r="DJ108" s="72" t="str">
        <f t="shared" si="221"/>
        <v/>
      </c>
      <c r="DK108" s="72" t="str">
        <f t="shared" si="222"/>
        <v/>
      </c>
      <c r="DL108" s="72" t="str">
        <f t="shared" si="223"/>
        <v/>
      </c>
      <c r="DM108" s="72" t="str">
        <f t="shared" si="224"/>
        <v/>
      </c>
      <c r="DN108" s="72" t="str">
        <f t="shared" si="225"/>
        <v/>
      </c>
      <c r="DO108" s="72" t="str">
        <f t="shared" si="226"/>
        <v/>
      </c>
      <c r="DP108" s="72" t="str">
        <f t="shared" si="227"/>
        <v/>
      </c>
      <c r="DQ108" s="72" t="str">
        <f t="shared" si="228"/>
        <v/>
      </c>
      <c r="DR108" s="72" t="str">
        <f t="shared" si="229"/>
        <v/>
      </c>
      <c r="DS108" s="72" t="str">
        <f t="shared" si="230"/>
        <v/>
      </c>
      <c r="DT108" s="72" t="str">
        <f t="shared" si="231"/>
        <v/>
      </c>
      <c r="DU108" s="72" t="str">
        <f t="shared" si="232"/>
        <v/>
      </c>
      <c r="DV108" s="72" t="str">
        <f t="shared" si="233"/>
        <v/>
      </c>
      <c r="DY108" s="80" t="s">
        <v>810</v>
      </c>
      <c r="DZ108" t="s">
        <v>1407</v>
      </c>
      <c r="EA108" t="s">
        <v>6930</v>
      </c>
      <c r="EB108" t="s">
        <v>10649</v>
      </c>
      <c r="EC108" t="s">
        <v>12335</v>
      </c>
    </row>
    <row r="109" spans="1:133" s="71" customFormat="1" x14ac:dyDescent="0.25">
      <c r="A109" s="72" t="str">
        <f>IF(PEDIDO!C134&lt;&gt;"",PEDIDO!B134,"")</f>
        <v/>
      </c>
      <c r="B109" s="72" t="str">
        <f>IF(PEDIDO!X134&lt;&gt;"",PEDIDO!X134,"")</f>
        <v/>
      </c>
      <c r="C109" s="72" t="str">
        <f>IF(PEDIDO!AA134&lt;&gt;"",PEDIDO!AA134,"")</f>
        <v/>
      </c>
      <c r="D109" s="72" t="str">
        <f>IF(PEDIDO!AD134&lt;&gt;"",PEDIDO!AD134,"")</f>
        <v/>
      </c>
      <c r="E109" s="72" t="str">
        <f>IF(PEDIDO!AG134&lt;&gt;"",PEDIDO!AG134,"")</f>
        <v/>
      </c>
      <c r="F109" s="72" t="str">
        <f>IF(PEDIDO!AJ134&lt;&gt;"",PEDIDO!AJ134,"")</f>
        <v/>
      </c>
      <c r="J109" s="72" t="str">
        <f>IF(PEDIDO!C133&lt;&gt;"",PEDIDO!B133,"")</f>
        <v/>
      </c>
      <c r="K109" s="72" t="str">
        <f t="shared" si="120"/>
        <v/>
      </c>
      <c r="L109" s="72" t="str">
        <f t="shared" si="121"/>
        <v/>
      </c>
      <c r="M109" s="72" t="str">
        <f t="shared" si="122"/>
        <v/>
      </c>
      <c r="N109" s="72" t="str">
        <f t="shared" si="123"/>
        <v/>
      </c>
      <c r="O109" s="72" t="str">
        <f t="shared" si="124"/>
        <v/>
      </c>
      <c r="P109" s="72" t="str">
        <f t="shared" si="125"/>
        <v/>
      </c>
      <c r="Q109" s="72" t="str">
        <f t="shared" si="126"/>
        <v/>
      </c>
      <c r="R109" s="72" t="str">
        <f t="shared" si="127"/>
        <v/>
      </c>
      <c r="S109" s="72" t="str">
        <f t="shared" si="128"/>
        <v/>
      </c>
      <c r="T109" s="72" t="str">
        <f t="shared" si="129"/>
        <v/>
      </c>
      <c r="U109" s="72" t="str">
        <f t="shared" si="130"/>
        <v/>
      </c>
      <c r="V109" s="72" t="str">
        <f t="shared" si="131"/>
        <v/>
      </c>
      <c r="W109" s="72"/>
      <c r="X109" s="72" t="str">
        <f t="shared" si="132"/>
        <v/>
      </c>
      <c r="Y109" s="72" t="str">
        <f t="shared" si="133"/>
        <v/>
      </c>
      <c r="Z109" s="72" t="str">
        <f t="shared" si="134"/>
        <v/>
      </c>
      <c r="AA109" s="72" t="str">
        <f t="shared" si="135"/>
        <v/>
      </c>
      <c r="AB109" s="72" t="str">
        <f t="shared" si="136"/>
        <v/>
      </c>
      <c r="AC109" s="72" t="str">
        <f t="shared" si="137"/>
        <v/>
      </c>
      <c r="AD109" s="72" t="str">
        <f t="shared" si="138"/>
        <v/>
      </c>
      <c r="AE109" s="72" t="str">
        <f t="shared" si="139"/>
        <v/>
      </c>
      <c r="AF109" s="72" t="str">
        <f t="shared" si="140"/>
        <v/>
      </c>
      <c r="AG109" s="72" t="str">
        <f t="shared" si="141"/>
        <v/>
      </c>
      <c r="AH109" s="72" t="str">
        <f t="shared" si="142"/>
        <v/>
      </c>
      <c r="AI109" s="72" t="str">
        <f t="shared" si="143"/>
        <v/>
      </c>
      <c r="AJ109" s="72" t="str">
        <f t="shared" si="144"/>
        <v/>
      </c>
      <c r="AK109" s="72" t="str">
        <f t="shared" si="145"/>
        <v/>
      </c>
      <c r="AL109" s="72" t="str">
        <f t="shared" si="146"/>
        <v/>
      </c>
      <c r="AM109" s="72" t="str">
        <f t="shared" si="147"/>
        <v/>
      </c>
      <c r="AN109" s="72" t="str">
        <f t="shared" si="148"/>
        <v/>
      </c>
      <c r="AO109" s="72" t="str">
        <f t="shared" si="149"/>
        <v/>
      </c>
      <c r="AP109" s="72" t="str">
        <f t="shared" si="150"/>
        <v/>
      </c>
      <c r="AQ109" s="72" t="str">
        <f t="shared" si="151"/>
        <v/>
      </c>
      <c r="AR109" s="72" t="str">
        <f t="shared" si="152"/>
        <v/>
      </c>
      <c r="AS109" s="72" t="str">
        <f t="shared" si="153"/>
        <v/>
      </c>
      <c r="AT109" s="72" t="str">
        <f t="shared" si="154"/>
        <v/>
      </c>
      <c r="AU109" s="72" t="str">
        <f t="shared" si="155"/>
        <v/>
      </c>
      <c r="AV109" s="72" t="str">
        <f t="shared" si="156"/>
        <v/>
      </c>
      <c r="AW109" s="72" t="str">
        <f t="shared" si="157"/>
        <v/>
      </c>
      <c r="AX109" s="72" t="str">
        <f t="shared" si="158"/>
        <v/>
      </c>
      <c r="AY109" s="72" t="str">
        <f t="shared" si="159"/>
        <v/>
      </c>
      <c r="AZ109" s="72" t="str">
        <f t="shared" si="160"/>
        <v/>
      </c>
      <c r="BA109" s="72" t="str">
        <f t="shared" si="161"/>
        <v/>
      </c>
      <c r="BB109" s="72" t="str">
        <f t="shared" si="162"/>
        <v/>
      </c>
      <c r="BC109" s="72" t="str">
        <f t="shared" si="163"/>
        <v/>
      </c>
      <c r="BD109" s="72" t="str">
        <f t="shared" si="164"/>
        <v/>
      </c>
      <c r="BE109" s="72" t="str">
        <f t="shared" si="165"/>
        <v/>
      </c>
      <c r="BF109" s="72" t="str">
        <f t="shared" si="166"/>
        <v/>
      </c>
      <c r="BG109" s="72" t="str">
        <f t="shared" si="167"/>
        <v/>
      </c>
      <c r="BH109" s="72" t="str">
        <f t="shared" si="168"/>
        <v/>
      </c>
      <c r="BI109" s="72" t="str">
        <f t="shared" si="169"/>
        <v/>
      </c>
      <c r="BJ109" s="72" t="str">
        <f t="shared" si="170"/>
        <v/>
      </c>
      <c r="BK109" s="72" t="str">
        <f t="shared" si="171"/>
        <v/>
      </c>
      <c r="BL109" s="72" t="str">
        <f t="shared" si="172"/>
        <v/>
      </c>
      <c r="BM109" s="72" t="str">
        <f t="shared" si="173"/>
        <v/>
      </c>
      <c r="BN109" s="72" t="str">
        <f t="shared" si="174"/>
        <v/>
      </c>
      <c r="BO109" s="72" t="str">
        <f t="shared" si="175"/>
        <v/>
      </c>
      <c r="BP109" s="72" t="str">
        <f t="shared" si="176"/>
        <v/>
      </c>
      <c r="BQ109" s="72" t="str">
        <f t="shared" si="177"/>
        <v/>
      </c>
      <c r="BR109" s="72" t="str">
        <f t="shared" si="178"/>
        <v/>
      </c>
      <c r="BS109" s="72" t="str">
        <f t="shared" si="179"/>
        <v/>
      </c>
      <c r="BT109" s="72" t="str">
        <f t="shared" si="180"/>
        <v/>
      </c>
      <c r="BU109" s="72" t="str">
        <f t="shared" si="181"/>
        <v/>
      </c>
      <c r="BV109" s="72" t="str">
        <f t="shared" si="182"/>
        <v/>
      </c>
      <c r="BW109" s="72" t="str">
        <f t="shared" si="183"/>
        <v/>
      </c>
      <c r="BX109" s="72" t="str">
        <f t="shared" si="184"/>
        <v/>
      </c>
      <c r="BY109" s="72" t="str">
        <f t="shared" si="185"/>
        <v/>
      </c>
      <c r="BZ109" s="72" t="str">
        <f t="shared" si="186"/>
        <v/>
      </c>
      <c r="CA109" s="72" t="str">
        <f t="shared" si="187"/>
        <v/>
      </c>
      <c r="CB109" s="72" t="str">
        <f t="shared" si="188"/>
        <v/>
      </c>
      <c r="CC109" s="72" t="str">
        <f t="shared" si="189"/>
        <v/>
      </c>
      <c r="CD109" s="72" t="str">
        <f t="shared" si="190"/>
        <v/>
      </c>
      <c r="CE109" s="72" t="str">
        <f t="shared" si="191"/>
        <v/>
      </c>
      <c r="CF109" s="72" t="str">
        <f t="shared" si="192"/>
        <v/>
      </c>
      <c r="CG109" s="72" t="str">
        <f t="shared" si="193"/>
        <v/>
      </c>
      <c r="CH109" s="72" t="str">
        <f t="shared" si="194"/>
        <v/>
      </c>
      <c r="CI109" s="72" t="str">
        <f t="shared" si="195"/>
        <v/>
      </c>
      <c r="CJ109" s="72" t="str">
        <f t="shared" si="196"/>
        <v/>
      </c>
      <c r="CK109" s="72" t="str">
        <f t="shared" si="197"/>
        <v/>
      </c>
      <c r="CL109" s="72" t="str">
        <f t="shared" si="198"/>
        <v/>
      </c>
      <c r="CM109" s="72" t="str">
        <f t="shared" si="199"/>
        <v/>
      </c>
      <c r="CN109" s="72" t="str">
        <f t="shared" si="200"/>
        <v/>
      </c>
      <c r="CO109" s="72" t="str">
        <f t="shared" si="201"/>
        <v/>
      </c>
      <c r="CP109" s="72" t="str">
        <f t="shared" si="202"/>
        <v/>
      </c>
      <c r="CQ109" s="72" t="str">
        <f t="shared" si="203"/>
        <v/>
      </c>
      <c r="CR109" s="72" t="str">
        <f t="shared" si="204"/>
        <v/>
      </c>
      <c r="CS109" s="72" t="str">
        <f t="shared" si="234"/>
        <v/>
      </c>
      <c r="CT109" s="72" t="str">
        <f t="shared" si="205"/>
        <v/>
      </c>
      <c r="CU109" s="72" t="str">
        <f t="shared" si="206"/>
        <v/>
      </c>
      <c r="CV109" s="72" t="str">
        <f t="shared" si="207"/>
        <v/>
      </c>
      <c r="CW109" s="72" t="str">
        <f t="shared" si="208"/>
        <v/>
      </c>
      <c r="CX109" s="72" t="str">
        <f t="shared" si="209"/>
        <v/>
      </c>
      <c r="CY109" s="72" t="str">
        <f t="shared" si="210"/>
        <v/>
      </c>
      <c r="CZ109" s="72" t="str">
        <f t="shared" si="211"/>
        <v/>
      </c>
      <c r="DA109" s="72" t="str">
        <f t="shared" si="212"/>
        <v/>
      </c>
      <c r="DB109" s="72" t="str">
        <f t="shared" si="213"/>
        <v/>
      </c>
      <c r="DC109" s="72" t="str">
        <f t="shared" si="214"/>
        <v/>
      </c>
      <c r="DD109" s="72" t="str">
        <f t="shared" si="215"/>
        <v/>
      </c>
      <c r="DE109" s="72" t="str">
        <f t="shared" si="216"/>
        <v/>
      </c>
      <c r="DF109" s="72" t="str">
        <f t="shared" si="217"/>
        <v/>
      </c>
      <c r="DG109" s="72" t="str">
        <f t="shared" si="218"/>
        <v/>
      </c>
      <c r="DH109" s="72" t="str">
        <f t="shared" si="219"/>
        <v/>
      </c>
      <c r="DI109" s="72" t="str">
        <f t="shared" si="220"/>
        <v/>
      </c>
      <c r="DJ109" s="72" t="str">
        <f t="shared" si="221"/>
        <v/>
      </c>
      <c r="DK109" s="72" t="str">
        <f t="shared" si="222"/>
        <v/>
      </c>
      <c r="DL109" s="72" t="str">
        <f t="shared" si="223"/>
        <v/>
      </c>
      <c r="DM109" s="72" t="str">
        <f t="shared" si="224"/>
        <v/>
      </c>
      <c r="DN109" s="72" t="str">
        <f t="shared" si="225"/>
        <v/>
      </c>
      <c r="DO109" s="72" t="str">
        <f t="shared" si="226"/>
        <v/>
      </c>
      <c r="DP109" s="72" t="str">
        <f t="shared" si="227"/>
        <v/>
      </c>
      <c r="DQ109" s="72" t="str">
        <f t="shared" si="228"/>
        <v/>
      </c>
      <c r="DR109" s="72" t="str">
        <f t="shared" si="229"/>
        <v/>
      </c>
      <c r="DS109" s="72" t="str">
        <f t="shared" si="230"/>
        <v/>
      </c>
      <c r="DT109" s="72" t="str">
        <f t="shared" si="231"/>
        <v/>
      </c>
      <c r="DU109" s="72" t="str">
        <f t="shared" si="232"/>
        <v/>
      </c>
      <c r="DV109" s="72" t="str">
        <f t="shared" si="233"/>
        <v/>
      </c>
      <c r="DY109" s="80" t="s">
        <v>811</v>
      </c>
      <c r="DZ109" t="s">
        <v>1408</v>
      </c>
      <c r="EA109" t="s">
        <v>1531</v>
      </c>
      <c r="EB109" t="s">
        <v>10650</v>
      </c>
      <c r="EC109" t="s">
        <v>12336</v>
      </c>
    </row>
    <row r="110" spans="1:133" s="71" customFormat="1" x14ac:dyDescent="0.25">
      <c r="A110" s="72" t="str">
        <f>IF(PEDIDO!C135&lt;&gt;"",PEDIDO!B135,"")</f>
        <v/>
      </c>
      <c r="B110" s="72" t="str">
        <f>IF(PEDIDO!X135&lt;&gt;"",PEDIDO!X135,"")</f>
        <v/>
      </c>
      <c r="C110" s="72" t="str">
        <f>IF(PEDIDO!AA135&lt;&gt;"",PEDIDO!AA135,"")</f>
        <v/>
      </c>
      <c r="D110" s="72" t="str">
        <f>IF(PEDIDO!AD135&lt;&gt;"",PEDIDO!AD135,"")</f>
        <v/>
      </c>
      <c r="E110" s="72" t="str">
        <f>IF(PEDIDO!AG135&lt;&gt;"",PEDIDO!AG135,"")</f>
        <v/>
      </c>
      <c r="F110" s="72" t="str">
        <f>IF(PEDIDO!AJ135&lt;&gt;"",PEDIDO!AJ135,"")</f>
        <v/>
      </c>
      <c r="J110" s="72" t="str">
        <f>IF(PEDIDO!C134&lt;&gt;"",PEDIDO!B134,"")</f>
        <v/>
      </c>
      <c r="K110" s="72" t="str">
        <f t="shared" si="120"/>
        <v/>
      </c>
      <c r="L110" s="72" t="str">
        <f t="shared" si="121"/>
        <v/>
      </c>
      <c r="M110" s="72" t="str">
        <f t="shared" si="122"/>
        <v/>
      </c>
      <c r="N110" s="72" t="str">
        <f t="shared" si="123"/>
        <v/>
      </c>
      <c r="O110" s="72" t="str">
        <f t="shared" si="124"/>
        <v/>
      </c>
      <c r="P110" s="72" t="str">
        <f t="shared" si="125"/>
        <v/>
      </c>
      <c r="Q110" s="72" t="str">
        <f t="shared" si="126"/>
        <v/>
      </c>
      <c r="R110" s="72" t="str">
        <f t="shared" si="127"/>
        <v/>
      </c>
      <c r="S110" s="72" t="str">
        <f t="shared" si="128"/>
        <v/>
      </c>
      <c r="T110" s="72" t="str">
        <f t="shared" si="129"/>
        <v/>
      </c>
      <c r="U110" s="72" t="str">
        <f t="shared" si="130"/>
        <v/>
      </c>
      <c r="V110" s="72" t="str">
        <f t="shared" si="131"/>
        <v/>
      </c>
      <c r="W110" s="72"/>
      <c r="X110" s="72" t="str">
        <f t="shared" si="132"/>
        <v/>
      </c>
      <c r="Y110" s="72" t="str">
        <f t="shared" si="133"/>
        <v/>
      </c>
      <c r="Z110" s="72" t="str">
        <f t="shared" si="134"/>
        <v/>
      </c>
      <c r="AA110" s="72" t="str">
        <f t="shared" si="135"/>
        <v/>
      </c>
      <c r="AB110" s="72" t="str">
        <f t="shared" si="136"/>
        <v/>
      </c>
      <c r="AC110" s="72" t="str">
        <f t="shared" si="137"/>
        <v/>
      </c>
      <c r="AD110" s="72" t="str">
        <f t="shared" si="138"/>
        <v/>
      </c>
      <c r="AE110" s="72" t="str">
        <f t="shared" si="139"/>
        <v/>
      </c>
      <c r="AF110" s="72" t="str">
        <f t="shared" si="140"/>
        <v/>
      </c>
      <c r="AG110" s="72" t="str">
        <f t="shared" si="141"/>
        <v/>
      </c>
      <c r="AH110" s="72" t="str">
        <f t="shared" si="142"/>
        <v/>
      </c>
      <c r="AI110" s="72" t="str">
        <f t="shared" si="143"/>
        <v/>
      </c>
      <c r="AJ110" s="72" t="str">
        <f t="shared" si="144"/>
        <v/>
      </c>
      <c r="AK110" s="72" t="str">
        <f t="shared" si="145"/>
        <v/>
      </c>
      <c r="AL110" s="72" t="str">
        <f t="shared" si="146"/>
        <v/>
      </c>
      <c r="AM110" s="72" t="str">
        <f t="shared" si="147"/>
        <v/>
      </c>
      <c r="AN110" s="72" t="str">
        <f t="shared" si="148"/>
        <v/>
      </c>
      <c r="AO110" s="72" t="str">
        <f t="shared" si="149"/>
        <v/>
      </c>
      <c r="AP110" s="72" t="str">
        <f t="shared" si="150"/>
        <v/>
      </c>
      <c r="AQ110" s="72" t="str">
        <f t="shared" si="151"/>
        <v/>
      </c>
      <c r="AR110" s="72" t="str">
        <f t="shared" si="152"/>
        <v/>
      </c>
      <c r="AS110" s="72" t="str">
        <f t="shared" si="153"/>
        <v/>
      </c>
      <c r="AT110" s="72" t="str">
        <f t="shared" si="154"/>
        <v/>
      </c>
      <c r="AU110" s="72" t="str">
        <f t="shared" si="155"/>
        <v/>
      </c>
      <c r="AV110" s="72" t="str">
        <f t="shared" si="156"/>
        <v/>
      </c>
      <c r="AW110" s="72" t="str">
        <f t="shared" si="157"/>
        <v/>
      </c>
      <c r="AX110" s="72" t="str">
        <f t="shared" si="158"/>
        <v/>
      </c>
      <c r="AY110" s="72" t="str">
        <f t="shared" si="159"/>
        <v/>
      </c>
      <c r="AZ110" s="72" t="str">
        <f t="shared" si="160"/>
        <v/>
      </c>
      <c r="BA110" s="72" t="str">
        <f t="shared" si="161"/>
        <v/>
      </c>
      <c r="BB110" s="72" t="str">
        <f t="shared" si="162"/>
        <v/>
      </c>
      <c r="BC110" s="72" t="str">
        <f t="shared" si="163"/>
        <v/>
      </c>
      <c r="BD110" s="72" t="str">
        <f t="shared" si="164"/>
        <v/>
      </c>
      <c r="BE110" s="72" t="str">
        <f t="shared" si="165"/>
        <v/>
      </c>
      <c r="BF110" s="72" t="str">
        <f t="shared" si="166"/>
        <v/>
      </c>
      <c r="BG110" s="72" t="str">
        <f t="shared" si="167"/>
        <v/>
      </c>
      <c r="BH110" s="72" t="str">
        <f t="shared" si="168"/>
        <v/>
      </c>
      <c r="BI110" s="72" t="str">
        <f t="shared" si="169"/>
        <v/>
      </c>
      <c r="BJ110" s="72" t="str">
        <f t="shared" si="170"/>
        <v/>
      </c>
      <c r="BK110" s="72" t="str">
        <f t="shared" si="171"/>
        <v/>
      </c>
      <c r="BL110" s="72" t="str">
        <f t="shared" si="172"/>
        <v/>
      </c>
      <c r="BM110" s="72" t="str">
        <f t="shared" si="173"/>
        <v/>
      </c>
      <c r="BN110" s="72" t="str">
        <f t="shared" si="174"/>
        <v/>
      </c>
      <c r="BO110" s="72" t="str">
        <f t="shared" si="175"/>
        <v/>
      </c>
      <c r="BP110" s="72" t="str">
        <f t="shared" si="176"/>
        <v/>
      </c>
      <c r="BQ110" s="72" t="str">
        <f t="shared" si="177"/>
        <v/>
      </c>
      <c r="BR110" s="72" t="str">
        <f t="shared" si="178"/>
        <v/>
      </c>
      <c r="BS110" s="72" t="str">
        <f t="shared" si="179"/>
        <v/>
      </c>
      <c r="BT110" s="72" t="str">
        <f t="shared" si="180"/>
        <v/>
      </c>
      <c r="BU110" s="72" t="str">
        <f t="shared" si="181"/>
        <v/>
      </c>
      <c r="BV110" s="72" t="str">
        <f t="shared" si="182"/>
        <v/>
      </c>
      <c r="BW110" s="72" t="str">
        <f t="shared" si="183"/>
        <v/>
      </c>
      <c r="BX110" s="72" t="str">
        <f t="shared" si="184"/>
        <v/>
      </c>
      <c r="BY110" s="72" t="str">
        <f t="shared" si="185"/>
        <v/>
      </c>
      <c r="BZ110" s="72" t="str">
        <f t="shared" si="186"/>
        <v/>
      </c>
      <c r="CA110" s="72" t="str">
        <f t="shared" si="187"/>
        <v/>
      </c>
      <c r="CB110" s="72" t="str">
        <f t="shared" si="188"/>
        <v/>
      </c>
      <c r="CC110" s="72" t="str">
        <f t="shared" si="189"/>
        <v/>
      </c>
      <c r="CD110" s="72" t="str">
        <f t="shared" si="190"/>
        <v/>
      </c>
      <c r="CE110" s="72" t="str">
        <f t="shared" si="191"/>
        <v/>
      </c>
      <c r="CF110" s="72" t="str">
        <f t="shared" si="192"/>
        <v/>
      </c>
      <c r="CG110" s="72" t="str">
        <f t="shared" si="193"/>
        <v/>
      </c>
      <c r="CH110" s="72" t="str">
        <f t="shared" si="194"/>
        <v/>
      </c>
      <c r="CI110" s="72" t="str">
        <f t="shared" si="195"/>
        <v/>
      </c>
      <c r="CJ110" s="72" t="str">
        <f t="shared" si="196"/>
        <v/>
      </c>
      <c r="CK110" s="72" t="str">
        <f t="shared" si="197"/>
        <v/>
      </c>
      <c r="CL110" s="72" t="str">
        <f t="shared" si="198"/>
        <v/>
      </c>
      <c r="CM110" s="72" t="str">
        <f t="shared" si="199"/>
        <v/>
      </c>
      <c r="CN110" s="72" t="str">
        <f t="shared" si="200"/>
        <v/>
      </c>
      <c r="CO110" s="72" t="str">
        <f t="shared" si="201"/>
        <v/>
      </c>
      <c r="CP110" s="72" t="str">
        <f t="shared" si="202"/>
        <v/>
      </c>
      <c r="CQ110" s="72" t="str">
        <f t="shared" si="203"/>
        <v/>
      </c>
      <c r="CR110" s="72" t="str">
        <f t="shared" si="204"/>
        <v/>
      </c>
      <c r="CS110" s="72" t="str">
        <f t="shared" si="234"/>
        <v/>
      </c>
      <c r="CT110" s="72" t="str">
        <f t="shared" si="205"/>
        <v/>
      </c>
      <c r="CU110" s="72" t="str">
        <f t="shared" si="206"/>
        <v/>
      </c>
      <c r="CV110" s="72" t="str">
        <f t="shared" si="207"/>
        <v/>
      </c>
      <c r="CW110" s="72" t="str">
        <f t="shared" si="208"/>
        <v/>
      </c>
      <c r="CX110" s="72" t="str">
        <f t="shared" si="209"/>
        <v/>
      </c>
      <c r="CY110" s="72" t="str">
        <f t="shared" si="210"/>
        <v/>
      </c>
      <c r="CZ110" s="72" t="str">
        <f t="shared" si="211"/>
        <v/>
      </c>
      <c r="DA110" s="72" t="str">
        <f t="shared" si="212"/>
        <v/>
      </c>
      <c r="DB110" s="72" t="str">
        <f t="shared" si="213"/>
        <v/>
      </c>
      <c r="DC110" s="72" t="str">
        <f t="shared" si="214"/>
        <v/>
      </c>
      <c r="DD110" s="72" t="str">
        <f t="shared" si="215"/>
        <v/>
      </c>
      <c r="DE110" s="72" t="str">
        <f t="shared" si="216"/>
        <v/>
      </c>
      <c r="DF110" s="72" t="str">
        <f t="shared" si="217"/>
        <v/>
      </c>
      <c r="DG110" s="72" t="str">
        <f t="shared" si="218"/>
        <v/>
      </c>
      <c r="DH110" s="72" t="str">
        <f t="shared" si="219"/>
        <v/>
      </c>
      <c r="DI110" s="72" t="str">
        <f t="shared" si="220"/>
        <v/>
      </c>
      <c r="DJ110" s="72" t="str">
        <f t="shared" si="221"/>
        <v/>
      </c>
      <c r="DK110" s="72" t="str">
        <f t="shared" si="222"/>
        <v/>
      </c>
      <c r="DL110" s="72" t="str">
        <f t="shared" si="223"/>
        <v/>
      </c>
      <c r="DM110" s="72" t="str">
        <f t="shared" si="224"/>
        <v/>
      </c>
      <c r="DN110" s="72" t="str">
        <f t="shared" si="225"/>
        <v/>
      </c>
      <c r="DO110" s="72" t="str">
        <f t="shared" si="226"/>
        <v/>
      </c>
      <c r="DP110" s="72" t="str">
        <f t="shared" si="227"/>
        <v/>
      </c>
      <c r="DQ110" s="72" t="str">
        <f t="shared" si="228"/>
        <v/>
      </c>
      <c r="DR110" s="72" t="str">
        <f t="shared" si="229"/>
        <v/>
      </c>
      <c r="DS110" s="72" t="str">
        <f t="shared" si="230"/>
        <v/>
      </c>
      <c r="DT110" s="72" t="str">
        <f t="shared" si="231"/>
        <v/>
      </c>
      <c r="DU110" s="72" t="str">
        <f t="shared" si="232"/>
        <v/>
      </c>
      <c r="DV110" s="72" t="str">
        <f t="shared" si="233"/>
        <v/>
      </c>
      <c r="DY110" s="80" t="s">
        <v>812</v>
      </c>
      <c r="DZ110" t="s">
        <v>1409</v>
      </c>
      <c r="EA110" t="s">
        <v>6931</v>
      </c>
      <c r="EB110" t="s">
        <v>10651</v>
      </c>
      <c r="EC110" t="s">
        <v>12337</v>
      </c>
    </row>
    <row r="111" spans="1:133" s="71" customFormat="1" x14ac:dyDescent="0.25">
      <c r="A111" s="72" t="str">
        <f>IF(PEDIDO!C136&lt;&gt;"",PEDIDO!B136,"")</f>
        <v/>
      </c>
      <c r="B111" s="72" t="str">
        <f>IF(PEDIDO!X136&lt;&gt;"",PEDIDO!X136,"")</f>
        <v/>
      </c>
      <c r="C111" s="72" t="str">
        <f>IF(PEDIDO!AA136&lt;&gt;"",PEDIDO!AA136,"")</f>
        <v/>
      </c>
      <c r="D111" s="72" t="str">
        <f>IF(PEDIDO!AD136&lt;&gt;"",PEDIDO!AD136,"")</f>
        <v/>
      </c>
      <c r="E111" s="72" t="str">
        <f>IF(PEDIDO!AG136&lt;&gt;"",PEDIDO!AG136,"")</f>
        <v/>
      </c>
      <c r="F111" s="72" t="str">
        <f>IF(PEDIDO!AJ136&lt;&gt;"",PEDIDO!AJ136,"")</f>
        <v/>
      </c>
      <c r="J111" s="72" t="str">
        <f>IF(PEDIDO!C135&lt;&gt;"",PEDIDO!B135,"")</f>
        <v/>
      </c>
      <c r="K111" s="72" t="str">
        <f t="shared" si="120"/>
        <v/>
      </c>
      <c r="L111" s="72" t="str">
        <f t="shared" si="121"/>
        <v/>
      </c>
      <c r="M111" s="72" t="str">
        <f t="shared" si="122"/>
        <v/>
      </c>
      <c r="N111" s="72" t="str">
        <f t="shared" si="123"/>
        <v/>
      </c>
      <c r="O111" s="72" t="str">
        <f t="shared" si="124"/>
        <v/>
      </c>
      <c r="P111" s="72" t="str">
        <f t="shared" si="125"/>
        <v/>
      </c>
      <c r="Q111" s="72" t="str">
        <f t="shared" si="126"/>
        <v/>
      </c>
      <c r="R111" s="72" t="str">
        <f t="shared" si="127"/>
        <v/>
      </c>
      <c r="S111" s="72" t="str">
        <f t="shared" si="128"/>
        <v/>
      </c>
      <c r="T111" s="72" t="str">
        <f t="shared" si="129"/>
        <v/>
      </c>
      <c r="U111" s="72" t="str">
        <f t="shared" si="130"/>
        <v/>
      </c>
      <c r="V111" s="72" t="str">
        <f t="shared" si="131"/>
        <v/>
      </c>
      <c r="W111" s="72"/>
      <c r="X111" s="72" t="str">
        <f t="shared" si="132"/>
        <v/>
      </c>
      <c r="Y111" s="72" t="str">
        <f t="shared" si="133"/>
        <v/>
      </c>
      <c r="Z111" s="72" t="str">
        <f t="shared" si="134"/>
        <v/>
      </c>
      <c r="AA111" s="72" t="str">
        <f t="shared" si="135"/>
        <v/>
      </c>
      <c r="AB111" s="72" t="str">
        <f t="shared" si="136"/>
        <v/>
      </c>
      <c r="AC111" s="72" t="str">
        <f t="shared" si="137"/>
        <v/>
      </c>
      <c r="AD111" s="72" t="str">
        <f t="shared" si="138"/>
        <v/>
      </c>
      <c r="AE111" s="72" t="str">
        <f t="shared" si="139"/>
        <v/>
      </c>
      <c r="AF111" s="72" t="str">
        <f t="shared" si="140"/>
        <v/>
      </c>
      <c r="AG111" s="72" t="str">
        <f t="shared" si="141"/>
        <v/>
      </c>
      <c r="AH111" s="72" t="str">
        <f t="shared" si="142"/>
        <v/>
      </c>
      <c r="AI111" s="72" t="str">
        <f t="shared" si="143"/>
        <v/>
      </c>
      <c r="AJ111" s="72" t="str">
        <f t="shared" si="144"/>
        <v/>
      </c>
      <c r="AK111" s="72" t="str">
        <f t="shared" si="145"/>
        <v/>
      </c>
      <c r="AL111" s="72" t="str">
        <f t="shared" si="146"/>
        <v/>
      </c>
      <c r="AM111" s="72" t="str">
        <f t="shared" si="147"/>
        <v/>
      </c>
      <c r="AN111" s="72" t="str">
        <f t="shared" si="148"/>
        <v/>
      </c>
      <c r="AO111" s="72" t="str">
        <f t="shared" si="149"/>
        <v/>
      </c>
      <c r="AP111" s="72" t="str">
        <f t="shared" si="150"/>
        <v/>
      </c>
      <c r="AQ111" s="72" t="str">
        <f t="shared" si="151"/>
        <v/>
      </c>
      <c r="AR111" s="72" t="str">
        <f t="shared" si="152"/>
        <v/>
      </c>
      <c r="AS111" s="72" t="str">
        <f t="shared" si="153"/>
        <v/>
      </c>
      <c r="AT111" s="72" t="str">
        <f t="shared" si="154"/>
        <v/>
      </c>
      <c r="AU111" s="72" t="str">
        <f t="shared" si="155"/>
        <v/>
      </c>
      <c r="AV111" s="72" t="str">
        <f t="shared" si="156"/>
        <v/>
      </c>
      <c r="AW111" s="72" t="str">
        <f t="shared" si="157"/>
        <v/>
      </c>
      <c r="AX111" s="72" t="str">
        <f t="shared" si="158"/>
        <v/>
      </c>
      <c r="AY111" s="72" t="str">
        <f t="shared" si="159"/>
        <v/>
      </c>
      <c r="AZ111" s="72" t="str">
        <f t="shared" si="160"/>
        <v/>
      </c>
      <c r="BA111" s="72" t="str">
        <f t="shared" si="161"/>
        <v/>
      </c>
      <c r="BB111" s="72" t="str">
        <f t="shared" si="162"/>
        <v/>
      </c>
      <c r="BC111" s="72" t="str">
        <f t="shared" si="163"/>
        <v/>
      </c>
      <c r="BD111" s="72" t="str">
        <f t="shared" si="164"/>
        <v/>
      </c>
      <c r="BE111" s="72" t="str">
        <f t="shared" si="165"/>
        <v/>
      </c>
      <c r="BF111" s="72" t="str">
        <f t="shared" si="166"/>
        <v/>
      </c>
      <c r="BG111" s="72" t="str">
        <f t="shared" si="167"/>
        <v/>
      </c>
      <c r="BH111" s="72" t="str">
        <f t="shared" si="168"/>
        <v/>
      </c>
      <c r="BI111" s="72" t="str">
        <f t="shared" si="169"/>
        <v/>
      </c>
      <c r="BJ111" s="72" t="str">
        <f t="shared" si="170"/>
        <v/>
      </c>
      <c r="BK111" s="72" t="str">
        <f t="shared" si="171"/>
        <v/>
      </c>
      <c r="BL111" s="72" t="str">
        <f t="shared" si="172"/>
        <v/>
      </c>
      <c r="BM111" s="72" t="str">
        <f t="shared" si="173"/>
        <v/>
      </c>
      <c r="BN111" s="72" t="str">
        <f t="shared" si="174"/>
        <v/>
      </c>
      <c r="BO111" s="72" t="str">
        <f t="shared" si="175"/>
        <v/>
      </c>
      <c r="BP111" s="72" t="str">
        <f t="shared" si="176"/>
        <v/>
      </c>
      <c r="BQ111" s="72" t="str">
        <f t="shared" si="177"/>
        <v/>
      </c>
      <c r="BR111" s="72" t="str">
        <f t="shared" si="178"/>
        <v/>
      </c>
      <c r="BS111" s="72" t="str">
        <f t="shared" si="179"/>
        <v/>
      </c>
      <c r="BT111" s="72" t="str">
        <f t="shared" si="180"/>
        <v/>
      </c>
      <c r="BU111" s="72" t="str">
        <f t="shared" si="181"/>
        <v/>
      </c>
      <c r="BV111" s="72" t="str">
        <f t="shared" si="182"/>
        <v/>
      </c>
      <c r="BW111" s="72" t="str">
        <f t="shared" si="183"/>
        <v/>
      </c>
      <c r="BX111" s="72" t="str">
        <f t="shared" si="184"/>
        <v/>
      </c>
      <c r="BY111" s="72" t="str">
        <f t="shared" si="185"/>
        <v/>
      </c>
      <c r="BZ111" s="72" t="str">
        <f t="shared" si="186"/>
        <v/>
      </c>
      <c r="CA111" s="72" t="str">
        <f t="shared" si="187"/>
        <v/>
      </c>
      <c r="CB111" s="72" t="str">
        <f t="shared" si="188"/>
        <v/>
      </c>
      <c r="CC111" s="72" t="str">
        <f t="shared" si="189"/>
        <v/>
      </c>
      <c r="CD111" s="72" t="str">
        <f t="shared" si="190"/>
        <v/>
      </c>
      <c r="CE111" s="72" t="str">
        <f t="shared" si="191"/>
        <v/>
      </c>
      <c r="CF111" s="72" t="str">
        <f t="shared" si="192"/>
        <v/>
      </c>
      <c r="CG111" s="72" t="str">
        <f t="shared" si="193"/>
        <v/>
      </c>
      <c r="CH111" s="72" t="str">
        <f t="shared" si="194"/>
        <v/>
      </c>
      <c r="CI111" s="72" t="str">
        <f t="shared" si="195"/>
        <v/>
      </c>
      <c r="CJ111" s="72" t="str">
        <f t="shared" si="196"/>
        <v/>
      </c>
      <c r="CK111" s="72" t="str">
        <f t="shared" si="197"/>
        <v/>
      </c>
      <c r="CL111" s="72" t="str">
        <f t="shared" si="198"/>
        <v/>
      </c>
      <c r="CM111" s="72" t="str">
        <f t="shared" si="199"/>
        <v/>
      </c>
      <c r="CN111" s="72" t="str">
        <f t="shared" si="200"/>
        <v/>
      </c>
      <c r="CO111" s="72" t="str">
        <f t="shared" si="201"/>
        <v/>
      </c>
      <c r="CP111" s="72" t="str">
        <f t="shared" si="202"/>
        <v/>
      </c>
      <c r="CQ111" s="72" t="str">
        <f t="shared" si="203"/>
        <v/>
      </c>
      <c r="CR111" s="72" t="str">
        <f t="shared" si="204"/>
        <v/>
      </c>
      <c r="CS111" s="72" t="str">
        <f t="shared" si="234"/>
        <v/>
      </c>
      <c r="CT111" s="72" t="str">
        <f t="shared" si="205"/>
        <v/>
      </c>
      <c r="CU111" s="72" t="str">
        <f t="shared" si="206"/>
        <v/>
      </c>
      <c r="CV111" s="72" t="str">
        <f t="shared" si="207"/>
        <v/>
      </c>
      <c r="CW111" s="72" t="str">
        <f t="shared" si="208"/>
        <v/>
      </c>
      <c r="CX111" s="72" t="str">
        <f t="shared" si="209"/>
        <v/>
      </c>
      <c r="CY111" s="72" t="str">
        <f t="shared" si="210"/>
        <v/>
      </c>
      <c r="CZ111" s="72" t="str">
        <f t="shared" si="211"/>
        <v/>
      </c>
      <c r="DA111" s="72" t="str">
        <f t="shared" si="212"/>
        <v/>
      </c>
      <c r="DB111" s="72" t="str">
        <f t="shared" si="213"/>
        <v/>
      </c>
      <c r="DC111" s="72" t="str">
        <f t="shared" si="214"/>
        <v/>
      </c>
      <c r="DD111" s="72" t="str">
        <f t="shared" si="215"/>
        <v/>
      </c>
      <c r="DE111" s="72" t="str">
        <f t="shared" si="216"/>
        <v/>
      </c>
      <c r="DF111" s="72" t="str">
        <f t="shared" si="217"/>
        <v/>
      </c>
      <c r="DG111" s="72" t="str">
        <f t="shared" si="218"/>
        <v/>
      </c>
      <c r="DH111" s="72" t="str">
        <f t="shared" si="219"/>
        <v/>
      </c>
      <c r="DI111" s="72" t="str">
        <f t="shared" si="220"/>
        <v/>
      </c>
      <c r="DJ111" s="72" t="str">
        <f t="shared" si="221"/>
        <v/>
      </c>
      <c r="DK111" s="72" t="str">
        <f t="shared" si="222"/>
        <v/>
      </c>
      <c r="DL111" s="72" t="str">
        <f t="shared" si="223"/>
        <v/>
      </c>
      <c r="DM111" s="72" t="str">
        <f t="shared" si="224"/>
        <v/>
      </c>
      <c r="DN111" s="72" t="str">
        <f t="shared" si="225"/>
        <v/>
      </c>
      <c r="DO111" s="72" t="str">
        <f t="shared" si="226"/>
        <v/>
      </c>
      <c r="DP111" s="72" t="str">
        <f t="shared" si="227"/>
        <v/>
      </c>
      <c r="DQ111" s="72" t="str">
        <f t="shared" si="228"/>
        <v/>
      </c>
      <c r="DR111" s="72" t="str">
        <f t="shared" si="229"/>
        <v/>
      </c>
      <c r="DS111" s="72" t="str">
        <f t="shared" si="230"/>
        <v/>
      </c>
      <c r="DT111" s="72" t="str">
        <f t="shared" si="231"/>
        <v/>
      </c>
      <c r="DU111" s="72" t="str">
        <f t="shared" si="232"/>
        <v/>
      </c>
      <c r="DV111" s="72" t="str">
        <f t="shared" si="233"/>
        <v/>
      </c>
      <c r="DY111" s="80" t="s">
        <v>813</v>
      </c>
      <c r="DZ111" t="s">
        <v>1410</v>
      </c>
      <c r="EA111" t="s">
        <v>6932</v>
      </c>
      <c r="EB111" t="s">
        <v>10652</v>
      </c>
      <c r="EC111" t="s">
        <v>12338</v>
      </c>
    </row>
    <row r="112" spans="1:133" s="71" customFormat="1" x14ac:dyDescent="0.25">
      <c r="A112" s="72" t="str">
        <f>IF(PEDIDO!C137&lt;&gt;"",PEDIDO!B137,"")</f>
        <v/>
      </c>
      <c r="B112" s="72" t="str">
        <f>IF(PEDIDO!X137&lt;&gt;"",PEDIDO!X137,"")</f>
        <v/>
      </c>
      <c r="C112" s="72" t="str">
        <f>IF(PEDIDO!AA137&lt;&gt;"",PEDIDO!AA137,"")</f>
        <v/>
      </c>
      <c r="D112" s="72" t="str">
        <f>IF(PEDIDO!AD137&lt;&gt;"",PEDIDO!AD137,"")</f>
        <v/>
      </c>
      <c r="E112" s="72" t="str">
        <f>IF(PEDIDO!AG137&lt;&gt;"",PEDIDO!AG137,"")</f>
        <v/>
      </c>
      <c r="F112" s="72" t="str">
        <f>IF(PEDIDO!AJ137&lt;&gt;"",PEDIDO!AJ137,"")</f>
        <v/>
      </c>
      <c r="J112" s="72" t="str">
        <f>IF(PEDIDO!C136&lt;&gt;"",PEDIDO!B136,"")</f>
        <v/>
      </c>
      <c r="K112" s="72" t="str">
        <f t="shared" si="120"/>
        <v/>
      </c>
      <c r="L112" s="72" t="str">
        <f t="shared" si="121"/>
        <v/>
      </c>
      <c r="M112" s="72" t="str">
        <f t="shared" si="122"/>
        <v/>
      </c>
      <c r="N112" s="72" t="str">
        <f t="shared" si="123"/>
        <v/>
      </c>
      <c r="O112" s="72" t="str">
        <f t="shared" si="124"/>
        <v/>
      </c>
      <c r="P112" s="72" t="str">
        <f t="shared" si="125"/>
        <v/>
      </c>
      <c r="Q112" s="72" t="str">
        <f t="shared" si="126"/>
        <v/>
      </c>
      <c r="R112" s="72" t="str">
        <f t="shared" si="127"/>
        <v/>
      </c>
      <c r="S112" s="72" t="str">
        <f t="shared" si="128"/>
        <v/>
      </c>
      <c r="T112" s="72" t="str">
        <f t="shared" si="129"/>
        <v/>
      </c>
      <c r="U112" s="72" t="str">
        <f t="shared" si="130"/>
        <v/>
      </c>
      <c r="V112" s="72" t="str">
        <f t="shared" si="131"/>
        <v/>
      </c>
      <c r="W112" s="72"/>
      <c r="X112" s="72" t="str">
        <f t="shared" si="132"/>
        <v/>
      </c>
      <c r="Y112" s="72" t="str">
        <f t="shared" si="133"/>
        <v/>
      </c>
      <c r="Z112" s="72" t="str">
        <f t="shared" si="134"/>
        <v/>
      </c>
      <c r="AA112" s="72" t="str">
        <f t="shared" si="135"/>
        <v/>
      </c>
      <c r="AB112" s="72" t="str">
        <f t="shared" si="136"/>
        <v/>
      </c>
      <c r="AC112" s="72" t="str">
        <f t="shared" si="137"/>
        <v/>
      </c>
      <c r="AD112" s="72" t="str">
        <f t="shared" si="138"/>
        <v/>
      </c>
      <c r="AE112" s="72" t="str">
        <f t="shared" si="139"/>
        <v/>
      </c>
      <c r="AF112" s="72" t="str">
        <f t="shared" si="140"/>
        <v/>
      </c>
      <c r="AG112" s="72" t="str">
        <f t="shared" si="141"/>
        <v/>
      </c>
      <c r="AH112" s="72" t="str">
        <f t="shared" si="142"/>
        <v/>
      </c>
      <c r="AI112" s="72" t="str">
        <f t="shared" si="143"/>
        <v/>
      </c>
      <c r="AJ112" s="72" t="str">
        <f t="shared" si="144"/>
        <v/>
      </c>
      <c r="AK112" s="72" t="str">
        <f t="shared" si="145"/>
        <v/>
      </c>
      <c r="AL112" s="72" t="str">
        <f t="shared" si="146"/>
        <v/>
      </c>
      <c r="AM112" s="72" t="str">
        <f t="shared" si="147"/>
        <v/>
      </c>
      <c r="AN112" s="72" t="str">
        <f t="shared" si="148"/>
        <v/>
      </c>
      <c r="AO112" s="72" t="str">
        <f t="shared" si="149"/>
        <v/>
      </c>
      <c r="AP112" s="72" t="str">
        <f t="shared" si="150"/>
        <v/>
      </c>
      <c r="AQ112" s="72" t="str">
        <f t="shared" si="151"/>
        <v/>
      </c>
      <c r="AR112" s="72" t="str">
        <f t="shared" si="152"/>
        <v/>
      </c>
      <c r="AS112" s="72" t="str">
        <f t="shared" si="153"/>
        <v/>
      </c>
      <c r="AT112" s="72" t="str">
        <f t="shared" si="154"/>
        <v/>
      </c>
      <c r="AU112" s="72" t="str">
        <f t="shared" si="155"/>
        <v/>
      </c>
      <c r="AV112" s="72" t="str">
        <f t="shared" si="156"/>
        <v/>
      </c>
      <c r="AW112" s="72" t="str">
        <f t="shared" si="157"/>
        <v/>
      </c>
      <c r="AX112" s="72" t="str">
        <f t="shared" si="158"/>
        <v/>
      </c>
      <c r="AY112" s="72" t="str">
        <f t="shared" si="159"/>
        <v/>
      </c>
      <c r="AZ112" s="72" t="str">
        <f t="shared" si="160"/>
        <v/>
      </c>
      <c r="BA112" s="72" t="str">
        <f t="shared" si="161"/>
        <v/>
      </c>
      <c r="BB112" s="72" t="str">
        <f t="shared" si="162"/>
        <v/>
      </c>
      <c r="BC112" s="72" t="str">
        <f t="shared" si="163"/>
        <v/>
      </c>
      <c r="BD112" s="72" t="str">
        <f t="shared" si="164"/>
        <v/>
      </c>
      <c r="BE112" s="72" t="str">
        <f t="shared" si="165"/>
        <v/>
      </c>
      <c r="BF112" s="72" t="str">
        <f t="shared" si="166"/>
        <v/>
      </c>
      <c r="BG112" s="72" t="str">
        <f t="shared" si="167"/>
        <v/>
      </c>
      <c r="BH112" s="72" t="str">
        <f t="shared" si="168"/>
        <v/>
      </c>
      <c r="BI112" s="72" t="str">
        <f t="shared" si="169"/>
        <v/>
      </c>
      <c r="BJ112" s="72" t="str">
        <f t="shared" si="170"/>
        <v/>
      </c>
      <c r="BK112" s="72" t="str">
        <f t="shared" si="171"/>
        <v/>
      </c>
      <c r="BL112" s="72" t="str">
        <f t="shared" si="172"/>
        <v/>
      </c>
      <c r="BM112" s="72" t="str">
        <f t="shared" si="173"/>
        <v/>
      </c>
      <c r="BN112" s="72" t="str">
        <f t="shared" si="174"/>
        <v/>
      </c>
      <c r="BO112" s="72" t="str">
        <f t="shared" si="175"/>
        <v/>
      </c>
      <c r="BP112" s="72" t="str">
        <f t="shared" si="176"/>
        <v/>
      </c>
      <c r="BQ112" s="72" t="str">
        <f t="shared" si="177"/>
        <v/>
      </c>
      <c r="BR112" s="72" t="str">
        <f t="shared" si="178"/>
        <v/>
      </c>
      <c r="BS112" s="72" t="str">
        <f t="shared" si="179"/>
        <v/>
      </c>
      <c r="BT112" s="72" t="str">
        <f t="shared" si="180"/>
        <v/>
      </c>
      <c r="BU112" s="72" t="str">
        <f t="shared" si="181"/>
        <v/>
      </c>
      <c r="BV112" s="72" t="str">
        <f t="shared" si="182"/>
        <v/>
      </c>
      <c r="BW112" s="72" t="str">
        <f t="shared" si="183"/>
        <v/>
      </c>
      <c r="BX112" s="72" t="str">
        <f t="shared" si="184"/>
        <v/>
      </c>
      <c r="BY112" s="72" t="str">
        <f t="shared" si="185"/>
        <v/>
      </c>
      <c r="BZ112" s="72" t="str">
        <f t="shared" si="186"/>
        <v/>
      </c>
      <c r="CA112" s="72" t="str">
        <f t="shared" si="187"/>
        <v/>
      </c>
      <c r="CB112" s="72" t="str">
        <f t="shared" si="188"/>
        <v/>
      </c>
      <c r="CC112" s="72" t="str">
        <f t="shared" si="189"/>
        <v/>
      </c>
      <c r="CD112" s="72" t="str">
        <f t="shared" si="190"/>
        <v/>
      </c>
      <c r="CE112" s="72" t="str">
        <f t="shared" si="191"/>
        <v/>
      </c>
      <c r="CF112" s="72" t="str">
        <f t="shared" si="192"/>
        <v/>
      </c>
      <c r="CG112" s="72" t="str">
        <f t="shared" si="193"/>
        <v/>
      </c>
      <c r="CH112" s="72" t="str">
        <f t="shared" si="194"/>
        <v/>
      </c>
      <c r="CI112" s="72" t="str">
        <f t="shared" si="195"/>
        <v/>
      </c>
      <c r="CJ112" s="72" t="str">
        <f t="shared" si="196"/>
        <v/>
      </c>
      <c r="CK112" s="72" t="str">
        <f t="shared" si="197"/>
        <v/>
      </c>
      <c r="CL112" s="72" t="str">
        <f t="shared" si="198"/>
        <v/>
      </c>
      <c r="CM112" s="72" t="str">
        <f t="shared" si="199"/>
        <v/>
      </c>
      <c r="CN112" s="72" t="str">
        <f t="shared" si="200"/>
        <v/>
      </c>
      <c r="CO112" s="72" t="str">
        <f t="shared" si="201"/>
        <v/>
      </c>
      <c r="CP112" s="72" t="str">
        <f t="shared" si="202"/>
        <v/>
      </c>
      <c r="CQ112" s="72" t="str">
        <f t="shared" si="203"/>
        <v/>
      </c>
      <c r="CR112" s="72" t="str">
        <f t="shared" si="204"/>
        <v/>
      </c>
      <c r="CS112" s="72" t="str">
        <f t="shared" si="234"/>
        <v/>
      </c>
      <c r="CT112" s="72" t="str">
        <f t="shared" si="205"/>
        <v/>
      </c>
      <c r="CU112" s="72" t="str">
        <f t="shared" si="206"/>
        <v/>
      </c>
      <c r="CV112" s="72" t="str">
        <f t="shared" si="207"/>
        <v/>
      </c>
      <c r="CW112" s="72" t="str">
        <f t="shared" si="208"/>
        <v/>
      </c>
      <c r="CX112" s="72" t="str">
        <f t="shared" si="209"/>
        <v/>
      </c>
      <c r="CY112" s="72" t="str">
        <f t="shared" si="210"/>
        <v/>
      </c>
      <c r="CZ112" s="72" t="str">
        <f t="shared" si="211"/>
        <v/>
      </c>
      <c r="DA112" s="72" t="str">
        <f t="shared" si="212"/>
        <v/>
      </c>
      <c r="DB112" s="72" t="str">
        <f t="shared" si="213"/>
        <v/>
      </c>
      <c r="DC112" s="72" t="str">
        <f t="shared" si="214"/>
        <v/>
      </c>
      <c r="DD112" s="72" t="str">
        <f t="shared" si="215"/>
        <v/>
      </c>
      <c r="DE112" s="72" t="str">
        <f t="shared" si="216"/>
        <v/>
      </c>
      <c r="DF112" s="72" t="str">
        <f t="shared" si="217"/>
        <v/>
      </c>
      <c r="DG112" s="72" t="str">
        <f t="shared" si="218"/>
        <v/>
      </c>
      <c r="DH112" s="72" t="str">
        <f t="shared" si="219"/>
        <v/>
      </c>
      <c r="DI112" s="72" t="str">
        <f t="shared" si="220"/>
        <v/>
      </c>
      <c r="DJ112" s="72" t="str">
        <f t="shared" si="221"/>
        <v/>
      </c>
      <c r="DK112" s="72" t="str">
        <f t="shared" si="222"/>
        <v/>
      </c>
      <c r="DL112" s="72" t="str">
        <f t="shared" si="223"/>
        <v/>
      </c>
      <c r="DM112" s="72" t="str">
        <f t="shared" si="224"/>
        <v/>
      </c>
      <c r="DN112" s="72" t="str">
        <f t="shared" si="225"/>
        <v/>
      </c>
      <c r="DO112" s="72" t="str">
        <f t="shared" si="226"/>
        <v/>
      </c>
      <c r="DP112" s="72" t="str">
        <f t="shared" si="227"/>
        <v/>
      </c>
      <c r="DQ112" s="72" t="str">
        <f t="shared" si="228"/>
        <v/>
      </c>
      <c r="DR112" s="72" t="str">
        <f t="shared" si="229"/>
        <v/>
      </c>
      <c r="DS112" s="72" t="str">
        <f t="shared" si="230"/>
        <v/>
      </c>
      <c r="DT112" s="72" t="str">
        <f t="shared" si="231"/>
        <v/>
      </c>
      <c r="DU112" s="72" t="str">
        <f t="shared" si="232"/>
        <v/>
      </c>
      <c r="DV112" s="72" t="str">
        <f t="shared" si="233"/>
        <v/>
      </c>
      <c r="DY112" s="80" t="s">
        <v>814</v>
      </c>
      <c r="DZ112" t="s">
        <v>1411</v>
      </c>
      <c r="EA112" t="s">
        <v>6933</v>
      </c>
      <c r="EB112" t="s">
        <v>10653</v>
      </c>
      <c r="EC112" t="s">
        <v>12339</v>
      </c>
    </row>
    <row r="113" spans="1:133" s="71" customFormat="1" x14ac:dyDescent="0.25">
      <c r="A113" s="72" t="str">
        <f>IF(PEDIDO!C138&lt;&gt;"",PEDIDO!B138,"")</f>
        <v/>
      </c>
      <c r="B113" s="72" t="str">
        <f>IF(PEDIDO!X138&lt;&gt;"",PEDIDO!X138,"")</f>
        <v/>
      </c>
      <c r="C113" s="72" t="str">
        <f>IF(PEDIDO!AA138&lt;&gt;"",PEDIDO!AA138,"")</f>
        <v/>
      </c>
      <c r="D113" s="72" t="str">
        <f>IF(PEDIDO!AD138&lt;&gt;"",PEDIDO!AD138,"")</f>
        <v/>
      </c>
      <c r="E113" s="72" t="str">
        <f>IF(PEDIDO!AG138&lt;&gt;"",PEDIDO!AG138,"")</f>
        <v/>
      </c>
      <c r="F113" s="72" t="str">
        <f>IF(PEDIDO!AJ138&lt;&gt;"",PEDIDO!AJ138,"")</f>
        <v/>
      </c>
      <c r="J113" s="72" t="str">
        <f>IF(PEDIDO!C137&lt;&gt;"",PEDIDO!B137,"")</f>
        <v/>
      </c>
      <c r="K113" s="72" t="str">
        <f t="shared" si="120"/>
        <v/>
      </c>
      <c r="L113" s="72" t="str">
        <f t="shared" si="121"/>
        <v/>
      </c>
      <c r="M113" s="72" t="str">
        <f t="shared" si="122"/>
        <v/>
      </c>
      <c r="N113" s="72" t="str">
        <f t="shared" si="123"/>
        <v/>
      </c>
      <c r="O113" s="72" t="str">
        <f t="shared" si="124"/>
        <v/>
      </c>
      <c r="P113" s="72" t="str">
        <f t="shared" si="125"/>
        <v/>
      </c>
      <c r="Q113" s="72" t="str">
        <f t="shared" si="126"/>
        <v/>
      </c>
      <c r="R113" s="72" t="str">
        <f t="shared" si="127"/>
        <v/>
      </c>
      <c r="S113" s="72" t="str">
        <f t="shared" si="128"/>
        <v/>
      </c>
      <c r="T113" s="72" t="str">
        <f t="shared" si="129"/>
        <v/>
      </c>
      <c r="U113" s="72" t="str">
        <f t="shared" si="130"/>
        <v/>
      </c>
      <c r="V113" s="72" t="str">
        <f t="shared" si="131"/>
        <v/>
      </c>
      <c r="W113" s="72"/>
      <c r="X113" s="72" t="str">
        <f t="shared" si="132"/>
        <v/>
      </c>
      <c r="Y113" s="72" t="str">
        <f t="shared" si="133"/>
        <v/>
      </c>
      <c r="Z113" s="72" t="str">
        <f t="shared" si="134"/>
        <v/>
      </c>
      <c r="AA113" s="72" t="str">
        <f t="shared" si="135"/>
        <v/>
      </c>
      <c r="AB113" s="72" t="str">
        <f t="shared" si="136"/>
        <v/>
      </c>
      <c r="AC113" s="72" t="str">
        <f t="shared" si="137"/>
        <v/>
      </c>
      <c r="AD113" s="72" t="str">
        <f t="shared" si="138"/>
        <v/>
      </c>
      <c r="AE113" s="72" t="str">
        <f t="shared" si="139"/>
        <v/>
      </c>
      <c r="AF113" s="72" t="str">
        <f t="shared" si="140"/>
        <v/>
      </c>
      <c r="AG113" s="72" t="str">
        <f t="shared" si="141"/>
        <v/>
      </c>
      <c r="AH113" s="72" t="str">
        <f t="shared" si="142"/>
        <v/>
      </c>
      <c r="AI113" s="72" t="str">
        <f t="shared" si="143"/>
        <v/>
      </c>
      <c r="AJ113" s="72" t="str">
        <f t="shared" si="144"/>
        <v/>
      </c>
      <c r="AK113" s="72" t="str">
        <f t="shared" si="145"/>
        <v/>
      </c>
      <c r="AL113" s="72" t="str">
        <f t="shared" si="146"/>
        <v/>
      </c>
      <c r="AM113" s="72" t="str">
        <f t="shared" si="147"/>
        <v/>
      </c>
      <c r="AN113" s="72" t="str">
        <f t="shared" si="148"/>
        <v/>
      </c>
      <c r="AO113" s="72" t="str">
        <f t="shared" si="149"/>
        <v/>
      </c>
      <c r="AP113" s="72" t="str">
        <f t="shared" si="150"/>
        <v/>
      </c>
      <c r="AQ113" s="72" t="str">
        <f t="shared" si="151"/>
        <v/>
      </c>
      <c r="AR113" s="72" t="str">
        <f t="shared" si="152"/>
        <v/>
      </c>
      <c r="AS113" s="72" t="str">
        <f t="shared" si="153"/>
        <v/>
      </c>
      <c r="AT113" s="72" t="str">
        <f t="shared" si="154"/>
        <v/>
      </c>
      <c r="AU113" s="72" t="str">
        <f t="shared" si="155"/>
        <v/>
      </c>
      <c r="AV113" s="72" t="str">
        <f t="shared" si="156"/>
        <v/>
      </c>
      <c r="AW113" s="72" t="str">
        <f t="shared" si="157"/>
        <v/>
      </c>
      <c r="AX113" s="72" t="str">
        <f t="shared" si="158"/>
        <v/>
      </c>
      <c r="AY113" s="72" t="str">
        <f t="shared" si="159"/>
        <v/>
      </c>
      <c r="AZ113" s="72" t="str">
        <f t="shared" si="160"/>
        <v/>
      </c>
      <c r="BA113" s="72" t="str">
        <f t="shared" si="161"/>
        <v/>
      </c>
      <c r="BB113" s="72" t="str">
        <f t="shared" si="162"/>
        <v/>
      </c>
      <c r="BC113" s="72" t="str">
        <f t="shared" si="163"/>
        <v/>
      </c>
      <c r="BD113" s="72" t="str">
        <f t="shared" si="164"/>
        <v/>
      </c>
      <c r="BE113" s="72" t="str">
        <f t="shared" si="165"/>
        <v/>
      </c>
      <c r="BF113" s="72" t="str">
        <f t="shared" si="166"/>
        <v/>
      </c>
      <c r="BG113" s="72" t="str">
        <f t="shared" si="167"/>
        <v/>
      </c>
      <c r="BH113" s="72" t="str">
        <f t="shared" si="168"/>
        <v/>
      </c>
      <c r="BI113" s="72" t="str">
        <f t="shared" si="169"/>
        <v/>
      </c>
      <c r="BJ113" s="72" t="str">
        <f t="shared" si="170"/>
        <v/>
      </c>
      <c r="BK113" s="72" t="str">
        <f t="shared" si="171"/>
        <v/>
      </c>
      <c r="BL113" s="72" t="str">
        <f t="shared" si="172"/>
        <v/>
      </c>
      <c r="BM113" s="72" t="str">
        <f t="shared" si="173"/>
        <v/>
      </c>
      <c r="BN113" s="72" t="str">
        <f t="shared" si="174"/>
        <v/>
      </c>
      <c r="BO113" s="72" t="str">
        <f t="shared" si="175"/>
        <v/>
      </c>
      <c r="BP113" s="72" t="str">
        <f t="shared" si="176"/>
        <v/>
      </c>
      <c r="BQ113" s="72" t="str">
        <f t="shared" si="177"/>
        <v/>
      </c>
      <c r="BR113" s="72" t="str">
        <f t="shared" si="178"/>
        <v/>
      </c>
      <c r="BS113" s="72" t="str">
        <f t="shared" si="179"/>
        <v/>
      </c>
      <c r="BT113" s="72" t="str">
        <f t="shared" si="180"/>
        <v/>
      </c>
      <c r="BU113" s="72" t="str">
        <f t="shared" si="181"/>
        <v/>
      </c>
      <c r="BV113" s="72" t="str">
        <f t="shared" si="182"/>
        <v/>
      </c>
      <c r="BW113" s="72" t="str">
        <f t="shared" si="183"/>
        <v/>
      </c>
      <c r="BX113" s="72" t="str">
        <f t="shared" si="184"/>
        <v/>
      </c>
      <c r="BY113" s="72" t="str">
        <f t="shared" si="185"/>
        <v/>
      </c>
      <c r="BZ113" s="72" t="str">
        <f t="shared" si="186"/>
        <v/>
      </c>
      <c r="CA113" s="72" t="str">
        <f t="shared" si="187"/>
        <v/>
      </c>
      <c r="CB113" s="72" t="str">
        <f t="shared" si="188"/>
        <v/>
      </c>
      <c r="CC113" s="72" t="str">
        <f t="shared" si="189"/>
        <v/>
      </c>
      <c r="CD113" s="72" t="str">
        <f t="shared" si="190"/>
        <v/>
      </c>
      <c r="CE113" s="72" t="str">
        <f t="shared" si="191"/>
        <v/>
      </c>
      <c r="CF113" s="72" t="str">
        <f t="shared" si="192"/>
        <v/>
      </c>
      <c r="CG113" s="72" t="str">
        <f t="shared" si="193"/>
        <v/>
      </c>
      <c r="CH113" s="72" t="str">
        <f t="shared" si="194"/>
        <v/>
      </c>
      <c r="CI113" s="72" t="str">
        <f t="shared" si="195"/>
        <v/>
      </c>
      <c r="CJ113" s="72" t="str">
        <f t="shared" si="196"/>
        <v/>
      </c>
      <c r="CK113" s="72" t="str">
        <f t="shared" si="197"/>
        <v/>
      </c>
      <c r="CL113" s="72" t="str">
        <f t="shared" si="198"/>
        <v/>
      </c>
      <c r="CM113" s="72" t="str">
        <f t="shared" si="199"/>
        <v/>
      </c>
      <c r="CN113" s="72" t="str">
        <f t="shared" si="200"/>
        <v/>
      </c>
      <c r="CO113" s="72" t="str">
        <f t="shared" si="201"/>
        <v/>
      </c>
      <c r="CP113" s="72" t="str">
        <f t="shared" si="202"/>
        <v/>
      </c>
      <c r="CQ113" s="72" t="str">
        <f t="shared" si="203"/>
        <v/>
      </c>
      <c r="CR113" s="72" t="str">
        <f t="shared" si="204"/>
        <v/>
      </c>
      <c r="CS113" s="72" t="str">
        <f t="shared" si="234"/>
        <v/>
      </c>
      <c r="CT113" s="72" t="str">
        <f t="shared" si="205"/>
        <v/>
      </c>
      <c r="CU113" s="72" t="str">
        <f t="shared" si="206"/>
        <v/>
      </c>
      <c r="CV113" s="72" t="str">
        <f t="shared" si="207"/>
        <v/>
      </c>
      <c r="CW113" s="72" t="str">
        <f t="shared" si="208"/>
        <v/>
      </c>
      <c r="CX113" s="72" t="str">
        <f t="shared" si="209"/>
        <v/>
      </c>
      <c r="CY113" s="72" t="str">
        <f t="shared" si="210"/>
        <v/>
      </c>
      <c r="CZ113" s="72" t="str">
        <f t="shared" si="211"/>
        <v/>
      </c>
      <c r="DA113" s="72" t="str">
        <f t="shared" si="212"/>
        <v/>
      </c>
      <c r="DB113" s="72" t="str">
        <f t="shared" si="213"/>
        <v/>
      </c>
      <c r="DC113" s="72" t="str">
        <f t="shared" si="214"/>
        <v/>
      </c>
      <c r="DD113" s="72" t="str">
        <f t="shared" si="215"/>
        <v/>
      </c>
      <c r="DE113" s="72" t="str">
        <f t="shared" si="216"/>
        <v/>
      </c>
      <c r="DF113" s="72" t="str">
        <f t="shared" si="217"/>
        <v/>
      </c>
      <c r="DG113" s="72" t="str">
        <f t="shared" si="218"/>
        <v/>
      </c>
      <c r="DH113" s="72" t="str">
        <f t="shared" si="219"/>
        <v/>
      </c>
      <c r="DI113" s="72" t="str">
        <f t="shared" si="220"/>
        <v/>
      </c>
      <c r="DJ113" s="72" t="str">
        <f t="shared" si="221"/>
        <v/>
      </c>
      <c r="DK113" s="72" t="str">
        <f t="shared" si="222"/>
        <v/>
      </c>
      <c r="DL113" s="72" t="str">
        <f t="shared" si="223"/>
        <v/>
      </c>
      <c r="DM113" s="72" t="str">
        <f t="shared" si="224"/>
        <v/>
      </c>
      <c r="DN113" s="72" t="str">
        <f t="shared" si="225"/>
        <v/>
      </c>
      <c r="DO113" s="72" t="str">
        <f t="shared" si="226"/>
        <v/>
      </c>
      <c r="DP113" s="72" t="str">
        <f t="shared" si="227"/>
        <v/>
      </c>
      <c r="DQ113" s="72" t="str">
        <f t="shared" si="228"/>
        <v/>
      </c>
      <c r="DR113" s="72" t="str">
        <f t="shared" si="229"/>
        <v/>
      </c>
      <c r="DS113" s="72" t="str">
        <f t="shared" si="230"/>
        <v/>
      </c>
      <c r="DT113" s="72" t="str">
        <f t="shared" si="231"/>
        <v/>
      </c>
      <c r="DU113" s="72" t="str">
        <f t="shared" si="232"/>
        <v/>
      </c>
      <c r="DV113" s="72" t="str">
        <f t="shared" si="233"/>
        <v/>
      </c>
      <c r="DY113" s="80" t="s">
        <v>815</v>
      </c>
      <c r="DZ113" t="s">
        <v>1412</v>
      </c>
      <c r="EA113" t="s">
        <v>6934</v>
      </c>
      <c r="EB113" t="s">
        <v>10654</v>
      </c>
      <c r="EC113" t="s">
        <v>12340</v>
      </c>
    </row>
    <row r="114" spans="1:133" s="71" customFormat="1" x14ac:dyDescent="0.25">
      <c r="A114" s="72" t="str">
        <f>IF(PEDIDO!C139&lt;&gt;"",PEDIDO!B139,"")</f>
        <v/>
      </c>
      <c r="B114" s="72" t="str">
        <f>IF(PEDIDO!X139&lt;&gt;"",PEDIDO!X139,"")</f>
        <v/>
      </c>
      <c r="C114" s="72" t="str">
        <f>IF(PEDIDO!AA139&lt;&gt;"",PEDIDO!AA139,"")</f>
        <v/>
      </c>
      <c r="D114" s="72" t="str">
        <f>IF(PEDIDO!AD139&lt;&gt;"",PEDIDO!AD139,"")</f>
        <v/>
      </c>
      <c r="E114" s="72" t="str">
        <f>IF(PEDIDO!AG139&lt;&gt;"",PEDIDO!AG139,"")</f>
        <v/>
      </c>
      <c r="F114" s="72" t="str">
        <f>IF(PEDIDO!AJ139&lt;&gt;"",PEDIDO!AJ139,"")</f>
        <v/>
      </c>
      <c r="J114" s="72" t="str">
        <f>IF(PEDIDO!C138&lt;&gt;"",PEDIDO!B138,"")</f>
        <v/>
      </c>
      <c r="K114" s="72" t="str">
        <f t="shared" si="120"/>
        <v/>
      </c>
      <c r="L114" s="72" t="str">
        <f t="shared" si="121"/>
        <v/>
      </c>
      <c r="M114" s="72" t="str">
        <f t="shared" si="122"/>
        <v/>
      </c>
      <c r="N114" s="72" t="str">
        <f t="shared" si="123"/>
        <v/>
      </c>
      <c r="O114" s="72" t="str">
        <f t="shared" si="124"/>
        <v/>
      </c>
      <c r="P114" s="72" t="str">
        <f t="shared" si="125"/>
        <v/>
      </c>
      <c r="Q114" s="72" t="str">
        <f t="shared" si="126"/>
        <v/>
      </c>
      <c r="R114" s="72" t="str">
        <f t="shared" si="127"/>
        <v/>
      </c>
      <c r="S114" s="72" t="str">
        <f t="shared" si="128"/>
        <v/>
      </c>
      <c r="T114" s="72" t="str">
        <f t="shared" si="129"/>
        <v/>
      </c>
      <c r="U114" s="72" t="str">
        <f t="shared" si="130"/>
        <v/>
      </c>
      <c r="V114" s="72" t="str">
        <f t="shared" si="131"/>
        <v/>
      </c>
      <c r="W114" s="72"/>
      <c r="X114" s="72" t="str">
        <f t="shared" si="132"/>
        <v/>
      </c>
      <c r="Y114" s="72" t="str">
        <f t="shared" si="133"/>
        <v/>
      </c>
      <c r="Z114" s="72" t="str">
        <f t="shared" si="134"/>
        <v/>
      </c>
      <c r="AA114" s="72" t="str">
        <f t="shared" si="135"/>
        <v/>
      </c>
      <c r="AB114" s="72" t="str">
        <f t="shared" si="136"/>
        <v/>
      </c>
      <c r="AC114" s="72" t="str">
        <f t="shared" si="137"/>
        <v/>
      </c>
      <c r="AD114" s="72" t="str">
        <f t="shared" si="138"/>
        <v/>
      </c>
      <c r="AE114" s="72" t="str">
        <f t="shared" si="139"/>
        <v/>
      </c>
      <c r="AF114" s="72" t="str">
        <f t="shared" si="140"/>
        <v/>
      </c>
      <c r="AG114" s="72" t="str">
        <f t="shared" si="141"/>
        <v/>
      </c>
      <c r="AH114" s="72" t="str">
        <f t="shared" si="142"/>
        <v/>
      </c>
      <c r="AI114" s="72" t="str">
        <f t="shared" si="143"/>
        <v/>
      </c>
      <c r="AJ114" s="72" t="str">
        <f t="shared" si="144"/>
        <v/>
      </c>
      <c r="AK114" s="72" t="str">
        <f t="shared" si="145"/>
        <v/>
      </c>
      <c r="AL114" s="72" t="str">
        <f t="shared" si="146"/>
        <v/>
      </c>
      <c r="AM114" s="72" t="str">
        <f t="shared" si="147"/>
        <v/>
      </c>
      <c r="AN114" s="72" t="str">
        <f t="shared" si="148"/>
        <v/>
      </c>
      <c r="AO114" s="72" t="str">
        <f t="shared" si="149"/>
        <v/>
      </c>
      <c r="AP114" s="72" t="str">
        <f t="shared" si="150"/>
        <v/>
      </c>
      <c r="AQ114" s="72" t="str">
        <f t="shared" si="151"/>
        <v/>
      </c>
      <c r="AR114" s="72" t="str">
        <f t="shared" si="152"/>
        <v/>
      </c>
      <c r="AS114" s="72" t="str">
        <f t="shared" si="153"/>
        <v/>
      </c>
      <c r="AT114" s="72" t="str">
        <f t="shared" si="154"/>
        <v/>
      </c>
      <c r="AU114" s="72" t="str">
        <f t="shared" si="155"/>
        <v/>
      </c>
      <c r="AV114" s="72" t="str">
        <f t="shared" si="156"/>
        <v/>
      </c>
      <c r="AW114" s="72" t="str">
        <f t="shared" si="157"/>
        <v/>
      </c>
      <c r="AX114" s="72" t="str">
        <f t="shared" si="158"/>
        <v/>
      </c>
      <c r="AY114" s="72" t="str">
        <f t="shared" si="159"/>
        <v/>
      </c>
      <c r="AZ114" s="72" t="str">
        <f t="shared" si="160"/>
        <v/>
      </c>
      <c r="BA114" s="72" t="str">
        <f t="shared" si="161"/>
        <v/>
      </c>
      <c r="BB114" s="72" t="str">
        <f t="shared" si="162"/>
        <v/>
      </c>
      <c r="BC114" s="72" t="str">
        <f t="shared" si="163"/>
        <v/>
      </c>
      <c r="BD114" s="72" t="str">
        <f t="shared" si="164"/>
        <v/>
      </c>
      <c r="BE114" s="72" t="str">
        <f t="shared" si="165"/>
        <v/>
      </c>
      <c r="BF114" s="72" t="str">
        <f t="shared" si="166"/>
        <v/>
      </c>
      <c r="BG114" s="72" t="str">
        <f t="shared" si="167"/>
        <v/>
      </c>
      <c r="BH114" s="72" t="str">
        <f t="shared" si="168"/>
        <v/>
      </c>
      <c r="BI114" s="72" t="str">
        <f t="shared" si="169"/>
        <v/>
      </c>
      <c r="BJ114" s="72" t="str">
        <f t="shared" si="170"/>
        <v/>
      </c>
      <c r="BK114" s="72" t="str">
        <f t="shared" si="171"/>
        <v/>
      </c>
      <c r="BL114" s="72" t="str">
        <f t="shared" si="172"/>
        <v/>
      </c>
      <c r="BM114" s="72" t="str">
        <f t="shared" si="173"/>
        <v/>
      </c>
      <c r="BN114" s="72" t="str">
        <f t="shared" si="174"/>
        <v/>
      </c>
      <c r="BO114" s="72" t="str">
        <f t="shared" si="175"/>
        <v/>
      </c>
      <c r="BP114" s="72" t="str">
        <f t="shared" si="176"/>
        <v/>
      </c>
      <c r="BQ114" s="72" t="str">
        <f t="shared" si="177"/>
        <v/>
      </c>
      <c r="BR114" s="72" t="str">
        <f t="shared" si="178"/>
        <v/>
      </c>
      <c r="BS114" s="72" t="str">
        <f t="shared" si="179"/>
        <v/>
      </c>
      <c r="BT114" s="72" t="str">
        <f t="shared" si="180"/>
        <v/>
      </c>
      <c r="BU114" s="72" t="str">
        <f t="shared" si="181"/>
        <v/>
      </c>
      <c r="BV114" s="72" t="str">
        <f t="shared" si="182"/>
        <v/>
      </c>
      <c r="BW114" s="72" t="str">
        <f t="shared" si="183"/>
        <v/>
      </c>
      <c r="BX114" s="72" t="str">
        <f t="shared" si="184"/>
        <v/>
      </c>
      <c r="BY114" s="72" t="str">
        <f t="shared" si="185"/>
        <v/>
      </c>
      <c r="BZ114" s="72" t="str">
        <f t="shared" si="186"/>
        <v/>
      </c>
      <c r="CA114" s="72" t="str">
        <f t="shared" si="187"/>
        <v/>
      </c>
      <c r="CB114" s="72" t="str">
        <f t="shared" si="188"/>
        <v/>
      </c>
      <c r="CC114" s="72" t="str">
        <f t="shared" si="189"/>
        <v/>
      </c>
      <c r="CD114" s="72" t="str">
        <f t="shared" si="190"/>
        <v/>
      </c>
      <c r="CE114" s="72" t="str">
        <f t="shared" si="191"/>
        <v/>
      </c>
      <c r="CF114" s="72" t="str">
        <f t="shared" si="192"/>
        <v/>
      </c>
      <c r="CG114" s="72" t="str">
        <f t="shared" si="193"/>
        <v/>
      </c>
      <c r="CH114" s="72" t="str">
        <f t="shared" si="194"/>
        <v/>
      </c>
      <c r="CI114" s="72" t="str">
        <f t="shared" si="195"/>
        <v/>
      </c>
      <c r="CJ114" s="72" t="str">
        <f t="shared" si="196"/>
        <v/>
      </c>
      <c r="CK114" s="72" t="str">
        <f t="shared" si="197"/>
        <v/>
      </c>
      <c r="CL114" s="72" t="str">
        <f t="shared" si="198"/>
        <v/>
      </c>
      <c r="CM114" s="72" t="str">
        <f t="shared" si="199"/>
        <v/>
      </c>
      <c r="CN114" s="72" t="str">
        <f t="shared" si="200"/>
        <v/>
      </c>
      <c r="CO114" s="72" t="str">
        <f t="shared" si="201"/>
        <v/>
      </c>
      <c r="CP114" s="72" t="str">
        <f t="shared" si="202"/>
        <v/>
      </c>
      <c r="CQ114" s="72" t="str">
        <f t="shared" si="203"/>
        <v/>
      </c>
      <c r="CR114" s="72" t="str">
        <f t="shared" si="204"/>
        <v/>
      </c>
      <c r="CS114" s="72" t="str">
        <f t="shared" si="234"/>
        <v/>
      </c>
      <c r="CT114" s="72" t="str">
        <f t="shared" si="205"/>
        <v/>
      </c>
      <c r="CU114" s="72" t="str">
        <f t="shared" si="206"/>
        <v/>
      </c>
      <c r="CV114" s="72" t="str">
        <f t="shared" si="207"/>
        <v/>
      </c>
      <c r="CW114" s="72" t="str">
        <f t="shared" si="208"/>
        <v/>
      </c>
      <c r="CX114" s="72" t="str">
        <f t="shared" si="209"/>
        <v/>
      </c>
      <c r="CY114" s="72" t="str">
        <f t="shared" si="210"/>
        <v/>
      </c>
      <c r="CZ114" s="72" t="str">
        <f t="shared" si="211"/>
        <v/>
      </c>
      <c r="DA114" s="72" t="str">
        <f t="shared" si="212"/>
        <v/>
      </c>
      <c r="DB114" s="72" t="str">
        <f t="shared" si="213"/>
        <v/>
      </c>
      <c r="DC114" s="72" t="str">
        <f t="shared" si="214"/>
        <v/>
      </c>
      <c r="DD114" s="72" t="str">
        <f t="shared" si="215"/>
        <v/>
      </c>
      <c r="DE114" s="72" t="str">
        <f t="shared" si="216"/>
        <v/>
      </c>
      <c r="DF114" s="72" t="str">
        <f t="shared" si="217"/>
        <v/>
      </c>
      <c r="DG114" s="72" t="str">
        <f t="shared" si="218"/>
        <v/>
      </c>
      <c r="DH114" s="72" t="str">
        <f t="shared" si="219"/>
        <v/>
      </c>
      <c r="DI114" s="72" t="str">
        <f t="shared" si="220"/>
        <v/>
      </c>
      <c r="DJ114" s="72" t="str">
        <f t="shared" si="221"/>
        <v/>
      </c>
      <c r="DK114" s="72" t="str">
        <f t="shared" si="222"/>
        <v/>
      </c>
      <c r="DL114" s="72" t="str">
        <f t="shared" si="223"/>
        <v/>
      </c>
      <c r="DM114" s="72" t="str">
        <f t="shared" si="224"/>
        <v/>
      </c>
      <c r="DN114" s="72" t="str">
        <f t="shared" si="225"/>
        <v/>
      </c>
      <c r="DO114" s="72" t="str">
        <f t="shared" si="226"/>
        <v/>
      </c>
      <c r="DP114" s="72" t="str">
        <f t="shared" si="227"/>
        <v/>
      </c>
      <c r="DQ114" s="72" t="str">
        <f t="shared" si="228"/>
        <v/>
      </c>
      <c r="DR114" s="72" t="str">
        <f t="shared" si="229"/>
        <v/>
      </c>
      <c r="DS114" s="72" t="str">
        <f t="shared" si="230"/>
        <v/>
      </c>
      <c r="DT114" s="72" t="str">
        <f t="shared" si="231"/>
        <v/>
      </c>
      <c r="DU114" s="72" t="str">
        <f t="shared" si="232"/>
        <v/>
      </c>
      <c r="DV114" s="72" t="str">
        <f t="shared" si="233"/>
        <v/>
      </c>
      <c r="DY114" s="80" t="s">
        <v>816</v>
      </c>
      <c r="DZ114" t="s">
        <v>1413</v>
      </c>
      <c r="EA114" t="s">
        <v>6935</v>
      </c>
      <c r="EB114" t="s">
        <v>10655</v>
      </c>
      <c r="EC114" t="s">
        <v>12341</v>
      </c>
    </row>
    <row r="115" spans="1:133" s="71" customFormat="1" x14ac:dyDescent="0.25">
      <c r="A115" s="72" t="str">
        <f>IF(PEDIDO!C140&lt;&gt;"",PEDIDO!B140,"")</f>
        <v/>
      </c>
      <c r="B115" s="72" t="str">
        <f>IF(PEDIDO!X140&lt;&gt;"",PEDIDO!X140,"")</f>
        <v/>
      </c>
      <c r="C115" s="72" t="str">
        <f>IF(PEDIDO!AA140&lt;&gt;"",PEDIDO!AA140,"")</f>
        <v/>
      </c>
      <c r="D115" s="72" t="str">
        <f>IF(PEDIDO!AD140&lt;&gt;"",PEDIDO!AD140,"")</f>
        <v/>
      </c>
      <c r="E115" s="72" t="str">
        <f>IF(PEDIDO!AG140&lt;&gt;"",PEDIDO!AG140,"")</f>
        <v/>
      </c>
      <c r="F115" s="72" t="str">
        <f>IF(PEDIDO!AJ140&lt;&gt;"",PEDIDO!AJ140,"")</f>
        <v/>
      </c>
      <c r="J115" s="72" t="str">
        <f>IF(PEDIDO!C139&lt;&gt;"",PEDIDO!B139,"")</f>
        <v/>
      </c>
      <c r="K115" s="72" t="str">
        <f t="shared" si="120"/>
        <v/>
      </c>
      <c r="L115" s="72" t="str">
        <f t="shared" si="121"/>
        <v/>
      </c>
      <c r="M115" s="72" t="str">
        <f t="shared" si="122"/>
        <v/>
      </c>
      <c r="N115" s="72" t="str">
        <f t="shared" si="123"/>
        <v/>
      </c>
      <c r="O115" s="72" t="str">
        <f t="shared" si="124"/>
        <v/>
      </c>
      <c r="P115" s="72" t="str">
        <f t="shared" si="125"/>
        <v/>
      </c>
      <c r="Q115" s="72" t="str">
        <f t="shared" si="126"/>
        <v/>
      </c>
      <c r="R115" s="72" t="str">
        <f t="shared" si="127"/>
        <v/>
      </c>
      <c r="S115" s="72" t="str">
        <f t="shared" si="128"/>
        <v/>
      </c>
      <c r="T115" s="72" t="str">
        <f t="shared" si="129"/>
        <v/>
      </c>
      <c r="U115" s="72" t="str">
        <f t="shared" si="130"/>
        <v/>
      </c>
      <c r="V115" s="72" t="str">
        <f t="shared" si="131"/>
        <v/>
      </c>
      <c r="W115" s="72"/>
      <c r="X115" s="72" t="str">
        <f t="shared" si="132"/>
        <v/>
      </c>
      <c r="Y115" s="72" t="str">
        <f t="shared" si="133"/>
        <v/>
      </c>
      <c r="Z115" s="72" t="str">
        <f t="shared" si="134"/>
        <v/>
      </c>
      <c r="AA115" s="72" t="str">
        <f t="shared" si="135"/>
        <v/>
      </c>
      <c r="AB115" s="72" t="str">
        <f t="shared" si="136"/>
        <v/>
      </c>
      <c r="AC115" s="72" t="str">
        <f t="shared" si="137"/>
        <v/>
      </c>
      <c r="AD115" s="72" t="str">
        <f t="shared" si="138"/>
        <v/>
      </c>
      <c r="AE115" s="72" t="str">
        <f t="shared" si="139"/>
        <v/>
      </c>
      <c r="AF115" s="72" t="str">
        <f t="shared" si="140"/>
        <v/>
      </c>
      <c r="AG115" s="72" t="str">
        <f t="shared" si="141"/>
        <v/>
      </c>
      <c r="AH115" s="72" t="str">
        <f t="shared" si="142"/>
        <v/>
      </c>
      <c r="AI115" s="72" t="str">
        <f t="shared" si="143"/>
        <v/>
      </c>
      <c r="AJ115" s="72" t="str">
        <f t="shared" si="144"/>
        <v/>
      </c>
      <c r="AK115" s="72" t="str">
        <f t="shared" si="145"/>
        <v/>
      </c>
      <c r="AL115" s="72" t="str">
        <f t="shared" si="146"/>
        <v/>
      </c>
      <c r="AM115" s="72" t="str">
        <f t="shared" si="147"/>
        <v/>
      </c>
      <c r="AN115" s="72" t="str">
        <f t="shared" si="148"/>
        <v/>
      </c>
      <c r="AO115" s="72" t="str">
        <f t="shared" si="149"/>
        <v/>
      </c>
      <c r="AP115" s="72" t="str">
        <f t="shared" si="150"/>
        <v/>
      </c>
      <c r="AQ115" s="72" t="str">
        <f t="shared" si="151"/>
        <v/>
      </c>
      <c r="AR115" s="72" t="str">
        <f t="shared" si="152"/>
        <v/>
      </c>
      <c r="AS115" s="72" t="str">
        <f t="shared" si="153"/>
        <v/>
      </c>
      <c r="AT115" s="72" t="str">
        <f t="shared" si="154"/>
        <v/>
      </c>
      <c r="AU115" s="72" t="str">
        <f t="shared" si="155"/>
        <v/>
      </c>
      <c r="AV115" s="72" t="str">
        <f t="shared" si="156"/>
        <v/>
      </c>
      <c r="AW115" s="72" t="str">
        <f t="shared" si="157"/>
        <v/>
      </c>
      <c r="AX115" s="72" t="str">
        <f t="shared" si="158"/>
        <v/>
      </c>
      <c r="AY115" s="72" t="str">
        <f t="shared" si="159"/>
        <v/>
      </c>
      <c r="AZ115" s="72" t="str">
        <f t="shared" si="160"/>
        <v/>
      </c>
      <c r="BA115" s="72" t="str">
        <f t="shared" si="161"/>
        <v/>
      </c>
      <c r="BB115" s="72" t="str">
        <f t="shared" si="162"/>
        <v/>
      </c>
      <c r="BC115" s="72" t="str">
        <f t="shared" si="163"/>
        <v/>
      </c>
      <c r="BD115" s="72" t="str">
        <f t="shared" si="164"/>
        <v/>
      </c>
      <c r="BE115" s="72" t="str">
        <f t="shared" si="165"/>
        <v/>
      </c>
      <c r="BF115" s="72" t="str">
        <f t="shared" si="166"/>
        <v/>
      </c>
      <c r="BG115" s="72" t="str">
        <f t="shared" si="167"/>
        <v/>
      </c>
      <c r="BH115" s="72" t="str">
        <f t="shared" si="168"/>
        <v/>
      </c>
      <c r="BI115" s="72" t="str">
        <f t="shared" si="169"/>
        <v/>
      </c>
      <c r="BJ115" s="72" t="str">
        <f t="shared" si="170"/>
        <v/>
      </c>
      <c r="BK115" s="72" t="str">
        <f t="shared" si="171"/>
        <v/>
      </c>
      <c r="BL115" s="72" t="str">
        <f t="shared" si="172"/>
        <v/>
      </c>
      <c r="BM115" s="72" t="str">
        <f t="shared" si="173"/>
        <v/>
      </c>
      <c r="BN115" s="72" t="str">
        <f t="shared" si="174"/>
        <v/>
      </c>
      <c r="BO115" s="72" t="str">
        <f t="shared" si="175"/>
        <v/>
      </c>
      <c r="BP115" s="72" t="str">
        <f t="shared" si="176"/>
        <v/>
      </c>
      <c r="BQ115" s="72" t="str">
        <f t="shared" si="177"/>
        <v/>
      </c>
      <c r="BR115" s="72" t="str">
        <f t="shared" si="178"/>
        <v/>
      </c>
      <c r="BS115" s="72" t="str">
        <f t="shared" si="179"/>
        <v/>
      </c>
      <c r="BT115" s="72" t="str">
        <f t="shared" si="180"/>
        <v/>
      </c>
      <c r="BU115" s="72" t="str">
        <f t="shared" si="181"/>
        <v/>
      </c>
      <c r="BV115" s="72" t="str">
        <f t="shared" si="182"/>
        <v/>
      </c>
      <c r="BW115" s="72" t="str">
        <f t="shared" si="183"/>
        <v/>
      </c>
      <c r="BX115" s="72" t="str">
        <f t="shared" si="184"/>
        <v/>
      </c>
      <c r="BY115" s="72" t="str">
        <f t="shared" si="185"/>
        <v/>
      </c>
      <c r="BZ115" s="72" t="str">
        <f t="shared" si="186"/>
        <v/>
      </c>
      <c r="CA115" s="72" t="str">
        <f t="shared" si="187"/>
        <v/>
      </c>
      <c r="CB115" s="72" t="str">
        <f t="shared" si="188"/>
        <v/>
      </c>
      <c r="CC115" s="72" t="str">
        <f t="shared" si="189"/>
        <v/>
      </c>
      <c r="CD115" s="72" t="str">
        <f t="shared" si="190"/>
        <v/>
      </c>
      <c r="CE115" s="72" t="str">
        <f t="shared" si="191"/>
        <v/>
      </c>
      <c r="CF115" s="72" t="str">
        <f t="shared" si="192"/>
        <v/>
      </c>
      <c r="CG115" s="72" t="str">
        <f t="shared" si="193"/>
        <v/>
      </c>
      <c r="CH115" s="72" t="str">
        <f t="shared" si="194"/>
        <v/>
      </c>
      <c r="CI115" s="72" t="str">
        <f t="shared" si="195"/>
        <v/>
      </c>
      <c r="CJ115" s="72" t="str">
        <f t="shared" si="196"/>
        <v/>
      </c>
      <c r="CK115" s="72" t="str">
        <f t="shared" si="197"/>
        <v/>
      </c>
      <c r="CL115" s="72" t="str">
        <f t="shared" si="198"/>
        <v/>
      </c>
      <c r="CM115" s="72" t="str">
        <f t="shared" si="199"/>
        <v/>
      </c>
      <c r="CN115" s="72" t="str">
        <f t="shared" si="200"/>
        <v/>
      </c>
      <c r="CO115" s="72" t="str">
        <f t="shared" si="201"/>
        <v/>
      </c>
      <c r="CP115" s="72" t="str">
        <f t="shared" si="202"/>
        <v/>
      </c>
      <c r="CQ115" s="72" t="str">
        <f t="shared" si="203"/>
        <v/>
      </c>
      <c r="CR115" s="72" t="str">
        <f t="shared" si="204"/>
        <v/>
      </c>
      <c r="CS115" s="72" t="str">
        <f t="shared" si="234"/>
        <v/>
      </c>
      <c r="CT115" s="72" t="str">
        <f t="shared" si="205"/>
        <v/>
      </c>
      <c r="CU115" s="72" t="str">
        <f t="shared" si="206"/>
        <v/>
      </c>
      <c r="CV115" s="72" t="str">
        <f t="shared" si="207"/>
        <v/>
      </c>
      <c r="CW115" s="72" t="str">
        <f t="shared" si="208"/>
        <v/>
      </c>
      <c r="CX115" s="72" t="str">
        <f t="shared" si="209"/>
        <v/>
      </c>
      <c r="CY115" s="72" t="str">
        <f t="shared" si="210"/>
        <v/>
      </c>
      <c r="CZ115" s="72" t="str">
        <f t="shared" si="211"/>
        <v/>
      </c>
      <c r="DA115" s="72" t="str">
        <f t="shared" si="212"/>
        <v/>
      </c>
      <c r="DB115" s="72" t="str">
        <f t="shared" si="213"/>
        <v/>
      </c>
      <c r="DC115" s="72" t="str">
        <f t="shared" si="214"/>
        <v/>
      </c>
      <c r="DD115" s="72" t="str">
        <f t="shared" si="215"/>
        <v/>
      </c>
      <c r="DE115" s="72" t="str">
        <f t="shared" si="216"/>
        <v/>
      </c>
      <c r="DF115" s="72" t="str">
        <f t="shared" si="217"/>
        <v/>
      </c>
      <c r="DG115" s="72" t="str">
        <f t="shared" si="218"/>
        <v/>
      </c>
      <c r="DH115" s="72" t="str">
        <f t="shared" si="219"/>
        <v/>
      </c>
      <c r="DI115" s="72" t="str">
        <f t="shared" si="220"/>
        <v/>
      </c>
      <c r="DJ115" s="72" t="str">
        <f t="shared" si="221"/>
        <v/>
      </c>
      <c r="DK115" s="72" t="str">
        <f t="shared" si="222"/>
        <v/>
      </c>
      <c r="DL115" s="72" t="str">
        <f t="shared" si="223"/>
        <v/>
      </c>
      <c r="DM115" s="72" t="str">
        <f t="shared" si="224"/>
        <v/>
      </c>
      <c r="DN115" s="72" t="str">
        <f t="shared" si="225"/>
        <v/>
      </c>
      <c r="DO115" s="72" t="str">
        <f t="shared" si="226"/>
        <v/>
      </c>
      <c r="DP115" s="72" t="str">
        <f t="shared" si="227"/>
        <v/>
      </c>
      <c r="DQ115" s="72" t="str">
        <f t="shared" si="228"/>
        <v/>
      </c>
      <c r="DR115" s="72" t="str">
        <f t="shared" si="229"/>
        <v/>
      </c>
      <c r="DS115" s="72" t="str">
        <f t="shared" si="230"/>
        <v/>
      </c>
      <c r="DT115" s="72" t="str">
        <f t="shared" si="231"/>
        <v/>
      </c>
      <c r="DU115" s="72" t="str">
        <f t="shared" si="232"/>
        <v/>
      </c>
      <c r="DV115" s="72" t="str">
        <f t="shared" si="233"/>
        <v/>
      </c>
      <c r="DY115" s="80" t="s">
        <v>817</v>
      </c>
      <c r="DZ115" t="s">
        <v>1414</v>
      </c>
      <c r="EA115" t="s">
        <v>6936</v>
      </c>
      <c r="EB115" t="s">
        <v>10656</v>
      </c>
      <c r="EC115" t="s">
        <v>12342</v>
      </c>
    </row>
    <row r="116" spans="1:133" s="71" customFormat="1" x14ac:dyDescent="0.25">
      <c r="A116" s="72" t="str">
        <f>IF(PEDIDO!C141&lt;&gt;"",PEDIDO!B141,"")</f>
        <v/>
      </c>
      <c r="B116" s="72" t="str">
        <f>IF(PEDIDO!X141&lt;&gt;"",PEDIDO!X141,"")</f>
        <v/>
      </c>
      <c r="C116" s="72" t="str">
        <f>IF(PEDIDO!AA141&lt;&gt;"",PEDIDO!AA141,"")</f>
        <v/>
      </c>
      <c r="D116" s="72" t="str">
        <f>IF(PEDIDO!AD141&lt;&gt;"",PEDIDO!AD141,"")</f>
        <v/>
      </c>
      <c r="E116" s="72" t="str">
        <f>IF(PEDIDO!AG141&lt;&gt;"",PEDIDO!AG141,"")</f>
        <v/>
      </c>
      <c r="F116" s="72" t="str">
        <f>IF(PEDIDO!AJ141&lt;&gt;"",PEDIDO!AJ141,"")</f>
        <v/>
      </c>
      <c r="J116" s="72" t="str">
        <f>IF(PEDIDO!C140&lt;&gt;"",PEDIDO!B140,"")</f>
        <v/>
      </c>
      <c r="K116" s="72" t="str">
        <f t="shared" si="120"/>
        <v/>
      </c>
      <c r="L116" s="72" t="str">
        <f t="shared" si="121"/>
        <v/>
      </c>
      <c r="M116" s="72" t="str">
        <f t="shared" si="122"/>
        <v/>
      </c>
      <c r="N116" s="72" t="str">
        <f t="shared" si="123"/>
        <v/>
      </c>
      <c r="O116" s="72" t="str">
        <f t="shared" si="124"/>
        <v/>
      </c>
      <c r="P116" s="72" t="str">
        <f t="shared" si="125"/>
        <v/>
      </c>
      <c r="Q116" s="72" t="str">
        <f t="shared" si="126"/>
        <v/>
      </c>
      <c r="R116" s="72" t="str">
        <f t="shared" si="127"/>
        <v/>
      </c>
      <c r="S116" s="72" t="str">
        <f t="shared" si="128"/>
        <v/>
      </c>
      <c r="T116" s="72" t="str">
        <f t="shared" si="129"/>
        <v/>
      </c>
      <c r="U116" s="72" t="str">
        <f t="shared" si="130"/>
        <v/>
      </c>
      <c r="V116" s="72" t="str">
        <f t="shared" si="131"/>
        <v/>
      </c>
      <c r="W116" s="72"/>
      <c r="X116" s="72" t="str">
        <f t="shared" si="132"/>
        <v/>
      </c>
      <c r="Y116" s="72" t="str">
        <f t="shared" si="133"/>
        <v/>
      </c>
      <c r="Z116" s="72" t="str">
        <f t="shared" si="134"/>
        <v/>
      </c>
      <c r="AA116" s="72" t="str">
        <f t="shared" si="135"/>
        <v/>
      </c>
      <c r="AB116" s="72" t="str">
        <f t="shared" si="136"/>
        <v/>
      </c>
      <c r="AC116" s="72" t="str">
        <f t="shared" si="137"/>
        <v/>
      </c>
      <c r="AD116" s="72" t="str">
        <f t="shared" si="138"/>
        <v/>
      </c>
      <c r="AE116" s="72" t="str">
        <f t="shared" si="139"/>
        <v/>
      </c>
      <c r="AF116" s="72" t="str">
        <f t="shared" si="140"/>
        <v/>
      </c>
      <c r="AG116" s="72" t="str">
        <f t="shared" si="141"/>
        <v/>
      </c>
      <c r="AH116" s="72" t="str">
        <f t="shared" si="142"/>
        <v/>
      </c>
      <c r="AI116" s="72" t="str">
        <f t="shared" si="143"/>
        <v/>
      </c>
      <c r="AJ116" s="72" t="str">
        <f t="shared" si="144"/>
        <v/>
      </c>
      <c r="AK116" s="72" t="str">
        <f t="shared" si="145"/>
        <v/>
      </c>
      <c r="AL116" s="72" t="str">
        <f t="shared" si="146"/>
        <v/>
      </c>
      <c r="AM116" s="72" t="str">
        <f t="shared" si="147"/>
        <v/>
      </c>
      <c r="AN116" s="72" t="str">
        <f t="shared" si="148"/>
        <v/>
      </c>
      <c r="AO116" s="72" t="str">
        <f t="shared" si="149"/>
        <v/>
      </c>
      <c r="AP116" s="72" t="str">
        <f t="shared" si="150"/>
        <v/>
      </c>
      <c r="AQ116" s="72" t="str">
        <f t="shared" si="151"/>
        <v/>
      </c>
      <c r="AR116" s="72" t="str">
        <f t="shared" si="152"/>
        <v/>
      </c>
      <c r="AS116" s="72" t="str">
        <f t="shared" si="153"/>
        <v/>
      </c>
      <c r="AT116" s="72" t="str">
        <f t="shared" si="154"/>
        <v/>
      </c>
      <c r="AU116" s="72" t="str">
        <f t="shared" si="155"/>
        <v/>
      </c>
      <c r="AV116" s="72" t="str">
        <f t="shared" si="156"/>
        <v/>
      </c>
      <c r="AW116" s="72" t="str">
        <f t="shared" si="157"/>
        <v/>
      </c>
      <c r="AX116" s="72" t="str">
        <f t="shared" si="158"/>
        <v/>
      </c>
      <c r="AY116" s="72" t="str">
        <f t="shared" si="159"/>
        <v/>
      </c>
      <c r="AZ116" s="72" t="str">
        <f t="shared" si="160"/>
        <v/>
      </c>
      <c r="BA116" s="72" t="str">
        <f t="shared" si="161"/>
        <v/>
      </c>
      <c r="BB116" s="72" t="str">
        <f t="shared" si="162"/>
        <v/>
      </c>
      <c r="BC116" s="72" t="str">
        <f t="shared" si="163"/>
        <v/>
      </c>
      <c r="BD116" s="72" t="str">
        <f t="shared" si="164"/>
        <v/>
      </c>
      <c r="BE116" s="72" t="str">
        <f t="shared" si="165"/>
        <v/>
      </c>
      <c r="BF116" s="72" t="str">
        <f t="shared" si="166"/>
        <v/>
      </c>
      <c r="BG116" s="72" t="str">
        <f t="shared" si="167"/>
        <v/>
      </c>
      <c r="BH116" s="72" t="str">
        <f t="shared" si="168"/>
        <v/>
      </c>
      <c r="BI116" s="72" t="str">
        <f t="shared" si="169"/>
        <v/>
      </c>
      <c r="BJ116" s="72" t="str">
        <f t="shared" si="170"/>
        <v/>
      </c>
      <c r="BK116" s="72" t="str">
        <f t="shared" si="171"/>
        <v/>
      </c>
      <c r="BL116" s="72" t="str">
        <f t="shared" si="172"/>
        <v/>
      </c>
      <c r="BM116" s="72" t="str">
        <f t="shared" si="173"/>
        <v/>
      </c>
      <c r="BN116" s="72" t="str">
        <f t="shared" si="174"/>
        <v/>
      </c>
      <c r="BO116" s="72" t="str">
        <f t="shared" si="175"/>
        <v/>
      </c>
      <c r="BP116" s="72" t="str">
        <f t="shared" si="176"/>
        <v/>
      </c>
      <c r="BQ116" s="72" t="str">
        <f t="shared" si="177"/>
        <v/>
      </c>
      <c r="BR116" s="72" t="str">
        <f t="shared" si="178"/>
        <v/>
      </c>
      <c r="BS116" s="72" t="str">
        <f t="shared" si="179"/>
        <v/>
      </c>
      <c r="BT116" s="72" t="str">
        <f t="shared" si="180"/>
        <v/>
      </c>
      <c r="BU116" s="72" t="str">
        <f t="shared" si="181"/>
        <v/>
      </c>
      <c r="BV116" s="72" t="str">
        <f t="shared" si="182"/>
        <v/>
      </c>
      <c r="BW116" s="72" t="str">
        <f t="shared" si="183"/>
        <v/>
      </c>
      <c r="BX116" s="72" t="str">
        <f t="shared" si="184"/>
        <v/>
      </c>
      <c r="BY116" s="72" t="str">
        <f t="shared" si="185"/>
        <v/>
      </c>
      <c r="BZ116" s="72" t="str">
        <f t="shared" si="186"/>
        <v/>
      </c>
      <c r="CA116" s="72" t="str">
        <f t="shared" si="187"/>
        <v/>
      </c>
      <c r="CB116" s="72" t="str">
        <f t="shared" si="188"/>
        <v/>
      </c>
      <c r="CC116" s="72" t="str">
        <f t="shared" si="189"/>
        <v/>
      </c>
      <c r="CD116" s="72" t="str">
        <f t="shared" si="190"/>
        <v/>
      </c>
      <c r="CE116" s="72" t="str">
        <f t="shared" si="191"/>
        <v/>
      </c>
      <c r="CF116" s="72" t="str">
        <f t="shared" si="192"/>
        <v/>
      </c>
      <c r="CG116" s="72" t="str">
        <f t="shared" si="193"/>
        <v/>
      </c>
      <c r="CH116" s="72" t="str">
        <f t="shared" si="194"/>
        <v/>
      </c>
      <c r="CI116" s="72" t="str">
        <f t="shared" si="195"/>
        <v/>
      </c>
      <c r="CJ116" s="72" t="str">
        <f t="shared" si="196"/>
        <v/>
      </c>
      <c r="CK116" s="72" t="str">
        <f t="shared" si="197"/>
        <v/>
      </c>
      <c r="CL116" s="72" t="str">
        <f t="shared" si="198"/>
        <v/>
      </c>
      <c r="CM116" s="72" t="str">
        <f t="shared" si="199"/>
        <v/>
      </c>
      <c r="CN116" s="72" t="str">
        <f t="shared" si="200"/>
        <v/>
      </c>
      <c r="CO116" s="72" t="str">
        <f t="shared" si="201"/>
        <v/>
      </c>
      <c r="CP116" s="72" t="str">
        <f t="shared" si="202"/>
        <v/>
      </c>
      <c r="CQ116" s="72" t="str">
        <f t="shared" si="203"/>
        <v/>
      </c>
      <c r="CR116" s="72" t="str">
        <f t="shared" si="204"/>
        <v/>
      </c>
      <c r="CS116" s="72" t="str">
        <f t="shared" si="234"/>
        <v/>
      </c>
      <c r="CT116" s="72" t="str">
        <f t="shared" si="205"/>
        <v/>
      </c>
      <c r="CU116" s="72" t="str">
        <f t="shared" si="206"/>
        <v/>
      </c>
      <c r="CV116" s="72" t="str">
        <f t="shared" si="207"/>
        <v/>
      </c>
      <c r="CW116" s="72" t="str">
        <f t="shared" si="208"/>
        <v/>
      </c>
      <c r="CX116" s="72" t="str">
        <f t="shared" si="209"/>
        <v/>
      </c>
      <c r="CY116" s="72" t="str">
        <f t="shared" si="210"/>
        <v/>
      </c>
      <c r="CZ116" s="72" t="str">
        <f t="shared" si="211"/>
        <v/>
      </c>
      <c r="DA116" s="72" t="str">
        <f t="shared" si="212"/>
        <v/>
      </c>
      <c r="DB116" s="72" t="str">
        <f t="shared" si="213"/>
        <v/>
      </c>
      <c r="DC116" s="72" t="str">
        <f t="shared" si="214"/>
        <v/>
      </c>
      <c r="DD116" s="72" t="str">
        <f t="shared" si="215"/>
        <v/>
      </c>
      <c r="DE116" s="72" t="str">
        <f t="shared" si="216"/>
        <v/>
      </c>
      <c r="DF116" s="72" t="str">
        <f t="shared" si="217"/>
        <v/>
      </c>
      <c r="DG116" s="72" t="str">
        <f t="shared" si="218"/>
        <v/>
      </c>
      <c r="DH116" s="72" t="str">
        <f t="shared" si="219"/>
        <v/>
      </c>
      <c r="DI116" s="72" t="str">
        <f t="shared" si="220"/>
        <v/>
      </c>
      <c r="DJ116" s="72" t="str">
        <f t="shared" si="221"/>
        <v/>
      </c>
      <c r="DK116" s="72" t="str">
        <f t="shared" si="222"/>
        <v/>
      </c>
      <c r="DL116" s="72" t="str">
        <f t="shared" si="223"/>
        <v/>
      </c>
      <c r="DM116" s="72" t="str">
        <f t="shared" si="224"/>
        <v/>
      </c>
      <c r="DN116" s="72" t="str">
        <f t="shared" si="225"/>
        <v/>
      </c>
      <c r="DO116" s="72" t="str">
        <f t="shared" si="226"/>
        <v/>
      </c>
      <c r="DP116" s="72" t="str">
        <f t="shared" si="227"/>
        <v/>
      </c>
      <c r="DQ116" s="72" t="str">
        <f t="shared" si="228"/>
        <v/>
      </c>
      <c r="DR116" s="72" t="str">
        <f t="shared" si="229"/>
        <v/>
      </c>
      <c r="DS116" s="72" t="str">
        <f t="shared" si="230"/>
        <v/>
      </c>
      <c r="DT116" s="72" t="str">
        <f t="shared" si="231"/>
        <v/>
      </c>
      <c r="DU116" s="72" t="str">
        <f t="shared" si="232"/>
        <v/>
      </c>
      <c r="DV116" s="72" t="str">
        <f t="shared" si="233"/>
        <v/>
      </c>
      <c r="DY116" s="80" t="s">
        <v>818</v>
      </c>
      <c r="DZ116" t="s">
        <v>1415</v>
      </c>
      <c r="EA116" t="s">
        <v>6937</v>
      </c>
      <c r="EB116" t="s">
        <v>10657</v>
      </c>
      <c r="EC116" t="s">
        <v>12343</v>
      </c>
    </row>
    <row r="117" spans="1:133" s="71" customFormat="1" x14ac:dyDescent="0.25">
      <c r="A117" s="72" t="str">
        <f>IF(PEDIDO!C142&lt;&gt;"",PEDIDO!B142,"")</f>
        <v/>
      </c>
      <c r="B117" s="72" t="str">
        <f>IF(PEDIDO!X142&lt;&gt;"",PEDIDO!X142,"")</f>
        <v/>
      </c>
      <c r="C117" s="72" t="str">
        <f>IF(PEDIDO!AA142&lt;&gt;"",PEDIDO!AA142,"")</f>
        <v/>
      </c>
      <c r="D117" s="72" t="str">
        <f>IF(PEDIDO!AD142&lt;&gt;"",PEDIDO!AD142,"")</f>
        <v/>
      </c>
      <c r="E117" s="72" t="str">
        <f>IF(PEDIDO!AG142&lt;&gt;"",PEDIDO!AG142,"")</f>
        <v/>
      </c>
      <c r="F117" s="72" t="str">
        <f>IF(PEDIDO!AJ142&lt;&gt;"",PEDIDO!AJ142,"")</f>
        <v/>
      </c>
      <c r="J117" s="72" t="str">
        <f>IF(PEDIDO!C141&lt;&gt;"",PEDIDO!B141,"")</f>
        <v/>
      </c>
      <c r="K117" s="72" t="str">
        <f t="shared" si="120"/>
        <v/>
      </c>
      <c r="L117" s="72" t="str">
        <f t="shared" si="121"/>
        <v/>
      </c>
      <c r="M117" s="72" t="str">
        <f t="shared" si="122"/>
        <v/>
      </c>
      <c r="N117" s="72" t="str">
        <f t="shared" si="123"/>
        <v/>
      </c>
      <c r="O117" s="72" t="str">
        <f t="shared" si="124"/>
        <v/>
      </c>
      <c r="P117" s="72" t="str">
        <f t="shared" si="125"/>
        <v/>
      </c>
      <c r="Q117" s="72" t="str">
        <f t="shared" si="126"/>
        <v/>
      </c>
      <c r="R117" s="72" t="str">
        <f t="shared" si="127"/>
        <v/>
      </c>
      <c r="S117" s="72" t="str">
        <f t="shared" si="128"/>
        <v/>
      </c>
      <c r="T117" s="72" t="str">
        <f t="shared" si="129"/>
        <v/>
      </c>
      <c r="U117" s="72" t="str">
        <f t="shared" si="130"/>
        <v/>
      </c>
      <c r="V117" s="72" t="str">
        <f t="shared" si="131"/>
        <v/>
      </c>
      <c r="W117" s="72"/>
      <c r="X117" s="72" t="str">
        <f t="shared" si="132"/>
        <v/>
      </c>
      <c r="Y117" s="72" t="str">
        <f t="shared" si="133"/>
        <v/>
      </c>
      <c r="Z117" s="72" t="str">
        <f t="shared" si="134"/>
        <v/>
      </c>
      <c r="AA117" s="72" t="str">
        <f t="shared" si="135"/>
        <v/>
      </c>
      <c r="AB117" s="72" t="str">
        <f t="shared" si="136"/>
        <v/>
      </c>
      <c r="AC117" s="72" t="str">
        <f t="shared" si="137"/>
        <v/>
      </c>
      <c r="AD117" s="72" t="str">
        <f t="shared" si="138"/>
        <v/>
      </c>
      <c r="AE117" s="72" t="str">
        <f t="shared" si="139"/>
        <v/>
      </c>
      <c r="AF117" s="72" t="str">
        <f t="shared" si="140"/>
        <v/>
      </c>
      <c r="AG117" s="72" t="str">
        <f t="shared" si="141"/>
        <v/>
      </c>
      <c r="AH117" s="72" t="str">
        <f t="shared" si="142"/>
        <v/>
      </c>
      <c r="AI117" s="72" t="str">
        <f t="shared" si="143"/>
        <v/>
      </c>
      <c r="AJ117" s="72" t="str">
        <f t="shared" si="144"/>
        <v/>
      </c>
      <c r="AK117" s="72" t="str">
        <f t="shared" si="145"/>
        <v/>
      </c>
      <c r="AL117" s="72" t="str">
        <f t="shared" si="146"/>
        <v/>
      </c>
      <c r="AM117" s="72" t="str">
        <f t="shared" si="147"/>
        <v/>
      </c>
      <c r="AN117" s="72" t="str">
        <f t="shared" si="148"/>
        <v/>
      </c>
      <c r="AO117" s="72" t="str">
        <f t="shared" si="149"/>
        <v/>
      </c>
      <c r="AP117" s="72" t="str">
        <f t="shared" si="150"/>
        <v/>
      </c>
      <c r="AQ117" s="72" t="str">
        <f t="shared" si="151"/>
        <v/>
      </c>
      <c r="AR117" s="72" t="str">
        <f t="shared" si="152"/>
        <v/>
      </c>
      <c r="AS117" s="72" t="str">
        <f t="shared" si="153"/>
        <v/>
      </c>
      <c r="AT117" s="72" t="str">
        <f t="shared" si="154"/>
        <v/>
      </c>
      <c r="AU117" s="72" t="str">
        <f t="shared" si="155"/>
        <v/>
      </c>
      <c r="AV117" s="72" t="str">
        <f t="shared" si="156"/>
        <v/>
      </c>
      <c r="AW117" s="72" t="str">
        <f t="shared" si="157"/>
        <v/>
      </c>
      <c r="AX117" s="72" t="str">
        <f t="shared" si="158"/>
        <v/>
      </c>
      <c r="AY117" s="72" t="str">
        <f t="shared" si="159"/>
        <v/>
      </c>
      <c r="AZ117" s="72" t="str">
        <f t="shared" si="160"/>
        <v/>
      </c>
      <c r="BA117" s="72" t="str">
        <f t="shared" si="161"/>
        <v/>
      </c>
      <c r="BB117" s="72" t="str">
        <f t="shared" si="162"/>
        <v/>
      </c>
      <c r="BC117" s="72" t="str">
        <f t="shared" si="163"/>
        <v/>
      </c>
      <c r="BD117" s="72" t="str">
        <f t="shared" si="164"/>
        <v/>
      </c>
      <c r="BE117" s="72" t="str">
        <f t="shared" si="165"/>
        <v/>
      </c>
      <c r="BF117" s="72" t="str">
        <f t="shared" si="166"/>
        <v/>
      </c>
      <c r="BG117" s="72" t="str">
        <f t="shared" si="167"/>
        <v/>
      </c>
      <c r="BH117" s="72" t="str">
        <f t="shared" si="168"/>
        <v/>
      </c>
      <c r="BI117" s="72" t="str">
        <f t="shared" si="169"/>
        <v/>
      </c>
      <c r="BJ117" s="72" t="str">
        <f t="shared" si="170"/>
        <v/>
      </c>
      <c r="BK117" s="72" t="str">
        <f t="shared" si="171"/>
        <v/>
      </c>
      <c r="BL117" s="72" t="str">
        <f t="shared" si="172"/>
        <v/>
      </c>
      <c r="BM117" s="72" t="str">
        <f t="shared" si="173"/>
        <v/>
      </c>
      <c r="BN117" s="72" t="str">
        <f t="shared" si="174"/>
        <v/>
      </c>
      <c r="BO117" s="72" t="str">
        <f t="shared" si="175"/>
        <v/>
      </c>
      <c r="BP117" s="72" t="str">
        <f t="shared" si="176"/>
        <v/>
      </c>
      <c r="BQ117" s="72" t="str">
        <f t="shared" si="177"/>
        <v/>
      </c>
      <c r="BR117" s="72" t="str">
        <f t="shared" si="178"/>
        <v/>
      </c>
      <c r="BS117" s="72" t="str">
        <f t="shared" si="179"/>
        <v/>
      </c>
      <c r="BT117" s="72" t="str">
        <f t="shared" si="180"/>
        <v/>
      </c>
      <c r="BU117" s="72" t="str">
        <f t="shared" si="181"/>
        <v/>
      </c>
      <c r="BV117" s="72" t="str">
        <f t="shared" si="182"/>
        <v/>
      </c>
      <c r="BW117" s="72" t="str">
        <f t="shared" si="183"/>
        <v/>
      </c>
      <c r="BX117" s="72" t="str">
        <f t="shared" si="184"/>
        <v/>
      </c>
      <c r="BY117" s="72" t="str">
        <f t="shared" si="185"/>
        <v/>
      </c>
      <c r="BZ117" s="72" t="str">
        <f t="shared" si="186"/>
        <v/>
      </c>
      <c r="CA117" s="72" t="str">
        <f t="shared" si="187"/>
        <v/>
      </c>
      <c r="CB117" s="72" t="str">
        <f t="shared" si="188"/>
        <v/>
      </c>
      <c r="CC117" s="72" t="str">
        <f t="shared" si="189"/>
        <v/>
      </c>
      <c r="CD117" s="72" t="str">
        <f t="shared" si="190"/>
        <v/>
      </c>
      <c r="CE117" s="72" t="str">
        <f t="shared" si="191"/>
        <v/>
      </c>
      <c r="CF117" s="72" t="str">
        <f t="shared" si="192"/>
        <v/>
      </c>
      <c r="CG117" s="72" t="str">
        <f t="shared" si="193"/>
        <v/>
      </c>
      <c r="CH117" s="72" t="str">
        <f t="shared" si="194"/>
        <v/>
      </c>
      <c r="CI117" s="72" t="str">
        <f t="shared" si="195"/>
        <v/>
      </c>
      <c r="CJ117" s="72" t="str">
        <f t="shared" si="196"/>
        <v/>
      </c>
      <c r="CK117" s="72" t="str">
        <f t="shared" si="197"/>
        <v/>
      </c>
      <c r="CL117" s="72" t="str">
        <f t="shared" si="198"/>
        <v/>
      </c>
      <c r="CM117" s="72" t="str">
        <f t="shared" si="199"/>
        <v/>
      </c>
      <c r="CN117" s="72" t="str">
        <f t="shared" si="200"/>
        <v/>
      </c>
      <c r="CO117" s="72" t="str">
        <f t="shared" si="201"/>
        <v/>
      </c>
      <c r="CP117" s="72" t="str">
        <f t="shared" si="202"/>
        <v/>
      </c>
      <c r="CQ117" s="72" t="str">
        <f t="shared" si="203"/>
        <v/>
      </c>
      <c r="CR117" s="72" t="str">
        <f t="shared" si="204"/>
        <v/>
      </c>
      <c r="CS117" s="72" t="str">
        <f t="shared" si="234"/>
        <v/>
      </c>
      <c r="CT117" s="72" t="str">
        <f t="shared" si="205"/>
        <v/>
      </c>
      <c r="CU117" s="72" t="str">
        <f t="shared" si="206"/>
        <v/>
      </c>
      <c r="CV117" s="72" t="str">
        <f t="shared" si="207"/>
        <v/>
      </c>
      <c r="CW117" s="72" t="str">
        <f t="shared" si="208"/>
        <v/>
      </c>
      <c r="CX117" s="72" t="str">
        <f t="shared" si="209"/>
        <v/>
      </c>
      <c r="CY117" s="72" t="str">
        <f t="shared" si="210"/>
        <v/>
      </c>
      <c r="CZ117" s="72" t="str">
        <f t="shared" si="211"/>
        <v/>
      </c>
      <c r="DA117" s="72" t="str">
        <f t="shared" si="212"/>
        <v/>
      </c>
      <c r="DB117" s="72" t="str">
        <f t="shared" si="213"/>
        <v/>
      </c>
      <c r="DC117" s="72" t="str">
        <f t="shared" si="214"/>
        <v/>
      </c>
      <c r="DD117" s="72" t="str">
        <f t="shared" si="215"/>
        <v/>
      </c>
      <c r="DE117" s="72" t="str">
        <f t="shared" si="216"/>
        <v/>
      </c>
      <c r="DF117" s="72" t="str">
        <f t="shared" si="217"/>
        <v/>
      </c>
      <c r="DG117" s="72" t="str">
        <f t="shared" si="218"/>
        <v/>
      </c>
      <c r="DH117" s="72" t="str">
        <f t="shared" si="219"/>
        <v/>
      </c>
      <c r="DI117" s="72" t="str">
        <f t="shared" si="220"/>
        <v/>
      </c>
      <c r="DJ117" s="72" t="str">
        <f t="shared" si="221"/>
        <v/>
      </c>
      <c r="DK117" s="72" t="str">
        <f t="shared" si="222"/>
        <v/>
      </c>
      <c r="DL117" s="72" t="str">
        <f t="shared" si="223"/>
        <v/>
      </c>
      <c r="DM117" s="72" t="str">
        <f t="shared" si="224"/>
        <v/>
      </c>
      <c r="DN117" s="72" t="str">
        <f t="shared" si="225"/>
        <v/>
      </c>
      <c r="DO117" s="72" t="str">
        <f t="shared" si="226"/>
        <v/>
      </c>
      <c r="DP117" s="72" t="str">
        <f t="shared" si="227"/>
        <v/>
      </c>
      <c r="DQ117" s="72" t="str">
        <f t="shared" si="228"/>
        <v/>
      </c>
      <c r="DR117" s="72" t="str">
        <f t="shared" si="229"/>
        <v/>
      </c>
      <c r="DS117" s="72" t="str">
        <f t="shared" si="230"/>
        <v/>
      </c>
      <c r="DT117" s="72" t="str">
        <f t="shared" si="231"/>
        <v/>
      </c>
      <c r="DU117" s="72" t="str">
        <f t="shared" si="232"/>
        <v/>
      </c>
      <c r="DV117" s="72" t="str">
        <f t="shared" si="233"/>
        <v/>
      </c>
      <c r="DY117" s="80" t="s">
        <v>819</v>
      </c>
      <c r="DZ117" t="s">
        <v>1416</v>
      </c>
      <c r="EA117" t="s">
        <v>1568</v>
      </c>
      <c r="EB117" t="s">
        <v>10658</v>
      </c>
      <c r="EC117" t="s">
        <v>12344</v>
      </c>
    </row>
    <row r="118" spans="1:133" s="71" customFormat="1" x14ac:dyDescent="0.25">
      <c r="A118" s="72" t="str">
        <f>IF(PEDIDO!C143&lt;&gt;"",PEDIDO!B143,"")</f>
        <v/>
      </c>
      <c r="B118" s="72" t="str">
        <f>IF(PEDIDO!X143&lt;&gt;"",PEDIDO!X143,"")</f>
        <v/>
      </c>
      <c r="C118" s="72" t="str">
        <f>IF(PEDIDO!AA143&lt;&gt;"",PEDIDO!AA143,"")</f>
        <v/>
      </c>
      <c r="D118" s="72" t="str">
        <f>IF(PEDIDO!AD143&lt;&gt;"",PEDIDO!AD143,"")</f>
        <v/>
      </c>
      <c r="E118" s="72" t="str">
        <f>IF(PEDIDO!AG143&lt;&gt;"",PEDIDO!AG143,"")</f>
        <v/>
      </c>
      <c r="F118" s="72" t="str">
        <f>IF(PEDIDO!AJ143&lt;&gt;"",PEDIDO!AJ143,"")</f>
        <v/>
      </c>
      <c r="J118" s="72" t="str">
        <f>IF(PEDIDO!C142&lt;&gt;"",PEDIDO!B142,"")</f>
        <v/>
      </c>
      <c r="K118" s="72" t="str">
        <f t="shared" si="120"/>
        <v/>
      </c>
      <c r="L118" s="72" t="str">
        <f t="shared" si="121"/>
        <v/>
      </c>
      <c r="M118" s="72" t="str">
        <f t="shared" si="122"/>
        <v/>
      </c>
      <c r="N118" s="72" t="str">
        <f t="shared" si="123"/>
        <v/>
      </c>
      <c r="O118" s="72" t="str">
        <f t="shared" si="124"/>
        <v/>
      </c>
      <c r="P118" s="72" t="str">
        <f t="shared" si="125"/>
        <v/>
      </c>
      <c r="Q118" s="72" t="str">
        <f t="shared" si="126"/>
        <v/>
      </c>
      <c r="R118" s="72" t="str">
        <f t="shared" si="127"/>
        <v/>
      </c>
      <c r="S118" s="72" t="str">
        <f t="shared" si="128"/>
        <v/>
      </c>
      <c r="T118" s="72" t="str">
        <f t="shared" si="129"/>
        <v/>
      </c>
      <c r="U118" s="72" t="str">
        <f t="shared" si="130"/>
        <v/>
      </c>
      <c r="V118" s="72" t="str">
        <f t="shared" si="131"/>
        <v/>
      </c>
      <c r="W118" s="72"/>
      <c r="X118" s="72" t="str">
        <f t="shared" si="132"/>
        <v/>
      </c>
      <c r="Y118" s="72" t="str">
        <f t="shared" si="133"/>
        <v/>
      </c>
      <c r="Z118" s="72" t="str">
        <f t="shared" si="134"/>
        <v/>
      </c>
      <c r="AA118" s="72" t="str">
        <f t="shared" si="135"/>
        <v/>
      </c>
      <c r="AB118" s="72" t="str">
        <f t="shared" si="136"/>
        <v/>
      </c>
      <c r="AC118" s="72" t="str">
        <f t="shared" si="137"/>
        <v/>
      </c>
      <c r="AD118" s="72" t="str">
        <f t="shared" si="138"/>
        <v/>
      </c>
      <c r="AE118" s="72" t="str">
        <f t="shared" si="139"/>
        <v/>
      </c>
      <c r="AF118" s="72" t="str">
        <f t="shared" si="140"/>
        <v/>
      </c>
      <c r="AG118" s="72" t="str">
        <f t="shared" si="141"/>
        <v/>
      </c>
      <c r="AH118" s="72" t="str">
        <f t="shared" si="142"/>
        <v/>
      </c>
      <c r="AI118" s="72" t="str">
        <f t="shared" si="143"/>
        <v/>
      </c>
      <c r="AJ118" s="72" t="str">
        <f t="shared" si="144"/>
        <v/>
      </c>
      <c r="AK118" s="72" t="str">
        <f t="shared" si="145"/>
        <v/>
      </c>
      <c r="AL118" s="72" t="str">
        <f t="shared" si="146"/>
        <v/>
      </c>
      <c r="AM118" s="72" t="str">
        <f t="shared" si="147"/>
        <v/>
      </c>
      <c r="AN118" s="72" t="str">
        <f t="shared" si="148"/>
        <v/>
      </c>
      <c r="AO118" s="72" t="str">
        <f t="shared" si="149"/>
        <v/>
      </c>
      <c r="AP118" s="72" t="str">
        <f t="shared" si="150"/>
        <v/>
      </c>
      <c r="AQ118" s="72" t="str">
        <f t="shared" si="151"/>
        <v/>
      </c>
      <c r="AR118" s="72" t="str">
        <f t="shared" si="152"/>
        <v/>
      </c>
      <c r="AS118" s="72" t="str">
        <f t="shared" si="153"/>
        <v/>
      </c>
      <c r="AT118" s="72" t="str">
        <f t="shared" si="154"/>
        <v/>
      </c>
      <c r="AU118" s="72" t="str">
        <f t="shared" si="155"/>
        <v/>
      </c>
      <c r="AV118" s="72" t="str">
        <f t="shared" si="156"/>
        <v/>
      </c>
      <c r="AW118" s="72" t="str">
        <f t="shared" si="157"/>
        <v/>
      </c>
      <c r="AX118" s="72" t="str">
        <f t="shared" si="158"/>
        <v/>
      </c>
      <c r="AY118" s="72" t="str">
        <f t="shared" si="159"/>
        <v/>
      </c>
      <c r="AZ118" s="72" t="str">
        <f t="shared" si="160"/>
        <v/>
      </c>
      <c r="BA118" s="72" t="str">
        <f t="shared" si="161"/>
        <v/>
      </c>
      <c r="BB118" s="72" t="str">
        <f t="shared" si="162"/>
        <v/>
      </c>
      <c r="BC118" s="72" t="str">
        <f t="shared" si="163"/>
        <v/>
      </c>
      <c r="BD118" s="72" t="str">
        <f t="shared" si="164"/>
        <v/>
      </c>
      <c r="BE118" s="72" t="str">
        <f t="shared" si="165"/>
        <v/>
      </c>
      <c r="BF118" s="72" t="str">
        <f t="shared" si="166"/>
        <v/>
      </c>
      <c r="BG118" s="72" t="str">
        <f t="shared" si="167"/>
        <v/>
      </c>
      <c r="BH118" s="72" t="str">
        <f t="shared" si="168"/>
        <v/>
      </c>
      <c r="BI118" s="72" t="str">
        <f t="shared" si="169"/>
        <v/>
      </c>
      <c r="BJ118" s="72" t="str">
        <f t="shared" si="170"/>
        <v/>
      </c>
      <c r="BK118" s="72" t="str">
        <f t="shared" si="171"/>
        <v/>
      </c>
      <c r="BL118" s="72" t="str">
        <f t="shared" si="172"/>
        <v/>
      </c>
      <c r="BM118" s="72" t="str">
        <f t="shared" si="173"/>
        <v/>
      </c>
      <c r="BN118" s="72" t="str">
        <f t="shared" si="174"/>
        <v/>
      </c>
      <c r="BO118" s="72" t="str">
        <f t="shared" si="175"/>
        <v/>
      </c>
      <c r="BP118" s="72" t="str">
        <f t="shared" si="176"/>
        <v/>
      </c>
      <c r="BQ118" s="72" t="str">
        <f t="shared" si="177"/>
        <v/>
      </c>
      <c r="BR118" s="72" t="str">
        <f t="shared" si="178"/>
        <v/>
      </c>
      <c r="BS118" s="72" t="str">
        <f t="shared" si="179"/>
        <v/>
      </c>
      <c r="BT118" s="72" t="str">
        <f t="shared" si="180"/>
        <v/>
      </c>
      <c r="BU118" s="72" t="str">
        <f t="shared" si="181"/>
        <v/>
      </c>
      <c r="BV118" s="72" t="str">
        <f t="shared" si="182"/>
        <v/>
      </c>
      <c r="BW118" s="72" t="str">
        <f t="shared" si="183"/>
        <v/>
      </c>
      <c r="BX118" s="72" t="str">
        <f t="shared" si="184"/>
        <v/>
      </c>
      <c r="BY118" s="72" t="str">
        <f t="shared" si="185"/>
        <v/>
      </c>
      <c r="BZ118" s="72" t="str">
        <f t="shared" si="186"/>
        <v/>
      </c>
      <c r="CA118" s="72" t="str">
        <f t="shared" si="187"/>
        <v/>
      </c>
      <c r="CB118" s="72" t="str">
        <f t="shared" si="188"/>
        <v/>
      </c>
      <c r="CC118" s="72" t="str">
        <f t="shared" si="189"/>
        <v/>
      </c>
      <c r="CD118" s="72" t="str">
        <f t="shared" si="190"/>
        <v/>
      </c>
      <c r="CE118" s="72" t="str">
        <f t="shared" si="191"/>
        <v/>
      </c>
      <c r="CF118" s="72" t="str">
        <f t="shared" si="192"/>
        <v/>
      </c>
      <c r="CG118" s="72" t="str">
        <f t="shared" si="193"/>
        <v/>
      </c>
      <c r="CH118" s="72" t="str">
        <f t="shared" si="194"/>
        <v/>
      </c>
      <c r="CI118" s="72" t="str">
        <f t="shared" si="195"/>
        <v/>
      </c>
      <c r="CJ118" s="72" t="str">
        <f t="shared" si="196"/>
        <v/>
      </c>
      <c r="CK118" s="72" t="str">
        <f t="shared" si="197"/>
        <v/>
      </c>
      <c r="CL118" s="72" t="str">
        <f t="shared" si="198"/>
        <v/>
      </c>
      <c r="CM118" s="72" t="str">
        <f t="shared" si="199"/>
        <v/>
      </c>
      <c r="CN118" s="72" t="str">
        <f t="shared" si="200"/>
        <v/>
      </c>
      <c r="CO118" s="72" t="str">
        <f t="shared" si="201"/>
        <v/>
      </c>
      <c r="CP118" s="72" t="str">
        <f t="shared" si="202"/>
        <v/>
      </c>
      <c r="CQ118" s="72" t="str">
        <f t="shared" si="203"/>
        <v/>
      </c>
      <c r="CR118" s="72" t="str">
        <f t="shared" si="204"/>
        <v/>
      </c>
      <c r="CS118" s="72" t="str">
        <f t="shared" si="234"/>
        <v/>
      </c>
      <c r="CT118" s="72" t="str">
        <f t="shared" si="205"/>
        <v/>
      </c>
      <c r="CU118" s="72" t="str">
        <f t="shared" si="206"/>
        <v/>
      </c>
      <c r="CV118" s="72" t="str">
        <f t="shared" si="207"/>
        <v/>
      </c>
      <c r="CW118" s="72" t="str">
        <f t="shared" si="208"/>
        <v/>
      </c>
      <c r="CX118" s="72" t="str">
        <f t="shared" si="209"/>
        <v/>
      </c>
      <c r="CY118" s="72" t="str">
        <f t="shared" si="210"/>
        <v/>
      </c>
      <c r="CZ118" s="72" t="str">
        <f t="shared" si="211"/>
        <v/>
      </c>
      <c r="DA118" s="72" t="str">
        <f t="shared" si="212"/>
        <v/>
      </c>
      <c r="DB118" s="72" t="str">
        <f t="shared" si="213"/>
        <v/>
      </c>
      <c r="DC118" s="72" t="str">
        <f t="shared" si="214"/>
        <v/>
      </c>
      <c r="DD118" s="72" t="str">
        <f t="shared" si="215"/>
        <v/>
      </c>
      <c r="DE118" s="72" t="str">
        <f t="shared" si="216"/>
        <v/>
      </c>
      <c r="DF118" s="72" t="str">
        <f t="shared" si="217"/>
        <v/>
      </c>
      <c r="DG118" s="72" t="str">
        <f t="shared" si="218"/>
        <v/>
      </c>
      <c r="DH118" s="72" t="str">
        <f t="shared" si="219"/>
        <v/>
      </c>
      <c r="DI118" s="72" t="str">
        <f t="shared" si="220"/>
        <v/>
      </c>
      <c r="DJ118" s="72" t="str">
        <f t="shared" si="221"/>
        <v/>
      </c>
      <c r="DK118" s="72" t="str">
        <f t="shared" si="222"/>
        <v/>
      </c>
      <c r="DL118" s="72" t="str">
        <f t="shared" si="223"/>
        <v/>
      </c>
      <c r="DM118" s="72" t="str">
        <f t="shared" si="224"/>
        <v/>
      </c>
      <c r="DN118" s="72" t="str">
        <f t="shared" si="225"/>
        <v/>
      </c>
      <c r="DO118" s="72" t="str">
        <f t="shared" si="226"/>
        <v/>
      </c>
      <c r="DP118" s="72" t="str">
        <f t="shared" si="227"/>
        <v/>
      </c>
      <c r="DQ118" s="72" t="str">
        <f t="shared" si="228"/>
        <v/>
      </c>
      <c r="DR118" s="72" t="str">
        <f t="shared" si="229"/>
        <v/>
      </c>
      <c r="DS118" s="72" t="str">
        <f t="shared" si="230"/>
        <v/>
      </c>
      <c r="DT118" s="72" t="str">
        <f t="shared" si="231"/>
        <v/>
      </c>
      <c r="DU118" s="72" t="str">
        <f t="shared" si="232"/>
        <v/>
      </c>
      <c r="DV118" s="72" t="str">
        <f t="shared" si="233"/>
        <v/>
      </c>
      <c r="DY118" s="80" t="s">
        <v>820</v>
      </c>
      <c r="DZ118" t="s">
        <v>1417</v>
      </c>
      <c r="EA118" t="s">
        <v>6938</v>
      </c>
      <c r="EB118" t="s">
        <v>10659</v>
      </c>
      <c r="EC118" t="s">
        <v>12345</v>
      </c>
    </row>
    <row r="119" spans="1:133" s="71" customFormat="1" x14ac:dyDescent="0.25">
      <c r="A119" s="72" t="str">
        <f>IF(PEDIDO!C144&lt;&gt;"",PEDIDO!B144,"")</f>
        <v/>
      </c>
      <c r="B119" s="72" t="str">
        <f>IF(PEDIDO!X144&lt;&gt;"",PEDIDO!X144,"")</f>
        <v/>
      </c>
      <c r="C119" s="72" t="str">
        <f>IF(PEDIDO!AA144&lt;&gt;"",PEDIDO!AA144,"")</f>
        <v/>
      </c>
      <c r="D119" s="72" t="str">
        <f>IF(PEDIDO!AD144&lt;&gt;"",PEDIDO!AD144,"")</f>
        <v/>
      </c>
      <c r="E119" s="72" t="str">
        <f>IF(PEDIDO!AG144&lt;&gt;"",PEDIDO!AG144,"")</f>
        <v/>
      </c>
      <c r="F119" s="72" t="str">
        <f>IF(PEDIDO!AJ144&lt;&gt;"",PEDIDO!AJ144,"")</f>
        <v/>
      </c>
      <c r="J119" s="72" t="str">
        <f>IF(PEDIDO!C143&lt;&gt;"",PEDIDO!B143,"")</f>
        <v/>
      </c>
      <c r="K119" s="72" t="str">
        <f t="shared" si="120"/>
        <v/>
      </c>
      <c r="L119" s="72" t="str">
        <f t="shared" si="121"/>
        <v/>
      </c>
      <c r="M119" s="72" t="str">
        <f t="shared" si="122"/>
        <v/>
      </c>
      <c r="N119" s="72" t="str">
        <f t="shared" si="123"/>
        <v/>
      </c>
      <c r="O119" s="72" t="str">
        <f t="shared" si="124"/>
        <v/>
      </c>
      <c r="P119" s="72" t="str">
        <f t="shared" si="125"/>
        <v/>
      </c>
      <c r="Q119" s="72" t="str">
        <f t="shared" si="126"/>
        <v/>
      </c>
      <c r="R119" s="72" t="str">
        <f t="shared" si="127"/>
        <v/>
      </c>
      <c r="S119" s="72" t="str">
        <f t="shared" si="128"/>
        <v/>
      </c>
      <c r="T119" s="72" t="str">
        <f t="shared" si="129"/>
        <v/>
      </c>
      <c r="U119" s="72" t="str">
        <f t="shared" si="130"/>
        <v/>
      </c>
      <c r="V119" s="72" t="str">
        <f t="shared" si="131"/>
        <v/>
      </c>
      <c r="W119" s="72"/>
      <c r="X119" s="72" t="str">
        <f t="shared" si="132"/>
        <v/>
      </c>
      <c r="Y119" s="72" t="str">
        <f t="shared" si="133"/>
        <v/>
      </c>
      <c r="Z119" s="72" t="str">
        <f t="shared" si="134"/>
        <v/>
      </c>
      <c r="AA119" s="72" t="str">
        <f t="shared" si="135"/>
        <v/>
      </c>
      <c r="AB119" s="72" t="str">
        <f t="shared" si="136"/>
        <v/>
      </c>
      <c r="AC119" s="72" t="str">
        <f t="shared" si="137"/>
        <v/>
      </c>
      <c r="AD119" s="72" t="str">
        <f t="shared" si="138"/>
        <v/>
      </c>
      <c r="AE119" s="72" t="str">
        <f t="shared" si="139"/>
        <v/>
      </c>
      <c r="AF119" s="72" t="str">
        <f t="shared" si="140"/>
        <v/>
      </c>
      <c r="AG119" s="72" t="str">
        <f t="shared" si="141"/>
        <v/>
      </c>
      <c r="AH119" s="72" t="str">
        <f t="shared" si="142"/>
        <v/>
      </c>
      <c r="AI119" s="72" t="str">
        <f t="shared" si="143"/>
        <v/>
      </c>
      <c r="AJ119" s="72" t="str">
        <f t="shared" si="144"/>
        <v/>
      </c>
      <c r="AK119" s="72" t="str">
        <f t="shared" si="145"/>
        <v/>
      </c>
      <c r="AL119" s="72" t="str">
        <f t="shared" si="146"/>
        <v/>
      </c>
      <c r="AM119" s="72" t="str">
        <f t="shared" si="147"/>
        <v/>
      </c>
      <c r="AN119" s="72" t="str">
        <f t="shared" si="148"/>
        <v/>
      </c>
      <c r="AO119" s="72" t="str">
        <f t="shared" si="149"/>
        <v/>
      </c>
      <c r="AP119" s="72" t="str">
        <f t="shared" si="150"/>
        <v/>
      </c>
      <c r="AQ119" s="72" t="str">
        <f t="shared" si="151"/>
        <v/>
      </c>
      <c r="AR119" s="72" t="str">
        <f t="shared" si="152"/>
        <v/>
      </c>
      <c r="AS119" s="72" t="str">
        <f t="shared" si="153"/>
        <v/>
      </c>
      <c r="AT119" s="72" t="str">
        <f t="shared" si="154"/>
        <v/>
      </c>
      <c r="AU119" s="72" t="str">
        <f t="shared" si="155"/>
        <v/>
      </c>
      <c r="AV119" s="72" t="str">
        <f t="shared" si="156"/>
        <v/>
      </c>
      <c r="AW119" s="72" t="str">
        <f t="shared" si="157"/>
        <v/>
      </c>
      <c r="AX119" s="72" t="str">
        <f t="shared" si="158"/>
        <v/>
      </c>
      <c r="AY119" s="72" t="str">
        <f t="shared" si="159"/>
        <v/>
      </c>
      <c r="AZ119" s="72" t="str">
        <f t="shared" si="160"/>
        <v/>
      </c>
      <c r="BA119" s="72" t="str">
        <f t="shared" si="161"/>
        <v/>
      </c>
      <c r="BB119" s="72" t="str">
        <f t="shared" si="162"/>
        <v/>
      </c>
      <c r="BC119" s="72" t="str">
        <f t="shared" si="163"/>
        <v/>
      </c>
      <c r="BD119" s="72" t="str">
        <f t="shared" si="164"/>
        <v/>
      </c>
      <c r="BE119" s="72" t="str">
        <f t="shared" si="165"/>
        <v/>
      </c>
      <c r="BF119" s="72" t="str">
        <f t="shared" si="166"/>
        <v/>
      </c>
      <c r="BG119" s="72" t="str">
        <f t="shared" si="167"/>
        <v/>
      </c>
      <c r="BH119" s="72" t="str">
        <f t="shared" si="168"/>
        <v/>
      </c>
      <c r="BI119" s="72" t="str">
        <f t="shared" si="169"/>
        <v/>
      </c>
      <c r="BJ119" s="72" t="str">
        <f t="shared" si="170"/>
        <v/>
      </c>
      <c r="BK119" s="72" t="str">
        <f t="shared" si="171"/>
        <v/>
      </c>
      <c r="BL119" s="72" t="str">
        <f t="shared" si="172"/>
        <v/>
      </c>
      <c r="BM119" s="72" t="str">
        <f t="shared" si="173"/>
        <v/>
      </c>
      <c r="BN119" s="72" t="str">
        <f t="shared" si="174"/>
        <v/>
      </c>
      <c r="BO119" s="72" t="str">
        <f t="shared" si="175"/>
        <v/>
      </c>
      <c r="BP119" s="72" t="str">
        <f t="shared" si="176"/>
        <v/>
      </c>
      <c r="BQ119" s="72" t="str">
        <f t="shared" si="177"/>
        <v/>
      </c>
      <c r="BR119" s="72" t="str">
        <f t="shared" si="178"/>
        <v/>
      </c>
      <c r="BS119" s="72" t="str">
        <f t="shared" si="179"/>
        <v/>
      </c>
      <c r="BT119" s="72" t="str">
        <f t="shared" si="180"/>
        <v/>
      </c>
      <c r="BU119" s="72" t="str">
        <f t="shared" si="181"/>
        <v/>
      </c>
      <c r="BV119" s="72" t="str">
        <f t="shared" si="182"/>
        <v/>
      </c>
      <c r="BW119" s="72" t="str">
        <f t="shared" si="183"/>
        <v/>
      </c>
      <c r="BX119" s="72" t="str">
        <f t="shared" si="184"/>
        <v/>
      </c>
      <c r="BY119" s="72" t="str">
        <f t="shared" si="185"/>
        <v/>
      </c>
      <c r="BZ119" s="72" t="str">
        <f t="shared" si="186"/>
        <v/>
      </c>
      <c r="CA119" s="72" t="str">
        <f t="shared" si="187"/>
        <v/>
      </c>
      <c r="CB119" s="72" t="str">
        <f t="shared" si="188"/>
        <v/>
      </c>
      <c r="CC119" s="72" t="str">
        <f t="shared" si="189"/>
        <v/>
      </c>
      <c r="CD119" s="72" t="str">
        <f t="shared" si="190"/>
        <v/>
      </c>
      <c r="CE119" s="72" t="str">
        <f t="shared" si="191"/>
        <v/>
      </c>
      <c r="CF119" s="72" t="str">
        <f t="shared" si="192"/>
        <v/>
      </c>
      <c r="CG119" s="72" t="str">
        <f t="shared" si="193"/>
        <v/>
      </c>
      <c r="CH119" s="72" t="str">
        <f t="shared" si="194"/>
        <v/>
      </c>
      <c r="CI119" s="72" t="str">
        <f t="shared" si="195"/>
        <v/>
      </c>
      <c r="CJ119" s="72" t="str">
        <f t="shared" si="196"/>
        <v/>
      </c>
      <c r="CK119" s="72" t="str">
        <f t="shared" si="197"/>
        <v/>
      </c>
      <c r="CL119" s="72" t="str">
        <f t="shared" si="198"/>
        <v/>
      </c>
      <c r="CM119" s="72" t="str">
        <f t="shared" si="199"/>
        <v/>
      </c>
      <c r="CN119" s="72" t="str">
        <f t="shared" si="200"/>
        <v/>
      </c>
      <c r="CO119" s="72" t="str">
        <f t="shared" si="201"/>
        <v/>
      </c>
      <c r="CP119" s="72" t="str">
        <f t="shared" si="202"/>
        <v/>
      </c>
      <c r="CQ119" s="72" t="str">
        <f t="shared" si="203"/>
        <v/>
      </c>
      <c r="CR119" s="72" t="str">
        <f t="shared" si="204"/>
        <v/>
      </c>
      <c r="CS119" s="72" t="str">
        <f t="shared" si="234"/>
        <v/>
      </c>
      <c r="CT119" s="72" t="str">
        <f t="shared" si="205"/>
        <v/>
      </c>
      <c r="CU119" s="72" t="str">
        <f t="shared" si="206"/>
        <v/>
      </c>
      <c r="CV119" s="72" t="str">
        <f t="shared" si="207"/>
        <v/>
      </c>
      <c r="CW119" s="72" t="str">
        <f t="shared" si="208"/>
        <v/>
      </c>
      <c r="CX119" s="72" t="str">
        <f t="shared" si="209"/>
        <v/>
      </c>
      <c r="CY119" s="72" t="str">
        <f t="shared" si="210"/>
        <v/>
      </c>
      <c r="CZ119" s="72" t="str">
        <f t="shared" si="211"/>
        <v/>
      </c>
      <c r="DA119" s="72" t="str">
        <f t="shared" si="212"/>
        <v/>
      </c>
      <c r="DB119" s="72" t="str">
        <f t="shared" si="213"/>
        <v/>
      </c>
      <c r="DC119" s="72" t="str">
        <f t="shared" si="214"/>
        <v/>
      </c>
      <c r="DD119" s="72" t="str">
        <f t="shared" si="215"/>
        <v/>
      </c>
      <c r="DE119" s="72" t="str">
        <f t="shared" si="216"/>
        <v/>
      </c>
      <c r="DF119" s="72" t="str">
        <f t="shared" si="217"/>
        <v/>
      </c>
      <c r="DG119" s="72" t="str">
        <f t="shared" si="218"/>
        <v/>
      </c>
      <c r="DH119" s="72" t="str">
        <f t="shared" si="219"/>
        <v/>
      </c>
      <c r="DI119" s="72" t="str">
        <f t="shared" si="220"/>
        <v/>
      </c>
      <c r="DJ119" s="72" t="str">
        <f t="shared" si="221"/>
        <v/>
      </c>
      <c r="DK119" s="72" t="str">
        <f t="shared" si="222"/>
        <v/>
      </c>
      <c r="DL119" s="72" t="str">
        <f t="shared" si="223"/>
        <v/>
      </c>
      <c r="DM119" s="72" t="str">
        <f t="shared" si="224"/>
        <v/>
      </c>
      <c r="DN119" s="72" t="str">
        <f t="shared" si="225"/>
        <v/>
      </c>
      <c r="DO119" s="72" t="str">
        <f t="shared" si="226"/>
        <v/>
      </c>
      <c r="DP119" s="72" t="str">
        <f t="shared" si="227"/>
        <v/>
      </c>
      <c r="DQ119" s="72" t="str">
        <f t="shared" si="228"/>
        <v/>
      </c>
      <c r="DR119" s="72" t="str">
        <f t="shared" si="229"/>
        <v/>
      </c>
      <c r="DS119" s="72" t="str">
        <f t="shared" si="230"/>
        <v/>
      </c>
      <c r="DT119" s="72" t="str">
        <f t="shared" si="231"/>
        <v/>
      </c>
      <c r="DU119" s="72" t="str">
        <f t="shared" si="232"/>
        <v/>
      </c>
      <c r="DV119" s="72" t="str">
        <f t="shared" si="233"/>
        <v/>
      </c>
      <c r="DY119" s="80" t="s">
        <v>821</v>
      </c>
      <c r="DZ119" t="s">
        <v>1418</v>
      </c>
      <c r="EA119" t="s">
        <v>6939</v>
      </c>
      <c r="EB119" t="s">
        <v>10660</v>
      </c>
      <c r="EC119" t="s">
        <v>12346</v>
      </c>
    </row>
    <row r="120" spans="1:133" s="71" customFormat="1" x14ac:dyDescent="0.25">
      <c r="A120" s="72" t="str">
        <f>IF(PEDIDO!C145&lt;&gt;"",PEDIDO!B145,"")</f>
        <v/>
      </c>
      <c r="B120" s="72" t="str">
        <f>IF(PEDIDO!X145&lt;&gt;"",PEDIDO!X145,"")</f>
        <v/>
      </c>
      <c r="C120" s="72" t="str">
        <f>IF(PEDIDO!AA145&lt;&gt;"",PEDIDO!AA145,"")</f>
        <v/>
      </c>
      <c r="D120" s="72" t="str">
        <f>IF(PEDIDO!AD145&lt;&gt;"",PEDIDO!AD145,"")</f>
        <v/>
      </c>
      <c r="E120" s="72" t="str">
        <f>IF(PEDIDO!AG145&lt;&gt;"",PEDIDO!AG145,"")</f>
        <v/>
      </c>
      <c r="F120" s="72" t="str">
        <f>IF(PEDIDO!AJ145&lt;&gt;"",PEDIDO!AJ145,"")</f>
        <v/>
      </c>
      <c r="J120" s="72" t="str">
        <f>IF(PEDIDO!C144&lt;&gt;"",PEDIDO!B144,"")</f>
        <v/>
      </c>
      <c r="K120" s="72" t="str">
        <f t="shared" si="120"/>
        <v/>
      </c>
      <c r="L120" s="72" t="str">
        <f t="shared" si="121"/>
        <v/>
      </c>
      <c r="M120" s="72" t="str">
        <f t="shared" si="122"/>
        <v/>
      </c>
      <c r="N120" s="72" t="str">
        <f t="shared" si="123"/>
        <v/>
      </c>
      <c r="O120" s="72" t="str">
        <f t="shared" si="124"/>
        <v/>
      </c>
      <c r="P120" s="72" t="str">
        <f t="shared" si="125"/>
        <v/>
      </c>
      <c r="Q120" s="72" t="str">
        <f t="shared" si="126"/>
        <v/>
      </c>
      <c r="R120" s="72" t="str">
        <f t="shared" si="127"/>
        <v/>
      </c>
      <c r="S120" s="72" t="str">
        <f t="shared" si="128"/>
        <v/>
      </c>
      <c r="T120" s="72" t="str">
        <f t="shared" si="129"/>
        <v/>
      </c>
      <c r="U120" s="72" t="str">
        <f t="shared" si="130"/>
        <v/>
      </c>
      <c r="V120" s="72" t="str">
        <f t="shared" si="131"/>
        <v/>
      </c>
      <c r="W120" s="72"/>
      <c r="X120" s="72" t="str">
        <f t="shared" si="132"/>
        <v/>
      </c>
      <c r="Y120" s="72" t="str">
        <f t="shared" si="133"/>
        <v/>
      </c>
      <c r="Z120" s="72" t="str">
        <f t="shared" si="134"/>
        <v/>
      </c>
      <c r="AA120" s="72" t="str">
        <f t="shared" si="135"/>
        <v/>
      </c>
      <c r="AB120" s="72" t="str">
        <f t="shared" si="136"/>
        <v/>
      </c>
      <c r="AC120" s="72" t="str">
        <f t="shared" si="137"/>
        <v/>
      </c>
      <c r="AD120" s="72" t="str">
        <f t="shared" si="138"/>
        <v/>
      </c>
      <c r="AE120" s="72" t="str">
        <f t="shared" si="139"/>
        <v/>
      </c>
      <c r="AF120" s="72" t="str">
        <f t="shared" si="140"/>
        <v/>
      </c>
      <c r="AG120" s="72" t="str">
        <f t="shared" si="141"/>
        <v/>
      </c>
      <c r="AH120" s="72" t="str">
        <f t="shared" si="142"/>
        <v/>
      </c>
      <c r="AI120" s="72" t="str">
        <f t="shared" si="143"/>
        <v/>
      </c>
      <c r="AJ120" s="72" t="str">
        <f t="shared" si="144"/>
        <v/>
      </c>
      <c r="AK120" s="72" t="str">
        <f t="shared" si="145"/>
        <v/>
      </c>
      <c r="AL120" s="72" t="str">
        <f t="shared" si="146"/>
        <v/>
      </c>
      <c r="AM120" s="72" t="str">
        <f t="shared" si="147"/>
        <v/>
      </c>
      <c r="AN120" s="72" t="str">
        <f t="shared" si="148"/>
        <v/>
      </c>
      <c r="AO120" s="72" t="str">
        <f t="shared" si="149"/>
        <v/>
      </c>
      <c r="AP120" s="72" t="str">
        <f t="shared" si="150"/>
        <v/>
      </c>
      <c r="AQ120" s="72" t="str">
        <f t="shared" si="151"/>
        <v/>
      </c>
      <c r="AR120" s="72" t="str">
        <f t="shared" si="152"/>
        <v/>
      </c>
      <c r="AS120" s="72" t="str">
        <f t="shared" si="153"/>
        <v/>
      </c>
      <c r="AT120" s="72" t="str">
        <f t="shared" si="154"/>
        <v/>
      </c>
      <c r="AU120" s="72" t="str">
        <f t="shared" si="155"/>
        <v/>
      </c>
      <c r="AV120" s="72" t="str">
        <f t="shared" si="156"/>
        <v/>
      </c>
      <c r="AW120" s="72" t="str">
        <f t="shared" si="157"/>
        <v/>
      </c>
      <c r="AX120" s="72" t="str">
        <f t="shared" si="158"/>
        <v/>
      </c>
      <c r="AY120" s="72" t="str">
        <f t="shared" si="159"/>
        <v/>
      </c>
      <c r="AZ120" s="72" t="str">
        <f t="shared" si="160"/>
        <v/>
      </c>
      <c r="BA120" s="72" t="str">
        <f t="shared" si="161"/>
        <v/>
      </c>
      <c r="BB120" s="72" t="str">
        <f t="shared" si="162"/>
        <v/>
      </c>
      <c r="BC120" s="72" t="str">
        <f t="shared" si="163"/>
        <v/>
      </c>
      <c r="BD120" s="72" t="str">
        <f t="shared" si="164"/>
        <v/>
      </c>
      <c r="BE120" s="72" t="str">
        <f t="shared" si="165"/>
        <v/>
      </c>
      <c r="BF120" s="72" t="str">
        <f t="shared" si="166"/>
        <v/>
      </c>
      <c r="BG120" s="72" t="str">
        <f t="shared" si="167"/>
        <v/>
      </c>
      <c r="BH120" s="72" t="str">
        <f t="shared" si="168"/>
        <v/>
      </c>
      <c r="BI120" s="72" t="str">
        <f t="shared" si="169"/>
        <v/>
      </c>
      <c r="BJ120" s="72" t="str">
        <f t="shared" si="170"/>
        <v/>
      </c>
      <c r="BK120" s="72" t="str">
        <f t="shared" si="171"/>
        <v/>
      </c>
      <c r="BL120" s="72" t="str">
        <f t="shared" si="172"/>
        <v/>
      </c>
      <c r="BM120" s="72" t="str">
        <f t="shared" si="173"/>
        <v/>
      </c>
      <c r="BN120" s="72" t="str">
        <f t="shared" si="174"/>
        <v/>
      </c>
      <c r="BO120" s="72" t="str">
        <f t="shared" si="175"/>
        <v/>
      </c>
      <c r="BP120" s="72" t="str">
        <f t="shared" si="176"/>
        <v/>
      </c>
      <c r="BQ120" s="72" t="str">
        <f t="shared" si="177"/>
        <v/>
      </c>
      <c r="BR120" s="72" t="str">
        <f t="shared" si="178"/>
        <v/>
      </c>
      <c r="BS120" s="72" t="str">
        <f t="shared" si="179"/>
        <v/>
      </c>
      <c r="BT120" s="72" t="str">
        <f t="shared" si="180"/>
        <v/>
      </c>
      <c r="BU120" s="72" t="str">
        <f t="shared" si="181"/>
        <v/>
      </c>
      <c r="BV120" s="72" t="str">
        <f t="shared" si="182"/>
        <v/>
      </c>
      <c r="BW120" s="72" t="str">
        <f t="shared" si="183"/>
        <v/>
      </c>
      <c r="BX120" s="72" t="str">
        <f t="shared" si="184"/>
        <v/>
      </c>
      <c r="BY120" s="72" t="str">
        <f t="shared" si="185"/>
        <v/>
      </c>
      <c r="BZ120" s="72" t="str">
        <f t="shared" si="186"/>
        <v/>
      </c>
      <c r="CA120" s="72" t="str">
        <f t="shared" si="187"/>
        <v/>
      </c>
      <c r="CB120" s="72" t="str">
        <f t="shared" si="188"/>
        <v/>
      </c>
      <c r="CC120" s="72" t="str">
        <f t="shared" si="189"/>
        <v/>
      </c>
      <c r="CD120" s="72" t="str">
        <f t="shared" si="190"/>
        <v/>
      </c>
      <c r="CE120" s="72" t="str">
        <f t="shared" si="191"/>
        <v/>
      </c>
      <c r="CF120" s="72" t="str">
        <f t="shared" si="192"/>
        <v/>
      </c>
      <c r="CG120" s="72" t="str">
        <f t="shared" si="193"/>
        <v/>
      </c>
      <c r="CH120" s="72" t="str">
        <f t="shared" si="194"/>
        <v/>
      </c>
      <c r="CI120" s="72" t="str">
        <f t="shared" si="195"/>
        <v/>
      </c>
      <c r="CJ120" s="72" t="str">
        <f t="shared" si="196"/>
        <v/>
      </c>
      <c r="CK120" s="72" t="str">
        <f t="shared" si="197"/>
        <v/>
      </c>
      <c r="CL120" s="72" t="str">
        <f t="shared" si="198"/>
        <v/>
      </c>
      <c r="CM120" s="72" t="str">
        <f t="shared" si="199"/>
        <v/>
      </c>
      <c r="CN120" s="72" t="str">
        <f t="shared" si="200"/>
        <v/>
      </c>
      <c r="CO120" s="72" t="str">
        <f t="shared" si="201"/>
        <v/>
      </c>
      <c r="CP120" s="72" t="str">
        <f t="shared" si="202"/>
        <v/>
      </c>
      <c r="CQ120" s="72" t="str">
        <f t="shared" si="203"/>
        <v/>
      </c>
      <c r="CR120" s="72" t="str">
        <f t="shared" si="204"/>
        <v/>
      </c>
      <c r="CS120" s="72" t="str">
        <f t="shared" si="234"/>
        <v/>
      </c>
      <c r="CT120" s="72" t="str">
        <f t="shared" si="205"/>
        <v/>
      </c>
      <c r="CU120" s="72" t="str">
        <f t="shared" si="206"/>
        <v/>
      </c>
      <c r="CV120" s="72" t="str">
        <f t="shared" si="207"/>
        <v/>
      </c>
      <c r="CW120" s="72" t="str">
        <f t="shared" si="208"/>
        <v/>
      </c>
      <c r="CX120" s="72" t="str">
        <f t="shared" si="209"/>
        <v/>
      </c>
      <c r="CY120" s="72" t="str">
        <f t="shared" si="210"/>
        <v/>
      </c>
      <c r="CZ120" s="72" t="str">
        <f t="shared" si="211"/>
        <v/>
      </c>
      <c r="DA120" s="72" t="str">
        <f t="shared" si="212"/>
        <v/>
      </c>
      <c r="DB120" s="72" t="str">
        <f t="shared" si="213"/>
        <v/>
      </c>
      <c r="DC120" s="72" t="str">
        <f t="shared" si="214"/>
        <v/>
      </c>
      <c r="DD120" s="72" t="str">
        <f t="shared" si="215"/>
        <v/>
      </c>
      <c r="DE120" s="72" t="str">
        <f t="shared" si="216"/>
        <v/>
      </c>
      <c r="DF120" s="72" t="str">
        <f t="shared" si="217"/>
        <v/>
      </c>
      <c r="DG120" s="72" t="str">
        <f t="shared" si="218"/>
        <v/>
      </c>
      <c r="DH120" s="72" t="str">
        <f t="shared" si="219"/>
        <v/>
      </c>
      <c r="DI120" s="72" t="str">
        <f t="shared" si="220"/>
        <v/>
      </c>
      <c r="DJ120" s="72" t="str">
        <f t="shared" si="221"/>
        <v/>
      </c>
      <c r="DK120" s="72" t="str">
        <f t="shared" si="222"/>
        <v/>
      </c>
      <c r="DL120" s="72" t="str">
        <f t="shared" si="223"/>
        <v/>
      </c>
      <c r="DM120" s="72" t="str">
        <f t="shared" si="224"/>
        <v/>
      </c>
      <c r="DN120" s="72" t="str">
        <f t="shared" si="225"/>
        <v/>
      </c>
      <c r="DO120" s="72" t="str">
        <f t="shared" si="226"/>
        <v/>
      </c>
      <c r="DP120" s="72" t="str">
        <f t="shared" si="227"/>
        <v/>
      </c>
      <c r="DQ120" s="72" t="str">
        <f t="shared" si="228"/>
        <v/>
      </c>
      <c r="DR120" s="72" t="str">
        <f t="shared" si="229"/>
        <v/>
      </c>
      <c r="DS120" s="72" t="str">
        <f t="shared" si="230"/>
        <v/>
      </c>
      <c r="DT120" s="72" t="str">
        <f t="shared" si="231"/>
        <v/>
      </c>
      <c r="DU120" s="72" t="str">
        <f t="shared" si="232"/>
        <v/>
      </c>
      <c r="DV120" s="72" t="str">
        <f t="shared" si="233"/>
        <v/>
      </c>
      <c r="DY120" s="80" t="s">
        <v>822</v>
      </c>
      <c r="DZ120" t="s">
        <v>1419</v>
      </c>
      <c r="EA120" t="s">
        <v>6940</v>
      </c>
      <c r="EB120" t="s">
        <v>10661</v>
      </c>
      <c r="EC120" t="s">
        <v>12347</v>
      </c>
    </row>
    <row r="121" spans="1:133" s="71" customFormat="1" x14ac:dyDescent="0.25">
      <c r="A121" s="72" t="str">
        <f>IF(PEDIDO!C146&lt;&gt;"",PEDIDO!B146,"")</f>
        <v/>
      </c>
      <c r="B121" s="72" t="str">
        <f>IF(PEDIDO!X146&lt;&gt;"",PEDIDO!X146,"")</f>
        <v/>
      </c>
      <c r="C121" s="72" t="str">
        <f>IF(PEDIDO!AA146&lt;&gt;"",PEDIDO!AA146,"")</f>
        <v/>
      </c>
      <c r="D121" s="72" t="str">
        <f>IF(PEDIDO!AD146&lt;&gt;"",PEDIDO!AD146,"")</f>
        <v/>
      </c>
      <c r="E121" s="72" t="str">
        <f>IF(PEDIDO!AG146&lt;&gt;"",PEDIDO!AG146,"")</f>
        <v/>
      </c>
      <c r="F121" s="72" t="str">
        <f>IF(PEDIDO!AJ146&lt;&gt;"",PEDIDO!AJ146,"")</f>
        <v/>
      </c>
      <c r="J121" s="72" t="str">
        <f>IF(PEDIDO!C145&lt;&gt;"",PEDIDO!B145,"")</f>
        <v/>
      </c>
      <c r="K121" s="72" t="str">
        <f t="shared" si="120"/>
        <v/>
      </c>
      <c r="L121" s="72" t="str">
        <f t="shared" si="121"/>
        <v/>
      </c>
      <c r="M121" s="72" t="str">
        <f t="shared" si="122"/>
        <v/>
      </c>
      <c r="N121" s="72" t="str">
        <f t="shared" si="123"/>
        <v/>
      </c>
      <c r="O121" s="72" t="str">
        <f t="shared" si="124"/>
        <v/>
      </c>
      <c r="P121" s="72" t="str">
        <f t="shared" si="125"/>
        <v/>
      </c>
      <c r="Q121" s="72" t="str">
        <f t="shared" si="126"/>
        <v/>
      </c>
      <c r="R121" s="72" t="str">
        <f t="shared" si="127"/>
        <v/>
      </c>
      <c r="S121" s="72" t="str">
        <f t="shared" si="128"/>
        <v/>
      </c>
      <c r="T121" s="72" t="str">
        <f t="shared" si="129"/>
        <v/>
      </c>
      <c r="U121" s="72" t="str">
        <f t="shared" si="130"/>
        <v/>
      </c>
      <c r="V121" s="72" t="str">
        <f t="shared" si="131"/>
        <v/>
      </c>
      <c r="W121" s="72"/>
      <c r="X121" s="72" t="str">
        <f t="shared" si="132"/>
        <v/>
      </c>
      <c r="Y121" s="72" t="str">
        <f t="shared" si="133"/>
        <v/>
      </c>
      <c r="Z121" s="72" t="str">
        <f t="shared" si="134"/>
        <v/>
      </c>
      <c r="AA121" s="72" t="str">
        <f t="shared" si="135"/>
        <v/>
      </c>
      <c r="AB121" s="72" t="str">
        <f t="shared" si="136"/>
        <v/>
      </c>
      <c r="AC121" s="72" t="str">
        <f t="shared" si="137"/>
        <v/>
      </c>
      <c r="AD121" s="72" t="str">
        <f t="shared" si="138"/>
        <v/>
      </c>
      <c r="AE121" s="72" t="str">
        <f t="shared" si="139"/>
        <v/>
      </c>
      <c r="AF121" s="72" t="str">
        <f t="shared" si="140"/>
        <v/>
      </c>
      <c r="AG121" s="72" t="str">
        <f t="shared" si="141"/>
        <v/>
      </c>
      <c r="AH121" s="72" t="str">
        <f t="shared" si="142"/>
        <v/>
      </c>
      <c r="AI121" s="72" t="str">
        <f t="shared" si="143"/>
        <v/>
      </c>
      <c r="AJ121" s="72" t="str">
        <f t="shared" si="144"/>
        <v/>
      </c>
      <c r="AK121" s="72" t="str">
        <f t="shared" si="145"/>
        <v/>
      </c>
      <c r="AL121" s="72" t="str">
        <f t="shared" si="146"/>
        <v/>
      </c>
      <c r="AM121" s="72" t="str">
        <f t="shared" si="147"/>
        <v/>
      </c>
      <c r="AN121" s="72" t="str">
        <f t="shared" si="148"/>
        <v/>
      </c>
      <c r="AO121" s="72" t="str">
        <f t="shared" si="149"/>
        <v/>
      </c>
      <c r="AP121" s="72" t="str">
        <f t="shared" si="150"/>
        <v/>
      </c>
      <c r="AQ121" s="72" t="str">
        <f t="shared" si="151"/>
        <v/>
      </c>
      <c r="AR121" s="72" t="str">
        <f t="shared" si="152"/>
        <v/>
      </c>
      <c r="AS121" s="72" t="str">
        <f t="shared" si="153"/>
        <v/>
      </c>
      <c r="AT121" s="72" t="str">
        <f t="shared" si="154"/>
        <v/>
      </c>
      <c r="AU121" s="72" t="str">
        <f t="shared" si="155"/>
        <v/>
      </c>
      <c r="AV121" s="72" t="str">
        <f t="shared" si="156"/>
        <v/>
      </c>
      <c r="AW121" s="72" t="str">
        <f t="shared" si="157"/>
        <v/>
      </c>
      <c r="AX121" s="72" t="str">
        <f t="shared" si="158"/>
        <v/>
      </c>
      <c r="AY121" s="72" t="str">
        <f t="shared" si="159"/>
        <v/>
      </c>
      <c r="AZ121" s="72" t="str">
        <f t="shared" si="160"/>
        <v/>
      </c>
      <c r="BA121" s="72" t="str">
        <f t="shared" si="161"/>
        <v/>
      </c>
      <c r="BB121" s="72" t="str">
        <f t="shared" si="162"/>
        <v/>
      </c>
      <c r="BC121" s="72" t="str">
        <f t="shared" si="163"/>
        <v/>
      </c>
      <c r="BD121" s="72" t="str">
        <f t="shared" si="164"/>
        <v/>
      </c>
      <c r="BE121" s="72" t="str">
        <f t="shared" si="165"/>
        <v/>
      </c>
      <c r="BF121" s="72" t="str">
        <f t="shared" si="166"/>
        <v/>
      </c>
      <c r="BG121" s="72" t="str">
        <f t="shared" si="167"/>
        <v/>
      </c>
      <c r="BH121" s="72" t="str">
        <f t="shared" si="168"/>
        <v/>
      </c>
      <c r="BI121" s="72" t="str">
        <f t="shared" si="169"/>
        <v/>
      </c>
      <c r="BJ121" s="72" t="str">
        <f t="shared" si="170"/>
        <v/>
      </c>
      <c r="BK121" s="72" t="str">
        <f t="shared" si="171"/>
        <v/>
      </c>
      <c r="BL121" s="72" t="str">
        <f t="shared" si="172"/>
        <v/>
      </c>
      <c r="BM121" s="72" t="str">
        <f t="shared" si="173"/>
        <v/>
      </c>
      <c r="BN121" s="72" t="str">
        <f t="shared" si="174"/>
        <v/>
      </c>
      <c r="BO121" s="72" t="str">
        <f t="shared" si="175"/>
        <v/>
      </c>
      <c r="BP121" s="72" t="str">
        <f t="shared" si="176"/>
        <v/>
      </c>
      <c r="BQ121" s="72" t="str">
        <f t="shared" si="177"/>
        <v/>
      </c>
      <c r="BR121" s="72" t="str">
        <f t="shared" si="178"/>
        <v/>
      </c>
      <c r="BS121" s="72" t="str">
        <f t="shared" si="179"/>
        <v/>
      </c>
      <c r="BT121" s="72" t="str">
        <f t="shared" si="180"/>
        <v/>
      </c>
      <c r="BU121" s="72" t="str">
        <f t="shared" si="181"/>
        <v/>
      </c>
      <c r="BV121" s="72" t="str">
        <f t="shared" si="182"/>
        <v/>
      </c>
      <c r="BW121" s="72" t="str">
        <f t="shared" si="183"/>
        <v/>
      </c>
      <c r="BX121" s="72" t="str">
        <f t="shared" si="184"/>
        <v/>
      </c>
      <c r="BY121" s="72" t="str">
        <f t="shared" si="185"/>
        <v/>
      </c>
      <c r="BZ121" s="72" t="str">
        <f t="shared" si="186"/>
        <v/>
      </c>
      <c r="CA121" s="72" t="str">
        <f t="shared" si="187"/>
        <v/>
      </c>
      <c r="CB121" s="72" t="str">
        <f t="shared" si="188"/>
        <v/>
      </c>
      <c r="CC121" s="72" t="str">
        <f t="shared" si="189"/>
        <v/>
      </c>
      <c r="CD121" s="72" t="str">
        <f t="shared" si="190"/>
        <v/>
      </c>
      <c r="CE121" s="72" t="str">
        <f t="shared" si="191"/>
        <v/>
      </c>
      <c r="CF121" s="72" t="str">
        <f t="shared" si="192"/>
        <v/>
      </c>
      <c r="CG121" s="72" t="str">
        <f t="shared" si="193"/>
        <v/>
      </c>
      <c r="CH121" s="72" t="str">
        <f t="shared" si="194"/>
        <v/>
      </c>
      <c r="CI121" s="72" t="str">
        <f t="shared" si="195"/>
        <v/>
      </c>
      <c r="CJ121" s="72" t="str">
        <f t="shared" si="196"/>
        <v/>
      </c>
      <c r="CK121" s="72" t="str">
        <f t="shared" si="197"/>
        <v/>
      </c>
      <c r="CL121" s="72" t="str">
        <f t="shared" si="198"/>
        <v/>
      </c>
      <c r="CM121" s="72" t="str">
        <f t="shared" si="199"/>
        <v/>
      </c>
      <c r="CN121" s="72" t="str">
        <f t="shared" si="200"/>
        <v/>
      </c>
      <c r="CO121" s="72" t="str">
        <f t="shared" si="201"/>
        <v/>
      </c>
      <c r="CP121" s="72" t="str">
        <f t="shared" si="202"/>
        <v/>
      </c>
      <c r="CQ121" s="72" t="str">
        <f t="shared" si="203"/>
        <v/>
      </c>
      <c r="CR121" s="72" t="str">
        <f t="shared" si="204"/>
        <v/>
      </c>
      <c r="CS121" s="72" t="str">
        <f t="shared" si="234"/>
        <v/>
      </c>
      <c r="CT121" s="72" t="str">
        <f t="shared" si="205"/>
        <v/>
      </c>
      <c r="CU121" s="72" t="str">
        <f t="shared" si="206"/>
        <v/>
      </c>
      <c r="CV121" s="72" t="str">
        <f t="shared" si="207"/>
        <v/>
      </c>
      <c r="CW121" s="72" t="str">
        <f t="shared" si="208"/>
        <v/>
      </c>
      <c r="CX121" s="72" t="str">
        <f t="shared" si="209"/>
        <v/>
      </c>
      <c r="CY121" s="72" t="str">
        <f t="shared" si="210"/>
        <v/>
      </c>
      <c r="CZ121" s="72" t="str">
        <f t="shared" si="211"/>
        <v/>
      </c>
      <c r="DA121" s="72" t="str">
        <f t="shared" si="212"/>
        <v/>
      </c>
      <c r="DB121" s="72" t="str">
        <f t="shared" si="213"/>
        <v/>
      </c>
      <c r="DC121" s="72" t="str">
        <f t="shared" si="214"/>
        <v/>
      </c>
      <c r="DD121" s="72" t="str">
        <f t="shared" si="215"/>
        <v/>
      </c>
      <c r="DE121" s="72" t="str">
        <f t="shared" si="216"/>
        <v/>
      </c>
      <c r="DF121" s="72" t="str">
        <f t="shared" si="217"/>
        <v/>
      </c>
      <c r="DG121" s="72" t="str">
        <f t="shared" si="218"/>
        <v/>
      </c>
      <c r="DH121" s="72" t="str">
        <f t="shared" si="219"/>
        <v/>
      </c>
      <c r="DI121" s="72" t="str">
        <f t="shared" si="220"/>
        <v/>
      </c>
      <c r="DJ121" s="72" t="str">
        <f t="shared" si="221"/>
        <v/>
      </c>
      <c r="DK121" s="72" t="str">
        <f t="shared" si="222"/>
        <v/>
      </c>
      <c r="DL121" s="72" t="str">
        <f t="shared" si="223"/>
        <v/>
      </c>
      <c r="DM121" s="72" t="str">
        <f t="shared" si="224"/>
        <v/>
      </c>
      <c r="DN121" s="72" t="str">
        <f t="shared" si="225"/>
        <v/>
      </c>
      <c r="DO121" s="72" t="str">
        <f t="shared" si="226"/>
        <v/>
      </c>
      <c r="DP121" s="72" t="str">
        <f t="shared" si="227"/>
        <v/>
      </c>
      <c r="DQ121" s="72" t="str">
        <f t="shared" si="228"/>
        <v/>
      </c>
      <c r="DR121" s="72" t="str">
        <f t="shared" si="229"/>
        <v/>
      </c>
      <c r="DS121" s="72" t="str">
        <f t="shared" si="230"/>
        <v/>
      </c>
      <c r="DT121" s="72" t="str">
        <f t="shared" si="231"/>
        <v/>
      </c>
      <c r="DU121" s="72" t="str">
        <f t="shared" si="232"/>
        <v/>
      </c>
      <c r="DV121" s="72" t="str">
        <f t="shared" si="233"/>
        <v/>
      </c>
      <c r="DY121" s="80" t="s">
        <v>823</v>
      </c>
      <c r="DZ121" t="s">
        <v>1420</v>
      </c>
      <c r="EA121" t="s">
        <v>6941</v>
      </c>
      <c r="EB121" t="s">
        <v>10662</v>
      </c>
      <c r="EC121" t="s">
        <v>12348</v>
      </c>
    </row>
    <row r="122" spans="1:133" s="71" customFormat="1" x14ac:dyDescent="0.25">
      <c r="A122" s="72" t="str">
        <f>IF(PEDIDO!C147&lt;&gt;"",PEDIDO!B147,"")</f>
        <v/>
      </c>
      <c r="B122" s="72" t="str">
        <f>IF(PEDIDO!X147&lt;&gt;"",PEDIDO!X147,"")</f>
        <v/>
      </c>
      <c r="C122" s="72" t="str">
        <f>IF(PEDIDO!AA147&lt;&gt;"",PEDIDO!AA147,"")</f>
        <v/>
      </c>
      <c r="D122" s="72" t="str">
        <f>IF(PEDIDO!AD147&lt;&gt;"",PEDIDO!AD147,"")</f>
        <v/>
      </c>
      <c r="E122" s="72" t="str">
        <f>IF(PEDIDO!AG147&lt;&gt;"",PEDIDO!AG147,"")</f>
        <v/>
      </c>
      <c r="F122" s="72" t="str">
        <f>IF(PEDIDO!AJ147&lt;&gt;"",PEDIDO!AJ147,"")</f>
        <v/>
      </c>
      <c r="J122" s="72" t="str">
        <f>IF(PEDIDO!C146&lt;&gt;"",PEDIDO!B146,"")</f>
        <v/>
      </c>
      <c r="K122" s="72" t="str">
        <f t="shared" si="120"/>
        <v/>
      </c>
      <c r="L122" s="72" t="str">
        <f t="shared" si="121"/>
        <v/>
      </c>
      <c r="M122" s="72" t="str">
        <f t="shared" si="122"/>
        <v/>
      </c>
      <c r="N122" s="72" t="str">
        <f t="shared" si="123"/>
        <v/>
      </c>
      <c r="O122" s="72" t="str">
        <f t="shared" si="124"/>
        <v/>
      </c>
      <c r="P122" s="72" t="str">
        <f t="shared" si="125"/>
        <v/>
      </c>
      <c r="Q122" s="72" t="str">
        <f t="shared" si="126"/>
        <v/>
      </c>
      <c r="R122" s="72" t="str">
        <f t="shared" si="127"/>
        <v/>
      </c>
      <c r="S122" s="72" t="str">
        <f t="shared" si="128"/>
        <v/>
      </c>
      <c r="T122" s="72" t="str">
        <f t="shared" si="129"/>
        <v/>
      </c>
      <c r="U122" s="72" t="str">
        <f t="shared" si="130"/>
        <v/>
      </c>
      <c r="V122" s="72" t="str">
        <f t="shared" si="131"/>
        <v/>
      </c>
      <c r="W122" s="72"/>
      <c r="X122" s="72" t="str">
        <f t="shared" si="132"/>
        <v/>
      </c>
      <c r="Y122" s="72" t="str">
        <f t="shared" si="133"/>
        <v/>
      </c>
      <c r="Z122" s="72" t="str">
        <f t="shared" si="134"/>
        <v/>
      </c>
      <c r="AA122" s="72" t="str">
        <f t="shared" si="135"/>
        <v/>
      </c>
      <c r="AB122" s="72" t="str">
        <f t="shared" si="136"/>
        <v/>
      </c>
      <c r="AC122" s="72" t="str">
        <f t="shared" si="137"/>
        <v/>
      </c>
      <c r="AD122" s="72" t="str">
        <f t="shared" si="138"/>
        <v/>
      </c>
      <c r="AE122" s="72" t="str">
        <f t="shared" si="139"/>
        <v/>
      </c>
      <c r="AF122" s="72" t="str">
        <f t="shared" si="140"/>
        <v/>
      </c>
      <c r="AG122" s="72" t="str">
        <f t="shared" si="141"/>
        <v/>
      </c>
      <c r="AH122" s="72" t="str">
        <f t="shared" si="142"/>
        <v/>
      </c>
      <c r="AI122" s="72" t="str">
        <f t="shared" si="143"/>
        <v/>
      </c>
      <c r="AJ122" s="72" t="str">
        <f t="shared" si="144"/>
        <v/>
      </c>
      <c r="AK122" s="72" t="str">
        <f t="shared" si="145"/>
        <v/>
      </c>
      <c r="AL122" s="72" t="str">
        <f t="shared" si="146"/>
        <v/>
      </c>
      <c r="AM122" s="72" t="str">
        <f t="shared" si="147"/>
        <v/>
      </c>
      <c r="AN122" s="72" t="str">
        <f t="shared" si="148"/>
        <v/>
      </c>
      <c r="AO122" s="72" t="str">
        <f t="shared" si="149"/>
        <v/>
      </c>
      <c r="AP122" s="72" t="str">
        <f t="shared" si="150"/>
        <v/>
      </c>
      <c r="AQ122" s="72" t="str">
        <f t="shared" si="151"/>
        <v/>
      </c>
      <c r="AR122" s="72" t="str">
        <f t="shared" si="152"/>
        <v/>
      </c>
      <c r="AS122" s="72" t="str">
        <f t="shared" si="153"/>
        <v/>
      </c>
      <c r="AT122" s="72" t="str">
        <f t="shared" si="154"/>
        <v/>
      </c>
      <c r="AU122" s="72" t="str">
        <f t="shared" si="155"/>
        <v/>
      </c>
      <c r="AV122" s="72" t="str">
        <f t="shared" si="156"/>
        <v/>
      </c>
      <c r="AW122" s="72" t="str">
        <f t="shared" si="157"/>
        <v/>
      </c>
      <c r="AX122" s="72" t="str">
        <f t="shared" si="158"/>
        <v/>
      </c>
      <c r="AY122" s="72" t="str">
        <f t="shared" si="159"/>
        <v/>
      </c>
      <c r="AZ122" s="72" t="str">
        <f t="shared" si="160"/>
        <v/>
      </c>
      <c r="BA122" s="72" t="str">
        <f t="shared" si="161"/>
        <v/>
      </c>
      <c r="BB122" s="72" t="str">
        <f t="shared" si="162"/>
        <v/>
      </c>
      <c r="BC122" s="72" t="str">
        <f t="shared" si="163"/>
        <v/>
      </c>
      <c r="BD122" s="72" t="str">
        <f t="shared" si="164"/>
        <v/>
      </c>
      <c r="BE122" s="72" t="str">
        <f t="shared" si="165"/>
        <v/>
      </c>
      <c r="BF122" s="72" t="str">
        <f t="shared" si="166"/>
        <v/>
      </c>
      <c r="BG122" s="72" t="str">
        <f t="shared" si="167"/>
        <v/>
      </c>
      <c r="BH122" s="72" t="str">
        <f t="shared" si="168"/>
        <v/>
      </c>
      <c r="BI122" s="72" t="str">
        <f t="shared" si="169"/>
        <v/>
      </c>
      <c r="BJ122" s="72" t="str">
        <f t="shared" si="170"/>
        <v/>
      </c>
      <c r="BK122" s="72" t="str">
        <f t="shared" si="171"/>
        <v/>
      </c>
      <c r="BL122" s="72" t="str">
        <f t="shared" si="172"/>
        <v/>
      </c>
      <c r="BM122" s="72" t="str">
        <f t="shared" si="173"/>
        <v/>
      </c>
      <c r="BN122" s="72" t="str">
        <f t="shared" si="174"/>
        <v/>
      </c>
      <c r="BO122" s="72" t="str">
        <f t="shared" si="175"/>
        <v/>
      </c>
      <c r="BP122" s="72" t="str">
        <f t="shared" si="176"/>
        <v/>
      </c>
      <c r="BQ122" s="72" t="str">
        <f t="shared" si="177"/>
        <v/>
      </c>
      <c r="BR122" s="72" t="str">
        <f t="shared" si="178"/>
        <v/>
      </c>
      <c r="BS122" s="72" t="str">
        <f t="shared" si="179"/>
        <v/>
      </c>
      <c r="BT122" s="72" t="str">
        <f t="shared" si="180"/>
        <v/>
      </c>
      <c r="BU122" s="72" t="str">
        <f t="shared" si="181"/>
        <v/>
      </c>
      <c r="BV122" s="72" t="str">
        <f t="shared" si="182"/>
        <v/>
      </c>
      <c r="BW122" s="72" t="str">
        <f t="shared" si="183"/>
        <v/>
      </c>
      <c r="BX122" s="72" t="str">
        <f t="shared" si="184"/>
        <v/>
      </c>
      <c r="BY122" s="72" t="str">
        <f t="shared" si="185"/>
        <v/>
      </c>
      <c r="BZ122" s="72" t="str">
        <f t="shared" si="186"/>
        <v/>
      </c>
      <c r="CA122" s="72" t="str">
        <f t="shared" si="187"/>
        <v/>
      </c>
      <c r="CB122" s="72" t="str">
        <f t="shared" si="188"/>
        <v/>
      </c>
      <c r="CC122" s="72" t="str">
        <f t="shared" si="189"/>
        <v/>
      </c>
      <c r="CD122" s="72" t="str">
        <f t="shared" si="190"/>
        <v/>
      </c>
      <c r="CE122" s="72" t="str">
        <f t="shared" si="191"/>
        <v/>
      </c>
      <c r="CF122" s="72" t="str">
        <f t="shared" si="192"/>
        <v/>
      </c>
      <c r="CG122" s="72" t="str">
        <f t="shared" si="193"/>
        <v/>
      </c>
      <c r="CH122" s="72" t="str">
        <f t="shared" si="194"/>
        <v/>
      </c>
      <c r="CI122" s="72" t="str">
        <f t="shared" si="195"/>
        <v/>
      </c>
      <c r="CJ122" s="72" t="str">
        <f t="shared" si="196"/>
        <v/>
      </c>
      <c r="CK122" s="72" t="str">
        <f t="shared" si="197"/>
        <v/>
      </c>
      <c r="CL122" s="72" t="str">
        <f t="shared" si="198"/>
        <v/>
      </c>
      <c r="CM122" s="72" t="str">
        <f t="shared" si="199"/>
        <v/>
      </c>
      <c r="CN122" s="72" t="str">
        <f t="shared" si="200"/>
        <v/>
      </c>
      <c r="CO122" s="72" t="str">
        <f t="shared" si="201"/>
        <v/>
      </c>
      <c r="CP122" s="72" t="str">
        <f t="shared" si="202"/>
        <v/>
      </c>
      <c r="CQ122" s="72" t="str">
        <f t="shared" si="203"/>
        <v/>
      </c>
      <c r="CR122" s="72" t="str">
        <f t="shared" si="204"/>
        <v/>
      </c>
      <c r="CS122" s="72" t="str">
        <f t="shared" si="234"/>
        <v/>
      </c>
      <c r="CT122" s="72" t="str">
        <f t="shared" si="205"/>
        <v/>
      </c>
      <c r="CU122" s="72" t="str">
        <f t="shared" si="206"/>
        <v/>
      </c>
      <c r="CV122" s="72" t="str">
        <f t="shared" si="207"/>
        <v/>
      </c>
      <c r="CW122" s="72" t="str">
        <f t="shared" si="208"/>
        <v/>
      </c>
      <c r="CX122" s="72" t="str">
        <f t="shared" si="209"/>
        <v/>
      </c>
      <c r="CY122" s="72" t="str">
        <f t="shared" si="210"/>
        <v/>
      </c>
      <c r="CZ122" s="72" t="str">
        <f t="shared" si="211"/>
        <v/>
      </c>
      <c r="DA122" s="72" t="str">
        <f t="shared" si="212"/>
        <v/>
      </c>
      <c r="DB122" s="72" t="str">
        <f t="shared" si="213"/>
        <v/>
      </c>
      <c r="DC122" s="72" t="str">
        <f t="shared" si="214"/>
        <v/>
      </c>
      <c r="DD122" s="72" t="str">
        <f t="shared" si="215"/>
        <v/>
      </c>
      <c r="DE122" s="72" t="str">
        <f t="shared" si="216"/>
        <v/>
      </c>
      <c r="DF122" s="72" t="str">
        <f t="shared" si="217"/>
        <v/>
      </c>
      <c r="DG122" s="72" t="str">
        <f t="shared" si="218"/>
        <v/>
      </c>
      <c r="DH122" s="72" t="str">
        <f t="shared" si="219"/>
        <v/>
      </c>
      <c r="DI122" s="72" t="str">
        <f t="shared" si="220"/>
        <v/>
      </c>
      <c r="DJ122" s="72" t="str">
        <f t="shared" si="221"/>
        <v/>
      </c>
      <c r="DK122" s="72" t="str">
        <f t="shared" si="222"/>
        <v/>
      </c>
      <c r="DL122" s="72" t="str">
        <f t="shared" si="223"/>
        <v/>
      </c>
      <c r="DM122" s="72" t="str">
        <f t="shared" si="224"/>
        <v/>
      </c>
      <c r="DN122" s="72" t="str">
        <f t="shared" si="225"/>
        <v/>
      </c>
      <c r="DO122" s="72" t="str">
        <f t="shared" si="226"/>
        <v/>
      </c>
      <c r="DP122" s="72" t="str">
        <f t="shared" si="227"/>
        <v/>
      </c>
      <c r="DQ122" s="72" t="str">
        <f t="shared" si="228"/>
        <v/>
      </c>
      <c r="DR122" s="72" t="str">
        <f t="shared" si="229"/>
        <v/>
      </c>
      <c r="DS122" s="72" t="str">
        <f t="shared" si="230"/>
        <v/>
      </c>
      <c r="DT122" s="72" t="str">
        <f t="shared" si="231"/>
        <v/>
      </c>
      <c r="DU122" s="72" t="str">
        <f t="shared" si="232"/>
        <v/>
      </c>
      <c r="DV122" s="72" t="str">
        <f t="shared" si="233"/>
        <v/>
      </c>
      <c r="DY122" s="80" t="s">
        <v>824</v>
      </c>
      <c r="DZ122" t="s">
        <v>1421</v>
      </c>
      <c r="EA122" t="s">
        <v>6942</v>
      </c>
      <c r="EB122" t="s">
        <v>10663</v>
      </c>
      <c r="EC122" t="s">
        <v>12349</v>
      </c>
    </row>
    <row r="123" spans="1:133" s="71" customFormat="1" x14ac:dyDescent="0.25">
      <c r="A123" s="72" t="str">
        <f>IF(PEDIDO!C148&lt;&gt;"",PEDIDO!B148,"")</f>
        <v/>
      </c>
      <c r="B123" s="72" t="str">
        <f>IF(PEDIDO!X148&lt;&gt;"",PEDIDO!X148,"")</f>
        <v/>
      </c>
      <c r="C123" s="72" t="str">
        <f>IF(PEDIDO!AA148&lt;&gt;"",PEDIDO!AA148,"")</f>
        <v/>
      </c>
      <c r="D123" s="72" t="str">
        <f>IF(PEDIDO!AD148&lt;&gt;"",PEDIDO!AD148,"")</f>
        <v/>
      </c>
      <c r="E123" s="72" t="str">
        <f>IF(PEDIDO!AG148&lt;&gt;"",PEDIDO!AG148,"")</f>
        <v/>
      </c>
      <c r="F123" s="72" t="str">
        <f>IF(PEDIDO!AJ148&lt;&gt;"",PEDIDO!AJ148,"")</f>
        <v/>
      </c>
      <c r="J123" s="72" t="str">
        <f>IF(PEDIDO!C147&lt;&gt;"",PEDIDO!B147,"")</f>
        <v/>
      </c>
      <c r="K123" s="72" t="str">
        <f t="shared" si="120"/>
        <v/>
      </c>
      <c r="L123" s="72" t="str">
        <f t="shared" si="121"/>
        <v/>
      </c>
      <c r="M123" s="72" t="str">
        <f t="shared" si="122"/>
        <v/>
      </c>
      <c r="N123" s="72" t="str">
        <f t="shared" si="123"/>
        <v/>
      </c>
      <c r="O123" s="72" t="str">
        <f t="shared" si="124"/>
        <v/>
      </c>
      <c r="P123" s="72" t="str">
        <f t="shared" si="125"/>
        <v/>
      </c>
      <c r="Q123" s="72" t="str">
        <f t="shared" si="126"/>
        <v/>
      </c>
      <c r="R123" s="72" t="str">
        <f t="shared" si="127"/>
        <v/>
      </c>
      <c r="S123" s="72" t="str">
        <f t="shared" si="128"/>
        <v/>
      </c>
      <c r="T123" s="72" t="str">
        <f t="shared" si="129"/>
        <v/>
      </c>
      <c r="U123" s="72" t="str">
        <f t="shared" si="130"/>
        <v/>
      </c>
      <c r="V123" s="72" t="str">
        <f t="shared" si="131"/>
        <v/>
      </c>
      <c r="W123" s="72"/>
      <c r="X123" s="72" t="str">
        <f t="shared" si="132"/>
        <v/>
      </c>
      <c r="Y123" s="72" t="str">
        <f t="shared" si="133"/>
        <v/>
      </c>
      <c r="Z123" s="72" t="str">
        <f t="shared" si="134"/>
        <v/>
      </c>
      <c r="AA123" s="72" t="str">
        <f t="shared" si="135"/>
        <v/>
      </c>
      <c r="AB123" s="72" t="str">
        <f t="shared" si="136"/>
        <v/>
      </c>
      <c r="AC123" s="72" t="str">
        <f t="shared" si="137"/>
        <v/>
      </c>
      <c r="AD123" s="72" t="str">
        <f t="shared" si="138"/>
        <v/>
      </c>
      <c r="AE123" s="72" t="str">
        <f t="shared" si="139"/>
        <v/>
      </c>
      <c r="AF123" s="72" t="str">
        <f t="shared" si="140"/>
        <v/>
      </c>
      <c r="AG123" s="72" t="str">
        <f t="shared" si="141"/>
        <v/>
      </c>
      <c r="AH123" s="72" t="str">
        <f t="shared" si="142"/>
        <v/>
      </c>
      <c r="AI123" s="72" t="str">
        <f t="shared" si="143"/>
        <v/>
      </c>
      <c r="AJ123" s="72" t="str">
        <f t="shared" si="144"/>
        <v/>
      </c>
      <c r="AK123" s="72" t="str">
        <f t="shared" si="145"/>
        <v/>
      </c>
      <c r="AL123" s="72" t="str">
        <f t="shared" si="146"/>
        <v/>
      </c>
      <c r="AM123" s="72" t="str">
        <f t="shared" si="147"/>
        <v/>
      </c>
      <c r="AN123" s="72" t="str">
        <f t="shared" si="148"/>
        <v/>
      </c>
      <c r="AO123" s="72" t="str">
        <f t="shared" si="149"/>
        <v/>
      </c>
      <c r="AP123" s="72" t="str">
        <f t="shared" si="150"/>
        <v/>
      </c>
      <c r="AQ123" s="72" t="str">
        <f t="shared" si="151"/>
        <v/>
      </c>
      <c r="AR123" s="72" t="str">
        <f t="shared" si="152"/>
        <v/>
      </c>
      <c r="AS123" s="72" t="str">
        <f t="shared" si="153"/>
        <v/>
      </c>
      <c r="AT123" s="72" t="str">
        <f t="shared" si="154"/>
        <v/>
      </c>
      <c r="AU123" s="72" t="str">
        <f t="shared" si="155"/>
        <v/>
      </c>
      <c r="AV123" s="72" t="str">
        <f t="shared" si="156"/>
        <v/>
      </c>
      <c r="AW123" s="72" t="str">
        <f t="shared" si="157"/>
        <v/>
      </c>
      <c r="AX123" s="72" t="str">
        <f t="shared" si="158"/>
        <v/>
      </c>
      <c r="AY123" s="72" t="str">
        <f t="shared" si="159"/>
        <v/>
      </c>
      <c r="AZ123" s="72" t="str">
        <f t="shared" si="160"/>
        <v/>
      </c>
      <c r="BA123" s="72" t="str">
        <f t="shared" si="161"/>
        <v/>
      </c>
      <c r="BB123" s="72" t="str">
        <f t="shared" si="162"/>
        <v/>
      </c>
      <c r="BC123" s="72" t="str">
        <f t="shared" si="163"/>
        <v/>
      </c>
      <c r="BD123" s="72" t="str">
        <f t="shared" si="164"/>
        <v/>
      </c>
      <c r="BE123" s="72" t="str">
        <f t="shared" si="165"/>
        <v/>
      </c>
      <c r="BF123" s="72" t="str">
        <f t="shared" si="166"/>
        <v/>
      </c>
      <c r="BG123" s="72" t="str">
        <f t="shared" si="167"/>
        <v/>
      </c>
      <c r="BH123" s="72" t="str">
        <f t="shared" si="168"/>
        <v/>
      </c>
      <c r="BI123" s="72" t="str">
        <f t="shared" si="169"/>
        <v/>
      </c>
      <c r="BJ123" s="72" t="str">
        <f t="shared" si="170"/>
        <v/>
      </c>
      <c r="BK123" s="72" t="str">
        <f t="shared" si="171"/>
        <v/>
      </c>
      <c r="BL123" s="72" t="str">
        <f t="shared" si="172"/>
        <v/>
      </c>
      <c r="BM123" s="72" t="str">
        <f t="shared" si="173"/>
        <v/>
      </c>
      <c r="BN123" s="72" t="str">
        <f t="shared" si="174"/>
        <v/>
      </c>
      <c r="BO123" s="72" t="str">
        <f t="shared" si="175"/>
        <v/>
      </c>
      <c r="BP123" s="72" t="str">
        <f t="shared" si="176"/>
        <v/>
      </c>
      <c r="BQ123" s="72" t="str">
        <f t="shared" si="177"/>
        <v/>
      </c>
      <c r="BR123" s="72" t="str">
        <f t="shared" si="178"/>
        <v/>
      </c>
      <c r="BS123" s="72" t="str">
        <f t="shared" si="179"/>
        <v/>
      </c>
      <c r="BT123" s="72" t="str">
        <f t="shared" si="180"/>
        <v/>
      </c>
      <c r="BU123" s="72" t="str">
        <f t="shared" si="181"/>
        <v/>
      </c>
      <c r="BV123" s="72" t="str">
        <f t="shared" si="182"/>
        <v/>
      </c>
      <c r="BW123" s="72" t="str">
        <f t="shared" si="183"/>
        <v/>
      </c>
      <c r="BX123" s="72" t="str">
        <f t="shared" si="184"/>
        <v/>
      </c>
      <c r="BY123" s="72" t="str">
        <f t="shared" si="185"/>
        <v/>
      </c>
      <c r="BZ123" s="72" t="str">
        <f t="shared" si="186"/>
        <v/>
      </c>
      <c r="CA123" s="72" t="str">
        <f t="shared" si="187"/>
        <v/>
      </c>
      <c r="CB123" s="72" t="str">
        <f t="shared" si="188"/>
        <v/>
      </c>
      <c r="CC123" s="72" t="str">
        <f t="shared" si="189"/>
        <v/>
      </c>
      <c r="CD123" s="72" t="str">
        <f t="shared" si="190"/>
        <v/>
      </c>
      <c r="CE123" s="72" t="str">
        <f t="shared" si="191"/>
        <v/>
      </c>
      <c r="CF123" s="72" t="str">
        <f t="shared" si="192"/>
        <v/>
      </c>
      <c r="CG123" s="72" t="str">
        <f t="shared" si="193"/>
        <v/>
      </c>
      <c r="CH123" s="72" t="str">
        <f t="shared" si="194"/>
        <v/>
      </c>
      <c r="CI123" s="72" t="str">
        <f t="shared" si="195"/>
        <v/>
      </c>
      <c r="CJ123" s="72" t="str">
        <f t="shared" si="196"/>
        <v/>
      </c>
      <c r="CK123" s="72" t="str">
        <f t="shared" si="197"/>
        <v/>
      </c>
      <c r="CL123" s="72" t="str">
        <f t="shared" si="198"/>
        <v/>
      </c>
      <c r="CM123" s="72" t="str">
        <f t="shared" si="199"/>
        <v/>
      </c>
      <c r="CN123" s="72" t="str">
        <f t="shared" si="200"/>
        <v/>
      </c>
      <c r="CO123" s="72" t="str">
        <f t="shared" si="201"/>
        <v/>
      </c>
      <c r="CP123" s="72" t="str">
        <f t="shared" si="202"/>
        <v/>
      </c>
      <c r="CQ123" s="72" t="str">
        <f t="shared" si="203"/>
        <v/>
      </c>
      <c r="CR123" s="72" t="str">
        <f t="shared" si="204"/>
        <v/>
      </c>
      <c r="CS123" s="72" t="str">
        <f t="shared" si="234"/>
        <v/>
      </c>
      <c r="CT123" s="72" t="str">
        <f t="shared" si="205"/>
        <v/>
      </c>
      <c r="CU123" s="72" t="str">
        <f t="shared" si="206"/>
        <v/>
      </c>
      <c r="CV123" s="72" t="str">
        <f t="shared" si="207"/>
        <v/>
      </c>
      <c r="CW123" s="72" t="str">
        <f t="shared" si="208"/>
        <v/>
      </c>
      <c r="CX123" s="72" t="str">
        <f t="shared" si="209"/>
        <v/>
      </c>
      <c r="CY123" s="72" t="str">
        <f t="shared" si="210"/>
        <v/>
      </c>
      <c r="CZ123" s="72" t="str">
        <f t="shared" si="211"/>
        <v/>
      </c>
      <c r="DA123" s="72" t="str">
        <f t="shared" si="212"/>
        <v/>
      </c>
      <c r="DB123" s="72" t="str">
        <f t="shared" si="213"/>
        <v/>
      </c>
      <c r="DC123" s="72" t="str">
        <f t="shared" si="214"/>
        <v/>
      </c>
      <c r="DD123" s="72" t="str">
        <f t="shared" si="215"/>
        <v/>
      </c>
      <c r="DE123" s="72" t="str">
        <f t="shared" si="216"/>
        <v/>
      </c>
      <c r="DF123" s="72" t="str">
        <f t="shared" si="217"/>
        <v/>
      </c>
      <c r="DG123" s="72" t="str">
        <f t="shared" si="218"/>
        <v/>
      </c>
      <c r="DH123" s="72" t="str">
        <f t="shared" si="219"/>
        <v/>
      </c>
      <c r="DI123" s="72" t="str">
        <f t="shared" si="220"/>
        <v/>
      </c>
      <c r="DJ123" s="72" t="str">
        <f t="shared" si="221"/>
        <v/>
      </c>
      <c r="DK123" s="72" t="str">
        <f t="shared" si="222"/>
        <v/>
      </c>
      <c r="DL123" s="72" t="str">
        <f t="shared" si="223"/>
        <v/>
      </c>
      <c r="DM123" s="72" t="str">
        <f t="shared" si="224"/>
        <v/>
      </c>
      <c r="DN123" s="72" t="str">
        <f t="shared" si="225"/>
        <v/>
      </c>
      <c r="DO123" s="72" t="str">
        <f t="shared" si="226"/>
        <v/>
      </c>
      <c r="DP123" s="72" t="str">
        <f t="shared" si="227"/>
        <v/>
      </c>
      <c r="DQ123" s="72" t="str">
        <f t="shared" si="228"/>
        <v/>
      </c>
      <c r="DR123" s="72" t="str">
        <f t="shared" si="229"/>
        <v/>
      </c>
      <c r="DS123" s="72" t="str">
        <f t="shared" si="230"/>
        <v/>
      </c>
      <c r="DT123" s="72" t="str">
        <f t="shared" si="231"/>
        <v/>
      </c>
      <c r="DU123" s="72" t="str">
        <f t="shared" si="232"/>
        <v/>
      </c>
      <c r="DV123" s="72" t="str">
        <f t="shared" si="233"/>
        <v/>
      </c>
      <c r="DY123" s="80" t="s">
        <v>825</v>
      </c>
      <c r="DZ123" t="s">
        <v>1422</v>
      </c>
      <c r="EA123" t="s">
        <v>6943</v>
      </c>
      <c r="EB123" t="s">
        <v>10664</v>
      </c>
      <c r="EC123" t="s">
        <v>12350</v>
      </c>
    </row>
    <row r="124" spans="1:133" s="71" customFormat="1" x14ac:dyDescent="0.25">
      <c r="A124" s="72" t="str">
        <f>IF(PEDIDO!C149&lt;&gt;"",PEDIDO!B149,"")</f>
        <v/>
      </c>
      <c r="B124" s="72" t="str">
        <f>IF(PEDIDO!X149&lt;&gt;"",PEDIDO!X149,"")</f>
        <v/>
      </c>
      <c r="C124" s="72" t="str">
        <f>IF(PEDIDO!AA149&lt;&gt;"",PEDIDO!AA149,"")</f>
        <v/>
      </c>
      <c r="D124" s="72" t="str">
        <f>IF(PEDIDO!AD149&lt;&gt;"",PEDIDO!AD149,"")</f>
        <v/>
      </c>
      <c r="E124" s="72" t="str">
        <f>IF(PEDIDO!AG149&lt;&gt;"",PEDIDO!AG149,"")</f>
        <v/>
      </c>
      <c r="F124" s="72" t="str">
        <f>IF(PEDIDO!AJ149&lt;&gt;"",PEDIDO!AJ149,"")</f>
        <v/>
      </c>
      <c r="J124" s="72" t="str">
        <f>IF(PEDIDO!C148&lt;&gt;"",PEDIDO!B148,"")</f>
        <v/>
      </c>
      <c r="K124" s="72" t="str">
        <f t="shared" si="120"/>
        <v/>
      </c>
      <c r="L124" s="72" t="str">
        <f t="shared" si="121"/>
        <v/>
      </c>
      <c r="M124" s="72" t="str">
        <f t="shared" si="122"/>
        <v/>
      </c>
      <c r="N124" s="72" t="str">
        <f t="shared" si="123"/>
        <v/>
      </c>
      <c r="O124" s="72" t="str">
        <f t="shared" si="124"/>
        <v/>
      </c>
      <c r="P124" s="72" t="str">
        <f t="shared" si="125"/>
        <v/>
      </c>
      <c r="Q124" s="72" t="str">
        <f t="shared" si="126"/>
        <v/>
      </c>
      <c r="R124" s="72" t="str">
        <f t="shared" si="127"/>
        <v/>
      </c>
      <c r="S124" s="72" t="str">
        <f t="shared" si="128"/>
        <v/>
      </c>
      <c r="T124" s="72" t="str">
        <f t="shared" si="129"/>
        <v/>
      </c>
      <c r="U124" s="72" t="str">
        <f t="shared" si="130"/>
        <v/>
      </c>
      <c r="V124" s="72" t="str">
        <f t="shared" si="131"/>
        <v/>
      </c>
      <c r="W124" s="72"/>
      <c r="X124" s="72" t="str">
        <f t="shared" si="132"/>
        <v/>
      </c>
      <c r="Y124" s="72" t="str">
        <f t="shared" si="133"/>
        <v/>
      </c>
      <c r="Z124" s="72" t="str">
        <f t="shared" si="134"/>
        <v/>
      </c>
      <c r="AA124" s="72" t="str">
        <f t="shared" si="135"/>
        <v/>
      </c>
      <c r="AB124" s="72" t="str">
        <f t="shared" si="136"/>
        <v/>
      </c>
      <c r="AC124" s="72" t="str">
        <f t="shared" si="137"/>
        <v/>
      </c>
      <c r="AD124" s="72" t="str">
        <f t="shared" si="138"/>
        <v/>
      </c>
      <c r="AE124" s="72" t="str">
        <f t="shared" si="139"/>
        <v/>
      </c>
      <c r="AF124" s="72" t="str">
        <f t="shared" si="140"/>
        <v/>
      </c>
      <c r="AG124" s="72" t="str">
        <f t="shared" si="141"/>
        <v/>
      </c>
      <c r="AH124" s="72" t="str">
        <f t="shared" si="142"/>
        <v/>
      </c>
      <c r="AI124" s="72" t="str">
        <f t="shared" si="143"/>
        <v/>
      </c>
      <c r="AJ124" s="72" t="str">
        <f t="shared" si="144"/>
        <v/>
      </c>
      <c r="AK124" s="72" t="str">
        <f t="shared" si="145"/>
        <v/>
      </c>
      <c r="AL124" s="72" t="str">
        <f t="shared" si="146"/>
        <v/>
      </c>
      <c r="AM124" s="72" t="str">
        <f t="shared" si="147"/>
        <v/>
      </c>
      <c r="AN124" s="72" t="str">
        <f t="shared" si="148"/>
        <v/>
      </c>
      <c r="AO124" s="72" t="str">
        <f t="shared" si="149"/>
        <v/>
      </c>
      <c r="AP124" s="72" t="str">
        <f t="shared" si="150"/>
        <v/>
      </c>
      <c r="AQ124" s="72" t="str">
        <f t="shared" si="151"/>
        <v/>
      </c>
      <c r="AR124" s="72" t="str">
        <f t="shared" si="152"/>
        <v/>
      </c>
      <c r="AS124" s="72" t="str">
        <f t="shared" si="153"/>
        <v/>
      </c>
      <c r="AT124" s="72" t="str">
        <f t="shared" si="154"/>
        <v/>
      </c>
      <c r="AU124" s="72" t="str">
        <f t="shared" si="155"/>
        <v/>
      </c>
      <c r="AV124" s="72" t="str">
        <f t="shared" si="156"/>
        <v/>
      </c>
      <c r="AW124" s="72" t="str">
        <f t="shared" si="157"/>
        <v/>
      </c>
      <c r="AX124" s="72" t="str">
        <f t="shared" si="158"/>
        <v/>
      </c>
      <c r="AY124" s="72" t="str">
        <f t="shared" si="159"/>
        <v/>
      </c>
      <c r="AZ124" s="72" t="str">
        <f t="shared" si="160"/>
        <v/>
      </c>
      <c r="BA124" s="72" t="str">
        <f t="shared" si="161"/>
        <v/>
      </c>
      <c r="BB124" s="72" t="str">
        <f t="shared" si="162"/>
        <v/>
      </c>
      <c r="BC124" s="72" t="str">
        <f t="shared" si="163"/>
        <v/>
      </c>
      <c r="BD124" s="72" t="str">
        <f t="shared" si="164"/>
        <v/>
      </c>
      <c r="BE124" s="72" t="str">
        <f t="shared" si="165"/>
        <v/>
      </c>
      <c r="BF124" s="72" t="str">
        <f t="shared" si="166"/>
        <v/>
      </c>
      <c r="BG124" s="72" t="str">
        <f t="shared" si="167"/>
        <v/>
      </c>
      <c r="BH124" s="72" t="str">
        <f t="shared" si="168"/>
        <v/>
      </c>
      <c r="BI124" s="72" t="str">
        <f t="shared" si="169"/>
        <v/>
      </c>
      <c r="BJ124" s="72" t="str">
        <f t="shared" si="170"/>
        <v/>
      </c>
      <c r="BK124" s="72" t="str">
        <f t="shared" si="171"/>
        <v/>
      </c>
      <c r="BL124" s="72" t="str">
        <f t="shared" si="172"/>
        <v/>
      </c>
      <c r="BM124" s="72" t="str">
        <f t="shared" si="173"/>
        <v/>
      </c>
      <c r="BN124" s="72" t="str">
        <f t="shared" si="174"/>
        <v/>
      </c>
      <c r="BO124" s="72" t="str">
        <f t="shared" si="175"/>
        <v/>
      </c>
      <c r="BP124" s="72" t="str">
        <f t="shared" si="176"/>
        <v/>
      </c>
      <c r="BQ124" s="72" t="str">
        <f t="shared" si="177"/>
        <v/>
      </c>
      <c r="BR124" s="72" t="str">
        <f t="shared" si="178"/>
        <v/>
      </c>
      <c r="BS124" s="72" t="str">
        <f t="shared" si="179"/>
        <v/>
      </c>
      <c r="BT124" s="72" t="str">
        <f t="shared" si="180"/>
        <v/>
      </c>
      <c r="BU124" s="72" t="str">
        <f t="shared" si="181"/>
        <v/>
      </c>
      <c r="BV124" s="72" t="str">
        <f t="shared" si="182"/>
        <v/>
      </c>
      <c r="BW124" s="72" t="str">
        <f t="shared" si="183"/>
        <v/>
      </c>
      <c r="BX124" s="72" t="str">
        <f t="shared" si="184"/>
        <v/>
      </c>
      <c r="BY124" s="72" t="str">
        <f t="shared" si="185"/>
        <v/>
      </c>
      <c r="BZ124" s="72" t="str">
        <f t="shared" si="186"/>
        <v/>
      </c>
      <c r="CA124" s="72" t="str">
        <f t="shared" si="187"/>
        <v/>
      </c>
      <c r="CB124" s="72" t="str">
        <f t="shared" si="188"/>
        <v/>
      </c>
      <c r="CC124" s="72" t="str">
        <f t="shared" si="189"/>
        <v/>
      </c>
      <c r="CD124" s="72" t="str">
        <f t="shared" si="190"/>
        <v/>
      </c>
      <c r="CE124" s="72" t="str">
        <f t="shared" si="191"/>
        <v/>
      </c>
      <c r="CF124" s="72" t="str">
        <f t="shared" si="192"/>
        <v/>
      </c>
      <c r="CG124" s="72" t="str">
        <f t="shared" si="193"/>
        <v/>
      </c>
      <c r="CH124" s="72" t="str">
        <f t="shared" si="194"/>
        <v/>
      </c>
      <c r="CI124" s="72" t="str">
        <f t="shared" si="195"/>
        <v/>
      </c>
      <c r="CJ124" s="72" t="str">
        <f t="shared" si="196"/>
        <v/>
      </c>
      <c r="CK124" s="72" t="str">
        <f t="shared" si="197"/>
        <v/>
      </c>
      <c r="CL124" s="72" t="str">
        <f t="shared" si="198"/>
        <v/>
      </c>
      <c r="CM124" s="72" t="str">
        <f t="shared" si="199"/>
        <v/>
      </c>
      <c r="CN124" s="72" t="str">
        <f t="shared" si="200"/>
        <v/>
      </c>
      <c r="CO124" s="72" t="str">
        <f t="shared" si="201"/>
        <v/>
      </c>
      <c r="CP124" s="72" t="str">
        <f t="shared" si="202"/>
        <v/>
      </c>
      <c r="CQ124" s="72" t="str">
        <f t="shared" si="203"/>
        <v/>
      </c>
      <c r="CR124" s="72" t="str">
        <f t="shared" si="204"/>
        <v/>
      </c>
      <c r="CS124" s="72" t="str">
        <f t="shared" si="234"/>
        <v/>
      </c>
      <c r="CT124" s="72" t="str">
        <f t="shared" si="205"/>
        <v/>
      </c>
      <c r="CU124" s="72" t="str">
        <f t="shared" si="206"/>
        <v/>
      </c>
      <c r="CV124" s="72" t="str">
        <f t="shared" si="207"/>
        <v/>
      </c>
      <c r="CW124" s="72" t="str">
        <f t="shared" si="208"/>
        <v/>
      </c>
      <c r="CX124" s="72" t="str">
        <f t="shared" si="209"/>
        <v/>
      </c>
      <c r="CY124" s="72" t="str">
        <f t="shared" si="210"/>
        <v/>
      </c>
      <c r="CZ124" s="72" t="str">
        <f t="shared" si="211"/>
        <v/>
      </c>
      <c r="DA124" s="72" t="str">
        <f t="shared" si="212"/>
        <v/>
      </c>
      <c r="DB124" s="72" t="str">
        <f t="shared" si="213"/>
        <v/>
      </c>
      <c r="DC124" s="72" t="str">
        <f t="shared" si="214"/>
        <v/>
      </c>
      <c r="DD124" s="72" t="str">
        <f t="shared" si="215"/>
        <v/>
      </c>
      <c r="DE124" s="72" t="str">
        <f t="shared" si="216"/>
        <v/>
      </c>
      <c r="DF124" s="72" t="str">
        <f t="shared" si="217"/>
        <v/>
      </c>
      <c r="DG124" s="72" t="str">
        <f t="shared" si="218"/>
        <v/>
      </c>
      <c r="DH124" s="72" t="str">
        <f t="shared" si="219"/>
        <v/>
      </c>
      <c r="DI124" s="72" t="str">
        <f t="shared" si="220"/>
        <v/>
      </c>
      <c r="DJ124" s="72" t="str">
        <f t="shared" si="221"/>
        <v/>
      </c>
      <c r="DK124" s="72" t="str">
        <f t="shared" si="222"/>
        <v/>
      </c>
      <c r="DL124" s="72" t="str">
        <f t="shared" si="223"/>
        <v/>
      </c>
      <c r="DM124" s="72" t="str">
        <f t="shared" si="224"/>
        <v/>
      </c>
      <c r="DN124" s="72" t="str">
        <f t="shared" si="225"/>
        <v/>
      </c>
      <c r="DO124" s="72" t="str">
        <f t="shared" si="226"/>
        <v/>
      </c>
      <c r="DP124" s="72" t="str">
        <f t="shared" si="227"/>
        <v/>
      </c>
      <c r="DQ124" s="72" t="str">
        <f t="shared" si="228"/>
        <v/>
      </c>
      <c r="DR124" s="72" t="str">
        <f t="shared" si="229"/>
        <v/>
      </c>
      <c r="DS124" s="72" t="str">
        <f t="shared" si="230"/>
        <v/>
      </c>
      <c r="DT124" s="72" t="str">
        <f t="shared" si="231"/>
        <v/>
      </c>
      <c r="DU124" s="72" t="str">
        <f t="shared" si="232"/>
        <v/>
      </c>
      <c r="DV124" s="72" t="str">
        <f t="shared" si="233"/>
        <v/>
      </c>
      <c r="DY124" s="80" t="s">
        <v>826</v>
      </c>
      <c r="DZ124" t="s">
        <v>1423</v>
      </c>
      <c r="EA124" t="s">
        <v>6944</v>
      </c>
      <c r="EB124" t="s">
        <v>10665</v>
      </c>
      <c r="EC124" t="s">
        <v>12351</v>
      </c>
    </row>
    <row r="125" spans="1:133" s="71" customFormat="1" x14ac:dyDescent="0.25">
      <c r="A125" s="72" t="str">
        <f>IF(PEDIDO!C150&lt;&gt;"",PEDIDO!B150,"")</f>
        <v/>
      </c>
      <c r="B125" s="72" t="str">
        <f>IF(PEDIDO!X150&lt;&gt;"",PEDIDO!X150,"")</f>
        <v/>
      </c>
      <c r="C125" s="72" t="str">
        <f>IF(PEDIDO!AA150&lt;&gt;"",PEDIDO!AA150,"")</f>
        <v/>
      </c>
      <c r="D125" s="72" t="str">
        <f>IF(PEDIDO!AD150&lt;&gt;"",PEDIDO!AD150,"")</f>
        <v/>
      </c>
      <c r="E125" s="72" t="str">
        <f>IF(PEDIDO!AG150&lt;&gt;"",PEDIDO!AG150,"")</f>
        <v/>
      </c>
      <c r="F125" s="72" t="str">
        <f>IF(PEDIDO!AJ150&lt;&gt;"",PEDIDO!AJ150,"")</f>
        <v/>
      </c>
      <c r="J125" s="72" t="str">
        <f>IF(PEDIDO!C149&lt;&gt;"",PEDIDO!B149,"")</f>
        <v/>
      </c>
      <c r="K125" s="72" t="str">
        <f t="shared" si="120"/>
        <v/>
      </c>
      <c r="L125" s="72" t="str">
        <f t="shared" si="121"/>
        <v/>
      </c>
      <c r="M125" s="72" t="str">
        <f t="shared" si="122"/>
        <v/>
      </c>
      <c r="N125" s="72" t="str">
        <f t="shared" si="123"/>
        <v/>
      </c>
      <c r="O125" s="72" t="str">
        <f t="shared" si="124"/>
        <v/>
      </c>
      <c r="P125" s="72" t="str">
        <f t="shared" si="125"/>
        <v/>
      </c>
      <c r="Q125" s="72" t="str">
        <f t="shared" si="126"/>
        <v/>
      </c>
      <c r="R125" s="72" t="str">
        <f t="shared" si="127"/>
        <v/>
      </c>
      <c r="S125" s="72" t="str">
        <f t="shared" si="128"/>
        <v/>
      </c>
      <c r="T125" s="72" t="str">
        <f t="shared" si="129"/>
        <v/>
      </c>
      <c r="U125" s="72" t="str">
        <f t="shared" si="130"/>
        <v/>
      </c>
      <c r="V125" s="72" t="str">
        <f t="shared" si="131"/>
        <v/>
      </c>
      <c r="W125" s="72"/>
      <c r="X125" s="72" t="str">
        <f t="shared" si="132"/>
        <v/>
      </c>
      <c r="Y125" s="72" t="str">
        <f t="shared" si="133"/>
        <v/>
      </c>
      <c r="Z125" s="72" t="str">
        <f t="shared" si="134"/>
        <v/>
      </c>
      <c r="AA125" s="72" t="str">
        <f t="shared" si="135"/>
        <v/>
      </c>
      <c r="AB125" s="72" t="str">
        <f t="shared" si="136"/>
        <v/>
      </c>
      <c r="AC125" s="72" t="str">
        <f t="shared" si="137"/>
        <v/>
      </c>
      <c r="AD125" s="72" t="str">
        <f t="shared" si="138"/>
        <v/>
      </c>
      <c r="AE125" s="72" t="str">
        <f t="shared" si="139"/>
        <v/>
      </c>
      <c r="AF125" s="72" t="str">
        <f t="shared" si="140"/>
        <v/>
      </c>
      <c r="AG125" s="72" t="str">
        <f t="shared" si="141"/>
        <v/>
      </c>
      <c r="AH125" s="72" t="str">
        <f t="shared" si="142"/>
        <v/>
      </c>
      <c r="AI125" s="72" t="str">
        <f t="shared" si="143"/>
        <v/>
      </c>
      <c r="AJ125" s="72" t="str">
        <f t="shared" si="144"/>
        <v/>
      </c>
      <c r="AK125" s="72" t="str">
        <f t="shared" si="145"/>
        <v/>
      </c>
      <c r="AL125" s="72" t="str">
        <f t="shared" si="146"/>
        <v/>
      </c>
      <c r="AM125" s="72" t="str">
        <f t="shared" si="147"/>
        <v/>
      </c>
      <c r="AN125" s="72" t="str">
        <f t="shared" si="148"/>
        <v/>
      </c>
      <c r="AO125" s="72" t="str">
        <f t="shared" si="149"/>
        <v/>
      </c>
      <c r="AP125" s="72" t="str">
        <f t="shared" si="150"/>
        <v/>
      </c>
      <c r="AQ125" s="72" t="str">
        <f t="shared" si="151"/>
        <v/>
      </c>
      <c r="AR125" s="72" t="str">
        <f t="shared" si="152"/>
        <v/>
      </c>
      <c r="AS125" s="72" t="str">
        <f t="shared" si="153"/>
        <v/>
      </c>
      <c r="AT125" s="72" t="str">
        <f t="shared" si="154"/>
        <v/>
      </c>
      <c r="AU125" s="72" t="str">
        <f t="shared" si="155"/>
        <v/>
      </c>
      <c r="AV125" s="72" t="str">
        <f t="shared" si="156"/>
        <v/>
      </c>
      <c r="AW125" s="72" t="str">
        <f t="shared" si="157"/>
        <v/>
      </c>
      <c r="AX125" s="72" t="str">
        <f t="shared" si="158"/>
        <v/>
      </c>
      <c r="AY125" s="72" t="str">
        <f t="shared" si="159"/>
        <v/>
      </c>
      <c r="AZ125" s="72" t="str">
        <f t="shared" si="160"/>
        <v/>
      </c>
      <c r="BA125" s="72" t="str">
        <f t="shared" si="161"/>
        <v/>
      </c>
      <c r="BB125" s="72" t="str">
        <f t="shared" si="162"/>
        <v/>
      </c>
      <c r="BC125" s="72" t="str">
        <f t="shared" si="163"/>
        <v/>
      </c>
      <c r="BD125" s="72" t="str">
        <f t="shared" si="164"/>
        <v/>
      </c>
      <c r="BE125" s="72" t="str">
        <f t="shared" si="165"/>
        <v/>
      </c>
      <c r="BF125" s="72" t="str">
        <f t="shared" si="166"/>
        <v/>
      </c>
      <c r="BG125" s="72" t="str">
        <f t="shared" si="167"/>
        <v/>
      </c>
      <c r="BH125" s="72" t="str">
        <f t="shared" si="168"/>
        <v/>
      </c>
      <c r="BI125" s="72" t="str">
        <f t="shared" si="169"/>
        <v/>
      </c>
      <c r="BJ125" s="72" t="str">
        <f t="shared" si="170"/>
        <v/>
      </c>
      <c r="BK125" s="72" t="str">
        <f t="shared" si="171"/>
        <v/>
      </c>
      <c r="BL125" s="72" t="str">
        <f t="shared" si="172"/>
        <v/>
      </c>
      <c r="BM125" s="72" t="str">
        <f t="shared" si="173"/>
        <v/>
      </c>
      <c r="BN125" s="72" t="str">
        <f t="shared" si="174"/>
        <v/>
      </c>
      <c r="BO125" s="72" t="str">
        <f t="shared" si="175"/>
        <v/>
      </c>
      <c r="BP125" s="72" t="str">
        <f t="shared" si="176"/>
        <v/>
      </c>
      <c r="BQ125" s="72" t="str">
        <f t="shared" si="177"/>
        <v/>
      </c>
      <c r="BR125" s="72" t="str">
        <f t="shared" si="178"/>
        <v/>
      </c>
      <c r="BS125" s="72" t="str">
        <f t="shared" si="179"/>
        <v/>
      </c>
      <c r="BT125" s="72" t="str">
        <f t="shared" si="180"/>
        <v/>
      </c>
      <c r="BU125" s="72" t="str">
        <f t="shared" si="181"/>
        <v/>
      </c>
      <c r="BV125" s="72" t="str">
        <f t="shared" si="182"/>
        <v/>
      </c>
      <c r="BW125" s="72" t="str">
        <f t="shared" si="183"/>
        <v/>
      </c>
      <c r="BX125" s="72" t="str">
        <f t="shared" si="184"/>
        <v/>
      </c>
      <c r="BY125" s="72" t="str">
        <f t="shared" si="185"/>
        <v/>
      </c>
      <c r="BZ125" s="72" t="str">
        <f t="shared" si="186"/>
        <v/>
      </c>
      <c r="CA125" s="72" t="str">
        <f t="shared" si="187"/>
        <v/>
      </c>
      <c r="CB125" s="72" t="str">
        <f t="shared" si="188"/>
        <v/>
      </c>
      <c r="CC125" s="72" t="str">
        <f t="shared" si="189"/>
        <v/>
      </c>
      <c r="CD125" s="72" t="str">
        <f t="shared" si="190"/>
        <v/>
      </c>
      <c r="CE125" s="72" t="str">
        <f t="shared" si="191"/>
        <v/>
      </c>
      <c r="CF125" s="72" t="str">
        <f t="shared" si="192"/>
        <v/>
      </c>
      <c r="CG125" s="72" t="str">
        <f t="shared" si="193"/>
        <v/>
      </c>
      <c r="CH125" s="72" t="str">
        <f t="shared" si="194"/>
        <v/>
      </c>
      <c r="CI125" s="72" t="str">
        <f t="shared" si="195"/>
        <v/>
      </c>
      <c r="CJ125" s="72" t="str">
        <f t="shared" si="196"/>
        <v/>
      </c>
      <c r="CK125" s="72" t="str">
        <f t="shared" si="197"/>
        <v/>
      </c>
      <c r="CL125" s="72" t="str">
        <f t="shared" si="198"/>
        <v/>
      </c>
      <c r="CM125" s="72" t="str">
        <f t="shared" si="199"/>
        <v/>
      </c>
      <c r="CN125" s="72" t="str">
        <f t="shared" si="200"/>
        <v/>
      </c>
      <c r="CO125" s="72" t="str">
        <f t="shared" si="201"/>
        <v/>
      </c>
      <c r="CP125" s="72" t="str">
        <f t="shared" si="202"/>
        <v/>
      </c>
      <c r="CQ125" s="72" t="str">
        <f t="shared" si="203"/>
        <v/>
      </c>
      <c r="CR125" s="72" t="str">
        <f t="shared" si="204"/>
        <v/>
      </c>
      <c r="CS125" s="72" t="str">
        <f t="shared" si="234"/>
        <v/>
      </c>
      <c r="CT125" s="72" t="str">
        <f t="shared" si="205"/>
        <v/>
      </c>
      <c r="CU125" s="72" t="str">
        <f t="shared" si="206"/>
        <v/>
      </c>
      <c r="CV125" s="72" t="str">
        <f t="shared" si="207"/>
        <v/>
      </c>
      <c r="CW125" s="72" t="str">
        <f t="shared" si="208"/>
        <v/>
      </c>
      <c r="CX125" s="72" t="str">
        <f t="shared" si="209"/>
        <v/>
      </c>
      <c r="CY125" s="72" t="str">
        <f t="shared" si="210"/>
        <v/>
      </c>
      <c r="CZ125" s="72" t="str">
        <f t="shared" si="211"/>
        <v/>
      </c>
      <c r="DA125" s="72" t="str">
        <f t="shared" si="212"/>
        <v/>
      </c>
      <c r="DB125" s="72" t="str">
        <f t="shared" si="213"/>
        <v/>
      </c>
      <c r="DC125" s="72" t="str">
        <f t="shared" si="214"/>
        <v/>
      </c>
      <c r="DD125" s="72" t="str">
        <f t="shared" si="215"/>
        <v/>
      </c>
      <c r="DE125" s="72" t="str">
        <f t="shared" si="216"/>
        <v/>
      </c>
      <c r="DF125" s="72" t="str">
        <f t="shared" si="217"/>
        <v/>
      </c>
      <c r="DG125" s="72" t="str">
        <f t="shared" si="218"/>
        <v/>
      </c>
      <c r="DH125" s="72" t="str">
        <f t="shared" si="219"/>
        <v/>
      </c>
      <c r="DI125" s="72" t="str">
        <f t="shared" si="220"/>
        <v/>
      </c>
      <c r="DJ125" s="72" t="str">
        <f t="shared" si="221"/>
        <v/>
      </c>
      <c r="DK125" s="72" t="str">
        <f t="shared" si="222"/>
        <v/>
      </c>
      <c r="DL125" s="72" t="str">
        <f t="shared" si="223"/>
        <v/>
      </c>
      <c r="DM125" s="72" t="str">
        <f t="shared" si="224"/>
        <v/>
      </c>
      <c r="DN125" s="72" t="str">
        <f t="shared" si="225"/>
        <v/>
      </c>
      <c r="DO125" s="72" t="str">
        <f t="shared" si="226"/>
        <v/>
      </c>
      <c r="DP125" s="72" t="str">
        <f t="shared" si="227"/>
        <v/>
      </c>
      <c r="DQ125" s="72" t="str">
        <f t="shared" si="228"/>
        <v/>
      </c>
      <c r="DR125" s="72" t="str">
        <f t="shared" si="229"/>
        <v/>
      </c>
      <c r="DS125" s="72" t="str">
        <f t="shared" si="230"/>
        <v/>
      </c>
      <c r="DT125" s="72" t="str">
        <f t="shared" si="231"/>
        <v/>
      </c>
      <c r="DU125" s="72" t="str">
        <f t="shared" si="232"/>
        <v/>
      </c>
      <c r="DV125" s="72" t="str">
        <f t="shared" si="233"/>
        <v/>
      </c>
      <c r="DY125" s="80" t="s">
        <v>827</v>
      </c>
      <c r="DZ125" t="s">
        <v>1382</v>
      </c>
      <c r="EA125" t="s">
        <v>6945</v>
      </c>
      <c r="EB125" t="s">
        <v>10666</v>
      </c>
      <c r="EC125" t="s">
        <v>12352</v>
      </c>
    </row>
    <row r="126" spans="1:133" s="71" customFormat="1" x14ac:dyDescent="0.25">
      <c r="A126" s="72" t="str">
        <f>IF(PEDIDO!C151&lt;&gt;"",PEDIDO!B151,"")</f>
        <v/>
      </c>
      <c r="B126" s="72" t="str">
        <f>IF(PEDIDO!X151&lt;&gt;"",PEDIDO!X151,"")</f>
        <v/>
      </c>
      <c r="C126" s="72" t="str">
        <f>IF(PEDIDO!AA151&lt;&gt;"",PEDIDO!AA151,"")</f>
        <v/>
      </c>
      <c r="D126" s="72" t="str">
        <f>IF(PEDIDO!AD151&lt;&gt;"",PEDIDO!AD151,"")</f>
        <v/>
      </c>
      <c r="E126" s="72" t="str">
        <f>IF(PEDIDO!AG151&lt;&gt;"",PEDIDO!AG151,"")</f>
        <v/>
      </c>
      <c r="F126" s="72" t="str">
        <f>IF(PEDIDO!AJ151&lt;&gt;"",PEDIDO!AJ151,"")</f>
        <v/>
      </c>
      <c r="J126" s="72" t="str">
        <f>IF(PEDIDO!C150&lt;&gt;"",PEDIDO!B150,"")</f>
        <v/>
      </c>
      <c r="K126" s="72" t="str">
        <f t="shared" si="120"/>
        <v/>
      </c>
      <c r="L126" s="72" t="str">
        <f t="shared" si="121"/>
        <v/>
      </c>
      <c r="M126" s="72" t="str">
        <f t="shared" si="122"/>
        <v/>
      </c>
      <c r="N126" s="72" t="str">
        <f t="shared" si="123"/>
        <v/>
      </c>
      <c r="O126" s="72" t="str">
        <f t="shared" si="124"/>
        <v/>
      </c>
      <c r="P126" s="72" t="str">
        <f t="shared" si="125"/>
        <v/>
      </c>
      <c r="Q126" s="72" t="str">
        <f t="shared" si="126"/>
        <v/>
      </c>
      <c r="R126" s="72" t="str">
        <f t="shared" si="127"/>
        <v/>
      </c>
      <c r="S126" s="72" t="str">
        <f t="shared" si="128"/>
        <v/>
      </c>
      <c r="T126" s="72" t="str">
        <f t="shared" si="129"/>
        <v/>
      </c>
      <c r="U126" s="72" t="str">
        <f t="shared" si="130"/>
        <v/>
      </c>
      <c r="V126" s="72" t="str">
        <f t="shared" si="131"/>
        <v/>
      </c>
      <c r="W126" s="72"/>
      <c r="X126" s="72" t="str">
        <f t="shared" si="132"/>
        <v/>
      </c>
      <c r="Y126" s="72" t="str">
        <f t="shared" si="133"/>
        <v/>
      </c>
      <c r="Z126" s="72" t="str">
        <f t="shared" si="134"/>
        <v/>
      </c>
      <c r="AA126" s="72" t="str">
        <f t="shared" si="135"/>
        <v/>
      </c>
      <c r="AB126" s="72" t="str">
        <f t="shared" si="136"/>
        <v/>
      </c>
      <c r="AC126" s="72" t="str">
        <f t="shared" si="137"/>
        <v/>
      </c>
      <c r="AD126" s="72" t="str">
        <f t="shared" si="138"/>
        <v/>
      </c>
      <c r="AE126" s="72" t="str">
        <f t="shared" si="139"/>
        <v/>
      </c>
      <c r="AF126" s="72" t="str">
        <f t="shared" si="140"/>
        <v/>
      </c>
      <c r="AG126" s="72" t="str">
        <f t="shared" si="141"/>
        <v/>
      </c>
      <c r="AH126" s="72" t="str">
        <f t="shared" si="142"/>
        <v/>
      </c>
      <c r="AI126" s="72" t="str">
        <f t="shared" si="143"/>
        <v/>
      </c>
      <c r="AJ126" s="72" t="str">
        <f t="shared" si="144"/>
        <v/>
      </c>
      <c r="AK126" s="72" t="str">
        <f t="shared" si="145"/>
        <v/>
      </c>
      <c r="AL126" s="72" t="str">
        <f t="shared" si="146"/>
        <v/>
      </c>
      <c r="AM126" s="72" t="str">
        <f t="shared" si="147"/>
        <v/>
      </c>
      <c r="AN126" s="72" t="str">
        <f t="shared" si="148"/>
        <v/>
      </c>
      <c r="AO126" s="72" t="str">
        <f t="shared" si="149"/>
        <v/>
      </c>
      <c r="AP126" s="72" t="str">
        <f t="shared" si="150"/>
        <v/>
      </c>
      <c r="AQ126" s="72" t="str">
        <f t="shared" si="151"/>
        <v/>
      </c>
      <c r="AR126" s="72" t="str">
        <f t="shared" si="152"/>
        <v/>
      </c>
      <c r="AS126" s="72" t="str">
        <f t="shared" si="153"/>
        <v/>
      </c>
      <c r="AT126" s="72" t="str">
        <f t="shared" si="154"/>
        <v/>
      </c>
      <c r="AU126" s="72" t="str">
        <f t="shared" si="155"/>
        <v/>
      </c>
      <c r="AV126" s="72" t="str">
        <f t="shared" si="156"/>
        <v/>
      </c>
      <c r="AW126" s="72" t="str">
        <f t="shared" si="157"/>
        <v/>
      </c>
      <c r="AX126" s="72" t="str">
        <f t="shared" si="158"/>
        <v/>
      </c>
      <c r="AY126" s="72" t="str">
        <f t="shared" si="159"/>
        <v/>
      </c>
      <c r="AZ126" s="72" t="str">
        <f t="shared" si="160"/>
        <v/>
      </c>
      <c r="BA126" s="72" t="str">
        <f t="shared" si="161"/>
        <v/>
      </c>
      <c r="BB126" s="72" t="str">
        <f t="shared" si="162"/>
        <v/>
      </c>
      <c r="BC126" s="72" t="str">
        <f t="shared" si="163"/>
        <v/>
      </c>
      <c r="BD126" s="72" t="str">
        <f t="shared" si="164"/>
        <v/>
      </c>
      <c r="BE126" s="72" t="str">
        <f t="shared" si="165"/>
        <v/>
      </c>
      <c r="BF126" s="72" t="str">
        <f t="shared" si="166"/>
        <v/>
      </c>
      <c r="BG126" s="72" t="str">
        <f t="shared" si="167"/>
        <v/>
      </c>
      <c r="BH126" s="72" t="str">
        <f t="shared" si="168"/>
        <v/>
      </c>
      <c r="BI126" s="72" t="str">
        <f t="shared" si="169"/>
        <v/>
      </c>
      <c r="BJ126" s="72" t="str">
        <f t="shared" si="170"/>
        <v/>
      </c>
      <c r="BK126" s="72" t="str">
        <f t="shared" si="171"/>
        <v/>
      </c>
      <c r="BL126" s="72" t="str">
        <f t="shared" si="172"/>
        <v/>
      </c>
      <c r="BM126" s="72" t="str">
        <f t="shared" si="173"/>
        <v/>
      </c>
      <c r="BN126" s="72" t="str">
        <f t="shared" si="174"/>
        <v/>
      </c>
      <c r="BO126" s="72" t="str">
        <f t="shared" si="175"/>
        <v/>
      </c>
      <c r="BP126" s="72" t="str">
        <f t="shared" si="176"/>
        <v/>
      </c>
      <c r="BQ126" s="72" t="str">
        <f t="shared" si="177"/>
        <v/>
      </c>
      <c r="BR126" s="72" t="str">
        <f t="shared" si="178"/>
        <v/>
      </c>
      <c r="BS126" s="72" t="str">
        <f t="shared" si="179"/>
        <v/>
      </c>
      <c r="BT126" s="72" t="str">
        <f t="shared" si="180"/>
        <v/>
      </c>
      <c r="BU126" s="72" t="str">
        <f t="shared" si="181"/>
        <v/>
      </c>
      <c r="BV126" s="72" t="str">
        <f t="shared" si="182"/>
        <v/>
      </c>
      <c r="BW126" s="72" t="str">
        <f t="shared" si="183"/>
        <v/>
      </c>
      <c r="BX126" s="72" t="str">
        <f t="shared" si="184"/>
        <v/>
      </c>
      <c r="BY126" s="72" t="str">
        <f t="shared" si="185"/>
        <v/>
      </c>
      <c r="BZ126" s="72" t="str">
        <f t="shared" si="186"/>
        <v/>
      </c>
      <c r="CA126" s="72" t="str">
        <f t="shared" si="187"/>
        <v/>
      </c>
      <c r="CB126" s="72" t="str">
        <f t="shared" si="188"/>
        <v/>
      </c>
      <c r="CC126" s="72" t="str">
        <f t="shared" si="189"/>
        <v/>
      </c>
      <c r="CD126" s="72" t="str">
        <f t="shared" si="190"/>
        <v/>
      </c>
      <c r="CE126" s="72" t="str">
        <f t="shared" si="191"/>
        <v/>
      </c>
      <c r="CF126" s="72" t="str">
        <f t="shared" si="192"/>
        <v/>
      </c>
      <c r="CG126" s="72" t="str">
        <f t="shared" si="193"/>
        <v/>
      </c>
      <c r="CH126" s="72" t="str">
        <f t="shared" si="194"/>
        <v/>
      </c>
      <c r="CI126" s="72" t="str">
        <f t="shared" si="195"/>
        <v/>
      </c>
      <c r="CJ126" s="72" t="str">
        <f t="shared" si="196"/>
        <v/>
      </c>
      <c r="CK126" s="72" t="str">
        <f t="shared" si="197"/>
        <v/>
      </c>
      <c r="CL126" s="72" t="str">
        <f t="shared" si="198"/>
        <v/>
      </c>
      <c r="CM126" s="72" t="str">
        <f t="shared" si="199"/>
        <v/>
      </c>
      <c r="CN126" s="72" t="str">
        <f t="shared" si="200"/>
        <v/>
      </c>
      <c r="CO126" s="72" t="str">
        <f t="shared" si="201"/>
        <v/>
      </c>
      <c r="CP126" s="72" t="str">
        <f t="shared" si="202"/>
        <v/>
      </c>
      <c r="CQ126" s="72" t="str">
        <f t="shared" si="203"/>
        <v/>
      </c>
      <c r="CR126" s="72" t="str">
        <f t="shared" si="204"/>
        <v/>
      </c>
      <c r="CS126" s="72" t="str">
        <f t="shared" si="234"/>
        <v/>
      </c>
      <c r="CT126" s="72" t="str">
        <f t="shared" si="205"/>
        <v/>
      </c>
      <c r="CU126" s="72" t="str">
        <f t="shared" si="206"/>
        <v/>
      </c>
      <c r="CV126" s="72" t="str">
        <f t="shared" si="207"/>
        <v/>
      </c>
      <c r="CW126" s="72" t="str">
        <f t="shared" si="208"/>
        <v/>
      </c>
      <c r="CX126" s="72" t="str">
        <f t="shared" si="209"/>
        <v/>
      </c>
      <c r="CY126" s="72" t="str">
        <f t="shared" si="210"/>
        <v/>
      </c>
      <c r="CZ126" s="72" t="str">
        <f t="shared" si="211"/>
        <v/>
      </c>
      <c r="DA126" s="72" t="str">
        <f t="shared" si="212"/>
        <v/>
      </c>
      <c r="DB126" s="72" t="str">
        <f t="shared" si="213"/>
        <v/>
      </c>
      <c r="DC126" s="72" t="str">
        <f t="shared" si="214"/>
        <v/>
      </c>
      <c r="DD126" s="72" t="str">
        <f t="shared" si="215"/>
        <v/>
      </c>
      <c r="DE126" s="72" t="str">
        <f t="shared" si="216"/>
        <v/>
      </c>
      <c r="DF126" s="72" t="str">
        <f t="shared" si="217"/>
        <v/>
      </c>
      <c r="DG126" s="72" t="str">
        <f t="shared" si="218"/>
        <v/>
      </c>
      <c r="DH126" s="72" t="str">
        <f t="shared" si="219"/>
        <v/>
      </c>
      <c r="DI126" s="72" t="str">
        <f t="shared" si="220"/>
        <v/>
      </c>
      <c r="DJ126" s="72" t="str">
        <f t="shared" si="221"/>
        <v/>
      </c>
      <c r="DK126" s="72" t="str">
        <f t="shared" si="222"/>
        <v/>
      </c>
      <c r="DL126" s="72" t="str">
        <f t="shared" si="223"/>
        <v/>
      </c>
      <c r="DM126" s="72" t="str">
        <f t="shared" si="224"/>
        <v/>
      </c>
      <c r="DN126" s="72" t="str">
        <f t="shared" si="225"/>
        <v/>
      </c>
      <c r="DO126" s="72" t="str">
        <f t="shared" si="226"/>
        <v/>
      </c>
      <c r="DP126" s="72" t="str">
        <f t="shared" si="227"/>
        <v/>
      </c>
      <c r="DQ126" s="72" t="str">
        <f t="shared" si="228"/>
        <v/>
      </c>
      <c r="DR126" s="72" t="str">
        <f t="shared" si="229"/>
        <v/>
      </c>
      <c r="DS126" s="72" t="str">
        <f t="shared" si="230"/>
        <v/>
      </c>
      <c r="DT126" s="72" t="str">
        <f t="shared" si="231"/>
        <v/>
      </c>
      <c r="DU126" s="72" t="str">
        <f t="shared" si="232"/>
        <v/>
      </c>
      <c r="DV126" s="72" t="str">
        <f t="shared" si="233"/>
        <v/>
      </c>
      <c r="DY126" s="80" t="s">
        <v>828</v>
      </c>
      <c r="DZ126" t="s">
        <v>1424</v>
      </c>
      <c r="EA126" t="s">
        <v>6946</v>
      </c>
      <c r="EB126" t="s">
        <v>10667</v>
      </c>
      <c r="EC126" t="s">
        <v>10734</v>
      </c>
    </row>
    <row r="127" spans="1:133" s="71" customFormat="1" x14ac:dyDescent="0.25">
      <c r="A127" s="72" t="str">
        <f>IF(PEDIDO!C152&lt;&gt;"",PEDIDO!B152,"")</f>
        <v/>
      </c>
      <c r="B127" s="72" t="str">
        <f>IF(PEDIDO!X152&lt;&gt;"",PEDIDO!X152,"")</f>
        <v/>
      </c>
      <c r="C127" s="72" t="str">
        <f>IF(PEDIDO!AA152&lt;&gt;"",PEDIDO!AA152,"")</f>
        <v/>
      </c>
      <c r="D127" s="72" t="str">
        <f>IF(PEDIDO!AD152&lt;&gt;"",PEDIDO!AD152,"")</f>
        <v/>
      </c>
      <c r="E127" s="72" t="str">
        <f>IF(PEDIDO!AG152&lt;&gt;"",PEDIDO!AG152,"")</f>
        <v/>
      </c>
      <c r="F127" s="72" t="str">
        <f>IF(PEDIDO!AJ152&lt;&gt;"",PEDIDO!AJ152,"")</f>
        <v/>
      </c>
      <c r="J127" s="72" t="str">
        <f>IF(PEDIDO!C151&lt;&gt;"",PEDIDO!B151,"")</f>
        <v/>
      </c>
      <c r="K127" s="72" t="str">
        <f t="shared" si="120"/>
        <v/>
      </c>
      <c r="L127" s="72" t="str">
        <f t="shared" si="121"/>
        <v/>
      </c>
      <c r="M127" s="72" t="str">
        <f t="shared" si="122"/>
        <v/>
      </c>
      <c r="N127" s="72" t="str">
        <f t="shared" si="123"/>
        <v/>
      </c>
      <c r="O127" s="72" t="str">
        <f t="shared" si="124"/>
        <v/>
      </c>
      <c r="P127" s="72" t="str">
        <f t="shared" si="125"/>
        <v/>
      </c>
      <c r="Q127" s="72" t="str">
        <f t="shared" si="126"/>
        <v/>
      </c>
      <c r="R127" s="72" t="str">
        <f t="shared" si="127"/>
        <v/>
      </c>
      <c r="S127" s="72" t="str">
        <f t="shared" si="128"/>
        <v/>
      </c>
      <c r="T127" s="72" t="str">
        <f t="shared" si="129"/>
        <v/>
      </c>
      <c r="U127" s="72" t="str">
        <f t="shared" si="130"/>
        <v/>
      </c>
      <c r="V127" s="72" t="str">
        <f t="shared" si="131"/>
        <v/>
      </c>
      <c r="W127" s="72"/>
      <c r="X127" s="72" t="str">
        <f t="shared" si="132"/>
        <v/>
      </c>
      <c r="Y127" s="72" t="str">
        <f t="shared" si="133"/>
        <v/>
      </c>
      <c r="Z127" s="72" t="str">
        <f t="shared" si="134"/>
        <v/>
      </c>
      <c r="AA127" s="72" t="str">
        <f t="shared" si="135"/>
        <v/>
      </c>
      <c r="AB127" s="72" t="str">
        <f t="shared" si="136"/>
        <v/>
      </c>
      <c r="AC127" s="72" t="str">
        <f t="shared" si="137"/>
        <v/>
      </c>
      <c r="AD127" s="72" t="str">
        <f t="shared" si="138"/>
        <v/>
      </c>
      <c r="AE127" s="72" t="str">
        <f t="shared" si="139"/>
        <v/>
      </c>
      <c r="AF127" s="72" t="str">
        <f t="shared" si="140"/>
        <v/>
      </c>
      <c r="AG127" s="72" t="str">
        <f t="shared" si="141"/>
        <v/>
      </c>
      <c r="AH127" s="72" t="str">
        <f t="shared" si="142"/>
        <v/>
      </c>
      <c r="AI127" s="72" t="str">
        <f t="shared" si="143"/>
        <v/>
      </c>
      <c r="AJ127" s="72" t="str">
        <f t="shared" si="144"/>
        <v/>
      </c>
      <c r="AK127" s="72" t="str">
        <f t="shared" si="145"/>
        <v/>
      </c>
      <c r="AL127" s="72" t="str">
        <f t="shared" si="146"/>
        <v/>
      </c>
      <c r="AM127" s="72" t="str">
        <f t="shared" si="147"/>
        <v/>
      </c>
      <c r="AN127" s="72" t="str">
        <f t="shared" si="148"/>
        <v/>
      </c>
      <c r="AO127" s="72" t="str">
        <f t="shared" si="149"/>
        <v/>
      </c>
      <c r="AP127" s="72" t="str">
        <f t="shared" si="150"/>
        <v/>
      </c>
      <c r="AQ127" s="72" t="str">
        <f t="shared" si="151"/>
        <v/>
      </c>
      <c r="AR127" s="72" t="str">
        <f t="shared" si="152"/>
        <v/>
      </c>
      <c r="AS127" s="72" t="str">
        <f t="shared" si="153"/>
        <v/>
      </c>
      <c r="AT127" s="72" t="str">
        <f t="shared" si="154"/>
        <v/>
      </c>
      <c r="AU127" s="72" t="str">
        <f t="shared" si="155"/>
        <v/>
      </c>
      <c r="AV127" s="72" t="str">
        <f t="shared" si="156"/>
        <v/>
      </c>
      <c r="AW127" s="72" t="str">
        <f t="shared" si="157"/>
        <v/>
      </c>
      <c r="AX127" s="72" t="str">
        <f t="shared" si="158"/>
        <v/>
      </c>
      <c r="AY127" s="72" t="str">
        <f t="shared" si="159"/>
        <v/>
      </c>
      <c r="AZ127" s="72" t="str">
        <f t="shared" si="160"/>
        <v/>
      </c>
      <c r="BA127" s="72" t="str">
        <f t="shared" si="161"/>
        <v/>
      </c>
      <c r="BB127" s="72" t="str">
        <f t="shared" si="162"/>
        <v/>
      </c>
      <c r="BC127" s="72" t="str">
        <f t="shared" si="163"/>
        <v/>
      </c>
      <c r="BD127" s="72" t="str">
        <f t="shared" si="164"/>
        <v/>
      </c>
      <c r="BE127" s="72" t="str">
        <f t="shared" si="165"/>
        <v/>
      </c>
      <c r="BF127" s="72" t="str">
        <f t="shared" si="166"/>
        <v/>
      </c>
      <c r="BG127" s="72" t="str">
        <f t="shared" si="167"/>
        <v/>
      </c>
      <c r="BH127" s="72" t="str">
        <f t="shared" si="168"/>
        <v/>
      </c>
      <c r="BI127" s="72" t="str">
        <f t="shared" si="169"/>
        <v/>
      </c>
      <c r="BJ127" s="72" t="str">
        <f t="shared" si="170"/>
        <v/>
      </c>
      <c r="BK127" s="72" t="str">
        <f t="shared" si="171"/>
        <v/>
      </c>
      <c r="BL127" s="72" t="str">
        <f t="shared" si="172"/>
        <v/>
      </c>
      <c r="BM127" s="72" t="str">
        <f t="shared" si="173"/>
        <v/>
      </c>
      <c r="BN127" s="72" t="str">
        <f t="shared" si="174"/>
        <v/>
      </c>
      <c r="BO127" s="72" t="str">
        <f t="shared" si="175"/>
        <v/>
      </c>
      <c r="BP127" s="72" t="str">
        <f t="shared" si="176"/>
        <v/>
      </c>
      <c r="BQ127" s="72" t="str">
        <f t="shared" si="177"/>
        <v/>
      </c>
      <c r="BR127" s="72" t="str">
        <f t="shared" si="178"/>
        <v/>
      </c>
      <c r="BS127" s="72" t="str">
        <f t="shared" si="179"/>
        <v/>
      </c>
      <c r="BT127" s="72" t="str">
        <f t="shared" si="180"/>
        <v/>
      </c>
      <c r="BU127" s="72" t="str">
        <f t="shared" si="181"/>
        <v/>
      </c>
      <c r="BV127" s="72" t="str">
        <f t="shared" si="182"/>
        <v/>
      </c>
      <c r="BW127" s="72" t="str">
        <f t="shared" si="183"/>
        <v/>
      </c>
      <c r="BX127" s="72" t="str">
        <f t="shared" si="184"/>
        <v/>
      </c>
      <c r="BY127" s="72" t="str">
        <f t="shared" si="185"/>
        <v/>
      </c>
      <c r="BZ127" s="72" t="str">
        <f t="shared" si="186"/>
        <v/>
      </c>
      <c r="CA127" s="72" t="str">
        <f t="shared" si="187"/>
        <v/>
      </c>
      <c r="CB127" s="72" t="str">
        <f t="shared" si="188"/>
        <v/>
      </c>
      <c r="CC127" s="72" t="str">
        <f t="shared" si="189"/>
        <v/>
      </c>
      <c r="CD127" s="72" t="str">
        <f t="shared" si="190"/>
        <v/>
      </c>
      <c r="CE127" s="72" t="str">
        <f t="shared" si="191"/>
        <v/>
      </c>
      <c r="CF127" s="72" t="str">
        <f t="shared" si="192"/>
        <v/>
      </c>
      <c r="CG127" s="72" t="str">
        <f t="shared" si="193"/>
        <v/>
      </c>
      <c r="CH127" s="72" t="str">
        <f t="shared" si="194"/>
        <v/>
      </c>
      <c r="CI127" s="72" t="str">
        <f t="shared" si="195"/>
        <v/>
      </c>
      <c r="CJ127" s="72" t="str">
        <f t="shared" si="196"/>
        <v/>
      </c>
      <c r="CK127" s="72" t="str">
        <f t="shared" si="197"/>
        <v/>
      </c>
      <c r="CL127" s="72" t="str">
        <f t="shared" si="198"/>
        <v/>
      </c>
      <c r="CM127" s="72" t="str">
        <f t="shared" si="199"/>
        <v/>
      </c>
      <c r="CN127" s="72" t="str">
        <f t="shared" si="200"/>
        <v/>
      </c>
      <c r="CO127" s="72" t="str">
        <f t="shared" si="201"/>
        <v/>
      </c>
      <c r="CP127" s="72" t="str">
        <f t="shared" si="202"/>
        <v/>
      </c>
      <c r="CQ127" s="72" t="str">
        <f t="shared" si="203"/>
        <v/>
      </c>
      <c r="CR127" s="72" t="str">
        <f t="shared" si="204"/>
        <v/>
      </c>
      <c r="CS127" s="72" t="str">
        <f t="shared" si="234"/>
        <v/>
      </c>
      <c r="CT127" s="72" t="str">
        <f t="shared" si="205"/>
        <v/>
      </c>
      <c r="CU127" s="72" t="str">
        <f t="shared" si="206"/>
        <v/>
      </c>
      <c r="CV127" s="72" t="str">
        <f t="shared" si="207"/>
        <v/>
      </c>
      <c r="CW127" s="72" t="str">
        <f t="shared" si="208"/>
        <v/>
      </c>
      <c r="CX127" s="72" t="str">
        <f t="shared" si="209"/>
        <v/>
      </c>
      <c r="CY127" s="72" t="str">
        <f t="shared" si="210"/>
        <v/>
      </c>
      <c r="CZ127" s="72" t="str">
        <f t="shared" si="211"/>
        <v/>
      </c>
      <c r="DA127" s="72" t="str">
        <f t="shared" si="212"/>
        <v/>
      </c>
      <c r="DB127" s="72" t="str">
        <f t="shared" si="213"/>
        <v/>
      </c>
      <c r="DC127" s="72" t="str">
        <f t="shared" si="214"/>
        <v/>
      </c>
      <c r="DD127" s="72" t="str">
        <f t="shared" si="215"/>
        <v/>
      </c>
      <c r="DE127" s="72" t="str">
        <f t="shared" si="216"/>
        <v/>
      </c>
      <c r="DF127" s="72" t="str">
        <f t="shared" si="217"/>
        <v/>
      </c>
      <c r="DG127" s="72" t="str">
        <f t="shared" si="218"/>
        <v/>
      </c>
      <c r="DH127" s="72" t="str">
        <f t="shared" si="219"/>
        <v/>
      </c>
      <c r="DI127" s="72" t="str">
        <f t="shared" si="220"/>
        <v/>
      </c>
      <c r="DJ127" s="72" t="str">
        <f t="shared" si="221"/>
        <v/>
      </c>
      <c r="DK127" s="72" t="str">
        <f t="shared" si="222"/>
        <v/>
      </c>
      <c r="DL127" s="72" t="str">
        <f t="shared" si="223"/>
        <v/>
      </c>
      <c r="DM127" s="72" t="str">
        <f t="shared" si="224"/>
        <v/>
      </c>
      <c r="DN127" s="72" t="str">
        <f t="shared" si="225"/>
        <v/>
      </c>
      <c r="DO127" s="72" t="str">
        <f t="shared" si="226"/>
        <v/>
      </c>
      <c r="DP127" s="72" t="str">
        <f t="shared" si="227"/>
        <v/>
      </c>
      <c r="DQ127" s="72" t="str">
        <f t="shared" si="228"/>
        <v/>
      </c>
      <c r="DR127" s="72" t="str">
        <f t="shared" si="229"/>
        <v/>
      </c>
      <c r="DS127" s="72" t="str">
        <f t="shared" si="230"/>
        <v/>
      </c>
      <c r="DT127" s="72" t="str">
        <f t="shared" si="231"/>
        <v/>
      </c>
      <c r="DU127" s="72" t="str">
        <f t="shared" si="232"/>
        <v/>
      </c>
      <c r="DV127" s="72" t="str">
        <f t="shared" si="233"/>
        <v/>
      </c>
      <c r="DY127" s="80" t="s">
        <v>829</v>
      </c>
      <c r="DZ127" t="s">
        <v>1425</v>
      </c>
      <c r="EA127" t="s">
        <v>6947</v>
      </c>
      <c r="EB127" t="s">
        <v>10668</v>
      </c>
      <c r="EC127" t="s">
        <v>12353</v>
      </c>
    </row>
    <row r="128" spans="1:133" s="71" customFormat="1" x14ac:dyDescent="0.25">
      <c r="A128" s="72" t="str">
        <f>IF(PEDIDO!C153&lt;&gt;"",PEDIDO!B153,"")</f>
        <v/>
      </c>
      <c r="B128" s="72" t="str">
        <f>IF(PEDIDO!X153&lt;&gt;"",PEDIDO!X153,"")</f>
        <v/>
      </c>
      <c r="C128" s="72" t="str">
        <f>IF(PEDIDO!AA153&lt;&gt;"",PEDIDO!AA153,"")</f>
        <v/>
      </c>
      <c r="D128" s="72" t="str">
        <f>IF(PEDIDO!AD153&lt;&gt;"",PEDIDO!AD153,"")</f>
        <v/>
      </c>
      <c r="E128" s="72" t="str">
        <f>IF(PEDIDO!AG153&lt;&gt;"",PEDIDO!AG153,"")</f>
        <v/>
      </c>
      <c r="F128" s="72" t="str">
        <f>IF(PEDIDO!AJ153&lt;&gt;"",PEDIDO!AJ153,"")</f>
        <v/>
      </c>
      <c r="J128" s="72" t="str">
        <f>IF(PEDIDO!C152&lt;&gt;"",PEDIDO!B152,"")</f>
        <v/>
      </c>
      <c r="K128" s="72" t="str">
        <f t="shared" si="120"/>
        <v/>
      </c>
      <c r="L128" s="72" t="str">
        <f t="shared" si="121"/>
        <v/>
      </c>
      <c r="M128" s="72" t="str">
        <f t="shared" si="122"/>
        <v/>
      </c>
      <c r="N128" s="72" t="str">
        <f t="shared" si="123"/>
        <v/>
      </c>
      <c r="O128" s="72" t="str">
        <f t="shared" si="124"/>
        <v/>
      </c>
      <c r="P128" s="72" t="str">
        <f t="shared" si="125"/>
        <v/>
      </c>
      <c r="Q128" s="72" t="str">
        <f t="shared" si="126"/>
        <v/>
      </c>
      <c r="R128" s="72" t="str">
        <f t="shared" si="127"/>
        <v/>
      </c>
      <c r="S128" s="72" t="str">
        <f t="shared" si="128"/>
        <v/>
      </c>
      <c r="T128" s="72" t="str">
        <f t="shared" si="129"/>
        <v/>
      </c>
      <c r="U128" s="72" t="str">
        <f t="shared" si="130"/>
        <v/>
      </c>
      <c r="V128" s="72" t="str">
        <f t="shared" si="131"/>
        <v/>
      </c>
      <c r="W128" s="72"/>
      <c r="X128" s="72" t="str">
        <f t="shared" si="132"/>
        <v/>
      </c>
      <c r="Y128" s="72" t="str">
        <f t="shared" si="133"/>
        <v/>
      </c>
      <c r="Z128" s="72" t="str">
        <f t="shared" si="134"/>
        <v/>
      </c>
      <c r="AA128" s="72" t="str">
        <f t="shared" si="135"/>
        <v/>
      </c>
      <c r="AB128" s="72" t="str">
        <f t="shared" si="136"/>
        <v/>
      </c>
      <c r="AC128" s="72" t="str">
        <f t="shared" si="137"/>
        <v/>
      </c>
      <c r="AD128" s="72" t="str">
        <f t="shared" si="138"/>
        <v/>
      </c>
      <c r="AE128" s="72" t="str">
        <f t="shared" si="139"/>
        <v/>
      </c>
      <c r="AF128" s="72" t="str">
        <f t="shared" si="140"/>
        <v/>
      </c>
      <c r="AG128" s="72" t="str">
        <f t="shared" si="141"/>
        <v/>
      </c>
      <c r="AH128" s="72" t="str">
        <f t="shared" si="142"/>
        <v/>
      </c>
      <c r="AI128" s="72" t="str">
        <f t="shared" si="143"/>
        <v/>
      </c>
      <c r="AJ128" s="72" t="str">
        <f t="shared" si="144"/>
        <v/>
      </c>
      <c r="AK128" s="72" t="str">
        <f t="shared" si="145"/>
        <v/>
      </c>
      <c r="AL128" s="72" t="str">
        <f t="shared" si="146"/>
        <v/>
      </c>
      <c r="AM128" s="72" t="str">
        <f t="shared" si="147"/>
        <v/>
      </c>
      <c r="AN128" s="72" t="str">
        <f t="shared" si="148"/>
        <v/>
      </c>
      <c r="AO128" s="72" t="str">
        <f t="shared" si="149"/>
        <v/>
      </c>
      <c r="AP128" s="72" t="str">
        <f t="shared" si="150"/>
        <v/>
      </c>
      <c r="AQ128" s="72" t="str">
        <f t="shared" si="151"/>
        <v/>
      </c>
      <c r="AR128" s="72" t="str">
        <f t="shared" si="152"/>
        <v/>
      </c>
      <c r="AS128" s="72" t="str">
        <f t="shared" si="153"/>
        <v/>
      </c>
      <c r="AT128" s="72" t="str">
        <f t="shared" si="154"/>
        <v/>
      </c>
      <c r="AU128" s="72" t="str">
        <f t="shared" si="155"/>
        <v/>
      </c>
      <c r="AV128" s="72" t="str">
        <f t="shared" si="156"/>
        <v/>
      </c>
      <c r="AW128" s="72" t="str">
        <f t="shared" si="157"/>
        <v/>
      </c>
      <c r="AX128" s="72" t="str">
        <f t="shared" si="158"/>
        <v/>
      </c>
      <c r="AY128" s="72" t="str">
        <f t="shared" si="159"/>
        <v/>
      </c>
      <c r="AZ128" s="72" t="str">
        <f t="shared" si="160"/>
        <v/>
      </c>
      <c r="BA128" s="72" t="str">
        <f t="shared" si="161"/>
        <v/>
      </c>
      <c r="BB128" s="72" t="str">
        <f t="shared" si="162"/>
        <v/>
      </c>
      <c r="BC128" s="72" t="str">
        <f t="shared" si="163"/>
        <v/>
      </c>
      <c r="BD128" s="72" t="str">
        <f t="shared" si="164"/>
        <v/>
      </c>
      <c r="BE128" s="72" t="str">
        <f t="shared" si="165"/>
        <v/>
      </c>
      <c r="BF128" s="72" t="str">
        <f t="shared" si="166"/>
        <v/>
      </c>
      <c r="BG128" s="72" t="str">
        <f t="shared" si="167"/>
        <v/>
      </c>
      <c r="BH128" s="72" t="str">
        <f t="shared" si="168"/>
        <v/>
      </c>
      <c r="BI128" s="72" t="str">
        <f t="shared" si="169"/>
        <v/>
      </c>
      <c r="BJ128" s="72" t="str">
        <f t="shared" si="170"/>
        <v/>
      </c>
      <c r="BK128" s="72" t="str">
        <f t="shared" si="171"/>
        <v/>
      </c>
      <c r="BL128" s="72" t="str">
        <f t="shared" si="172"/>
        <v/>
      </c>
      <c r="BM128" s="72" t="str">
        <f t="shared" si="173"/>
        <v/>
      </c>
      <c r="BN128" s="72" t="str">
        <f t="shared" si="174"/>
        <v/>
      </c>
      <c r="BO128" s="72" t="str">
        <f t="shared" si="175"/>
        <v/>
      </c>
      <c r="BP128" s="72" t="str">
        <f t="shared" si="176"/>
        <v/>
      </c>
      <c r="BQ128" s="72" t="str">
        <f t="shared" si="177"/>
        <v/>
      </c>
      <c r="BR128" s="72" t="str">
        <f t="shared" si="178"/>
        <v/>
      </c>
      <c r="BS128" s="72" t="str">
        <f t="shared" si="179"/>
        <v/>
      </c>
      <c r="BT128" s="72" t="str">
        <f t="shared" si="180"/>
        <v/>
      </c>
      <c r="BU128" s="72" t="str">
        <f t="shared" si="181"/>
        <v/>
      </c>
      <c r="BV128" s="72" t="str">
        <f t="shared" si="182"/>
        <v/>
      </c>
      <c r="BW128" s="72" t="str">
        <f t="shared" si="183"/>
        <v/>
      </c>
      <c r="BX128" s="72" t="str">
        <f t="shared" si="184"/>
        <v/>
      </c>
      <c r="BY128" s="72" t="str">
        <f t="shared" si="185"/>
        <v/>
      </c>
      <c r="BZ128" s="72" t="str">
        <f t="shared" si="186"/>
        <v/>
      </c>
      <c r="CA128" s="72" t="str">
        <f t="shared" si="187"/>
        <v/>
      </c>
      <c r="CB128" s="72" t="str">
        <f t="shared" si="188"/>
        <v/>
      </c>
      <c r="CC128" s="72" t="str">
        <f t="shared" si="189"/>
        <v/>
      </c>
      <c r="CD128" s="72" t="str">
        <f t="shared" si="190"/>
        <v/>
      </c>
      <c r="CE128" s="72" t="str">
        <f t="shared" si="191"/>
        <v/>
      </c>
      <c r="CF128" s="72" t="str">
        <f t="shared" si="192"/>
        <v/>
      </c>
      <c r="CG128" s="72" t="str">
        <f t="shared" si="193"/>
        <v/>
      </c>
      <c r="CH128" s="72" t="str">
        <f t="shared" si="194"/>
        <v/>
      </c>
      <c r="CI128" s="72" t="str">
        <f t="shared" si="195"/>
        <v/>
      </c>
      <c r="CJ128" s="72" t="str">
        <f t="shared" si="196"/>
        <v/>
      </c>
      <c r="CK128" s="72" t="str">
        <f t="shared" si="197"/>
        <v/>
      </c>
      <c r="CL128" s="72" t="str">
        <f t="shared" si="198"/>
        <v/>
      </c>
      <c r="CM128" s="72" t="str">
        <f t="shared" si="199"/>
        <v/>
      </c>
      <c r="CN128" s="72" t="str">
        <f t="shared" si="200"/>
        <v/>
      </c>
      <c r="CO128" s="72" t="str">
        <f t="shared" si="201"/>
        <v/>
      </c>
      <c r="CP128" s="72" t="str">
        <f t="shared" si="202"/>
        <v/>
      </c>
      <c r="CQ128" s="72" t="str">
        <f t="shared" si="203"/>
        <v/>
      </c>
      <c r="CR128" s="72" t="str">
        <f t="shared" si="204"/>
        <v/>
      </c>
      <c r="CS128" s="72" t="str">
        <f t="shared" si="234"/>
        <v/>
      </c>
      <c r="CT128" s="72" t="str">
        <f t="shared" si="205"/>
        <v/>
      </c>
      <c r="CU128" s="72" t="str">
        <f t="shared" si="206"/>
        <v/>
      </c>
      <c r="CV128" s="72" t="str">
        <f t="shared" si="207"/>
        <v/>
      </c>
      <c r="CW128" s="72" t="str">
        <f t="shared" si="208"/>
        <v/>
      </c>
      <c r="CX128" s="72" t="str">
        <f t="shared" si="209"/>
        <v/>
      </c>
      <c r="CY128" s="72" t="str">
        <f t="shared" si="210"/>
        <v/>
      </c>
      <c r="CZ128" s="72" t="str">
        <f t="shared" si="211"/>
        <v/>
      </c>
      <c r="DA128" s="72" t="str">
        <f t="shared" si="212"/>
        <v/>
      </c>
      <c r="DB128" s="72" t="str">
        <f t="shared" si="213"/>
        <v/>
      </c>
      <c r="DC128" s="72" t="str">
        <f t="shared" si="214"/>
        <v/>
      </c>
      <c r="DD128" s="72" t="str">
        <f t="shared" si="215"/>
        <v/>
      </c>
      <c r="DE128" s="72" t="str">
        <f t="shared" si="216"/>
        <v/>
      </c>
      <c r="DF128" s="72" t="str">
        <f t="shared" si="217"/>
        <v/>
      </c>
      <c r="DG128" s="72" t="str">
        <f t="shared" si="218"/>
        <v/>
      </c>
      <c r="DH128" s="72" t="str">
        <f t="shared" si="219"/>
        <v/>
      </c>
      <c r="DI128" s="72" t="str">
        <f t="shared" si="220"/>
        <v/>
      </c>
      <c r="DJ128" s="72" t="str">
        <f t="shared" si="221"/>
        <v/>
      </c>
      <c r="DK128" s="72" t="str">
        <f t="shared" si="222"/>
        <v/>
      </c>
      <c r="DL128" s="72" t="str">
        <f t="shared" si="223"/>
        <v/>
      </c>
      <c r="DM128" s="72" t="str">
        <f t="shared" si="224"/>
        <v/>
      </c>
      <c r="DN128" s="72" t="str">
        <f t="shared" si="225"/>
        <v/>
      </c>
      <c r="DO128" s="72" t="str">
        <f t="shared" si="226"/>
        <v/>
      </c>
      <c r="DP128" s="72" t="str">
        <f t="shared" si="227"/>
        <v/>
      </c>
      <c r="DQ128" s="72" t="str">
        <f t="shared" si="228"/>
        <v/>
      </c>
      <c r="DR128" s="72" t="str">
        <f t="shared" si="229"/>
        <v/>
      </c>
      <c r="DS128" s="72" t="str">
        <f t="shared" si="230"/>
        <v/>
      </c>
      <c r="DT128" s="72" t="str">
        <f t="shared" si="231"/>
        <v/>
      </c>
      <c r="DU128" s="72" t="str">
        <f t="shared" si="232"/>
        <v/>
      </c>
      <c r="DV128" s="72" t="str">
        <f t="shared" si="233"/>
        <v/>
      </c>
      <c r="DY128" s="80" t="s">
        <v>830</v>
      </c>
      <c r="DZ128" t="s">
        <v>1426</v>
      </c>
      <c r="EA128" t="s">
        <v>6948</v>
      </c>
      <c r="EB128" t="s">
        <v>10669</v>
      </c>
      <c r="EC128" t="s">
        <v>12354</v>
      </c>
    </row>
    <row r="129" spans="1:133" s="71" customFormat="1" x14ac:dyDescent="0.25">
      <c r="A129" s="72" t="str">
        <f>IF(PEDIDO!C154&lt;&gt;"",PEDIDO!B154,"")</f>
        <v/>
      </c>
      <c r="B129" s="72" t="str">
        <f>IF(PEDIDO!X154&lt;&gt;"",PEDIDO!X154,"")</f>
        <v/>
      </c>
      <c r="C129" s="72" t="str">
        <f>IF(PEDIDO!AA154&lt;&gt;"",PEDIDO!AA154,"")</f>
        <v/>
      </c>
      <c r="D129" s="72" t="str">
        <f>IF(PEDIDO!AD154&lt;&gt;"",PEDIDO!AD154,"")</f>
        <v/>
      </c>
      <c r="E129" s="72" t="str">
        <f>IF(PEDIDO!AG154&lt;&gt;"",PEDIDO!AG154,"")</f>
        <v/>
      </c>
      <c r="F129" s="72" t="str">
        <f>IF(PEDIDO!AJ154&lt;&gt;"",PEDIDO!AJ154,"")</f>
        <v/>
      </c>
      <c r="J129" s="72" t="str">
        <f>IF(PEDIDO!C153&lt;&gt;"",PEDIDO!B153,"")</f>
        <v/>
      </c>
      <c r="K129" s="72" t="str">
        <f t="shared" si="120"/>
        <v/>
      </c>
      <c r="L129" s="72" t="str">
        <f t="shared" si="121"/>
        <v/>
      </c>
      <c r="M129" s="72" t="str">
        <f t="shared" si="122"/>
        <v/>
      </c>
      <c r="N129" s="72" t="str">
        <f t="shared" si="123"/>
        <v/>
      </c>
      <c r="O129" s="72" t="str">
        <f t="shared" si="124"/>
        <v/>
      </c>
      <c r="P129" s="72" t="str">
        <f t="shared" si="125"/>
        <v/>
      </c>
      <c r="Q129" s="72" t="str">
        <f t="shared" si="126"/>
        <v/>
      </c>
      <c r="R129" s="72" t="str">
        <f t="shared" si="127"/>
        <v/>
      </c>
      <c r="S129" s="72" t="str">
        <f t="shared" si="128"/>
        <v/>
      </c>
      <c r="T129" s="72" t="str">
        <f t="shared" si="129"/>
        <v/>
      </c>
      <c r="U129" s="72" t="str">
        <f t="shared" si="130"/>
        <v/>
      </c>
      <c r="V129" s="72" t="str">
        <f t="shared" si="131"/>
        <v/>
      </c>
      <c r="W129" s="72"/>
      <c r="X129" s="72" t="str">
        <f t="shared" si="132"/>
        <v/>
      </c>
      <c r="Y129" s="72" t="str">
        <f t="shared" si="133"/>
        <v/>
      </c>
      <c r="Z129" s="72" t="str">
        <f t="shared" si="134"/>
        <v/>
      </c>
      <c r="AA129" s="72" t="str">
        <f t="shared" si="135"/>
        <v/>
      </c>
      <c r="AB129" s="72" t="str">
        <f t="shared" si="136"/>
        <v/>
      </c>
      <c r="AC129" s="72" t="str">
        <f t="shared" si="137"/>
        <v/>
      </c>
      <c r="AD129" s="72" t="str">
        <f t="shared" si="138"/>
        <v/>
      </c>
      <c r="AE129" s="72" t="str">
        <f t="shared" si="139"/>
        <v/>
      </c>
      <c r="AF129" s="72" t="str">
        <f t="shared" si="140"/>
        <v/>
      </c>
      <c r="AG129" s="72" t="str">
        <f t="shared" si="141"/>
        <v/>
      </c>
      <c r="AH129" s="72" t="str">
        <f t="shared" si="142"/>
        <v/>
      </c>
      <c r="AI129" s="72" t="str">
        <f t="shared" si="143"/>
        <v/>
      </c>
      <c r="AJ129" s="72" t="str">
        <f t="shared" si="144"/>
        <v/>
      </c>
      <c r="AK129" s="72" t="str">
        <f t="shared" si="145"/>
        <v/>
      </c>
      <c r="AL129" s="72" t="str">
        <f t="shared" si="146"/>
        <v/>
      </c>
      <c r="AM129" s="72" t="str">
        <f t="shared" si="147"/>
        <v/>
      </c>
      <c r="AN129" s="72" t="str">
        <f t="shared" si="148"/>
        <v/>
      </c>
      <c r="AO129" s="72" t="str">
        <f t="shared" si="149"/>
        <v/>
      </c>
      <c r="AP129" s="72" t="str">
        <f t="shared" si="150"/>
        <v/>
      </c>
      <c r="AQ129" s="72" t="str">
        <f t="shared" si="151"/>
        <v/>
      </c>
      <c r="AR129" s="72" t="str">
        <f t="shared" si="152"/>
        <v/>
      </c>
      <c r="AS129" s="72" t="str">
        <f t="shared" si="153"/>
        <v/>
      </c>
      <c r="AT129" s="72" t="str">
        <f t="shared" si="154"/>
        <v/>
      </c>
      <c r="AU129" s="72" t="str">
        <f t="shared" si="155"/>
        <v/>
      </c>
      <c r="AV129" s="72" t="str">
        <f t="shared" si="156"/>
        <v/>
      </c>
      <c r="AW129" s="72" t="str">
        <f t="shared" si="157"/>
        <v/>
      </c>
      <c r="AX129" s="72" t="str">
        <f t="shared" si="158"/>
        <v/>
      </c>
      <c r="AY129" s="72" t="str">
        <f t="shared" si="159"/>
        <v/>
      </c>
      <c r="AZ129" s="72" t="str">
        <f t="shared" si="160"/>
        <v/>
      </c>
      <c r="BA129" s="72" t="str">
        <f t="shared" si="161"/>
        <v/>
      </c>
      <c r="BB129" s="72" t="str">
        <f t="shared" si="162"/>
        <v/>
      </c>
      <c r="BC129" s="72" t="str">
        <f t="shared" si="163"/>
        <v/>
      </c>
      <c r="BD129" s="72" t="str">
        <f t="shared" si="164"/>
        <v/>
      </c>
      <c r="BE129" s="72" t="str">
        <f t="shared" si="165"/>
        <v/>
      </c>
      <c r="BF129" s="72" t="str">
        <f t="shared" si="166"/>
        <v/>
      </c>
      <c r="BG129" s="72" t="str">
        <f t="shared" si="167"/>
        <v/>
      </c>
      <c r="BH129" s="72" t="str">
        <f t="shared" si="168"/>
        <v/>
      </c>
      <c r="BI129" s="72" t="str">
        <f t="shared" si="169"/>
        <v/>
      </c>
      <c r="BJ129" s="72" t="str">
        <f t="shared" si="170"/>
        <v/>
      </c>
      <c r="BK129" s="72" t="str">
        <f t="shared" si="171"/>
        <v/>
      </c>
      <c r="BL129" s="72" t="str">
        <f t="shared" si="172"/>
        <v/>
      </c>
      <c r="BM129" s="72" t="str">
        <f t="shared" si="173"/>
        <v/>
      </c>
      <c r="BN129" s="72" t="str">
        <f t="shared" si="174"/>
        <v/>
      </c>
      <c r="BO129" s="72" t="str">
        <f t="shared" si="175"/>
        <v/>
      </c>
      <c r="BP129" s="72" t="str">
        <f t="shared" si="176"/>
        <v/>
      </c>
      <c r="BQ129" s="72" t="str">
        <f t="shared" si="177"/>
        <v/>
      </c>
      <c r="BR129" s="72" t="str">
        <f t="shared" si="178"/>
        <v/>
      </c>
      <c r="BS129" s="72" t="str">
        <f t="shared" si="179"/>
        <v/>
      </c>
      <c r="BT129" s="72" t="str">
        <f t="shared" si="180"/>
        <v/>
      </c>
      <c r="BU129" s="72" t="str">
        <f t="shared" si="181"/>
        <v/>
      </c>
      <c r="BV129" s="72" t="str">
        <f t="shared" si="182"/>
        <v/>
      </c>
      <c r="BW129" s="72" t="str">
        <f t="shared" si="183"/>
        <v/>
      </c>
      <c r="BX129" s="72" t="str">
        <f t="shared" si="184"/>
        <v/>
      </c>
      <c r="BY129" s="72" t="str">
        <f t="shared" si="185"/>
        <v/>
      </c>
      <c r="BZ129" s="72" t="str">
        <f t="shared" si="186"/>
        <v/>
      </c>
      <c r="CA129" s="72" t="str">
        <f t="shared" si="187"/>
        <v/>
      </c>
      <c r="CB129" s="72" t="str">
        <f t="shared" si="188"/>
        <v/>
      </c>
      <c r="CC129" s="72" t="str">
        <f t="shared" si="189"/>
        <v/>
      </c>
      <c r="CD129" s="72" t="str">
        <f t="shared" si="190"/>
        <v/>
      </c>
      <c r="CE129" s="72" t="str">
        <f t="shared" si="191"/>
        <v/>
      </c>
      <c r="CF129" s="72" t="str">
        <f t="shared" si="192"/>
        <v/>
      </c>
      <c r="CG129" s="72" t="str">
        <f t="shared" si="193"/>
        <v/>
      </c>
      <c r="CH129" s="72" t="str">
        <f t="shared" si="194"/>
        <v/>
      </c>
      <c r="CI129" s="72" t="str">
        <f t="shared" si="195"/>
        <v/>
      </c>
      <c r="CJ129" s="72" t="str">
        <f t="shared" si="196"/>
        <v/>
      </c>
      <c r="CK129" s="72" t="str">
        <f t="shared" si="197"/>
        <v/>
      </c>
      <c r="CL129" s="72" t="str">
        <f t="shared" si="198"/>
        <v/>
      </c>
      <c r="CM129" s="72" t="str">
        <f t="shared" si="199"/>
        <v/>
      </c>
      <c r="CN129" s="72" t="str">
        <f t="shared" si="200"/>
        <v/>
      </c>
      <c r="CO129" s="72" t="str">
        <f t="shared" si="201"/>
        <v/>
      </c>
      <c r="CP129" s="72" t="str">
        <f t="shared" si="202"/>
        <v/>
      </c>
      <c r="CQ129" s="72" t="str">
        <f t="shared" si="203"/>
        <v/>
      </c>
      <c r="CR129" s="72" t="str">
        <f t="shared" si="204"/>
        <v/>
      </c>
      <c r="CS129" s="72" t="str">
        <f t="shared" si="234"/>
        <v/>
      </c>
      <c r="CT129" s="72" t="str">
        <f t="shared" si="205"/>
        <v/>
      </c>
      <c r="CU129" s="72" t="str">
        <f t="shared" si="206"/>
        <v/>
      </c>
      <c r="CV129" s="72" t="str">
        <f t="shared" si="207"/>
        <v/>
      </c>
      <c r="CW129" s="72" t="str">
        <f t="shared" si="208"/>
        <v/>
      </c>
      <c r="CX129" s="72" t="str">
        <f t="shared" si="209"/>
        <v/>
      </c>
      <c r="CY129" s="72" t="str">
        <f t="shared" si="210"/>
        <v/>
      </c>
      <c r="CZ129" s="72" t="str">
        <f t="shared" si="211"/>
        <v/>
      </c>
      <c r="DA129" s="72" t="str">
        <f t="shared" si="212"/>
        <v/>
      </c>
      <c r="DB129" s="72" t="str">
        <f t="shared" si="213"/>
        <v/>
      </c>
      <c r="DC129" s="72" t="str">
        <f t="shared" si="214"/>
        <v/>
      </c>
      <c r="DD129" s="72" t="str">
        <f t="shared" si="215"/>
        <v/>
      </c>
      <c r="DE129" s="72" t="str">
        <f t="shared" si="216"/>
        <v/>
      </c>
      <c r="DF129" s="72" t="str">
        <f t="shared" si="217"/>
        <v/>
      </c>
      <c r="DG129" s="72" t="str">
        <f t="shared" si="218"/>
        <v/>
      </c>
      <c r="DH129" s="72" t="str">
        <f t="shared" si="219"/>
        <v/>
      </c>
      <c r="DI129" s="72" t="str">
        <f t="shared" si="220"/>
        <v/>
      </c>
      <c r="DJ129" s="72" t="str">
        <f t="shared" si="221"/>
        <v/>
      </c>
      <c r="DK129" s="72" t="str">
        <f t="shared" si="222"/>
        <v/>
      </c>
      <c r="DL129" s="72" t="str">
        <f t="shared" si="223"/>
        <v/>
      </c>
      <c r="DM129" s="72" t="str">
        <f t="shared" si="224"/>
        <v/>
      </c>
      <c r="DN129" s="72" t="str">
        <f t="shared" si="225"/>
        <v/>
      </c>
      <c r="DO129" s="72" t="str">
        <f t="shared" si="226"/>
        <v/>
      </c>
      <c r="DP129" s="72" t="str">
        <f t="shared" si="227"/>
        <v/>
      </c>
      <c r="DQ129" s="72" t="str">
        <f t="shared" si="228"/>
        <v/>
      </c>
      <c r="DR129" s="72" t="str">
        <f t="shared" si="229"/>
        <v/>
      </c>
      <c r="DS129" s="72" t="str">
        <f t="shared" si="230"/>
        <v/>
      </c>
      <c r="DT129" s="72" t="str">
        <f t="shared" si="231"/>
        <v/>
      </c>
      <c r="DU129" s="72" t="str">
        <f t="shared" si="232"/>
        <v/>
      </c>
      <c r="DV129" s="72" t="str">
        <f t="shared" si="233"/>
        <v/>
      </c>
      <c r="DY129" s="80" t="s">
        <v>831</v>
      </c>
      <c r="DZ129" t="s">
        <v>1427</v>
      </c>
      <c r="EA129" t="s">
        <v>6949</v>
      </c>
      <c r="EB129" t="s">
        <v>10670</v>
      </c>
      <c r="EC129" t="s">
        <v>12355</v>
      </c>
    </row>
    <row r="130" spans="1:133" s="71" customFormat="1" x14ac:dyDescent="0.25">
      <c r="A130" s="72" t="str">
        <f>IF(PEDIDO!C155&lt;&gt;"",PEDIDO!B155,"")</f>
        <v/>
      </c>
      <c r="B130" s="72" t="str">
        <f>IF(PEDIDO!X155&lt;&gt;"",PEDIDO!X155,"")</f>
        <v/>
      </c>
      <c r="C130" s="72" t="str">
        <f>IF(PEDIDO!AA155&lt;&gt;"",PEDIDO!AA155,"")</f>
        <v/>
      </c>
      <c r="D130" s="72" t="str">
        <f>IF(PEDIDO!AD155&lt;&gt;"",PEDIDO!AD155,"")</f>
        <v/>
      </c>
      <c r="E130" s="72" t="str">
        <f>IF(PEDIDO!AG155&lt;&gt;"",PEDIDO!AG155,"")</f>
        <v/>
      </c>
      <c r="F130" s="72" t="str">
        <f>IF(PEDIDO!AJ155&lt;&gt;"",PEDIDO!AJ155,"")</f>
        <v/>
      </c>
      <c r="J130" s="72" t="str">
        <f>IF(PEDIDO!C154&lt;&gt;"",PEDIDO!B154,"")</f>
        <v/>
      </c>
      <c r="K130" s="72" t="str">
        <f t="shared" si="120"/>
        <v/>
      </c>
      <c r="L130" s="72" t="str">
        <f t="shared" si="121"/>
        <v/>
      </c>
      <c r="M130" s="72" t="str">
        <f t="shared" si="122"/>
        <v/>
      </c>
      <c r="N130" s="72" t="str">
        <f t="shared" si="123"/>
        <v/>
      </c>
      <c r="O130" s="72" t="str">
        <f t="shared" si="124"/>
        <v/>
      </c>
      <c r="P130" s="72" t="str">
        <f t="shared" si="125"/>
        <v/>
      </c>
      <c r="Q130" s="72" t="str">
        <f t="shared" si="126"/>
        <v/>
      </c>
      <c r="R130" s="72" t="str">
        <f t="shared" si="127"/>
        <v/>
      </c>
      <c r="S130" s="72" t="str">
        <f t="shared" si="128"/>
        <v/>
      </c>
      <c r="T130" s="72" t="str">
        <f t="shared" si="129"/>
        <v/>
      </c>
      <c r="U130" s="72" t="str">
        <f t="shared" si="130"/>
        <v/>
      </c>
      <c r="V130" s="72" t="str">
        <f t="shared" si="131"/>
        <v/>
      </c>
      <c r="W130" s="72"/>
      <c r="X130" s="72" t="str">
        <f t="shared" si="132"/>
        <v/>
      </c>
      <c r="Y130" s="72" t="str">
        <f t="shared" si="133"/>
        <v/>
      </c>
      <c r="Z130" s="72" t="str">
        <f t="shared" si="134"/>
        <v/>
      </c>
      <c r="AA130" s="72" t="str">
        <f t="shared" si="135"/>
        <v/>
      </c>
      <c r="AB130" s="72" t="str">
        <f t="shared" si="136"/>
        <v/>
      </c>
      <c r="AC130" s="72" t="str">
        <f t="shared" si="137"/>
        <v/>
      </c>
      <c r="AD130" s="72" t="str">
        <f t="shared" si="138"/>
        <v/>
      </c>
      <c r="AE130" s="72" t="str">
        <f t="shared" si="139"/>
        <v/>
      </c>
      <c r="AF130" s="72" t="str">
        <f t="shared" si="140"/>
        <v/>
      </c>
      <c r="AG130" s="72" t="str">
        <f t="shared" si="141"/>
        <v/>
      </c>
      <c r="AH130" s="72" t="str">
        <f t="shared" si="142"/>
        <v/>
      </c>
      <c r="AI130" s="72" t="str">
        <f t="shared" si="143"/>
        <v/>
      </c>
      <c r="AJ130" s="72" t="str">
        <f t="shared" si="144"/>
        <v/>
      </c>
      <c r="AK130" s="72" t="str">
        <f t="shared" si="145"/>
        <v/>
      </c>
      <c r="AL130" s="72" t="str">
        <f t="shared" si="146"/>
        <v/>
      </c>
      <c r="AM130" s="72" t="str">
        <f t="shared" si="147"/>
        <v/>
      </c>
      <c r="AN130" s="72" t="str">
        <f t="shared" si="148"/>
        <v/>
      </c>
      <c r="AO130" s="72" t="str">
        <f t="shared" si="149"/>
        <v/>
      </c>
      <c r="AP130" s="72" t="str">
        <f t="shared" si="150"/>
        <v/>
      </c>
      <c r="AQ130" s="72" t="str">
        <f t="shared" si="151"/>
        <v/>
      </c>
      <c r="AR130" s="72" t="str">
        <f t="shared" si="152"/>
        <v/>
      </c>
      <c r="AS130" s="72" t="str">
        <f t="shared" si="153"/>
        <v/>
      </c>
      <c r="AT130" s="72" t="str">
        <f t="shared" si="154"/>
        <v/>
      </c>
      <c r="AU130" s="72" t="str">
        <f t="shared" si="155"/>
        <v/>
      </c>
      <c r="AV130" s="72" t="str">
        <f t="shared" si="156"/>
        <v/>
      </c>
      <c r="AW130" s="72" t="str">
        <f t="shared" si="157"/>
        <v/>
      </c>
      <c r="AX130" s="72" t="str">
        <f t="shared" si="158"/>
        <v/>
      </c>
      <c r="AY130" s="72" t="str">
        <f t="shared" si="159"/>
        <v/>
      </c>
      <c r="AZ130" s="72" t="str">
        <f t="shared" si="160"/>
        <v/>
      </c>
      <c r="BA130" s="72" t="str">
        <f t="shared" si="161"/>
        <v/>
      </c>
      <c r="BB130" s="72" t="str">
        <f t="shared" si="162"/>
        <v/>
      </c>
      <c r="BC130" s="72" t="str">
        <f t="shared" si="163"/>
        <v/>
      </c>
      <c r="BD130" s="72" t="str">
        <f t="shared" si="164"/>
        <v/>
      </c>
      <c r="BE130" s="72" t="str">
        <f t="shared" si="165"/>
        <v/>
      </c>
      <c r="BF130" s="72" t="str">
        <f t="shared" si="166"/>
        <v/>
      </c>
      <c r="BG130" s="72" t="str">
        <f t="shared" si="167"/>
        <v/>
      </c>
      <c r="BH130" s="72" t="str">
        <f t="shared" si="168"/>
        <v/>
      </c>
      <c r="BI130" s="72" t="str">
        <f t="shared" si="169"/>
        <v/>
      </c>
      <c r="BJ130" s="72" t="str">
        <f t="shared" si="170"/>
        <v/>
      </c>
      <c r="BK130" s="72" t="str">
        <f t="shared" si="171"/>
        <v/>
      </c>
      <c r="BL130" s="72" t="str">
        <f t="shared" si="172"/>
        <v/>
      </c>
      <c r="BM130" s="72" t="str">
        <f t="shared" si="173"/>
        <v/>
      </c>
      <c r="BN130" s="72" t="str">
        <f t="shared" si="174"/>
        <v/>
      </c>
      <c r="BO130" s="72" t="str">
        <f t="shared" si="175"/>
        <v/>
      </c>
      <c r="BP130" s="72" t="str">
        <f t="shared" si="176"/>
        <v/>
      </c>
      <c r="BQ130" s="72" t="str">
        <f t="shared" si="177"/>
        <v/>
      </c>
      <c r="BR130" s="72" t="str">
        <f t="shared" si="178"/>
        <v/>
      </c>
      <c r="BS130" s="72" t="str">
        <f t="shared" si="179"/>
        <v/>
      </c>
      <c r="BT130" s="72" t="str">
        <f t="shared" si="180"/>
        <v/>
      </c>
      <c r="BU130" s="72" t="str">
        <f t="shared" si="181"/>
        <v/>
      </c>
      <c r="BV130" s="72" t="str">
        <f t="shared" si="182"/>
        <v/>
      </c>
      <c r="BW130" s="72" t="str">
        <f t="shared" si="183"/>
        <v/>
      </c>
      <c r="BX130" s="72" t="str">
        <f t="shared" si="184"/>
        <v/>
      </c>
      <c r="BY130" s="72" t="str">
        <f t="shared" si="185"/>
        <v/>
      </c>
      <c r="BZ130" s="72" t="str">
        <f t="shared" si="186"/>
        <v/>
      </c>
      <c r="CA130" s="72" t="str">
        <f t="shared" si="187"/>
        <v/>
      </c>
      <c r="CB130" s="72" t="str">
        <f t="shared" si="188"/>
        <v/>
      </c>
      <c r="CC130" s="72" t="str">
        <f t="shared" si="189"/>
        <v/>
      </c>
      <c r="CD130" s="72" t="str">
        <f t="shared" si="190"/>
        <v/>
      </c>
      <c r="CE130" s="72" t="str">
        <f t="shared" si="191"/>
        <v/>
      </c>
      <c r="CF130" s="72" t="str">
        <f t="shared" si="192"/>
        <v/>
      </c>
      <c r="CG130" s="72" t="str">
        <f t="shared" si="193"/>
        <v/>
      </c>
      <c r="CH130" s="72" t="str">
        <f t="shared" si="194"/>
        <v/>
      </c>
      <c r="CI130" s="72" t="str">
        <f t="shared" si="195"/>
        <v/>
      </c>
      <c r="CJ130" s="72" t="str">
        <f t="shared" si="196"/>
        <v/>
      </c>
      <c r="CK130" s="72" t="str">
        <f t="shared" si="197"/>
        <v/>
      </c>
      <c r="CL130" s="72" t="str">
        <f t="shared" si="198"/>
        <v/>
      </c>
      <c r="CM130" s="72" t="str">
        <f t="shared" si="199"/>
        <v/>
      </c>
      <c r="CN130" s="72" t="str">
        <f t="shared" si="200"/>
        <v/>
      </c>
      <c r="CO130" s="72" t="str">
        <f t="shared" si="201"/>
        <v/>
      </c>
      <c r="CP130" s="72" t="str">
        <f t="shared" si="202"/>
        <v/>
      </c>
      <c r="CQ130" s="72" t="str">
        <f t="shared" si="203"/>
        <v/>
      </c>
      <c r="CR130" s="72" t="str">
        <f t="shared" si="204"/>
        <v/>
      </c>
      <c r="CS130" s="72" t="str">
        <f t="shared" si="234"/>
        <v/>
      </c>
      <c r="CT130" s="72" t="str">
        <f t="shared" si="205"/>
        <v/>
      </c>
      <c r="CU130" s="72" t="str">
        <f t="shared" si="206"/>
        <v/>
      </c>
      <c r="CV130" s="72" t="str">
        <f t="shared" si="207"/>
        <v/>
      </c>
      <c r="CW130" s="72" t="str">
        <f t="shared" si="208"/>
        <v/>
      </c>
      <c r="CX130" s="72" t="str">
        <f t="shared" si="209"/>
        <v/>
      </c>
      <c r="CY130" s="72" t="str">
        <f t="shared" si="210"/>
        <v/>
      </c>
      <c r="CZ130" s="72" t="str">
        <f t="shared" si="211"/>
        <v/>
      </c>
      <c r="DA130" s="72" t="str">
        <f t="shared" si="212"/>
        <v/>
      </c>
      <c r="DB130" s="72" t="str">
        <f t="shared" si="213"/>
        <v/>
      </c>
      <c r="DC130" s="72" t="str">
        <f t="shared" si="214"/>
        <v/>
      </c>
      <c r="DD130" s="72" t="str">
        <f t="shared" si="215"/>
        <v/>
      </c>
      <c r="DE130" s="72" t="str">
        <f t="shared" si="216"/>
        <v/>
      </c>
      <c r="DF130" s="72" t="str">
        <f t="shared" si="217"/>
        <v/>
      </c>
      <c r="DG130" s="72" t="str">
        <f t="shared" si="218"/>
        <v/>
      </c>
      <c r="DH130" s="72" t="str">
        <f t="shared" si="219"/>
        <v/>
      </c>
      <c r="DI130" s="72" t="str">
        <f t="shared" si="220"/>
        <v/>
      </c>
      <c r="DJ130" s="72" t="str">
        <f t="shared" si="221"/>
        <v/>
      </c>
      <c r="DK130" s="72" t="str">
        <f t="shared" si="222"/>
        <v/>
      </c>
      <c r="DL130" s="72" t="str">
        <f t="shared" si="223"/>
        <v/>
      </c>
      <c r="DM130" s="72" t="str">
        <f t="shared" si="224"/>
        <v/>
      </c>
      <c r="DN130" s="72" t="str">
        <f t="shared" si="225"/>
        <v/>
      </c>
      <c r="DO130" s="72" t="str">
        <f t="shared" si="226"/>
        <v/>
      </c>
      <c r="DP130" s="72" t="str">
        <f t="shared" si="227"/>
        <v/>
      </c>
      <c r="DQ130" s="72" t="str">
        <f t="shared" si="228"/>
        <v/>
      </c>
      <c r="DR130" s="72" t="str">
        <f t="shared" si="229"/>
        <v/>
      </c>
      <c r="DS130" s="72" t="str">
        <f t="shared" si="230"/>
        <v/>
      </c>
      <c r="DT130" s="72" t="str">
        <f t="shared" si="231"/>
        <v/>
      </c>
      <c r="DU130" s="72" t="str">
        <f t="shared" si="232"/>
        <v/>
      </c>
      <c r="DV130" s="72" t="str">
        <f t="shared" si="233"/>
        <v/>
      </c>
      <c r="DY130" s="80" t="s">
        <v>832</v>
      </c>
      <c r="DZ130" t="s">
        <v>1428</v>
      </c>
      <c r="EA130" t="s">
        <v>1424</v>
      </c>
      <c r="EB130" t="s">
        <v>10671</v>
      </c>
      <c r="EC130" t="s">
        <v>12356</v>
      </c>
    </row>
    <row r="131" spans="1:133" s="71" customFormat="1" x14ac:dyDescent="0.25">
      <c r="A131" s="72" t="str">
        <f>IF(PEDIDO!C156&lt;&gt;"",PEDIDO!B156,"")</f>
        <v/>
      </c>
      <c r="B131" s="72" t="str">
        <f>IF(PEDIDO!X156&lt;&gt;"",PEDIDO!X156,"")</f>
        <v/>
      </c>
      <c r="C131" s="72" t="str">
        <f>IF(PEDIDO!AA156&lt;&gt;"",PEDIDO!AA156,"")</f>
        <v/>
      </c>
      <c r="D131" s="72" t="str">
        <f>IF(PEDIDO!AD156&lt;&gt;"",PEDIDO!AD156,"")</f>
        <v/>
      </c>
      <c r="E131" s="72" t="str">
        <f>IF(PEDIDO!AG156&lt;&gt;"",PEDIDO!AG156,"")</f>
        <v/>
      </c>
      <c r="F131" s="72" t="str">
        <f>IF(PEDIDO!AJ156&lt;&gt;"",PEDIDO!AJ156,"")</f>
        <v/>
      </c>
      <c r="J131" s="72" t="str">
        <f>IF(PEDIDO!C155&lt;&gt;"",PEDIDO!B155,"")</f>
        <v/>
      </c>
      <c r="K131" s="72" t="str">
        <f t="shared" si="120"/>
        <v/>
      </c>
      <c r="L131" s="72" t="str">
        <f t="shared" si="121"/>
        <v/>
      </c>
      <c r="M131" s="72" t="str">
        <f t="shared" si="122"/>
        <v/>
      </c>
      <c r="N131" s="72" t="str">
        <f t="shared" si="123"/>
        <v/>
      </c>
      <c r="O131" s="72" t="str">
        <f t="shared" si="124"/>
        <v/>
      </c>
      <c r="P131" s="72" t="str">
        <f t="shared" si="125"/>
        <v/>
      </c>
      <c r="Q131" s="72" t="str">
        <f t="shared" si="126"/>
        <v/>
      </c>
      <c r="R131" s="72" t="str">
        <f t="shared" si="127"/>
        <v/>
      </c>
      <c r="S131" s="72" t="str">
        <f t="shared" si="128"/>
        <v/>
      </c>
      <c r="T131" s="72" t="str">
        <f t="shared" si="129"/>
        <v/>
      </c>
      <c r="U131" s="72" t="str">
        <f t="shared" si="130"/>
        <v/>
      </c>
      <c r="V131" s="72" t="str">
        <f t="shared" si="131"/>
        <v/>
      </c>
      <c r="W131" s="72"/>
      <c r="X131" s="72" t="str">
        <f t="shared" si="132"/>
        <v/>
      </c>
      <c r="Y131" s="72" t="str">
        <f t="shared" si="133"/>
        <v/>
      </c>
      <c r="Z131" s="72" t="str">
        <f t="shared" si="134"/>
        <v/>
      </c>
      <c r="AA131" s="72" t="str">
        <f t="shared" si="135"/>
        <v/>
      </c>
      <c r="AB131" s="72" t="str">
        <f t="shared" si="136"/>
        <v/>
      </c>
      <c r="AC131" s="72" t="str">
        <f t="shared" si="137"/>
        <v/>
      </c>
      <c r="AD131" s="72" t="str">
        <f t="shared" si="138"/>
        <v/>
      </c>
      <c r="AE131" s="72" t="str">
        <f t="shared" si="139"/>
        <v/>
      </c>
      <c r="AF131" s="72" t="str">
        <f t="shared" si="140"/>
        <v/>
      </c>
      <c r="AG131" s="72" t="str">
        <f t="shared" si="141"/>
        <v/>
      </c>
      <c r="AH131" s="72" t="str">
        <f t="shared" si="142"/>
        <v/>
      </c>
      <c r="AI131" s="72" t="str">
        <f t="shared" si="143"/>
        <v/>
      </c>
      <c r="AJ131" s="72" t="str">
        <f t="shared" si="144"/>
        <v/>
      </c>
      <c r="AK131" s="72" t="str">
        <f t="shared" si="145"/>
        <v/>
      </c>
      <c r="AL131" s="72" t="str">
        <f t="shared" si="146"/>
        <v/>
      </c>
      <c r="AM131" s="72" t="str">
        <f t="shared" si="147"/>
        <v/>
      </c>
      <c r="AN131" s="72" t="str">
        <f t="shared" si="148"/>
        <v/>
      </c>
      <c r="AO131" s="72" t="str">
        <f t="shared" si="149"/>
        <v/>
      </c>
      <c r="AP131" s="72" t="str">
        <f t="shared" si="150"/>
        <v/>
      </c>
      <c r="AQ131" s="72" t="str">
        <f t="shared" si="151"/>
        <v/>
      </c>
      <c r="AR131" s="72" t="str">
        <f t="shared" si="152"/>
        <v/>
      </c>
      <c r="AS131" s="72" t="str">
        <f t="shared" si="153"/>
        <v/>
      </c>
      <c r="AT131" s="72" t="str">
        <f t="shared" si="154"/>
        <v/>
      </c>
      <c r="AU131" s="72" t="str">
        <f t="shared" si="155"/>
        <v/>
      </c>
      <c r="AV131" s="72" t="str">
        <f t="shared" si="156"/>
        <v/>
      </c>
      <c r="AW131" s="72" t="str">
        <f t="shared" si="157"/>
        <v/>
      </c>
      <c r="AX131" s="72" t="str">
        <f t="shared" si="158"/>
        <v/>
      </c>
      <c r="AY131" s="72" t="str">
        <f t="shared" si="159"/>
        <v/>
      </c>
      <c r="AZ131" s="72" t="str">
        <f t="shared" si="160"/>
        <v/>
      </c>
      <c r="BA131" s="72" t="str">
        <f t="shared" si="161"/>
        <v/>
      </c>
      <c r="BB131" s="72" t="str">
        <f t="shared" si="162"/>
        <v/>
      </c>
      <c r="BC131" s="72" t="str">
        <f t="shared" si="163"/>
        <v/>
      </c>
      <c r="BD131" s="72" t="str">
        <f t="shared" si="164"/>
        <v/>
      </c>
      <c r="BE131" s="72" t="str">
        <f t="shared" si="165"/>
        <v/>
      </c>
      <c r="BF131" s="72" t="str">
        <f t="shared" si="166"/>
        <v/>
      </c>
      <c r="BG131" s="72" t="str">
        <f t="shared" si="167"/>
        <v/>
      </c>
      <c r="BH131" s="72" t="str">
        <f t="shared" si="168"/>
        <v/>
      </c>
      <c r="BI131" s="72" t="str">
        <f t="shared" si="169"/>
        <v/>
      </c>
      <c r="BJ131" s="72" t="str">
        <f t="shared" si="170"/>
        <v/>
      </c>
      <c r="BK131" s="72" t="str">
        <f t="shared" si="171"/>
        <v/>
      </c>
      <c r="BL131" s="72" t="str">
        <f t="shared" si="172"/>
        <v/>
      </c>
      <c r="BM131" s="72" t="str">
        <f t="shared" si="173"/>
        <v/>
      </c>
      <c r="BN131" s="72" t="str">
        <f t="shared" si="174"/>
        <v/>
      </c>
      <c r="BO131" s="72" t="str">
        <f t="shared" si="175"/>
        <v/>
      </c>
      <c r="BP131" s="72" t="str">
        <f t="shared" si="176"/>
        <v/>
      </c>
      <c r="BQ131" s="72" t="str">
        <f t="shared" si="177"/>
        <v/>
      </c>
      <c r="BR131" s="72" t="str">
        <f t="shared" si="178"/>
        <v/>
      </c>
      <c r="BS131" s="72" t="str">
        <f t="shared" si="179"/>
        <v/>
      </c>
      <c r="BT131" s="72" t="str">
        <f t="shared" si="180"/>
        <v/>
      </c>
      <c r="BU131" s="72" t="str">
        <f t="shared" si="181"/>
        <v/>
      </c>
      <c r="BV131" s="72" t="str">
        <f t="shared" si="182"/>
        <v/>
      </c>
      <c r="BW131" s="72" t="str">
        <f t="shared" si="183"/>
        <v/>
      </c>
      <c r="BX131" s="72" t="str">
        <f t="shared" si="184"/>
        <v/>
      </c>
      <c r="BY131" s="72" t="str">
        <f t="shared" si="185"/>
        <v/>
      </c>
      <c r="BZ131" s="72" t="str">
        <f t="shared" si="186"/>
        <v/>
      </c>
      <c r="CA131" s="72" t="str">
        <f t="shared" si="187"/>
        <v/>
      </c>
      <c r="CB131" s="72" t="str">
        <f t="shared" si="188"/>
        <v/>
      </c>
      <c r="CC131" s="72" t="str">
        <f t="shared" si="189"/>
        <v/>
      </c>
      <c r="CD131" s="72" t="str">
        <f t="shared" si="190"/>
        <v/>
      </c>
      <c r="CE131" s="72" t="str">
        <f t="shared" si="191"/>
        <v/>
      </c>
      <c r="CF131" s="72" t="str">
        <f t="shared" si="192"/>
        <v/>
      </c>
      <c r="CG131" s="72" t="str">
        <f t="shared" si="193"/>
        <v/>
      </c>
      <c r="CH131" s="72" t="str">
        <f t="shared" si="194"/>
        <v/>
      </c>
      <c r="CI131" s="72" t="str">
        <f t="shared" si="195"/>
        <v/>
      </c>
      <c r="CJ131" s="72" t="str">
        <f t="shared" si="196"/>
        <v/>
      </c>
      <c r="CK131" s="72" t="str">
        <f t="shared" si="197"/>
        <v/>
      </c>
      <c r="CL131" s="72" t="str">
        <f t="shared" si="198"/>
        <v/>
      </c>
      <c r="CM131" s="72" t="str">
        <f t="shared" si="199"/>
        <v/>
      </c>
      <c r="CN131" s="72" t="str">
        <f t="shared" si="200"/>
        <v/>
      </c>
      <c r="CO131" s="72" t="str">
        <f t="shared" si="201"/>
        <v/>
      </c>
      <c r="CP131" s="72" t="str">
        <f t="shared" si="202"/>
        <v/>
      </c>
      <c r="CQ131" s="72" t="str">
        <f t="shared" si="203"/>
        <v/>
      </c>
      <c r="CR131" s="72" t="str">
        <f t="shared" si="204"/>
        <v/>
      </c>
      <c r="CS131" s="72" t="str">
        <f t="shared" si="234"/>
        <v/>
      </c>
      <c r="CT131" s="72" t="str">
        <f t="shared" si="205"/>
        <v/>
      </c>
      <c r="CU131" s="72" t="str">
        <f t="shared" si="206"/>
        <v/>
      </c>
      <c r="CV131" s="72" t="str">
        <f t="shared" si="207"/>
        <v/>
      </c>
      <c r="CW131" s="72" t="str">
        <f t="shared" si="208"/>
        <v/>
      </c>
      <c r="CX131" s="72" t="str">
        <f t="shared" si="209"/>
        <v/>
      </c>
      <c r="CY131" s="72" t="str">
        <f t="shared" si="210"/>
        <v/>
      </c>
      <c r="CZ131" s="72" t="str">
        <f t="shared" si="211"/>
        <v/>
      </c>
      <c r="DA131" s="72" t="str">
        <f t="shared" si="212"/>
        <v/>
      </c>
      <c r="DB131" s="72" t="str">
        <f t="shared" si="213"/>
        <v/>
      </c>
      <c r="DC131" s="72" t="str">
        <f t="shared" si="214"/>
        <v/>
      </c>
      <c r="DD131" s="72" t="str">
        <f t="shared" si="215"/>
        <v/>
      </c>
      <c r="DE131" s="72" t="str">
        <f t="shared" si="216"/>
        <v/>
      </c>
      <c r="DF131" s="72" t="str">
        <f t="shared" si="217"/>
        <v/>
      </c>
      <c r="DG131" s="72" t="str">
        <f t="shared" si="218"/>
        <v/>
      </c>
      <c r="DH131" s="72" t="str">
        <f t="shared" si="219"/>
        <v/>
      </c>
      <c r="DI131" s="72" t="str">
        <f t="shared" si="220"/>
        <v/>
      </c>
      <c r="DJ131" s="72" t="str">
        <f t="shared" si="221"/>
        <v/>
      </c>
      <c r="DK131" s="72" t="str">
        <f t="shared" si="222"/>
        <v/>
      </c>
      <c r="DL131" s="72" t="str">
        <f t="shared" si="223"/>
        <v/>
      </c>
      <c r="DM131" s="72" t="str">
        <f t="shared" si="224"/>
        <v/>
      </c>
      <c r="DN131" s="72" t="str">
        <f t="shared" si="225"/>
        <v/>
      </c>
      <c r="DO131" s="72" t="str">
        <f t="shared" si="226"/>
        <v/>
      </c>
      <c r="DP131" s="72" t="str">
        <f t="shared" si="227"/>
        <v/>
      </c>
      <c r="DQ131" s="72" t="str">
        <f t="shared" si="228"/>
        <v/>
      </c>
      <c r="DR131" s="72" t="str">
        <f t="shared" si="229"/>
        <v/>
      </c>
      <c r="DS131" s="72" t="str">
        <f t="shared" si="230"/>
        <v/>
      </c>
      <c r="DT131" s="72" t="str">
        <f t="shared" si="231"/>
        <v/>
      </c>
      <c r="DU131" s="72" t="str">
        <f t="shared" si="232"/>
        <v/>
      </c>
      <c r="DV131" s="72" t="str">
        <f t="shared" si="233"/>
        <v/>
      </c>
      <c r="DY131" s="80" t="s">
        <v>833</v>
      </c>
      <c r="DZ131" t="s">
        <v>1429</v>
      </c>
      <c r="EA131" t="s">
        <v>6950</v>
      </c>
      <c r="EB131" t="s">
        <v>10672</v>
      </c>
      <c r="EC131" t="s">
        <v>12357</v>
      </c>
    </row>
    <row r="132" spans="1:133" s="71" customFormat="1" x14ac:dyDescent="0.25">
      <c r="A132" s="72" t="str">
        <f>IF(PEDIDO!C157&lt;&gt;"",PEDIDO!B157,"")</f>
        <v/>
      </c>
      <c r="B132" s="72" t="str">
        <f>IF(PEDIDO!X157&lt;&gt;"",PEDIDO!X157,"")</f>
        <v/>
      </c>
      <c r="C132" s="72" t="str">
        <f>IF(PEDIDO!AA157&lt;&gt;"",PEDIDO!AA157,"")</f>
        <v/>
      </c>
      <c r="D132" s="72" t="str">
        <f>IF(PEDIDO!AD157&lt;&gt;"",PEDIDO!AD157,"")</f>
        <v/>
      </c>
      <c r="E132" s="72" t="str">
        <f>IF(PEDIDO!AG157&lt;&gt;"",PEDIDO!AG157,"")</f>
        <v/>
      </c>
      <c r="F132" s="72" t="str">
        <f>IF(PEDIDO!AJ157&lt;&gt;"",PEDIDO!AJ157,"")</f>
        <v/>
      </c>
      <c r="J132" s="72" t="str">
        <f>IF(PEDIDO!C156&lt;&gt;"",PEDIDO!B156,"")</f>
        <v/>
      </c>
      <c r="K132" s="72" t="str">
        <f t="shared" si="120"/>
        <v/>
      </c>
      <c r="L132" s="72" t="str">
        <f t="shared" si="121"/>
        <v/>
      </c>
      <c r="M132" s="72" t="str">
        <f t="shared" si="122"/>
        <v/>
      </c>
      <c r="N132" s="72" t="str">
        <f t="shared" si="123"/>
        <v/>
      </c>
      <c r="O132" s="72" t="str">
        <f t="shared" si="124"/>
        <v/>
      </c>
      <c r="P132" s="72" t="str">
        <f t="shared" si="125"/>
        <v/>
      </c>
      <c r="Q132" s="72" t="str">
        <f t="shared" si="126"/>
        <v/>
      </c>
      <c r="R132" s="72" t="str">
        <f t="shared" si="127"/>
        <v/>
      </c>
      <c r="S132" s="72" t="str">
        <f t="shared" si="128"/>
        <v/>
      </c>
      <c r="T132" s="72" t="str">
        <f t="shared" si="129"/>
        <v/>
      </c>
      <c r="U132" s="72" t="str">
        <f t="shared" si="130"/>
        <v/>
      </c>
      <c r="V132" s="72" t="str">
        <f t="shared" si="131"/>
        <v/>
      </c>
      <c r="W132" s="72"/>
      <c r="X132" s="72" t="str">
        <f t="shared" si="132"/>
        <v/>
      </c>
      <c r="Y132" s="72" t="str">
        <f t="shared" si="133"/>
        <v/>
      </c>
      <c r="Z132" s="72" t="str">
        <f t="shared" si="134"/>
        <v/>
      </c>
      <c r="AA132" s="72" t="str">
        <f t="shared" si="135"/>
        <v/>
      </c>
      <c r="AB132" s="72" t="str">
        <f t="shared" si="136"/>
        <v/>
      </c>
      <c r="AC132" s="72" t="str">
        <f t="shared" si="137"/>
        <v/>
      </c>
      <c r="AD132" s="72" t="str">
        <f t="shared" si="138"/>
        <v/>
      </c>
      <c r="AE132" s="72" t="str">
        <f t="shared" si="139"/>
        <v/>
      </c>
      <c r="AF132" s="72" t="str">
        <f t="shared" si="140"/>
        <v/>
      </c>
      <c r="AG132" s="72" t="str">
        <f t="shared" si="141"/>
        <v/>
      </c>
      <c r="AH132" s="72" t="str">
        <f t="shared" si="142"/>
        <v/>
      </c>
      <c r="AI132" s="72" t="str">
        <f t="shared" si="143"/>
        <v/>
      </c>
      <c r="AJ132" s="72" t="str">
        <f t="shared" si="144"/>
        <v/>
      </c>
      <c r="AK132" s="72" t="str">
        <f t="shared" si="145"/>
        <v/>
      </c>
      <c r="AL132" s="72" t="str">
        <f t="shared" si="146"/>
        <v/>
      </c>
      <c r="AM132" s="72" t="str">
        <f t="shared" si="147"/>
        <v/>
      </c>
      <c r="AN132" s="72" t="str">
        <f t="shared" si="148"/>
        <v/>
      </c>
      <c r="AO132" s="72" t="str">
        <f t="shared" si="149"/>
        <v/>
      </c>
      <c r="AP132" s="72" t="str">
        <f t="shared" si="150"/>
        <v/>
      </c>
      <c r="AQ132" s="72" t="str">
        <f t="shared" si="151"/>
        <v/>
      </c>
      <c r="AR132" s="72" t="str">
        <f t="shared" si="152"/>
        <v/>
      </c>
      <c r="AS132" s="72" t="str">
        <f t="shared" si="153"/>
        <v/>
      </c>
      <c r="AT132" s="72" t="str">
        <f t="shared" si="154"/>
        <v/>
      </c>
      <c r="AU132" s="72" t="str">
        <f t="shared" si="155"/>
        <v/>
      </c>
      <c r="AV132" s="72" t="str">
        <f t="shared" si="156"/>
        <v/>
      </c>
      <c r="AW132" s="72" t="str">
        <f t="shared" si="157"/>
        <v/>
      </c>
      <c r="AX132" s="72" t="str">
        <f t="shared" si="158"/>
        <v/>
      </c>
      <c r="AY132" s="72" t="str">
        <f t="shared" si="159"/>
        <v/>
      </c>
      <c r="AZ132" s="72" t="str">
        <f t="shared" si="160"/>
        <v/>
      </c>
      <c r="BA132" s="72" t="str">
        <f t="shared" si="161"/>
        <v/>
      </c>
      <c r="BB132" s="72" t="str">
        <f t="shared" si="162"/>
        <v/>
      </c>
      <c r="BC132" s="72" t="str">
        <f t="shared" si="163"/>
        <v/>
      </c>
      <c r="BD132" s="72" t="str">
        <f t="shared" si="164"/>
        <v/>
      </c>
      <c r="BE132" s="72" t="str">
        <f t="shared" si="165"/>
        <v/>
      </c>
      <c r="BF132" s="72" t="str">
        <f t="shared" si="166"/>
        <v/>
      </c>
      <c r="BG132" s="72" t="str">
        <f t="shared" si="167"/>
        <v/>
      </c>
      <c r="BH132" s="72" t="str">
        <f t="shared" si="168"/>
        <v/>
      </c>
      <c r="BI132" s="72" t="str">
        <f t="shared" si="169"/>
        <v/>
      </c>
      <c r="BJ132" s="72" t="str">
        <f t="shared" si="170"/>
        <v/>
      </c>
      <c r="BK132" s="72" t="str">
        <f t="shared" si="171"/>
        <v/>
      </c>
      <c r="BL132" s="72" t="str">
        <f t="shared" si="172"/>
        <v/>
      </c>
      <c r="BM132" s="72" t="str">
        <f t="shared" si="173"/>
        <v/>
      </c>
      <c r="BN132" s="72" t="str">
        <f t="shared" si="174"/>
        <v/>
      </c>
      <c r="BO132" s="72" t="str">
        <f t="shared" si="175"/>
        <v/>
      </c>
      <c r="BP132" s="72" t="str">
        <f t="shared" si="176"/>
        <v/>
      </c>
      <c r="BQ132" s="72" t="str">
        <f t="shared" si="177"/>
        <v/>
      </c>
      <c r="BR132" s="72" t="str">
        <f t="shared" si="178"/>
        <v/>
      </c>
      <c r="BS132" s="72" t="str">
        <f t="shared" si="179"/>
        <v/>
      </c>
      <c r="BT132" s="72" t="str">
        <f t="shared" si="180"/>
        <v/>
      </c>
      <c r="BU132" s="72" t="str">
        <f t="shared" si="181"/>
        <v/>
      </c>
      <c r="BV132" s="72" t="str">
        <f t="shared" si="182"/>
        <v/>
      </c>
      <c r="BW132" s="72" t="str">
        <f t="shared" si="183"/>
        <v/>
      </c>
      <c r="BX132" s="72" t="str">
        <f t="shared" si="184"/>
        <v/>
      </c>
      <c r="BY132" s="72" t="str">
        <f t="shared" si="185"/>
        <v/>
      </c>
      <c r="BZ132" s="72" t="str">
        <f t="shared" si="186"/>
        <v/>
      </c>
      <c r="CA132" s="72" t="str">
        <f t="shared" si="187"/>
        <v/>
      </c>
      <c r="CB132" s="72" t="str">
        <f t="shared" si="188"/>
        <v/>
      </c>
      <c r="CC132" s="72" t="str">
        <f t="shared" si="189"/>
        <v/>
      </c>
      <c r="CD132" s="72" t="str">
        <f t="shared" si="190"/>
        <v/>
      </c>
      <c r="CE132" s="72" t="str">
        <f t="shared" si="191"/>
        <v/>
      </c>
      <c r="CF132" s="72" t="str">
        <f t="shared" si="192"/>
        <v/>
      </c>
      <c r="CG132" s="72" t="str">
        <f t="shared" si="193"/>
        <v/>
      </c>
      <c r="CH132" s="72" t="str">
        <f t="shared" si="194"/>
        <v/>
      </c>
      <c r="CI132" s="72" t="str">
        <f t="shared" si="195"/>
        <v/>
      </c>
      <c r="CJ132" s="72" t="str">
        <f t="shared" si="196"/>
        <v/>
      </c>
      <c r="CK132" s="72" t="str">
        <f t="shared" si="197"/>
        <v/>
      </c>
      <c r="CL132" s="72" t="str">
        <f t="shared" si="198"/>
        <v/>
      </c>
      <c r="CM132" s="72" t="str">
        <f t="shared" si="199"/>
        <v/>
      </c>
      <c r="CN132" s="72" t="str">
        <f t="shared" si="200"/>
        <v/>
      </c>
      <c r="CO132" s="72" t="str">
        <f t="shared" si="201"/>
        <v/>
      </c>
      <c r="CP132" s="72" t="str">
        <f t="shared" si="202"/>
        <v/>
      </c>
      <c r="CQ132" s="72" t="str">
        <f t="shared" si="203"/>
        <v/>
      </c>
      <c r="CR132" s="72" t="str">
        <f t="shared" si="204"/>
        <v/>
      </c>
      <c r="CS132" s="72" t="str">
        <f t="shared" si="234"/>
        <v/>
      </c>
      <c r="CT132" s="72" t="str">
        <f t="shared" si="205"/>
        <v/>
      </c>
      <c r="CU132" s="72" t="str">
        <f t="shared" si="206"/>
        <v/>
      </c>
      <c r="CV132" s="72" t="str">
        <f t="shared" si="207"/>
        <v/>
      </c>
      <c r="CW132" s="72" t="str">
        <f t="shared" si="208"/>
        <v/>
      </c>
      <c r="CX132" s="72" t="str">
        <f t="shared" si="209"/>
        <v/>
      </c>
      <c r="CY132" s="72" t="str">
        <f t="shared" si="210"/>
        <v/>
      </c>
      <c r="CZ132" s="72" t="str">
        <f t="shared" si="211"/>
        <v/>
      </c>
      <c r="DA132" s="72" t="str">
        <f t="shared" si="212"/>
        <v/>
      </c>
      <c r="DB132" s="72" t="str">
        <f t="shared" si="213"/>
        <v/>
      </c>
      <c r="DC132" s="72" t="str">
        <f t="shared" si="214"/>
        <v/>
      </c>
      <c r="DD132" s="72" t="str">
        <f t="shared" si="215"/>
        <v/>
      </c>
      <c r="DE132" s="72" t="str">
        <f t="shared" si="216"/>
        <v/>
      </c>
      <c r="DF132" s="72" t="str">
        <f t="shared" si="217"/>
        <v/>
      </c>
      <c r="DG132" s="72" t="str">
        <f t="shared" si="218"/>
        <v/>
      </c>
      <c r="DH132" s="72" t="str">
        <f t="shared" si="219"/>
        <v/>
      </c>
      <c r="DI132" s="72" t="str">
        <f t="shared" si="220"/>
        <v/>
      </c>
      <c r="DJ132" s="72" t="str">
        <f t="shared" si="221"/>
        <v/>
      </c>
      <c r="DK132" s="72" t="str">
        <f t="shared" si="222"/>
        <v/>
      </c>
      <c r="DL132" s="72" t="str">
        <f t="shared" si="223"/>
        <v/>
      </c>
      <c r="DM132" s="72" t="str">
        <f t="shared" si="224"/>
        <v/>
      </c>
      <c r="DN132" s="72" t="str">
        <f t="shared" si="225"/>
        <v/>
      </c>
      <c r="DO132" s="72" t="str">
        <f t="shared" si="226"/>
        <v/>
      </c>
      <c r="DP132" s="72" t="str">
        <f t="shared" si="227"/>
        <v/>
      </c>
      <c r="DQ132" s="72" t="str">
        <f t="shared" si="228"/>
        <v/>
      </c>
      <c r="DR132" s="72" t="str">
        <f t="shared" si="229"/>
        <v/>
      </c>
      <c r="DS132" s="72" t="str">
        <f t="shared" si="230"/>
        <v/>
      </c>
      <c r="DT132" s="72" t="str">
        <f t="shared" si="231"/>
        <v/>
      </c>
      <c r="DU132" s="72" t="str">
        <f t="shared" si="232"/>
        <v/>
      </c>
      <c r="DV132" s="72" t="str">
        <f t="shared" si="233"/>
        <v/>
      </c>
      <c r="DY132" s="80" t="s">
        <v>834</v>
      </c>
      <c r="DZ132" t="s">
        <v>1430</v>
      </c>
      <c r="EA132" t="s">
        <v>6951</v>
      </c>
      <c r="EB132" t="s">
        <v>10673</v>
      </c>
      <c r="EC132" t="s">
        <v>12358</v>
      </c>
    </row>
    <row r="133" spans="1:133" s="71" customFormat="1" x14ac:dyDescent="0.25">
      <c r="A133" s="72" t="str">
        <f>IF(PEDIDO!C158&lt;&gt;"",PEDIDO!B158,"")</f>
        <v/>
      </c>
      <c r="B133" s="72" t="str">
        <f>IF(PEDIDO!X158&lt;&gt;"",PEDIDO!X158,"")</f>
        <v/>
      </c>
      <c r="C133" s="72" t="str">
        <f>IF(PEDIDO!AA158&lt;&gt;"",PEDIDO!AA158,"")</f>
        <v/>
      </c>
      <c r="D133" s="72" t="str">
        <f>IF(PEDIDO!AD158&lt;&gt;"",PEDIDO!AD158,"")</f>
        <v/>
      </c>
      <c r="E133" s="72" t="str">
        <f>IF(PEDIDO!AG158&lt;&gt;"",PEDIDO!AG158,"")</f>
        <v/>
      </c>
      <c r="F133" s="72" t="str">
        <f>IF(PEDIDO!AJ158&lt;&gt;"",PEDIDO!AJ158,"")</f>
        <v/>
      </c>
      <c r="J133" s="72" t="str">
        <f>IF(PEDIDO!C157&lt;&gt;"",PEDIDO!B157,"")</f>
        <v/>
      </c>
      <c r="K133" s="72" t="str">
        <f t="shared" si="120"/>
        <v/>
      </c>
      <c r="L133" s="72" t="str">
        <f t="shared" si="121"/>
        <v/>
      </c>
      <c r="M133" s="72" t="str">
        <f t="shared" si="122"/>
        <v/>
      </c>
      <c r="N133" s="72" t="str">
        <f t="shared" si="123"/>
        <v/>
      </c>
      <c r="O133" s="72" t="str">
        <f t="shared" si="124"/>
        <v/>
      </c>
      <c r="P133" s="72" t="str">
        <f t="shared" si="125"/>
        <v/>
      </c>
      <c r="Q133" s="72" t="str">
        <f t="shared" si="126"/>
        <v/>
      </c>
      <c r="R133" s="72" t="str">
        <f t="shared" si="127"/>
        <v/>
      </c>
      <c r="S133" s="72" t="str">
        <f t="shared" si="128"/>
        <v/>
      </c>
      <c r="T133" s="72" t="str">
        <f t="shared" si="129"/>
        <v/>
      </c>
      <c r="U133" s="72" t="str">
        <f t="shared" si="130"/>
        <v/>
      </c>
      <c r="V133" s="72" t="str">
        <f t="shared" si="131"/>
        <v/>
      </c>
      <c r="W133" s="72"/>
      <c r="X133" s="72" t="str">
        <f t="shared" si="132"/>
        <v/>
      </c>
      <c r="Y133" s="72" t="str">
        <f t="shared" si="133"/>
        <v/>
      </c>
      <c r="Z133" s="72" t="str">
        <f t="shared" si="134"/>
        <v/>
      </c>
      <c r="AA133" s="72" t="str">
        <f t="shared" si="135"/>
        <v/>
      </c>
      <c r="AB133" s="72" t="str">
        <f t="shared" si="136"/>
        <v/>
      </c>
      <c r="AC133" s="72" t="str">
        <f t="shared" si="137"/>
        <v/>
      </c>
      <c r="AD133" s="72" t="str">
        <f t="shared" si="138"/>
        <v/>
      </c>
      <c r="AE133" s="72" t="str">
        <f t="shared" si="139"/>
        <v/>
      </c>
      <c r="AF133" s="72" t="str">
        <f t="shared" si="140"/>
        <v/>
      </c>
      <c r="AG133" s="72" t="str">
        <f t="shared" si="141"/>
        <v/>
      </c>
      <c r="AH133" s="72" t="str">
        <f t="shared" si="142"/>
        <v/>
      </c>
      <c r="AI133" s="72" t="str">
        <f t="shared" si="143"/>
        <v/>
      </c>
      <c r="AJ133" s="72" t="str">
        <f t="shared" si="144"/>
        <v/>
      </c>
      <c r="AK133" s="72" t="str">
        <f t="shared" si="145"/>
        <v/>
      </c>
      <c r="AL133" s="72" t="str">
        <f t="shared" si="146"/>
        <v/>
      </c>
      <c r="AM133" s="72" t="str">
        <f t="shared" si="147"/>
        <v/>
      </c>
      <c r="AN133" s="72" t="str">
        <f t="shared" si="148"/>
        <v/>
      </c>
      <c r="AO133" s="72" t="str">
        <f t="shared" si="149"/>
        <v/>
      </c>
      <c r="AP133" s="72" t="str">
        <f t="shared" si="150"/>
        <v/>
      </c>
      <c r="AQ133" s="72" t="str">
        <f t="shared" si="151"/>
        <v/>
      </c>
      <c r="AR133" s="72" t="str">
        <f t="shared" si="152"/>
        <v/>
      </c>
      <c r="AS133" s="72" t="str">
        <f t="shared" si="153"/>
        <v/>
      </c>
      <c r="AT133" s="72" t="str">
        <f t="shared" si="154"/>
        <v/>
      </c>
      <c r="AU133" s="72" t="str">
        <f t="shared" si="155"/>
        <v/>
      </c>
      <c r="AV133" s="72" t="str">
        <f t="shared" si="156"/>
        <v/>
      </c>
      <c r="AW133" s="72" t="str">
        <f t="shared" si="157"/>
        <v/>
      </c>
      <c r="AX133" s="72" t="str">
        <f t="shared" si="158"/>
        <v/>
      </c>
      <c r="AY133" s="72" t="str">
        <f t="shared" si="159"/>
        <v/>
      </c>
      <c r="AZ133" s="72" t="str">
        <f t="shared" si="160"/>
        <v/>
      </c>
      <c r="BA133" s="72" t="str">
        <f t="shared" si="161"/>
        <v/>
      </c>
      <c r="BB133" s="72" t="str">
        <f t="shared" si="162"/>
        <v/>
      </c>
      <c r="BC133" s="72" t="str">
        <f t="shared" si="163"/>
        <v/>
      </c>
      <c r="BD133" s="72" t="str">
        <f t="shared" si="164"/>
        <v/>
      </c>
      <c r="BE133" s="72" t="str">
        <f t="shared" si="165"/>
        <v/>
      </c>
      <c r="BF133" s="72" t="str">
        <f t="shared" si="166"/>
        <v/>
      </c>
      <c r="BG133" s="72" t="str">
        <f t="shared" si="167"/>
        <v/>
      </c>
      <c r="BH133" s="72" t="str">
        <f t="shared" si="168"/>
        <v/>
      </c>
      <c r="BI133" s="72" t="str">
        <f t="shared" si="169"/>
        <v/>
      </c>
      <c r="BJ133" s="72" t="str">
        <f t="shared" si="170"/>
        <v/>
      </c>
      <c r="BK133" s="72" t="str">
        <f t="shared" si="171"/>
        <v/>
      </c>
      <c r="BL133" s="72" t="str">
        <f t="shared" si="172"/>
        <v/>
      </c>
      <c r="BM133" s="72" t="str">
        <f t="shared" si="173"/>
        <v/>
      </c>
      <c r="BN133" s="72" t="str">
        <f t="shared" si="174"/>
        <v/>
      </c>
      <c r="BO133" s="72" t="str">
        <f t="shared" si="175"/>
        <v/>
      </c>
      <c r="BP133" s="72" t="str">
        <f t="shared" si="176"/>
        <v/>
      </c>
      <c r="BQ133" s="72" t="str">
        <f t="shared" si="177"/>
        <v/>
      </c>
      <c r="BR133" s="72" t="str">
        <f t="shared" si="178"/>
        <v/>
      </c>
      <c r="BS133" s="72" t="str">
        <f t="shared" si="179"/>
        <v/>
      </c>
      <c r="BT133" s="72" t="str">
        <f t="shared" si="180"/>
        <v/>
      </c>
      <c r="BU133" s="72" t="str">
        <f t="shared" si="181"/>
        <v/>
      </c>
      <c r="BV133" s="72" t="str">
        <f t="shared" si="182"/>
        <v/>
      </c>
      <c r="BW133" s="72" t="str">
        <f t="shared" si="183"/>
        <v/>
      </c>
      <c r="BX133" s="72" t="str">
        <f t="shared" si="184"/>
        <v/>
      </c>
      <c r="BY133" s="72" t="str">
        <f t="shared" si="185"/>
        <v/>
      </c>
      <c r="BZ133" s="72" t="str">
        <f t="shared" si="186"/>
        <v/>
      </c>
      <c r="CA133" s="72" t="str">
        <f t="shared" si="187"/>
        <v/>
      </c>
      <c r="CB133" s="72" t="str">
        <f t="shared" si="188"/>
        <v/>
      </c>
      <c r="CC133" s="72" t="str">
        <f t="shared" si="189"/>
        <v/>
      </c>
      <c r="CD133" s="72" t="str">
        <f t="shared" si="190"/>
        <v/>
      </c>
      <c r="CE133" s="72" t="str">
        <f t="shared" si="191"/>
        <v/>
      </c>
      <c r="CF133" s="72" t="str">
        <f t="shared" si="192"/>
        <v/>
      </c>
      <c r="CG133" s="72" t="str">
        <f t="shared" si="193"/>
        <v/>
      </c>
      <c r="CH133" s="72" t="str">
        <f t="shared" si="194"/>
        <v/>
      </c>
      <c r="CI133" s="72" t="str">
        <f t="shared" si="195"/>
        <v/>
      </c>
      <c r="CJ133" s="72" t="str">
        <f t="shared" si="196"/>
        <v/>
      </c>
      <c r="CK133" s="72" t="str">
        <f t="shared" si="197"/>
        <v/>
      </c>
      <c r="CL133" s="72" t="str">
        <f t="shared" si="198"/>
        <v/>
      </c>
      <c r="CM133" s="72" t="str">
        <f t="shared" si="199"/>
        <v/>
      </c>
      <c r="CN133" s="72" t="str">
        <f t="shared" si="200"/>
        <v/>
      </c>
      <c r="CO133" s="72" t="str">
        <f t="shared" si="201"/>
        <v/>
      </c>
      <c r="CP133" s="72" t="str">
        <f t="shared" si="202"/>
        <v/>
      </c>
      <c r="CQ133" s="72" t="str">
        <f t="shared" si="203"/>
        <v/>
      </c>
      <c r="CR133" s="72" t="str">
        <f t="shared" si="204"/>
        <v/>
      </c>
      <c r="CS133" s="72" t="str">
        <f t="shared" si="234"/>
        <v/>
      </c>
      <c r="CT133" s="72" t="str">
        <f t="shared" si="205"/>
        <v/>
      </c>
      <c r="CU133" s="72" t="str">
        <f t="shared" si="206"/>
        <v/>
      </c>
      <c r="CV133" s="72" t="str">
        <f t="shared" si="207"/>
        <v/>
      </c>
      <c r="CW133" s="72" t="str">
        <f t="shared" si="208"/>
        <v/>
      </c>
      <c r="CX133" s="72" t="str">
        <f t="shared" si="209"/>
        <v/>
      </c>
      <c r="CY133" s="72" t="str">
        <f t="shared" si="210"/>
        <v/>
      </c>
      <c r="CZ133" s="72" t="str">
        <f t="shared" si="211"/>
        <v/>
      </c>
      <c r="DA133" s="72" t="str">
        <f t="shared" si="212"/>
        <v/>
      </c>
      <c r="DB133" s="72" t="str">
        <f t="shared" si="213"/>
        <v/>
      </c>
      <c r="DC133" s="72" t="str">
        <f t="shared" si="214"/>
        <v/>
      </c>
      <c r="DD133" s="72" t="str">
        <f t="shared" si="215"/>
        <v/>
      </c>
      <c r="DE133" s="72" t="str">
        <f t="shared" si="216"/>
        <v/>
      </c>
      <c r="DF133" s="72" t="str">
        <f t="shared" si="217"/>
        <v/>
      </c>
      <c r="DG133" s="72" t="str">
        <f t="shared" si="218"/>
        <v/>
      </c>
      <c r="DH133" s="72" t="str">
        <f t="shared" si="219"/>
        <v/>
      </c>
      <c r="DI133" s="72" t="str">
        <f t="shared" si="220"/>
        <v/>
      </c>
      <c r="DJ133" s="72" t="str">
        <f t="shared" si="221"/>
        <v/>
      </c>
      <c r="DK133" s="72" t="str">
        <f t="shared" si="222"/>
        <v/>
      </c>
      <c r="DL133" s="72" t="str">
        <f t="shared" si="223"/>
        <v/>
      </c>
      <c r="DM133" s="72" t="str">
        <f t="shared" si="224"/>
        <v/>
      </c>
      <c r="DN133" s="72" t="str">
        <f t="shared" si="225"/>
        <v/>
      </c>
      <c r="DO133" s="72" t="str">
        <f t="shared" si="226"/>
        <v/>
      </c>
      <c r="DP133" s="72" t="str">
        <f t="shared" si="227"/>
        <v/>
      </c>
      <c r="DQ133" s="72" t="str">
        <f t="shared" si="228"/>
        <v/>
      </c>
      <c r="DR133" s="72" t="str">
        <f t="shared" si="229"/>
        <v/>
      </c>
      <c r="DS133" s="72" t="str">
        <f t="shared" si="230"/>
        <v/>
      </c>
      <c r="DT133" s="72" t="str">
        <f t="shared" si="231"/>
        <v/>
      </c>
      <c r="DU133" s="72" t="str">
        <f t="shared" si="232"/>
        <v/>
      </c>
      <c r="DV133" s="72" t="str">
        <f t="shared" si="233"/>
        <v/>
      </c>
      <c r="DY133" s="80" t="s">
        <v>835</v>
      </c>
      <c r="DZ133" t="s">
        <v>1431</v>
      </c>
      <c r="EA133" t="s">
        <v>6952</v>
      </c>
      <c r="EB133" t="s">
        <v>10673</v>
      </c>
      <c r="EC133" t="s">
        <v>12359</v>
      </c>
    </row>
    <row r="134" spans="1:133" s="71" customFormat="1" x14ac:dyDescent="0.25">
      <c r="A134" s="72" t="str">
        <f>IF(PEDIDO!C159&lt;&gt;"",PEDIDO!B159,"")</f>
        <v/>
      </c>
      <c r="B134" s="72" t="str">
        <f>IF(PEDIDO!X159&lt;&gt;"",PEDIDO!X159,"")</f>
        <v/>
      </c>
      <c r="C134" s="72" t="str">
        <f>IF(PEDIDO!AA159&lt;&gt;"",PEDIDO!AA159,"")</f>
        <v/>
      </c>
      <c r="D134" s="72" t="str">
        <f>IF(PEDIDO!AD159&lt;&gt;"",PEDIDO!AD159,"")</f>
        <v/>
      </c>
      <c r="E134" s="72" t="str">
        <f>IF(PEDIDO!AG159&lt;&gt;"",PEDIDO!AG159,"")</f>
        <v/>
      </c>
      <c r="F134" s="72" t="str">
        <f>IF(PEDIDO!AJ159&lt;&gt;"",PEDIDO!AJ159,"")</f>
        <v/>
      </c>
      <c r="J134" s="72" t="str">
        <f>IF(PEDIDO!C158&lt;&gt;"",PEDIDO!B158,"")</f>
        <v/>
      </c>
      <c r="K134" s="72" t="str">
        <f t="shared" si="120"/>
        <v/>
      </c>
      <c r="L134" s="72" t="str">
        <f t="shared" si="121"/>
        <v/>
      </c>
      <c r="M134" s="72" t="str">
        <f t="shared" si="122"/>
        <v/>
      </c>
      <c r="N134" s="72" t="str">
        <f t="shared" si="123"/>
        <v/>
      </c>
      <c r="O134" s="72" t="str">
        <f t="shared" si="124"/>
        <v/>
      </c>
      <c r="P134" s="72" t="str">
        <f t="shared" si="125"/>
        <v/>
      </c>
      <c r="Q134" s="72" t="str">
        <f t="shared" si="126"/>
        <v/>
      </c>
      <c r="R134" s="72" t="str">
        <f t="shared" si="127"/>
        <v/>
      </c>
      <c r="S134" s="72" t="str">
        <f t="shared" si="128"/>
        <v/>
      </c>
      <c r="T134" s="72" t="str">
        <f t="shared" si="129"/>
        <v/>
      </c>
      <c r="U134" s="72" t="str">
        <f t="shared" si="130"/>
        <v/>
      </c>
      <c r="V134" s="72" t="str">
        <f t="shared" si="131"/>
        <v/>
      </c>
      <c r="W134" s="72"/>
      <c r="X134" s="72" t="str">
        <f t="shared" si="132"/>
        <v/>
      </c>
      <c r="Y134" s="72" t="str">
        <f t="shared" si="133"/>
        <v/>
      </c>
      <c r="Z134" s="72" t="str">
        <f t="shared" si="134"/>
        <v/>
      </c>
      <c r="AA134" s="72" t="str">
        <f t="shared" si="135"/>
        <v/>
      </c>
      <c r="AB134" s="72" t="str">
        <f t="shared" si="136"/>
        <v/>
      </c>
      <c r="AC134" s="72" t="str">
        <f t="shared" si="137"/>
        <v/>
      </c>
      <c r="AD134" s="72" t="str">
        <f t="shared" si="138"/>
        <v/>
      </c>
      <c r="AE134" s="72" t="str">
        <f t="shared" si="139"/>
        <v/>
      </c>
      <c r="AF134" s="72" t="str">
        <f t="shared" si="140"/>
        <v/>
      </c>
      <c r="AG134" s="72" t="str">
        <f t="shared" si="141"/>
        <v/>
      </c>
      <c r="AH134" s="72" t="str">
        <f t="shared" si="142"/>
        <v/>
      </c>
      <c r="AI134" s="72" t="str">
        <f t="shared" si="143"/>
        <v/>
      </c>
      <c r="AJ134" s="72" t="str">
        <f t="shared" si="144"/>
        <v/>
      </c>
      <c r="AK134" s="72" t="str">
        <f t="shared" si="145"/>
        <v/>
      </c>
      <c r="AL134" s="72" t="str">
        <f t="shared" si="146"/>
        <v/>
      </c>
      <c r="AM134" s="72" t="str">
        <f t="shared" si="147"/>
        <v/>
      </c>
      <c r="AN134" s="72" t="str">
        <f t="shared" si="148"/>
        <v/>
      </c>
      <c r="AO134" s="72" t="str">
        <f t="shared" si="149"/>
        <v/>
      </c>
      <c r="AP134" s="72" t="str">
        <f t="shared" si="150"/>
        <v/>
      </c>
      <c r="AQ134" s="72" t="str">
        <f t="shared" si="151"/>
        <v/>
      </c>
      <c r="AR134" s="72" t="str">
        <f t="shared" si="152"/>
        <v/>
      </c>
      <c r="AS134" s="72" t="str">
        <f t="shared" si="153"/>
        <v/>
      </c>
      <c r="AT134" s="72" t="str">
        <f t="shared" si="154"/>
        <v/>
      </c>
      <c r="AU134" s="72" t="str">
        <f t="shared" si="155"/>
        <v/>
      </c>
      <c r="AV134" s="72" t="str">
        <f t="shared" si="156"/>
        <v/>
      </c>
      <c r="AW134" s="72" t="str">
        <f t="shared" si="157"/>
        <v/>
      </c>
      <c r="AX134" s="72" t="str">
        <f t="shared" si="158"/>
        <v/>
      </c>
      <c r="AY134" s="72" t="str">
        <f t="shared" si="159"/>
        <v/>
      </c>
      <c r="AZ134" s="72" t="str">
        <f t="shared" si="160"/>
        <v/>
      </c>
      <c r="BA134" s="72" t="str">
        <f t="shared" si="161"/>
        <v/>
      </c>
      <c r="BB134" s="72" t="str">
        <f t="shared" si="162"/>
        <v/>
      </c>
      <c r="BC134" s="72" t="str">
        <f t="shared" si="163"/>
        <v/>
      </c>
      <c r="BD134" s="72" t="str">
        <f t="shared" si="164"/>
        <v/>
      </c>
      <c r="BE134" s="72" t="str">
        <f t="shared" si="165"/>
        <v/>
      </c>
      <c r="BF134" s="72" t="str">
        <f t="shared" si="166"/>
        <v/>
      </c>
      <c r="BG134" s="72" t="str">
        <f t="shared" si="167"/>
        <v/>
      </c>
      <c r="BH134" s="72" t="str">
        <f t="shared" si="168"/>
        <v/>
      </c>
      <c r="BI134" s="72" t="str">
        <f t="shared" si="169"/>
        <v/>
      </c>
      <c r="BJ134" s="72" t="str">
        <f t="shared" si="170"/>
        <v/>
      </c>
      <c r="BK134" s="72" t="str">
        <f t="shared" si="171"/>
        <v/>
      </c>
      <c r="BL134" s="72" t="str">
        <f t="shared" si="172"/>
        <v/>
      </c>
      <c r="BM134" s="72" t="str">
        <f t="shared" si="173"/>
        <v/>
      </c>
      <c r="BN134" s="72" t="str">
        <f t="shared" si="174"/>
        <v/>
      </c>
      <c r="BO134" s="72" t="str">
        <f t="shared" si="175"/>
        <v/>
      </c>
      <c r="BP134" s="72" t="str">
        <f t="shared" si="176"/>
        <v/>
      </c>
      <c r="BQ134" s="72" t="str">
        <f t="shared" si="177"/>
        <v/>
      </c>
      <c r="BR134" s="72" t="str">
        <f t="shared" si="178"/>
        <v/>
      </c>
      <c r="BS134" s="72" t="str">
        <f t="shared" si="179"/>
        <v/>
      </c>
      <c r="BT134" s="72" t="str">
        <f t="shared" si="180"/>
        <v/>
      </c>
      <c r="BU134" s="72" t="str">
        <f t="shared" si="181"/>
        <v/>
      </c>
      <c r="BV134" s="72" t="str">
        <f t="shared" si="182"/>
        <v/>
      </c>
      <c r="BW134" s="72" t="str">
        <f t="shared" si="183"/>
        <v/>
      </c>
      <c r="BX134" s="72" t="str">
        <f t="shared" si="184"/>
        <v/>
      </c>
      <c r="BY134" s="72" t="str">
        <f t="shared" si="185"/>
        <v/>
      </c>
      <c r="BZ134" s="72" t="str">
        <f t="shared" si="186"/>
        <v/>
      </c>
      <c r="CA134" s="72" t="str">
        <f t="shared" si="187"/>
        <v/>
      </c>
      <c r="CB134" s="72" t="str">
        <f t="shared" si="188"/>
        <v/>
      </c>
      <c r="CC134" s="72" t="str">
        <f t="shared" si="189"/>
        <v/>
      </c>
      <c r="CD134" s="72" t="str">
        <f t="shared" si="190"/>
        <v/>
      </c>
      <c r="CE134" s="72" t="str">
        <f t="shared" si="191"/>
        <v/>
      </c>
      <c r="CF134" s="72" t="str">
        <f t="shared" si="192"/>
        <v/>
      </c>
      <c r="CG134" s="72" t="str">
        <f t="shared" si="193"/>
        <v/>
      </c>
      <c r="CH134" s="72" t="str">
        <f t="shared" si="194"/>
        <v/>
      </c>
      <c r="CI134" s="72" t="str">
        <f t="shared" si="195"/>
        <v/>
      </c>
      <c r="CJ134" s="72" t="str">
        <f t="shared" si="196"/>
        <v/>
      </c>
      <c r="CK134" s="72" t="str">
        <f t="shared" si="197"/>
        <v/>
      </c>
      <c r="CL134" s="72" t="str">
        <f t="shared" si="198"/>
        <v/>
      </c>
      <c r="CM134" s="72" t="str">
        <f t="shared" si="199"/>
        <v/>
      </c>
      <c r="CN134" s="72" t="str">
        <f t="shared" si="200"/>
        <v/>
      </c>
      <c r="CO134" s="72" t="str">
        <f t="shared" si="201"/>
        <v/>
      </c>
      <c r="CP134" s="72" t="str">
        <f t="shared" si="202"/>
        <v/>
      </c>
      <c r="CQ134" s="72" t="str">
        <f t="shared" si="203"/>
        <v/>
      </c>
      <c r="CR134" s="72" t="str">
        <f t="shared" si="204"/>
        <v/>
      </c>
      <c r="CS134" s="72" t="str">
        <f t="shared" si="234"/>
        <v/>
      </c>
      <c r="CT134" s="72" t="str">
        <f t="shared" si="205"/>
        <v/>
      </c>
      <c r="CU134" s="72" t="str">
        <f t="shared" si="206"/>
        <v/>
      </c>
      <c r="CV134" s="72" t="str">
        <f t="shared" si="207"/>
        <v/>
      </c>
      <c r="CW134" s="72" t="str">
        <f t="shared" si="208"/>
        <v/>
      </c>
      <c r="CX134" s="72" t="str">
        <f t="shared" si="209"/>
        <v/>
      </c>
      <c r="CY134" s="72" t="str">
        <f t="shared" si="210"/>
        <v/>
      </c>
      <c r="CZ134" s="72" t="str">
        <f t="shared" si="211"/>
        <v/>
      </c>
      <c r="DA134" s="72" t="str">
        <f t="shared" si="212"/>
        <v/>
      </c>
      <c r="DB134" s="72" t="str">
        <f t="shared" si="213"/>
        <v/>
      </c>
      <c r="DC134" s="72" t="str">
        <f t="shared" si="214"/>
        <v/>
      </c>
      <c r="DD134" s="72" t="str">
        <f t="shared" si="215"/>
        <v/>
      </c>
      <c r="DE134" s="72" t="str">
        <f t="shared" si="216"/>
        <v/>
      </c>
      <c r="DF134" s="72" t="str">
        <f t="shared" si="217"/>
        <v/>
      </c>
      <c r="DG134" s="72" t="str">
        <f t="shared" si="218"/>
        <v/>
      </c>
      <c r="DH134" s="72" t="str">
        <f t="shared" si="219"/>
        <v/>
      </c>
      <c r="DI134" s="72" t="str">
        <f t="shared" si="220"/>
        <v/>
      </c>
      <c r="DJ134" s="72" t="str">
        <f t="shared" si="221"/>
        <v/>
      </c>
      <c r="DK134" s="72" t="str">
        <f t="shared" si="222"/>
        <v/>
      </c>
      <c r="DL134" s="72" t="str">
        <f t="shared" si="223"/>
        <v/>
      </c>
      <c r="DM134" s="72" t="str">
        <f t="shared" si="224"/>
        <v/>
      </c>
      <c r="DN134" s="72" t="str">
        <f t="shared" si="225"/>
        <v/>
      </c>
      <c r="DO134" s="72" t="str">
        <f t="shared" si="226"/>
        <v/>
      </c>
      <c r="DP134" s="72" t="str">
        <f t="shared" si="227"/>
        <v/>
      </c>
      <c r="DQ134" s="72" t="str">
        <f t="shared" si="228"/>
        <v/>
      </c>
      <c r="DR134" s="72" t="str">
        <f t="shared" si="229"/>
        <v/>
      </c>
      <c r="DS134" s="72" t="str">
        <f t="shared" si="230"/>
        <v/>
      </c>
      <c r="DT134" s="72" t="str">
        <f t="shared" si="231"/>
        <v/>
      </c>
      <c r="DU134" s="72" t="str">
        <f t="shared" si="232"/>
        <v/>
      </c>
      <c r="DV134" s="72" t="str">
        <f t="shared" si="233"/>
        <v/>
      </c>
      <c r="DY134" s="80" t="s">
        <v>836</v>
      </c>
      <c r="DZ134" t="s">
        <v>1432</v>
      </c>
      <c r="EA134" t="s">
        <v>6953</v>
      </c>
      <c r="EB134" t="s">
        <v>10674</v>
      </c>
      <c r="EC134" t="s">
        <v>12360</v>
      </c>
    </row>
    <row r="135" spans="1:133" s="71" customFormat="1" x14ac:dyDescent="0.25">
      <c r="A135" s="72" t="str">
        <f>IF(PEDIDO!C160&lt;&gt;"",PEDIDO!B160,"")</f>
        <v/>
      </c>
      <c r="B135" s="72" t="str">
        <f>IF(PEDIDO!X160&lt;&gt;"",PEDIDO!X160,"")</f>
        <v/>
      </c>
      <c r="C135" s="72" t="str">
        <f>IF(PEDIDO!AA160&lt;&gt;"",PEDIDO!AA160,"")</f>
        <v/>
      </c>
      <c r="D135" s="72" t="str">
        <f>IF(PEDIDO!AD160&lt;&gt;"",PEDIDO!AD160,"")</f>
        <v/>
      </c>
      <c r="E135" s="72" t="str">
        <f>IF(PEDIDO!AG160&lt;&gt;"",PEDIDO!AG160,"")</f>
        <v/>
      </c>
      <c r="F135" s="72" t="str">
        <f>IF(PEDIDO!AJ160&lt;&gt;"",PEDIDO!AJ160,"")</f>
        <v/>
      </c>
      <c r="J135" s="72" t="str">
        <f>IF(PEDIDO!C159&lt;&gt;"",PEDIDO!B159,"")</f>
        <v/>
      </c>
      <c r="K135" s="72" t="str">
        <f t="shared" si="120"/>
        <v/>
      </c>
      <c r="L135" s="72" t="str">
        <f t="shared" si="121"/>
        <v/>
      </c>
      <c r="M135" s="72" t="str">
        <f t="shared" si="122"/>
        <v/>
      </c>
      <c r="N135" s="72" t="str">
        <f t="shared" si="123"/>
        <v/>
      </c>
      <c r="O135" s="72" t="str">
        <f t="shared" si="124"/>
        <v/>
      </c>
      <c r="P135" s="72" t="str">
        <f t="shared" si="125"/>
        <v/>
      </c>
      <c r="Q135" s="72" t="str">
        <f t="shared" si="126"/>
        <v/>
      </c>
      <c r="R135" s="72" t="str">
        <f t="shared" si="127"/>
        <v/>
      </c>
      <c r="S135" s="72" t="str">
        <f t="shared" si="128"/>
        <v/>
      </c>
      <c r="T135" s="72" t="str">
        <f t="shared" si="129"/>
        <v/>
      </c>
      <c r="U135" s="72" t="str">
        <f t="shared" si="130"/>
        <v/>
      </c>
      <c r="V135" s="72" t="str">
        <f t="shared" si="131"/>
        <v/>
      </c>
      <c r="W135" s="72"/>
      <c r="X135" s="72" t="str">
        <f t="shared" si="132"/>
        <v/>
      </c>
      <c r="Y135" s="72" t="str">
        <f t="shared" si="133"/>
        <v/>
      </c>
      <c r="Z135" s="72" t="str">
        <f t="shared" si="134"/>
        <v/>
      </c>
      <c r="AA135" s="72" t="str">
        <f t="shared" si="135"/>
        <v/>
      </c>
      <c r="AB135" s="72" t="str">
        <f t="shared" si="136"/>
        <v/>
      </c>
      <c r="AC135" s="72" t="str">
        <f t="shared" si="137"/>
        <v/>
      </c>
      <c r="AD135" s="72" t="str">
        <f t="shared" si="138"/>
        <v/>
      </c>
      <c r="AE135" s="72" t="str">
        <f t="shared" si="139"/>
        <v/>
      </c>
      <c r="AF135" s="72" t="str">
        <f t="shared" si="140"/>
        <v/>
      </c>
      <c r="AG135" s="72" t="str">
        <f t="shared" si="141"/>
        <v/>
      </c>
      <c r="AH135" s="72" t="str">
        <f t="shared" si="142"/>
        <v/>
      </c>
      <c r="AI135" s="72" t="str">
        <f t="shared" si="143"/>
        <v/>
      </c>
      <c r="AJ135" s="72" t="str">
        <f t="shared" si="144"/>
        <v/>
      </c>
      <c r="AK135" s="72" t="str">
        <f t="shared" si="145"/>
        <v/>
      </c>
      <c r="AL135" s="72" t="str">
        <f t="shared" si="146"/>
        <v/>
      </c>
      <c r="AM135" s="72" t="str">
        <f t="shared" si="147"/>
        <v/>
      </c>
      <c r="AN135" s="72" t="str">
        <f t="shared" si="148"/>
        <v/>
      </c>
      <c r="AO135" s="72" t="str">
        <f t="shared" si="149"/>
        <v/>
      </c>
      <c r="AP135" s="72" t="str">
        <f t="shared" si="150"/>
        <v/>
      </c>
      <c r="AQ135" s="72" t="str">
        <f t="shared" si="151"/>
        <v/>
      </c>
      <c r="AR135" s="72" t="str">
        <f t="shared" si="152"/>
        <v/>
      </c>
      <c r="AS135" s="72" t="str">
        <f t="shared" si="153"/>
        <v/>
      </c>
      <c r="AT135" s="72" t="str">
        <f t="shared" si="154"/>
        <v/>
      </c>
      <c r="AU135" s="72" t="str">
        <f t="shared" si="155"/>
        <v/>
      </c>
      <c r="AV135" s="72" t="str">
        <f t="shared" si="156"/>
        <v/>
      </c>
      <c r="AW135" s="72" t="str">
        <f t="shared" si="157"/>
        <v/>
      </c>
      <c r="AX135" s="72" t="str">
        <f t="shared" si="158"/>
        <v/>
      </c>
      <c r="AY135" s="72" t="str">
        <f t="shared" si="159"/>
        <v/>
      </c>
      <c r="AZ135" s="72" t="str">
        <f t="shared" si="160"/>
        <v/>
      </c>
      <c r="BA135" s="72" t="str">
        <f t="shared" si="161"/>
        <v/>
      </c>
      <c r="BB135" s="72" t="str">
        <f t="shared" si="162"/>
        <v/>
      </c>
      <c r="BC135" s="72" t="str">
        <f t="shared" si="163"/>
        <v/>
      </c>
      <c r="BD135" s="72" t="str">
        <f t="shared" si="164"/>
        <v/>
      </c>
      <c r="BE135" s="72" t="str">
        <f t="shared" si="165"/>
        <v/>
      </c>
      <c r="BF135" s="72" t="str">
        <f t="shared" si="166"/>
        <v/>
      </c>
      <c r="BG135" s="72" t="str">
        <f t="shared" si="167"/>
        <v/>
      </c>
      <c r="BH135" s="72" t="str">
        <f t="shared" si="168"/>
        <v/>
      </c>
      <c r="BI135" s="72" t="str">
        <f t="shared" si="169"/>
        <v/>
      </c>
      <c r="BJ135" s="72" t="str">
        <f t="shared" si="170"/>
        <v/>
      </c>
      <c r="BK135" s="72" t="str">
        <f t="shared" si="171"/>
        <v/>
      </c>
      <c r="BL135" s="72" t="str">
        <f t="shared" si="172"/>
        <v/>
      </c>
      <c r="BM135" s="72" t="str">
        <f t="shared" si="173"/>
        <v/>
      </c>
      <c r="BN135" s="72" t="str">
        <f t="shared" si="174"/>
        <v/>
      </c>
      <c r="BO135" s="72" t="str">
        <f t="shared" si="175"/>
        <v/>
      </c>
      <c r="BP135" s="72" t="str">
        <f t="shared" si="176"/>
        <v/>
      </c>
      <c r="BQ135" s="72" t="str">
        <f t="shared" si="177"/>
        <v/>
      </c>
      <c r="BR135" s="72" t="str">
        <f t="shared" si="178"/>
        <v/>
      </c>
      <c r="BS135" s="72" t="str">
        <f t="shared" si="179"/>
        <v/>
      </c>
      <c r="BT135" s="72" t="str">
        <f t="shared" si="180"/>
        <v/>
      </c>
      <c r="BU135" s="72" t="str">
        <f t="shared" si="181"/>
        <v/>
      </c>
      <c r="BV135" s="72" t="str">
        <f t="shared" si="182"/>
        <v/>
      </c>
      <c r="BW135" s="72" t="str">
        <f t="shared" si="183"/>
        <v/>
      </c>
      <c r="BX135" s="72" t="str">
        <f t="shared" si="184"/>
        <v/>
      </c>
      <c r="BY135" s="72" t="str">
        <f t="shared" si="185"/>
        <v/>
      </c>
      <c r="BZ135" s="72" t="str">
        <f t="shared" si="186"/>
        <v/>
      </c>
      <c r="CA135" s="72" t="str">
        <f t="shared" si="187"/>
        <v/>
      </c>
      <c r="CB135" s="72" t="str">
        <f t="shared" si="188"/>
        <v/>
      </c>
      <c r="CC135" s="72" t="str">
        <f t="shared" si="189"/>
        <v/>
      </c>
      <c r="CD135" s="72" t="str">
        <f t="shared" si="190"/>
        <v/>
      </c>
      <c r="CE135" s="72" t="str">
        <f t="shared" si="191"/>
        <v/>
      </c>
      <c r="CF135" s="72" t="str">
        <f t="shared" si="192"/>
        <v/>
      </c>
      <c r="CG135" s="72" t="str">
        <f t="shared" si="193"/>
        <v/>
      </c>
      <c r="CH135" s="72" t="str">
        <f t="shared" si="194"/>
        <v/>
      </c>
      <c r="CI135" s="72" t="str">
        <f t="shared" si="195"/>
        <v/>
      </c>
      <c r="CJ135" s="72" t="str">
        <f t="shared" si="196"/>
        <v/>
      </c>
      <c r="CK135" s="72" t="str">
        <f t="shared" si="197"/>
        <v/>
      </c>
      <c r="CL135" s="72" t="str">
        <f t="shared" si="198"/>
        <v/>
      </c>
      <c r="CM135" s="72" t="str">
        <f t="shared" si="199"/>
        <v/>
      </c>
      <c r="CN135" s="72" t="str">
        <f t="shared" si="200"/>
        <v/>
      </c>
      <c r="CO135" s="72" t="str">
        <f t="shared" si="201"/>
        <v/>
      </c>
      <c r="CP135" s="72" t="str">
        <f t="shared" si="202"/>
        <v/>
      </c>
      <c r="CQ135" s="72" t="str">
        <f t="shared" si="203"/>
        <v/>
      </c>
      <c r="CR135" s="72" t="str">
        <f t="shared" si="204"/>
        <v/>
      </c>
      <c r="CS135" s="72" t="str">
        <f t="shared" si="234"/>
        <v/>
      </c>
      <c r="CT135" s="72" t="str">
        <f t="shared" si="205"/>
        <v/>
      </c>
      <c r="CU135" s="72" t="str">
        <f t="shared" si="206"/>
        <v/>
      </c>
      <c r="CV135" s="72" t="str">
        <f t="shared" si="207"/>
        <v/>
      </c>
      <c r="CW135" s="72" t="str">
        <f t="shared" si="208"/>
        <v/>
      </c>
      <c r="CX135" s="72" t="str">
        <f t="shared" si="209"/>
        <v/>
      </c>
      <c r="CY135" s="72" t="str">
        <f t="shared" si="210"/>
        <v/>
      </c>
      <c r="CZ135" s="72" t="str">
        <f t="shared" si="211"/>
        <v/>
      </c>
      <c r="DA135" s="72" t="str">
        <f t="shared" si="212"/>
        <v/>
      </c>
      <c r="DB135" s="72" t="str">
        <f t="shared" si="213"/>
        <v/>
      </c>
      <c r="DC135" s="72" t="str">
        <f t="shared" si="214"/>
        <v/>
      </c>
      <c r="DD135" s="72" t="str">
        <f t="shared" si="215"/>
        <v/>
      </c>
      <c r="DE135" s="72" t="str">
        <f t="shared" si="216"/>
        <v/>
      </c>
      <c r="DF135" s="72" t="str">
        <f t="shared" si="217"/>
        <v/>
      </c>
      <c r="DG135" s="72" t="str">
        <f t="shared" si="218"/>
        <v/>
      </c>
      <c r="DH135" s="72" t="str">
        <f t="shared" si="219"/>
        <v/>
      </c>
      <c r="DI135" s="72" t="str">
        <f t="shared" si="220"/>
        <v/>
      </c>
      <c r="DJ135" s="72" t="str">
        <f t="shared" si="221"/>
        <v/>
      </c>
      <c r="DK135" s="72" t="str">
        <f t="shared" si="222"/>
        <v/>
      </c>
      <c r="DL135" s="72" t="str">
        <f t="shared" si="223"/>
        <v/>
      </c>
      <c r="DM135" s="72" t="str">
        <f t="shared" si="224"/>
        <v/>
      </c>
      <c r="DN135" s="72" t="str">
        <f t="shared" si="225"/>
        <v/>
      </c>
      <c r="DO135" s="72" t="str">
        <f t="shared" si="226"/>
        <v/>
      </c>
      <c r="DP135" s="72" t="str">
        <f t="shared" si="227"/>
        <v/>
      </c>
      <c r="DQ135" s="72" t="str">
        <f t="shared" si="228"/>
        <v/>
      </c>
      <c r="DR135" s="72" t="str">
        <f t="shared" si="229"/>
        <v/>
      </c>
      <c r="DS135" s="72" t="str">
        <f t="shared" si="230"/>
        <v/>
      </c>
      <c r="DT135" s="72" t="str">
        <f t="shared" si="231"/>
        <v/>
      </c>
      <c r="DU135" s="72" t="str">
        <f t="shared" si="232"/>
        <v/>
      </c>
      <c r="DV135" s="72" t="str">
        <f t="shared" si="233"/>
        <v/>
      </c>
      <c r="DY135" s="80" t="s">
        <v>837</v>
      </c>
      <c r="DZ135" t="s">
        <v>1433</v>
      </c>
      <c r="EA135" t="s">
        <v>6954</v>
      </c>
      <c r="EB135" t="s">
        <v>10675</v>
      </c>
      <c r="EC135" t="s">
        <v>12361</v>
      </c>
    </row>
    <row r="136" spans="1:133" s="71" customFormat="1" x14ac:dyDescent="0.25">
      <c r="A136" s="72" t="str">
        <f>IF(PEDIDO!C161&lt;&gt;"",PEDIDO!B161,"")</f>
        <v/>
      </c>
      <c r="B136" s="72" t="str">
        <f>IF(PEDIDO!X161&lt;&gt;"",PEDIDO!X161,"")</f>
        <v/>
      </c>
      <c r="C136" s="72" t="str">
        <f>IF(PEDIDO!AA161&lt;&gt;"",PEDIDO!AA161,"")</f>
        <v/>
      </c>
      <c r="D136" s="72" t="str">
        <f>IF(PEDIDO!AD161&lt;&gt;"",PEDIDO!AD161,"")</f>
        <v/>
      </c>
      <c r="E136" s="72" t="str">
        <f>IF(PEDIDO!AG161&lt;&gt;"",PEDIDO!AG161,"")</f>
        <v/>
      </c>
      <c r="F136" s="72" t="str">
        <f>IF(PEDIDO!AJ161&lt;&gt;"",PEDIDO!AJ161,"")</f>
        <v/>
      </c>
      <c r="J136" s="72" t="str">
        <f>IF(PEDIDO!C160&lt;&gt;"",PEDIDO!B160,"")</f>
        <v/>
      </c>
      <c r="K136" s="72" t="str">
        <f t="shared" si="120"/>
        <v/>
      </c>
      <c r="L136" s="72" t="str">
        <f t="shared" si="121"/>
        <v/>
      </c>
      <c r="M136" s="72" t="str">
        <f t="shared" si="122"/>
        <v/>
      </c>
      <c r="N136" s="72" t="str">
        <f t="shared" si="123"/>
        <v/>
      </c>
      <c r="O136" s="72" t="str">
        <f t="shared" si="124"/>
        <v/>
      </c>
      <c r="P136" s="72" t="str">
        <f t="shared" si="125"/>
        <v/>
      </c>
      <c r="Q136" s="72" t="str">
        <f t="shared" si="126"/>
        <v/>
      </c>
      <c r="R136" s="72" t="str">
        <f t="shared" si="127"/>
        <v/>
      </c>
      <c r="S136" s="72" t="str">
        <f t="shared" si="128"/>
        <v/>
      </c>
      <c r="T136" s="72" t="str">
        <f t="shared" si="129"/>
        <v/>
      </c>
      <c r="U136" s="72" t="str">
        <f t="shared" si="130"/>
        <v/>
      </c>
      <c r="V136" s="72" t="str">
        <f t="shared" si="131"/>
        <v/>
      </c>
      <c r="W136" s="72"/>
      <c r="X136" s="72" t="str">
        <f t="shared" si="132"/>
        <v/>
      </c>
      <c r="Y136" s="72" t="str">
        <f t="shared" si="133"/>
        <v/>
      </c>
      <c r="Z136" s="72" t="str">
        <f t="shared" si="134"/>
        <v/>
      </c>
      <c r="AA136" s="72" t="str">
        <f t="shared" si="135"/>
        <v/>
      </c>
      <c r="AB136" s="72" t="str">
        <f t="shared" si="136"/>
        <v/>
      </c>
      <c r="AC136" s="72" t="str">
        <f t="shared" si="137"/>
        <v/>
      </c>
      <c r="AD136" s="72" t="str">
        <f t="shared" si="138"/>
        <v/>
      </c>
      <c r="AE136" s="72" t="str">
        <f t="shared" si="139"/>
        <v/>
      </c>
      <c r="AF136" s="72" t="str">
        <f t="shared" si="140"/>
        <v/>
      </c>
      <c r="AG136" s="72" t="str">
        <f t="shared" si="141"/>
        <v/>
      </c>
      <c r="AH136" s="72" t="str">
        <f t="shared" si="142"/>
        <v/>
      </c>
      <c r="AI136" s="72" t="str">
        <f t="shared" si="143"/>
        <v/>
      </c>
      <c r="AJ136" s="72" t="str">
        <f t="shared" si="144"/>
        <v/>
      </c>
      <c r="AK136" s="72" t="str">
        <f t="shared" si="145"/>
        <v/>
      </c>
      <c r="AL136" s="72" t="str">
        <f t="shared" si="146"/>
        <v/>
      </c>
      <c r="AM136" s="72" t="str">
        <f t="shared" si="147"/>
        <v/>
      </c>
      <c r="AN136" s="72" t="str">
        <f t="shared" si="148"/>
        <v/>
      </c>
      <c r="AO136" s="72" t="str">
        <f t="shared" si="149"/>
        <v/>
      </c>
      <c r="AP136" s="72" t="str">
        <f t="shared" si="150"/>
        <v/>
      </c>
      <c r="AQ136" s="72" t="str">
        <f t="shared" si="151"/>
        <v/>
      </c>
      <c r="AR136" s="72" t="str">
        <f t="shared" si="152"/>
        <v/>
      </c>
      <c r="AS136" s="72" t="str">
        <f t="shared" si="153"/>
        <v/>
      </c>
      <c r="AT136" s="72" t="str">
        <f t="shared" si="154"/>
        <v/>
      </c>
      <c r="AU136" s="72" t="str">
        <f t="shared" si="155"/>
        <v/>
      </c>
      <c r="AV136" s="72" t="str">
        <f t="shared" si="156"/>
        <v/>
      </c>
      <c r="AW136" s="72" t="str">
        <f t="shared" si="157"/>
        <v/>
      </c>
      <c r="AX136" s="72" t="str">
        <f t="shared" si="158"/>
        <v/>
      </c>
      <c r="AY136" s="72" t="str">
        <f t="shared" si="159"/>
        <v/>
      </c>
      <c r="AZ136" s="72" t="str">
        <f t="shared" si="160"/>
        <v/>
      </c>
      <c r="BA136" s="72" t="str">
        <f t="shared" si="161"/>
        <v/>
      </c>
      <c r="BB136" s="72" t="str">
        <f t="shared" si="162"/>
        <v/>
      </c>
      <c r="BC136" s="72" t="str">
        <f t="shared" si="163"/>
        <v/>
      </c>
      <c r="BD136" s="72" t="str">
        <f t="shared" si="164"/>
        <v/>
      </c>
      <c r="BE136" s="72" t="str">
        <f t="shared" si="165"/>
        <v/>
      </c>
      <c r="BF136" s="72" t="str">
        <f t="shared" si="166"/>
        <v/>
      </c>
      <c r="BG136" s="72" t="str">
        <f t="shared" si="167"/>
        <v/>
      </c>
      <c r="BH136" s="72" t="str">
        <f t="shared" si="168"/>
        <v/>
      </c>
      <c r="BI136" s="72" t="str">
        <f t="shared" si="169"/>
        <v/>
      </c>
      <c r="BJ136" s="72" t="str">
        <f t="shared" si="170"/>
        <v/>
      </c>
      <c r="BK136" s="72" t="str">
        <f t="shared" si="171"/>
        <v/>
      </c>
      <c r="BL136" s="72" t="str">
        <f t="shared" si="172"/>
        <v/>
      </c>
      <c r="BM136" s="72" t="str">
        <f t="shared" si="173"/>
        <v/>
      </c>
      <c r="BN136" s="72" t="str">
        <f t="shared" si="174"/>
        <v/>
      </c>
      <c r="BO136" s="72" t="str">
        <f t="shared" si="175"/>
        <v/>
      </c>
      <c r="BP136" s="72" t="str">
        <f t="shared" si="176"/>
        <v/>
      </c>
      <c r="BQ136" s="72" t="str">
        <f t="shared" si="177"/>
        <v/>
      </c>
      <c r="BR136" s="72" t="str">
        <f t="shared" si="178"/>
        <v/>
      </c>
      <c r="BS136" s="72" t="str">
        <f t="shared" si="179"/>
        <v/>
      </c>
      <c r="BT136" s="72" t="str">
        <f t="shared" si="180"/>
        <v/>
      </c>
      <c r="BU136" s="72" t="str">
        <f t="shared" si="181"/>
        <v/>
      </c>
      <c r="BV136" s="72" t="str">
        <f t="shared" si="182"/>
        <v/>
      </c>
      <c r="BW136" s="72" t="str">
        <f t="shared" si="183"/>
        <v/>
      </c>
      <c r="BX136" s="72" t="str">
        <f t="shared" si="184"/>
        <v/>
      </c>
      <c r="BY136" s="72" t="str">
        <f t="shared" si="185"/>
        <v/>
      </c>
      <c r="BZ136" s="72" t="str">
        <f t="shared" si="186"/>
        <v/>
      </c>
      <c r="CA136" s="72" t="str">
        <f t="shared" si="187"/>
        <v/>
      </c>
      <c r="CB136" s="72" t="str">
        <f t="shared" si="188"/>
        <v/>
      </c>
      <c r="CC136" s="72" t="str">
        <f t="shared" si="189"/>
        <v/>
      </c>
      <c r="CD136" s="72" t="str">
        <f t="shared" si="190"/>
        <v/>
      </c>
      <c r="CE136" s="72" t="str">
        <f t="shared" si="191"/>
        <v/>
      </c>
      <c r="CF136" s="72" t="str">
        <f t="shared" si="192"/>
        <v/>
      </c>
      <c r="CG136" s="72" t="str">
        <f t="shared" si="193"/>
        <v/>
      </c>
      <c r="CH136" s="72" t="str">
        <f t="shared" si="194"/>
        <v/>
      </c>
      <c r="CI136" s="72" t="str">
        <f t="shared" si="195"/>
        <v/>
      </c>
      <c r="CJ136" s="72" t="str">
        <f t="shared" si="196"/>
        <v/>
      </c>
      <c r="CK136" s="72" t="str">
        <f t="shared" si="197"/>
        <v/>
      </c>
      <c r="CL136" s="72" t="str">
        <f t="shared" si="198"/>
        <v/>
      </c>
      <c r="CM136" s="72" t="str">
        <f t="shared" si="199"/>
        <v/>
      </c>
      <c r="CN136" s="72" t="str">
        <f t="shared" si="200"/>
        <v/>
      </c>
      <c r="CO136" s="72" t="str">
        <f t="shared" si="201"/>
        <v/>
      </c>
      <c r="CP136" s="72" t="str">
        <f t="shared" si="202"/>
        <v/>
      </c>
      <c r="CQ136" s="72" t="str">
        <f t="shared" si="203"/>
        <v/>
      </c>
      <c r="CR136" s="72" t="str">
        <f t="shared" si="204"/>
        <v/>
      </c>
      <c r="CS136" s="72" t="str">
        <f t="shared" si="234"/>
        <v/>
      </c>
      <c r="CT136" s="72" t="str">
        <f t="shared" si="205"/>
        <v/>
      </c>
      <c r="CU136" s="72" t="str">
        <f t="shared" si="206"/>
        <v/>
      </c>
      <c r="CV136" s="72" t="str">
        <f t="shared" si="207"/>
        <v/>
      </c>
      <c r="CW136" s="72" t="str">
        <f t="shared" si="208"/>
        <v/>
      </c>
      <c r="CX136" s="72" t="str">
        <f t="shared" si="209"/>
        <v/>
      </c>
      <c r="CY136" s="72" t="str">
        <f t="shared" si="210"/>
        <v/>
      </c>
      <c r="CZ136" s="72" t="str">
        <f t="shared" si="211"/>
        <v/>
      </c>
      <c r="DA136" s="72" t="str">
        <f t="shared" si="212"/>
        <v/>
      </c>
      <c r="DB136" s="72" t="str">
        <f t="shared" si="213"/>
        <v/>
      </c>
      <c r="DC136" s="72" t="str">
        <f t="shared" si="214"/>
        <v/>
      </c>
      <c r="DD136" s="72" t="str">
        <f t="shared" si="215"/>
        <v/>
      </c>
      <c r="DE136" s="72" t="str">
        <f t="shared" si="216"/>
        <v/>
      </c>
      <c r="DF136" s="72" t="str">
        <f t="shared" si="217"/>
        <v/>
      </c>
      <c r="DG136" s="72" t="str">
        <f t="shared" si="218"/>
        <v/>
      </c>
      <c r="DH136" s="72" t="str">
        <f t="shared" si="219"/>
        <v/>
      </c>
      <c r="DI136" s="72" t="str">
        <f t="shared" si="220"/>
        <v/>
      </c>
      <c r="DJ136" s="72" t="str">
        <f t="shared" si="221"/>
        <v/>
      </c>
      <c r="DK136" s="72" t="str">
        <f t="shared" si="222"/>
        <v/>
      </c>
      <c r="DL136" s="72" t="str">
        <f t="shared" si="223"/>
        <v/>
      </c>
      <c r="DM136" s="72" t="str">
        <f t="shared" si="224"/>
        <v/>
      </c>
      <c r="DN136" s="72" t="str">
        <f t="shared" si="225"/>
        <v/>
      </c>
      <c r="DO136" s="72" t="str">
        <f t="shared" si="226"/>
        <v/>
      </c>
      <c r="DP136" s="72" t="str">
        <f t="shared" si="227"/>
        <v/>
      </c>
      <c r="DQ136" s="72" t="str">
        <f t="shared" si="228"/>
        <v/>
      </c>
      <c r="DR136" s="72" t="str">
        <f t="shared" si="229"/>
        <v/>
      </c>
      <c r="DS136" s="72" t="str">
        <f t="shared" si="230"/>
        <v/>
      </c>
      <c r="DT136" s="72" t="str">
        <f t="shared" si="231"/>
        <v/>
      </c>
      <c r="DU136" s="72" t="str">
        <f t="shared" si="232"/>
        <v/>
      </c>
      <c r="DV136" s="72" t="str">
        <f t="shared" si="233"/>
        <v/>
      </c>
      <c r="DY136" s="80" t="s">
        <v>838</v>
      </c>
      <c r="DZ136" t="s">
        <v>1434</v>
      </c>
      <c r="EA136" t="s">
        <v>1587</v>
      </c>
      <c r="EB136" t="s">
        <v>10676</v>
      </c>
      <c r="EC136" t="s">
        <v>12362</v>
      </c>
    </row>
    <row r="137" spans="1:133" s="71" customFormat="1" x14ac:dyDescent="0.25">
      <c r="A137" s="72" t="str">
        <f>IF(PEDIDO!C162&lt;&gt;"",PEDIDO!B162,"")</f>
        <v/>
      </c>
      <c r="B137" s="72" t="str">
        <f>IF(PEDIDO!X162&lt;&gt;"",PEDIDO!X162,"")</f>
        <v/>
      </c>
      <c r="C137" s="72" t="str">
        <f>IF(PEDIDO!AA162&lt;&gt;"",PEDIDO!AA162,"")</f>
        <v/>
      </c>
      <c r="D137" s="72" t="str">
        <f>IF(PEDIDO!AD162&lt;&gt;"",PEDIDO!AD162,"")</f>
        <v/>
      </c>
      <c r="E137" s="72" t="str">
        <f>IF(PEDIDO!AG162&lt;&gt;"",PEDIDO!AG162,"")</f>
        <v/>
      </c>
      <c r="F137" s="72" t="str">
        <f>IF(PEDIDO!AJ162&lt;&gt;"",PEDIDO!AJ162,"")</f>
        <v/>
      </c>
      <c r="J137" s="72" t="str">
        <f>IF(PEDIDO!C161&lt;&gt;"",PEDIDO!B161,"")</f>
        <v/>
      </c>
      <c r="K137" s="72" t="str">
        <f t="shared" si="120"/>
        <v/>
      </c>
      <c r="L137" s="72" t="str">
        <f t="shared" si="121"/>
        <v/>
      </c>
      <c r="M137" s="72" t="str">
        <f t="shared" si="122"/>
        <v/>
      </c>
      <c r="N137" s="72" t="str">
        <f t="shared" si="123"/>
        <v/>
      </c>
      <c r="O137" s="72" t="str">
        <f t="shared" si="124"/>
        <v/>
      </c>
      <c r="P137" s="72" t="str">
        <f t="shared" si="125"/>
        <v/>
      </c>
      <c r="Q137" s="72" t="str">
        <f t="shared" si="126"/>
        <v/>
      </c>
      <c r="R137" s="72" t="str">
        <f t="shared" si="127"/>
        <v/>
      </c>
      <c r="S137" s="72" t="str">
        <f t="shared" si="128"/>
        <v/>
      </c>
      <c r="T137" s="72" t="str">
        <f t="shared" si="129"/>
        <v/>
      </c>
      <c r="U137" s="72" t="str">
        <f t="shared" si="130"/>
        <v/>
      </c>
      <c r="V137" s="72" t="str">
        <f t="shared" si="131"/>
        <v/>
      </c>
      <c r="W137" s="72"/>
      <c r="X137" s="72" t="str">
        <f t="shared" si="132"/>
        <v/>
      </c>
      <c r="Y137" s="72" t="str">
        <f t="shared" si="133"/>
        <v/>
      </c>
      <c r="Z137" s="72" t="str">
        <f t="shared" si="134"/>
        <v/>
      </c>
      <c r="AA137" s="72" t="str">
        <f t="shared" si="135"/>
        <v/>
      </c>
      <c r="AB137" s="72" t="str">
        <f t="shared" si="136"/>
        <v/>
      </c>
      <c r="AC137" s="72" t="str">
        <f t="shared" si="137"/>
        <v/>
      </c>
      <c r="AD137" s="72" t="str">
        <f t="shared" si="138"/>
        <v/>
      </c>
      <c r="AE137" s="72" t="str">
        <f t="shared" si="139"/>
        <v/>
      </c>
      <c r="AF137" s="72" t="str">
        <f t="shared" si="140"/>
        <v/>
      </c>
      <c r="AG137" s="72" t="str">
        <f t="shared" si="141"/>
        <v/>
      </c>
      <c r="AH137" s="72" t="str">
        <f t="shared" si="142"/>
        <v/>
      </c>
      <c r="AI137" s="72" t="str">
        <f t="shared" si="143"/>
        <v/>
      </c>
      <c r="AJ137" s="72" t="str">
        <f t="shared" si="144"/>
        <v/>
      </c>
      <c r="AK137" s="72" t="str">
        <f t="shared" si="145"/>
        <v/>
      </c>
      <c r="AL137" s="72" t="str">
        <f t="shared" si="146"/>
        <v/>
      </c>
      <c r="AM137" s="72" t="str">
        <f t="shared" si="147"/>
        <v/>
      </c>
      <c r="AN137" s="72" t="str">
        <f t="shared" si="148"/>
        <v/>
      </c>
      <c r="AO137" s="72" t="str">
        <f t="shared" si="149"/>
        <v/>
      </c>
      <c r="AP137" s="72" t="str">
        <f t="shared" si="150"/>
        <v/>
      </c>
      <c r="AQ137" s="72" t="str">
        <f t="shared" si="151"/>
        <v/>
      </c>
      <c r="AR137" s="72" t="str">
        <f t="shared" si="152"/>
        <v/>
      </c>
      <c r="AS137" s="72" t="str">
        <f t="shared" si="153"/>
        <v/>
      </c>
      <c r="AT137" s="72" t="str">
        <f t="shared" si="154"/>
        <v/>
      </c>
      <c r="AU137" s="72" t="str">
        <f t="shared" si="155"/>
        <v/>
      </c>
      <c r="AV137" s="72" t="str">
        <f t="shared" si="156"/>
        <v/>
      </c>
      <c r="AW137" s="72" t="str">
        <f t="shared" si="157"/>
        <v/>
      </c>
      <c r="AX137" s="72" t="str">
        <f t="shared" si="158"/>
        <v/>
      </c>
      <c r="AY137" s="72" t="str">
        <f t="shared" si="159"/>
        <v/>
      </c>
      <c r="AZ137" s="72" t="str">
        <f t="shared" si="160"/>
        <v/>
      </c>
      <c r="BA137" s="72" t="str">
        <f t="shared" si="161"/>
        <v/>
      </c>
      <c r="BB137" s="72" t="str">
        <f t="shared" si="162"/>
        <v/>
      </c>
      <c r="BC137" s="72" t="str">
        <f t="shared" si="163"/>
        <v/>
      </c>
      <c r="BD137" s="72" t="str">
        <f t="shared" si="164"/>
        <v/>
      </c>
      <c r="BE137" s="72" t="str">
        <f t="shared" si="165"/>
        <v/>
      </c>
      <c r="BF137" s="72" t="str">
        <f t="shared" si="166"/>
        <v/>
      </c>
      <c r="BG137" s="72" t="str">
        <f t="shared" si="167"/>
        <v/>
      </c>
      <c r="BH137" s="72" t="str">
        <f t="shared" si="168"/>
        <v/>
      </c>
      <c r="BI137" s="72" t="str">
        <f t="shared" si="169"/>
        <v/>
      </c>
      <c r="BJ137" s="72" t="str">
        <f t="shared" si="170"/>
        <v/>
      </c>
      <c r="BK137" s="72" t="str">
        <f t="shared" si="171"/>
        <v/>
      </c>
      <c r="BL137" s="72" t="str">
        <f t="shared" si="172"/>
        <v/>
      </c>
      <c r="BM137" s="72" t="str">
        <f t="shared" si="173"/>
        <v/>
      </c>
      <c r="BN137" s="72" t="str">
        <f t="shared" si="174"/>
        <v/>
      </c>
      <c r="BO137" s="72" t="str">
        <f t="shared" si="175"/>
        <v/>
      </c>
      <c r="BP137" s="72" t="str">
        <f t="shared" si="176"/>
        <v/>
      </c>
      <c r="BQ137" s="72" t="str">
        <f t="shared" si="177"/>
        <v/>
      </c>
      <c r="BR137" s="72" t="str">
        <f t="shared" si="178"/>
        <v/>
      </c>
      <c r="BS137" s="72" t="str">
        <f t="shared" si="179"/>
        <v/>
      </c>
      <c r="BT137" s="72" t="str">
        <f t="shared" si="180"/>
        <v/>
      </c>
      <c r="BU137" s="72" t="str">
        <f t="shared" si="181"/>
        <v/>
      </c>
      <c r="BV137" s="72" t="str">
        <f t="shared" si="182"/>
        <v/>
      </c>
      <c r="BW137" s="72" t="str">
        <f t="shared" si="183"/>
        <v/>
      </c>
      <c r="BX137" s="72" t="str">
        <f t="shared" si="184"/>
        <v/>
      </c>
      <c r="BY137" s="72" t="str">
        <f t="shared" si="185"/>
        <v/>
      </c>
      <c r="BZ137" s="72" t="str">
        <f t="shared" si="186"/>
        <v/>
      </c>
      <c r="CA137" s="72" t="str">
        <f t="shared" si="187"/>
        <v/>
      </c>
      <c r="CB137" s="72" t="str">
        <f t="shared" si="188"/>
        <v/>
      </c>
      <c r="CC137" s="72" t="str">
        <f t="shared" si="189"/>
        <v/>
      </c>
      <c r="CD137" s="72" t="str">
        <f t="shared" si="190"/>
        <v/>
      </c>
      <c r="CE137" s="72" t="str">
        <f t="shared" si="191"/>
        <v/>
      </c>
      <c r="CF137" s="72" t="str">
        <f t="shared" si="192"/>
        <v/>
      </c>
      <c r="CG137" s="72" t="str">
        <f t="shared" si="193"/>
        <v/>
      </c>
      <c r="CH137" s="72" t="str">
        <f t="shared" si="194"/>
        <v/>
      </c>
      <c r="CI137" s="72" t="str">
        <f t="shared" si="195"/>
        <v/>
      </c>
      <c r="CJ137" s="72" t="str">
        <f t="shared" si="196"/>
        <v/>
      </c>
      <c r="CK137" s="72" t="str">
        <f t="shared" si="197"/>
        <v/>
      </c>
      <c r="CL137" s="72" t="str">
        <f t="shared" si="198"/>
        <v/>
      </c>
      <c r="CM137" s="72" t="str">
        <f t="shared" si="199"/>
        <v/>
      </c>
      <c r="CN137" s="72" t="str">
        <f t="shared" si="200"/>
        <v/>
      </c>
      <c r="CO137" s="72" t="str">
        <f t="shared" si="201"/>
        <v/>
      </c>
      <c r="CP137" s="72" t="str">
        <f t="shared" si="202"/>
        <v/>
      </c>
      <c r="CQ137" s="72" t="str">
        <f t="shared" si="203"/>
        <v/>
      </c>
      <c r="CR137" s="72" t="str">
        <f t="shared" si="204"/>
        <v/>
      </c>
      <c r="CS137" s="72" t="str">
        <f t="shared" si="234"/>
        <v/>
      </c>
      <c r="CT137" s="72" t="str">
        <f t="shared" si="205"/>
        <v/>
      </c>
      <c r="CU137" s="72" t="str">
        <f t="shared" si="206"/>
        <v/>
      </c>
      <c r="CV137" s="72" t="str">
        <f t="shared" si="207"/>
        <v/>
      </c>
      <c r="CW137" s="72" t="str">
        <f t="shared" si="208"/>
        <v/>
      </c>
      <c r="CX137" s="72" t="str">
        <f t="shared" si="209"/>
        <v/>
      </c>
      <c r="CY137" s="72" t="str">
        <f t="shared" si="210"/>
        <v/>
      </c>
      <c r="CZ137" s="72" t="str">
        <f t="shared" si="211"/>
        <v/>
      </c>
      <c r="DA137" s="72" t="str">
        <f t="shared" si="212"/>
        <v/>
      </c>
      <c r="DB137" s="72" t="str">
        <f t="shared" si="213"/>
        <v/>
      </c>
      <c r="DC137" s="72" t="str">
        <f t="shared" si="214"/>
        <v/>
      </c>
      <c r="DD137" s="72" t="str">
        <f t="shared" si="215"/>
        <v/>
      </c>
      <c r="DE137" s="72" t="str">
        <f t="shared" si="216"/>
        <v/>
      </c>
      <c r="DF137" s="72" t="str">
        <f t="shared" si="217"/>
        <v/>
      </c>
      <c r="DG137" s="72" t="str">
        <f t="shared" si="218"/>
        <v/>
      </c>
      <c r="DH137" s="72" t="str">
        <f t="shared" si="219"/>
        <v/>
      </c>
      <c r="DI137" s="72" t="str">
        <f t="shared" si="220"/>
        <v/>
      </c>
      <c r="DJ137" s="72" t="str">
        <f t="shared" si="221"/>
        <v/>
      </c>
      <c r="DK137" s="72" t="str">
        <f t="shared" si="222"/>
        <v/>
      </c>
      <c r="DL137" s="72" t="str">
        <f t="shared" si="223"/>
        <v/>
      </c>
      <c r="DM137" s="72" t="str">
        <f t="shared" si="224"/>
        <v/>
      </c>
      <c r="DN137" s="72" t="str">
        <f t="shared" si="225"/>
        <v/>
      </c>
      <c r="DO137" s="72" t="str">
        <f t="shared" si="226"/>
        <v/>
      </c>
      <c r="DP137" s="72" t="str">
        <f t="shared" si="227"/>
        <v/>
      </c>
      <c r="DQ137" s="72" t="str">
        <f t="shared" si="228"/>
        <v/>
      </c>
      <c r="DR137" s="72" t="str">
        <f t="shared" si="229"/>
        <v/>
      </c>
      <c r="DS137" s="72" t="str">
        <f t="shared" si="230"/>
        <v/>
      </c>
      <c r="DT137" s="72" t="str">
        <f t="shared" si="231"/>
        <v/>
      </c>
      <c r="DU137" s="72" t="str">
        <f t="shared" si="232"/>
        <v/>
      </c>
      <c r="DV137" s="72" t="str">
        <f t="shared" si="233"/>
        <v/>
      </c>
      <c r="DY137" s="80" t="s">
        <v>839</v>
      </c>
      <c r="DZ137" t="s">
        <v>1435</v>
      </c>
      <c r="EA137" t="s">
        <v>6955</v>
      </c>
      <c r="EB137" t="s">
        <v>10677</v>
      </c>
      <c r="EC137" t="s">
        <v>12363</v>
      </c>
    </row>
    <row r="138" spans="1:133" s="71" customFormat="1" x14ac:dyDescent="0.25">
      <c r="A138" s="72" t="str">
        <f>IF(PEDIDO!C163&lt;&gt;"",PEDIDO!B163,"")</f>
        <v/>
      </c>
      <c r="B138" s="72" t="str">
        <f>IF(PEDIDO!X163&lt;&gt;"",PEDIDO!X163,"")</f>
        <v/>
      </c>
      <c r="C138" s="72" t="str">
        <f>IF(PEDIDO!AA163&lt;&gt;"",PEDIDO!AA163,"")</f>
        <v/>
      </c>
      <c r="D138" s="72" t="str">
        <f>IF(PEDIDO!AD163&lt;&gt;"",PEDIDO!AD163,"")</f>
        <v/>
      </c>
      <c r="E138" s="72" t="str">
        <f>IF(PEDIDO!AG163&lt;&gt;"",PEDIDO!AG163,"")</f>
        <v/>
      </c>
      <c r="F138" s="72" t="str">
        <f>IF(PEDIDO!AJ163&lt;&gt;"",PEDIDO!AJ163,"")</f>
        <v/>
      </c>
      <c r="J138" s="72" t="str">
        <f>IF(PEDIDO!C162&lt;&gt;"",PEDIDO!B162,"")</f>
        <v/>
      </c>
      <c r="K138" s="72" t="str">
        <f t="shared" si="120"/>
        <v/>
      </c>
      <c r="L138" s="72" t="str">
        <f t="shared" si="121"/>
        <v/>
      </c>
      <c r="M138" s="72" t="str">
        <f t="shared" si="122"/>
        <v/>
      </c>
      <c r="N138" s="72" t="str">
        <f t="shared" si="123"/>
        <v/>
      </c>
      <c r="O138" s="72" t="str">
        <f t="shared" si="124"/>
        <v/>
      </c>
      <c r="P138" s="72" t="str">
        <f t="shared" si="125"/>
        <v/>
      </c>
      <c r="Q138" s="72" t="str">
        <f t="shared" si="126"/>
        <v/>
      </c>
      <c r="R138" s="72" t="str">
        <f t="shared" si="127"/>
        <v/>
      </c>
      <c r="S138" s="72" t="str">
        <f t="shared" si="128"/>
        <v/>
      </c>
      <c r="T138" s="72" t="str">
        <f t="shared" si="129"/>
        <v/>
      </c>
      <c r="U138" s="72" t="str">
        <f t="shared" si="130"/>
        <v/>
      </c>
      <c r="V138" s="72" t="str">
        <f t="shared" si="131"/>
        <v/>
      </c>
      <c r="W138" s="72"/>
      <c r="X138" s="72" t="str">
        <f t="shared" si="132"/>
        <v/>
      </c>
      <c r="Y138" s="72" t="str">
        <f t="shared" si="133"/>
        <v/>
      </c>
      <c r="Z138" s="72" t="str">
        <f t="shared" si="134"/>
        <v/>
      </c>
      <c r="AA138" s="72" t="str">
        <f t="shared" si="135"/>
        <v/>
      </c>
      <c r="AB138" s="72" t="str">
        <f t="shared" si="136"/>
        <v/>
      </c>
      <c r="AC138" s="72" t="str">
        <f t="shared" si="137"/>
        <v/>
      </c>
      <c r="AD138" s="72" t="str">
        <f t="shared" si="138"/>
        <v/>
      </c>
      <c r="AE138" s="72" t="str">
        <f t="shared" si="139"/>
        <v/>
      </c>
      <c r="AF138" s="72" t="str">
        <f t="shared" si="140"/>
        <v/>
      </c>
      <c r="AG138" s="72" t="str">
        <f t="shared" si="141"/>
        <v/>
      </c>
      <c r="AH138" s="72" t="str">
        <f t="shared" si="142"/>
        <v/>
      </c>
      <c r="AI138" s="72" t="str">
        <f t="shared" si="143"/>
        <v/>
      </c>
      <c r="AJ138" s="72" t="str">
        <f t="shared" si="144"/>
        <v/>
      </c>
      <c r="AK138" s="72" t="str">
        <f t="shared" si="145"/>
        <v/>
      </c>
      <c r="AL138" s="72" t="str">
        <f t="shared" si="146"/>
        <v/>
      </c>
      <c r="AM138" s="72" t="str">
        <f t="shared" si="147"/>
        <v/>
      </c>
      <c r="AN138" s="72" t="str">
        <f t="shared" si="148"/>
        <v/>
      </c>
      <c r="AO138" s="72" t="str">
        <f t="shared" si="149"/>
        <v/>
      </c>
      <c r="AP138" s="72" t="str">
        <f t="shared" si="150"/>
        <v/>
      </c>
      <c r="AQ138" s="72" t="str">
        <f t="shared" si="151"/>
        <v/>
      </c>
      <c r="AR138" s="72" t="str">
        <f t="shared" si="152"/>
        <v/>
      </c>
      <c r="AS138" s="72" t="str">
        <f t="shared" si="153"/>
        <v/>
      </c>
      <c r="AT138" s="72" t="str">
        <f t="shared" si="154"/>
        <v/>
      </c>
      <c r="AU138" s="72" t="str">
        <f t="shared" si="155"/>
        <v/>
      </c>
      <c r="AV138" s="72" t="str">
        <f t="shared" si="156"/>
        <v/>
      </c>
      <c r="AW138" s="72" t="str">
        <f t="shared" si="157"/>
        <v/>
      </c>
      <c r="AX138" s="72" t="str">
        <f t="shared" si="158"/>
        <v/>
      </c>
      <c r="AY138" s="72" t="str">
        <f t="shared" si="159"/>
        <v/>
      </c>
      <c r="AZ138" s="72" t="str">
        <f t="shared" si="160"/>
        <v/>
      </c>
      <c r="BA138" s="72" t="str">
        <f t="shared" si="161"/>
        <v/>
      </c>
      <c r="BB138" s="72" t="str">
        <f t="shared" si="162"/>
        <v/>
      </c>
      <c r="BC138" s="72" t="str">
        <f t="shared" si="163"/>
        <v/>
      </c>
      <c r="BD138" s="72" t="str">
        <f t="shared" si="164"/>
        <v/>
      </c>
      <c r="BE138" s="72" t="str">
        <f t="shared" si="165"/>
        <v/>
      </c>
      <c r="BF138" s="72" t="str">
        <f t="shared" si="166"/>
        <v/>
      </c>
      <c r="BG138" s="72" t="str">
        <f t="shared" si="167"/>
        <v/>
      </c>
      <c r="BH138" s="72" t="str">
        <f t="shared" si="168"/>
        <v/>
      </c>
      <c r="BI138" s="72" t="str">
        <f t="shared" si="169"/>
        <v/>
      </c>
      <c r="BJ138" s="72" t="str">
        <f t="shared" si="170"/>
        <v/>
      </c>
      <c r="BK138" s="72" t="str">
        <f t="shared" si="171"/>
        <v/>
      </c>
      <c r="BL138" s="72" t="str">
        <f t="shared" si="172"/>
        <v/>
      </c>
      <c r="BM138" s="72" t="str">
        <f t="shared" si="173"/>
        <v/>
      </c>
      <c r="BN138" s="72" t="str">
        <f t="shared" si="174"/>
        <v/>
      </c>
      <c r="BO138" s="72" t="str">
        <f t="shared" si="175"/>
        <v/>
      </c>
      <c r="BP138" s="72" t="str">
        <f t="shared" si="176"/>
        <v/>
      </c>
      <c r="BQ138" s="72" t="str">
        <f t="shared" si="177"/>
        <v/>
      </c>
      <c r="BR138" s="72" t="str">
        <f t="shared" si="178"/>
        <v/>
      </c>
      <c r="BS138" s="72" t="str">
        <f t="shared" si="179"/>
        <v/>
      </c>
      <c r="BT138" s="72" t="str">
        <f t="shared" si="180"/>
        <v/>
      </c>
      <c r="BU138" s="72" t="str">
        <f t="shared" si="181"/>
        <v/>
      </c>
      <c r="BV138" s="72" t="str">
        <f t="shared" si="182"/>
        <v/>
      </c>
      <c r="BW138" s="72" t="str">
        <f t="shared" si="183"/>
        <v/>
      </c>
      <c r="BX138" s="72" t="str">
        <f t="shared" si="184"/>
        <v/>
      </c>
      <c r="BY138" s="72" t="str">
        <f t="shared" si="185"/>
        <v/>
      </c>
      <c r="BZ138" s="72" t="str">
        <f t="shared" si="186"/>
        <v/>
      </c>
      <c r="CA138" s="72" t="str">
        <f t="shared" si="187"/>
        <v/>
      </c>
      <c r="CB138" s="72" t="str">
        <f t="shared" si="188"/>
        <v/>
      </c>
      <c r="CC138" s="72" t="str">
        <f t="shared" si="189"/>
        <v/>
      </c>
      <c r="CD138" s="72" t="str">
        <f t="shared" si="190"/>
        <v/>
      </c>
      <c r="CE138" s="72" t="str">
        <f t="shared" si="191"/>
        <v/>
      </c>
      <c r="CF138" s="72" t="str">
        <f t="shared" si="192"/>
        <v/>
      </c>
      <c r="CG138" s="72" t="str">
        <f t="shared" si="193"/>
        <v/>
      </c>
      <c r="CH138" s="72" t="str">
        <f t="shared" si="194"/>
        <v/>
      </c>
      <c r="CI138" s="72" t="str">
        <f t="shared" si="195"/>
        <v/>
      </c>
      <c r="CJ138" s="72" t="str">
        <f t="shared" si="196"/>
        <v/>
      </c>
      <c r="CK138" s="72" t="str">
        <f t="shared" si="197"/>
        <v/>
      </c>
      <c r="CL138" s="72" t="str">
        <f t="shared" si="198"/>
        <v/>
      </c>
      <c r="CM138" s="72" t="str">
        <f t="shared" si="199"/>
        <v/>
      </c>
      <c r="CN138" s="72" t="str">
        <f t="shared" si="200"/>
        <v/>
      </c>
      <c r="CO138" s="72" t="str">
        <f t="shared" si="201"/>
        <v/>
      </c>
      <c r="CP138" s="72" t="str">
        <f t="shared" si="202"/>
        <v/>
      </c>
      <c r="CQ138" s="72" t="str">
        <f t="shared" si="203"/>
        <v/>
      </c>
      <c r="CR138" s="72" t="str">
        <f t="shared" si="204"/>
        <v/>
      </c>
      <c r="CS138" s="72" t="str">
        <f t="shared" si="234"/>
        <v/>
      </c>
      <c r="CT138" s="72" t="str">
        <f t="shared" si="205"/>
        <v/>
      </c>
      <c r="CU138" s="72" t="str">
        <f t="shared" si="206"/>
        <v/>
      </c>
      <c r="CV138" s="72" t="str">
        <f t="shared" si="207"/>
        <v/>
      </c>
      <c r="CW138" s="72" t="str">
        <f t="shared" si="208"/>
        <v/>
      </c>
      <c r="CX138" s="72" t="str">
        <f t="shared" si="209"/>
        <v/>
      </c>
      <c r="CY138" s="72" t="str">
        <f t="shared" si="210"/>
        <v/>
      </c>
      <c r="CZ138" s="72" t="str">
        <f t="shared" si="211"/>
        <v/>
      </c>
      <c r="DA138" s="72" t="str">
        <f t="shared" si="212"/>
        <v/>
      </c>
      <c r="DB138" s="72" t="str">
        <f t="shared" si="213"/>
        <v/>
      </c>
      <c r="DC138" s="72" t="str">
        <f t="shared" si="214"/>
        <v/>
      </c>
      <c r="DD138" s="72" t="str">
        <f t="shared" si="215"/>
        <v/>
      </c>
      <c r="DE138" s="72" t="str">
        <f t="shared" si="216"/>
        <v/>
      </c>
      <c r="DF138" s="72" t="str">
        <f t="shared" si="217"/>
        <v/>
      </c>
      <c r="DG138" s="72" t="str">
        <f t="shared" si="218"/>
        <v/>
      </c>
      <c r="DH138" s="72" t="str">
        <f t="shared" si="219"/>
        <v/>
      </c>
      <c r="DI138" s="72" t="str">
        <f t="shared" si="220"/>
        <v/>
      </c>
      <c r="DJ138" s="72" t="str">
        <f t="shared" si="221"/>
        <v/>
      </c>
      <c r="DK138" s="72" t="str">
        <f t="shared" si="222"/>
        <v/>
      </c>
      <c r="DL138" s="72" t="str">
        <f t="shared" si="223"/>
        <v/>
      </c>
      <c r="DM138" s="72" t="str">
        <f t="shared" si="224"/>
        <v/>
      </c>
      <c r="DN138" s="72" t="str">
        <f t="shared" si="225"/>
        <v/>
      </c>
      <c r="DO138" s="72" t="str">
        <f t="shared" si="226"/>
        <v/>
      </c>
      <c r="DP138" s="72" t="str">
        <f t="shared" si="227"/>
        <v/>
      </c>
      <c r="DQ138" s="72" t="str">
        <f t="shared" si="228"/>
        <v/>
      </c>
      <c r="DR138" s="72" t="str">
        <f t="shared" si="229"/>
        <v/>
      </c>
      <c r="DS138" s="72" t="str">
        <f t="shared" si="230"/>
        <v/>
      </c>
      <c r="DT138" s="72" t="str">
        <f t="shared" si="231"/>
        <v/>
      </c>
      <c r="DU138" s="72" t="str">
        <f t="shared" si="232"/>
        <v/>
      </c>
      <c r="DV138" s="72" t="str">
        <f t="shared" si="233"/>
        <v/>
      </c>
      <c r="DY138" s="80" t="s">
        <v>840</v>
      </c>
      <c r="DZ138" t="s">
        <v>1436</v>
      </c>
      <c r="EA138" t="s">
        <v>6956</v>
      </c>
      <c r="EB138" t="s">
        <v>10678</v>
      </c>
      <c r="EC138" t="s">
        <v>12364</v>
      </c>
    </row>
    <row r="139" spans="1:133" s="71" customFormat="1" x14ac:dyDescent="0.25">
      <c r="A139" s="72" t="str">
        <f>IF(PEDIDO!C164&lt;&gt;"",PEDIDO!B164,"")</f>
        <v/>
      </c>
      <c r="B139" s="72" t="str">
        <f>IF(PEDIDO!X164&lt;&gt;"",PEDIDO!X164,"")</f>
        <v/>
      </c>
      <c r="C139" s="72" t="str">
        <f>IF(PEDIDO!AA164&lt;&gt;"",PEDIDO!AA164,"")</f>
        <v/>
      </c>
      <c r="D139" s="72" t="str">
        <f>IF(PEDIDO!AD164&lt;&gt;"",PEDIDO!AD164,"")</f>
        <v/>
      </c>
      <c r="E139" s="72" t="str">
        <f>IF(PEDIDO!AG164&lt;&gt;"",PEDIDO!AG164,"")</f>
        <v/>
      </c>
      <c r="F139" s="72" t="str">
        <f>IF(PEDIDO!AJ164&lt;&gt;"",PEDIDO!AJ164,"")</f>
        <v/>
      </c>
      <c r="J139" s="72" t="str">
        <f>IF(PEDIDO!C163&lt;&gt;"",PEDIDO!B163,"")</f>
        <v/>
      </c>
      <c r="K139" s="72" t="str">
        <f t="shared" si="120"/>
        <v/>
      </c>
      <c r="L139" s="72" t="str">
        <f t="shared" si="121"/>
        <v/>
      </c>
      <c r="M139" s="72" t="str">
        <f t="shared" si="122"/>
        <v/>
      </c>
      <c r="N139" s="72" t="str">
        <f t="shared" si="123"/>
        <v/>
      </c>
      <c r="O139" s="72" t="str">
        <f t="shared" si="124"/>
        <v/>
      </c>
      <c r="P139" s="72" t="str">
        <f t="shared" si="125"/>
        <v/>
      </c>
      <c r="Q139" s="72" t="str">
        <f t="shared" si="126"/>
        <v/>
      </c>
      <c r="R139" s="72" t="str">
        <f t="shared" si="127"/>
        <v/>
      </c>
      <c r="S139" s="72" t="str">
        <f t="shared" si="128"/>
        <v/>
      </c>
      <c r="T139" s="72" t="str">
        <f t="shared" si="129"/>
        <v/>
      </c>
      <c r="U139" s="72" t="str">
        <f t="shared" si="130"/>
        <v/>
      </c>
      <c r="V139" s="72" t="str">
        <f t="shared" si="131"/>
        <v/>
      </c>
      <c r="W139" s="72"/>
      <c r="X139" s="72" t="str">
        <f t="shared" si="132"/>
        <v/>
      </c>
      <c r="Y139" s="72" t="str">
        <f t="shared" si="133"/>
        <v/>
      </c>
      <c r="Z139" s="72" t="str">
        <f t="shared" si="134"/>
        <v/>
      </c>
      <c r="AA139" s="72" t="str">
        <f t="shared" si="135"/>
        <v/>
      </c>
      <c r="AB139" s="72" t="str">
        <f t="shared" si="136"/>
        <v/>
      </c>
      <c r="AC139" s="72" t="str">
        <f t="shared" si="137"/>
        <v/>
      </c>
      <c r="AD139" s="72" t="str">
        <f t="shared" si="138"/>
        <v/>
      </c>
      <c r="AE139" s="72" t="str">
        <f t="shared" si="139"/>
        <v/>
      </c>
      <c r="AF139" s="72" t="str">
        <f t="shared" si="140"/>
        <v/>
      </c>
      <c r="AG139" s="72" t="str">
        <f t="shared" si="141"/>
        <v/>
      </c>
      <c r="AH139" s="72" t="str">
        <f t="shared" si="142"/>
        <v/>
      </c>
      <c r="AI139" s="72" t="str">
        <f t="shared" si="143"/>
        <v/>
      </c>
      <c r="AJ139" s="72" t="str">
        <f t="shared" si="144"/>
        <v/>
      </c>
      <c r="AK139" s="72" t="str">
        <f t="shared" si="145"/>
        <v/>
      </c>
      <c r="AL139" s="72" t="str">
        <f t="shared" si="146"/>
        <v/>
      </c>
      <c r="AM139" s="72" t="str">
        <f t="shared" si="147"/>
        <v/>
      </c>
      <c r="AN139" s="72" t="str">
        <f t="shared" si="148"/>
        <v/>
      </c>
      <c r="AO139" s="72" t="str">
        <f t="shared" si="149"/>
        <v/>
      </c>
      <c r="AP139" s="72" t="str">
        <f t="shared" si="150"/>
        <v/>
      </c>
      <c r="AQ139" s="72" t="str">
        <f t="shared" si="151"/>
        <v/>
      </c>
      <c r="AR139" s="72" t="str">
        <f t="shared" si="152"/>
        <v/>
      </c>
      <c r="AS139" s="72" t="str">
        <f t="shared" si="153"/>
        <v/>
      </c>
      <c r="AT139" s="72" t="str">
        <f t="shared" si="154"/>
        <v/>
      </c>
      <c r="AU139" s="72" t="str">
        <f t="shared" si="155"/>
        <v/>
      </c>
      <c r="AV139" s="72" t="str">
        <f t="shared" si="156"/>
        <v/>
      </c>
      <c r="AW139" s="72" t="str">
        <f t="shared" si="157"/>
        <v/>
      </c>
      <c r="AX139" s="72" t="str">
        <f t="shared" si="158"/>
        <v/>
      </c>
      <c r="AY139" s="72" t="str">
        <f t="shared" si="159"/>
        <v/>
      </c>
      <c r="AZ139" s="72" t="str">
        <f t="shared" si="160"/>
        <v/>
      </c>
      <c r="BA139" s="72" t="str">
        <f t="shared" si="161"/>
        <v/>
      </c>
      <c r="BB139" s="72" t="str">
        <f t="shared" si="162"/>
        <v/>
      </c>
      <c r="BC139" s="72" t="str">
        <f t="shared" si="163"/>
        <v/>
      </c>
      <c r="BD139" s="72" t="str">
        <f t="shared" si="164"/>
        <v/>
      </c>
      <c r="BE139" s="72" t="str">
        <f t="shared" si="165"/>
        <v/>
      </c>
      <c r="BF139" s="72" t="str">
        <f t="shared" si="166"/>
        <v/>
      </c>
      <c r="BG139" s="72" t="str">
        <f t="shared" si="167"/>
        <v/>
      </c>
      <c r="BH139" s="72" t="str">
        <f t="shared" si="168"/>
        <v/>
      </c>
      <c r="BI139" s="72" t="str">
        <f t="shared" si="169"/>
        <v/>
      </c>
      <c r="BJ139" s="72" t="str">
        <f t="shared" si="170"/>
        <v/>
      </c>
      <c r="BK139" s="72" t="str">
        <f t="shared" si="171"/>
        <v/>
      </c>
      <c r="BL139" s="72" t="str">
        <f t="shared" si="172"/>
        <v/>
      </c>
      <c r="BM139" s="72" t="str">
        <f t="shared" si="173"/>
        <v/>
      </c>
      <c r="BN139" s="72" t="str">
        <f t="shared" si="174"/>
        <v/>
      </c>
      <c r="BO139" s="72" t="str">
        <f t="shared" si="175"/>
        <v/>
      </c>
      <c r="BP139" s="72" t="str">
        <f t="shared" si="176"/>
        <v/>
      </c>
      <c r="BQ139" s="72" t="str">
        <f t="shared" si="177"/>
        <v/>
      </c>
      <c r="BR139" s="72" t="str">
        <f t="shared" si="178"/>
        <v/>
      </c>
      <c r="BS139" s="72" t="str">
        <f t="shared" si="179"/>
        <v/>
      </c>
      <c r="BT139" s="72" t="str">
        <f t="shared" si="180"/>
        <v/>
      </c>
      <c r="BU139" s="72" t="str">
        <f t="shared" si="181"/>
        <v/>
      </c>
      <c r="BV139" s="72" t="str">
        <f t="shared" si="182"/>
        <v/>
      </c>
      <c r="BW139" s="72" t="str">
        <f t="shared" si="183"/>
        <v/>
      </c>
      <c r="BX139" s="72" t="str">
        <f t="shared" si="184"/>
        <v/>
      </c>
      <c r="BY139" s="72" t="str">
        <f t="shared" si="185"/>
        <v/>
      </c>
      <c r="BZ139" s="72" t="str">
        <f t="shared" si="186"/>
        <v/>
      </c>
      <c r="CA139" s="72" t="str">
        <f t="shared" si="187"/>
        <v/>
      </c>
      <c r="CB139" s="72" t="str">
        <f t="shared" si="188"/>
        <v/>
      </c>
      <c r="CC139" s="72" t="str">
        <f t="shared" si="189"/>
        <v/>
      </c>
      <c r="CD139" s="72" t="str">
        <f t="shared" si="190"/>
        <v/>
      </c>
      <c r="CE139" s="72" t="str">
        <f t="shared" si="191"/>
        <v/>
      </c>
      <c r="CF139" s="72" t="str">
        <f t="shared" si="192"/>
        <v/>
      </c>
      <c r="CG139" s="72" t="str">
        <f t="shared" si="193"/>
        <v/>
      </c>
      <c r="CH139" s="72" t="str">
        <f t="shared" si="194"/>
        <v/>
      </c>
      <c r="CI139" s="72" t="str">
        <f t="shared" si="195"/>
        <v/>
      </c>
      <c r="CJ139" s="72" t="str">
        <f t="shared" si="196"/>
        <v/>
      </c>
      <c r="CK139" s="72" t="str">
        <f t="shared" si="197"/>
        <v/>
      </c>
      <c r="CL139" s="72" t="str">
        <f t="shared" si="198"/>
        <v/>
      </c>
      <c r="CM139" s="72" t="str">
        <f t="shared" si="199"/>
        <v/>
      </c>
      <c r="CN139" s="72" t="str">
        <f t="shared" si="200"/>
        <v/>
      </c>
      <c r="CO139" s="72" t="str">
        <f t="shared" si="201"/>
        <v/>
      </c>
      <c r="CP139" s="72" t="str">
        <f t="shared" si="202"/>
        <v/>
      </c>
      <c r="CQ139" s="72" t="str">
        <f t="shared" si="203"/>
        <v/>
      </c>
      <c r="CR139" s="72" t="str">
        <f t="shared" si="204"/>
        <v/>
      </c>
      <c r="CS139" s="72" t="str">
        <f t="shared" si="234"/>
        <v/>
      </c>
      <c r="CT139" s="72" t="str">
        <f t="shared" si="205"/>
        <v/>
      </c>
      <c r="CU139" s="72" t="str">
        <f t="shared" si="206"/>
        <v/>
      </c>
      <c r="CV139" s="72" t="str">
        <f t="shared" si="207"/>
        <v/>
      </c>
      <c r="CW139" s="72" t="str">
        <f t="shared" si="208"/>
        <v/>
      </c>
      <c r="CX139" s="72" t="str">
        <f t="shared" si="209"/>
        <v/>
      </c>
      <c r="CY139" s="72" t="str">
        <f t="shared" si="210"/>
        <v/>
      </c>
      <c r="CZ139" s="72" t="str">
        <f t="shared" si="211"/>
        <v/>
      </c>
      <c r="DA139" s="72" t="str">
        <f t="shared" si="212"/>
        <v/>
      </c>
      <c r="DB139" s="72" t="str">
        <f t="shared" si="213"/>
        <v/>
      </c>
      <c r="DC139" s="72" t="str">
        <f t="shared" si="214"/>
        <v/>
      </c>
      <c r="DD139" s="72" t="str">
        <f t="shared" si="215"/>
        <v/>
      </c>
      <c r="DE139" s="72" t="str">
        <f t="shared" si="216"/>
        <v/>
      </c>
      <c r="DF139" s="72" t="str">
        <f t="shared" si="217"/>
        <v/>
      </c>
      <c r="DG139" s="72" t="str">
        <f t="shared" si="218"/>
        <v/>
      </c>
      <c r="DH139" s="72" t="str">
        <f t="shared" si="219"/>
        <v/>
      </c>
      <c r="DI139" s="72" t="str">
        <f t="shared" si="220"/>
        <v/>
      </c>
      <c r="DJ139" s="72" t="str">
        <f t="shared" si="221"/>
        <v/>
      </c>
      <c r="DK139" s="72" t="str">
        <f t="shared" si="222"/>
        <v/>
      </c>
      <c r="DL139" s="72" t="str">
        <f t="shared" si="223"/>
        <v/>
      </c>
      <c r="DM139" s="72" t="str">
        <f t="shared" si="224"/>
        <v/>
      </c>
      <c r="DN139" s="72" t="str">
        <f t="shared" si="225"/>
        <v/>
      </c>
      <c r="DO139" s="72" t="str">
        <f t="shared" si="226"/>
        <v/>
      </c>
      <c r="DP139" s="72" t="str">
        <f t="shared" si="227"/>
        <v/>
      </c>
      <c r="DQ139" s="72" t="str">
        <f t="shared" si="228"/>
        <v/>
      </c>
      <c r="DR139" s="72" t="str">
        <f t="shared" si="229"/>
        <v/>
      </c>
      <c r="DS139" s="72" t="str">
        <f t="shared" si="230"/>
        <v/>
      </c>
      <c r="DT139" s="72" t="str">
        <f t="shared" si="231"/>
        <v/>
      </c>
      <c r="DU139" s="72" t="str">
        <f t="shared" si="232"/>
        <v/>
      </c>
      <c r="DV139" s="72" t="str">
        <f t="shared" si="233"/>
        <v/>
      </c>
      <c r="DY139" s="80" t="s">
        <v>841</v>
      </c>
      <c r="DZ139" t="s">
        <v>1437</v>
      </c>
      <c r="EA139" t="s">
        <v>6957</v>
      </c>
      <c r="EB139" t="s">
        <v>10679</v>
      </c>
      <c r="EC139" t="s">
        <v>12365</v>
      </c>
    </row>
    <row r="140" spans="1:133" s="71" customFormat="1" x14ac:dyDescent="0.25">
      <c r="A140" s="72" t="str">
        <f>IF(PEDIDO!C165&lt;&gt;"",PEDIDO!B165,"")</f>
        <v/>
      </c>
      <c r="B140" s="72" t="str">
        <f>IF(PEDIDO!X165&lt;&gt;"",PEDIDO!X165,"")</f>
        <v/>
      </c>
      <c r="C140" s="72" t="str">
        <f>IF(PEDIDO!AA165&lt;&gt;"",PEDIDO!AA165,"")</f>
        <v/>
      </c>
      <c r="D140" s="72" t="str">
        <f>IF(PEDIDO!AD165&lt;&gt;"",PEDIDO!AD165,"")</f>
        <v/>
      </c>
      <c r="E140" s="72" t="str">
        <f>IF(PEDIDO!AG165&lt;&gt;"",PEDIDO!AG165,"")</f>
        <v/>
      </c>
      <c r="F140" s="72" t="str">
        <f>IF(PEDIDO!AJ165&lt;&gt;"",PEDIDO!AJ165,"")</f>
        <v/>
      </c>
      <c r="J140" s="72" t="str">
        <f>IF(PEDIDO!C164&lt;&gt;"",PEDIDO!B164,"")</f>
        <v/>
      </c>
      <c r="K140" s="72" t="str">
        <f t="shared" si="120"/>
        <v/>
      </c>
      <c r="L140" s="72" t="str">
        <f t="shared" si="121"/>
        <v/>
      </c>
      <c r="M140" s="72" t="str">
        <f t="shared" si="122"/>
        <v/>
      </c>
      <c r="N140" s="72" t="str">
        <f t="shared" si="123"/>
        <v/>
      </c>
      <c r="O140" s="72" t="str">
        <f t="shared" si="124"/>
        <v/>
      </c>
      <c r="P140" s="72" t="str">
        <f t="shared" si="125"/>
        <v/>
      </c>
      <c r="Q140" s="72" t="str">
        <f t="shared" si="126"/>
        <v/>
      </c>
      <c r="R140" s="72" t="str">
        <f t="shared" si="127"/>
        <v/>
      </c>
      <c r="S140" s="72" t="str">
        <f t="shared" si="128"/>
        <v/>
      </c>
      <c r="T140" s="72" t="str">
        <f t="shared" si="129"/>
        <v/>
      </c>
      <c r="U140" s="72" t="str">
        <f t="shared" si="130"/>
        <v/>
      </c>
      <c r="V140" s="72" t="str">
        <f t="shared" si="131"/>
        <v/>
      </c>
      <c r="W140" s="72"/>
      <c r="X140" s="72" t="str">
        <f t="shared" si="132"/>
        <v/>
      </c>
      <c r="Y140" s="72" t="str">
        <f t="shared" si="133"/>
        <v/>
      </c>
      <c r="Z140" s="72" t="str">
        <f t="shared" si="134"/>
        <v/>
      </c>
      <c r="AA140" s="72" t="str">
        <f t="shared" si="135"/>
        <v/>
      </c>
      <c r="AB140" s="72" t="str">
        <f t="shared" si="136"/>
        <v/>
      </c>
      <c r="AC140" s="72" t="str">
        <f t="shared" si="137"/>
        <v/>
      </c>
      <c r="AD140" s="72" t="str">
        <f t="shared" si="138"/>
        <v/>
      </c>
      <c r="AE140" s="72" t="str">
        <f t="shared" si="139"/>
        <v/>
      </c>
      <c r="AF140" s="72" t="str">
        <f t="shared" si="140"/>
        <v/>
      </c>
      <c r="AG140" s="72" t="str">
        <f t="shared" si="141"/>
        <v/>
      </c>
      <c r="AH140" s="72" t="str">
        <f t="shared" si="142"/>
        <v/>
      </c>
      <c r="AI140" s="72" t="str">
        <f t="shared" si="143"/>
        <v/>
      </c>
      <c r="AJ140" s="72" t="str">
        <f t="shared" si="144"/>
        <v/>
      </c>
      <c r="AK140" s="72" t="str">
        <f t="shared" si="145"/>
        <v/>
      </c>
      <c r="AL140" s="72" t="str">
        <f t="shared" si="146"/>
        <v/>
      </c>
      <c r="AM140" s="72" t="str">
        <f t="shared" si="147"/>
        <v/>
      </c>
      <c r="AN140" s="72" t="str">
        <f t="shared" si="148"/>
        <v/>
      </c>
      <c r="AO140" s="72" t="str">
        <f t="shared" si="149"/>
        <v/>
      </c>
      <c r="AP140" s="72" t="str">
        <f t="shared" si="150"/>
        <v/>
      </c>
      <c r="AQ140" s="72" t="str">
        <f t="shared" si="151"/>
        <v/>
      </c>
      <c r="AR140" s="72" t="str">
        <f t="shared" si="152"/>
        <v/>
      </c>
      <c r="AS140" s="72" t="str">
        <f t="shared" si="153"/>
        <v/>
      </c>
      <c r="AT140" s="72" t="str">
        <f t="shared" si="154"/>
        <v/>
      </c>
      <c r="AU140" s="72" t="str">
        <f t="shared" si="155"/>
        <v/>
      </c>
      <c r="AV140" s="72" t="str">
        <f t="shared" si="156"/>
        <v/>
      </c>
      <c r="AW140" s="72" t="str">
        <f t="shared" si="157"/>
        <v/>
      </c>
      <c r="AX140" s="72" t="str">
        <f t="shared" si="158"/>
        <v/>
      </c>
      <c r="AY140" s="72" t="str">
        <f t="shared" si="159"/>
        <v/>
      </c>
      <c r="AZ140" s="72" t="str">
        <f t="shared" si="160"/>
        <v/>
      </c>
      <c r="BA140" s="72" t="str">
        <f t="shared" si="161"/>
        <v/>
      </c>
      <c r="BB140" s="72" t="str">
        <f t="shared" si="162"/>
        <v/>
      </c>
      <c r="BC140" s="72" t="str">
        <f t="shared" si="163"/>
        <v/>
      </c>
      <c r="BD140" s="72" t="str">
        <f t="shared" si="164"/>
        <v/>
      </c>
      <c r="BE140" s="72" t="str">
        <f t="shared" si="165"/>
        <v/>
      </c>
      <c r="BF140" s="72" t="str">
        <f t="shared" si="166"/>
        <v/>
      </c>
      <c r="BG140" s="72" t="str">
        <f t="shared" si="167"/>
        <v/>
      </c>
      <c r="BH140" s="72" t="str">
        <f t="shared" si="168"/>
        <v/>
      </c>
      <c r="BI140" s="72" t="str">
        <f t="shared" si="169"/>
        <v/>
      </c>
      <c r="BJ140" s="72" t="str">
        <f t="shared" si="170"/>
        <v/>
      </c>
      <c r="BK140" s="72" t="str">
        <f t="shared" si="171"/>
        <v/>
      </c>
      <c r="BL140" s="72" t="str">
        <f t="shared" si="172"/>
        <v/>
      </c>
      <c r="BM140" s="72" t="str">
        <f t="shared" si="173"/>
        <v/>
      </c>
      <c r="BN140" s="72" t="str">
        <f t="shared" si="174"/>
        <v/>
      </c>
      <c r="BO140" s="72" t="str">
        <f t="shared" si="175"/>
        <v/>
      </c>
      <c r="BP140" s="72" t="str">
        <f t="shared" si="176"/>
        <v/>
      </c>
      <c r="BQ140" s="72" t="str">
        <f t="shared" si="177"/>
        <v/>
      </c>
      <c r="BR140" s="72" t="str">
        <f t="shared" si="178"/>
        <v/>
      </c>
      <c r="BS140" s="72" t="str">
        <f t="shared" si="179"/>
        <v/>
      </c>
      <c r="BT140" s="72" t="str">
        <f t="shared" si="180"/>
        <v/>
      </c>
      <c r="BU140" s="72" t="str">
        <f t="shared" si="181"/>
        <v/>
      </c>
      <c r="BV140" s="72" t="str">
        <f t="shared" si="182"/>
        <v/>
      </c>
      <c r="BW140" s="72" t="str">
        <f t="shared" si="183"/>
        <v/>
      </c>
      <c r="BX140" s="72" t="str">
        <f t="shared" si="184"/>
        <v/>
      </c>
      <c r="BY140" s="72" t="str">
        <f t="shared" si="185"/>
        <v/>
      </c>
      <c r="BZ140" s="72" t="str">
        <f t="shared" si="186"/>
        <v/>
      </c>
      <c r="CA140" s="72" t="str">
        <f t="shared" si="187"/>
        <v/>
      </c>
      <c r="CB140" s="72" t="str">
        <f t="shared" si="188"/>
        <v/>
      </c>
      <c r="CC140" s="72" t="str">
        <f t="shared" si="189"/>
        <v/>
      </c>
      <c r="CD140" s="72" t="str">
        <f t="shared" si="190"/>
        <v/>
      </c>
      <c r="CE140" s="72" t="str">
        <f t="shared" si="191"/>
        <v/>
      </c>
      <c r="CF140" s="72" t="str">
        <f t="shared" si="192"/>
        <v/>
      </c>
      <c r="CG140" s="72" t="str">
        <f t="shared" si="193"/>
        <v/>
      </c>
      <c r="CH140" s="72" t="str">
        <f t="shared" si="194"/>
        <v/>
      </c>
      <c r="CI140" s="72" t="str">
        <f t="shared" si="195"/>
        <v/>
      </c>
      <c r="CJ140" s="72" t="str">
        <f t="shared" si="196"/>
        <v/>
      </c>
      <c r="CK140" s="72" t="str">
        <f t="shared" si="197"/>
        <v/>
      </c>
      <c r="CL140" s="72" t="str">
        <f t="shared" si="198"/>
        <v/>
      </c>
      <c r="CM140" s="72" t="str">
        <f t="shared" si="199"/>
        <v/>
      </c>
      <c r="CN140" s="72" t="str">
        <f t="shared" si="200"/>
        <v/>
      </c>
      <c r="CO140" s="72" t="str">
        <f t="shared" si="201"/>
        <v/>
      </c>
      <c r="CP140" s="72" t="str">
        <f t="shared" si="202"/>
        <v/>
      </c>
      <c r="CQ140" s="72" t="str">
        <f t="shared" si="203"/>
        <v/>
      </c>
      <c r="CR140" s="72" t="str">
        <f t="shared" si="204"/>
        <v/>
      </c>
      <c r="CS140" s="72" t="str">
        <f t="shared" si="234"/>
        <v/>
      </c>
      <c r="CT140" s="72" t="str">
        <f t="shared" si="205"/>
        <v/>
      </c>
      <c r="CU140" s="72" t="str">
        <f t="shared" si="206"/>
        <v/>
      </c>
      <c r="CV140" s="72" t="str">
        <f t="shared" si="207"/>
        <v/>
      </c>
      <c r="CW140" s="72" t="str">
        <f t="shared" si="208"/>
        <v/>
      </c>
      <c r="CX140" s="72" t="str">
        <f t="shared" si="209"/>
        <v/>
      </c>
      <c r="CY140" s="72" t="str">
        <f t="shared" si="210"/>
        <v/>
      </c>
      <c r="CZ140" s="72" t="str">
        <f t="shared" si="211"/>
        <v/>
      </c>
      <c r="DA140" s="72" t="str">
        <f t="shared" si="212"/>
        <v/>
      </c>
      <c r="DB140" s="72" t="str">
        <f t="shared" si="213"/>
        <v/>
      </c>
      <c r="DC140" s="72" t="str">
        <f t="shared" si="214"/>
        <v/>
      </c>
      <c r="DD140" s="72" t="str">
        <f t="shared" si="215"/>
        <v/>
      </c>
      <c r="DE140" s="72" t="str">
        <f t="shared" si="216"/>
        <v/>
      </c>
      <c r="DF140" s="72" t="str">
        <f t="shared" si="217"/>
        <v/>
      </c>
      <c r="DG140" s="72" t="str">
        <f t="shared" si="218"/>
        <v/>
      </c>
      <c r="DH140" s="72" t="str">
        <f t="shared" si="219"/>
        <v/>
      </c>
      <c r="DI140" s="72" t="str">
        <f t="shared" si="220"/>
        <v/>
      </c>
      <c r="DJ140" s="72" t="str">
        <f t="shared" si="221"/>
        <v/>
      </c>
      <c r="DK140" s="72" t="str">
        <f t="shared" si="222"/>
        <v/>
      </c>
      <c r="DL140" s="72" t="str">
        <f t="shared" si="223"/>
        <v/>
      </c>
      <c r="DM140" s="72" t="str">
        <f t="shared" si="224"/>
        <v/>
      </c>
      <c r="DN140" s="72" t="str">
        <f t="shared" si="225"/>
        <v/>
      </c>
      <c r="DO140" s="72" t="str">
        <f t="shared" si="226"/>
        <v/>
      </c>
      <c r="DP140" s="72" t="str">
        <f t="shared" si="227"/>
        <v/>
      </c>
      <c r="DQ140" s="72" t="str">
        <f t="shared" si="228"/>
        <v/>
      </c>
      <c r="DR140" s="72" t="str">
        <f t="shared" si="229"/>
        <v/>
      </c>
      <c r="DS140" s="72" t="str">
        <f t="shared" si="230"/>
        <v/>
      </c>
      <c r="DT140" s="72" t="str">
        <f t="shared" si="231"/>
        <v/>
      </c>
      <c r="DU140" s="72" t="str">
        <f t="shared" si="232"/>
        <v/>
      </c>
      <c r="DV140" s="72" t="str">
        <f t="shared" si="233"/>
        <v/>
      </c>
      <c r="DY140" s="80" t="s">
        <v>842</v>
      </c>
      <c r="DZ140" t="s">
        <v>1438</v>
      </c>
      <c r="EA140" t="s">
        <v>6958</v>
      </c>
      <c r="EB140" t="s">
        <v>10680</v>
      </c>
      <c r="EC140" t="s">
        <v>12366</v>
      </c>
    </row>
    <row r="141" spans="1:133" x14ac:dyDescent="0.25">
      <c r="A141" t="str">
        <f>IF(PEDIDO!C402&lt;&gt;"",PEDIDO!B402,"")</f>
        <v/>
      </c>
      <c r="B141" t="str">
        <f>IF(PEDIDO!X402&lt;&gt;"",PEDIDO!X402,"")</f>
        <v/>
      </c>
      <c r="C141" t="str">
        <f>IF(PEDIDO!AA402&lt;&gt;"",PEDIDO!AA402,"")</f>
        <v/>
      </c>
      <c r="D141" t="str">
        <f>IF(PEDIDO!AD402&lt;&gt;"",PEDIDO!AD402,"")</f>
        <v/>
      </c>
      <c r="E141" t="str">
        <f>IF(PEDIDO!AG402&lt;&gt;"",PEDIDO!AG402,"")</f>
        <v/>
      </c>
      <c r="F141" t="str">
        <f>IF(PEDIDO!AJ402&lt;&gt;"",PEDIDO!AJ402,"")</f>
        <v/>
      </c>
      <c r="J141" s="71" t="str">
        <f>IF(PEDIDO!C401&lt;&gt;"",PEDIDO!B401,"")</f>
        <v/>
      </c>
      <c r="K141" s="71" t="str">
        <f>IF($K$11&lt;&gt;"",#REF!,"")</f>
        <v/>
      </c>
      <c r="L141" s="71" t="str">
        <f>IF($L$11&lt;&gt;"",#REF!,"")</f>
        <v/>
      </c>
      <c r="M141" s="71" t="str">
        <f>IF($M$11&lt;&gt;"",#REF!,"")</f>
        <v/>
      </c>
      <c r="N141" s="71" t="str">
        <f>IF($N$11&lt;&gt;"",#REF!,"")</f>
        <v/>
      </c>
      <c r="O141" s="71" t="str">
        <f>IF($O$11&lt;&gt;"",#REF!,"")</f>
        <v/>
      </c>
      <c r="P141" s="71" t="str">
        <f>IF($P$11&lt;&gt;"",#REF!,"")</f>
        <v/>
      </c>
      <c r="Q141" s="71" t="str">
        <f>IF($Q$11&lt;&gt;"",#REF!,"")</f>
        <v/>
      </c>
      <c r="R141" s="71" t="str">
        <f>IF($R$11&lt;&gt;"",#REF!,"")</f>
        <v/>
      </c>
      <c r="S141" s="71" t="str">
        <f>IF($S$11&lt;&gt;"",#REF!,"")</f>
        <v/>
      </c>
      <c r="T141" s="71" t="str">
        <f>IF($T$11&lt;&gt;"",#REF!,"")</f>
        <v/>
      </c>
      <c r="U141" s="71" t="str">
        <f>IF($U$11&lt;&gt;"",#REF!,"")</f>
        <v/>
      </c>
      <c r="V141" s="71" t="str">
        <f>IF($V$11&lt;&gt;"",#REF!,"")</f>
        <v/>
      </c>
      <c r="X141" s="71" t="str">
        <f>IF($X$11&lt;&gt;"",#REF!,"")</f>
        <v/>
      </c>
      <c r="Y141" s="71" t="str">
        <f>IF($Y$11&lt;&gt;"",#REF!,"")</f>
        <v/>
      </c>
      <c r="Z141" s="71" t="str">
        <f>IF($Z$11&lt;&gt;"",#REF!,"")</f>
        <v/>
      </c>
      <c r="AA141" s="71" t="str">
        <f>IF($AA$11&lt;&gt;"",#REF!,"")</f>
        <v/>
      </c>
      <c r="AB141" s="71" t="str">
        <f>IF($AB$11&lt;&gt;"",#REF!,"")</f>
        <v/>
      </c>
      <c r="AC141" s="71" t="str">
        <f>IF($AC$11&lt;&gt;"",#REF!,"")</f>
        <v/>
      </c>
      <c r="AD141" s="71" t="str">
        <f>IF($AD$11&lt;&gt;"",#REF!,"")</f>
        <v/>
      </c>
      <c r="AE141" s="71" t="str">
        <f>IF($AE$11&lt;&gt;"",#REF!,"")</f>
        <v/>
      </c>
      <c r="AF141" s="71" t="str">
        <f>IF($AF$11&lt;&gt;"",#REF!,"")</f>
        <v/>
      </c>
      <c r="AG141" s="71" t="str">
        <f>IF($AG$11&lt;&gt;"",#REF!,"")</f>
        <v/>
      </c>
      <c r="AH141" s="71" t="str">
        <f>IF($AH$11&lt;&gt;"",#REF!,"")</f>
        <v/>
      </c>
      <c r="AI141" s="71" t="str">
        <f>IF($AI$11&lt;&gt;"",#REF!,"")</f>
        <v/>
      </c>
      <c r="AJ141" s="71" t="str">
        <f>IF($AJ$11&lt;&gt;"",#REF!,"")</f>
        <v/>
      </c>
      <c r="AK141" s="71" t="str">
        <f>IF($AK$11&lt;&gt;"",#REF!,"")</f>
        <v/>
      </c>
      <c r="AL141" s="71" t="str">
        <f>IF($AL$11&lt;&gt;"",#REF!,"")</f>
        <v/>
      </c>
      <c r="AM141" s="71" t="str">
        <f>IF($AM$11&lt;&gt;"",#REF!,"")</f>
        <v/>
      </c>
      <c r="AN141" s="71" t="str">
        <f>IF($AN$11&lt;&gt;"",#REF!,"")</f>
        <v/>
      </c>
      <c r="AO141" s="71" t="str">
        <f>IF($AO$11&lt;&gt;"",#REF!,"")</f>
        <v/>
      </c>
      <c r="AP141" s="71" t="str">
        <f>IF($AP$11&lt;&gt;"",#REF!,"")</f>
        <v/>
      </c>
      <c r="AQ141" s="71" t="str">
        <f>IF($AQ$11&lt;&gt;"",#REF!,"")</f>
        <v/>
      </c>
      <c r="AR141" s="71" t="str">
        <f>IF($AR$11&lt;&gt;"",#REF!,"")</f>
        <v/>
      </c>
      <c r="AS141" s="71" t="str">
        <f>IF($AS$11&lt;&gt;"",#REF!,"")</f>
        <v/>
      </c>
      <c r="AT141" s="71" t="str">
        <f>IF($AT$11&lt;&gt;"",#REF!,"")</f>
        <v/>
      </c>
      <c r="AU141" s="71" t="str">
        <f>IF($AU$11&lt;&gt;"",#REF!,"")</f>
        <v/>
      </c>
      <c r="AV141" s="71" t="str">
        <f>IF($AV$11&lt;&gt;"",#REF!,"")</f>
        <v/>
      </c>
      <c r="AW141" s="71" t="str">
        <f>IF($AW$11&lt;&gt;"",#REF!,"")</f>
        <v/>
      </c>
      <c r="AX141" s="71" t="str">
        <f>IF($AX$11&lt;&gt;"",#REF!,"")</f>
        <v/>
      </c>
      <c r="AY141" s="71" t="str">
        <f>IF($AY$11&lt;&gt;"",#REF!,"")</f>
        <v/>
      </c>
      <c r="AZ141" s="71" t="str">
        <f>IF($AZ$11&lt;&gt;"",#REF!,"")</f>
        <v/>
      </c>
      <c r="BA141" s="71" t="str">
        <f>IF($BA$11&lt;&gt;"",#REF!,"")</f>
        <v/>
      </c>
      <c r="BB141" s="71" t="str">
        <f>IF($BB$11&lt;&gt;"",#REF!,"")</f>
        <v/>
      </c>
      <c r="BC141" s="71" t="str">
        <f>IF($BC$11&lt;&gt;"",#REF!,"")</f>
        <v/>
      </c>
      <c r="BD141" s="71" t="str">
        <f>IF($BD$11&lt;&gt;"",#REF!,"")</f>
        <v/>
      </c>
      <c r="BE141" s="71" t="str">
        <f>IF($BE$11&lt;&gt;"",#REF!,"")</f>
        <v/>
      </c>
      <c r="BF141" s="71" t="str">
        <f>IF($BF$11&lt;&gt;"",#REF!,"")</f>
        <v/>
      </c>
      <c r="BG141" s="71" t="str">
        <f>IF($BG$11&lt;&gt;"",#REF!,"")</f>
        <v/>
      </c>
      <c r="BH141" s="71" t="str">
        <f>IF($BH$11&lt;&gt;"",#REF!,"")</f>
        <v/>
      </c>
      <c r="BI141" s="71" t="str">
        <f>IF($BI$11&lt;&gt;"",#REF!,"")</f>
        <v/>
      </c>
      <c r="BJ141" s="71" t="str">
        <f>IF($BJ$11&lt;&gt;"",#REF!,"")</f>
        <v/>
      </c>
      <c r="BK141" s="71" t="str">
        <f>IF($BK$11&lt;&gt;"",#REF!,"")</f>
        <v/>
      </c>
      <c r="BL141" s="71" t="str">
        <f>IF($BL$11&lt;&gt;"",#REF!,"")</f>
        <v/>
      </c>
      <c r="BM141" s="71" t="str">
        <f>IF($BM$11&lt;&gt;"",#REF!,"")</f>
        <v/>
      </c>
      <c r="BN141" s="71" t="str">
        <f>IF($BN$11&lt;&gt;"",#REF!,"")</f>
        <v/>
      </c>
      <c r="BO141" s="71" t="str">
        <f>IF($BO$11&lt;&gt;"",#REF!,"")</f>
        <v/>
      </c>
      <c r="BP141" s="71" t="str">
        <f>IF($BP$11&lt;&gt;"",#REF!,"")</f>
        <v/>
      </c>
      <c r="BQ141" s="71" t="str">
        <f>IF($BQ$11&lt;&gt;"",#REF!,"")</f>
        <v/>
      </c>
      <c r="BR141" s="71" t="str">
        <f>IF($BR$11&lt;&gt;"",#REF!,"")</f>
        <v/>
      </c>
      <c r="BS141" s="71" t="str">
        <f>IF($BS$11&lt;&gt;"",#REF!,"")</f>
        <v/>
      </c>
      <c r="BT141" s="71" t="str">
        <f>IF($BT$11&lt;&gt;"",#REF!,"")</f>
        <v/>
      </c>
      <c r="BU141" s="71" t="str">
        <f>IF($BU$11&lt;&gt;"",#REF!,"")</f>
        <v/>
      </c>
      <c r="BV141" s="71" t="str">
        <f>IF($BV$11&lt;&gt;"",#REF!,"")</f>
        <v/>
      </c>
      <c r="BW141" s="71" t="str">
        <f>IF($BW$11&lt;&gt;"",#REF!,"")</f>
        <v/>
      </c>
      <c r="BX141" s="71" t="str">
        <f>IF($BX$11&lt;&gt;"",#REF!,"")</f>
        <v/>
      </c>
      <c r="BY141" s="71" t="str">
        <f>IF($BY$11&lt;&gt;"",#REF!,"")</f>
        <v/>
      </c>
      <c r="BZ141" s="71" t="str">
        <f>IF($BZ$11&lt;&gt;"",#REF!,"")</f>
        <v/>
      </c>
      <c r="CA141" s="71" t="str">
        <f>IF($CA$11&lt;&gt;"",#REF!,"")</f>
        <v/>
      </c>
      <c r="CB141" s="71" t="str">
        <f>IF($CB$11&lt;&gt;"",#REF!,"")</f>
        <v/>
      </c>
      <c r="CC141" s="71" t="str">
        <f>IF($CC$11&lt;&gt;"",#REF!,"")</f>
        <v/>
      </c>
      <c r="CD141" s="71" t="str">
        <f>IF($CD$11&lt;&gt;"",#REF!,"")</f>
        <v/>
      </c>
      <c r="CE141" s="71" t="str">
        <f>IF($CE$11&lt;&gt;"",#REF!,"")</f>
        <v/>
      </c>
      <c r="CF141" s="71" t="str">
        <f>IF($CF$11&lt;&gt;"",#REF!,"")</f>
        <v/>
      </c>
      <c r="CG141" s="71" t="str">
        <f>IF($CG$11&lt;&gt;"",#REF!,"")</f>
        <v/>
      </c>
      <c r="CH141" s="71" t="str">
        <f>IF($CH$11&lt;&gt;"",#REF!,"")</f>
        <v/>
      </c>
      <c r="CI141" s="71" t="str">
        <f>IF($CI$11&lt;&gt;"",#REF!,"")</f>
        <v/>
      </c>
      <c r="CJ141" s="71" t="str">
        <f>IF($CJ$11&lt;&gt;"",#REF!,"")</f>
        <v/>
      </c>
      <c r="CK141" s="71" t="str">
        <f>IF($CK$11&lt;&gt;"",#REF!,"")</f>
        <v/>
      </c>
      <c r="CL141" s="71" t="str">
        <f>IF($CL$11&lt;&gt;"",#REF!,"")</f>
        <v/>
      </c>
      <c r="CM141" s="71" t="str">
        <f>IF($CM$11&lt;&gt;"",#REF!,"")</f>
        <v/>
      </c>
      <c r="CN141" s="71" t="str">
        <f>IF($CN$11&lt;&gt;"",#REF!,"")</f>
        <v/>
      </c>
      <c r="CO141" s="71" t="str">
        <f>IF($CO$11&lt;&gt;"",#REF!,"")</f>
        <v/>
      </c>
      <c r="CP141" s="71" t="str">
        <f>IF($CP$11&lt;&gt;"",#REF!,"")</f>
        <v/>
      </c>
      <c r="CQ141" s="71" t="str">
        <f>IF($CQ$11&lt;&gt;"",#REF!,"")</f>
        <v/>
      </c>
      <c r="CR141" s="71"/>
      <c r="CS141" s="72"/>
      <c r="CT141" s="72" t="str">
        <f t="shared" ref="CT141" si="235">IF($CT$11&lt;&gt;"",B140,"")</f>
        <v/>
      </c>
      <c r="CU141" s="71" t="str">
        <f>IF($CU$11&lt;&gt;"",#REF!,"")</f>
        <v/>
      </c>
      <c r="CV141" s="71" t="str">
        <f>IF($CV$11&lt;&gt;"",#REF!,"")</f>
        <v/>
      </c>
      <c r="CW141" s="71" t="str">
        <f>IF($CW$11&lt;&gt;"",#REF!,"")</f>
        <v/>
      </c>
      <c r="CX141" s="71" t="str">
        <f>IF($CX$11&lt;&gt;"",#REF!,"")</f>
        <v/>
      </c>
      <c r="CY141" s="71" t="str">
        <f>IF($CY$11&lt;&gt;"",#REF!,"")</f>
        <v/>
      </c>
      <c r="CZ141" s="71" t="str">
        <f>IF($CZ$11&lt;&gt;"",#REF!,"")</f>
        <v/>
      </c>
      <c r="DA141" s="71" t="str">
        <f>IF($DA$11&lt;&gt;"",#REF!,"")</f>
        <v/>
      </c>
      <c r="DB141" s="71" t="str">
        <f>IF($DB$11&lt;&gt;"",#REF!,"")</f>
        <v/>
      </c>
      <c r="DC141" s="71" t="str">
        <f>IF($DC$11&lt;&gt;"",#REF!,"")</f>
        <v/>
      </c>
      <c r="DD141" s="71" t="str">
        <f>IF($DD$11&lt;&gt;"",#REF!,"")</f>
        <v/>
      </c>
      <c r="DE141" s="71" t="str">
        <f>IF($DE$11&lt;&gt;"",#REF!,"")</f>
        <v/>
      </c>
      <c r="DF141" s="71" t="str">
        <f>IF($DF$11&lt;&gt;"",#REF!,"")</f>
        <v/>
      </c>
      <c r="DG141" s="71" t="str">
        <f>IF($DG$11&lt;&gt;"",#REF!,"")</f>
        <v/>
      </c>
      <c r="DH141" s="71" t="str">
        <f>IF($DH$11&lt;&gt;"",#REF!,"")</f>
        <v/>
      </c>
      <c r="DI141" s="71" t="str">
        <f>IF($DI$11&lt;&gt;"",#REF!,"")</f>
        <v/>
      </c>
      <c r="DJ141" s="71" t="str">
        <f>IF($DJ$11&lt;&gt;"",#REF!,"")</f>
        <v/>
      </c>
      <c r="DK141" s="71"/>
      <c r="DL141" s="71"/>
      <c r="DM141" s="71"/>
      <c r="DN141" s="71"/>
      <c r="DO141" s="71"/>
      <c r="DP141" s="71"/>
      <c r="DQ141" s="71"/>
      <c r="DR141" s="71"/>
      <c r="DS141" s="71"/>
      <c r="DT141" s="71"/>
      <c r="DY141" s="79" t="s">
        <v>843</v>
      </c>
      <c r="DZ141" t="s">
        <v>1439</v>
      </c>
      <c r="EA141" t="s">
        <v>6959</v>
      </c>
      <c r="EB141" t="s">
        <v>10681</v>
      </c>
      <c r="EC141" t="s">
        <v>12367</v>
      </c>
    </row>
    <row r="142" spans="1:133" x14ac:dyDescent="0.25">
      <c r="A142" t="str">
        <f>IF(PEDIDO!C403&lt;&gt;"",PEDIDO!B403,"")</f>
        <v/>
      </c>
      <c r="B142" t="str">
        <f>IF(PEDIDO!X403&lt;&gt;"",PEDIDO!X403,"")</f>
        <v/>
      </c>
      <c r="C142" t="str">
        <f>IF(PEDIDO!AA403&lt;&gt;"",PEDIDO!AA403,"")</f>
        <v/>
      </c>
      <c r="D142" t="str">
        <f>IF(PEDIDO!AD403&lt;&gt;"",PEDIDO!AD403,"")</f>
        <v/>
      </c>
      <c r="E142" t="str">
        <f>IF(PEDIDO!AG403&lt;&gt;"",PEDIDO!AG403,"")</f>
        <v/>
      </c>
      <c r="F142" t="str">
        <f>IF(PEDIDO!AJ403&lt;&gt;"",PEDIDO!AJ403,"")</f>
        <v/>
      </c>
      <c r="J142" s="69" t="s">
        <v>99</v>
      </c>
      <c r="K142" s="69">
        <v>1</v>
      </c>
      <c r="L142" s="69">
        <v>2</v>
      </c>
      <c r="M142" s="69">
        <v>3</v>
      </c>
      <c r="N142" s="69">
        <v>4</v>
      </c>
      <c r="O142" s="69">
        <v>5</v>
      </c>
      <c r="P142" s="69">
        <v>6</v>
      </c>
      <c r="Q142" s="69">
        <v>7</v>
      </c>
      <c r="R142" s="69">
        <v>8</v>
      </c>
      <c r="S142" s="69">
        <v>9</v>
      </c>
      <c r="T142" s="69">
        <v>10</v>
      </c>
      <c r="U142" s="69">
        <v>11</v>
      </c>
      <c r="V142" s="69">
        <v>12</v>
      </c>
      <c r="W142" s="69">
        <v>13</v>
      </c>
      <c r="X142" s="69">
        <v>14</v>
      </c>
      <c r="Y142" s="69">
        <v>15</v>
      </c>
      <c r="Z142" s="69">
        <v>19</v>
      </c>
      <c r="AA142" s="69">
        <v>20</v>
      </c>
      <c r="AB142" s="69">
        <v>21</v>
      </c>
      <c r="AC142" s="69">
        <v>22</v>
      </c>
      <c r="AD142" s="69">
        <v>23</v>
      </c>
      <c r="AE142" s="69">
        <v>24</v>
      </c>
      <c r="AF142" s="69">
        <v>25</v>
      </c>
      <c r="AG142" s="69">
        <v>26</v>
      </c>
      <c r="AH142" s="69">
        <v>27</v>
      </c>
      <c r="AI142" s="69">
        <v>28</v>
      </c>
      <c r="AJ142" s="69">
        <v>29</v>
      </c>
      <c r="AK142" s="69">
        <v>30</v>
      </c>
      <c r="AL142" s="69">
        <v>31</v>
      </c>
      <c r="AM142" s="69">
        <v>32</v>
      </c>
      <c r="AN142" s="69">
        <v>33</v>
      </c>
      <c r="AO142" s="69">
        <v>34</v>
      </c>
      <c r="AP142" s="69">
        <v>35</v>
      </c>
      <c r="AQ142" s="69">
        <v>36</v>
      </c>
      <c r="AR142" s="69">
        <v>37</v>
      </c>
      <c r="AS142" s="69">
        <v>38</v>
      </c>
      <c r="AT142" s="69">
        <v>39</v>
      </c>
      <c r="AU142" s="69">
        <v>40</v>
      </c>
      <c r="AV142" s="69">
        <v>41</v>
      </c>
      <c r="AW142" s="69">
        <v>42</v>
      </c>
      <c r="AX142" s="69">
        <v>43</v>
      </c>
      <c r="AY142" s="69">
        <v>44</v>
      </c>
      <c r="AZ142" s="69">
        <v>45</v>
      </c>
      <c r="BA142" s="69">
        <v>46</v>
      </c>
      <c r="BB142" s="69">
        <v>47</v>
      </c>
      <c r="BC142" s="69">
        <v>48</v>
      </c>
      <c r="BD142" s="69">
        <v>49</v>
      </c>
      <c r="BE142" s="69">
        <v>50</v>
      </c>
      <c r="BF142" s="69">
        <v>51</v>
      </c>
      <c r="BG142" s="69">
        <v>52</v>
      </c>
      <c r="BH142" s="69">
        <v>53</v>
      </c>
      <c r="BI142" s="69">
        <v>54</v>
      </c>
      <c r="BJ142" s="69">
        <v>56</v>
      </c>
      <c r="BK142" s="69">
        <v>57</v>
      </c>
      <c r="BL142" s="69">
        <v>58</v>
      </c>
      <c r="BM142" s="69">
        <v>59</v>
      </c>
      <c r="BN142" s="69">
        <v>60</v>
      </c>
      <c r="BO142" s="69">
        <v>61</v>
      </c>
      <c r="BP142" s="69">
        <v>62</v>
      </c>
      <c r="BQ142" s="69">
        <v>63</v>
      </c>
      <c r="BR142" s="69">
        <v>64</v>
      </c>
      <c r="BS142" s="69">
        <v>65</v>
      </c>
      <c r="BT142" s="69">
        <v>66</v>
      </c>
      <c r="BU142" s="69">
        <v>67</v>
      </c>
      <c r="BV142" s="69">
        <v>68</v>
      </c>
      <c r="BW142" s="69">
        <v>69</v>
      </c>
      <c r="BX142" s="69">
        <v>70</v>
      </c>
      <c r="BY142" s="69">
        <v>72</v>
      </c>
      <c r="BZ142" s="69">
        <v>73</v>
      </c>
      <c r="CA142" s="69">
        <v>74</v>
      </c>
      <c r="CB142" s="69">
        <v>75</v>
      </c>
      <c r="CC142" s="69">
        <v>76</v>
      </c>
      <c r="CD142" s="69">
        <v>77</v>
      </c>
      <c r="CE142" s="69">
        <v>78</v>
      </c>
      <c r="CF142" s="69">
        <v>79</v>
      </c>
      <c r="CG142" s="69">
        <v>80</v>
      </c>
      <c r="CH142" s="69">
        <v>81</v>
      </c>
      <c r="CI142" s="69">
        <v>82</v>
      </c>
      <c r="CJ142" s="69">
        <v>83</v>
      </c>
      <c r="CK142" s="69">
        <v>84</v>
      </c>
      <c r="CL142" s="69">
        <v>85</v>
      </c>
      <c r="CM142" s="69">
        <v>86</v>
      </c>
      <c r="CN142" s="69">
        <v>87</v>
      </c>
      <c r="CO142" s="69">
        <v>88</v>
      </c>
      <c r="CP142" s="69">
        <v>89</v>
      </c>
      <c r="CQ142" s="69">
        <v>90</v>
      </c>
      <c r="CR142" s="69">
        <v>91</v>
      </c>
      <c r="CS142" s="72">
        <v>92</v>
      </c>
      <c r="CT142" s="69">
        <v>93</v>
      </c>
      <c r="CU142" s="69">
        <v>94</v>
      </c>
      <c r="CV142" s="69">
        <v>95</v>
      </c>
      <c r="CW142" s="69">
        <v>96</v>
      </c>
      <c r="CX142" s="69">
        <v>97</v>
      </c>
      <c r="CY142" s="69">
        <v>98</v>
      </c>
      <c r="CZ142" s="69">
        <v>99</v>
      </c>
      <c r="DA142" s="69">
        <v>100</v>
      </c>
      <c r="DB142" s="69">
        <v>101</v>
      </c>
      <c r="DC142" s="69">
        <v>102</v>
      </c>
      <c r="DD142" s="69">
        <v>103</v>
      </c>
      <c r="DE142" s="69">
        <v>104</v>
      </c>
      <c r="DF142" s="69">
        <v>105</v>
      </c>
      <c r="DG142" s="69">
        <v>106</v>
      </c>
      <c r="DH142" s="69">
        <v>107</v>
      </c>
      <c r="DI142" s="69">
        <v>108</v>
      </c>
      <c r="DJ142" s="69">
        <v>999</v>
      </c>
      <c r="DK142" s="69">
        <v>109</v>
      </c>
      <c r="DL142" s="69">
        <v>110</v>
      </c>
      <c r="DM142" s="69">
        <v>111</v>
      </c>
      <c r="DN142" s="69">
        <v>112</v>
      </c>
      <c r="DO142" s="69">
        <v>113</v>
      </c>
      <c r="DP142" s="69">
        <v>114</v>
      </c>
      <c r="DQ142" s="69">
        <v>115</v>
      </c>
      <c r="DR142" s="69">
        <v>116</v>
      </c>
      <c r="DS142" s="69">
        <v>117</v>
      </c>
      <c r="DT142" s="69">
        <v>118</v>
      </c>
      <c r="DU142" s="69">
        <v>119</v>
      </c>
      <c r="DV142" s="69">
        <v>120</v>
      </c>
      <c r="DY142" s="79" t="s">
        <v>844</v>
      </c>
      <c r="DZ142" t="s">
        <v>1440</v>
      </c>
      <c r="EA142" t="s">
        <v>6960</v>
      </c>
      <c r="EB142" t="s">
        <v>10682</v>
      </c>
      <c r="EC142" t="s">
        <v>12368</v>
      </c>
    </row>
    <row r="143" spans="1:133" x14ac:dyDescent="0.25">
      <c r="A143" t="str">
        <f>IF(PEDIDO!C404&lt;&gt;"",PEDIDO!B404,"")</f>
        <v/>
      </c>
      <c r="B143" t="str">
        <f>IF(PEDIDO!X404&lt;&gt;"",PEDIDO!X404,"")</f>
        <v/>
      </c>
      <c r="C143" t="str">
        <f>IF(PEDIDO!AA404&lt;&gt;"",PEDIDO!AA404,"")</f>
        <v/>
      </c>
      <c r="D143" t="str">
        <f>IF(PEDIDO!AD404&lt;&gt;"",PEDIDO!AD404,"")</f>
        <v/>
      </c>
      <c r="E143" t="str">
        <f>IF(PEDIDO!AG404&lt;&gt;"",PEDIDO!AG404,"")</f>
        <v/>
      </c>
      <c r="F143" t="str">
        <f>IF(PEDIDO!AJ404&lt;&gt;"",PEDIDO!AJ404,"")</f>
        <v/>
      </c>
      <c r="J143" s="74" t="s">
        <v>102</v>
      </c>
      <c r="K143" s="74" t="str">
        <f>IF(COUNTIF(PEDIDO!$D$24:$AO$24, K$10)&gt;0, K$10, "")</f>
        <v/>
      </c>
      <c r="L143" s="74" t="str">
        <f>IF(COUNTIF(PEDIDO!$D$24:$AO$24, L$10)&gt;0, L$10, "")</f>
        <v/>
      </c>
      <c r="M143" s="74" t="str">
        <f>IF(COUNTIF(PEDIDO!$D$24:$AO$24, M$10)&gt;0, M$10, "")</f>
        <v/>
      </c>
      <c r="N143" s="74" t="str">
        <f>IF(COUNTIF(PEDIDO!$D$24:$AO$24, N$10)&gt;0, N$10, "")</f>
        <v/>
      </c>
      <c r="O143" s="74" t="str">
        <f>IF(COUNTIF(PEDIDO!$D$24:$AO$24, O$10)&gt;0, O$10, "")</f>
        <v/>
      </c>
      <c r="P143" s="74" t="str">
        <f>IF(COUNTIF(PEDIDO!$D$24:$AO$24, P$10)&gt;0, P$10, "")</f>
        <v/>
      </c>
      <c r="Q143" s="74" t="str">
        <f>IF(COUNTIF(PEDIDO!$D$24:$AO$24, Q$10)&gt;0, Q$10, "")</f>
        <v/>
      </c>
      <c r="R143" s="74" t="str">
        <f>IF(COUNTIF(PEDIDO!$D$24:$AO$24, R$10)&gt;0, R$10, "")</f>
        <v/>
      </c>
      <c r="S143" s="74" t="str">
        <f>IF(COUNTIF(PEDIDO!$D$24:$AO$24, S$10)&gt;0, S$10, "")</f>
        <v/>
      </c>
      <c r="T143" s="74" t="str">
        <f>IF(COUNTIF(PEDIDO!$D$24:$AO$24, T$10)&gt;0, T$10, "")</f>
        <v/>
      </c>
      <c r="U143" s="74" t="str">
        <f>IF(COUNTIF(PEDIDO!$D$24:$AO$24, U$10)&gt;0, U$10, "")</f>
        <v/>
      </c>
      <c r="V143" s="74" t="str">
        <f>IF(COUNTIF(PEDIDO!$D$24:$AO$24, V$10)&gt;0, V$10, "")</f>
        <v/>
      </c>
      <c r="W143" s="74" t="str">
        <f>IF(COUNTIF(PEDIDO!$D$24:$AO$24, W$10)&gt;0, W$10, "")</f>
        <v/>
      </c>
      <c r="X143" s="74" t="str">
        <f>IF(COUNTIF(PEDIDO!$D$24:$AO$24, X$10)&gt;0, X$10, "")</f>
        <v/>
      </c>
      <c r="Y143" s="74" t="str">
        <f>IF(COUNTIF(PEDIDO!$D$24:$AO$24, Y$10)&gt;0, Y$10, "")</f>
        <v/>
      </c>
      <c r="Z143" s="74" t="str">
        <f>IF(COUNTIF(PEDIDO!$D$24:$AO$24, Z$10)&gt;0, Z$10, "")</f>
        <v/>
      </c>
      <c r="AA143" s="74" t="str">
        <f>IF(COUNTIF(PEDIDO!$D$24:$AO$24, AA$10)&gt;0, AA$10, "")</f>
        <v/>
      </c>
      <c r="AB143" s="74" t="str">
        <f>IF(COUNTIF(PEDIDO!$D$24:$AO$24, AB$10)&gt;0, AB$10, "")</f>
        <v/>
      </c>
      <c r="AC143" s="74" t="str">
        <f>IF(COUNTIF(PEDIDO!$D$24:$AO$24, AC$10)&gt;0, AC$10, "")</f>
        <v/>
      </c>
      <c r="AD143" s="74" t="str">
        <f>IF(COUNTIF(PEDIDO!$D$24:$AO$24, AD$10)&gt;0, AD$10, "")</f>
        <v/>
      </c>
      <c r="AE143" s="74" t="str">
        <f>IF(COUNTIF(PEDIDO!$D$24:$AO$24, AE$10)&gt;0, AE$10, "")</f>
        <v/>
      </c>
      <c r="AF143" s="74" t="str">
        <f>IF(COUNTIF(PEDIDO!$D$24:$AO$24, AF$10)&gt;0, AF$10, "")</f>
        <v/>
      </c>
      <c r="AG143" s="74" t="str">
        <f>IF(COUNTIF(PEDIDO!$D$24:$AO$24, AG$10)&gt;0, AG$10, "")</f>
        <v/>
      </c>
      <c r="AH143" s="74" t="str">
        <f>IF(COUNTIF(PEDIDO!$D$24:$AO$24, AH$10)&gt;0, AH$10, "")</f>
        <v/>
      </c>
      <c r="AI143" s="74" t="str">
        <f>IF(COUNTIF(PEDIDO!$D$24:$AO$24, AI$10)&gt;0, AI$10, "")</f>
        <v/>
      </c>
      <c r="AJ143" s="74" t="str">
        <f>IF(COUNTIF(PEDIDO!$D$24:$AO$24, AJ$10)&gt;0, AJ$10, "")</f>
        <v/>
      </c>
      <c r="AK143" s="74" t="str">
        <f>IF(COUNTIF(PEDIDO!$D$24:$AO$24, AK$10)&gt;0, AK$10, "")</f>
        <v/>
      </c>
      <c r="AL143" s="74" t="str">
        <f>IF(COUNTIF(PEDIDO!$D$24:$AO$24, AL$10)&gt;0, AL$10, "")</f>
        <v/>
      </c>
      <c r="AM143" s="74" t="str">
        <f>IF(COUNTIF(PEDIDO!$D$24:$AO$24, AM$10)&gt;0, AM$10, "")</f>
        <v/>
      </c>
      <c r="AN143" s="74" t="str">
        <f>IF(COUNTIF(PEDIDO!$D$24:$AO$24, AN$10)&gt;0, AN$10, "")</f>
        <v/>
      </c>
      <c r="AO143" s="74" t="str">
        <f>IF(COUNTIF(PEDIDO!$D$24:$AO$24, AO$10)&gt;0, AO$10, "")</f>
        <v/>
      </c>
      <c r="AP143" s="74" t="str">
        <f>IF(COUNTIF(PEDIDO!$D$24:$AO$24, AP$10)&gt;0, AP$10, "")</f>
        <v/>
      </c>
      <c r="AQ143" s="74" t="str">
        <f>IF(COUNTIF(PEDIDO!$D$24:$AO$24, AQ$10)&gt;0, AQ$10, "")</f>
        <v/>
      </c>
      <c r="AR143" s="74" t="str">
        <f>IF(COUNTIF(PEDIDO!$D$24:$AO$24, AR$10)&gt;0, AR$10, "")</f>
        <v/>
      </c>
      <c r="AS143" s="74" t="str">
        <f>IF(COUNTIF(PEDIDO!$D$24:$AO$24, AS$10)&gt;0, AS$10, "")</f>
        <v/>
      </c>
      <c r="AT143" s="74" t="str">
        <f>IF(COUNTIF(PEDIDO!$D$24:$AO$24, AT$10)&gt;0, AT$10, "")</f>
        <v/>
      </c>
      <c r="AU143" s="74" t="str">
        <f>IF(COUNTIF(PEDIDO!$D$24:$AO$24, AU$10)&gt;0, AU$10, "")</f>
        <v/>
      </c>
      <c r="AV143" s="74" t="str">
        <f>IF(COUNTIF(PEDIDO!$D$24:$AO$24, AV$10)&gt;0, AV$10, "")</f>
        <v/>
      </c>
      <c r="AW143" s="74" t="str">
        <f>IF(COUNTIF(PEDIDO!$D$24:$AO$24, AW$10)&gt;0, AW$10, "")</f>
        <v/>
      </c>
      <c r="AX143" s="74" t="str">
        <f>IF(COUNTIF(PEDIDO!$D$24:$AO$24, AX$10)&gt;0, AX$10, "")</f>
        <v/>
      </c>
      <c r="AY143" s="74" t="str">
        <f>IF(COUNTIF(PEDIDO!$D$24:$AO$24, AY$10)&gt;0, AY$10, "")</f>
        <v/>
      </c>
      <c r="AZ143" s="74" t="str">
        <f>IF(COUNTIF(PEDIDO!$D$24:$AO$24, AZ$10)&gt;0, AZ$10, "")</f>
        <v/>
      </c>
      <c r="BA143" s="74" t="str">
        <f>IF(COUNTIF(PEDIDO!$D$24:$AO$24, BA$10)&gt;0, BA$10, "")</f>
        <v/>
      </c>
      <c r="BB143" s="74" t="str">
        <f>IF(COUNTIF(PEDIDO!$D$24:$AO$24, BB$10)&gt;0, BB$10, "")</f>
        <v/>
      </c>
      <c r="BC143" s="74" t="str">
        <f>IF(COUNTIF(PEDIDO!$D$24:$AO$24, BC$10)&gt;0, BC$10, "")</f>
        <v/>
      </c>
      <c r="BD143" s="74" t="str">
        <f>IF(COUNTIF(PEDIDO!$D$24:$AO$24, BD$10)&gt;0, BD$10, "")</f>
        <v/>
      </c>
      <c r="BE143" s="74" t="str">
        <f>IF(COUNTIF(PEDIDO!$D$24:$AO$24, BE$10)&gt;0, BE$10, "")</f>
        <v/>
      </c>
      <c r="BF143" s="74" t="str">
        <f>IF(COUNTIF(PEDIDO!$D$24:$AO$24, BF$10)&gt;0, BF$10, "")</f>
        <v/>
      </c>
      <c r="BG143" s="74" t="str">
        <f>IF(COUNTIF(PEDIDO!$D$24:$AO$24, BG$10)&gt;0, BG$10, "")</f>
        <v/>
      </c>
      <c r="BH143" s="74" t="str">
        <f>IF(COUNTIF(PEDIDO!$D$24:$AO$24, BH$10)&gt;0, BH$10, "")</f>
        <v/>
      </c>
      <c r="BI143" s="74" t="str">
        <f>IF(COUNTIF(PEDIDO!$D$24:$AO$24, BI$10)&gt;0, BI$10, "")</f>
        <v/>
      </c>
      <c r="BJ143" s="74" t="str">
        <f>IF(COUNTIF(PEDIDO!$D$24:$AO$24, BJ$10)&gt;0, BJ$10, "")</f>
        <v/>
      </c>
      <c r="BK143" s="74" t="str">
        <f>IF(COUNTIF(PEDIDO!$D$24:$AO$24, BK$10)&gt;0, BK$10, "")</f>
        <v/>
      </c>
      <c r="BL143" s="74" t="str">
        <f>IF(COUNTIF(PEDIDO!$D$24:$AO$24, BL$10)&gt;0, BL$10, "")</f>
        <v/>
      </c>
      <c r="BM143" s="74" t="str">
        <f>IF(COUNTIF(PEDIDO!$D$24:$AO$24, BM$10)&gt;0, BM$10, "")</f>
        <v/>
      </c>
      <c r="BN143" s="74" t="str">
        <f>IF(COUNTIF(PEDIDO!$D$24:$AO$24, BN$10)&gt;0, BN$10, "")</f>
        <v/>
      </c>
      <c r="BO143" s="74" t="str">
        <f>IF(COUNTIF(PEDIDO!$D$24:$AO$24, BO$10)&gt;0, BO$10, "")</f>
        <v/>
      </c>
      <c r="BP143" s="74" t="str">
        <f>IF(COUNTIF(PEDIDO!$D$24:$AO$24, BP$10)&gt;0, BP$10, "")</f>
        <v/>
      </c>
      <c r="BQ143" s="74" t="str">
        <f>IF(COUNTIF(PEDIDO!$D$24:$AO$24, BQ$10)&gt;0, BQ$10, "")</f>
        <v/>
      </c>
      <c r="BR143" s="74" t="str">
        <f>IF(COUNTIF(PEDIDO!$D$24:$AO$24, BR$10)&gt;0, BR$10, "")</f>
        <v/>
      </c>
      <c r="BS143" s="74" t="str">
        <f>IF(COUNTIF(PEDIDO!$D$24:$AO$24, BS$10)&gt;0, BS$10, "")</f>
        <v/>
      </c>
      <c r="BT143" s="74" t="str">
        <f>IF(COUNTIF(PEDIDO!$D$24:$AO$24, BT$10)&gt;0, BT$10, "")</f>
        <v/>
      </c>
      <c r="BU143" s="74" t="str">
        <f>IF(COUNTIF(PEDIDO!$D$24:$AO$24, BU$10)&gt;0, BU$10, "")</f>
        <v/>
      </c>
      <c r="BV143" s="74" t="str">
        <f>IF(COUNTIF(PEDIDO!$D$24:$AO$24, BV$10)&gt;0, BV$10, "")</f>
        <v/>
      </c>
      <c r="BW143" s="74" t="str">
        <f>IF(COUNTIF(PEDIDO!$D$24:$AO$24, BW$10)&gt;0, BW$10, "")</f>
        <v/>
      </c>
      <c r="BX143" s="74" t="str">
        <f>IF(COUNTIF(PEDIDO!$D$24:$AO$24, BX$10)&gt;0, BX$10, "")</f>
        <v/>
      </c>
      <c r="BY143" s="74" t="str">
        <f>IF(COUNTIF(PEDIDO!$D$24:$AO$24, BY$10)&gt;0, BY$10, "")</f>
        <v/>
      </c>
      <c r="BZ143" s="74" t="str">
        <f>IF(COUNTIF(PEDIDO!$D$24:$AO$24, BZ$10)&gt;0, BZ$10, "")</f>
        <v/>
      </c>
      <c r="CA143" s="74" t="str">
        <f>IF(COUNTIF(PEDIDO!$D$24:$AO$24, CA$10)&gt;0, CA$10, "")</f>
        <v/>
      </c>
      <c r="CB143" s="74" t="str">
        <f>IF(COUNTIF(PEDIDO!$D$24:$AO$24, CB$10)&gt;0, CB$10, "")</f>
        <v/>
      </c>
      <c r="CC143" s="74" t="str">
        <f>IF(COUNTIF(PEDIDO!$D$24:$AO$24, CC$10)&gt;0, CC$10, "")</f>
        <v/>
      </c>
      <c r="CD143" s="74" t="str">
        <f>IF(COUNTIF(PEDIDO!$D$24:$AO$24, CD$10)&gt;0, CD$10, "")</f>
        <v/>
      </c>
      <c r="CE143" s="74" t="str">
        <f>IF(COUNTIF(PEDIDO!$D$24:$AO$24, CE$10)&gt;0, CE$10, "")</f>
        <v/>
      </c>
      <c r="CF143" s="74" t="str">
        <f>IF(COUNTIF(PEDIDO!$D$24:$AO$24, CF$10)&gt;0, CF$10, "")</f>
        <v/>
      </c>
      <c r="CG143" s="74" t="str">
        <f>IF(COUNTIF(PEDIDO!$D$24:$AO$24, CG$10)&gt;0, CG$10, "")</f>
        <v/>
      </c>
      <c r="CH143" s="74" t="str">
        <f>IF(COUNTIF(PEDIDO!$D$24:$AO$24, CH$10)&gt;0, CH$10, "")</f>
        <v/>
      </c>
      <c r="CI143" s="74" t="str">
        <f>IF(COUNTIF(PEDIDO!$D$24:$AO$24, CI$10)&gt;0, CI$10, "")</f>
        <v/>
      </c>
      <c r="CJ143" s="74" t="str">
        <f>IF(COUNTIF(PEDIDO!$D$24:$AO$24, CJ$10)&gt;0, CJ$10, "")</f>
        <v/>
      </c>
      <c r="CK143" s="74" t="str">
        <f>IF(COUNTIF(PEDIDO!$D$24:$AO$24, CK$10)&gt;0, CK$10, "")</f>
        <v/>
      </c>
      <c r="CL143" s="74" t="str">
        <f>IF(COUNTIF(PEDIDO!$D$24:$AO$24, CL$10)&gt;0, CL$10, "")</f>
        <v/>
      </c>
      <c r="CM143" s="74" t="str">
        <f>IF(COUNTIF(PEDIDO!$D$24:$AO$24, CM$10)&gt;0, CM$10, "")</f>
        <v/>
      </c>
      <c r="CN143" s="74" t="str">
        <f>IF(COUNTIF(PEDIDO!$D$24:$AO$24, CN$10)&gt;0, CN$10, "")</f>
        <v/>
      </c>
      <c r="CO143" s="74" t="str">
        <f>IF(COUNTIF(PEDIDO!$D$24:$AO$24, CO$10)&gt;0, CO$10, "")</f>
        <v/>
      </c>
      <c r="CP143" s="74" t="str">
        <f>IF(COUNTIF(PEDIDO!$D$24:$AO$24, CP$10)&gt;0, CP$10, "")</f>
        <v/>
      </c>
      <c r="CQ143" s="74" t="str">
        <f>IF(COUNTIF(PEDIDO!$D$24:$AO$24, CQ$10)&gt;0, CQ$10, "")</f>
        <v/>
      </c>
      <c r="CR143" s="74" t="str">
        <f>IF(COUNTIF(PEDIDO!$D$24:$AO$24, CR$10)&gt;0, CR$10, "")</f>
        <v/>
      </c>
      <c r="CS143" s="74" t="str">
        <f>IF(COUNTIF(PEDIDO!$D$24:$AO$24, CS$10)&gt;0, CS$10, "")</f>
        <v/>
      </c>
      <c r="CT143" s="74" t="str">
        <f>IF(COUNTIF(PEDIDO!$D$24:$AO$24, CT$10)&gt;0, CT$10, "")</f>
        <v/>
      </c>
      <c r="CU143" s="74" t="str">
        <f>IF(COUNTIF(PEDIDO!$D$24:$AO$24, CU$10)&gt;0, CU$10, "")</f>
        <v/>
      </c>
      <c r="CV143" s="74" t="str">
        <f>IF(COUNTIF(PEDIDO!$D$24:$AO$24, CV$10)&gt;0, CV$10, "")</f>
        <v/>
      </c>
      <c r="CW143" s="74" t="str">
        <f>IF(COUNTIF(PEDIDO!$D$24:$AO$24, CW$10)&gt;0, CW$10, "")</f>
        <v/>
      </c>
      <c r="CX143" s="74" t="str">
        <f>IF(COUNTIF(PEDIDO!$D$24:$AO$24, CX$10)&gt;0, CX$10, "")</f>
        <v/>
      </c>
      <c r="CY143" s="74" t="str">
        <f>IF(COUNTIF(PEDIDO!$D$24:$AO$24, CY$10)&gt;0, CY$10, "")</f>
        <v/>
      </c>
      <c r="CZ143" s="74" t="str">
        <f>IF(COUNTIF(PEDIDO!$D$24:$AO$24, CZ$10)&gt;0, CZ$10, "")</f>
        <v/>
      </c>
      <c r="DA143" s="74" t="str">
        <f>IF(COUNTIF(PEDIDO!$D$24:$AO$24, DA$10)&gt;0, DA$10, "")</f>
        <v/>
      </c>
      <c r="DB143" s="74" t="str">
        <f>IF(COUNTIF(PEDIDO!$D$24:$AO$24, DB$10)&gt;0, DB$10, "")</f>
        <v/>
      </c>
      <c r="DC143" s="74" t="str">
        <f>IF(COUNTIF(PEDIDO!$D$24:$AO$24, DC$10)&gt;0, DC$10, "")</f>
        <v/>
      </c>
      <c r="DD143" s="74" t="str">
        <f>IF(COUNTIF(PEDIDO!$D$24:$AO$24, DD$10)&gt;0, DD$10, "")</f>
        <v/>
      </c>
      <c r="DE143" s="74" t="str">
        <f>IF(COUNTIF(PEDIDO!$D$24:$AO$24, DE$10)&gt;0, DE$10, "")</f>
        <v/>
      </c>
      <c r="DF143" s="74" t="str">
        <f>IF(COUNTIF(PEDIDO!$D$24:$AO$24, DF$10)&gt;0, DF$10, "")</f>
        <v/>
      </c>
      <c r="DG143" s="74" t="str">
        <f>IF(COUNTIF(PEDIDO!$D$24:$AO$24, DG$10)&gt;0, DG$10, "")</f>
        <v/>
      </c>
      <c r="DH143" s="74" t="str">
        <f>IF(COUNTIF(PEDIDO!$D$24:$AO$24, DH$10)&gt;0, DH$10, "")</f>
        <v/>
      </c>
      <c r="DI143" s="74" t="str">
        <f>IF(COUNTIF(PEDIDO!$D$24:$AO$24, DI$10)&gt;0, DI$10, "")</f>
        <v/>
      </c>
      <c r="DJ143" s="74" t="str">
        <f>IF(COUNTIF(PEDIDO!$D$24:$AO$24, DJ$10)&gt;0, DJ$10, "")</f>
        <v/>
      </c>
      <c r="DK143" s="74" t="str">
        <f>IF(COUNTIF(PEDIDO!$D$24:$AO$24, DK$10)&gt;0, DK$10, "")</f>
        <v/>
      </c>
      <c r="DL143" s="74" t="str">
        <f>IF(COUNTIF(PEDIDO!$D$24:$AO$24, DL$10)&gt;0, DL$10, "")</f>
        <v/>
      </c>
      <c r="DM143" s="74" t="str">
        <f>IF(COUNTIF(PEDIDO!$D$24:$AO$24, DM$10)&gt;0, DM$10, "")</f>
        <v/>
      </c>
      <c r="DN143" s="74" t="str">
        <f>IF(COUNTIF(PEDIDO!$D$24:$AO$24, DN$10)&gt;0, DN$10, "")</f>
        <v/>
      </c>
      <c r="DO143" s="74" t="str">
        <f>IF(COUNTIF(PEDIDO!$D$24:$AO$24, DO$10)&gt;0, DO$10, "")</f>
        <v/>
      </c>
      <c r="DP143" s="74" t="str">
        <f>IF(COUNTIF(PEDIDO!$D$24:$AO$24, DP$10)&gt;0, DP$10, "")</f>
        <v/>
      </c>
      <c r="DQ143" s="74" t="str">
        <f>IF(COUNTIF(PEDIDO!$D$24:$AO$24, DQ$10)&gt;0, DQ$10, "")</f>
        <v/>
      </c>
      <c r="DR143" s="74" t="str">
        <f>IF(COUNTIF(PEDIDO!$D$24:$AO$24, DR$10)&gt;0, DR$10, "")</f>
        <v/>
      </c>
      <c r="DS143" s="74" t="str">
        <f>IF(COUNTIF(PEDIDO!$D$24:$AO$24, DS$10)&gt;0, DS$10, "")</f>
        <v/>
      </c>
      <c r="DT143" s="74" t="str">
        <f>IF(COUNTIF(PEDIDO!$D$24:$AO$24, DT$10)&gt;0, DT$10, "")</f>
        <v/>
      </c>
      <c r="DU143" s="74" t="str">
        <f>IF(COUNTIF(PEDIDO!$D$24:$AO$24, DU$10)&gt;0, DU$10, "")</f>
        <v/>
      </c>
      <c r="DV143" s="74" t="str">
        <f>IF(COUNTIF(PEDIDO!$D$24:$AO$24, DV$10)&gt;0, DV$10, "")</f>
        <v/>
      </c>
      <c r="DY143" s="79" t="s">
        <v>845</v>
      </c>
      <c r="DZ143" t="s">
        <v>1441</v>
      </c>
      <c r="EA143" t="s">
        <v>6961</v>
      </c>
      <c r="EB143" t="s">
        <v>10683</v>
      </c>
      <c r="EC143" t="s">
        <v>12369</v>
      </c>
    </row>
    <row r="144" spans="1:133" x14ac:dyDescent="0.25">
      <c r="A144" t="str">
        <f>IF(PEDIDO!C405&lt;&gt;"",PEDIDO!B405,"")</f>
        <v/>
      </c>
      <c r="B144" t="str">
        <f>IF(PEDIDO!X405&lt;&gt;"",PEDIDO!X405,"")</f>
        <v/>
      </c>
      <c r="C144" t="str">
        <f>IF(PEDIDO!AA405&lt;&gt;"",PEDIDO!AA405,"")</f>
        <v/>
      </c>
      <c r="D144" t="str">
        <f>IF(PEDIDO!AD405&lt;&gt;"",PEDIDO!AD405,"")</f>
        <v/>
      </c>
      <c r="E144" t="str">
        <f>IF(PEDIDO!AG405&lt;&gt;"",PEDIDO!AG405,"")</f>
        <v/>
      </c>
      <c r="F144" t="str">
        <f>IF(PEDIDO!AJ405&lt;&gt;"",PEDIDO!AJ405,"")</f>
        <v/>
      </c>
      <c r="J144" s="72" t="str">
        <f>IF(PEDIDO!C36&lt;&gt;"",PEDIDO!B36,"")</f>
        <v/>
      </c>
      <c r="K144" s="72" t="str">
        <f t="shared" ref="K144:K175" si="236">IF($K$143&lt;&gt;"",C11,"")</f>
        <v/>
      </c>
      <c r="L144" s="72" t="str">
        <f t="shared" ref="L144:L175" si="237">IF($L$143&lt;&gt;"",C11,"")</f>
        <v/>
      </c>
      <c r="M144" s="72" t="str">
        <f t="shared" ref="M144:M175" si="238">IF($M$143&lt;&gt;"",C11,"")</f>
        <v/>
      </c>
      <c r="N144" s="72" t="str">
        <f t="shared" ref="N144:N175" si="239">IF($N$143&lt;&gt;"",C11,"")</f>
        <v/>
      </c>
      <c r="O144" s="72" t="str">
        <f t="shared" ref="O144:O175" si="240">IF($O$143&lt;&gt;"",C11,"")</f>
        <v/>
      </c>
      <c r="P144" s="72" t="str">
        <f t="shared" ref="P144:P175" si="241">IF($P$143&lt;&gt;"",C11,"")</f>
        <v/>
      </c>
      <c r="Q144" s="72" t="str">
        <f t="shared" ref="Q144:Q175" si="242">IF($Q$143&lt;&gt;"",C11,"")</f>
        <v/>
      </c>
      <c r="R144" s="72" t="str">
        <f t="shared" ref="R144:R175" si="243">IF($R$143&lt;&gt;"",C11,"")</f>
        <v/>
      </c>
      <c r="S144" s="72" t="str">
        <f t="shared" ref="S144:S175" si="244">IF($S$143&lt;&gt;"",C11,"")</f>
        <v/>
      </c>
      <c r="T144" s="72" t="str">
        <f t="shared" ref="T144:T175" si="245">IF($T$143&lt;&gt;"",C11,"")</f>
        <v/>
      </c>
      <c r="U144" s="72" t="str">
        <f t="shared" ref="U144:U175" si="246">IF($U$143&lt;&gt;"",C11,"")</f>
        <v/>
      </c>
      <c r="V144" s="72" t="str">
        <f t="shared" ref="V144:V175" si="247">IF($V$143&lt;&gt;"",C11,"")</f>
        <v/>
      </c>
      <c r="W144" s="72" t="str">
        <f t="shared" ref="W144:W175" si="248">IF($W$143&lt;&gt;"",C11,"")</f>
        <v/>
      </c>
      <c r="X144" s="72" t="str">
        <f t="shared" ref="X144:X175" si="249">IF($X$143&lt;&gt;"",C11,"")</f>
        <v/>
      </c>
      <c r="Y144" s="72" t="str">
        <f t="shared" ref="Y144:Y175" si="250">IF($Y$143&lt;&gt;"",C11,"")</f>
        <v/>
      </c>
      <c r="Z144" s="72" t="str">
        <f t="shared" ref="Z144:Z175" si="251">IF($Z$143&lt;&gt;"",C11,"")</f>
        <v/>
      </c>
      <c r="AA144" s="72" t="str">
        <f t="shared" ref="AA144:AA175" si="252">IF($AA$143&lt;&gt;"",C11,"")</f>
        <v/>
      </c>
      <c r="AB144" s="72" t="str">
        <f t="shared" ref="AB144:AB175" si="253">IF($AB$143&lt;&gt;"",C11,"")</f>
        <v/>
      </c>
      <c r="AC144" s="73" t="str">
        <f t="shared" ref="AC144:AC175" si="254">IF($AC$143&lt;&gt;"",C11,"")</f>
        <v/>
      </c>
      <c r="AD144" s="72" t="str">
        <f t="shared" ref="AD144:AD175" si="255">IF($AD$143&lt;&gt;"",C11,"")</f>
        <v/>
      </c>
      <c r="AE144" s="72" t="str">
        <f t="shared" ref="AE144:AE175" si="256">IF($AE$143&lt;&gt;"",C11,"")</f>
        <v/>
      </c>
      <c r="AF144" s="72" t="str">
        <f t="shared" ref="AF144:AF175" si="257">IF($AF$143&lt;&gt;"",C11,"")</f>
        <v/>
      </c>
      <c r="AG144" s="72" t="str">
        <f t="shared" ref="AG144:AG175" si="258">IF($AG$143&lt;&gt;"",C11,"")</f>
        <v/>
      </c>
      <c r="AH144" s="72" t="str">
        <f t="shared" ref="AH144:AH175" si="259">IF($AH$143&lt;&gt;"",C11,"")</f>
        <v/>
      </c>
      <c r="AI144" s="72" t="str">
        <f t="shared" ref="AI144:AI175" si="260">IF($AI$143&lt;&gt;"",C11,"")</f>
        <v/>
      </c>
      <c r="AJ144" s="72" t="str">
        <f t="shared" ref="AJ144:AJ175" si="261">IF($AJ$143&lt;&gt;"",C11,"")</f>
        <v/>
      </c>
      <c r="AK144" s="72" t="str">
        <f t="shared" ref="AK144:AK175" si="262">IF($AK$143&lt;&gt;"",C11,"")</f>
        <v/>
      </c>
      <c r="AL144" s="72" t="str">
        <f t="shared" ref="AL144:AL175" si="263">IF($AL$143&lt;&gt;"",C11,"")</f>
        <v/>
      </c>
      <c r="AM144" s="72" t="str">
        <f t="shared" ref="AM144:AM175" si="264">IF($AM$143&lt;&gt;"",C11,"")</f>
        <v/>
      </c>
      <c r="AN144" s="72" t="str">
        <f t="shared" ref="AN144:AN175" si="265">IF($AN$143&lt;&gt;"",C11,"")</f>
        <v/>
      </c>
      <c r="AO144" s="72" t="str">
        <f t="shared" ref="AO144:AO175" si="266">IF($AO$143&lt;&gt;"",C11,"")</f>
        <v/>
      </c>
      <c r="AP144" s="72" t="str">
        <f t="shared" ref="AP144:AP175" si="267">IF($AP$143&lt;&gt;"",C11,"")</f>
        <v/>
      </c>
      <c r="AQ144" s="72" t="str">
        <f t="shared" ref="AQ144:AQ175" si="268">IF($AQ$143&lt;&gt;"",C11,"")</f>
        <v/>
      </c>
      <c r="AR144" s="72" t="str">
        <f t="shared" ref="AR144:AR175" si="269">IF($AR$143&lt;&gt;"",C11,"")</f>
        <v/>
      </c>
      <c r="AS144" s="72" t="str">
        <f t="shared" ref="AS144:AS175" si="270">IF($AS$143&lt;&gt;"",C11,"")</f>
        <v/>
      </c>
      <c r="AT144" s="72" t="str">
        <f t="shared" ref="AT144:AT175" si="271">IF($AT$143&lt;&gt;"",C11,"")</f>
        <v/>
      </c>
      <c r="AU144" s="72" t="str">
        <f t="shared" ref="AU144:AU175" si="272">IF($AU$143&lt;&gt;"",C11,"")</f>
        <v/>
      </c>
      <c r="AV144" s="72" t="str">
        <f t="shared" ref="AV144:AV175" si="273">IF($AV$143&lt;&gt;"",C11,"")</f>
        <v/>
      </c>
      <c r="AW144" s="72" t="str">
        <f t="shared" ref="AW144:AW175" si="274">IF($AW$143&lt;&gt;"",C11,"")</f>
        <v/>
      </c>
      <c r="AX144" s="72" t="str">
        <f t="shared" ref="AX144:AX175" si="275">IF($AX$143&lt;&gt;"",C11,"")</f>
        <v/>
      </c>
      <c r="AY144" s="72" t="str">
        <f t="shared" ref="AY144:AY175" si="276">IF($AY$143&lt;&gt;"",C11,"")</f>
        <v/>
      </c>
      <c r="AZ144" s="72" t="str">
        <f t="shared" ref="AZ144:AZ175" si="277">IF($AZ$143&lt;&gt;"",C11,"")</f>
        <v/>
      </c>
      <c r="BA144" s="72" t="str">
        <f t="shared" ref="BA144:BA159" si="278">IF(BA143&lt;&gt;"",$C$11,"")</f>
        <v/>
      </c>
      <c r="BB144" s="72" t="str">
        <f t="shared" ref="BB144:BB175" si="279">IF($BB$143&lt;&gt;"",C11,"")</f>
        <v/>
      </c>
      <c r="BC144" s="72" t="str">
        <f t="shared" ref="BC144:BC175" si="280">IF($BC$143&lt;&gt;"",C11,"")</f>
        <v/>
      </c>
      <c r="BD144" s="72" t="str">
        <f t="shared" ref="BD144:BD175" si="281">IF($BD$143&lt;&gt;"",C11,"")</f>
        <v/>
      </c>
      <c r="BE144" s="72" t="str">
        <f t="shared" ref="BE144:BE175" si="282">IF($BE$143&lt;&gt;"",C11,"")</f>
        <v/>
      </c>
      <c r="BF144" s="72" t="str">
        <f t="shared" ref="BF144:BF175" si="283">IF($BF$143&lt;&gt;"",C11,"")</f>
        <v/>
      </c>
      <c r="BG144" s="72" t="str">
        <f t="shared" ref="BG144:BG175" si="284">IF($BG$143&lt;&gt;"",C11,"")</f>
        <v/>
      </c>
      <c r="BH144" s="72" t="str">
        <f t="shared" ref="BH144:BH175" si="285">IF($BH$143&lt;&gt;"",C11,"")</f>
        <v/>
      </c>
      <c r="BI144" s="72" t="str">
        <f t="shared" ref="BI144:BI175" si="286">IF($BI$143&lt;&gt;"",C11,"")</f>
        <v/>
      </c>
      <c r="BJ144" s="72" t="str">
        <f t="shared" ref="BJ144:BJ175" si="287">IF($BJ$143&lt;&gt;"",C11,"")</f>
        <v/>
      </c>
      <c r="BK144" s="72" t="str">
        <f t="shared" ref="BK144:BK175" si="288">IF($BK$143&lt;&gt;"",C11,"")</f>
        <v/>
      </c>
      <c r="BL144" s="72" t="str">
        <f t="shared" ref="BL144:BL175" si="289">IF($BL$143&lt;&gt;"",C11,"")</f>
        <v/>
      </c>
      <c r="BM144" s="72" t="str">
        <f t="shared" ref="BM144:BM175" si="290">IF($BM$143&lt;&gt;"",C11,"")</f>
        <v/>
      </c>
      <c r="BN144" s="72" t="str">
        <f t="shared" ref="BN144:BN175" si="291">IF($BN$143&lt;&gt;"",C11,"")</f>
        <v/>
      </c>
      <c r="BO144" s="72" t="str">
        <f t="shared" ref="BO144:BO175" si="292">IF($BO$143&lt;&gt;"",C11,"")</f>
        <v/>
      </c>
      <c r="BP144" s="72" t="str">
        <f t="shared" ref="BP144:BP175" si="293">IF($BP$143&lt;&gt;"",C11,"")</f>
        <v/>
      </c>
      <c r="BQ144" s="72" t="str">
        <f t="shared" ref="BQ144:BQ175" si="294">IF($BQ$143&lt;&gt;"",C11,"")</f>
        <v/>
      </c>
      <c r="BR144" s="72" t="str">
        <f t="shared" ref="BR144:BR175" si="295">IF($BR$143&lt;&gt;"",C11,"")</f>
        <v/>
      </c>
      <c r="BS144" s="72" t="str">
        <f t="shared" ref="BS144:BS175" si="296">IF($BS$143&lt;&gt;"",C11,"")</f>
        <v/>
      </c>
      <c r="BT144" s="72" t="str">
        <f t="shared" ref="BT144:BT175" si="297">IF($BT$143&lt;&gt;"",C11,"")</f>
        <v/>
      </c>
      <c r="BU144" s="72" t="str">
        <f t="shared" ref="BU144:BU175" si="298">IF($BU$143&lt;&gt;"",C11,"")</f>
        <v/>
      </c>
      <c r="BV144" s="72" t="str">
        <f t="shared" ref="BV144:BV175" si="299">IF($BV$143&lt;&gt;"",C11,"")</f>
        <v/>
      </c>
      <c r="BW144" s="72" t="str">
        <f t="shared" ref="BW144:BW175" si="300">IF($BW$143&lt;&gt;"",C11,"")</f>
        <v/>
      </c>
      <c r="BX144" s="72" t="str">
        <f t="shared" ref="BX144:BX175" si="301">IF($BX$143&lt;&gt;"",C11,"")</f>
        <v/>
      </c>
      <c r="BY144" s="72" t="str">
        <f t="shared" ref="BY144:BY175" si="302">IF($BY$143&lt;&gt;"",C11,"")</f>
        <v/>
      </c>
      <c r="BZ144" s="72" t="str">
        <f t="shared" ref="BZ144:BZ175" si="303">IF($BZ$143&lt;&gt;"",C11,"")</f>
        <v/>
      </c>
      <c r="CA144" s="72" t="str">
        <f t="shared" ref="CA144:CA175" si="304">IF($CA$143&lt;&gt;"",C11,"")</f>
        <v/>
      </c>
      <c r="CB144" s="72" t="str">
        <f t="shared" ref="CB144:CB175" si="305">IF($CB$143&lt;&gt;"",C11,"")</f>
        <v/>
      </c>
      <c r="CC144" s="72" t="str">
        <f t="shared" ref="CC144:CC175" si="306">IF($CC$143&lt;&gt;"",C11,"")</f>
        <v/>
      </c>
      <c r="CD144" s="72" t="str">
        <f t="shared" ref="CD144:CD175" si="307">IF($CD$143&lt;&gt;"",C11,"")</f>
        <v/>
      </c>
      <c r="CE144" s="72" t="str">
        <f t="shared" ref="CE144:CE175" si="308">IF($CE$143&lt;&gt;"",C11,"")</f>
        <v/>
      </c>
      <c r="CF144" s="72" t="str">
        <f t="shared" ref="CF144:CF175" si="309">IF($CF$143&lt;&gt;"",C11,"")</f>
        <v/>
      </c>
      <c r="CG144" s="72" t="str">
        <f t="shared" ref="CG144:CG175" si="310">IF($CG$143&lt;&gt;"",C11,"")</f>
        <v/>
      </c>
      <c r="CH144" s="72" t="str">
        <f t="shared" ref="CH144:CH175" si="311">IF($CH$143&lt;&gt;"",C11,"")</f>
        <v/>
      </c>
      <c r="CI144" s="72" t="str">
        <f t="shared" ref="CI144:CI175" si="312">IF($CI$143&lt;&gt;"",C11,"")</f>
        <v/>
      </c>
      <c r="CJ144" s="72" t="str">
        <f t="shared" ref="CJ144:CJ175" si="313">IF($CJ$143&lt;&gt;"",C11,"")</f>
        <v/>
      </c>
      <c r="CK144" s="72" t="str">
        <f t="shared" ref="CK144:CK175" si="314">IF($CK$143&lt;&gt;"",C11,"")</f>
        <v/>
      </c>
      <c r="CL144" s="72" t="str">
        <f t="shared" ref="CL144:CL175" si="315">IF($CL$143&lt;&gt;"",C11,"")</f>
        <v/>
      </c>
      <c r="CM144" s="72" t="str">
        <f t="shared" ref="CM144:CM175" si="316">IF($CM$143&lt;&gt;"",C11,"")</f>
        <v/>
      </c>
      <c r="CN144" s="72" t="str">
        <f t="shared" ref="CN144:CN175" si="317">IF($CN$143&lt;&gt;"",C11,"")</f>
        <v/>
      </c>
      <c r="CO144" s="72" t="str">
        <f t="shared" ref="CO144:CO175" si="318">IF($CO$143&lt;&gt;"",C11,"")</f>
        <v/>
      </c>
      <c r="CP144" s="72" t="str">
        <f t="shared" ref="CP144:CP175" si="319">IF($CP$143&lt;&gt;"",C11,"")</f>
        <v/>
      </c>
      <c r="CQ144" s="72" t="str">
        <f t="shared" ref="CQ144:CQ175" si="320">IF($CQ$143&lt;&gt;"",C11,"")</f>
        <v/>
      </c>
      <c r="CR144" s="72" t="str">
        <f t="shared" ref="CR144:CR175" si="321">IF($CR$143&lt;&gt;"",C11,"")</f>
        <v/>
      </c>
      <c r="CS144" s="72" t="str">
        <f t="shared" ref="CS144:CS145" si="322">IF(CS143&lt;&gt;"",B$16,"")</f>
        <v/>
      </c>
      <c r="CT144" s="72" t="str">
        <f t="shared" ref="CT144:CT175" si="323">IF($CT$143&lt;&gt;"",C11,"")</f>
        <v/>
      </c>
      <c r="CU144" s="72" t="str">
        <f t="shared" ref="CU144:CU175" si="324">IF($CU$143&lt;&gt;"",C11,"")</f>
        <v/>
      </c>
      <c r="CV144" s="72" t="str">
        <f t="shared" ref="CV144:CV175" si="325">IF($CV$143&lt;&gt;"",C11,"")</f>
        <v/>
      </c>
      <c r="CW144" s="72" t="str">
        <f t="shared" ref="CW144:CW175" si="326">IF($CW$143&lt;&gt;"",C11,"")</f>
        <v/>
      </c>
      <c r="CX144" s="72" t="str">
        <f>IF($CX$143&lt;&gt;"",C11,"")</f>
        <v/>
      </c>
      <c r="CY144" s="72" t="str">
        <f t="shared" ref="CY144:CY175" si="327">IF($CY$143&lt;&gt;"",C11,"")</f>
        <v/>
      </c>
      <c r="CZ144" s="72" t="str">
        <f t="shared" ref="CZ144:CZ175" si="328">IF($CZ$143&lt;&gt;"",C11,"")</f>
        <v/>
      </c>
      <c r="DA144" s="72" t="str">
        <f t="shared" ref="DA144:DA175" si="329">IF($DA$143&lt;&gt;"",C11,"")</f>
        <v/>
      </c>
      <c r="DB144" s="72" t="str">
        <f t="shared" ref="DB144:DB175" si="330">IF($DB$143&lt;&gt;"",C11,"")</f>
        <v/>
      </c>
      <c r="DC144" s="72" t="str">
        <f t="shared" ref="DC144:DC175" si="331">IF($DC$143&lt;&gt;"",C11,"")</f>
        <v/>
      </c>
      <c r="DD144" s="72" t="str">
        <f t="shared" ref="DD144:DD175" si="332">IF($DD$143&lt;&gt;"",C11,"")</f>
        <v/>
      </c>
      <c r="DE144" s="72" t="str">
        <f t="shared" ref="DE144:DE175" si="333">IF($DE$143&lt;&gt;"",C11,"")</f>
        <v/>
      </c>
      <c r="DF144" s="72" t="str">
        <f t="shared" ref="DF144:DF175" si="334">IF($DF$143&lt;&gt;"",C11,"")</f>
        <v/>
      </c>
      <c r="DG144" s="72" t="str">
        <f t="shared" ref="DG144:DG175" si="335">IF($DG$143&lt;&gt;"",C11,"")</f>
        <v/>
      </c>
      <c r="DH144" s="72" t="str">
        <f t="shared" ref="DH144:DH175" si="336">IF($DH$143&lt;&gt;"",C11,"")</f>
        <v/>
      </c>
      <c r="DI144" s="72" t="str">
        <f t="shared" ref="DI144:DI175" si="337">IF($DI$143&lt;&gt;"",C11,"")</f>
        <v/>
      </c>
      <c r="DJ144" s="72" t="str">
        <f t="shared" ref="DJ144:DJ175" si="338">IF($DJ$143&lt;&gt;"",C11,"")</f>
        <v/>
      </c>
      <c r="DK144" s="72" t="str">
        <f>IF($DK$143&lt;&gt;"",$C11,"")</f>
        <v/>
      </c>
      <c r="DL144" s="72" t="str">
        <f>IF($DL$143&lt;&gt;"",$C11,"")</f>
        <v/>
      </c>
      <c r="DM144" s="72" t="str">
        <f>IF($DM$143&lt;&gt;"",$C11,"")</f>
        <v/>
      </c>
      <c r="DN144" s="72" t="str">
        <f>IF($DN$143&lt;&gt;"",$C11,"")</f>
        <v/>
      </c>
      <c r="DO144" s="72" t="str">
        <f>IF($DO$143&lt;&gt;"",$C11,"")</f>
        <v/>
      </c>
      <c r="DP144" s="72" t="str">
        <f>IF($DP$143&lt;&gt;"",$C11,"")</f>
        <v/>
      </c>
      <c r="DQ144" s="72" t="str">
        <f>IF($DQ$143&lt;&gt;"",$C11,"")</f>
        <v/>
      </c>
      <c r="DR144" s="72" t="str">
        <f>IF($DR$143&lt;&gt;"",$C11,"")</f>
        <v/>
      </c>
      <c r="DS144" s="72" t="str">
        <f>IF($DS$143&lt;&gt;"",$C11,"")</f>
        <v/>
      </c>
      <c r="DT144" s="72" t="str">
        <f>IF($DT$143&lt;&gt;"",$C11,"")</f>
        <v/>
      </c>
      <c r="DU144" s="93" t="str">
        <f>IF($DU$143&lt;&gt;"",$C11,"")</f>
        <v/>
      </c>
      <c r="DV144" s="93" t="str">
        <f>IF($DV$143&lt;&gt;"",$C11,"")</f>
        <v/>
      </c>
      <c r="DY144" s="79" t="s">
        <v>846</v>
      </c>
      <c r="DZ144" t="s">
        <v>1442</v>
      </c>
      <c r="EA144" t="s">
        <v>6962</v>
      </c>
      <c r="EB144" t="s">
        <v>10684</v>
      </c>
      <c r="EC144" t="s">
        <v>12370</v>
      </c>
    </row>
    <row r="145" spans="1:133" x14ac:dyDescent="0.25">
      <c r="A145" t="str">
        <f>IF(PEDIDO!C406&lt;&gt;"",PEDIDO!B406,"")</f>
        <v/>
      </c>
      <c r="B145" t="str">
        <f>IF(PEDIDO!X406&lt;&gt;"",PEDIDO!X406,"")</f>
        <v/>
      </c>
      <c r="C145" t="str">
        <f>IF(PEDIDO!AA406&lt;&gt;"",PEDIDO!AA406,"")</f>
        <v/>
      </c>
      <c r="D145" t="str">
        <f>IF(PEDIDO!AD406&lt;&gt;"",PEDIDO!AD406,"")</f>
        <v/>
      </c>
      <c r="E145" t="str">
        <f>IF(PEDIDO!AG406&lt;&gt;"",PEDIDO!AG406,"")</f>
        <v/>
      </c>
      <c r="F145" t="str">
        <f>IF(PEDIDO!AJ406&lt;&gt;"",PEDIDO!AJ406,"")</f>
        <v/>
      </c>
      <c r="J145" s="72" t="str">
        <f>IF(PEDIDO!C37&lt;&gt;"",PEDIDO!B37,"")</f>
        <v/>
      </c>
      <c r="K145" s="72" t="str">
        <f t="shared" si="236"/>
        <v/>
      </c>
      <c r="L145" s="72" t="str">
        <f t="shared" si="237"/>
        <v/>
      </c>
      <c r="M145" s="72" t="str">
        <f t="shared" si="238"/>
        <v/>
      </c>
      <c r="N145" s="72" t="str">
        <f t="shared" si="239"/>
        <v/>
      </c>
      <c r="O145" s="72" t="str">
        <f t="shared" si="240"/>
        <v/>
      </c>
      <c r="P145" s="72" t="str">
        <f t="shared" si="241"/>
        <v/>
      </c>
      <c r="Q145" s="72" t="str">
        <f t="shared" si="242"/>
        <v/>
      </c>
      <c r="R145" s="72" t="str">
        <f t="shared" si="243"/>
        <v/>
      </c>
      <c r="S145" s="72" t="str">
        <f t="shared" si="244"/>
        <v/>
      </c>
      <c r="T145" s="72" t="str">
        <f t="shared" si="245"/>
        <v/>
      </c>
      <c r="U145" s="72" t="str">
        <f t="shared" si="246"/>
        <v/>
      </c>
      <c r="V145" s="72" t="str">
        <f t="shared" si="247"/>
        <v/>
      </c>
      <c r="W145" s="72" t="str">
        <f t="shared" si="248"/>
        <v/>
      </c>
      <c r="X145" s="72" t="str">
        <f t="shared" si="249"/>
        <v/>
      </c>
      <c r="Y145" s="72" t="str">
        <f t="shared" si="250"/>
        <v/>
      </c>
      <c r="Z145" s="72" t="str">
        <f t="shared" si="251"/>
        <v/>
      </c>
      <c r="AA145" s="72" t="str">
        <f t="shared" si="252"/>
        <v/>
      </c>
      <c r="AB145" s="72" t="str">
        <f t="shared" si="253"/>
        <v/>
      </c>
      <c r="AC145" s="73" t="str">
        <f t="shared" si="254"/>
        <v/>
      </c>
      <c r="AD145" s="72" t="str">
        <f t="shared" si="255"/>
        <v/>
      </c>
      <c r="AE145" s="72" t="str">
        <f t="shared" si="256"/>
        <v/>
      </c>
      <c r="AF145" s="72" t="str">
        <f t="shared" si="257"/>
        <v/>
      </c>
      <c r="AG145" s="72" t="str">
        <f t="shared" si="258"/>
        <v/>
      </c>
      <c r="AH145" s="72" t="str">
        <f t="shared" si="259"/>
        <v/>
      </c>
      <c r="AI145" s="72" t="str">
        <f t="shared" si="260"/>
        <v/>
      </c>
      <c r="AJ145" s="72" t="str">
        <f t="shared" si="261"/>
        <v/>
      </c>
      <c r="AK145" s="72" t="str">
        <f t="shared" si="262"/>
        <v/>
      </c>
      <c r="AL145" s="72" t="str">
        <f t="shared" si="263"/>
        <v/>
      </c>
      <c r="AM145" s="72" t="str">
        <f t="shared" si="264"/>
        <v/>
      </c>
      <c r="AN145" s="72" t="str">
        <f t="shared" si="265"/>
        <v/>
      </c>
      <c r="AO145" s="72" t="str">
        <f t="shared" si="266"/>
        <v/>
      </c>
      <c r="AP145" s="72" t="str">
        <f t="shared" si="267"/>
        <v/>
      </c>
      <c r="AQ145" s="72" t="str">
        <f t="shared" si="268"/>
        <v/>
      </c>
      <c r="AR145" s="72" t="str">
        <f t="shared" si="269"/>
        <v/>
      </c>
      <c r="AS145" s="72" t="str">
        <f t="shared" si="270"/>
        <v/>
      </c>
      <c r="AT145" s="72" t="str">
        <f t="shared" si="271"/>
        <v/>
      </c>
      <c r="AU145" s="72" t="str">
        <f t="shared" si="272"/>
        <v/>
      </c>
      <c r="AV145" s="72" t="str">
        <f t="shared" si="273"/>
        <v/>
      </c>
      <c r="AW145" s="72" t="str">
        <f t="shared" si="274"/>
        <v/>
      </c>
      <c r="AX145" s="72" t="str">
        <f t="shared" si="275"/>
        <v/>
      </c>
      <c r="AY145" s="72" t="str">
        <f t="shared" si="276"/>
        <v/>
      </c>
      <c r="AZ145" s="72" t="str">
        <f t="shared" si="277"/>
        <v/>
      </c>
      <c r="BA145" s="72" t="str">
        <f t="shared" si="278"/>
        <v/>
      </c>
      <c r="BB145" s="72" t="str">
        <f t="shared" si="279"/>
        <v/>
      </c>
      <c r="BC145" s="72" t="str">
        <f t="shared" si="280"/>
        <v/>
      </c>
      <c r="BD145" s="72" t="str">
        <f t="shared" si="281"/>
        <v/>
      </c>
      <c r="BE145" s="72" t="str">
        <f t="shared" si="282"/>
        <v/>
      </c>
      <c r="BF145" s="72" t="str">
        <f t="shared" si="283"/>
        <v/>
      </c>
      <c r="BG145" s="72" t="str">
        <f t="shared" si="284"/>
        <v/>
      </c>
      <c r="BH145" s="72" t="str">
        <f t="shared" si="285"/>
        <v/>
      </c>
      <c r="BI145" s="72" t="str">
        <f t="shared" si="286"/>
        <v/>
      </c>
      <c r="BJ145" s="72" t="str">
        <f t="shared" si="287"/>
        <v/>
      </c>
      <c r="BK145" s="72" t="str">
        <f t="shared" si="288"/>
        <v/>
      </c>
      <c r="BL145" s="72" t="str">
        <f t="shared" si="289"/>
        <v/>
      </c>
      <c r="BM145" s="72" t="str">
        <f t="shared" si="290"/>
        <v/>
      </c>
      <c r="BN145" s="72" t="str">
        <f t="shared" si="291"/>
        <v/>
      </c>
      <c r="BO145" s="72" t="str">
        <f t="shared" si="292"/>
        <v/>
      </c>
      <c r="BP145" s="72" t="str">
        <f t="shared" si="293"/>
        <v/>
      </c>
      <c r="BQ145" s="72" t="str">
        <f t="shared" si="294"/>
        <v/>
      </c>
      <c r="BR145" s="72" t="str">
        <f t="shared" si="295"/>
        <v/>
      </c>
      <c r="BS145" s="72" t="str">
        <f t="shared" si="296"/>
        <v/>
      </c>
      <c r="BT145" s="72" t="str">
        <f t="shared" si="297"/>
        <v/>
      </c>
      <c r="BU145" s="72" t="str">
        <f t="shared" si="298"/>
        <v/>
      </c>
      <c r="BV145" s="72" t="str">
        <f t="shared" si="299"/>
        <v/>
      </c>
      <c r="BW145" s="72" t="str">
        <f t="shared" si="300"/>
        <v/>
      </c>
      <c r="BX145" s="72" t="str">
        <f t="shared" si="301"/>
        <v/>
      </c>
      <c r="BY145" s="72" t="str">
        <f t="shared" si="302"/>
        <v/>
      </c>
      <c r="BZ145" s="72" t="str">
        <f t="shared" si="303"/>
        <v/>
      </c>
      <c r="CA145" s="72" t="str">
        <f t="shared" si="304"/>
        <v/>
      </c>
      <c r="CB145" s="72" t="str">
        <f t="shared" si="305"/>
        <v/>
      </c>
      <c r="CC145" s="72" t="str">
        <f t="shared" si="306"/>
        <v/>
      </c>
      <c r="CD145" s="72" t="str">
        <f t="shared" si="307"/>
        <v/>
      </c>
      <c r="CE145" s="72" t="str">
        <f t="shared" si="308"/>
        <v/>
      </c>
      <c r="CF145" s="72" t="str">
        <f t="shared" si="309"/>
        <v/>
      </c>
      <c r="CG145" s="72" t="str">
        <f t="shared" si="310"/>
        <v/>
      </c>
      <c r="CH145" s="72" t="str">
        <f t="shared" si="311"/>
        <v/>
      </c>
      <c r="CI145" s="72" t="str">
        <f t="shared" si="312"/>
        <v/>
      </c>
      <c r="CJ145" s="72" t="str">
        <f t="shared" si="313"/>
        <v/>
      </c>
      <c r="CK145" s="72" t="str">
        <f t="shared" si="314"/>
        <v/>
      </c>
      <c r="CL145" s="72" t="str">
        <f t="shared" si="315"/>
        <v/>
      </c>
      <c r="CM145" s="72" t="str">
        <f t="shared" si="316"/>
        <v/>
      </c>
      <c r="CN145" s="72" t="str">
        <f t="shared" si="317"/>
        <v/>
      </c>
      <c r="CO145" s="72" t="str">
        <f t="shared" si="318"/>
        <v/>
      </c>
      <c r="CP145" s="72" t="str">
        <f t="shared" si="319"/>
        <v/>
      </c>
      <c r="CQ145" s="72" t="str">
        <f t="shared" si="320"/>
        <v/>
      </c>
      <c r="CR145" s="72" t="str">
        <f t="shared" si="321"/>
        <v/>
      </c>
      <c r="CS145" s="72" t="str">
        <f t="shared" si="322"/>
        <v/>
      </c>
      <c r="CT145" s="72" t="str">
        <f t="shared" si="323"/>
        <v/>
      </c>
      <c r="CU145" s="72" t="str">
        <f t="shared" si="324"/>
        <v/>
      </c>
      <c r="CV145" s="72" t="str">
        <f t="shared" si="325"/>
        <v/>
      </c>
      <c r="CW145" s="72" t="str">
        <f t="shared" si="326"/>
        <v/>
      </c>
      <c r="CX145" s="72" t="str">
        <f t="shared" ref="CX145" si="339">IF(CX143&lt;&gt;"",$C$12,"")</f>
        <v/>
      </c>
      <c r="CY145" s="72" t="str">
        <f t="shared" si="327"/>
        <v/>
      </c>
      <c r="CZ145" s="72" t="str">
        <f t="shared" si="328"/>
        <v/>
      </c>
      <c r="DA145" s="72" t="str">
        <f t="shared" si="329"/>
        <v/>
      </c>
      <c r="DB145" s="72" t="str">
        <f t="shared" si="330"/>
        <v/>
      </c>
      <c r="DC145" s="72" t="str">
        <f t="shared" si="331"/>
        <v/>
      </c>
      <c r="DD145" s="72" t="str">
        <f t="shared" si="332"/>
        <v/>
      </c>
      <c r="DE145" s="72" t="str">
        <f t="shared" si="333"/>
        <v/>
      </c>
      <c r="DF145" s="72" t="str">
        <f t="shared" si="334"/>
        <v/>
      </c>
      <c r="DG145" s="72" t="str">
        <f t="shared" si="335"/>
        <v/>
      </c>
      <c r="DH145" s="72" t="str">
        <f t="shared" si="336"/>
        <v/>
      </c>
      <c r="DI145" s="72" t="str">
        <f t="shared" si="337"/>
        <v/>
      </c>
      <c r="DJ145" s="72" t="str">
        <f t="shared" si="338"/>
        <v/>
      </c>
      <c r="DK145" s="72" t="str">
        <f t="shared" ref="DK145:DK208" si="340">IF($DK$143&lt;&gt;"",$C12,"")</f>
        <v/>
      </c>
      <c r="DL145" s="72" t="str">
        <f t="shared" ref="DL145:DL208" si="341">IF($DL$143&lt;&gt;"",$C12,"")</f>
        <v/>
      </c>
      <c r="DM145" s="72" t="str">
        <f t="shared" ref="DM145:DM208" si="342">IF($DM$143&lt;&gt;"",$C12,"")</f>
        <v/>
      </c>
      <c r="DN145" s="72" t="str">
        <f t="shared" ref="DN145:DN208" si="343">IF($DN$143&lt;&gt;"",$C12,"")</f>
        <v/>
      </c>
      <c r="DO145" s="72" t="str">
        <f t="shared" ref="DO145:DO208" si="344">IF($DO$143&lt;&gt;"",$C12,"")</f>
        <v/>
      </c>
      <c r="DP145" s="72" t="str">
        <f t="shared" ref="DP145:DP208" si="345">IF($DP$143&lt;&gt;"",$C12,"")</f>
        <v/>
      </c>
      <c r="DQ145" s="72" t="str">
        <f t="shared" ref="DQ145:DQ208" si="346">IF($DQ$143&lt;&gt;"",$C12,"")</f>
        <v/>
      </c>
      <c r="DR145" s="72" t="str">
        <f t="shared" ref="DR145:DR208" si="347">IF($DR$143&lt;&gt;"",$C12,"")</f>
        <v/>
      </c>
      <c r="DS145" s="72" t="str">
        <f t="shared" ref="DS145:DS208" si="348">IF($DS$143&lt;&gt;"",$C12,"")</f>
        <v/>
      </c>
      <c r="DT145" s="72" t="str">
        <f t="shared" ref="DT145:DT208" si="349">IF($DT$143&lt;&gt;"",$C12,"")</f>
        <v/>
      </c>
      <c r="DU145" s="93" t="str">
        <f t="shared" ref="DU145:DU208" si="350">IF($DU$143&lt;&gt;"",$C12,"")</f>
        <v/>
      </c>
      <c r="DV145" s="93" t="str">
        <f t="shared" ref="DV145:DV208" si="351">IF($DV$143&lt;&gt;"",$C12,"")</f>
        <v/>
      </c>
      <c r="DY145" s="79" t="s">
        <v>847</v>
      </c>
      <c r="DZ145" t="s">
        <v>1443</v>
      </c>
      <c r="EA145" t="s">
        <v>6963</v>
      </c>
      <c r="EB145" t="s">
        <v>10685</v>
      </c>
      <c r="EC145" t="s">
        <v>12371</v>
      </c>
    </row>
    <row r="146" spans="1:133" x14ac:dyDescent="0.25">
      <c r="A146" t="str">
        <f>IF(PEDIDO!C407&lt;&gt;"",PEDIDO!B407,"")</f>
        <v/>
      </c>
      <c r="B146" t="str">
        <f>IF(PEDIDO!X407&lt;&gt;"",PEDIDO!X407,"")</f>
        <v/>
      </c>
      <c r="C146" t="str">
        <f>IF(PEDIDO!AA407&lt;&gt;"",PEDIDO!AA407,"")</f>
        <v/>
      </c>
      <c r="D146" t="str">
        <f>IF(PEDIDO!AD407&lt;&gt;"",PEDIDO!AD407,"")</f>
        <v/>
      </c>
      <c r="E146" t="str">
        <f>IF(PEDIDO!AG407&lt;&gt;"",PEDIDO!AG407,"")</f>
        <v/>
      </c>
      <c r="F146" t="str">
        <f>IF(PEDIDO!AJ407&lt;&gt;"",PEDIDO!AJ407,"")</f>
        <v/>
      </c>
      <c r="J146" s="72" t="str">
        <f>IF(PEDIDO!C38&lt;&gt;"",PEDIDO!B38,"")</f>
        <v/>
      </c>
      <c r="K146" s="72" t="str">
        <f t="shared" si="236"/>
        <v/>
      </c>
      <c r="L146" s="72" t="str">
        <f t="shared" si="237"/>
        <v/>
      </c>
      <c r="M146" s="72" t="str">
        <f t="shared" si="238"/>
        <v/>
      </c>
      <c r="N146" s="72" t="str">
        <f t="shared" si="239"/>
        <v/>
      </c>
      <c r="O146" s="72" t="str">
        <f t="shared" si="240"/>
        <v/>
      </c>
      <c r="P146" s="72" t="str">
        <f t="shared" si="241"/>
        <v/>
      </c>
      <c r="Q146" s="72" t="str">
        <f t="shared" si="242"/>
        <v/>
      </c>
      <c r="R146" s="72" t="str">
        <f t="shared" si="243"/>
        <v/>
      </c>
      <c r="S146" s="72" t="str">
        <f t="shared" si="244"/>
        <v/>
      </c>
      <c r="T146" s="72" t="str">
        <f t="shared" si="245"/>
        <v/>
      </c>
      <c r="U146" s="72" t="str">
        <f t="shared" si="246"/>
        <v/>
      </c>
      <c r="V146" s="72" t="str">
        <f t="shared" si="247"/>
        <v/>
      </c>
      <c r="W146" s="72" t="str">
        <f t="shared" si="248"/>
        <v/>
      </c>
      <c r="X146" s="72" t="str">
        <f t="shared" si="249"/>
        <v/>
      </c>
      <c r="Y146" s="72" t="str">
        <f t="shared" si="250"/>
        <v/>
      </c>
      <c r="Z146" s="72" t="str">
        <f t="shared" si="251"/>
        <v/>
      </c>
      <c r="AA146" s="72" t="str">
        <f t="shared" si="252"/>
        <v/>
      </c>
      <c r="AB146" s="72" t="str">
        <f t="shared" si="253"/>
        <v/>
      </c>
      <c r="AC146" s="73" t="str">
        <f t="shared" si="254"/>
        <v/>
      </c>
      <c r="AD146" s="72" t="str">
        <f t="shared" si="255"/>
        <v/>
      </c>
      <c r="AE146" s="72" t="str">
        <f t="shared" si="256"/>
        <v/>
      </c>
      <c r="AF146" s="72" t="str">
        <f t="shared" si="257"/>
        <v/>
      </c>
      <c r="AG146" s="72" t="str">
        <f t="shared" si="258"/>
        <v/>
      </c>
      <c r="AH146" s="72" t="str">
        <f t="shared" si="259"/>
        <v/>
      </c>
      <c r="AI146" s="72" t="str">
        <f t="shared" si="260"/>
        <v/>
      </c>
      <c r="AJ146" s="72" t="str">
        <f t="shared" si="261"/>
        <v/>
      </c>
      <c r="AK146" s="72" t="str">
        <f t="shared" si="262"/>
        <v/>
      </c>
      <c r="AL146" s="72" t="str">
        <f t="shared" si="263"/>
        <v/>
      </c>
      <c r="AM146" s="72" t="str">
        <f t="shared" si="264"/>
        <v/>
      </c>
      <c r="AN146" s="72" t="str">
        <f t="shared" si="265"/>
        <v/>
      </c>
      <c r="AO146" s="72" t="str">
        <f t="shared" si="266"/>
        <v/>
      </c>
      <c r="AP146" s="72" t="str">
        <f t="shared" si="267"/>
        <v/>
      </c>
      <c r="AQ146" s="72" t="str">
        <f t="shared" si="268"/>
        <v/>
      </c>
      <c r="AR146" s="72" t="str">
        <f t="shared" si="269"/>
        <v/>
      </c>
      <c r="AS146" s="72" t="str">
        <f t="shared" si="270"/>
        <v/>
      </c>
      <c r="AT146" s="72" t="str">
        <f t="shared" si="271"/>
        <v/>
      </c>
      <c r="AU146" s="72" t="str">
        <f t="shared" si="272"/>
        <v/>
      </c>
      <c r="AV146" s="72" t="str">
        <f t="shared" si="273"/>
        <v/>
      </c>
      <c r="AW146" s="72" t="str">
        <f t="shared" si="274"/>
        <v/>
      </c>
      <c r="AX146" s="72" t="str">
        <f t="shared" si="275"/>
        <v/>
      </c>
      <c r="AY146" s="72" t="str">
        <f t="shared" si="276"/>
        <v/>
      </c>
      <c r="AZ146" s="72" t="str">
        <f t="shared" si="277"/>
        <v/>
      </c>
      <c r="BA146" s="72" t="str">
        <f t="shared" si="278"/>
        <v/>
      </c>
      <c r="BB146" s="72" t="str">
        <f t="shared" si="279"/>
        <v/>
      </c>
      <c r="BC146" s="72" t="str">
        <f t="shared" si="280"/>
        <v/>
      </c>
      <c r="BD146" s="72" t="str">
        <f t="shared" si="281"/>
        <v/>
      </c>
      <c r="BE146" s="72" t="str">
        <f t="shared" si="282"/>
        <v/>
      </c>
      <c r="BF146" s="72" t="str">
        <f t="shared" si="283"/>
        <v/>
      </c>
      <c r="BG146" s="72" t="str">
        <f t="shared" si="284"/>
        <v/>
      </c>
      <c r="BH146" s="72" t="str">
        <f t="shared" si="285"/>
        <v/>
      </c>
      <c r="BI146" s="72" t="str">
        <f t="shared" si="286"/>
        <v/>
      </c>
      <c r="BJ146" s="72" t="str">
        <f t="shared" si="287"/>
        <v/>
      </c>
      <c r="BK146" s="72" t="str">
        <f t="shared" si="288"/>
        <v/>
      </c>
      <c r="BL146" s="72" t="str">
        <f t="shared" si="289"/>
        <v/>
      </c>
      <c r="BM146" s="72" t="str">
        <f t="shared" si="290"/>
        <v/>
      </c>
      <c r="BN146" s="72" t="str">
        <f t="shared" si="291"/>
        <v/>
      </c>
      <c r="BO146" s="72" t="str">
        <f t="shared" si="292"/>
        <v/>
      </c>
      <c r="BP146" s="72" t="str">
        <f t="shared" si="293"/>
        <v/>
      </c>
      <c r="BQ146" s="72" t="str">
        <f t="shared" si="294"/>
        <v/>
      </c>
      <c r="BR146" s="72" t="str">
        <f t="shared" si="295"/>
        <v/>
      </c>
      <c r="BS146" s="72" t="str">
        <f t="shared" si="296"/>
        <v/>
      </c>
      <c r="BT146" s="72" t="str">
        <f t="shared" si="297"/>
        <v/>
      </c>
      <c r="BU146" s="72" t="str">
        <f t="shared" si="298"/>
        <v/>
      </c>
      <c r="BV146" s="72" t="str">
        <f t="shared" si="299"/>
        <v/>
      </c>
      <c r="BW146" s="72" t="str">
        <f t="shared" si="300"/>
        <v/>
      </c>
      <c r="BX146" s="72" t="str">
        <f t="shared" si="301"/>
        <v/>
      </c>
      <c r="BY146" s="72" t="str">
        <f t="shared" si="302"/>
        <v/>
      </c>
      <c r="BZ146" s="72" t="str">
        <f t="shared" si="303"/>
        <v/>
      </c>
      <c r="CA146" s="72" t="str">
        <f t="shared" si="304"/>
        <v/>
      </c>
      <c r="CB146" s="72" t="str">
        <f t="shared" si="305"/>
        <v/>
      </c>
      <c r="CC146" s="72" t="str">
        <f t="shared" si="306"/>
        <v/>
      </c>
      <c r="CD146" s="72" t="str">
        <f t="shared" si="307"/>
        <v/>
      </c>
      <c r="CE146" s="72" t="str">
        <f t="shared" si="308"/>
        <v/>
      </c>
      <c r="CF146" s="72" t="str">
        <f t="shared" si="309"/>
        <v/>
      </c>
      <c r="CG146" s="72" t="str">
        <f t="shared" si="310"/>
        <v/>
      </c>
      <c r="CH146" s="72" t="str">
        <f t="shared" si="311"/>
        <v/>
      </c>
      <c r="CI146" s="72" t="str">
        <f t="shared" si="312"/>
        <v/>
      </c>
      <c r="CJ146" s="72" t="str">
        <f t="shared" si="313"/>
        <v/>
      </c>
      <c r="CK146" s="72" t="str">
        <f t="shared" si="314"/>
        <v/>
      </c>
      <c r="CL146" s="72" t="str">
        <f t="shared" si="315"/>
        <v/>
      </c>
      <c r="CM146" s="72" t="str">
        <f t="shared" si="316"/>
        <v/>
      </c>
      <c r="CN146" s="72" t="str">
        <f t="shared" si="317"/>
        <v/>
      </c>
      <c r="CO146" s="72" t="str">
        <f t="shared" si="318"/>
        <v/>
      </c>
      <c r="CP146" s="72" t="str">
        <f t="shared" si="319"/>
        <v/>
      </c>
      <c r="CQ146" s="72" t="str">
        <f t="shared" si="320"/>
        <v/>
      </c>
      <c r="CR146" s="72" t="str">
        <f t="shared" si="321"/>
        <v/>
      </c>
      <c r="CS146" s="72" t="str">
        <f t="shared" ref="CS146:CS209" si="352">IF(CS145&lt;&gt;"",B$16,"")</f>
        <v/>
      </c>
      <c r="CT146" s="72" t="str">
        <f t="shared" si="323"/>
        <v/>
      </c>
      <c r="CU146" s="72" t="str">
        <f t="shared" si="324"/>
        <v/>
      </c>
      <c r="CV146" s="72" t="str">
        <f t="shared" si="325"/>
        <v/>
      </c>
      <c r="CW146" s="72" t="str">
        <f t="shared" si="326"/>
        <v/>
      </c>
      <c r="CX146" s="72" t="str">
        <f t="shared" ref="CX146" si="353">IF(CX143&lt;&gt;"",$C$13,"")</f>
        <v/>
      </c>
      <c r="CY146" s="72" t="str">
        <f t="shared" si="327"/>
        <v/>
      </c>
      <c r="CZ146" s="72" t="str">
        <f t="shared" si="328"/>
        <v/>
      </c>
      <c r="DA146" s="72" t="str">
        <f t="shared" si="329"/>
        <v/>
      </c>
      <c r="DB146" s="72" t="str">
        <f t="shared" si="330"/>
        <v/>
      </c>
      <c r="DC146" s="72" t="str">
        <f t="shared" si="331"/>
        <v/>
      </c>
      <c r="DD146" s="72" t="str">
        <f t="shared" si="332"/>
        <v/>
      </c>
      <c r="DE146" s="72" t="str">
        <f t="shared" si="333"/>
        <v/>
      </c>
      <c r="DF146" s="72" t="str">
        <f t="shared" si="334"/>
        <v/>
      </c>
      <c r="DG146" s="72" t="str">
        <f t="shared" si="335"/>
        <v/>
      </c>
      <c r="DH146" s="72" t="str">
        <f t="shared" si="336"/>
        <v/>
      </c>
      <c r="DI146" s="72" t="str">
        <f t="shared" si="337"/>
        <v/>
      </c>
      <c r="DJ146" s="72" t="str">
        <f t="shared" si="338"/>
        <v/>
      </c>
      <c r="DK146" s="72" t="str">
        <f t="shared" si="340"/>
        <v/>
      </c>
      <c r="DL146" s="72" t="str">
        <f t="shared" si="341"/>
        <v/>
      </c>
      <c r="DM146" s="72" t="str">
        <f t="shared" si="342"/>
        <v/>
      </c>
      <c r="DN146" s="72" t="str">
        <f t="shared" si="343"/>
        <v/>
      </c>
      <c r="DO146" s="72" t="str">
        <f t="shared" si="344"/>
        <v/>
      </c>
      <c r="DP146" s="72" t="str">
        <f t="shared" si="345"/>
        <v/>
      </c>
      <c r="DQ146" s="72" t="str">
        <f t="shared" si="346"/>
        <v/>
      </c>
      <c r="DR146" s="72" t="str">
        <f t="shared" si="347"/>
        <v/>
      </c>
      <c r="DS146" s="72" t="str">
        <f t="shared" si="348"/>
        <v/>
      </c>
      <c r="DT146" s="72" t="str">
        <f t="shared" si="349"/>
        <v/>
      </c>
      <c r="DU146" s="93" t="str">
        <f t="shared" si="350"/>
        <v/>
      </c>
      <c r="DV146" s="93" t="str">
        <f t="shared" si="351"/>
        <v/>
      </c>
      <c r="DY146" s="79" t="s">
        <v>848</v>
      </c>
      <c r="DZ146" t="s">
        <v>1444</v>
      </c>
      <c r="EA146" t="s">
        <v>6964</v>
      </c>
      <c r="EB146" t="s">
        <v>10686</v>
      </c>
      <c r="EC146" t="s">
        <v>12372</v>
      </c>
    </row>
    <row r="147" spans="1:133" x14ac:dyDescent="0.25">
      <c r="A147" t="str">
        <f>IF(PEDIDO!C408&lt;&gt;"",PEDIDO!B408,"")</f>
        <v/>
      </c>
      <c r="B147" t="str">
        <f>IF(PEDIDO!X408&lt;&gt;"",PEDIDO!X408,"")</f>
        <v/>
      </c>
      <c r="C147" t="str">
        <f>IF(PEDIDO!AA408&lt;&gt;"",PEDIDO!AA408,"")</f>
        <v/>
      </c>
      <c r="D147" t="str">
        <f>IF(PEDIDO!AD408&lt;&gt;"",PEDIDO!AD408,"")</f>
        <v/>
      </c>
      <c r="E147" t="str">
        <f>IF(PEDIDO!AG408&lt;&gt;"",PEDIDO!AG408,"")</f>
        <v/>
      </c>
      <c r="F147" t="str">
        <f>IF(PEDIDO!AJ408&lt;&gt;"",PEDIDO!AJ408,"")</f>
        <v/>
      </c>
      <c r="J147" s="72" t="str">
        <f>IF(PEDIDO!C39&lt;&gt;"",PEDIDO!B39,"")</f>
        <v/>
      </c>
      <c r="K147" s="72" t="str">
        <f t="shared" si="236"/>
        <v/>
      </c>
      <c r="L147" s="72" t="str">
        <f t="shared" si="237"/>
        <v/>
      </c>
      <c r="M147" s="72" t="str">
        <f t="shared" si="238"/>
        <v/>
      </c>
      <c r="N147" s="72" t="str">
        <f t="shared" si="239"/>
        <v/>
      </c>
      <c r="O147" s="72" t="str">
        <f t="shared" si="240"/>
        <v/>
      </c>
      <c r="P147" s="72" t="str">
        <f t="shared" si="241"/>
        <v/>
      </c>
      <c r="Q147" s="72" t="str">
        <f t="shared" si="242"/>
        <v/>
      </c>
      <c r="R147" s="72" t="str">
        <f t="shared" si="243"/>
        <v/>
      </c>
      <c r="S147" s="72" t="str">
        <f t="shared" si="244"/>
        <v/>
      </c>
      <c r="T147" s="72" t="str">
        <f t="shared" si="245"/>
        <v/>
      </c>
      <c r="U147" s="72" t="str">
        <f t="shared" si="246"/>
        <v/>
      </c>
      <c r="V147" s="72" t="str">
        <f t="shared" si="247"/>
        <v/>
      </c>
      <c r="W147" s="72" t="str">
        <f t="shared" si="248"/>
        <v/>
      </c>
      <c r="X147" s="72" t="str">
        <f t="shared" si="249"/>
        <v/>
      </c>
      <c r="Y147" s="72" t="str">
        <f t="shared" si="250"/>
        <v/>
      </c>
      <c r="Z147" s="72" t="str">
        <f t="shared" si="251"/>
        <v/>
      </c>
      <c r="AA147" s="72" t="str">
        <f t="shared" si="252"/>
        <v/>
      </c>
      <c r="AB147" s="72" t="str">
        <f t="shared" si="253"/>
        <v/>
      </c>
      <c r="AC147" s="73" t="str">
        <f t="shared" si="254"/>
        <v/>
      </c>
      <c r="AD147" s="72" t="str">
        <f t="shared" si="255"/>
        <v/>
      </c>
      <c r="AE147" s="72" t="str">
        <f t="shared" si="256"/>
        <v/>
      </c>
      <c r="AF147" s="72" t="str">
        <f t="shared" si="257"/>
        <v/>
      </c>
      <c r="AG147" s="72" t="str">
        <f t="shared" si="258"/>
        <v/>
      </c>
      <c r="AH147" s="72" t="str">
        <f t="shared" si="259"/>
        <v/>
      </c>
      <c r="AI147" s="72" t="str">
        <f t="shared" si="260"/>
        <v/>
      </c>
      <c r="AJ147" s="72" t="str">
        <f t="shared" si="261"/>
        <v/>
      </c>
      <c r="AK147" s="72" t="str">
        <f t="shared" si="262"/>
        <v/>
      </c>
      <c r="AL147" s="72" t="str">
        <f t="shared" si="263"/>
        <v/>
      </c>
      <c r="AM147" s="72" t="str">
        <f t="shared" si="264"/>
        <v/>
      </c>
      <c r="AN147" s="72" t="str">
        <f t="shared" si="265"/>
        <v/>
      </c>
      <c r="AO147" s="72" t="str">
        <f t="shared" si="266"/>
        <v/>
      </c>
      <c r="AP147" s="72" t="str">
        <f t="shared" si="267"/>
        <v/>
      </c>
      <c r="AQ147" s="72" t="str">
        <f t="shared" si="268"/>
        <v/>
      </c>
      <c r="AR147" s="72" t="str">
        <f t="shared" si="269"/>
        <v/>
      </c>
      <c r="AS147" s="72" t="str">
        <f t="shared" si="270"/>
        <v/>
      </c>
      <c r="AT147" s="72" t="str">
        <f t="shared" si="271"/>
        <v/>
      </c>
      <c r="AU147" s="72" t="str">
        <f t="shared" si="272"/>
        <v/>
      </c>
      <c r="AV147" s="72" t="str">
        <f t="shared" si="273"/>
        <v/>
      </c>
      <c r="AW147" s="72" t="str">
        <f t="shared" si="274"/>
        <v/>
      </c>
      <c r="AX147" s="72" t="str">
        <f t="shared" si="275"/>
        <v/>
      </c>
      <c r="AY147" s="72" t="str">
        <f t="shared" si="276"/>
        <v/>
      </c>
      <c r="AZ147" s="72" t="str">
        <f t="shared" si="277"/>
        <v/>
      </c>
      <c r="BA147" s="72" t="str">
        <f t="shared" si="278"/>
        <v/>
      </c>
      <c r="BB147" s="72" t="str">
        <f t="shared" si="279"/>
        <v/>
      </c>
      <c r="BC147" s="72" t="str">
        <f t="shared" si="280"/>
        <v/>
      </c>
      <c r="BD147" s="72" t="str">
        <f t="shared" si="281"/>
        <v/>
      </c>
      <c r="BE147" s="72" t="str">
        <f t="shared" si="282"/>
        <v/>
      </c>
      <c r="BF147" s="72" t="str">
        <f t="shared" si="283"/>
        <v/>
      </c>
      <c r="BG147" s="72" t="str">
        <f t="shared" si="284"/>
        <v/>
      </c>
      <c r="BH147" s="72" t="str">
        <f t="shared" si="285"/>
        <v/>
      </c>
      <c r="BI147" s="72" t="str">
        <f t="shared" si="286"/>
        <v/>
      </c>
      <c r="BJ147" s="72" t="str">
        <f t="shared" si="287"/>
        <v/>
      </c>
      <c r="BK147" s="72" t="str">
        <f t="shared" si="288"/>
        <v/>
      </c>
      <c r="BL147" s="72" t="str">
        <f t="shared" si="289"/>
        <v/>
      </c>
      <c r="BM147" s="72" t="str">
        <f t="shared" si="290"/>
        <v/>
      </c>
      <c r="BN147" s="72" t="str">
        <f t="shared" si="291"/>
        <v/>
      </c>
      <c r="BO147" s="72" t="str">
        <f t="shared" si="292"/>
        <v/>
      </c>
      <c r="BP147" s="72" t="str">
        <f t="shared" si="293"/>
        <v/>
      </c>
      <c r="BQ147" s="72" t="str">
        <f t="shared" si="294"/>
        <v/>
      </c>
      <c r="BR147" s="72" t="str">
        <f t="shared" si="295"/>
        <v/>
      </c>
      <c r="BS147" s="72" t="str">
        <f t="shared" si="296"/>
        <v/>
      </c>
      <c r="BT147" s="72" t="str">
        <f t="shared" si="297"/>
        <v/>
      </c>
      <c r="BU147" s="72" t="str">
        <f t="shared" si="298"/>
        <v/>
      </c>
      <c r="BV147" s="72" t="str">
        <f t="shared" si="299"/>
        <v/>
      </c>
      <c r="BW147" s="72" t="str">
        <f t="shared" si="300"/>
        <v/>
      </c>
      <c r="BX147" s="72" t="str">
        <f t="shared" si="301"/>
        <v/>
      </c>
      <c r="BY147" s="72" t="str">
        <f t="shared" si="302"/>
        <v/>
      </c>
      <c r="BZ147" s="72" t="str">
        <f t="shared" si="303"/>
        <v/>
      </c>
      <c r="CA147" s="72" t="str">
        <f t="shared" si="304"/>
        <v/>
      </c>
      <c r="CB147" s="72" t="str">
        <f t="shared" si="305"/>
        <v/>
      </c>
      <c r="CC147" s="72" t="str">
        <f t="shared" si="306"/>
        <v/>
      </c>
      <c r="CD147" s="72" t="str">
        <f t="shared" si="307"/>
        <v/>
      </c>
      <c r="CE147" s="72" t="str">
        <f t="shared" si="308"/>
        <v/>
      </c>
      <c r="CF147" s="72" t="str">
        <f t="shared" si="309"/>
        <v/>
      </c>
      <c r="CG147" s="72" t="str">
        <f t="shared" si="310"/>
        <v/>
      </c>
      <c r="CH147" s="72" t="str">
        <f t="shared" si="311"/>
        <v/>
      </c>
      <c r="CI147" s="72" t="str">
        <f t="shared" si="312"/>
        <v/>
      </c>
      <c r="CJ147" s="72" t="str">
        <f t="shared" si="313"/>
        <v/>
      </c>
      <c r="CK147" s="72" t="str">
        <f t="shared" si="314"/>
        <v/>
      </c>
      <c r="CL147" s="72" t="str">
        <f t="shared" si="315"/>
        <v/>
      </c>
      <c r="CM147" s="72" t="str">
        <f t="shared" si="316"/>
        <v/>
      </c>
      <c r="CN147" s="72" t="str">
        <f t="shared" si="317"/>
        <v/>
      </c>
      <c r="CO147" s="72" t="str">
        <f t="shared" si="318"/>
        <v/>
      </c>
      <c r="CP147" s="72" t="str">
        <f t="shared" si="319"/>
        <v/>
      </c>
      <c r="CQ147" s="72" t="str">
        <f t="shared" si="320"/>
        <v/>
      </c>
      <c r="CR147" s="72" t="str">
        <f t="shared" si="321"/>
        <v/>
      </c>
      <c r="CS147" s="72" t="str">
        <f t="shared" si="352"/>
        <v/>
      </c>
      <c r="CT147" s="72" t="str">
        <f t="shared" si="323"/>
        <v/>
      </c>
      <c r="CU147" s="72" t="str">
        <f t="shared" si="324"/>
        <v/>
      </c>
      <c r="CV147" s="72" t="str">
        <f t="shared" si="325"/>
        <v/>
      </c>
      <c r="CW147" s="72" t="str">
        <f t="shared" si="326"/>
        <v/>
      </c>
      <c r="CX147" s="72" t="str">
        <f t="shared" ref="CX147" si="354">IF(CX143&lt;&gt;"",$C$14,"")</f>
        <v/>
      </c>
      <c r="CY147" s="72" t="str">
        <f t="shared" si="327"/>
        <v/>
      </c>
      <c r="CZ147" s="72" t="str">
        <f t="shared" si="328"/>
        <v/>
      </c>
      <c r="DA147" s="72" t="str">
        <f t="shared" si="329"/>
        <v/>
      </c>
      <c r="DB147" s="72" t="str">
        <f t="shared" si="330"/>
        <v/>
      </c>
      <c r="DC147" s="72" t="str">
        <f t="shared" si="331"/>
        <v/>
      </c>
      <c r="DD147" s="72" t="str">
        <f t="shared" si="332"/>
        <v/>
      </c>
      <c r="DE147" s="72" t="str">
        <f t="shared" si="333"/>
        <v/>
      </c>
      <c r="DF147" s="72" t="str">
        <f t="shared" si="334"/>
        <v/>
      </c>
      <c r="DG147" s="72" t="str">
        <f t="shared" si="335"/>
        <v/>
      </c>
      <c r="DH147" s="72" t="str">
        <f t="shared" si="336"/>
        <v/>
      </c>
      <c r="DI147" s="72" t="str">
        <f t="shared" si="337"/>
        <v/>
      </c>
      <c r="DJ147" s="72" t="str">
        <f t="shared" si="338"/>
        <v/>
      </c>
      <c r="DK147" s="72" t="str">
        <f t="shared" si="340"/>
        <v/>
      </c>
      <c r="DL147" s="72" t="str">
        <f t="shared" si="341"/>
        <v/>
      </c>
      <c r="DM147" s="72" t="str">
        <f t="shared" si="342"/>
        <v/>
      </c>
      <c r="DN147" s="72" t="str">
        <f t="shared" si="343"/>
        <v/>
      </c>
      <c r="DO147" s="72" t="str">
        <f t="shared" si="344"/>
        <v/>
      </c>
      <c r="DP147" s="72" t="str">
        <f t="shared" si="345"/>
        <v/>
      </c>
      <c r="DQ147" s="72" t="str">
        <f t="shared" si="346"/>
        <v/>
      </c>
      <c r="DR147" s="72" t="str">
        <f t="shared" si="347"/>
        <v/>
      </c>
      <c r="DS147" s="72" t="str">
        <f t="shared" si="348"/>
        <v/>
      </c>
      <c r="DT147" s="72" t="str">
        <f t="shared" si="349"/>
        <v/>
      </c>
      <c r="DU147" s="93" t="str">
        <f t="shared" si="350"/>
        <v/>
      </c>
      <c r="DV147" s="93" t="str">
        <f t="shared" si="351"/>
        <v/>
      </c>
      <c r="DY147" s="79" t="s">
        <v>849</v>
      </c>
      <c r="DZ147" t="s">
        <v>1445</v>
      </c>
      <c r="EA147" t="s">
        <v>6965</v>
      </c>
      <c r="EB147" t="s">
        <v>10687</v>
      </c>
      <c r="EC147" t="s">
        <v>12373</v>
      </c>
    </row>
    <row r="148" spans="1:133" x14ac:dyDescent="0.25">
      <c r="A148" t="str">
        <f>IF(PEDIDO!C409&lt;&gt;"",PEDIDO!B409,"")</f>
        <v/>
      </c>
      <c r="B148" t="str">
        <f>IF(PEDIDO!X409&lt;&gt;"",PEDIDO!X409,"")</f>
        <v/>
      </c>
      <c r="C148" t="str">
        <f>IF(PEDIDO!AA409&lt;&gt;"",PEDIDO!AA409,"")</f>
        <v/>
      </c>
      <c r="D148" t="str">
        <f>IF(PEDIDO!AD409&lt;&gt;"",PEDIDO!AD409,"")</f>
        <v/>
      </c>
      <c r="E148" t="str">
        <f>IF(PEDIDO!AG409&lt;&gt;"",PEDIDO!AG409,"")</f>
        <v/>
      </c>
      <c r="F148" t="str">
        <f>IF(PEDIDO!AJ409&lt;&gt;"",PEDIDO!AJ409,"")</f>
        <v/>
      </c>
      <c r="J148" s="72" t="str">
        <f>IF(PEDIDO!C40&lt;&gt;"",PEDIDO!B40,"")</f>
        <v/>
      </c>
      <c r="K148" s="72" t="str">
        <f t="shared" si="236"/>
        <v/>
      </c>
      <c r="L148" s="72" t="str">
        <f t="shared" si="237"/>
        <v/>
      </c>
      <c r="M148" s="72" t="str">
        <f t="shared" si="238"/>
        <v/>
      </c>
      <c r="N148" s="72" t="str">
        <f t="shared" si="239"/>
        <v/>
      </c>
      <c r="O148" s="72" t="str">
        <f t="shared" si="240"/>
        <v/>
      </c>
      <c r="P148" s="72" t="str">
        <f t="shared" si="241"/>
        <v/>
      </c>
      <c r="Q148" s="72" t="str">
        <f t="shared" si="242"/>
        <v/>
      </c>
      <c r="R148" s="72" t="str">
        <f t="shared" si="243"/>
        <v/>
      </c>
      <c r="S148" s="72" t="str">
        <f t="shared" si="244"/>
        <v/>
      </c>
      <c r="T148" s="72" t="str">
        <f t="shared" si="245"/>
        <v/>
      </c>
      <c r="U148" s="72" t="str">
        <f t="shared" si="246"/>
        <v/>
      </c>
      <c r="V148" s="72" t="str">
        <f t="shared" si="247"/>
        <v/>
      </c>
      <c r="W148" s="72" t="str">
        <f t="shared" si="248"/>
        <v/>
      </c>
      <c r="X148" s="72" t="str">
        <f t="shared" si="249"/>
        <v/>
      </c>
      <c r="Y148" s="72" t="str">
        <f t="shared" si="250"/>
        <v/>
      </c>
      <c r="Z148" s="72" t="str">
        <f t="shared" si="251"/>
        <v/>
      </c>
      <c r="AA148" s="72" t="str">
        <f t="shared" si="252"/>
        <v/>
      </c>
      <c r="AB148" s="72" t="str">
        <f t="shared" si="253"/>
        <v/>
      </c>
      <c r="AC148" s="73" t="str">
        <f t="shared" si="254"/>
        <v/>
      </c>
      <c r="AD148" s="72" t="str">
        <f t="shared" si="255"/>
        <v/>
      </c>
      <c r="AE148" s="72" t="str">
        <f t="shared" si="256"/>
        <v/>
      </c>
      <c r="AF148" s="72" t="str">
        <f t="shared" si="257"/>
        <v/>
      </c>
      <c r="AG148" s="72" t="str">
        <f t="shared" si="258"/>
        <v/>
      </c>
      <c r="AH148" s="72" t="str">
        <f t="shared" si="259"/>
        <v/>
      </c>
      <c r="AI148" s="72" t="str">
        <f t="shared" si="260"/>
        <v/>
      </c>
      <c r="AJ148" s="72" t="str">
        <f t="shared" si="261"/>
        <v/>
      </c>
      <c r="AK148" s="72" t="str">
        <f t="shared" si="262"/>
        <v/>
      </c>
      <c r="AL148" s="72" t="str">
        <f t="shared" si="263"/>
        <v/>
      </c>
      <c r="AM148" s="72" t="str">
        <f t="shared" si="264"/>
        <v/>
      </c>
      <c r="AN148" s="72" t="str">
        <f t="shared" si="265"/>
        <v/>
      </c>
      <c r="AO148" s="72" t="str">
        <f t="shared" si="266"/>
        <v/>
      </c>
      <c r="AP148" s="72" t="str">
        <f t="shared" si="267"/>
        <v/>
      </c>
      <c r="AQ148" s="72" t="str">
        <f t="shared" si="268"/>
        <v/>
      </c>
      <c r="AR148" s="72" t="str">
        <f t="shared" si="269"/>
        <v/>
      </c>
      <c r="AS148" s="72" t="str">
        <f t="shared" si="270"/>
        <v/>
      </c>
      <c r="AT148" s="72" t="str">
        <f t="shared" si="271"/>
        <v/>
      </c>
      <c r="AU148" s="72" t="str">
        <f t="shared" si="272"/>
        <v/>
      </c>
      <c r="AV148" s="72" t="str">
        <f t="shared" si="273"/>
        <v/>
      </c>
      <c r="AW148" s="72" t="str">
        <f t="shared" si="274"/>
        <v/>
      </c>
      <c r="AX148" s="72" t="str">
        <f t="shared" si="275"/>
        <v/>
      </c>
      <c r="AY148" s="72" t="str">
        <f t="shared" si="276"/>
        <v/>
      </c>
      <c r="AZ148" s="72" t="str">
        <f t="shared" si="277"/>
        <v/>
      </c>
      <c r="BA148" s="72" t="str">
        <f t="shared" si="278"/>
        <v/>
      </c>
      <c r="BB148" s="72" t="str">
        <f t="shared" si="279"/>
        <v/>
      </c>
      <c r="BC148" s="72" t="str">
        <f t="shared" si="280"/>
        <v/>
      </c>
      <c r="BD148" s="72" t="str">
        <f t="shared" si="281"/>
        <v/>
      </c>
      <c r="BE148" s="72" t="str">
        <f t="shared" si="282"/>
        <v/>
      </c>
      <c r="BF148" s="72" t="str">
        <f t="shared" si="283"/>
        <v/>
      </c>
      <c r="BG148" s="72" t="str">
        <f t="shared" si="284"/>
        <v/>
      </c>
      <c r="BH148" s="72" t="str">
        <f t="shared" si="285"/>
        <v/>
      </c>
      <c r="BI148" s="72" t="str">
        <f t="shared" si="286"/>
        <v/>
      </c>
      <c r="BJ148" s="72" t="str">
        <f t="shared" si="287"/>
        <v/>
      </c>
      <c r="BK148" s="72" t="str">
        <f t="shared" si="288"/>
        <v/>
      </c>
      <c r="BL148" s="72" t="str">
        <f t="shared" si="289"/>
        <v/>
      </c>
      <c r="BM148" s="72" t="str">
        <f t="shared" si="290"/>
        <v/>
      </c>
      <c r="BN148" s="72" t="str">
        <f t="shared" si="291"/>
        <v/>
      </c>
      <c r="BO148" s="72" t="str">
        <f t="shared" si="292"/>
        <v/>
      </c>
      <c r="BP148" s="72" t="str">
        <f t="shared" si="293"/>
        <v/>
      </c>
      <c r="BQ148" s="72" t="str">
        <f t="shared" si="294"/>
        <v/>
      </c>
      <c r="BR148" s="72" t="str">
        <f t="shared" si="295"/>
        <v/>
      </c>
      <c r="BS148" s="72" t="str">
        <f t="shared" si="296"/>
        <v/>
      </c>
      <c r="BT148" s="72" t="str">
        <f t="shared" si="297"/>
        <v/>
      </c>
      <c r="BU148" s="72" t="str">
        <f t="shared" si="298"/>
        <v/>
      </c>
      <c r="BV148" s="72" t="str">
        <f t="shared" si="299"/>
        <v/>
      </c>
      <c r="BW148" s="72" t="str">
        <f t="shared" si="300"/>
        <v/>
      </c>
      <c r="BX148" s="72" t="str">
        <f t="shared" si="301"/>
        <v/>
      </c>
      <c r="BY148" s="72" t="str">
        <f t="shared" si="302"/>
        <v/>
      </c>
      <c r="BZ148" s="72" t="str">
        <f t="shared" si="303"/>
        <v/>
      </c>
      <c r="CA148" s="72" t="str">
        <f t="shared" si="304"/>
        <v/>
      </c>
      <c r="CB148" s="72" t="str">
        <f t="shared" si="305"/>
        <v/>
      </c>
      <c r="CC148" s="72" t="str">
        <f t="shared" si="306"/>
        <v/>
      </c>
      <c r="CD148" s="72" t="str">
        <f t="shared" si="307"/>
        <v/>
      </c>
      <c r="CE148" s="72" t="str">
        <f t="shared" si="308"/>
        <v/>
      </c>
      <c r="CF148" s="72" t="str">
        <f t="shared" si="309"/>
        <v/>
      </c>
      <c r="CG148" s="72" t="str">
        <f t="shared" si="310"/>
        <v/>
      </c>
      <c r="CH148" s="72" t="str">
        <f t="shared" si="311"/>
        <v/>
      </c>
      <c r="CI148" s="72" t="str">
        <f t="shared" si="312"/>
        <v/>
      </c>
      <c r="CJ148" s="72" t="str">
        <f t="shared" si="313"/>
        <v/>
      </c>
      <c r="CK148" s="72" t="str">
        <f t="shared" si="314"/>
        <v/>
      </c>
      <c r="CL148" s="72" t="str">
        <f t="shared" si="315"/>
        <v/>
      </c>
      <c r="CM148" s="72" t="str">
        <f t="shared" si="316"/>
        <v/>
      </c>
      <c r="CN148" s="72" t="str">
        <f t="shared" si="317"/>
        <v/>
      </c>
      <c r="CO148" s="72" t="str">
        <f t="shared" si="318"/>
        <v/>
      </c>
      <c r="CP148" s="72" t="str">
        <f t="shared" si="319"/>
        <v/>
      </c>
      <c r="CQ148" s="72" t="str">
        <f t="shared" si="320"/>
        <v/>
      </c>
      <c r="CR148" s="72" t="str">
        <f t="shared" si="321"/>
        <v/>
      </c>
      <c r="CS148" s="72" t="str">
        <f t="shared" si="352"/>
        <v/>
      </c>
      <c r="CT148" s="72" t="str">
        <f t="shared" si="323"/>
        <v/>
      </c>
      <c r="CU148" s="72" t="str">
        <f t="shared" si="324"/>
        <v/>
      </c>
      <c r="CV148" s="72" t="str">
        <f t="shared" si="325"/>
        <v/>
      </c>
      <c r="CW148" s="72" t="str">
        <f t="shared" si="326"/>
        <v/>
      </c>
      <c r="CX148" s="72" t="str">
        <f t="shared" ref="CX148" si="355">IF(CX143&lt;&gt;"",$C$15,"")</f>
        <v/>
      </c>
      <c r="CY148" s="72" t="str">
        <f t="shared" si="327"/>
        <v/>
      </c>
      <c r="CZ148" s="72" t="str">
        <f t="shared" si="328"/>
        <v/>
      </c>
      <c r="DA148" s="72" t="str">
        <f t="shared" si="329"/>
        <v/>
      </c>
      <c r="DB148" s="72" t="str">
        <f t="shared" si="330"/>
        <v/>
      </c>
      <c r="DC148" s="72" t="str">
        <f t="shared" si="331"/>
        <v/>
      </c>
      <c r="DD148" s="72" t="str">
        <f t="shared" si="332"/>
        <v/>
      </c>
      <c r="DE148" s="72" t="str">
        <f t="shared" si="333"/>
        <v/>
      </c>
      <c r="DF148" s="72" t="str">
        <f t="shared" si="334"/>
        <v/>
      </c>
      <c r="DG148" s="72" t="str">
        <f t="shared" si="335"/>
        <v/>
      </c>
      <c r="DH148" s="72" t="str">
        <f t="shared" si="336"/>
        <v/>
      </c>
      <c r="DI148" s="72" t="str">
        <f t="shared" si="337"/>
        <v/>
      </c>
      <c r="DJ148" s="72" t="str">
        <f t="shared" si="338"/>
        <v/>
      </c>
      <c r="DK148" s="72" t="str">
        <f t="shared" si="340"/>
        <v/>
      </c>
      <c r="DL148" s="72" t="str">
        <f t="shared" si="341"/>
        <v/>
      </c>
      <c r="DM148" s="72" t="str">
        <f t="shared" si="342"/>
        <v/>
      </c>
      <c r="DN148" s="72" t="str">
        <f t="shared" si="343"/>
        <v/>
      </c>
      <c r="DO148" s="72" t="str">
        <f t="shared" si="344"/>
        <v/>
      </c>
      <c r="DP148" s="72" t="str">
        <f t="shared" si="345"/>
        <v/>
      </c>
      <c r="DQ148" s="72" t="str">
        <f t="shared" si="346"/>
        <v/>
      </c>
      <c r="DR148" s="72" t="str">
        <f t="shared" si="347"/>
        <v/>
      </c>
      <c r="DS148" s="72" t="str">
        <f t="shared" si="348"/>
        <v/>
      </c>
      <c r="DT148" s="72" t="str">
        <f t="shared" si="349"/>
        <v/>
      </c>
      <c r="DU148" s="93" t="str">
        <f t="shared" si="350"/>
        <v/>
      </c>
      <c r="DV148" s="93" t="str">
        <f t="shared" si="351"/>
        <v/>
      </c>
      <c r="DY148" s="79" t="s">
        <v>850</v>
      </c>
      <c r="DZ148" t="s">
        <v>1446</v>
      </c>
      <c r="EA148" t="s">
        <v>6772</v>
      </c>
      <c r="EB148" t="s">
        <v>10688</v>
      </c>
      <c r="EC148" t="s">
        <v>12374</v>
      </c>
    </row>
    <row r="149" spans="1:133" x14ac:dyDescent="0.25">
      <c r="A149" t="str">
        <f>IF(PEDIDO!C410&lt;&gt;"",PEDIDO!B410,"")</f>
        <v/>
      </c>
      <c r="B149" t="str">
        <f>IF(PEDIDO!X410&lt;&gt;"",PEDIDO!X410,"")</f>
        <v/>
      </c>
      <c r="C149" t="str">
        <f>IF(PEDIDO!AA410&lt;&gt;"",PEDIDO!AA410,"")</f>
        <v/>
      </c>
      <c r="D149" t="str">
        <f>IF(PEDIDO!AD410&lt;&gt;"",PEDIDO!AD410,"")</f>
        <v/>
      </c>
      <c r="E149" t="str">
        <f>IF(PEDIDO!AG410&lt;&gt;"",PEDIDO!AG410,"")</f>
        <v/>
      </c>
      <c r="F149" t="str">
        <f>IF(PEDIDO!AJ410&lt;&gt;"",PEDIDO!AJ410,"")</f>
        <v/>
      </c>
      <c r="J149" s="72" t="str">
        <f>IF(PEDIDO!C41&lt;&gt;"",PEDIDO!B41,"")</f>
        <v/>
      </c>
      <c r="K149" s="72" t="str">
        <f t="shared" si="236"/>
        <v/>
      </c>
      <c r="L149" s="72" t="str">
        <f t="shared" si="237"/>
        <v/>
      </c>
      <c r="M149" s="72" t="str">
        <f t="shared" si="238"/>
        <v/>
      </c>
      <c r="N149" s="72" t="str">
        <f t="shared" si="239"/>
        <v/>
      </c>
      <c r="O149" s="72" t="str">
        <f t="shared" si="240"/>
        <v/>
      </c>
      <c r="P149" s="72" t="str">
        <f t="shared" si="241"/>
        <v/>
      </c>
      <c r="Q149" s="72" t="str">
        <f t="shared" si="242"/>
        <v/>
      </c>
      <c r="R149" s="72" t="str">
        <f t="shared" si="243"/>
        <v/>
      </c>
      <c r="S149" s="72" t="str">
        <f t="shared" si="244"/>
        <v/>
      </c>
      <c r="T149" s="72" t="str">
        <f t="shared" si="245"/>
        <v/>
      </c>
      <c r="U149" s="72" t="str">
        <f t="shared" si="246"/>
        <v/>
      </c>
      <c r="V149" s="72" t="str">
        <f t="shared" si="247"/>
        <v/>
      </c>
      <c r="W149" s="72" t="str">
        <f t="shared" si="248"/>
        <v/>
      </c>
      <c r="X149" s="72" t="str">
        <f t="shared" si="249"/>
        <v/>
      </c>
      <c r="Y149" s="72" t="str">
        <f t="shared" si="250"/>
        <v/>
      </c>
      <c r="Z149" s="72" t="str">
        <f t="shared" si="251"/>
        <v/>
      </c>
      <c r="AA149" s="72" t="str">
        <f t="shared" si="252"/>
        <v/>
      </c>
      <c r="AB149" s="72" t="str">
        <f t="shared" si="253"/>
        <v/>
      </c>
      <c r="AC149" s="73" t="str">
        <f t="shared" si="254"/>
        <v/>
      </c>
      <c r="AD149" s="72" t="str">
        <f t="shared" si="255"/>
        <v/>
      </c>
      <c r="AE149" s="72" t="str">
        <f t="shared" si="256"/>
        <v/>
      </c>
      <c r="AF149" s="72" t="str">
        <f t="shared" si="257"/>
        <v/>
      </c>
      <c r="AG149" s="72" t="str">
        <f t="shared" si="258"/>
        <v/>
      </c>
      <c r="AH149" s="72" t="str">
        <f t="shared" si="259"/>
        <v/>
      </c>
      <c r="AI149" s="72" t="str">
        <f t="shared" si="260"/>
        <v/>
      </c>
      <c r="AJ149" s="72" t="str">
        <f t="shared" si="261"/>
        <v/>
      </c>
      <c r="AK149" s="72" t="str">
        <f t="shared" si="262"/>
        <v/>
      </c>
      <c r="AL149" s="72" t="str">
        <f t="shared" si="263"/>
        <v/>
      </c>
      <c r="AM149" s="72" t="str">
        <f t="shared" si="264"/>
        <v/>
      </c>
      <c r="AN149" s="72" t="str">
        <f t="shared" si="265"/>
        <v/>
      </c>
      <c r="AO149" s="72" t="str">
        <f t="shared" si="266"/>
        <v/>
      </c>
      <c r="AP149" s="72" t="str">
        <f t="shared" si="267"/>
        <v/>
      </c>
      <c r="AQ149" s="72" t="str">
        <f t="shared" si="268"/>
        <v/>
      </c>
      <c r="AR149" s="72" t="str">
        <f t="shared" si="269"/>
        <v/>
      </c>
      <c r="AS149" s="72" t="str">
        <f t="shared" si="270"/>
        <v/>
      </c>
      <c r="AT149" s="72" t="str">
        <f t="shared" si="271"/>
        <v/>
      </c>
      <c r="AU149" s="72" t="str">
        <f t="shared" si="272"/>
        <v/>
      </c>
      <c r="AV149" s="72" t="str">
        <f t="shared" si="273"/>
        <v/>
      </c>
      <c r="AW149" s="72" t="str">
        <f t="shared" si="274"/>
        <v/>
      </c>
      <c r="AX149" s="72" t="str">
        <f t="shared" si="275"/>
        <v/>
      </c>
      <c r="AY149" s="72" t="str">
        <f t="shared" si="276"/>
        <v/>
      </c>
      <c r="AZ149" s="72" t="str">
        <f t="shared" si="277"/>
        <v/>
      </c>
      <c r="BA149" s="72" t="str">
        <f t="shared" si="278"/>
        <v/>
      </c>
      <c r="BB149" s="72" t="str">
        <f t="shared" si="279"/>
        <v/>
      </c>
      <c r="BC149" s="72" t="str">
        <f t="shared" si="280"/>
        <v/>
      </c>
      <c r="BD149" s="72" t="str">
        <f t="shared" si="281"/>
        <v/>
      </c>
      <c r="BE149" s="72" t="str">
        <f t="shared" si="282"/>
        <v/>
      </c>
      <c r="BF149" s="72" t="str">
        <f t="shared" si="283"/>
        <v/>
      </c>
      <c r="BG149" s="72" t="str">
        <f t="shared" si="284"/>
        <v/>
      </c>
      <c r="BH149" s="72" t="str">
        <f t="shared" si="285"/>
        <v/>
      </c>
      <c r="BI149" s="72" t="str">
        <f t="shared" si="286"/>
        <v/>
      </c>
      <c r="BJ149" s="72" t="str">
        <f t="shared" si="287"/>
        <v/>
      </c>
      <c r="BK149" s="72" t="str">
        <f t="shared" si="288"/>
        <v/>
      </c>
      <c r="BL149" s="72" t="str">
        <f t="shared" si="289"/>
        <v/>
      </c>
      <c r="BM149" s="72" t="str">
        <f t="shared" si="290"/>
        <v/>
      </c>
      <c r="BN149" s="72" t="str">
        <f t="shared" si="291"/>
        <v/>
      </c>
      <c r="BO149" s="72" t="str">
        <f t="shared" si="292"/>
        <v/>
      </c>
      <c r="BP149" s="72" t="str">
        <f t="shared" si="293"/>
        <v/>
      </c>
      <c r="BQ149" s="72" t="str">
        <f t="shared" si="294"/>
        <v/>
      </c>
      <c r="BR149" s="72" t="str">
        <f t="shared" si="295"/>
        <v/>
      </c>
      <c r="BS149" s="72" t="str">
        <f t="shared" si="296"/>
        <v/>
      </c>
      <c r="BT149" s="72" t="str">
        <f t="shared" si="297"/>
        <v/>
      </c>
      <c r="BU149" s="72" t="str">
        <f t="shared" si="298"/>
        <v/>
      </c>
      <c r="BV149" s="72" t="str">
        <f t="shared" si="299"/>
        <v/>
      </c>
      <c r="BW149" s="72" t="str">
        <f t="shared" si="300"/>
        <v/>
      </c>
      <c r="BX149" s="72" t="str">
        <f t="shared" si="301"/>
        <v/>
      </c>
      <c r="BY149" s="72" t="str">
        <f t="shared" si="302"/>
        <v/>
      </c>
      <c r="BZ149" s="72" t="str">
        <f t="shared" si="303"/>
        <v/>
      </c>
      <c r="CA149" s="72" t="str">
        <f t="shared" si="304"/>
        <v/>
      </c>
      <c r="CB149" s="72" t="str">
        <f t="shared" si="305"/>
        <v/>
      </c>
      <c r="CC149" s="72" t="str">
        <f t="shared" si="306"/>
        <v/>
      </c>
      <c r="CD149" s="72" t="str">
        <f t="shared" si="307"/>
        <v/>
      </c>
      <c r="CE149" s="72" t="str">
        <f t="shared" si="308"/>
        <v/>
      </c>
      <c r="CF149" s="72" t="str">
        <f t="shared" si="309"/>
        <v/>
      </c>
      <c r="CG149" s="72" t="str">
        <f t="shared" si="310"/>
        <v/>
      </c>
      <c r="CH149" s="72" t="str">
        <f t="shared" si="311"/>
        <v/>
      </c>
      <c r="CI149" s="72" t="str">
        <f t="shared" si="312"/>
        <v/>
      </c>
      <c r="CJ149" s="72" t="str">
        <f t="shared" si="313"/>
        <v/>
      </c>
      <c r="CK149" s="72" t="str">
        <f t="shared" si="314"/>
        <v/>
      </c>
      <c r="CL149" s="72" t="str">
        <f t="shared" si="315"/>
        <v/>
      </c>
      <c r="CM149" s="72" t="str">
        <f t="shared" si="316"/>
        <v/>
      </c>
      <c r="CN149" s="72" t="str">
        <f t="shared" si="317"/>
        <v/>
      </c>
      <c r="CO149" s="72" t="str">
        <f t="shared" si="318"/>
        <v/>
      </c>
      <c r="CP149" s="72" t="str">
        <f t="shared" si="319"/>
        <v/>
      </c>
      <c r="CQ149" s="72" t="str">
        <f t="shared" si="320"/>
        <v/>
      </c>
      <c r="CR149" s="72" t="str">
        <f t="shared" si="321"/>
        <v/>
      </c>
      <c r="CS149" s="72" t="str">
        <f t="shared" si="352"/>
        <v/>
      </c>
      <c r="CT149" s="72" t="str">
        <f t="shared" si="323"/>
        <v/>
      </c>
      <c r="CU149" s="72" t="str">
        <f t="shared" si="324"/>
        <v/>
      </c>
      <c r="CV149" s="72" t="str">
        <f t="shared" si="325"/>
        <v/>
      </c>
      <c r="CW149" s="72" t="str">
        <f t="shared" si="326"/>
        <v/>
      </c>
      <c r="CX149" s="72" t="str">
        <f t="shared" ref="CX149" si="356">IF(CX143&lt;&gt;"",$C$16,"")</f>
        <v/>
      </c>
      <c r="CY149" s="72" t="str">
        <f t="shared" si="327"/>
        <v/>
      </c>
      <c r="CZ149" s="72" t="str">
        <f t="shared" si="328"/>
        <v/>
      </c>
      <c r="DA149" s="72" t="str">
        <f t="shared" si="329"/>
        <v/>
      </c>
      <c r="DB149" s="72" t="str">
        <f t="shared" si="330"/>
        <v/>
      </c>
      <c r="DC149" s="72" t="str">
        <f t="shared" si="331"/>
        <v/>
      </c>
      <c r="DD149" s="72" t="str">
        <f t="shared" si="332"/>
        <v/>
      </c>
      <c r="DE149" s="72" t="str">
        <f t="shared" si="333"/>
        <v/>
      </c>
      <c r="DF149" s="72" t="str">
        <f t="shared" si="334"/>
        <v/>
      </c>
      <c r="DG149" s="72" t="str">
        <f t="shared" si="335"/>
        <v/>
      </c>
      <c r="DH149" s="72" t="str">
        <f t="shared" si="336"/>
        <v/>
      </c>
      <c r="DI149" s="72" t="str">
        <f t="shared" si="337"/>
        <v/>
      </c>
      <c r="DJ149" s="72" t="str">
        <f t="shared" si="338"/>
        <v/>
      </c>
      <c r="DK149" s="72" t="str">
        <f t="shared" si="340"/>
        <v/>
      </c>
      <c r="DL149" s="72" t="str">
        <f t="shared" si="341"/>
        <v/>
      </c>
      <c r="DM149" s="72" t="str">
        <f t="shared" si="342"/>
        <v/>
      </c>
      <c r="DN149" s="72" t="str">
        <f t="shared" si="343"/>
        <v/>
      </c>
      <c r="DO149" s="72" t="str">
        <f t="shared" si="344"/>
        <v/>
      </c>
      <c r="DP149" s="72" t="str">
        <f t="shared" si="345"/>
        <v/>
      </c>
      <c r="DQ149" s="72" t="str">
        <f t="shared" si="346"/>
        <v/>
      </c>
      <c r="DR149" s="72" t="str">
        <f t="shared" si="347"/>
        <v/>
      </c>
      <c r="DS149" s="72" t="str">
        <f t="shared" si="348"/>
        <v/>
      </c>
      <c r="DT149" s="72" t="str">
        <f t="shared" si="349"/>
        <v/>
      </c>
      <c r="DU149" s="93" t="str">
        <f t="shared" si="350"/>
        <v/>
      </c>
      <c r="DV149" s="93" t="str">
        <f t="shared" si="351"/>
        <v/>
      </c>
      <c r="DY149" s="79" t="s">
        <v>851</v>
      </c>
      <c r="DZ149" t="s">
        <v>1447</v>
      </c>
      <c r="EA149" t="s">
        <v>6966</v>
      </c>
      <c r="EB149" t="s">
        <v>10689</v>
      </c>
      <c r="EC149" t="s">
        <v>12375</v>
      </c>
    </row>
    <row r="150" spans="1:133" x14ac:dyDescent="0.25">
      <c r="A150" t="str">
        <f>IF(PEDIDO!C411&lt;&gt;"",PEDIDO!B411,"")</f>
        <v/>
      </c>
      <c r="B150" t="str">
        <f>IF(PEDIDO!X411&lt;&gt;"",PEDIDO!X411,"")</f>
        <v/>
      </c>
      <c r="C150" t="str">
        <f>IF(PEDIDO!AA411&lt;&gt;"",PEDIDO!AA411,"")</f>
        <v/>
      </c>
      <c r="D150" t="str">
        <f>IF(PEDIDO!AD411&lt;&gt;"",PEDIDO!AD411,"")</f>
        <v/>
      </c>
      <c r="E150" t="str">
        <f>IF(PEDIDO!AG411&lt;&gt;"",PEDIDO!AG411,"")</f>
        <v/>
      </c>
      <c r="F150" t="str">
        <f>IF(PEDIDO!AJ411&lt;&gt;"",PEDIDO!AJ411,"")</f>
        <v/>
      </c>
      <c r="J150" s="72" t="str">
        <f>IF(PEDIDO!C42&lt;&gt;"",PEDIDO!B42,"")</f>
        <v/>
      </c>
      <c r="K150" s="72" t="str">
        <f t="shared" si="236"/>
        <v/>
      </c>
      <c r="L150" s="72" t="str">
        <f t="shared" si="237"/>
        <v/>
      </c>
      <c r="M150" s="72" t="str">
        <f t="shared" si="238"/>
        <v/>
      </c>
      <c r="N150" s="72" t="str">
        <f t="shared" si="239"/>
        <v/>
      </c>
      <c r="O150" s="72" t="str">
        <f t="shared" si="240"/>
        <v/>
      </c>
      <c r="P150" s="72" t="str">
        <f t="shared" si="241"/>
        <v/>
      </c>
      <c r="Q150" s="72" t="str">
        <f t="shared" si="242"/>
        <v/>
      </c>
      <c r="R150" s="72" t="str">
        <f t="shared" si="243"/>
        <v/>
      </c>
      <c r="S150" s="72" t="str">
        <f t="shared" si="244"/>
        <v/>
      </c>
      <c r="T150" s="72" t="str">
        <f t="shared" si="245"/>
        <v/>
      </c>
      <c r="U150" s="72" t="str">
        <f t="shared" si="246"/>
        <v/>
      </c>
      <c r="V150" s="72" t="str">
        <f t="shared" si="247"/>
        <v/>
      </c>
      <c r="W150" s="72" t="str">
        <f t="shared" si="248"/>
        <v/>
      </c>
      <c r="X150" s="72" t="str">
        <f t="shared" si="249"/>
        <v/>
      </c>
      <c r="Y150" s="72" t="str">
        <f t="shared" si="250"/>
        <v/>
      </c>
      <c r="Z150" s="72" t="str">
        <f t="shared" si="251"/>
        <v/>
      </c>
      <c r="AA150" s="72" t="str">
        <f t="shared" si="252"/>
        <v/>
      </c>
      <c r="AB150" s="72" t="str">
        <f t="shared" si="253"/>
        <v/>
      </c>
      <c r="AC150" s="73" t="str">
        <f t="shared" si="254"/>
        <v/>
      </c>
      <c r="AD150" s="72" t="str">
        <f t="shared" si="255"/>
        <v/>
      </c>
      <c r="AE150" s="72" t="str">
        <f t="shared" si="256"/>
        <v/>
      </c>
      <c r="AF150" s="72" t="str">
        <f t="shared" si="257"/>
        <v/>
      </c>
      <c r="AG150" s="72" t="str">
        <f t="shared" si="258"/>
        <v/>
      </c>
      <c r="AH150" s="72" t="str">
        <f t="shared" si="259"/>
        <v/>
      </c>
      <c r="AI150" s="72" t="str">
        <f t="shared" si="260"/>
        <v/>
      </c>
      <c r="AJ150" s="72" t="str">
        <f t="shared" si="261"/>
        <v/>
      </c>
      <c r="AK150" s="72" t="str">
        <f t="shared" si="262"/>
        <v/>
      </c>
      <c r="AL150" s="72" t="str">
        <f t="shared" si="263"/>
        <v/>
      </c>
      <c r="AM150" s="72" t="str">
        <f t="shared" si="264"/>
        <v/>
      </c>
      <c r="AN150" s="72" t="str">
        <f t="shared" si="265"/>
        <v/>
      </c>
      <c r="AO150" s="72" t="str">
        <f t="shared" si="266"/>
        <v/>
      </c>
      <c r="AP150" s="72" t="str">
        <f t="shared" si="267"/>
        <v/>
      </c>
      <c r="AQ150" s="72" t="str">
        <f t="shared" si="268"/>
        <v/>
      </c>
      <c r="AR150" s="72" t="str">
        <f t="shared" si="269"/>
        <v/>
      </c>
      <c r="AS150" s="72" t="str">
        <f t="shared" si="270"/>
        <v/>
      </c>
      <c r="AT150" s="72" t="str">
        <f t="shared" si="271"/>
        <v/>
      </c>
      <c r="AU150" s="72" t="str">
        <f t="shared" si="272"/>
        <v/>
      </c>
      <c r="AV150" s="72" t="str">
        <f t="shared" si="273"/>
        <v/>
      </c>
      <c r="AW150" s="72" t="str">
        <f t="shared" si="274"/>
        <v/>
      </c>
      <c r="AX150" s="72" t="str">
        <f t="shared" si="275"/>
        <v/>
      </c>
      <c r="AY150" s="72" t="str">
        <f t="shared" si="276"/>
        <v/>
      </c>
      <c r="AZ150" s="72" t="str">
        <f t="shared" si="277"/>
        <v/>
      </c>
      <c r="BA150" s="72" t="str">
        <f t="shared" si="278"/>
        <v/>
      </c>
      <c r="BB150" s="72" t="str">
        <f t="shared" si="279"/>
        <v/>
      </c>
      <c r="BC150" s="72" t="str">
        <f t="shared" si="280"/>
        <v/>
      </c>
      <c r="BD150" s="72" t="str">
        <f t="shared" si="281"/>
        <v/>
      </c>
      <c r="BE150" s="72" t="str">
        <f t="shared" si="282"/>
        <v/>
      </c>
      <c r="BF150" s="72" t="str">
        <f t="shared" si="283"/>
        <v/>
      </c>
      <c r="BG150" s="72" t="str">
        <f t="shared" si="284"/>
        <v/>
      </c>
      <c r="BH150" s="72" t="str">
        <f t="shared" si="285"/>
        <v/>
      </c>
      <c r="BI150" s="72" t="str">
        <f t="shared" si="286"/>
        <v/>
      </c>
      <c r="BJ150" s="72" t="str">
        <f t="shared" si="287"/>
        <v/>
      </c>
      <c r="BK150" s="72" t="str">
        <f t="shared" si="288"/>
        <v/>
      </c>
      <c r="BL150" s="72" t="str">
        <f t="shared" si="289"/>
        <v/>
      </c>
      <c r="BM150" s="72" t="str">
        <f t="shared" si="290"/>
        <v/>
      </c>
      <c r="BN150" s="72" t="str">
        <f t="shared" si="291"/>
        <v/>
      </c>
      <c r="BO150" s="72" t="str">
        <f t="shared" si="292"/>
        <v/>
      </c>
      <c r="BP150" s="72" t="str">
        <f t="shared" si="293"/>
        <v/>
      </c>
      <c r="BQ150" s="72" t="str">
        <f t="shared" si="294"/>
        <v/>
      </c>
      <c r="BR150" s="72" t="str">
        <f t="shared" si="295"/>
        <v/>
      </c>
      <c r="BS150" s="72" t="str">
        <f t="shared" si="296"/>
        <v/>
      </c>
      <c r="BT150" s="72" t="str">
        <f t="shared" si="297"/>
        <v/>
      </c>
      <c r="BU150" s="72" t="str">
        <f t="shared" si="298"/>
        <v/>
      </c>
      <c r="BV150" s="72" t="str">
        <f t="shared" si="299"/>
        <v/>
      </c>
      <c r="BW150" s="72" t="str">
        <f t="shared" si="300"/>
        <v/>
      </c>
      <c r="BX150" s="72" t="str">
        <f t="shared" si="301"/>
        <v/>
      </c>
      <c r="BY150" s="72" t="str">
        <f t="shared" si="302"/>
        <v/>
      </c>
      <c r="BZ150" s="72" t="str">
        <f t="shared" si="303"/>
        <v/>
      </c>
      <c r="CA150" s="72" t="str">
        <f t="shared" si="304"/>
        <v/>
      </c>
      <c r="CB150" s="72" t="str">
        <f t="shared" si="305"/>
        <v/>
      </c>
      <c r="CC150" s="72" t="str">
        <f t="shared" si="306"/>
        <v/>
      </c>
      <c r="CD150" s="72" t="str">
        <f t="shared" si="307"/>
        <v/>
      </c>
      <c r="CE150" s="72" t="str">
        <f t="shared" si="308"/>
        <v/>
      </c>
      <c r="CF150" s="72" t="str">
        <f t="shared" si="309"/>
        <v/>
      </c>
      <c r="CG150" s="72" t="str">
        <f t="shared" si="310"/>
        <v/>
      </c>
      <c r="CH150" s="72" t="str">
        <f t="shared" si="311"/>
        <v/>
      </c>
      <c r="CI150" s="72" t="str">
        <f t="shared" si="312"/>
        <v/>
      </c>
      <c r="CJ150" s="72" t="str">
        <f t="shared" si="313"/>
        <v/>
      </c>
      <c r="CK150" s="72" t="str">
        <f t="shared" si="314"/>
        <v/>
      </c>
      <c r="CL150" s="72" t="str">
        <f t="shared" si="315"/>
        <v/>
      </c>
      <c r="CM150" s="72" t="str">
        <f t="shared" si="316"/>
        <v/>
      </c>
      <c r="CN150" s="72" t="str">
        <f t="shared" si="317"/>
        <v/>
      </c>
      <c r="CO150" s="72" t="str">
        <f t="shared" si="318"/>
        <v/>
      </c>
      <c r="CP150" s="72" t="str">
        <f t="shared" si="319"/>
        <v/>
      </c>
      <c r="CQ150" s="72" t="str">
        <f t="shared" si="320"/>
        <v/>
      </c>
      <c r="CR150" s="72" t="str">
        <f t="shared" si="321"/>
        <v/>
      </c>
      <c r="CS150" s="72" t="str">
        <f t="shared" si="352"/>
        <v/>
      </c>
      <c r="CT150" s="72" t="str">
        <f t="shared" si="323"/>
        <v/>
      </c>
      <c r="CU150" s="72" t="str">
        <f t="shared" si="324"/>
        <v/>
      </c>
      <c r="CV150" s="72" t="str">
        <f t="shared" si="325"/>
        <v/>
      </c>
      <c r="CW150" s="72" t="str">
        <f t="shared" si="326"/>
        <v/>
      </c>
      <c r="CX150" s="72" t="str">
        <f t="shared" ref="CX150:CX202" si="357">IF($CX$11&lt;&gt;"",B149,"")</f>
        <v/>
      </c>
      <c r="CY150" s="72" t="str">
        <f t="shared" si="327"/>
        <v/>
      </c>
      <c r="CZ150" s="72" t="str">
        <f t="shared" si="328"/>
        <v/>
      </c>
      <c r="DA150" s="72" t="str">
        <f t="shared" si="329"/>
        <v/>
      </c>
      <c r="DB150" s="72" t="str">
        <f t="shared" si="330"/>
        <v/>
      </c>
      <c r="DC150" s="72" t="str">
        <f t="shared" si="331"/>
        <v/>
      </c>
      <c r="DD150" s="72" t="str">
        <f t="shared" si="332"/>
        <v/>
      </c>
      <c r="DE150" s="72" t="str">
        <f t="shared" si="333"/>
        <v/>
      </c>
      <c r="DF150" s="72" t="str">
        <f t="shared" si="334"/>
        <v/>
      </c>
      <c r="DG150" s="72" t="str">
        <f t="shared" si="335"/>
        <v/>
      </c>
      <c r="DH150" s="72" t="str">
        <f t="shared" si="336"/>
        <v/>
      </c>
      <c r="DI150" s="72" t="str">
        <f t="shared" si="337"/>
        <v/>
      </c>
      <c r="DJ150" s="72" t="str">
        <f t="shared" si="338"/>
        <v/>
      </c>
      <c r="DK150" s="72" t="str">
        <f t="shared" si="340"/>
        <v/>
      </c>
      <c r="DL150" s="72" t="str">
        <f t="shared" si="341"/>
        <v/>
      </c>
      <c r="DM150" s="72" t="str">
        <f t="shared" si="342"/>
        <v/>
      </c>
      <c r="DN150" s="72" t="str">
        <f t="shared" si="343"/>
        <v/>
      </c>
      <c r="DO150" s="72" t="str">
        <f t="shared" si="344"/>
        <v/>
      </c>
      <c r="DP150" s="72" t="str">
        <f t="shared" si="345"/>
        <v/>
      </c>
      <c r="DQ150" s="72" t="str">
        <f t="shared" si="346"/>
        <v/>
      </c>
      <c r="DR150" s="72" t="str">
        <f t="shared" si="347"/>
        <v/>
      </c>
      <c r="DS150" s="72" t="str">
        <f t="shared" si="348"/>
        <v/>
      </c>
      <c r="DT150" s="72" t="str">
        <f t="shared" si="349"/>
        <v/>
      </c>
      <c r="DU150" s="93" t="str">
        <f t="shared" si="350"/>
        <v/>
      </c>
      <c r="DV150" s="93" t="str">
        <f t="shared" si="351"/>
        <v/>
      </c>
      <c r="DY150" s="79" t="s">
        <v>852</v>
      </c>
      <c r="DZ150" t="s">
        <v>1448</v>
      </c>
      <c r="EA150" t="s">
        <v>6967</v>
      </c>
      <c r="EB150" t="s">
        <v>10690</v>
      </c>
      <c r="EC150" t="s">
        <v>10774</v>
      </c>
    </row>
    <row r="151" spans="1:133" x14ac:dyDescent="0.25">
      <c r="A151" t="str">
        <f>IF(PEDIDO!C412&lt;&gt;"",PEDIDO!B412,"")</f>
        <v/>
      </c>
      <c r="B151" t="str">
        <f>IF(PEDIDO!X412&lt;&gt;"",PEDIDO!X412,"")</f>
        <v/>
      </c>
      <c r="C151" t="str">
        <f>IF(PEDIDO!AA412&lt;&gt;"",PEDIDO!AA412,"")</f>
        <v/>
      </c>
      <c r="D151" t="str">
        <f>IF(PEDIDO!AD412&lt;&gt;"",PEDIDO!AD412,"")</f>
        <v/>
      </c>
      <c r="E151" t="str">
        <f>IF(PEDIDO!AG412&lt;&gt;"",PEDIDO!AG412,"")</f>
        <v/>
      </c>
      <c r="F151" t="str">
        <f>IF(PEDIDO!AJ412&lt;&gt;"",PEDIDO!AJ412,"")</f>
        <v/>
      </c>
      <c r="J151" s="72" t="str">
        <f>IF(PEDIDO!C43&lt;&gt;"",PEDIDO!B43,"")</f>
        <v/>
      </c>
      <c r="K151" s="72" t="str">
        <f t="shared" si="236"/>
        <v/>
      </c>
      <c r="L151" s="72" t="str">
        <f t="shared" si="237"/>
        <v/>
      </c>
      <c r="M151" s="72" t="str">
        <f t="shared" si="238"/>
        <v/>
      </c>
      <c r="N151" s="72" t="str">
        <f t="shared" si="239"/>
        <v/>
      </c>
      <c r="O151" s="72" t="str">
        <f t="shared" si="240"/>
        <v/>
      </c>
      <c r="P151" s="72" t="str">
        <f t="shared" si="241"/>
        <v/>
      </c>
      <c r="Q151" s="72" t="str">
        <f t="shared" si="242"/>
        <v/>
      </c>
      <c r="R151" s="72" t="str">
        <f t="shared" si="243"/>
        <v/>
      </c>
      <c r="S151" s="72" t="str">
        <f t="shared" si="244"/>
        <v/>
      </c>
      <c r="T151" s="72" t="str">
        <f t="shared" si="245"/>
        <v/>
      </c>
      <c r="U151" s="72" t="str">
        <f t="shared" si="246"/>
        <v/>
      </c>
      <c r="V151" s="72" t="str">
        <f t="shared" si="247"/>
        <v/>
      </c>
      <c r="W151" s="72" t="str">
        <f t="shared" si="248"/>
        <v/>
      </c>
      <c r="X151" s="72" t="str">
        <f t="shared" si="249"/>
        <v/>
      </c>
      <c r="Y151" s="72" t="str">
        <f t="shared" si="250"/>
        <v/>
      </c>
      <c r="Z151" s="72" t="str">
        <f t="shared" si="251"/>
        <v/>
      </c>
      <c r="AA151" s="72" t="str">
        <f t="shared" si="252"/>
        <v/>
      </c>
      <c r="AB151" s="72" t="str">
        <f t="shared" si="253"/>
        <v/>
      </c>
      <c r="AC151" s="73" t="str">
        <f t="shared" si="254"/>
        <v/>
      </c>
      <c r="AD151" s="72" t="str">
        <f t="shared" si="255"/>
        <v/>
      </c>
      <c r="AE151" s="72" t="str">
        <f t="shared" si="256"/>
        <v/>
      </c>
      <c r="AF151" s="72" t="str">
        <f t="shared" si="257"/>
        <v/>
      </c>
      <c r="AG151" s="72" t="str">
        <f t="shared" si="258"/>
        <v/>
      </c>
      <c r="AH151" s="72" t="str">
        <f t="shared" si="259"/>
        <v/>
      </c>
      <c r="AI151" s="72" t="str">
        <f t="shared" si="260"/>
        <v/>
      </c>
      <c r="AJ151" s="72" t="str">
        <f t="shared" si="261"/>
        <v/>
      </c>
      <c r="AK151" s="72" t="str">
        <f t="shared" si="262"/>
        <v/>
      </c>
      <c r="AL151" s="72" t="str">
        <f t="shared" si="263"/>
        <v/>
      </c>
      <c r="AM151" s="72" t="str">
        <f t="shared" si="264"/>
        <v/>
      </c>
      <c r="AN151" s="72" t="str">
        <f t="shared" si="265"/>
        <v/>
      </c>
      <c r="AO151" s="72" t="str">
        <f t="shared" si="266"/>
        <v/>
      </c>
      <c r="AP151" s="72" t="str">
        <f t="shared" si="267"/>
        <v/>
      </c>
      <c r="AQ151" s="72" t="str">
        <f t="shared" si="268"/>
        <v/>
      </c>
      <c r="AR151" s="72" t="str">
        <f t="shared" si="269"/>
        <v/>
      </c>
      <c r="AS151" s="72" t="str">
        <f t="shared" si="270"/>
        <v/>
      </c>
      <c r="AT151" s="72" t="str">
        <f t="shared" si="271"/>
        <v/>
      </c>
      <c r="AU151" s="72" t="str">
        <f t="shared" si="272"/>
        <v/>
      </c>
      <c r="AV151" s="72" t="str">
        <f t="shared" si="273"/>
        <v/>
      </c>
      <c r="AW151" s="72" t="str">
        <f t="shared" si="274"/>
        <v/>
      </c>
      <c r="AX151" s="72" t="str">
        <f t="shared" si="275"/>
        <v/>
      </c>
      <c r="AY151" s="72" t="str">
        <f t="shared" si="276"/>
        <v/>
      </c>
      <c r="AZ151" s="72" t="str">
        <f t="shared" si="277"/>
        <v/>
      </c>
      <c r="BA151" s="72" t="str">
        <f t="shared" si="278"/>
        <v/>
      </c>
      <c r="BB151" s="72" t="str">
        <f t="shared" si="279"/>
        <v/>
      </c>
      <c r="BC151" s="72" t="str">
        <f t="shared" si="280"/>
        <v/>
      </c>
      <c r="BD151" s="72" t="str">
        <f t="shared" si="281"/>
        <v/>
      </c>
      <c r="BE151" s="72" t="str">
        <f t="shared" si="282"/>
        <v/>
      </c>
      <c r="BF151" s="72" t="str">
        <f t="shared" si="283"/>
        <v/>
      </c>
      <c r="BG151" s="72" t="str">
        <f t="shared" si="284"/>
        <v/>
      </c>
      <c r="BH151" s="72" t="str">
        <f t="shared" si="285"/>
        <v/>
      </c>
      <c r="BI151" s="72" t="str">
        <f t="shared" si="286"/>
        <v/>
      </c>
      <c r="BJ151" s="72" t="str">
        <f t="shared" si="287"/>
        <v/>
      </c>
      <c r="BK151" s="72" t="str">
        <f t="shared" si="288"/>
        <v/>
      </c>
      <c r="BL151" s="72" t="str">
        <f t="shared" si="289"/>
        <v/>
      </c>
      <c r="BM151" s="72" t="str">
        <f t="shared" si="290"/>
        <v/>
      </c>
      <c r="BN151" s="72" t="str">
        <f t="shared" si="291"/>
        <v/>
      </c>
      <c r="BO151" s="72" t="str">
        <f t="shared" si="292"/>
        <v/>
      </c>
      <c r="BP151" s="72" t="str">
        <f t="shared" si="293"/>
        <v/>
      </c>
      <c r="BQ151" s="72" t="str">
        <f t="shared" si="294"/>
        <v/>
      </c>
      <c r="BR151" s="72" t="str">
        <f t="shared" si="295"/>
        <v/>
      </c>
      <c r="BS151" s="72" t="str">
        <f t="shared" si="296"/>
        <v/>
      </c>
      <c r="BT151" s="72" t="str">
        <f t="shared" si="297"/>
        <v/>
      </c>
      <c r="BU151" s="72" t="str">
        <f t="shared" si="298"/>
        <v/>
      </c>
      <c r="BV151" s="72" t="str">
        <f t="shared" si="299"/>
        <v/>
      </c>
      <c r="BW151" s="72" t="str">
        <f t="shared" si="300"/>
        <v/>
      </c>
      <c r="BX151" s="72" t="str">
        <f t="shared" si="301"/>
        <v/>
      </c>
      <c r="BY151" s="72" t="str">
        <f t="shared" si="302"/>
        <v/>
      </c>
      <c r="BZ151" s="72" t="str">
        <f t="shared" si="303"/>
        <v/>
      </c>
      <c r="CA151" s="72" t="str">
        <f t="shared" si="304"/>
        <v/>
      </c>
      <c r="CB151" s="72" t="str">
        <f t="shared" si="305"/>
        <v/>
      </c>
      <c r="CC151" s="72" t="str">
        <f t="shared" si="306"/>
        <v/>
      </c>
      <c r="CD151" s="72" t="str">
        <f t="shared" si="307"/>
        <v/>
      </c>
      <c r="CE151" s="72" t="str">
        <f t="shared" si="308"/>
        <v/>
      </c>
      <c r="CF151" s="72" t="str">
        <f t="shared" si="309"/>
        <v/>
      </c>
      <c r="CG151" s="72" t="str">
        <f t="shared" si="310"/>
        <v/>
      </c>
      <c r="CH151" s="72" t="str">
        <f t="shared" si="311"/>
        <v/>
      </c>
      <c r="CI151" s="72" t="str">
        <f t="shared" si="312"/>
        <v/>
      </c>
      <c r="CJ151" s="72" t="str">
        <f t="shared" si="313"/>
        <v/>
      </c>
      <c r="CK151" s="72" t="str">
        <f t="shared" si="314"/>
        <v/>
      </c>
      <c r="CL151" s="72" t="str">
        <f t="shared" si="315"/>
        <v/>
      </c>
      <c r="CM151" s="72" t="str">
        <f t="shared" si="316"/>
        <v/>
      </c>
      <c r="CN151" s="72" t="str">
        <f t="shared" si="317"/>
        <v/>
      </c>
      <c r="CO151" s="72" t="str">
        <f t="shared" si="318"/>
        <v/>
      </c>
      <c r="CP151" s="72" t="str">
        <f t="shared" si="319"/>
        <v/>
      </c>
      <c r="CQ151" s="72" t="str">
        <f t="shared" si="320"/>
        <v/>
      </c>
      <c r="CR151" s="72" t="str">
        <f t="shared" si="321"/>
        <v/>
      </c>
      <c r="CS151" s="72" t="str">
        <f t="shared" si="352"/>
        <v/>
      </c>
      <c r="CT151" s="72" t="str">
        <f t="shared" si="323"/>
        <v/>
      </c>
      <c r="CU151" s="72" t="str">
        <f t="shared" si="324"/>
        <v/>
      </c>
      <c r="CV151" s="72" t="str">
        <f t="shared" si="325"/>
        <v/>
      </c>
      <c r="CW151" s="72" t="str">
        <f t="shared" si="326"/>
        <v/>
      </c>
      <c r="CX151" s="72" t="str">
        <f t="shared" si="357"/>
        <v/>
      </c>
      <c r="CY151" s="72" t="str">
        <f t="shared" si="327"/>
        <v/>
      </c>
      <c r="CZ151" s="72" t="str">
        <f t="shared" si="328"/>
        <v/>
      </c>
      <c r="DA151" s="72" t="str">
        <f t="shared" si="329"/>
        <v/>
      </c>
      <c r="DB151" s="72" t="str">
        <f t="shared" si="330"/>
        <v/>
      </c>
      <c r="DC151" s="72" t="str">
        <f t="shared" si="331"/>
        <v/>
      </c>
      <c r="DD151" s="72" t="str">
        <f t="shared" si="332"/>
        <v/>
      </c>
      <c r="DE151" s="72" t="str">
        <f t="shared" si="333"/>
        <v/>
      </c>
      <c r="DF151" s="72" t="str">
        <f t="shared" si="334"/>
        <v/>
      </c>
      <c r="DG151" s="72" t="str">
        <f t="shared" si="335"/>
        <v/>
      </c>
      <c r="DH151" s="72" t="str">
        <f t="shared" si="336"/>
        <v/>
      </c>
      <c r="DI151" s="72" t="str">
        <f t="shared" si="337"/>
        <v/>
      </c>
      <c r="DJ151" s="72" t="str">
        <f t="shared" si="338"/>
        <v/>
      </c>
      <c r="DK151" s="72" t="str">
        <f t="shared" si="340"/>
        <v/>
      </c>
      <c r="DL151" s="72" t="str">
        <f t="shared" si="341"/>
        <v/>
      </c>
      <c r="DM151" s="72" t="str">
        <f t="shared" si="342"/>
        <v/>
      </c>
      <c r="DN151" s="72" t="str">
        <f t="shared" si="343"/>
        <v/>
      </c>
      <c r="DO151" s="72" t="str">
        <f t="shared" si="344"/>
        <v/>
      </c>
      <c r="DP151" s="72" t="str">
        <f t="shared" si="345"/>
        <v/>
      </c>
      <c r="DQ151" s="72" t="str">
        <f t="shared" si="346"/>
        <v/>
      </c>
      <c r="DR151" s="72" t="str">
        <f t="shared" si="347"/>
        <v/>
      </c>
      <c r="DS151" s="72" t="str">
        <f t="shared" si="348"/>
        <v/>
      </c>
      <c r="DT151" s="72" t="str">
        <f t="shared" si="349"/>
        <v/>
      </c>
      <c r="DU151" s="93" t="str">
        <f t="shared" si="350"/>
        <v/>
      </c>
      <c r="DV151" s="93" t="str">
        <f t="shared" si="351"/>
        <v/>
      </c>
      <c r="DY151" s="79" t="s">
        <v>853</v>
      </c>
      <c r="DZ151" t="s">
        <v>1449</v>
      </c>
      <c r="EA151" t="s">
        <v>6968</v>
      </c>
      <c r="EB151" t="s">
        <v>10691</v>
      </c>
      <c r="EC151" t="s">
        <v>12376</v>
      </c>
    </row>
    <row r="152" spans="1:133" x14ac:dyDescent="0.25">
      <c r="A152" t="str">
        <f>IF(PEDIDO!C413&lt;&gt;"",PEDIDO!B413,"")</f>
        <v/>
      </c>
      <c r="B152" t="str">
        <f>IF(PEDIDO!X413&lt;&gt;"",PEDIDO!X413,"")</f>
        <v/>
      </c>
      <c r="C152" t="str">
        <f>IF(PEDIDO!AA413&lt;&gt;"",PEDIDO!AA413,"")</f>
        <v/>
      </c>
      <c r="D152" t="str">
        <f>IF(PEDIDO!AD413&lt;&gt;"",PEDIDO!AD413,"")</f>
        <v/>
      </c>
      <c r="E152" t="str">
        <f>IF(PEDIDO!AG413&lt;&gt;"",PEDIDO!AG413,"")</f>
        <v/>
      </c>
      <c r="F152" t="str">
        <f>IF(PEDIDO!AJ413&lt;&gt;"",PEDIDO!AJ413,"")</f>
        <v/>
      </c>
      <c r="J152" s="72" t="str">
        <f>IF(PEDIDO!C44&lt;&gt;"",PEDIDO!B44,"")</f>
        <v/>
      </c>
      <c r="K152" s="72" t="str">
        <f t="shared" si="236"/>
        <v/>
      </c>
      <c r="L152" s="72" t="str">
        <f t="shared" si="237"/>
        <v/>
      </c>
      <c r="M152" s="72" t="str">
        <f t="shared" si="238"/>
        <v/>
      </c>
      <c r="N152" s="72" t="str">
        <f t="shared" si="239"/>
        <v/>
      </c>
      <c r="O152" s="72" t="str">
        <f t="shared" si="240"/>
        <v/>
      </c>
      <c r="P152" s="72" t="str">
        <f t="shared" si="241"/>
        <v/>
      </c>
      <c r="Q152" s="72" t="str">
        <f t="shared" si="242"/>
        <v/>
      </c>
      <c r="R152" s="72" t="str">
        <f t="shared" si="243"/>
        <v/>
      </c>
      <c r="S152" s="72" t="str">
        <f t="shared" si="244"/>
        <v/>
      </c>
      <c r="T152" s="72" t="str">
        <f t="shared" si="245"/>
        <v/>
      </c>
      <c r="U152" s="72" t="str">
        <f t="shared" si="246"/>
        <v/>
      </c>
      <c r="V152" s="72" t="str">
        <f t="shared" si="247"/>
        <v/>
      </c>
      <c r="W152" s="72" t="str">
        <f t="shared" si="248"/>
        <v/>
      </c>
      <c r="X152" s="72" t="str">
        <f t="shared" si="249"/>
        <v/>
      </c>
      <c r="Y152" s="72" t="str">
        <f t="shared" si="250"/>
        <v/>
      </c>
      <c r="Z152" s="72" t="str">
        <f t="shared" si="251"/>
        <v/>
      </c>
      <c r="AA152" s="72" t="str">
        <f t="shared" si="252"/>
        <v/>
      </c>
      <c r="AB152" s="72" t="str">
        <f t="shared" si="253"/>
        <v/>
      </c>
      <c r="AC152" s="73" t="str">
        <f t="shared" si="254"/>
        <v/>
      </c>
      <c r="AD152" s="72" t="str">
        <f t="shared" si="255"/>
        <v/>
      </c>
      <c r="AE152" s="72" t="str">
        <f t="shared" si="256"/>
        <v/>
      </c>
      <c r="AF152" s="72" t="str">
        <f t="shared" si="257"/>
        <v/>
      </c>
      <c r="AG152" s="72" t="str">
        <f t="shared" si="258"/>
        <v/>
      </c>
      <c r="AH152" s="72" t="str">
        <f t="shared" si="259"/>
        <v/>
      </c>
      <c r="AI152" s="72" t="str">
        <f t="shared" si="260"/>
        <v/>
      </c>
      <c r="AJ152" s="72" t="str">
        <f t="shared" si="261"/>
        <v/>
      </c>
      <c r="AK152" s="72" t="str">
        <f t="shared" si="262"/>
        <v/>
      </c>
      <c r="AL152" s="72" t="str">
        <f t="shared" si="263"/>
        <v/>
      </c>
      <c r="AM152" s="72" t="str">
        <f t="shared" si="264"/>
        <v/>
      </c>
      <c r="AN152" s="72" t="str">
        <f t="shared" si="265"/>
        <v/>
      </c>
      <c r="AO152" s="72" t="str">
        <f t="shared" si="266"/>
        <v/>
      </c>
      <c r="AP152" s="72" t="str">
        <f t="shared" si="267"/>
        <v/>
      </c>
      <c r="AQ152" s="72" t="str">
        <f t="shared" si="268"/>
        <v/>
      </c>
      <c r="AR152" s="72" t="str">
        <f t="shared" si="269"/>
        <v/>
      </c>
      <c r="AS152" s="72" t="str">
        <f t="shared" si="270"/>
        <v/>
      </c>
      <c r="AT152" s="72" t="str">
        <f t="shared" si="271"/>
        <v/>
      </c>
      <c r="AU152" s="72" t="str">
        <f t="shared" si="272"/>
        <v/>
      </c>
      <c r="AV152" s="72" t="str">
        <f t="shared" si="273"/>
        <v/>
      </c>
      <c r="AW152" s="72" t="str">
        <f t="shared" si="274"/>
        <v/>
      </c>
      <c r="AX152" s="72" t="str">
        <f t="shared" si="275"/>
        <v/>
      </c>
      <c r="AY152" s="72" t="str">
        <f t="shared" si="276"/>
        <v/>
      </c>
      <c r="AZ152" s="72" t="str">
        <f t="shared" si="277"/>
        <v/>
      </c>
      <c r="BA152" s="72" t="str">
        <f t="shared" si="278"/>
        <v/>
      </c>
      <c r="BB152" s="72" t="str">
        <f t="shared" si="279"/>
        <v/>
      </c>
      <c r="BC152" s="72" t="str">
        <f t="shared" si="280"/>
        <v/>
      </c>
      <c r="BD152" s="72" t="str">
        <f t="shared" si="281"/>
        <v/>
      </c>
      <c r="BE152" s="72" t="str">
        <f t="shared" si="282"/>
        <v/>
      </c>
      <c r="BF152" s="72" t="str">
        <f t="shared" si="283"/>
        <v/>
      </c>
      <c r="BG152" s="72" t="str">
        <f t="shared" si="284"/>
        <v/>
      </c>
      <c r="BH152" s="72" t="str">
        <f t="shared" si="285"/>
        <v/>
      </c>
      <c r="BI152" s="72" t="str">
        <f t="shared" si="286"/>
        <v/>
      </c>
      <c r="BJ152" s="72" t="str">
        <f t="shared" si="287"/>
        <v/>
      </c>
      <c r="BK152" s="72" t="str">
        <f t="shared" si="288"/>
        <v/>
      </c>
      <c r="BL152" s="72" t="str">
        <f t="shared" si="289"/>
        <v/>
      </c>
      <c r="BM152" s="72" t="str">
        <f t="shared" si="290"/>
        <v/>
      </c>
      <c r="BN152" s="72" t="str">
        <f t="shared" si="291"/>
        <v/>
      </c>
      <c r="BO152" s="72" t="str">
        <f t="shared" si="292"/>
        <v/>
      </c>
      <c r="BP152" s="72" t="str">
        <f t="shared" si="293"/>
        <v/>
      </c>
      <c r="BQ152" s="72" t="str">
        <f t="shared" si="294"/>
        <v/>
      </c>
      <c r="BR152" s="72" t="str">
        <f t="shared" si="295"/>
        <v/>
      </c>
      <c r="BS152" s="72" t="str">
        <f t="shared" si="296"/>
        <v/>
      </c>
      <c r="BT152" s="72" t="str">
        <f t="shared" si="297"/>
        <v/>
      </c>
      <c r="BU152" s="72" t="str">
        <f t="shared" si="298"/>
        <v/>
      </c>
      <c r="BV152" s="72" t="str">
        <f t="shared" si="299"/>
        <v/>
      </c>
      <c r="BW152" s="72" t="str">
        <f t="shared" si="300"/>
        <v/>
      </c>
      <c r="BX152" s="72" t="str">
        <f t="shared" si="301"/>
        <v/>
      </c>
      <c r="BY152" s="72" t="str">
        <f t="shared" si="302"/>
        <v/>
      </c>
      <c r="BZ152" s="72" t="str">
        <f t="shared" si="303"/>
        <v/>
      </c>
      <c r="CA152" s="72" t="str">
        <f t="shared" si="304"/>
        <v/>
      </c>
      <c r="CB152" s="72" t="str">
        <f t="shared" si="305"/>
        <v/>
      </c>
      <c r="CC152" s="72" t="str">
        <f t="shared" si="306"/>
        <v/>
      </c>
      <c r="CD152" s="72" t="str">
        <f t="shared" si="307"/>
        <v/>
      </c>
      <c r="CE152" s="72" t="str">
        <f t="shared" si="308"/>
        <v/>
      </c>
      <c r="CF152" s="72" t="str">
        <f t="shared" si="309"/>
        <v/>
      </c>
      <c r="CG152" s="72" t="str">
        <f t="shared" si="310"/>
        <v/>
      </c>
      <c r="CH152" s="72" t="str">
        <f t="shared" si="311"/>
        <v/>
      </c>
      <c r="CI152" s="72" t="str">
        <f t="shared" si="312"/>
        <v/>
      </c>
      <c r="CJ152" s="72" t="str">
        <f t="shared" si="313"/>
        <v/>
      </c>
      <c r="CK152" s="72" t="str">
        <f t="shared" si="314"/>
        <v/>
      </c>
      <c r="CL152" s="72" t="str">
        <f t="shared" si="315"/>
        <v/>
      </c>
      <c r="CM152" s="72" t="str">
        <f t="shared" si="316"/>
        <v/>
      </c>
      <c r="CN152" s="72" t="str">
        <f t="shared" si="317"/>
        <v/>
      </c>
      <c r="CO152" s="72" t="str">
        <f t="shared" si="318"/>
        <v/>
      </c>
      <c r="CP152" s="72" t="str">
        <f t="shared" si="319"/>
        <v/>
      </c>
      <c r="CQ152" s="72" t="str">
        <f t="shared" si="320"/>
        <v/>
      </c>
      <c r="CR152" s="72" t="str">
        <f t="shared" si="321"/>
        <v/>
      </c>
      <c r="CS152" s="72" t="str">
        <f t="shared" si="352"/>
        <v/>
      </c>
      <c r="CT152" s="72" t="str">
        <f t="shared" si="323"/>
        <v/>
      </c>
      <c r="CU152" s="72" t="str">
        <f t="shared" si="324"/>
        <v/>
      </c>
      <c r="CV152" s="72" t="str">
        <f t="shared" si="325"/>
        <v/>
      </c>
      <c r="CW152" s="72" t="str">
        <f t="shared" si="326"/>
        <v/>
      </c>
      <c r="CX152" s="72" t="str">
        <f t="shared" si="357"/>
        <v/>
      </c>
      <c r="CY152" s="72" t="str">
        <f t="shared" si="327"/>
        <v/>
      </c>
      <c r="CZ152" s="72" t="str">
        <f t="shared" si="328"/>
        <v/>
      </c>
      <c r="DA152" s="72" t="str">
        <f t="shared" si="329"/>
        <v/>
      </c>
      <c r="DB152" s="72" t="str">
        <f t="shared" si="330"/>
        <v/>
      </c>
      <c r="DC152" s="72" t="str">
        <f t="shared" si="331"/>
        <v/>
      </c>
      <c r="DD152" s="72" t="str">
        <f t="shared" si="332"/>
        <v/>
      </c>
      <c r="DE152" s="72" t="str">
        <f t="shared" si="333"/>
        <v/>
      </c>
      <c r="DF152" s="72" t="str">
        <f t="shared" si="334"/>
        <v/>
      </c>
      <c r="DG152" s="72" t="str">
        <f t="shared" si="335"/>
        <v/>
      </c>
      <c r="DH152" s="72" t="str">
        <f t="shared" si="336"/>
        <v/>
      </c>
      <c r="DI152" s="72" t="str">
        <f t="shared" si="337"/>
        <v/>
      </c>
      <c r="DJ152" s="72" t="str">
        <f t="shared" si="338"/>
        <v/>
      </c>
      <c r="DK152" s="72" t="str">
        <f t="shared" si="340"/>
        <v/>
      </c>
      <c r="DL152" s="72" t="str">
        <f t="shared" si="341"/>
        <v/>
      </c>
      <c r="DM152" s="72" t="str">
        <f t="shared" si="342"/>
        <v/>
      </c>
      <c r="DN152" s="72" t="str">
        <f t="shared" si="343"/>
        <v/>
      </c>
      <c r="DO152" s="72" t="str">
        <f t="shared" si="344"/>
        <v/>
      </c>
      <c r="DP152" s="72" t="str">
        <f t="shared" si="345"/>
        <v/>
      </c>
      <c r="DQ152" s="72" t="str">
        <f t="shared" si="346"/>
        <v/>
      </c>
      <c r="DR152" s="72" t="str">
        <f t="shared" si="347"/>
        <v/>
      </c>
      <c r="DS152" s="72" t="str">
        <f t="shared" si="348"/>
        <v/>
      </c>
      <c r="DT152" s="72" t="str">
        <f t="shared" si="349"/>
        <v/>
      </c>
      <c r="DU152" s="93" t="str">
        <f t="shared" si="350"/>
        <v/>
      </c>
      <c r="DV152" s="93" t="str">
        <f t="shared" si="351"/>
        <v/>
      </c>
      <c r="DY152" s="79" t="s">
        <v>854</v>
      </c>
      <c r="DZ152" t="s">
        <v>1450</v>
      </c>
      <c r="EA152" t="s">
        <v>6969</v>
      </c>
      <c r="EB152" t="s">
        <v>10692</v>
      </c>
      <c r="EC152" t="s">
        <v>12377</v>
      </c>
    </row>
    <row r="153" spans="1:133" x14ac:dyDescent="0.25">
      <c r="A153" t="str">
        <f>IF(PEDIDO!C414&lt;&gt;"",PEDIDO!B414,"")</f>
        <v/>
      </c>
      <c r="B153" t="str">
        <f>IF(PEDIDO!X414&lt;&gt;"",PEDIDO!X414,"")</f>
        <v/>
      </c>
      <c r="C153" t="str">
        <f>IF(PEDIDO!AA414&lt;&gt;"",PEDIDO!AA414,"")</f>
        <v/>
      </c>
      <c r="D153" t="str">
        <f>IF(PEDIDO!AD414&lt;&gt;"",PEDIDO!AD414,"")</f>
        <v/>
      </c>
      <c r="E153" t="str">
        <f>IF(PEDIDO!AG414&lt;&gt;"",PEDIDO!AG414,"")</f>
        <v/>
      </c>
      <c r="F153" t="str">
        <f>IF(PEDIDO!AJ414&lt;&gt;"",PEDIDO!AJ414,"")</f>
        <v/>
      </c>
      <c r="J153" s="72" t="str">
        <f>IF(PEDIDO!C45&lt;&gt;"",PEDIDO!B45,"")</f>
        <v/>
      </c>
      <c r="K153" s="72" t="str">
        <f t="shared" si="236"/>
        <v/>
      </c>
      <c r="L153" s="72" t="str">
        <f t="shared" si="237"/>
        <v/>
      </c>
      <c r="M153" s="72" t="str">
        <f t="shared" si="238"/>
        <v/>
      </c>
      <c r="N153" s="72" t="str">
        <f t="shared" si="239"/>
        <v/>
      </c>
      <c r="O153" s="72" t="str">
        <f t="shared" si="240"/>
        <v/>
      </c>
      <c r="P153" s="72" t="str">
        <f t="shared" si="241"/>
        <v/>
      </c>
      <c r="Q153" s="72" t="str">
        <f t="shared" si="242"/>
        <v/>
      </c>
      <c r="R153" s="72" t="str">
        <f t="shared" si="243"/>
        <v/>
      </c>
      <c r="S153" s="72" t="str">
        <f t="shared" si="244"/>
        <v/>
      </c>
      <c r="T153" s="72" t="str">
        <f t="shared" si="245"/>
        <v/>
      </c>
      <c r="U153" s="72" t="str">
        <f t="shared" si="246"/>
        <v/>
      </c>
      <c r="V153" s="72" t="str">
        <f t="shared" si="247"/>
        <v/>
      </c>
      <c r="W153" s="72" t="str">
        <f t="shared" si="248"/>
        <v/>
      </c>
      <c r="X153" s="72" t="str">
        <f t="shared" si="249"/>
        <v/>
      </c>
      <c r="Y153" s="72" t="str">
        <f t="shared" si="250"/>
        <v/>
      </c>
      <c r="Z153" s="72" t="str">
        <f t="shared" si="251"/>
        <v/>
      </c>
      <c r="AA153" s="72" t="str">
        <f t="shared" si="252"/>
        <v/>
      </c>
      <c r="AB153" s="72" t="str">
        <f t="shared" si="253"/>
        <v/>
      </c>
      <c r="AC153" s="73" t="str">
        <f t="shared" si="254"/>
        <v/>
      </c>
      <c r="AD153" s="72" t="str">
        <f t="shared" si="255"/>
        <v/>
      </c>
      <c r="AE153" s="72" t="str">
        <f t="shared" si="256"/>
        <v/>
      </c>
      <c r="AF153" s="72" t="str">
        <f t="shared" si="257"/>
        <v/>
      </c>
      <c r="AG153" s="72" t="str">
        <f t="shared" si="258"/>
        <v/>
      </c>
      <c r="AH153" s="72" t="str">
        <f t="shared" si="259"/>
        <v/>
      </c>
      <c r="AI153" s="72" t="str">
        <f t="shared" si="260"/>
        <v/>
      </c>
      <c r="AJ153" s="72" t="str">
        <f t="shared" si="261"/>
        <v/>
      </c>
      <c r="AK153" s="72" t="str">
        <f t="shared" si="262"/>
        <v/>
      </c>
      <c r="AL153" s="72" t="str">
        <f t="shared" si="263"/>
        <v/>
      </c>
      <c r="AM153" s="72" t="str">
        <f t="shared" si="264"/>
        <v/>
      </c>
      <c r="AN153" s="72" t="str">
        <f t="shared" si="265"/>
        <v/>
      </c>
      <c r="AO153" s="72" t="str">
        <f t="shared" si="266"/>
        <v/>
      </c>
      <c r="AP153" s="72" t="str">
        <f t="shared" si="267"/>
        <v/>
      </c>
      <c r="AQ153" s="72" t="str">
        <f t="shared" si="268"/>
        <v/>
      </c>
      <c r="AR153" s="72" t="str">
        <f t="shared" si="269"/>
        <v/>
      </c>
      <c r="AS153" s="72" t="str">
        <f t="shared" si="270"/>
        <v/>
      </c>
      <c r="AT153" s="72" t="str">
        <f t="shared" si="271"/>
        <v/>
      </c>
      <c r="AU153" s="72" t="str">
        <f t="shared" si="272"/>
        <v/>
      </c>
      <c r="AV153" s="72" t="str">
        <f t="shared" si="273"/>
        <v/>
      </c>
      <c r="AW153" s="72" t="str">
        <f t="shared" si="274"/>
        <v/>
      </c>
      <c r="AX153" s="72" t="str">
        <f t="shared" si="275"/>
        <v/>
      </c>
      <c r="AY153" s="72" t="str">
        <f t="shared" si="276"/>
        <v/>
      </c>
      <c r="AZ153" s="72" t="str">
        <f t="shared" si="277"/>
        <v/>
      </c>
      <c r="BA153" s="72" t="str">
        <f t="shared" si="278"/>
        <v/>
      </c>
      <c r="BB153" s="72" t="str">
        <f t="shared" si="279"/>
        <v/>
      </c>
      <c r="BC153" s="72" t="str">
        <f t="shared" si="280"/>
        <v/>
      </c>
      <c r="BD153" s="72" t="str">
        <f t="shared" si="281"/>
        <v/>
      </c>
      <c r="BE153" s="72" t="str">
        <f t="shared" si="282"/>
        <v/>
      </c>
      <c r="BF153" s="72" t="str">
        <f t="shared" si="283"/>
        <v/>
      </c>
      <c r="BG153" s="72" t="str">
        <f t="shared" si="284"/>
        <v/>
      </c>
      <c r="BH153" s="72" t="str">
        <f t="shared" si="285"/>
        <v/>
      </c>
      <c r="BI153" s="72" t="str">
        <f t="shared" si="286"/>
        <v/>
      </c>
      <c r="BJ153" s="72" t="str">
        <f t="shared" si="287"/>
        <v/>
      </c>
      <c r="BK153" s="72" t="str">
        <f t="shared" si="288"/>
        <v/>
      </c>
      <c r="BL153" s="72" t="str">
        <f t="shared" si="289"/>
        <v/>
      </c>
      <c r="BM153" s="72" t="str">
        <f t="shared" si="290"/>
        <v/>
      </c>
      <c r="BN153" s="72" t="str">
        <f t="shared" si="291"/>
        <v/>
      </c>
      <c r="BO153" s="72" t="str">
        <f t="shared" si="292"/>
        <v/>
      </c>
      <c r="BP153" s="72" t="str">
        <f t="shared" si="293"/>
        <v/>
      </c>
      <c r="BQ153" s="72" t="str">
        <f t="shared" si="294"/>
        <v/>
      </c>
      <c r="BR153" s="72" t="str">
        <f t="shared" si="295"/>
        <v/>
      </c>
      <c r="BS153" s="72" t="str">
        <f t="shared" si="296"/>
        <v/>
      </c>
      <c r="BT153" s="72" t="str">
        <f t="shared" si="297"/>
        <v/>
      </c>
      <c r="BU153" s="72" t="str">
        <f t="shared" si="298"/>
        <v/>
      </c>
      <c r="BV153" s="72" t="str">
        <f t="shared" si="299"/>
        <v/>
      </c>
      <c r="BW153" s="72" t="str">
        <f t="shared" si="300"/>
        <v/>
      </c>
      <c r="BX153" s="72" t="str">
        <f t="shared" si="301"/>
        <v/>
      </c>
      <c r="BY153" s="72" t="str">
        <f t="shared" si="302"/>
        <v/>
      </c>
      <c r="BZ153" s="72" t="str">
        <f t="shared" si="303"/>
        <v/>
      </c>
      <c r="CA153" s="72" t="str">
        <f t="shared" si="304"/>
        <v/>
      </c>
      <c r="CB153" s="72" t="str">
        <f t="shared" si="305"/>
        <v/>
      </c>
      <c r="CC153" s="72" t="str">
        <f t="shared" si="306"/>
        <v/>
      </c>
      <c r="CD153" s="72" t="str">
        <f t="shared" si="307"/>
        <v/>
      </c>
      <c r="CE153" s="72" t="str">
        <f t="shared" si="308"/>
        <v/>
      </c>
      <c r="CF153" s="72" t="str">
        <f t="shared" si="309"/>
        <v/>
      </c>
      <c r="CG153" s="72" t="str">
        <f t="shared" si="310"/>
        <v/>
      </c>
      <c r="CH153" s="72" t="str">
        <f t="shared" si="311"/>
        <v/>
      </c>
      <c r="CI153" s="72" t="str">
        <f t="shared" si="312"/>
        <v/>
      </c>
      <c r="CJ153" s="72" t="str">
        <f t="shared" si="313"/>
        <v/>
      </c>
      <c r="CK153" s="72" t="str">
        <f t="shared" si="314"/>
        <v/>
      </c>
      <c r="CL153" s="72" t="str">
        <f t="shared" si="315"/>
        <v/>
      </c>
      <c r="CM153" s="72" t="str">
        <f t="shared" si="316"/>
        <v/>
      </c>
      <c r="CN153" s="72" t="str">
        <f t="shared" si="317"/>
        <v/>
      </c>
      <c r="CO153" s="72" t="str">
        <f t="shared" si="318"/>
        <v/>
      </c>
      <c r="CP153" s="72" t="str">
        <f t="shared" si="319"/>
        <v/>
      </c>
      <c r="CQ153" s="72" t="str">
        <f t="shared" si="320"/>
        <v/>
      </c>
      <c r="CR153" s="72" t="str">
        <f t="shared" si="321"/>
        <v/>
      </c>
      <c r="CS153" s="72" t="str">
        <f t="shared" si="352"/>
        <v/>
      </c>
      <c r="CT153" s="72" t="str">
        <f t="shared" si="323"/>
        <v/>
      </c>
      <c r="CU153" s="72" t="str">
        <f t="shared" si="324"/>
        <v/>
      </c>
      <c r="CV153" s="72" t="str">
        <f t="shared" si="325"/>
        <v/>
      </c>
      <c r="CW153" s="72" t="str">
        <f t="shared" si="326"/>
        <v/>
      </c>
      <c r="CX153" s="72" t="str">
        <f t="shared" si="357"/>
        <v/>
      </c>
      <c r="CY153" s="72" t="str">
        <f t="shared" si="327"/>
        <v/>
      </c>
      <c r="CZ153" s="72" t="str">
        <f t="shared" si="328"/>
        <v/>
      </c>
      <c r="DA153" s="72" t="str">
        <f t="shared" si="329"/>
        <v/>
      </c>
      <c r="DB153" s="72" t="str">
        <f t="shared" si="330"/>
        <v/>
      </c>
      <c r="DC153" s="72" t="str">
        <f t="shared" si="331"/>
        <v/>
      </c>
      <c r="DD153" s="72" t="str">
        <f t="shared" si="332"/>
        <v/>
      </c>
      <c r="DE153" s="72" t="str">
        <f t="shared" si="333"/>
        <v/>
      </c>
      <c r="DF153" s="72" t="str">
        <f t="shared" si="334"/>
        <v/>
      </c>
      <c r="DG153" s="72" t="str">
        <f t="shared" si="335"/>
        <v/>
      </c>
      <c r="DH153" s="72" t="str">
        <f t="shared" si="336"/>
        <v/>
      </c>
      <c r="DI153" s="72" t="str">
        <f t="shared" si="337"/>
        <v/>
      </c>
      <c r="DJ153" s="72" t="str">
        <f t="shared" si="338"/>
        <v/>
      </c>
      <c r="DK153" s="72" t="str">
        <f t="shared" si="340"/>
        <v/>
      </c>
      <c r="DL153" s="72" t="str">
        <f t="shared" si="341"/>
        <v/>
      </c>
      <c r="DM153" s="72" t="str">
        <f t="shared" si="342"/>
        <v/>
      </c>
      <c r="DN153" s="72" t="str">
        <f t="shared" si="343"/>
        <v/>
      </c>
      <c r="DO153" s="72" t="str">
        <f t="shared" si="344"/>
        <v/>
      </c>
      <c r="DP153" s="72" t="str">
        <f t="shared" si="345"/>
        <v/>
      </c>
      <c r="DQ153" s="72" t="str">
        <f t="shared" si="346"/>
        <v/>
      </c>
      <c r="DR153" s="72" t="str">
        <f t="shared" si="347"/>
        <v/>
      </c>
      <c r="DS153" s="72" t="str">
        <f t="shared" si="348"/>
        <v/>
      </c>
      <c r="DT153" s="72" t="str">
        <f t="shared" si="349"/>
        <v/>
      </c>
      <c r="DU153" s="93" t="str">
        <f t="shared" si="350"/>
        <v/>
      </c>
      <c r="DV153" s="93" t="str">
        <f t="shared" si="351"/>
        <v/>
      </c>
      <c r="DY153" s="79" t="s">
        <v>855</v>
      </c>
      <c r="DZ153" t="s">
        <v>1451</v>
      </c>
      <c r="EA153" t="s">
        <v>6970</v>
      </c>
      <c r="EB153" t="s">
        <v>10693</v>
      </c>
      <c r="EC153" t="s">
        <v>12378</v>
      </c>
    </row>
    <row r="154" spans="1:133" x14ac:dyDescent="0.25">
      <c r="A154" t="str">
        <f>IF(PEDIDO!C415&lt;&gt;"",PEDIDO!B415,"")</f>
        <v/>
      </c>
      <c r="B154" t="str">
        <f>IF(PEDIDO!X415&lt;&gt;"",PEDIDO!X415,"")</f>
        <v/>
      </c>
      <c r="C154" t="str">
        <f>IF(PEDIDO!AA415&lt;&gt;"",PEDIDO!AA415,"")</f>
        <v/>
      </c>
      <c r="D154" t="str">
        <f>IF(PEDIDO!AD415&lt;&gt;"",PEDIDO!AD415,"")</f>
        <v/>
      </c>
      <c r="E154" t="str">
        <f>IF(PEDIDO!AG415&lt;&gt;"",PEDIDO!AG415,"")</f>
        <v/>
      </c>
      <c r="F154" t="str">
        <f>IF(PEDIDO!AJ415&lt;&gt;"",PEDIDO!AJ415,"")</f>
        <v/>
      </c>
      <c r="J154" s="72" t="str">
        <f>IF(PEDIDO!C46&lt;&gt;"",PEDIDO!B46,"")</f>
        <v/>
      </c>
      <c r="K154" s="72" t="str">
        <f t="shared" si="236"/>
        <v/>
      </c>
      <c r="L154" s="72" t="str">
        <f t="shared" si="237"/>
        <v/>
      </c>
      <c r="M154" s="72" t="str">
        <f t="shared" si="238"/>
        <v/>
      </c>
      <c r="N154" s="72" t="str">
        <f t="shared" si="239"/>
        <v/>
      </c>
      <c r="O154" s="72" t="str">
        <f t="shared" si="240"/>
        <v/>
      </c>
      <c r="P154" s="72" t="str">
        <f t="shared" si="241"/>
        <v/>
      </c>
      <c r="Q154" s="72" t="str">
        <f t="shared" si="242"/>
        <v/>
      </c>
      <c r="R154" s="72" t="str">
        <f t="shared" si="243"/>
        <v/>
      </c>
      <c r="S154" s="72" t="str">
        <f t="shared" si="244"/>
        <v/>
      </c>
      <c r="T154" s="72" t="str">
        <f t="shared" si="245"/>
        <v/>
      </c>
      <c r="U154" s="72" t="str">
        <f t="shared" si="246"/>
        <v/>
      </c>
      <c r="V154" s="72" t="str">
        <f t="shared" si="247"/>
        <v/>
      </c>
      <c r="W154" s="72" t="str">
        <f t="shared" si="248"/>
        <v/>
      </c>
      <c r="X154" s="72" t="str">
        <f t="shared" si="249"/>
        <v/>
      </c>
      <c r="Y154" s="72" t="str">
        <f t="shared" si="250"/>
        <v/>
      </c>
      <c r="Z154" s="72" t="str">
        <f t="shared" si="251"/>
        <v/>
      </c>
      <c r="AA154" s="72" t="str">
        <f t="shared" si="252"/>
        <v/>
      </c>
      <c r="AB154" s="72" t="str">
        <f t="shared" si="253"/>
        <v/>
      </c>
      <c r="AC154" s="73" t="str">
        <f t="shared" si="254"/>
        <v/>
      </c>
      <c r="AD154" s="72" t="str">
        <f t="shared" si="255"/>
        <v/>
      </c>
      <c r="AE154" s="72" t="str">
        <f t="shared" si="256"/>
        <v/>
      </c>
      <c r="AF154" s="72" t="str">
        <f t="shared" si="257"/>
        <v/>
      </c>
      <c r="AG154" s="72" t="str">
        <f t="shared" si="258"/>
        <v/>
      </c>
      <c r="AH154" s="72" t="str">
        <f t="shared" si="259"/>
        <v/>
      </c>
      <c r="AI154" s="72" t="str">
        <f t="shared" si="260"/>
        <v/>
      </c>
      <c r="AJ154" s="72" t="str">
        <f t="shared" si="261"/>
        <v/>
      </c>
      <c r="AK154" s="72" t="str">
        <f t="shared" si="262"/>
        <v/>
      </c>
      <c r="AL154" s="72" t="str">
        <f t="shared" si="263"/>
        <v/>
      </c>
      <c r="AM154" s="72" t="str">
        <f t="shared" si="264"/>
        <v/>
      </c>
      <c r="AN154" s="72" t="str">
        <f t="shared" si="265"/>
        <v/>
      </c>
      <c r="AO154" s="72" t="str">
        <f t="shared" si="266"/>
        <v/>
      </c>
      <c r="AP154" s="72" t="str">
        <f t="shared" si="267"/>
        <v/>
      </c>
      <c r="AQ154" s="72" t="str">
        <f t="shared" si="268"/>
        <v/>
      </c>
      <c r="AR154" s="72" t="str">
        <f t="shared" si="269"/>
        <v/>
      </c>
      <c r="AS154" s="72" t="str">
        <f t="shared" si="270"/>
        <v/>
      </c>
      <c r="AT154" s="72" t="str">
        <f t="shared" si="271"/>
        <v/>
      </c>
      <c r="AU154" s="72" t="str">
        <f t="shared" si="272"/>
        <v/>
      </c>
      <c r="AV154" s="72" t="str">
        <f t="shared" si="273"/>
        <v/>
      </c>
      <c r="AW154" s="72" t="str">
        <f t="shared" si="274"/>
        <v/>
      </c>
      <c r="AX154" s="72" t="str">
        <f t="shared" si="275"/>
        <v/>
      </c>
      <c r="AY154" s="72" t="str">
        <f t="shared" si="276"/>
        <v/>
      </c>
      <c r="AZ154" s="72" t="str">
        <f t="shared" si="277"/>
        <v/>
      </c>
      <c r="BA154" s="72" t="str">
        <f t="shared" si="278"/>
        <v/>
      </c>
      <c r="BB154" s="72" t="str">
        <f t="shared" si="279"/>
        <v/>
      </c>
      <c r="BC154" s="72" t="str">
        <f t="shared" si="280"/>
        <v/>
      </c>
      <c r="BD154" s="72" t="str">
        <f t="shared" si="281"/>
        <v/>
      </c>
      <c r="BE154" s="72" t="str">
        <f t="shared" si="282"/>
        <v/>
      </c>
      <c r="BF154" s="72" t="str">
        <f t="shared" si="283"/>
        <v/>
      </c>
      <c r="BG154" s="72" t="str">
        <f t="shared" si="284"/>
        <v/>
      </c>
      <c r="BH154" s="72" t="str">
        <f t="shared" si="285"/>
        <v/>
      </c>
      <c r="BI154" s="72" t="str">
        <f t="shared" si="286"/>
        <v/>
      </c>
      <c r="BJ154" s="72" t="str">
        <f t="shared" si="287"/>
        <v/>
      </c>
      <c r="BK154" s="72" t="str">
        <f t="shared" si="288"/>
        <v/>
      </c>
      <c r="BL154" s="72" t="str">
        <f t="shared" si="289"/>
        <v/>
      </c>
      <c r="BM154" s="72" t="str">
        <f t="shared" si="290"/>
        <v/>
      </c>
      <c r="BN154" s="72" t="str">
        <f t="shared" si="291"/>
        <v/>
      </c>
      <c r="BO154" s="72" t="str">
        <f t="shared" si="292"/>
        <v/>
      </c>
      <c r="BP154" s="72" t="str">
        <f t="shared" si="293"/>
        <v/>
      </c>
      <c r="BQ154" s="72" t="str">
        <f t="shared" si="294"/>
        <v/>
      </c>
      <c r="BR154" s="72" t="str">
        <f t="shared" si="295"/>
        <v/>
      </c>
      <c r="BS154" s="72" t="str">
        <f t="shared" si="296"/>
        <v/>
      </c>
      <c r="BT154" s="72" t="str">
        <f t="shared" si="297"/>
        <v/>
      </c>
      <c r="BU154" s="72" t="str">
        <f t="shared" si="298"/>
        <v/>
      </c>
      <c r="BV154" s="72" t="str">
        <f t="shared" si="299"/>
        <v/>
      </c>
      <c r="BW154" s="72" t="str">
        <f t="shared" si="300"/>
        <v/>
      </c>
      <c r="BX154" s="72" t="str">
        <f t="shared" si="301"/>
        <v/>
      </c>
      <c r="BY154" s="72" t="str">
        <f t="shared" si="302"/>
        <v/>
      </c>
      <c r="BZ154" s="72" t="str">
        <f t="shared" si="303"/>
        <v/>
      </c>
      <c r="CA154" s="72" t="str">
        <f t="shared" si="304"/>
        <v/>
      </c>
      <c r="CB154" s="72" t="str">
        <f t="shared" si="305"/>
        <v/>
      </c>
      <c r="CC154" s="72" t="str">
        <f t="shared" si="306"/>
        <v/>
      </c>
      <c r="CD154" s="72" t="str">
        <f t="shared" si="307"/>
        <v/>
      </c>
      <c r="CE154" s="72" t="str">
        <f t="shared" si="308"/>
        <v/>
      </c>
      <c r="CF154" s="72" t="str">
        <f t="shared" si="309"/>
        <v/>
      </c>
      <c r="CG154" s="72" t="str">
        <f t="shared" si="310"/>
        <v/>
      </c>
      <c r="CH154" s="72" t="str">
        <f t="shared" si="311"/>
        <v/>
      </c>
      <c r="CI154" s="72" t="str">
        <f t="shared" si="312"/>
        <v/>
      </c>
      <c r="CJ154" s="72" t="str">
        <f t="shared" si="313"/>
        <v/>
      </c>
      <c r="CK154" s="72" t="str">
        <f t="shared" si="314"/>
        <v/>
      </c>
      <c r="CL154" s="72" t="str">
        <f t="shared" si="315"/>
        <v/>
      </c>
      <c r="CM154" s="72" t="str">
        <f t="shared" si="316"/>
        <v/>
      </c>
      <c r="CN154" s="72" t="str">
        <f t="shared" si="317"/>
        <v/>
      </c>
      <c r="CO154" s="72" t="str">
        <f t="shared" si="318"/>
        <v/>
      </c>
      <c r="CP154" s="72" t="str">
        <f t="shared" si="319"/>
        <v/>
      </c>
      <c r="CQ154" s="72" t="str">
        <f t="shared" si="320"/>
        <v/>
      </c>
      <c r="CR154" s="72" t="str">
        <f t="shared" si="321"/>
        <v/>
      </c>
      <c r="CS154" s="72" t="str">
        <f t="shared" si="352"/>
        <v/>
      </c>
      <c r="CT154" s="72" t="str">
        <f t="shared" si="323"/>
        <v/>
      </c>
      <c r="CU154" s="72" t="str">
        <f t="shared" si="324"/>
        <v/>
      </c>
      <c r="CV154" s="72" t="str">
        <f t="shared" si="325"/>
        <v/>
      </c>
      <c r="CW154" s="72" t="str">
        <f t="shared" si="326"/>
        <v/>
      </c>
      <c r="CX154" s="72" t="str">
        <f t="shared" si="357"/>
        <v/>
      </c>
      <c r="CY154" s="72" t="str">
        <f t="shared" si="327"/>
        <v/>
      </c>
      <c r="CZ154" s="72" t="str">
        <f t="shared" si="328"/>
        <v/>
      </c>
      <c r="DA154" s="72" t="str">
        <f t="shared" si="329"/>
        <v/>
      </c>
      <c r="DB154" s="72" t="str">
        <f t="shared" si="330"/>
        <v/>
      </c>
      <c r="DC154" s="72" t="str">
        <f t="shared" si="331"/>
        <v/>
      </c>
      <c r="DD154" s="72" t="str">
        <f t="shared" si="332"/>
        <v/>
      </c>
      <c r="DE154" s="72" t="str">
        <f t="shared" si="333"/>
        <v/>
      </c>
      <c r="DF154" s="72" t="str">
        <f t="shared" si="334"/>
        <v/>
      </c>
      <c r="DG154" s="72" t="str">
        <f t="shared" si="335"/>
        <v/>
      </c>
      <c r="DH154" s="72" t="str">
        <f t="shared" si="336"/>
        <v/>
      </c>
      <c r="DI154" s="72" t="str">
        <f t="shared" si="337"/>
        <v/>
      </c>
      <c r="DJ154" s="72" t="str">
        <f t="shared" si="338"/>
        <v/>
      </c>
      <c r="DK154" s="72" t="str">
        <f t="shared" si="340"/>
        <v/>
      </c>
      <c r="DL154" s="72" t="str">
        <f t="shared" si="341"/>
        <v/>
      </c>
      <c r="DM154" s="72" t="str">
        <f t="shared" si="342"/>
        <v/>
      </c>
      <c r="DN154" s="72" t="str">
        <f t="shared" si="343"/>
        <v/>
      </c>
      <c r="DO154" s="72" t="str">
        <f t="shared" si="344"/>
        <v/>
      </c>
      <c r="DP154" s="72" t="str">
        <f t="shared" si="345"/>
        <v/>
      </c>
      <c r="DQ154" s="72" t="str">
        <f t="shared" si="346"/>
        <v/>
      </c>
      <c r="DR154" s="72" t="str">
        <f t="shared" si="347"/>
        <v/>
      </c>
      <c r="DS154" s="72" t="str">
        <f t="shared" si="348"/>
        <v/>
      </c>
      <c r="DT154" s="72" t="str">
        <f t="shared" si="349"/>
        <v/>
      </c>
      <c r="DU154" s="93" t="str">
        <f t="shared" si="350"/>
        <v/>
      </c>
      <c r="DV154" s="93" t="str">
        <f t="shared" si="351"/>
        <v/>
      </c>
      <c r="DY154" s="79" t="s">
        <v>856</v>
      </c>
      <c r="DZ154" t="s">
        <v>1452</v>
      </c>
      <c r="EA154" t="s">
        <v>6971</v>
      </c>
      <c r="EB154" t="s">
        <v>10694</v>
      </c>
      <c r="EC154" t="s">
        <v>12379</v>
      </c>
    </row>
    <row r="155" spans="1:133" x14ac:dyDescent="0.25">
      <c r="A155" t="str">
        <f>IF(PEDIDO!C416&lt;&gt;"",PEDIDO!B416,"")</f>
        <v/>
      </c>
      <c r="B155" t="str">
        <f>IF(PEDIDO!X416&lt;&gt;"",PEDIDO!X416,"")</f>
        <v/>
      </c>
      <c r="C155" t="str">
        <f>IF(PEDIDO!AA416&lt;&gt;"",PEDIDO!AA416,"")</f>
        <v/>
      </c>
      <c r="D155" t="str">
        <f>IF(PEDIDO!AD416&lt;&gt;"",PEDIDO!AD416,"")</f>
        <v/>
      </c>
      <c r="E155" t="str">
        <f>IF(PEDIDO!AG416&lt;&gt;"",PEDIDO!AG416,"")</f>
        <v/>
      </c>
      <c r="F155" t="str">
        <f>IF(PEDIDO!AJ416&lt;&gt;"",PEDIDO!AJ416,"")</f>
        <v/>
      </c>
      <c r="J155" s="72" t="str">
        <f>IF(PEDIDO!C47&lt;&gt;"",PEDIDO!B47,"")</f>
        <v/>
      </c>
      <c r="K155" s="72" t="str">
        <f t="shared" si="236"/>
        <v/>
      </c>
      <c r="L155" s="72" t="str">
        <f t="shared" si="237"/>
        <v/>
      </c>
      <c r="M155" s="72" t="str">
        <f t="shared" si="238"/>
        <v/>
      </c>
      <c r="N155" s="72" t="str">
        <f t="shared" si="239"/>
        <v/>
      </c>
      <c r="O155" s="72" t="str">
        <f t="shared" si="240"/>
        <v/>
      </c>
      <c r="P155" s="72" t="str">
        <f t="shared" si="241"/>
        <v/>
      </c>
      <c r="Q155" s="72" t="str">
        <f t="shared" si="242"/>
        <v/>
      </c>
      <c r="R155" s="72" t="str">
        <f t="shared" si="243"/>
        <v/>
      </c>
      <c r="S155" s="72" t="str">
        <f t="shared" si="244"/>
        <v/>
      </c>
      <c r="T155" s="72" t="str">
        <f t="shared" si="245"/>
        <v/>
      </c>
      <c r="U155" s="72" t="str">
        <f t="shared" si="246"/>
        <v/>
      </c>
      <c r="V155" s="72" t="str">
        <f t="shared" si="247"/>
        <v/>
      </c>
      <c r="W155" s="72" t="str">
        <f t="shared" si="248"/>
        <v/>
      </c>
      <c r="X155" s="72" t="str">
        <f t="shared" si="249"/>
        <v/>
      </c>
      <c r="Y155" s="72" t="str">
        <f t="shared" si="250"/>
        <v/>
      </c>
      <c r="Z155" s="72" t="str">
        <f t="shared" si="251"/>
        <v/>
      </c>
      <c r="AA155" s="72" t="str">
        <f t="shared" si="252"/>
        <v/>
      </c>
      <c r="AB155" s="72" t="str">
        <f t="shared" si="253"/>
        <v/>
      </c>
      <c r="AC155" s="73" t="str">
        <f t="shared" si="254"/>
        <v/>
      </c>
      <c r="AD155" s="72" t="str">
        <f t="shared" si="255"/>
        <v/>
      </c>
      <c r="AE155" s="72" t="str">
        <f t="shared" si="256"/>
        <v/>
      </c>
      <c r="AF155" s="72" t="str">
        <f t="shared" si="257"/>
        <v/>
      </c>
      <c r="AG155" s="72" t="str">
        <f t="shared" si="258"/>
        <v/>
      </c>
      <c r="AH155" s="72" t="str">
        <f t="shared" si="259"/>
        <v/>
      </c>
      <c r="AI155" s="72" t="str">
        <f t="shared" si="260"/>
        <v/>
      </c>
      <c r="AJ155" s="72" t="str">
        <f t="shared" si="261"/>
        <v/>
      </c>
      <c r="AK155" s="72" t="str">
        <f t="shared" si="262"/>
        <v/>
      </c>
      <c r="AL155" s="72" t="str">
        <f t="shared" si="263"/>
        <v/>
      </c>
      <c r="AM155" s="72" t="str">
        <f t="shared" si="264"/>
        <v/>
      </c>
      <c r="AN155" s="72" t="str">
        <f t="shared" si="265"/>
        <v/>
      </c>
      <c r="AO155" s="72" t="str">
        <f t="shared" si="266"/>
        <v/>
      </c>
      <c r="AP155" s="72" t="str">
        <f t="shared" si="267"/>
        <v/>
      </c>
      <c r="AQ155" s="72" t="str">
        <f t="shared" si="268"/>
        <v/>
      </c>
      <c r="AR155" s="72" t="str">
        <f t="shared" si="269"/>
        <v/>
      </c>
      <c r="AS155" s="72" t="str">
        <f t="shared" si="270"/>
        <v/>
      </c>
      <c r="AT155" s="72" t="str">
        <f t="shared" si="271"/>
        <v/>
      </c>
      <c r="AU155" s="72" t="str">
        <f t="shared" si="272"/>
        <v/>
      </c>
      <c r="AV155" s="72" t="str">
        <f t="shared" si="273"/>
        <v/>
      </c>
      <c r="AW155" s="72" t="str">
        <f t="shared" si="274"/>
        <v/>
      </c>
      <c r="AX155" s="72" t="str">
        <f t="shared" si="275"/>
        <v/>
      </c>
      <c r="AY155" s="72" t="str">
        <f t="shared" si="276"/>
        <v/>
      </c>
      <c r="AZ155" s="72" t="str">
        <f t="shared" si="277"/>
        <v/>
      </c>
      <c r="BA155" s="72" t="str">
        <f t="shared" si="278"/>
        <v/>
      </c>
      <c r="BB155" s="72" t="str">
        <f t="shared" si="279"/>
        <v/>
      </c>
      <c r="BC155" s="72" t="str">
        <f t="shared" si="280"/>
        <v/>
      </c>
      <c r="BD155" s="72" t="str">
        <f t="shared" si="281"/>
        <v/>
      </c>
      <c r="BE155" s="72" t="str">
        <f t="shared" si="282"/>
        <v/>
      </c>
      <c r="BF155" s="72" t="str">
        <f t="shared" si="283"/>
        <v/>
      </c>
      <c r="BG155" s="72" t="str">
        <f t="shared" si="284"/>
        <v/>
      </c>
      <c r="BH155" s="72" t="str">
        <f t="shared" si="285"/>
        <v/>
      </c>
      <c r="BI155" s="72" t="str">
        <f t="shared" si="286"/>
        <v/>
      </c>
      <c r="BJ155" s="72" t="str">
        <f t="shared" si="287"/>
        <v/>
      </c>
      <c r="BK155" s="72" t="str">
        <f t="shared" si="288"/>
        <v/>
      </c>
      <c r="BL155" s="72" t="str">
        <f t="shared" si="289"/>
        <v/>
      </c>
      <c r="BM155" s="72" t="str">
        <f t="shared" si="290"/>
        <v/>
      </c>
      <c r="BN155" s="72" t="str">
        <f t="shared" si="291"/>
        <v/>
      </c>
      <c r="BO155" s="72" t="str">
        <f t="shared" si="292"/>
        <v/>
      </c>
      <c r="BP155" s="72" t="str">
        <f t="shared" si="293"/>
        <v/>
      </c>
      <c r="BQ155" s="72" t="str">
        <f t="shared" si="294"/>
        <v/>
      </c>
      <c r="BR155" s="72" t="str">
        <f t="shared" si="295"/>
        <v/>
      </c>
      <c r="BS155" s="72" t="str">
        <f t="shared" si="296"/>
        <v/>
      </c>
      <c r="BT155" s="72" t="str">
        <f t="shared" si="297"/>
        <v/>
      </c>
      <c r="BU155" s="72" t="str">
        <f t="shared" si="298"/>
        <v/>
      </c>
      <c r="BV155" s="72" t="str">
        <f t="shared" si="299"/>
        <v/>
      </c>
      <c r="BW155" s="72" t="str">
        <f t="shared" si="300"/>
        <v/>
      </c>
      <c r="BX155" s="72" t="str">
        <f t="shared" si="301"/>
        <v/>
      </c>
      <c r="BY155" s="72" t="str">
        <f t="shared" si="302"/>
        <v/>
      </c>
      <c r="BZ155" s="72" t="str">
        <f t="shared" si="303"/>
        <v/>
      </c>
      <c r="CA155" s="72" t="str">
        <f t="shared" si="304"/>
        <v/>
      </c>
      <c r="CB155" s="72" t="str">
        <f t="shared" si="305"/>
        <v/>
      </c>
      <c r="CC155" s="72" t="str">
        <f t="shared" si="306"/>
        <v/>
      </c>
      <c r="CD155" s="72" t="str">
        <f t="shared" si="307"/>
        <v/>
      </c>
      <c r="CE155" s="72" t="str">
        <f t="shared" si="308"/>
        <v/>
      </c>
      <c r="CF155" s="72" t="str">
        <f t="shared" si="309"/>
        <v/>
      </c>
      <c r="CG155" s="72" t="str">
        <f t="shared" si="310"/>
        <v/>
      </c>
      <c r="CH155" s="72" t="str">
        <f t="shared" si="311"/>
        <v/>
      </c>
      <c r="CI155" s="72" t="str">
        <f t="shared" si="312"/>
        <v/>
      </c>
      <c r="CJ155" s="72" t="str">
        <f t="shared" si="313"/>
        <v/>
      </c>
      <c r="CK155" s="72" t="str">
        <f t="shared" si="314"/>
        <v/>
      </c>
      <c r="CL155" s="72" t="str">
        <f t="shared" si="315"/>
        <v/>
      </c>
      <c r="CM155" s="72" t="str">
        <f t="shared" si="316"/>
        <v/>
      </c>
      <c r="CN155" s="72" t="str">
        <f t="shared" si="317"/>
        <v/>
      </c>
      <c r="CO155" s="72" t="str">
        <f t="shared" si="318"/>
        <v/>
      </c>
      <c r="CP155" s="72" t="str">
        <f t="shared" si="319"/>
        <v/>
      </c>
      <c r="CQ155" s="72" t="str">
        <f t="shared" si="320"/>
        <v/>
      </c>
      <c r="CR155" s="72" t="str">
        <f t="shared" si="321"/>
        <v/>
      </c>
      <c r="CS155" s="72" t="str">
        <f t="shared" si="352"/>
        <v/>
      </c>
      <c r="CT155" s="72" t="str">
        <f t="shared" si="323"/>
        <v/>
      </c>
      <c r="CU155" s="72" t="str">
        <f t="shared" si="324"/>
        <v/>
      </c>
      <c r="CV155" s="72" t="str">
        <f t="shared" si="325"/>
        <v/>
      </c>
      <c r="CW155" s="72" t="str">
        <f t="shared" si="326"/>
        <v/>
      </c>
      <c r="CX155" s="72" t="str">
        <f t="shared" si="357"/>
        <v/>
      </c>
      <c r="CY155" s="72" t="str">
        <f t="shared" si="327"/>
        <v/>
      </c>
      <c r="CZ155" s="72" t="str">
        <f t="shared" si="328"/>
        <v/>
      </c>
      <c r="DA155" s="72" t="str">
        <f t="shared" si="329"/>
        <v/>
      </c>
      <c r="DB155" s="72" t="str">
        <f t="shared" si="330"/>
        <v/>
      </c>
      <c r="DC155" s="72" t="str">
        <f t="shared" si="331"/>
        <v/>
      </c>
      <c r="DD155" s="72" t="str">
        <f t="shared" si="332"/>
        <v/>
      </c>
      <c r="DE155" s="72" t="str">
        <f t="shared" si="333"/>
        <v/>
      </c>
      <c r="DF155" s="72" t="str">
        <f t="shared" si="334"/>
        <v/>
      </c>
      <c r="DG155" s="72" t="str">
        <f t="shared" si="335"/>
        <v/>
      </c>
      <c r="DH155" s="72" t="str">
        <f t="shared" si="336"/>
        <v/>
      </c>
      <c r="DI155" s="72" t="str">
        <f t="shared" si="337"/>
        <v/>
      </c>
      <c r="DJ155" s="72" t="str">
        <f t="shared" si="338"/>
        <v/>
      </c>
      <c r="DK155" s="72" t="str">
        <f t="shared" si="340"/>
        <v/>
      </c>
      <c r="DL155" s="72" t="str">
        <f t="shared" si="341"/>
        <v/>
      </c>
      <c r="DM155" s="72" t="str">
        <f t="shared" si="342"/>
        <v/>
      </c>
      <c r="DN155" s="72" t="str">
        <f t="shared" si="343"/>
        <v/>
      </c>
      <c r="DO155" s="72" t="str">
        <f t="shared" si="344"/>
        <v/>
      </c>
      <c r="DP155" s="72" t="str">
        <f t="shared" si="345"/>
        <v/>
      </c>
      <c r="DQ155" s="72" t="str">
        <f t="shared" si="346"/>
        <v/>
      </c>
      <c r="DR155" s="72" t="str">
        <f t="shared" si="347"/>
        <v/>
      </c>
      <c r="DS155" s="72" t="str">
        <f t="shared" si="348"/>
        <v/>
      </c>
      <c r="DT155" s="72" t="str">
        <f t="shared" si="349"/>
        <v/>
      </c>
      <c r="DU155" s="93" t="str">
        <f t="shared" si="350"/>
        <v/>
      </c>
      <c r="DV155" s="93" t="str">
        <f t="shared" si="351"/>
        <v/>
      </c>
      <c r="DY155" s="79" t="s">
        <v>857</v>
      </c>
      <c r="DZ155" t="s">
        <v>1453</v>
      </c>
      <c r="EA155" t="s">
        <v>6972</v>
      </c>
      <c r="EB155" t="s">
        <v>10695</v>
      </c>
      <c r="EC155" t="s">
        <v>12380</v>
      </c>
    </row>
    <row r="156" spans="1:133" x14ac:dyDescent="0.25">
      <c r="A156" t="str">
        <f>IF(PEDIDO!C417&lt;&gt;"",PEDIDO!B417,"")</f>
        <v/>
      </c>
      <c r="B156" t="str">
        <f>IF(PEDIDO!X417&lt;&gt;"",PEDIDO!X417,"")</f>
        <v/>
      </c>
      <c r="C156" t="str">
        <f>IF(PEDIDO!AA417&lt;&gt;"",PEDIDO!AA417,"")</f>
        <v/>
      </c>
      <c r="D156" t="str">
        <f>IF(PEDIDO!AD417&lt;&gt;"",PEDIDO!AD417,"")</f>
        <v/>
      </c>
      <c r="E156" t="str">
        <f>IF(PEDIDO!AG417&lt;&gt;"",PEDIDO!AG417,"")</f>
        <v/>
      </c>
      <c r="F156" t="str">
        <f>IF(PEDIDO!AJ417&lt;&gt;"",PEDIDO!AJ417,"")</f>
        <v/>
      </c>
      <c r="J156" s="72" t="str">
        <f>IF(PEDIDO!C48&lt;&gt;"",PEDIDO!B48,"")</f>
        <v/>
      </c>
      <c r="K156" s="72" t="str">
        <f t="shared" si="236"/>
        <v/>
      </c>
      <c r="L156" s="72" t="str">
        <f t="shared" si="237"/>
        <v/>
      </c>
      <c r="M156" s="72" t="str">
        <f t="shared" si="238"/>
        <v/>
      </c>
      <c r="N156" s="72" t="str">
        <f t="shared" si="239"/>
        <v/>
      </c>
      <c r="O156" s="72" t="str">
        <f t="shared" si="240"/>
        <v/>
      </c>
      <c r="P156" s="72" t="str">
        <f t="shared" si="241"/>
        <v/>
      </c>
      <c r="Q156" s="72" t="str">
        <f t="shared" si="242"/>
        <v/>
      </c>
      <c r="R156" s="72" t="str">
        <f t="shared" si="243"/>
        <v/>
      </c>
      <c r="S156" s="72" t="str">
        <f t="shared" si="244"/>
        <v/>
      </c>
      <c r="T156" s="72" t="str">
        <f t="shared" si="245"/>
        <v/>
      </c>
      <c r="U156" s="72" t="str">
        <f t="shared" si="246"/>
        <v/>
      </c>
      <c r="V156" s="72" t="str">
        <f t="shared" si="247"/>
        <v/>
      </c>
      <c r="W156" s="72" t="str">
        <f t="shared" si="248"/>
        <v/>
      </c>
      <c r="X156" s="72" t="str">
        <f t="shared" si="249"/>
        <v/>
      </c>
      <c r="Y156" s="72" t="str">
        <f t="shared" si="250"/>
        <v/>
      </c>
      <c r="Z156" s="72" t="str">
        <f t="shared" si="251"/>
        <v/>
      </c>
      <c r="AA156" s="72" t="str">
        <f t="shared" si="252"/>
        <v/>
      </c>
      <c r="AB156" s="72" t="str">
        <f t="shared" si="253"/>
        <v/>
      </c>
      <c r="AC156" s="73" t="str">
        <f t="shared" si="254"/>
        <v/>
      </c>
      <c r="AD156" s="72" t="str">
        <f t="shared" si="255"/>
        <v/>
      </c>
      <c r="AE156" s="72" t="str">
        <f t="shared" si="256"/>
        <v/>
      </c>
      <c r="AF156" s="72" t="str">
        <f t="shared" si="257"/>
        <v/>
      </c>
      <c r="AG156" s="72" t="str">
        <f t="shared" si="258"/>
        <v/>
      </c>
      <c r="AH156" s="72" t="str">
        <f t="shared" si="259"/>
        <v/>
      </c>
      <c r="AI156" s="72" t="str">
        <f t="shared" si="260"/>
        <v/>
      </c>
      <c r="AJ156" s="72" t="str">
        <f t="shared" si="261"/>
        <v/>
      </c>
      <c r="AK156" s="72" t="str">
        <f t="shared" si="262"/>
        <v/>
      </c>
      <c r="AL156" s="72" t="str">
        <f t="shared" si="263"/>
        <v/>
      </c>
      <c r="AM156" s="72" t="str">
        <f t="shared" si="264"/>
        <v/>
      </c>
      <c r="AN156" s="72" t="str">
        <f t="shared" si="265"/>
        <v/>
      </c>
      <c r="AO156" s="72" t="str">
        <f t="shared" si="266"/>
        <v/>
      </c>
      <c r="AP156" s="72" t="str">
        <f t="shared" si="267"/>
        <v/>
      </c>
      <c r="AQ156" s="72" t="str">
        <f t="shared" si="268"/>
        <v/>
      </c>
      <c r="AR156" s="72" t="str">
        <f t="shared" si="269"/>
        <v/>
      </c>
      <c r="AS156" s="72" t="str">
        <f t="shared" si="270"/>
        <v/>
      </c>
      <c r="AT156" s="72" t="str">
        <f t="shared" si="271"/>
        <v/>
      </c>
      <c r="AU156" s="72" t="str">
        <f t="shared" si="272"/>
        <v/>
      </c>
      <c r="AV156" s="72" t="str">
        <f t="shared" si="273"/>
        <v/>
      </c>
      <c r="AW156" s="72" t="str">
        <f t="shared" si="274"/>
        <v/>
      </c>
      <c r="AX156" s="72" t="str">
        <f t="shared" si="275"/>
        <v/>
      </c>
      <c r="AY156" s="72" t="str">
        <f t="shared" si="276"/>
        <v/>
      </c>
      <c r="AZ156" s="72" t="str">
        <f t="shared" si="277"/>
        <v/>
      </c>
      <c r="BA156" s="72" t="str">
        <f t="shared" si="278"/>
        <v/>
      </c>
      <c r="BB156" s="72" t="str">
        <f t="shared" si="279"/>
        <v/>
      </c>
      <c r="BC156" s="72" t="str">
        <f t="shared" si="280"/>
        <v/>
      </c>
      <c r="BD156" s="72" t="str">
        <f t="shared" si="281"/>
        <v/>
      </c>
      <c r="BE156" s="72" t="str">
        <f t="shared" si="282"/>
        <v/>
      </c>
      <c r="BF156" s="72" t="str">
        <f t="shared" si="283"/>
        <v/>
      </c>
      <c r="BG156" s="72" t="str">
        <f t="shared" si="284"/>
        <v/>
      </c>
      <c r="BH156" s="72" t="str">
        <f t="shared" si="285"/>
        <v/>
      </c>
      <c r="BI156" s="72" t="str">
        <f t="shared" si="286"/>
        <v/>
      </c>
      <c r="BJ156" s="72" t="str">
        <f t="shared" si="287"/>
        <v/>
      </c>
      <c r="BK156" s="72" t="str">
        <f t="shared" si="288"/>
        <v/>
      </c>
      <c r="BL156" s="72" t="str">
        <f t="shared" si="289"/>
        <v/>
      </c>
      <c r="BM156" s="72" t="str">
        <f t="shared" si="290"/>
        <v/>
      </c>
      <c r="BN156" s="72" t="str">
        <f t="shared" si="291"/>
        <v/>
      </c>
      <c r="BO156" s="72" t="str">
        <f t="shared" si="292"/>
        <v/>
      </c>
      <c r="BP156" s="72" t="str">
        <f t="shared" si="293"/>
        <v/>
      </c>
      <c r="BQ156" s="72" t="str">
        <f t="shared" si="294"/>
        <v/>
      </c>
      <c r="BR156" s="72" t="str">
        <f t="shared" si="295"/>
        <v/>
      </c>
      <c r="BS156" s="72" t="str">
        <f t="shared" si="296"/>
        <v/>
      </c>
      <c r="BT156" s="72" t="str">
        <f t="shared" si="297"/>
        <v/>
      </c>
      <c r="BU156" s="72" t="str">
        <f t="shared" si="298"/>
        <v/>
      </c>
      <c r="BV156" s="72" t="str">
        <f t="shared" si="299"/>
        <v/>
      </c>
      <c r="BW156" s="72" t="str">
        <f t="shared" si="300"/>
        <v/>
      </c>
      <c r="BX156" s="72" t="str">
        <f t="shared" si="301"/>
        <v/>
      </c>
      <c r="BY156" s="72" t="str">
        <f t="shared" si="302"/>
        <v/>
      </c>
      <c r="BZ156" s="72" t="str">
        <f t="shared" si="303"/>
        <v/>
      </c>
      <c r="CA156" s="72" t="str">
        <f t="shared" si="304"/>
        <v/>
      </c>
      <c r="CB156" s="72" t="str">
        <f t="shared" si="305"/>
        <v/>
      </c>
      <c r="CC156" s="72" t="str">
        <f t="shared" si="306"/>
        <v/>
      </c>
      <c r="CD156" s="72" t="str">
        <f t="shared" si="307"/>
        <v/>
      </c>
      <c r="CE156" s="72" t="str">
        <f t="shared" si="308"/>
        <v/>
      </c>
      <c r="CF156" s="72" t="str">
        <f t="shared" si="309"/>
        <v/>
      </c>
      <c r="CG156" s="72" t="str">
        <f t="shared" si="310"/>
        <v/>
      </c>
      <c r="CH156" s="72" t="str">
        <f t="shared" si="311"/>
        <v/>
      </c>
      <c r="CI156" s="72" t="str">
        <f t="shared" si="312"/>
        <v/>
      </c>
      <c r="CJ156" s="72" t="str">
        <f t="shared" si="313"/>
        <v/>
      </c>
      <c r="CK156" s="72" t="str">
        <f t="shared" si="314"/>
        <v/>
      </c>
      <c r="CL156" s="72" t="str">
        <f t="shared" si="315"/>
        <v/>
      </c>
      <c r="CM156" s="72" t="str">
        <f t="shared" si="316"/>
        <v/>
      </c>
      <c r="CN156" s="72" t="str">
        <f t="shared" si="317"/>
        <v/>
      </c>
      <c r="CO156" s="72" t="str">
        <f t="shared" si="318"/>
        <v/>
      </c>
      <c r="CP156" s="72" t="str">
        <f t="shared" si="319"/>
        <v/>
      </c>
      <c r="CQ156" s="72" t="str">
        <f t="shared" si="320"/>
        <v/>
      </c>
      <c r="CR156" s="72" t="str">
        <f t="shared" si="321"/>
        <v/>
      </c>
      <c r="CS156" s="72" t="str">
        <f t="shared" si="352"/>
        <v/>
      </c>
      <c r="CT156" s="72" t="str">
        <f t="shared" si="323"/>
        <v/>
      </c>
      <c r="CU156" s="72" t="str">
        <f t="shared" si="324"/>
        <v/>
      </c>
      <c r="CV156" s="72" t="str">
        <f t="shared" si="325"/>
        <v/>
      </c>
      <c r="CW156" s="72" t="str">
        <f t="shared" si="326"/>
        <v/>
      </c>
      <c r="CX156" s="72" t="str">
        <f t="shared" si="357"/>
        <v/>
      </c>
      <c r="CY156" s="72" t="str">
        <f t="shared" si="327"/>
        <v/>
      </c>
      <c r="CZ156" s="72" t="str">
        <f t="shared" si="328"/>
        <v/>
      </c>
      <c r="DA156" s="72" t="str">
        <f t="shared" si="329"/>
        <v/>
      </c>
      <c r="DB156" s="72" t="str">
        <f t="shared" si="330"/>
        <v/>
      </c>
      <c r="DC156" s="72" t="str">
        <f t="shared" si="331"/>
        <v/>
      </c>
      <c r="DD156" s="72" t="str">
        <f t="shared" si="332"/>
        <v/>
      </c>
      <c r="DE156" s="72" t="str">
        <f t="shared" si="333"/>
        <v/>
      </c>
      <c r="DF156" s="72" t="str">
        <f t="shared" si="334"/>
        <v/>
      </c>
      <c r="DG156" s="72" t="str">
        <f t="shared" si="335"/>
        <v/>
      </c>
      <c r="DH156" s="72" t="str">
        <f t="shared" si="336"/>
        <v/>
      </c>
      <c r="DI156" s="72" t="str">
        <f t="shared" si="337"/>
        <v/>
      </c>
      <c r="DJ156" s="72" t="str">
        <f t="shared" si="338"/>
        <v/>
      </c>
      <c r="DK156" s="72" t="str">
        <f t="shared" si="340"/>
        <v/>
      </c>
      <c r="DL156" s="72" t="str">
        <f t="shared" si="341"/>
        <v/>
      </c>
      <c r="DM156" s="72" t="str">
        <f t="shared" si="342"/>
        <v/>
      </c>
      <c r="DN156" s="72" t="str">
        <f t="shared" si="343"/>
        <v/>
      </c>
      <c r="DO156" s="72" t="str">
        <f t="shared" si="344"/>
        <v/>
      </c>
      <c r="DP156" s="72" t="str">
        <f t="shared" si="345"/>
        <v/>
      </c>
      <c r="DQ156" s="72" t="str">
        <f t="shared" si="346"/>
        <v/>
      </c>
      <c r="DR156" s="72" t="str">
        <f t="shared" si="347"/>
        <v/>
      </c>
      <c r="DS156" s="72" t="str">
        <f t="shared" si="348"/>
        <v/>
      </c>
      <c r="DT156" s="72" t="str">
        <f t="shared" si="349"/>
        <v/>
      </c>
      <c r="DU156" s="93" t="str">
        <f t="shared" si="350"/>
        <v/>
      </c>
      <c r="DV156" s="93" t="str">
        <f t="shared" si="351"/>
        <v/>
      </c>
      <c r="DY156" s="79" t="s">
        <v>858</v>
      </c>
      <c r="DZ156" t="s">
        <v>1454</v>
      </c>
      <c r="EA156" t="s">
        <v>6973</v>
      </c>
      <c r="EB156" t="s">
        <v>10696</v>
      </c>
      <c r="EC156" t="s">
        <v>12381</v>
      </c>
    </row>
    <row r="157" spans="1:133" x14ac:dyDescent="0.25">
      <c r="A157" t="str">
        <f>IF(PEDIDO!C418&lt;&gt;"",PEDIDO!B418,"")</f>
        <v/>
      </c>
      <c r="B157" t="str">
        <f>IF(PEDIDO!X418&lt;&gt;"",PEDIDO!X418,"")</f>
        <v/>
      </c>
      <c r="C157" t="str">
        <f>IF(PEDIDO!AA418&lt;&gt;"",PEDIDO!AA418,"")</f>
        <v/>
      </c>
      <c r="D157" t="str">
        <f>IF(PEDIDO!AD418&lt;&gt;"",PEDIDO!AD418,"")</f>
        <v/>
      </c>
      <c r="E157" t="str">
        <f>IF(PEDIDO!AG418&lt;&gt;"",PEDIDO!AG418,"")</f>
        <v/>
      </c>
      <c r="F157" t="str">
        <f>IF(PEDIDO!AJ418&lt;&gt;"",PEDIDO!AJ418,"")</f>
        <v/>
      </c>
      <c r="J157" s="72" t="str">
        <f>IF(PEDIDO!C49&lt;&gt;"",PEDIDO!B49,"")</f>
        <v/>
      </c>
      <c r="K157" s="72" t="str">
        <f t="shared" si="236"/>
        <v/>
      </c>
      <c r="L157" s="72" t="str">
        <f t="shared" si="237"/>
        <v/>
      </c>
      <c r="M157" s="72" t="str">
        <f t="shared" si="238"/>
        <v/>
      </c>
      <c r="N157" s="72" t="str">
        <f t="shared" si="239"/>
        <v/>
      </c>
      <c r="O157" s="72" t="str">
        <f t="shared" si="240"/>
        <v/>
      </c>
      <c r="P157" s="72" t="str">
        <f t="shared" si="241"/>
        <v/>
      </c>
      <c r="Q157" s="72" t="str">
        <f t="shared" si="242"/>
        <v/>
      </c>
      <c r="R157" s="72" t="str">
        <f t="shared" si="243"/>
        <v/>
      </c>
      <c r="S157" s="72" t="str">
        <f t="shared" si="244"/>
        <v/>
      </c>
      <c r="T157" s="72" t="str">
        <f t="shared" si="245"/>
        <v/>
      </c>
      <c r="U157" s="72" t="str">
        <f t="shared" si="246"/>
        <v/>
      </c>
      <c r="V157" s="72" t="str">
        <f t="shared" si="247"/>
        <v/>
      </c>
      <c r="W157" s="72" t="str">
        <f t="shared" si="248"/>
        <v/>
      </c>
      <c r="X157" s="72" t="str">
        <f t="shared" si="249"/>
        <v/>
      </c>
      <c r="Y157" s="72" t="str">
        <f t="shared" si="250"/>
        <v/>
      </c>
      <c r="Z157" s="72" t="str">
        <f t="shared" si="251"/>
        <v/>
      </c>
      <c r="AA157" s="72" t="str">
        <f t="shared" si="252"/>
        <v/>
      </c>
      <c r="AB157" s="72" t="str">
        <f t="shared" si="253"/>
        <v/>
      </c>
      <c r="AC157" s="73" t="str">
        <f t="shared" si="254"/>
        <v/>
      </c>
      <c r="AD157" s="72" t="str">
        <f t="shared" si="255"/>
        <v/>
      </c>
      <c r="AE157" s="72" t="str">
        <f t="shared" si="256"/>
        <v/>
      </c>
      <c r="AF157" s="72" t="str">
        <f t="shared" si="257"/>
        <v/>
      </c>
      <c r="AG157" s="72" t="str">
        <f t="shared" si="258"/>
        <v/>
      </c>
      <c r="AH157" s="72" t="str">
        <f t="shared" si="259"/>
        <v/>
      </c>
      <c r="AI157" s="72" t="str">
        <f t="shared" si="260"/>
        <v/>
      </c>
      <c r="AJ157" s="72" t="str">
        <f t="shared" si="261"/>
        <v/>
      </c>
      <c r="AK157" s="72" t="str">
        <f t="shared" si="262"/>
        <v/>
      </c>
      <c r="AL157" s="72" t="str">
        <f t="shared" si="263"/>
        <v/>
      </c>
      <c r="AM157" s="72" t="str">
        <f t="shared" si="264"/>
        <v/>
      </c>
      <c r="AN157" s="72" t="str">
        <f t="shared" si="265"/>
        <v/>
      </c>
      <c r="AO157" s="72" t="str">
        <f t="shared" si="266"/>
        <v/>
      </c>
      <c r="AP157" s="72" t="str">
        <f t="shared" si="267"/>
        <v/>
      </c>
      <c r="AQ157" s="72" t="str">
        <f t="shared" si="268"/>
        <v/>
      </c>
      <c r="AR157" s="72" t="str">
        <f t="shared" si="269"/>
        <v/>
      </c>
      <c r="AS157" s="72" t="str">
        <f t="shared" si="270"/>
        <v/>
      </c>
      <c r="AT157" s="72" t="str">
        <f t="shared" si="271"/>
        <v/>
      </c>
      <c r="AU157" s="72" t="str">
        <f t="shared" si="272"/>
        <v/>
      </c>
      <c r="AV157" s="72" t="str">
        <f t="shared" si="273"/>
        <v/>
      </c>
      <c r="AW157" s="72" t="str">
        <f t="shared" si="274"/>
        <v/>
      </c>
      <c r="AX157" s="72" t="str">
        <f t="shared" si="275"/>
        <v/>
      </c>
      <c r="AY157" s="72" t="str">
        <f t="shared" si="276"/>
        <v/>
      </c>
      <c r="AZ157" s="72" t="str">
        <f t="shared" si="277"/>
        <v/>
      </c>
      <c r="BA157" s="72" t="str">
        <f t="shared" si="278"/>
        <v/>
      </c>
      <c r="BB157" s="72" t="str">
        <f t="shared" si="279"/>
        <v/>
      </c>
      <c r="BC157" s="72" t="str">
        <f t="shared" si="280"/>
        <v/>
      </c>
      <c r="BD157" s="72" t="str">
        <f t="shared" si="281"/>
        <v/>
      </c>
      <c r="BE157" s="72" t="str">
        <f t="shared" si="282"/>
        <v/>
      </c>
      <c r="BF157" s="72" t="str">
        <f t="shared" si="283"/>
        <v/>
      </c>
      <c r="BG157" s="72" t="str">
        <f t="shared" si="284"/>
        <v/>
      </c>
      <c r="BH157" s="72" t="str">
        <f t="shared" si="285"/>
        <v/>
      </c>
      <c r="BI157" s="72" t="str">
        <f t="shared" si="286"/>
        <v/>
      </c>
      <c r="BJ157" s="72" t="str">
        <f t="shared" si="287"/>
        <v/>
      </c>
      <c r="BK157" s="72" t="str">
        <f t="shared" si="288"/>
        <v/>
      </c>
      <c r="BL157" s="72" t="str">
        <f t="shared" si="289"/>
        <v/>
      </c>
      <c r="BM157" s="72" t="str">
        <f t="shared" si="290"/>
        <v/>
      </c>
      <c r="BN157" s="72" t="str">
        <f t="shared" si="291"/>
        <v/>
      </c>
      <c r="BO157" s="72" t="str">
        <f t="shared" si="292"/>
        <v/>
      </c>
      <c r="BP157" s="72" t="str">
        <f t="shared" si="293"/>
        <v/>
      </c>
      <c r="BQ157" s="72" t="str">
        <f t="shared" si="294"/>
        <v/>
      </c>
      <c r="BR157" s="72" t="str">
        <f t="shared" si="295"/>
        <v/>
      </c>
      <c r="BS157" s="72" t="str">
        <f t="shared" si="296"/>
        <v/>
      </c>
      <c r="BT157" s="72" t="str">
        <f t="shared" si="297"/>
        <v/>
      </c>
      <c r="BU157" s="72" t="str">
        <f t="shared" si="298"/>
        <v/>
      </c>
      <c r="BV157" s="72" t="str">
        <f t="shared" si="299"/>
        <v/>
      </c>
      <c r="BW157" s="72" t="str">
        <f t="shared" si="300"/>
        <v/>
      </c>
      <c r="BX157" s="72" t="str">
        <f t="shared" si="301"/>
        <v/>
      </c>
      <c r="BY157" s="72" t="str">
        <f t="shared" si="302"/>
        <v/>
      </c>
      <c r="BZ157" s="72" t="str">
        <f t="shared" si="303"/>
        <v/>
      </c>
      <c r="CA157" s="72" t="str">
        <f t="shared" si="304"/>
        <v/>
      </c>
      <c r="CB157" s="72" t="str">
        <f t="shared" si="305"/>
        <v/>
      </c>
      <c r="CC157" s="72" t="str">
        <f t="shared" si="306"/>
        <v/>
      </c>
      <c r="CD157" s="72" t="str">
        <f t="shared" si="307"/>
        <v/>
      </c>
      <c r="CE157" s="72" t="str">
        <f t="shared" si="308"/>
        <v/>
      </c>
      <c r="CF157" s="72" t="str">
        <f t="shared" si="309"/>
        <v/>
      </c>
      <c r="CG157" s="72" t="str">
        <f t="shared" si="310"/>
        <v/>
      </c>
      <c r="CH157" s="72" t="str">
        <f t="shared" si="311"/>
        <v/>
      </c>
      <c r="CI157" s="72" t="str">
        <f t="shared" si="312"/>
        <v/>
      </c>
      <c r="CJ157" s="72" t="str">
        <f t="shared" si="313"/>
        <v/>
      </c>
      <c r="CK157" s="72" t="str">
        <f t="shared" si="314"/>
        <v/>
      </c>
      <c r="CL157" s="72" t="str">
        <f t="shared" si="315"/>
        <v/>
      </c>
      <c r="CM157" s="72" t="str">
        <f t="shared" si="316"/>
        <v/>
      </c>
      <c r="CN157" s="72" t="str">
        <f t="shared" si="317"/>
        <v/>
      </c>
      <c r="CO157" s="72" t="str">
        <f t="shared" si="318"/>
        <v/>
      </c>
      <c r="CP157" s="72" t="str">
        <f t="shared" si="319"/>
        <v/>
      </c>
      <c r="CQ157" s="72" t="str">
        <f t="shared" si="320"/>
        <v/>
      </c>
      <c r="CR157" s="72" t="str">
        <f t="shared" si="321"/>
        <v/>
      </c>
      <c r="CS157" s="72" t="str">
        <f t="shared" si="352"/>
        <v/>
      </c>
      <c r="CT157" s="72" t="str">
        <f t="shared" si="323"/>
        <v/>
      </c>
      <c r="CU157" s="72" t="str">
        <f t="shared" si="324"/>
        <v/>
      </c>
      <c r="CV157" s="72" t="str">
        <f t="shared" si="325"/>
        <v/>
      </c>
      <c r="CW157" s="72" t="str">
        <f t="shared" si="326"/>
        <v/>
      </c>
      <c r="CX157" s="72" t="str">
        <f t="shared" si="357"/>
        <v/>
      </c>
      <c r="CY157" s="72" t="str">
        <f t="shared" si="327"/>
        <v/>
      </c>
      <c r="CZ157" s="72" t="str">
        <f t="shared" si="328"/>
        <v/>
      </c>
      <c r="DA157" s="72" t="str">
        <f t="shared" si="329"/>
        <v/>
      </c>
      <c r="DB157" s="72" t="str">
        <f t="shared" si="330"/>
        <v/>
      </c>
      <c r="DC157" s="72" t="str">
        <f t="shared" si="331"/>
        <v/>
      </c>
      <c r="DD157" s="72" t="str">
        <f t="shared" si="332"/>
        <v/>
      </c>
      <c r="DE157" s="72" t="str">
        <f t="shared" si="333"/>
        <v/>
      </c>
      <c r="DF157" s="72" t="str">
        <f t="shared" si="334"/>
        <v/>
      </c>
      <c r="DG157" s="72" t="str">
        <f t="shared" si="335"/>
        <v/>
      </c>
      <c r="DH157" s="72" t="str">
        <f t="shared" si="336"/>
        <v/>
      </c>
      <c r="DI157" s="72" t="str">
        <f t="shared" si="337"/>
        <v/>
      </c>
      <c r="DJ157" s="72" t="str">
        <f t="shared" si="338"/>
        <v/>
      </c>
      <c r="DK157" s="72" t="str">
        <f t="shared" si="340"/>
        <v/>
      </c>
      <c r="DL157" s="72" t="str">
        <f t="shared" si="341"/>
        <v/>
      </c>
      <c r="DM157" s="72" t="str">
        <f t="shared" si="342"/>
        <v/>
      </c>
      <c r="DN157" s="72" t="str">
        <f t="shared" si="343"/>
        <v/>
      </c>
      <c r="DO157" s="72" t="str">
        <f t="shared" si="344"/>
        <v/>
      </c>
      <c r="DP157" s="72" t="str">
        <f t="shared" si="345"/>
        <v/>
      </c>
      <c r="DQ157" s="72" t="str">
        <f t="shared" si="346"/>
        <v/>
      </c>
      <c r="DR157" s="72" t="str">
        <f t="shared" si="347"/>
        <v/>
      </c>
      <c r="DS157" s="72" t="str">
        <f t="shared" si="348"/>
        <v/>
      </c>
      <c r="DT157" s="72" t="str">
        <f t="shared" si="349"/>
        <v/>
      </c>
      <c r="DU157" s="93" t="str">
        <f t="shared" si="350"/>
        <v/>
      </c>
      <c r="DV157" s="93" t="str">
        <f t="shared" si="351"/>
        <v/>
      </c>
      <c r="DY157" s="79" t="s">
        <v>859</v>
      </c>
      <c r="DZ157" t="s">
        <v>1455</v>
      </c>
      <c r="EA157" t="s">
        <v>6974</v>
      </c>
      <c r="EB157" t="s">
        <v>10697</v>
      </c>
      <c r="EC157" t="s">
        <v>12382</v>
      </c>
    </row>
    <row r="158" spans="1:133" x14ac:dyDescent="0.25">
      <c r="A158" t="str">
        <f>IF(PEDIDO!C419&lt;&gt;"",PEDIDO!B419,"")</f>
        <v/>
      </c>
      <c r="B158" t="str">
        <f>IF(PEDIDO!X419&lt;&gt;"",PEDIDO!X419,"")</f>
        <v/>
      </c>
      <c r="C158" t="str">
        <f>IF(PEDIDO!AA419&lt;&gt;"",PEDIDO!AA419,"")</f>
        <v/>
      </c>
      <c r="D158" t="str">
        <f>IF(PEDIDO!AD419&lt;&gt;"",PEDIDO!AD419,"")</f>
        <v/>
      </c>
      <c r="E158" t="str">
        <f>IF(PEDIDO!AG419&lt;&gt;"",PEDIDO!AG419,"")</f>
        <v/>
      </c>
      <c r="F158" t="str">
        <f>IF(PEDIDO!AJ419&lt;&gt;"",PEDIDO!AJ419,"")</f>
        <v/>
      </c>
      <c r="J158" s="72" t="str">
        <f>IF(PEDIDO!C50&lt;&gt;"",PEDIDO!B50,"")</f>
        <v/>
      </c>
      <c r="K158" s="72" t="str">
        <f t="shared" si="236"/>
        <v/>
      </c>
      <c r="L158" s="72" t="str">
        <f t="shared" si="237"/>
        <v/>
      </c>
      <c r="M158" s="72" t="str">
        <f t="shared" si="238"/>
        <v/>
      </c>
      <c r="N158" s="72" t="str">
        <f t="shared" si="239"/>
        <v/>
      </c>
      <c r="O158" s="72" t="str">
        <f t="shared" si="240"/>
        <v/>
      </c>
      <c r="P158" s="72" t="str">
        <f t="shared" si="241"/>
        <v/>
      </c>
      <c r="Q158" s="72" t="str">
        <f t="shared" si="242"/>
        <v/>
      </c>
      <c r="R158" s="72" t="str">
        <f t="shared" si="243"/>
        <v/>
      </c>
      <c r="S158" s="72" t="str">
        <f t="shared" si="244"/>
        <v/>
      </c>
      <c r="T158" s="72" t="str">
        <f t="shared" si="245"/>
        <v/>
      </c>
      <c r="U158" s="72" t="str">
        <f t="shared" si="246"/>
        <v/>
      </c>
      <c r="V158" s="72" t="str">
        <f t="shared" si="247"/>
        <v/>
      </c>
      <c r="W158" s="72" t="str">
        <f t="shared" si="248"/>
        <v/>
      </c>
      <c r="X158" s="72" t="str">
        <f t="shared" si="249"/>
        <v/>
      </c>
      <c r="Y158" s="72" t="str">
        <f t="shared" si="250"/>
        <v/>
      </c>
      <c r="Z158" s="72" t="str">
        <f t="shared" si="251"/>
        <v/>
      </c>
      <c r="AA158" s="72" t="str">
        <f t="shared" si="252"/>
        <v/>
      </c>
      <c r="AB158" s="72" t="str">
        <f t="shared" si="253"/>
        <v/>
      </c>
      <c r="AC158" s="73" t="str">
        <f t="shared" si="254"/>
        <v/>
      </c>
      <c r="AD158" s="72" t="str">
        <f t="shared" si="255"/>
        <v/>
      </c>
      <c r="AE158" s="72" t="str">
        <f t="shared" si="256"/>
        <v/>
      </c>
      <c r="AF158" s="72" t="str">
        <f t="shared" si="257"/>
        <v/>
      </c>
      <c r="AG158" s="72" t="str">
        <f t="shared" si="258"/>
        <v/>
      </c>
      <c r="AH158" s="72" t="str">
        <f t="shared" si="259"/>
        <v/>
      </c>
      <c r="AI158" s="72" t="str">
        <f t="shared" si="260"/>
        <v/>
      </c>
      <c r="AJ158" s="72" t="str">
        <f t="shared" si="261"/>
        <v/>
      </c>
      <c r="AK158" s="72" t="str">
        <f t="shared" si="262"/>
        <v/>
      </c>
      <c r="AL158" s="72" t="str">
        <f t="shared" si="263"/>
        <v/>
      </c>
      <c r="AM158" s="72" t="str">
        <f t="shared" si="264"/>
        <v/>
      </c>
      <c r="AN158" s="72" t="str">
        <f t="shared" si="265"/>
        <v/>
      </c>
      <c r="AO158" s="72" t="str">
        <f t="shared" si="266"/>
        <v/>
      </c>
      <c r="AP158" s="72" t="str">
        <f t="shared" si="267"/>
        <v/>
      </c>
      <c r="AQ158" s="72" t="str">
        <f t="shared" si="268"/>
        <v/>
      </c>
      <c r="AR158" s="72" t="str">
        <f t="shared" si="269"/>
        <v/>
      </c>
      <c r="AS158" s="72" t="str">
        <f t="shared" si="270"/>
        <v/>
      </c>
      <c r="AT158" s="72" t="str">
        <f t="shared" si="271"/>
        <v/>
      </c>
      <c r="AU158" s="72" t="str">
        <f t="shared" si="272"/>
        <v/>
      </c>
      <c r="AV158" s="72" t="str">
        <f t="shared" si="273"/>
        <v/>
      </c>
      <c r="AW158" s="72" t="str">
        <f t="shared" si="274"/>
        <v/>
      </c>
      <c r="AX158" s="72" t="str">
        <f t="shared" si="275"/>
        <v/>
      </c>
      <c r="AY158" s="72" t="str">
        <f t="shared" si="276"/>
        <v/>
      </c>
      <c r="AZ158" s="72" t="str">
        <f t="shared" si="277"/>
        <v/>
      </c>
      <c r="BA158" s="72" t="str">
        <f t="shared" si="278"/>
        <v/>
      </c>
      <c r="BB158" s="72" t="str">
        <f t="shared" si="279"/>
        <v/>
      </c>
      <c r="BC158" s="72" t="str">
        <f t="shared" si="280"/>
        <v/>
      </c>
      <c r="BD158" s="72" t="str">
        <f t="shared" si="281"/>
        <v/>
      </c>
      <c r="BE158" s="72" t="str">
        <f t="shared" si="282"/>
        <v/>
      </c>
      <c r="BF158" s="72" t="str">
        <f t="shared" si="283"/>
        <v/>
      </c>
      <c r="BG158" s="72" t="str">
        <f t="shared" si="284"/>
        <v/>
      </c>
      <c r="BH158" s="72" t="str">
        <f t="shared" si="285"/>
        <v/>
      </c>
      <c r="BI158" s="72" t="str">
        <f t="shared" si="286"/>
        <v/>
      </c>
      <c r="BJ158" s="72" t="str">
        <f t="shared" si="287"/>
        <v/>
      </c>
      <c r="BK158" s="72" t="str">
        <f t="shared" si="288"/>
        <v/>
      </c>
      <c r="BL158" s="72" t="str">
        <f t="shared" si="289"/>
        <v/>
      </c>
      <c r="BM158" s="72" t="str">
        <f t="shared" si="290"/>
        <v/>
      </c>
      <c r="BN158" s="72" t="str">
        <f t="shared" si="291"/>
        <v/>
      </c>
      <c r="BO158" s="72" t="str">
        <f t="shared" si="292"/>
        <v/>
      </c>
      <c r="BP158" s="72" t="str">
        <f t="shared" si="293"/>
        <v/>
      </c>
      <c r="BQ158" s="72" t="str">
        <f t="shared" si="294"/>
        <v/>
      </c>
      <c r="BR158" s="72" t="str">
        <f t="shared" si="295"/>
        <v/>
      </c>
      <c r="BS158" s="72" t="str">
        <f t="shared" si="296"/>
        <v/>
      </c>
      <c r="BT158" s="72" t="str">
        <f t="shared" si="297"/>
        <v/>
      </c>
      <c r="BU158" s="72" t="str">
        <f t="shared" si="298"/>
        <v/>
      </c>
      <c r="BV158" s="72" t="str">
        <f t="shared" si="299"/>
        <v/>
      </c>
      <c r="BW158" s="72" t="str">
        <f t="shared" si="300"/>
        <v/>
      </c>
      <c r="BX158" s="72" t="str">
        <f t="shared" si="301"/>
        <v/>
      </c>
      <c r="BY158" s="72" t="str">
        <f t="shared" si="302"/>
        <v/>
      </c>
      <c r="BZ158" s="72" t="str">
        <f t="shared" si="303"/>
        <v/>
      </c>
      <c r="CA158" s="72" t="str">
        <f t="shared" si="304"/>
        <v/>
      </c>
      <c r="CB158" s="72" t="str">
        <f t="shared" si="305"/>
        <v/>
      </c>
      <c r="CC158" s="72" t="str">
        <f t="shared" si="306"/>
        <v/>
      </c>
      <c r="CD158" s="72" t="str">
        <f t="shared" si="307"/>
        <v/>
      </c>
      <c r="CE158" s="72" t="str">
        <f t="shared" si="308"/>
        <v/>
      </c>
      <c r="CF158" s="72" t="str">
        <f t="shared" si="309"/>
        <v/>
      </c>
      <c r="CG158" s="72" t="str">
        <f t="shared" si="310"/>
        <v/>
      </c>
      <c r="CH158" s="72" t="str">
        <f t="shared" si="311"/>
        <v/>
      </c>
      <c r="CI158" s="72" t="str">
        <f t="shared" si="312"/>
        <v/>
      </c>
      <c r="CJ158" s="72" t="str">
        <f t="shared" si="313"/>
        <v/>
      </c>
      <c r="CK158" s="72" t="str">
        <f t="shared" si="314"/>
        <v/>
      </c>
      <c r="CL158" s="72" t="str">
        <f t="shared" si="315"/>
        <v/>
      </c>
      <c r="CM158" s="72" t="str">
        <f t="shared" si="316"/>
        <v/>
      </c>
      <c r="CN158" s="72" t="str">
        <f t="shared" si="317"/>
        <v/>
      </c>
      <c r="CO158" s="72" t="str">
        <f t="shared" si="318"/>
        <v/>
      </c>
      <c r="CP158" s="72" t="str">
        <f t="shared" si="319"/>
        <v/>
      </c>
      <c r="CQ158" s="72" t="str">
        <f t="shared" si="320"/>
        <v/>
      </c>
      <c r="CR158" s="72" t="str">
        <f t="shared" si="321"/>
        <v/>
      </c>
      <c r="CS158" s="72" t="str">
        <f t="shared" si="352"/>
        <v/>
      </c>
      <c r="CT158" s="72" t="str">
        <f t="shared" si="323"/>
        <v/>
      </c>
      <c r="CU158" s="72" t="str">
        <f t="shared" si="324"/>
        <v/>
      </c>
      <c r="CV158" s="72" t="str">
        <f t="shared" si="325"/>
        <v/>
      </c>
      <c r="CW158" s="72" t="str">
        <f t="shared" si="326"/>
        <v/>
      </c>
      <c r="CX158" s="72" t="str">
        <f t="shared" si="357"/>
        <v/>
      </c>
      <c r="CY158" s="72" t="str">
        <f t="shared" si="327"/>
        <v/>
      </c>
      <c r="CZ158" s="72" t="str">
        <f t="shared" si="328"/>
        <v/>
      </c>
      <c r="DA158" s="72" t="str">
        <f t="shared" si="329"/>
        <v/>
      </c>
      <c r="DB158" s="72" t="str">
        <f t="shared" si="330"/>
        <v/>
      </c>
      <c r="DC158" s="72" t="str">
        <f t="shared" si="331"/>
        <v/>
      </c>
      <c r="DD158" s="72" t="str">
        <f t="shared" si="332"/>
        <v/>
      </c>
      <c r="DE158" s="72" t="str">
        <f t="shared" si="333"/>
        <v/>
      </c>
      <c r="DF158" s="72" t="str">
        <f t="shared" si="334"/>
        <v/>
      </c>
      <c r="DG158" s="72" t="str">
        <f t="shared" si="335"/>
        <v/>
      </c>
      <c r="DH158" s="72" t="str">
        <f t="shared" si="336"/>
        <v/>
      </c>
      <c r="DI158" s="72" t="str">
        <f t="shared" si="337"/>
        <v/>
      </c>
      <c r="DJ158" s="72" t="str">
        <f t="shared" si="338"/>
        <v/>
      </c>
      <c r="DK158" s="72" t="str">
        <f t="shared" si="340"/>
        <v/>
      </c>
      <c r="DL158" s="72" t="str">
        <f t="shared" si="341"/>
        <v/>
      </c>
      <c r="DM158" s="72" t="str">
        <f t="shared" si="342"/>
        <v/>
      </c>
      <c r="DN158" s="72" t="str">
        <f t="shared" si="343"/>
        <v/>
      </c>
      <c r="DO158" s="72" t="str">
        <f t="shared" si="344"/>
        <v/>
      </c>
      <c r="DP158" s="72" t="str">
        <f t="shared" si="345"/>
        <v/>
      </c>
      <c r="DQ158" s="72" t="str">
        <f t="shared" si="346"/>
        <v/>
      </c>
      <c r="DR158" s="72" t="str">
        <f t="shared" si="347"/>
        <v/>
      </c>
      <c r="DS158" s="72" t="str">
        <f t="shared" si="348"/>
        <v/>
      </c>
      <c r="DT158" s="72" t="str">
        <f t="shared" si="349"/>
        <v/>
      </c>
      <c r="DU158" s="93" t="str">
        <f t="shared" si="350"/>
        <v/>
      </c>
      <c r="DV158" s="93" t="str">
        <f t="shared" si="351"/>
        <v/>
      </c>
      <c r="DY158" s="79" t="s">
        <v>860</v>
      </c>
      <c r="DZ158" t="s">
        <v>1456</v>
      </c>
      <c r="EA158" t="s">
        <v>6975</v>
      </c>
      <c r="EB158" t="s">
        <v>10698</v>
      </c>
      <c r="EC158" t="s">
        <v>12383</v>
      </c>
    </row>
    <row r="159" spans="1:133" x14ac:dyDescent="0.25">
      <c r="A159" t="str">
        <f>IF(PEDIDO!C420&lt;&gt;"",PEDIDO!B420,"")</f>
        <v/>
      </c>
      <c r="B159" t="str">
        <f>IF(PEDIDO!X420&lt;&gt;"",PEDIDO!X420,"")</f>
        <v/>
      </c>
      <c r="C159" t="str">
        <f>IF(PEDIDO!AA420&lt;&gt;"",PEDIDO!AA420,"")</f>
        <v/>
      </c>
      <c r="D159" t="str">
        <f>IF(PEDIDO!AD420&lt;&gt;"",PEDIDO!AD420,"")</f>
        <v/>
      </c>
      <c r="E159" t="str">
        <f>IF(PEDIDO!AG420&lt;&gt;"",PEDIDO!AG420,"")</f>
        <v/>
      </c>
      <c r="F159" t="str">
        <f>IF(PEDIDO!AJ420&lt;&gt;"",PEDIDO!AJ420,"")</f>
        <v/>
      </c>
      <c r="J159" s="72" t="str">
        <f>IF(PEDIDO!C51&lt;&gt;"",PEDIDO!B51,"")</f>
        <v/>
      </c>
      <c r="K159" s="72" t="str">
        <f t="shared" si="236"/>
        <v/>
      </c>
      <c r="L159" s="72" t="str">
        <f t="shared" si="237"/>
        <v/>
      </c>
      <c r="M159" s="72" t="str">
        <f t="shared" si="238"/>
        <v/>
      </c>
      <c r="N159" s="72" t="str">
        <f t="shared" si="239"/>
        <v/>
      </c>
      <c r="O159" s="72" t="str">
        <f t="shared" si="240"/>
        <v/>
      </c>
      <c r="P159" s="72" t="str">
        <f t="shared" si="241"/>
        <v/>
      </c>
      <c r="Q159" s="72" t="str">
        <f t="shared" si="242"/>
        <v/>
      </c>
      <c r="R159" s="72" t="str">
        <f t="shared" si="243"/>
        <v/>
      </c>
      <c r="S159" s="72" t="str">
        <f t="shared" si="244"/>
        <v/>
      </c>
      <c r="T159" s="72" t="str">
        <f t="shared" si="245"/>
        <v/>
      </c>
      <c r="U159" s="72" t="str">
        <f t="shared" si="246"/>
        <v/>
      </c>
      <c r="V159" s="72" t="str">
        <f t="shared" si="247"/>
        <v/>
      </c>
      <c r="W159" s="72" t="str">
        <f t="shared" si="248"/>
        <v/>
      </c>
      <c r="X159" s="72" t="str">
        <f t="shared" si="249"/>
        <v/>
      </c>
      <c r="Y159" s="72" t="str">
        <f t="shared" si="250"/>
        <v/>
      </c>
      <c r="Z159" s="72" t="str">
        <f t="shared" si="251"/>
        <v/>
      </c>
      <c r="AA159" s="72" t="str">
        <f t="shared" si="252"/>
        <v/>
      </c>
      <c r="AB159" s="72" t="str">
        <f t="shared" si="253"/>
        <v/>
      </c>
      <c r="AC159" s="73" t="str">
        <f t="shared" si="254"/>
        <v/>
      </c>
      <c r="AD159" s="72" t="str">
        <f t="shared" si="255"/>
        <v/>
      </c>
      <c r="AE159" s="72" t="str">
        <f t="shared" si="256"/>
        <v/>
      </c>
      <c r="AF159" s="72" t="str">
        <f t="shared" si="257"/>
        <v/>
      </c>
      <c r="AG159" s="72" t="str">
        <f t="shared" si="258"/>
        <v/>
      </c>
      <c r="AH159" s="72" t="str">
        <f t="shared" si="259"/>
        <v/>
      </c>
      <c r="AI159" s="72" t="str">
        <f t="shared" si="260"/>
        <v/>
      </c>
      <c r="AJ159" s="72" t="str">
        <f t="shared" si="261"/>
        <v/>
      </c>
      <c r="AK159" s="72" t="str">
        <f t="shared" si="262"/>
        <v/>
      </c>
      <c r="AL159" s="72" t="str">
        <f t="shared" si="263"/>
        <v/>
      </c>
      <c r="AM159" s="72" t="str">
        <f t="shared" si="264"/>
        <v/>
      </c>
      <c r="AN159" s="72" t="str">
        <f t="shared" si="265"/>
        <v/>
      </c>
      <c r="AO159" s="72" t="str">
        <f t="shared" si="266"/>
        <v/>
      </c>
      <c r="AP159" s="72" t="str">
        <f t="shared" si="267"/>
        <v/>
      </c>
      <c r="AQ159" s="72" t="str">
        <f t="shared" si="268"/>
        <v/>
      </c>
      <c r="AR159" s="72" t="str">
        <f t="shared" si="269"/>
        <v/>
      </c>
      <c r="AS159" s="72" t="str">
        <f t="shared" si="270"/>
        <v/>
      </c>
      <c r="AT159" s="72" t="str">
        <f t="shared" si="271"/>
        <v/>
      </c>
      <c r="AU159" s="72" t="str">
        <f t="shared" si="272"/>
        <v/>
      </c>
      <c r="AV159" s="72" t="str">
        <f t="shared" si="273"/>
        <v/>
      </c>
      <c r="AW159" s="72" t="str">
        <f t="shared" si="274"/>
        <v/>
      </c>
      <c r="AX159" s="72" t="str">
        <f t="shared" si="275"/>
        <v/>
      </c>
      <c r="AY159" s="72" t="str">
        <f t="shared" si="276"/>
        <v/>
      </c>
      <c r="AZ159" s="72" t="str">
        <f t="shared" si="277"/>
        <v/>
      </c>
      <c r="BA159" s="72" t="str">
        <f t="shared" si="278"/>
        <v/>
      </c>
      <c r="BB159" s="72" t="str">
        <f t="shared" si="279"/>
        <v/>
      </c>
      <c r="BC159" s="72" t="str">
        <f t="shared" si="280"/>
        <v/>
      </c>
      <c r="BD159" s="72" t="str">
        <f t="shared" si="281"/>
        <v/>
      </c>
      <c r="BE159" s="72" t="str">
        <f t="shared" si="282"/>
        <v/>
      </c>
      <c r="BF159" s="72" t="str">
        <f t="shared" si="283"/>
        <v/>
      </c>
      <c r="BG159" s="72" t="str">
        <f t="shared" si="284"/>
        <v/>
      </c>
      <c r="BH159" s="72" t="str">
        <f t="shared" si="285"/>
        <v/>
      </c>
      <c r="BI159" s="72" t="str">
        <f t="shared" si="286"/>
        <v/>
      </c>
      <c r="BJ159" s="72" t="str">
        <f t="shared" si="287"/>
        <v/>
      </c>
      <c r="BK159" s="72" t="str">
        <f t="shared" si="288"/>
        <v/>
      </c>
      <c r="BL159" s="72" t="str">
        <f t="shared" si="289"/>
        <v/>
      </c>
      <c r="BM159" s="72" t="str">
        <f t="shared" si="290"/>
        <v/>
      </c>
      <c r="BN159" s="72" t="str">
        <f t="shared" si="291"/>
        <v/>
      </c>
      <c r="BO159" s="72" t="str">
        <f t="shared" si="292"/>
        <v/>
      </c>
      <c r="BP159" s="72" t="str">
        <f t="shared" si="293"/>
        <v/>
      </c>
      <c r="BQ159" s="72" t="str">
        <f t="shared" si="294"/>
        <v/>
      </c>
      <c r="BR159" s="72" t="str">
        <f t="shared" si="295"/>
        <v/>
      </c>
      <c r="BS159" s="72" t="str">
        <f t="shared" si="296"/>
        <v/>
      </c>
      <c r="BT159" s="72" t="str">
        <f t="shared" si="297"/>
        <v/>
      </c>
      <c r="BU159" s="72" t="str">
        <f t="shared" si="298"/>
        <v/>
      </c>
      <c r="BV159" s="72" t="str">
        <f t="shared" si="299"/>
        <v/>
      </c>
      <c r="BW159" s="72" t="str">
        <f t="shared" si="300"/>
        <v/>
      </c>
      <c r="BX159" s="72" t="str">
        <f t="shared" si="301"/>
        <v/>
      </c>
      <c r="BY159" s="72" t="str">
        <f t="shared" si="302"/>
        <v/>
      </c>
      <c r="BZ159" s="72" t="str">
        <f t="shared" si="303"/>
        <v/>
      </c>
      <c r="CA159" s="72" t="str">
        <f t="shared" si="304"/>
        <v/>
      </c>
      <c r="CB159" s="72" t="str">
        <f t="shared" si="305"/>
        <v/>
      </c>
      <c r="CC159" s="72" t="str">
        <f t="shared" si="306"/>
        <v/>
      </c>
      <c r="CD159" s="72" t="str">
        <f t="shared" si="307"/>
        <v/>
      </c>
      <c r="CE159" s="72" t="str">
        <f t="shared" si="308"/>
        <v/>
      </c>
      <c r="CF159" s="72" t="str">
        <f t="shared" si="309"/>
        <v/>
      </c>
      <c r="CG159" s="72" t="str">
        <f t="shared" si="310"/>
        <v/>
      </c>
      <c r="CH159" s="72" t="str">
        <f t="shared" si="311"/>
        <v/>
      </c>
      <c r="CI159" s="72" t="str">
        <f t="shared" si="312"/>
        <v/>
      </c>
      <c r="CJ159" s="72" t="str">
        <f t="shared" si="313"/>
        <v/>
      </c>
      <c r="CK159" s="72" t="str">
        <f t="shared" si="314"/>
        <v/>
      </c>
      <c r="CL159" s="72" t="str">
        <f t="shared" si="315"/>
        <v/>
      </c>
      <c r="CM159" s="72" t="str">
        <f t="shared" si="316"/>
        <v/>
      </c>
      <c r="CN159" s="72" t="str">
        <f t="shared" si="317"/>
        <v/>
      </c>
      <c r="CO159" s="72" t="str">
        <f t="shared" si="318"/>
        <v/>
      </c>
      <c r="CP159" s="72" t="str">
        <f t="shared" si="319"/>
        <v/>
      </c>
      <c r="CQ159" s="72" t="str">
        <f t="shared" si="320"/>
        <v/>
      </c>
      <c r="CR159" s="72" t="str">
        <f t="shared" si="321"/>
        <v/>
      </c>
      <c r="CS159" s="72" t="str">
        <f t="shared" si="352"/>
        <v/>
      </c>
      <c r="CT159" s="72" t="str">
        <f t="shared" si="323"/>
        <v/>
      </c>
      <c r="CU159" s="72" t="str">
        <f t="shared" si="324"/>
        <v/>
      </c>
      <c r="CV159" s="72" t="str">
        <f t="shared" si="325"/>
        <v/>
      </c>
      <c r="CW159" s="72" t="str">
        <f t="shared" si="326"/>
        <v/>
      </c>
      <c r="CX159" s="72" t="str">
        <f t="shared" si="357"/>
        <v/>
      </c>
      <c r="CY159" s="72" t="str">
        <f t="shared" si="327"/>
        <v/>
      </c>
      <c r="CZ159" s="72" t="str">
        <f t="shared" si="328"/>
        <v/>
      </c>
      <c r="DA159" s="72" t="str">
        <f t="shared" si="329"/>
        <v/>
      </c>
      <c r="DB159" s="72" t="str">
        <f t="shared" si="330"/>
        <v/>
      </c>
      <c r="DC159" s="72" t="str">
        <f t="shared" si="331"/>
        <v/>
      </c>
      <c r="DD159" s="72" t="str">
        <f t="shared" si="332"/>
        <v/>
      </c>
      <c r="DE159" s="72" t="str">
        <f t="shared" si="333"/>
        <v/>
      </c>
      <c r="DF159" s="72" t="str">
        <f t="shared" si="334"/>
        <v/>
      </c>
      <c r="DG159" s="72" t="str">
        <f t="shared" si="335"/>
        <v/>
      </c>
      <c r="DH159" s="72" t="str">
        <f t="shared" si="336"/>
        <v/>
      </c>
      <c r="DI159" s="72" t="str">
        <f t="shared" si="337"/>
        <v/>
      </c>
      <c r="DJ159" s="72" t="str">
        <f t="shared" si="338"/>
        <v/>
      </c>
      <c r="DK159" s="72" t="str">
        <f t="shared" si="340"/>
        <v/>
      </c>
      <c r="DL159" s="72" t="str">
        <f t="shared" si="341"/>
        <v/>
      </c>
      <c r="DM159" s="72" t="str">
        <f t="shared" si="342"/>
        <v/>
      </c>
      <c r="DN159" s="72" t="str">
        <f t="shared" si="343"/>
        <v/>
      </c>
      <c r="DO159" s="72" t="str">
        <f t="shared" si="344"/>
        <v/>
      </c>
      <c r="DP159" s="72" t="str">
        <f t="shared" si="345"/>
        <v/>
      </c>
      <c r="DQ159" s="72" t="str">
        <f t="shared" si="346"/>
        <v/>
      </c>
      <c r="DR159" s="72" t="str">
        <f t="shared" si="347"/>
        <v/>
      </c>
      <c r="DS159" s="72" t="str">
        <f t="shared" si="348"/>
        <v/>
      </c>
      <c r="DT159" s="72" t="str">
        <f t="shared" si="349"/>
        <v/>
      </c>
      <c r="DU159" s="93" t="str">
        <f t="shared" si="350"/>
        <v/>
      </c>
      <c r="DV159" s="93" t="str">
        <f t="shared" si="351"/>
        <v/>
      </c>
      <c r="DY159" s="79" t="s">
        <v>861</v>
      </c>
      <c r="DZ159" t="s">
        <v>1456</v>
      </c>
      <c r="EA159" t="s">
        <v>6976</v>
      </c>
      <c r="EB159" t="s">
        <v>10699</v>
      </c>
      <c r="EC159" t="s">
        <v>12384</v>
      </c>
    </row>
    <row r="160" spans="1:133" x14ac:dyDescent="0.25">
      <c r="A160" t="str">
        <f>IF(PEDIDO!C421&lt;&gt;"",PEDIDO!B421,"")</f>
        <v/>
      </c>
      <c r="B160" t="str">
        <f>IF(PEDIDO!X421&lt;&gt;"",PEDIDO!X421,"")</f>
        <v/>
      </c>
      <c r="C160" t="str">
        <f>IF(PEDIDO!AA421&lt;&gt;"",PEDIDO!AA421,"")</f>
        <v/>
      </c>
      <c r="D160" t="str">
        <f>IF(PEDIDO!AD421&lt;&gt;"",PEDIDO!AD421,"")</f>
        <v/>
      </c>
      <c r="E160" t="str">
        <f>IF(PEDIDO!AG421&lt;&gt;"",PEDIDO!AG421,"")</f>
        <v/>
      </c>
      <c r="F160" t="str">
        <f>IF(PEDIDO!AJ421&lt;&gt;"",PEDIDO!AJ421,"")</f>
        <v/>
      </c>
      <c r="J160" s="72" t="str">
        <f>IF(PEDIDO!C52&lt;&gt;"",PEDIDO!B52,"")</f>
        <v/>
      </c>
      <c r="K160" s="72" t="str">
        <f t="shared" si="236"/>
        <v/>
      </c>
      <c r="L160" s="72" t="str">
        <f t="shared" si="237"/>
        <v/>
      </c>
      <c r="M160" s="72" t="str">
        <f t="shared" si="238"/>
        <v/>
      </c>
      <c r="N160" s="72" t="str">
        <f t="shared" si="239"/>
        <v/>
      </c>
      <c r="O160" s="72" t="str">
        <f t="shared" si="240"/>
        <v/>
      </c>
      <c r="P160" s="72" t="str">
        <f t="shared" si="241"/>
        <v/>
      </c>
      <c r="Q160" s="72" t="str">
        <f t="shared" si="242"/>
        <v/>
      </c>
      <c r="R160" s="72" t="str">
        <f t="shared" si="243"/>
        <v/>
      </c>
      <c r="S160" s="72" t="str">
        <f t="shared" si="244"/>
        <v/>
      </c>
      <c r="T160" s="72" t="str">
        <f t="shared" si="245"/>
        <v/>
      </c>
      <c r="U160" s="72" t="str">
        <f t="shared" si="246"/>
        <v/>
      </c>
      <c r="V160" s="72" t="str">
        <f t="shared" si="247"/>
        <v/>
      </c>
      <c r="W160" s="72" t="str">
        <f t="shared" si="248"/>
        <v/>
      </c>
      <c r="X160" s="72" t="str">
        <f t="shared" si="249"/>
        <v/>
      </c>
      <c r="Y160" s="72" t="str">
        <f t="shared" si="250"/>
        <v/>
      </c>
      <c r="Z160" s="72" t="str">
        <f t="shared" si="251"/>
        <v/>
      </c>
      <c r="AA160" s="72" t="str">
        <f t="shared" si="252"/>
        <v/>
      </c>
      <c r="AB160" s="72" t="str">
        <f t="shared" si="253"/>
        <v/>
      </c>
      <c r="AC160" s="73" t="str">
        <f t="shared" si="254"/>
        <v/>
      </c>
      <c r="AD160" s="72" t="str">
        <f t="shared" si="255"/>
        <v/>
      </c>
      <c r="AE160" s="72" t="str">
        <f t="shared" si="256"/>
        <v/>
      </c>
      <c r="AF160" s="72" t="str">
        <f t="shared" si="257"/>
        <v/>
      </c>
      <c r="AG160" s="72" t="str">
        <f t="shared" si="258"/>
        <v/>
      </c>
      <c r="AH160" s="72" t="str">
        <f t="shared" si="259"/>
        <v/>
      </c>
      <c r="AI160" s="72" t="str">
        <f t="shared" si="260"/>
        <v/>
      </c>
      <c r="AJ160" s="72" t="str">
        <f t="shared" si="261"/>
        <v/>
      </c>
      <c r="AK160" s="72" t="str">
        <f t="shared" si="262"/>
        <v/>
      </c>
      <c r="AL160" s="72" t="str">
        <f t="shared" si="263"/>
        <v/>
      </c>
      <c r="AM160" s="72" t="str">
        <f t="shared" si="264"/>
        <v/>
      </c>
      <c r="AN160" s="72" t="str">
        <f t="shared" si="265"/>
        <v/>
      </c>
      <c r="AO160" s="72" t="str">
        <f t="shared" si="266"/>
        <v/>
      </c>
      <c r="AP160" s="72" t="str">
        <f t="shared" si="267"/>
        <v/>
      </c>
      <c r="AQ160" s="72" t="str">
        <f t="shared" si="268"/>
        <v/>
      </c>
      <c r="AR160" s="72" t="str">
        <f t="shared" si="269"/>
        <v/>
      </c>
      <c r="AS160" s="72" t="str">
        <f t="shared" si="270"/>
        <v/>
      </c>
      <c r="AT160" s="72" t="str">
        <f t="shared" si="271"/>
        <v/>
      </c>
      <c r="AU160" s="72" t="str">
        <f t="shared" si="272"/>
        <v/>
      </c>
      <c r="AV160" s="72" t="str">
        <f t="shared" si="273"/>
        <v/>
      </c>
      <c r="AW160" s="72" t="str">
        <f t="shared" si="274"/>
        <v/>
      </c>
      <c r="AX160" s="72" t="str">
        <f t="shared" si="275"/>
        <v/>
      </c>
      <c r="AY160" s="72" t="str">
        <f t="shared" si="276"/>
        <v/>
      </c>
      <c r="AZ160" s="72" t="str">
        <f t="shared" si="277"/>
        <v/>
      </c>
      <c r="BA160" s="72" t="str">
        <f t="shared" ref="BA160:BA223" si="358">IF(BA159&lt;&gt;"",$C$11,"")</f>
        <v/>
      </c>
      <c r="BB160" s="72" t="str">
        <f t="shared" si="279"/>
        <v/>
      </c>
      <c r="BC160" s="72" t="str">
        <f t="shared" si="280"/>
        <v/>
      </c>
      <c r="BD160" s="72" t="str">
        <f t="shared" si="281"/>
        <v/>
      </c>
      <c r="BE160" s="72" t="str">
        <f t="shared" si="282"/>
        <v/>
      </c>
      <c r="BF160" s="72" t="str">
        <f t="shared" si="283"/>
        <v/>
      </c>
      <c r="BG160" s="72" t="str">
        <f t="shared" si="284"/>
        <v/>
      </c>
      <c r="BH160" s="72" t="str">
        <f t="shared" si="285"/>
        <v/>
      </c>
      <c r="BI160" s="72" t="str">
        <f t="shared" si="286"/>
        <v/>
      </c>
      <c r="BJ160" s="72" t="str">
        <f t="shared" si="287"/>
        <v/>
      </c>
      <c r="BK160" s="72" t="str">
        <f t="shared" si="288"/>
        <v/>
      </c>
      <c r="BL160" s="72" t="str">
        <f t="shared" si="289"/>
        <v/>
      </c>
      <c r="BM160" s="72" t="str">
        <f t="shared" si="290"/>
        <v/>
      </c>
      <c r="BN160" s="72" t="str">
        <f t="shared" si="291"/>
        <v/>
      </c>
      <c r="BO160" s="72" t="str">
        <f t="shared" si="292"/>
        <v/>
      </c>
      <c r="BP160" s="72" t="str">
        <f t="shared" si="293"/>
        <v/>
      </c>
      <c r="BQ160" s="72" t="str">
        <f t="shared" si="294"/>
        <v/>
      </c>
      <c r="BR160" s="72" t="str">
        <f t="shared" si="295"/>
        <v/>
      </c>
      <c r="BS160" s="72" t="str">
        <f t="shared" si="296"/>
        <v/>
      </c>
      <c r="BT160" s="72" t="str">
        <f t="shared" si="297"/>
        <v/>
      </c>
      <c r="BU160" s="72" t="str">
        <f t="shared" si="298"/>
        <v/>
      </c>
      <c r="BV160" s="72" t="str">
        <f t="shared" si="299"/>
        <v/>
      </c>
      <c r="BW160" s="72" t="str">
        <f t="shared" si="300"/>
        <v/>
      </c>
      <c r="BX160" s="72" t="str">
        <f t="shared" si="301"/>
        <v/>
      </c>
      <c r="BY160" s="72" t="str">
        <f t="shared" si="302"/>
        <v/>
      </c>
      <c r="BZ160" s="72" t="str">
        <f t="shared" si="303"/>
        <v/>
      </c>
      <c r="CA160" s="72" t="str">
        <f t="shared" si="304"/>
        <v/>
      </c>
      <c r="CB160" s="72" t="str">
        <f t="shared" si="305"/>
        <v/>
      </c>
      <c r="CC160" s="72" t="str">
        <f t="shared" si="306"/>
        <v/>
      </c>
      <c r="CD160" s="72" t="str">
        <f t="shared" si="307"/>
        <v/>
      </c>
      <c r="CE160" s="72" t="str">
        <f t="shared" si="308"/>
        <v/>
      </c>
      <c r="CF160" s="72" t="str">
        <f t="shared" si="309"/>
        <v/>
      </c>
      <c r="CG160" s="72" t="str">
        <f t="shared" si="310"/>
        <v/>
      </c>
      <c r="CH160" s="72" t="str">
        <f t="shared" si="311"/>
        <v/>
      </c>
      <c r="CI160" s="72" t="str">
        <f t="shared" si="312"/>
        <v/>
      </c>
      <c r="CJ160" s="72" t="str">
        <f t="shared" si="313"/>
        <v/>
      </c>
      <c r="CK160" s="72" t="str">
        <f t="shared" si="314"/>
        <v/>
      </c>
      <c r="CL160" s="72" t="str">
        <f t="shared" si="315"/>
        <v/>
      </c>
      <c r="CM160" s="72" t="str">
        <f t="shared" si="316"/>
        <v/>
      </c>
      <c r="CN160" s="72" t="str">
        <f t="shared" si="317"/>
        <v/>
      </c>
      <c r="CO160" s="72" t="str">
        <f t="shared" si="318"/>
        <v/>
      </c>
      <c r="CP160" s="72" t="str">
        <f t="shared" si="319"/>
        <v/>
      </c>
      <c r="CQ160" s="72" t="str">
        <f t="shared" si="320"/>
        <v/>
      </c>
      <c r="CR160" s="72" t="str">
        <f t="shared" si="321"/>
        <v/>
      </c>
      <c r="CS160" s="72" t="str">
        <f t="shared" si="352"/>
        <v/>
      </c>
      <c r="CT160" s="72" t="str">
        <f t="shared" si="323"/>
        <v/>
      </c>
      <c r="CU160" s="72" t="str">
        <f t="shared" si="324"/>
        <v/>
      </c>
      <c r="CV160" s="72" t="str">
        <f t="shared" si="325"/>
        <v/>
      </c>
      <c r="CW160" s="72" t="str">
        <f t="shared" si="326"/>
        <v/>
      </c>
      <c r="CX160" s="72" t="str">
        <f t="shared" si="357"/>
        <v/>
      </c>
      <c r="CY160" s="72" t="str">
        <f t="shared" si="327"/>
        <v/>
      </c>
      <c r="CZ160" s="72" t="str">
        <f t="shared" si="328"/>
        <v/>
      </c>
      <c r="DA160" s="72" t="str">
        <f t="shared" si="329"/>
        <v/>
      </c>
      <c r="DB160" s="72" t="str">
        <f t="shared" si="330"/>
        <v/>
      </c>
      <c r="DC160" s="72" t="str">
        <f t="shared" si="331"/>
        <v/>
      </c>
      <c r="DD160" s="72" t="str">
        <f t="shared" si="332"/>
        <v/>
      </c>
      <c r="DE160" s="72" t="str">
        <f t="shared" si="333"/>
        <v/>
      </c>
      <c r="DF160" s="72" t="str">
        <f t="shared" si="334"/>
        <v/>
      </c>
      <c r="DG160" s="72" t="str">
        <f t="shared" si="335"/>
        <v/>
      </c>
      <c r="DH160" s="72" t="str">
        <f t="shared" si="336"/>
        <v/>
      </c>
      <c r="DI160" s="72" t="str">
        <f t="shared" si="337"/>
        <v/>
      </c>
      <c r="DJ160" s="72" t="str">
        <f t="shared" si="338"/>
        <v/>
      </c>
      <c r="DK160" s="72" t="str">
        <f t="shared" si="340"/>
        <v/>
      </c>
      <c r="DL160" s="72" t="str">
        <f t="shared" si="341"/>
        <v/>
      </c>
      <c r="DM160" s="72" t="str">
        <f t="shared" si="342"/>
        <v/>
      </c>
      <c r="DN160" s="72" t="str">
        <f t="shared" si="343"/>
        <v/>
      </c>
      <c r="DO160" s="72" t="str">
        <f t="shared" si="344"/>
        <v/>
      </c>
      <c r="DP160" s="72" t="str">
        <f t="shared" si="345"/>
        <v/>
      </c>
      <c r="DQ160" s="72" t="str">
        <f t="shared" si="346"/>
        <v/>
      </c>
      <c r="DR160" s="72" t="str">
        <f t="shared" si="347"/>
        <v/>
      </c>
      <c r="DS160" s="72" t="str">
        <f t="shared" si="348"/>
        <v/>
      </c>
      <c r="DT160" s="72" t="str">
        <f t="shared" si="349"/>
        <v/>
      </c>
      <c r="DU160" s="93" t="str">
        <f t="shared" si="350"/>
        <v/>
      </c>
      <c r="DV160" s="93" t="str">
        <f t="shared" si="351"/>
        <v/>
      </c>
      <c r="DY160" s="79" t="s">
        <v>862</v>
      </c>
      <c r="DZ160" t="s">
        <v>1457</v>
      </c>
      <c r="EA160" t="s">
        <v>6977</v>
      </c>
      <c r="EB160" t="s">
        <v>10700</v>
      </c>
      <c r="EC160" t="s">
        <v>12385</v>
      </c>
    </row>
    <row r="161" spans="1:133" x14ac:dyDescent="0.25">
      <c r="A161" t="str">
        <f>IF(PEDIDO!C422&lt;&gt;"",PEDIDO!B422,"")</f>
        <v/>
      </c>
      <c r="B161" t="str">
        <f>IF(PEDIDO!X422&lt;&gt;"",PEDIDO!X422,"")</f>
        <v/>
      </c>
      <c r="C161" t="str">
        <f>IF(PEDIDO!AA422&lt;&gt;"",PEDIDO!AA422,"")</f>
        <v/>
      </c>
      <c r="D161" t="str">
        <f>IF(PEDIDO!AD422&lt;&gt;"",PEDIDO!AD422,"")</f>
        <v/>
      </c>
      <c r="E161" t="str">
        <f>IF(PEDIDO!AG422&lt;&gt;"",PEDIDO!AG422,"")</f>
        <v/>
      </c>
      <c r="F161" t="str">
        <f>IF(PEDIDO!AJ422&lt;&gt;"",PEDIDO!AJ422,"")</f>
        <v/>
      </c>
      <c r="J161" s="72" t="str">
        <f>IF(PEDIDO!C53&lt;&gt;"",PEDIDO!B53,"")</f>
        <v/>
      </c>
      <c r="K161" s="72" t="str">
        <f t="shared" si="236"/>
        <v/>
      </c>
      <c r="L161" s="72" t="str">
        <f t="shared" si="237"/>
        <v/>
      </c>
      <c r="M161" s="72" t="str">
        <f t="shared" si="238"/>
        <v/>
      </c>
      <c r="N161" s="72" t="str">
        <f t="shared" si="239"/>
        <v/>
      </c>
      <c r="O161" s="72" t="str">
        <f t="shared" si="240"/>
        <v/>
      </c>
      <c r="P161" s="72" t="str">
        <f t="shared" si="241"/>
        <v/>
      </c>
      <c r="Q161" s="72" t="str">
        <f t="shared" si="242"/>
        <v/>
      </c>
      <c r="R161" s="72" t="str">
        <f t="shared" si="243"/>
        <v/>
      </c>
      <c r="S161" s="72" t="str">
        <f t="shared" si="244"/>
        <v/>
      </c>
      <c r="T161" s="72" t="str">
        <f t="shared" si="245"/>
        <v/>
      </c>
      <c r="U161" s="72" t="str">
        <f t="shared" si="246"/>
        <v/>
      </c>
      <c r="V161" s="72" t="str">
        <f t="shared" si="247"/>
        <v/>
      </c>
      <c r="W161" s="72" t="str">
        <f t="shared" si="248"/>
        <v/>
      </c>
      <c r="X161" s="72" t="str">
        <f t="shared" si="249"/>
        <v/>
      </c>
      <c r="Y161" s="72" t="str">
        <f t="shared" si="250"/>
        <v/>
      </c>
      <c r="Z161" s="72" t="str">
        <f t="shared" si="251"/>
        <v/>
      </c>
      <c r="AA161" s="72" t="str">
        <f t="shared" si="252"/>
        <v/>
      </c>
      <c r="AB161" s="72" t="str">
        <f t="shared" si="253"/>
        <v/>
      </c>
      <c r="AC161" s="73" t="str">
        <f t="shared" si="254"/>
        <v/>
      </c>
      <c r="AD161" s="72" t="str">
        <f t="shared" si="255"/>
        <v/>
      </c>
      <c r="AE161" s="72" t="str">
        <f t="shared" si="256"/>
        <v/>
      </c>
      <c r="AF161" s="72" t="str">
        <f t="shared" si="257"/>
        <v/>
      </c>
      <c r="AG161" s="72" t="str">
        <f t="shared" si="258"/>
        <v/>
      </c>
      <c r="AH161" s="72" t="str">
        <f t="shared" si="259"/>
        <v/>
      </c>
      <c r="AI161" s="72" t="str">
        <f t="shared" si="260"/>
        <v/>
      </c>
      <c r="AJ161" s="72" t="str">
        <f t="shared" si="261"/>
        <v/>
      </c>
      <c r="AK161" s="72" t="str">
        <f t="shared" si="262"/>
        <v/>
      </c>
      <c r="AL161" s="72" t="str">
        <f t="shared" si="263"/>
        <v/>
      </c>
      <c r="AM161" s="72" t="str">
        <f t="shared" si="264"/>
        <v/>
      </c>
      <c r="AN161" s="72" t="str">
        <f t="shared" si="265"/>
        <v/>
      </c>
      <c r="AO161" s="72" t="str">
        <f t="shared" si="266"/>
        <v/>
      </c>
      <c r="AP161" s="72" t="str">
        <f t="shared" si="267"/>
        <v/>
      </c>
      <c r="AQ161" s="72" t="str">
        <f t="shared" si="268"/>
        <v/>
      </c>
      <c r="AR161" s="72" t="str">
        <f t="shared" si="269"/>
        <v/>
      </c>
      <c r="AS161" s="72" t="str">
        <f t="shared" si="270"/>
        <v/>
      </c>
      <c r="AT161" s="72" t="str">
        <f t="shared" si="271"/>
        <v/>
      </c>
      <c r="AU161" s="72" t="str">
        <f t="shared" si="272"/>
        <v/>
      </c>
      <c r="AV161" s="72" t="str">
        <f t="shared" si="273"/>
        <v/>
      </c>
      <c r="AW161" s="72" t="str">
        <f t="shared" si="274"/>
        <v/>
      </c>
      <c r="AX161" s="72" t="str">
        <f t="shared" si="275"/>
        <v/>
      </c>
      <c r="AY161" s="72" t="str">
        <f t="shared" si="276"/>
        <v/>
      </c>
      <c r="AZ161" s="72" t="str">
        <f t="shared" si="277"/>
        <v/>
      </c>
      <c r="BA161" s="72" t="str">
        <f t="shared" si="358"/>
        <v/>
      </c>
      <c r="BB161" s="72" t="str">
        <f t="shared" si="279"/>
        <v/>
      </c>
      <c r="BC161" s="72" t="str">
        <f t="shared" si="280"/>
        <v/>
      </c>
      <c r="BD161" s="72" t="str">
        <f t="shared" si="281"/>
        <v/>
      </c>
      <c r="BE161" s="72" t="str">
        <f t="shared" si="282"/>
        <v/>
      </c>
      <c r="BF161" s="72" t="str">
        <f t="shared" si="283"/>
        <v/>
      </c>
      <c r="BG161" s="72" t="str">
        <f t="shared" si="284"/>
        <v/>
      </c>
      <c r="BH161" s="72" t="str">
        <f t="shared" si="285"/>
        <v/>
      </c>
      <c r="BI161" s="72" t="str">
        <f t="shared" si="286"/>
        <v/>
      </c>
      <c r="BJ161" s="72" t="str">
        <f t="shared" si="287"/>
        <v/>
      </c>
      <c r="BK161" s="72" t="str">
        <f t="shared" si="288"/>
        <v/>
      </c>
      <c r="BL161" s="72" t="str">
        <f t="shared" si="289"/>
        <v/>
      </c>
      <c r="BM161" s="72" t="str">
        <f t="shared" si="290"/>
        <v/>
      </c>
      <c r="BN161" s="72" t="str">
        <f t="shared" si="291"/>
        <v/>
      </c>
      <c r="BO161" s="72" t="str">
        <f t="shared" si="292"/>
        <v/>
      </c>
      <c r="BP161" s="72" t="str">
        <f t="shared" si="293"/>
        <v/>
      </c>
      <c r="BQ161" s="72" t="str">
        <f t="shared" si="294"/>
        <v/>
      </c>
      <c r="BR161" s="72" t="str">
        <f t="shared" si="295"/>
        <v/>
      </c>
      <c r="BS161" s="72" t="str">
        <f t="shared" si="296"/>
        <v/>
      </c>
      <c r="BT161" s="72" t="str">
        <f t="shared" si="297"/>
        <v/>
      </c>
      <c r="BU161" s="72" t="str">
        <f t="shared" si="298"/>
        <v/>
      </c>
      <c r="BV161" s="72" t="str">
        <f t="shared" si="299"/>
        <v/>
      </c>
      <c r="BW161" s="72" t="str">
        <f t="shared" si="300"/>
        <v/>
      </c>
      <c r="BX161" s="72" t="str">
        <f t="shared" si="301"/>
        <v/>
      </c>
      <c r="BY161" s="72" t="str">
        <f t="shared" si="302"/>
        <v/>
      </c>
      <c r="BZ161" s="72" t="str">
        <f t="shared" si="303"/>
        <v/>
      </c>
      <c r="CA161" s="72" t="str">
        <f t="shared" si="304"/>
        <v/>
      </c>
      <c r="CB161" s="72" t="str">
        <f t="shared" si="305"/>
        <v/>
      </c>
      <c r="CC161" s="72" t="str">
        <f t="shared" si="306"/>
        <v/>
      </c>
      <c r="CD161" s="72" t="str">
        <f t="shared" si="307"/>
        <v/>
      </c>
      <c r="CE161" s="72" t="str">
        <f t="shared" si="308"/>
        <v/>
      </c>
      <c r="CF161" s="72" t="str">
        <f t="shared" si="309"/>
        <v/>
      </c>
      <c r="CG161" s="72" t="str">
        <f t="shared" si="310"/>
        <v/>
      </c>
      <c r="CH161" s="72" t="str">
        <f t="shared" si="311"/>
        <v/>
      </c>
      <c r="CI161" s="72" t="str">
        <f t="shared" si="312"/>
        <v/>
      </c>
      <c r="CJ161" s="72" t="str">
        <f t="shared" si="313"/>
        <v/>
      </c>
      <c r="CK161" s="72" t="str">
        <f t="shared" si="314"/>
        <v/>
      </c>
      <c r="CL161" s="72" t="str">
        <f t="shared" si="315"/>
        <v/>
      </c>
      <c r="CM161" s="72" t="str">
        <f t="shared" si="316"/>
        <v/>
      </c>
      <c r="CN161" s="72" t="str">
        <f t="shared" si="317"/>
        <v/>
      </c>
      <c r="CO161" s="72" t="str">
        <f t="shared" si="318"/>
        <v/>
      </c>
      <c r="CP161" s="72" t="str">
        <f t="shared" si="319"/>
        <v/>
      </c>
      <c r="CQ161" s="72" t="str">
        <f t="shared" si="320"/>
        <v/>
      </c>
      <c r="CR161" s="72" t="str">
        <f t="shared" si="321"/>
        <v/>
      </c>
      <c r="CS161" s="72" t="str">
        <f t="shared" si="352"/>
        <v/>
      </c>
      <c r="CT161" s="72" t="str">
        <f t="shared" si="323"/>
        <v/>
      </c>
      <c r="CU161" s="72" t="str">
        <f t="shared" si="324"/>
        <v/>
      </c>
      <c r="CV161" s="72" t="str">
        <f t="shared" si="325"/>
        <v/>
      </c>
      <c r="CW161" s="72" t="str">
        <f t="shared" si="326"/>
        <v/>
      </c>
      <c r="CX161" s="72" t="str">
        <f t="shared" si="357"/>
        <v/>
      </c>
      <c r="CY161" s="72" t="str">
        <f t="shared" si="327"/>
        <v/>
      </c>
      <c r="CZ161" s="72" t="str">
        <f t="shared" si="328"/>
        <v/>
      </c>
      <c r="DA161" s="72" t="str">
        <f t="shared" si="329"/>
        <v/>
      </c>
      <c r="DB161" s="72" t="str">
        <f t="shared" si="330"/>
        <v/>
      </c>
      <c r="DC161" s="72" t="str">
        <f t="shared" si="331"/>
        <v/>
      </c>
      <c r="DD161" s="72" t="str">
        <f t="shared" si="332"/>
        <v/>
      </c>
      <c r="DE161" s="72" t="str">
        <f t="shared" si="333"/>
        <v/>
      </c>
      <c r="DF161" s="72" t="str">
        <f t="shared" si="334"/>
        <v/>
      </c>
      <c r="DG161" s="72" t="str">
        <f t="shared" si="335"/>
        <v/>
      </c>
      <c r="DH161" s="72" t="str">
        <f t="shared" si="336"/>
        <v/>
      </c>
      <c r="DI161" s="72" t="str">
        <f t="shared" si="337"/>
        <v/>
      </c>
      <c r="DJ161" s="72" t="str">
        <f t="shared" si="338"/>
        <v/>
      </c>
      <c r="DK161" s="72" t="str">
        <f t="shared" si="340"/>
        <v/>
      </c>
      <c r="DL161" s="72" t="str">
        <f t="shared" si="341"/>
        <v/>
      </c>
      <c r="DM161" s="72" t="str">
        <f t="shared" si="342"/>
        <v/>
      </c>
      <c r="DN161" s="72" t="str">
        <f t="shared" si="343"/>
        <v/>
      </c>
      <c r="DO161" s="72" t="str">
        <f t="shared" si="344"/>
        <v/>
      </c>
      <c r="DP161" s="72" t="str">
        <f t="shared" si="345"/>
        <v/>
      </c>
      <c r="DQ161" s="72" t="str">
        <f t="shared" si="346"/>
        <v/>
      </c>
      <c r="DR161" s="72" t="str">
        <f t="shared" si="347"/>
        <v/>
      </c>
      <c r="DS161" s="72" t="str">
        <f t="shared" si="348"/>
        <v/>
      </c>
      <c r="DT161" s="72" t="str">
        <f t="shared" si="349"/>
        <v/>
      </c>
      <c r="DU161" s="93" t="str">
        <f t="shared" si="350"/>
        <v/>
      </c>
      <c r="DV161" s="93" t="str">
        <f t="shared" si="351"/>
        <v/>
      </c>
      <c r="DY161" s="79" t="s">
        <v>863</v>
      </c>
      <c r="DZ161" t="s">
        <v>1458</v>
      </c>
      <c r="EA161" t="s">
        <v>6978</v>
      </c>
      <c r="EB161" t="s">
        <v>10701</v>
      </c>
      <c r="EC161" t="s">
        <v>12386</v>
      </c>
    </row>
    <row r="162" spans="1:133" x14ac:dyDescent="0.25">
      <c r="A162" t="str">
        <f>IF(PEDIDO!C423&lt;&gt;"",PEDIDO!B423,"")</f>
        <v/>
      </c>
      <c r="B162" t="str">
        <f>IF(PEDIDO!X423&lt;&gt;"",PEDIDO!X423,"")</f>
        <v/>
      </c>
      <c r="C162" t="str">
        <f>IF(PEDIDO!AA423&lt;&gt;"",PEDIDO!AA423,"")</f>
        <v/>
      </c>
      <c r="D162" t="str">
        <f>IF(PEDIDO!AD423&lt;&gt;"",PEDIDO!AD423,"")</f>
        <v/>
      </c>
      <c r="E162" t="str">
        <f>IF(PEDIDO!AG423&lt;&gt;"",PEDIDO!AG423,"")</f>
        <v/>
      </c>
      <c r="F162" t="str">
        <f>IF(PEDIDO!AJ423&lt;&gt;"",PEDIDO!AJ423,"")</f>
        <v/>
      </c>
      <c r="J162" s="72" t="str">
        <f>IF(PEDIDO!C54&lt;&gt;"",PEDIDO!B54,"")</f>
        <v/>
      </c>
      <c r="K162" s="72" t="str">
        <f t="shared" si="236"/>
        <v/>
      </c>
      <c r="L162" s="72" t="str">
        <f t="shared" si="237"/>
        <v/>
      </c>
      <c r="M162" s="72" t="str">
        <f t="shared" si="238"/>
        <v/>
      </c>
      <c r="N162" s="72" t="str">
        <f t="shared" si="239"/>
        <v/>
      </c>
      <c r="O162" s="72" t="str">
        <f t="shared" si="240"/>
        <v/>
      </c>
      <c r="P162" s="72" t="str">
        <f t="shared" si="241"/>
        <v/>
      </c>
      <c r="Q162" s="72" t="str">
        <f t="shared" si="242"/>
        <v/>
      </c>
      <c r="R162" s="72" t="str">
        <f t="shared" si="243"/>
        <v/>
      </c>
      <c r="S162" s="72" t="str">
        <f t="shared" si="244"/>
        <v/>
      </c>
      <c r="T162" s="72" t="str">
        <f t="shared" si="245"/>
        <v/>
      </c>
      <c r="U162" s="72" t="str">
        <f t="shared" si="246"/>
        <v/>
      </c>
      <c r="V162" s="72" t="str">
        <f t="shared" si="247"/>
        <v/>
      </c>
      <c r="W162" s="72" t="str">
        <f t="shared" si="248"/>
        <v/>
      </c>
      <c r="X162" s="72" t="str">
        <f t="shared" si="249"/>
        <v/>
      </c>
      <c r="Y162" s="72" t="str">
        <f t="shared" si="250"/>
        <v/>
      </c>
      <c r="Z162" s="72" t="str">
        <f t="shared" si="251"/>
        <v/>
      </c>
      <c r="AA162" s="72" t="str">
        <f t="shared" si="252"/>
        <v/>
      </c>
      <c r="AB162" s="72" t="str">
        <f t="shared" si="253"/>
        <v/>
      </c>
      <c r="AC162" s="73" t="str">
        <f t="shared" si="254"/>
        <v/>
      </c>
      <c r="AD162" s="72" t="str">
        <f t="shared" si="255"/>
        <v/>
      </c>
      <c r="AE162" s="72" t="str">
        <f t="shared" si="256"/>
        <v/>
      </c>
      <c r="AF162" s="72" t="str">
        <f t="shared" si="257"/>
        <v/>
      </c>
      <c r="AG162" s="72" t="str">
        <f t="shared" si="258"/>
        <v/>
      </c>
      <c r="AH162" s="72" t="str">
        <f t="shared" si="259"/>
        <v/>
      </c>
      <c r="AI162" s="72" t="str">
        <f t="shared" si="260"/>
        <v/>
      </c>
      <c r="AJ162" s="72" t="str">
        <f t="shared" si="261"/>
        <v/>
      </c>
      <c r="AK162" s="72" t="str">
        <f t="shared" si="262"/>
        <v/>
      </c>
      <c r="AL162" s="72" t="str">
        <f t="shared" si="263"/>
        <v/>
      </c>
      <c r="AM162" s="72" t="str">
        <f t="shared" si="264"/>
        <v/>
      </c>
      <c r="AN162" s="72" t="str">
        <f t="shared" si="265"/>
        <v/>
      </c>
      <c r="AO162" s="72" t="str">
        <f t="shared" si="266"/>
        <v/>
      </c>
      <c r="AP162" s="72" t="str">
        <f t="shared" si="267"/>
        <v/>
      </c>
      <c r="AQ162" s="72" t="str">
        <f t="shared" si="268"/>
        <v/>
      </c>
      <c r="AR162" s="72" t="str">
        <f t="shared" si="269"/>
        <v/>
      </c>
      <c r="AS162" s="72" t="str">
        <f t="shared" si="270"/>
        <v/>
      </c>
      <c r="AT162" s="72" t="str">
        <f t="shared" si="271"/>
        <v/>
      </c>
      <c r="AU162" s="72" t="str">
        <f t="shared" si="272"/>
        <v/>
      </c>
      <c r="AV162" s="72" t="str">
        <f t="shared" si="273"/>
        <v/>
      </c>
      <c r="AW162" s="72" t="str">
        <f t="shared" si="274"/>
        <v/>
      </c>
      <c r="AX162" s="72" t="str">
        <f t="shared" si="275"/>
        <v/>
      </c>
      <c r="AY162" s="72" t="str">
        <f t="shared" si="276"/>
        <v/>
      </c>
      <c r="AZ162" s="72" t="str">
        <f t="shared" si="277"/>
        <v/>
      </c>
      <c r="BA162" s="72" t="str">
        <f t="shared" si="358"/>
        <v/>
      </c>
      <c r="BB162" s="72" t="str">
        <f t="shared" si="279"/>
        <v/>
      </c>
      <c r="BC162" s="72" t="str">
        <f t="shared" si="280"/>
        <v/>
      </c>
      <c r="BD162" s="72" t="str">
        <f t="shared" si="281"/>
        <v/>
      </c>
      <c r="BE162" s="72" t="str">
        <f t="shared" si="282"/>
        <v/>
      </c>
      <c r="BF162" s="72" t="str">
        <f t="shared" si="283"/>
        <v/>
      </c>
      <c r="BG162" s="72" t="str">
        <f t="shared" si="284"/>
        <v/>
      </c>
      <c r="BH162" s="72" t="str">
        <f t="shared" si="285"/>
        <v/>
      </c>
      <c r="BI162" s="72" t="str">
        <f t="shared" si="286"/>
        <v/>
      </c>
      <c r="BJ162" s="72" t="str">
        <f t="shared" si="287"/>
        <v/>
      </c>
      <c r="BK162" s="72" t="str">
        <f t="shared" si="288"/>
        <v/>
      </c>
      <c r="BL162" s="72" t="str">
        <f t="shared" si="289"/>
        <v/>
      </c>
      <c r="BM162" s="72" t="str">
        <f t="shared" si="290"/>
        <v/>
      </c>
      <c r="BN162" s="72" t="str">
        <f t="shared" si="291"/>
        <v/>
      </c>
      <c r="BO162" s="72" t="str">
        <f t="shared" si="292"/>
        <v/>
      </c>
      <c r="BP162" s="72" t="str">
        <f t="shared" si="293"/>
        <v/>
      </c>
      <c r="BQ162" s="72" t="str">
        <f t="shared" si="294"/>
        <v/>
      </c>
      <c r="BR162" s="72" t="str">
        <f t="shared" si="295"/>
        <v/>
      </c>
      <c r="BS162" s="72" t="str">
        <f t="shared" si="296"/>
        <v/>
      </c>
      <c r="BT162" s="72" t="str">
        <f t="shared" si="297"/>
        <v/>
      </c>
      <c r="BU162" s="72" t="str">
        <f t="shared" si="298"/>
        <v/>
      </c>
      <c r="BV162" s="72" t="str">
        <f t="shared" si="299"/>
        <v/>
      </c>
      <c r="BW162" s="72" t="str">
        <f t="shared" si="300"/>
        <v/>
      </c>
      <c r="BX162" s="72" t="str">
        <f t="shared" si="301"/>
        <v/>
      </c>
      <c r="BY162" s="72" t="str">
        <f t="shared" si="302"/>
        <v/>
      </c>
      <c r="BZ162" s="72" t="str">
        <f t="shared" si="303"/>
        <v/>
      </c>
      <c r="CA162" s="72" t="str">
        <f t="shared" si="304"/>
        <v/>
      </c>
      <c r="CB162" s="72" t="str">
        <f t="shared" si="305"/>
        <v/>
      </c>
      <c r="CC162" s="72" t="str">
        <f t="shared" si="306"/>
        <v/>
      </c>
      <c r="CD162" s="72" t="str">
        <f t="shared" si="307"/>
        <v/>
      </c>
      <c r="CE162" s="72" t="str">
        <f t="shared" si="308"/>
        <v/>
      </c>
      <c r="CF162" s="72" t="str">
        <f t="shared" si="309"/>
        <v/>
      </c>
      <c r="CG162" s="72" t="str">
        <f t="shared" si="310"/>
        <v/>
      </c>
      <c r="CH162" s="72" t="str">
        <f t="shared" si="311"/>
        <v/>
      </c>
      <c r="CI162" s="72" t="str">
        <f t="shared" si="312"/>
        <v/>
      </c>
      <c r="CJ162" s="72" t="str">
        <f t="shared" si="313"/>
        <v/>
      </c>
      <c r="CK162" s="72" t="str">
        <f t="shared" si="314"/>
        <v/>
      </c>
      <c r="CL162" s="72" t="str">
        <f t="shared" si="315"/>
        <v/>
      </c>
      <c r="CM162" s="72" t="str">
        <f t="shared" si="316"/>
        <v/>
      </c>
      <c r="CN162" s="72" t="str">
        <f t="shared" si="317"/>
        <v/>
      </c>
      <c r="CO162" s="72" t="str">
        <f t="shared" si="318"/>
        <v/>
      </c>
      <c r="CP162" s="72" t="str">
        <f t="shared" si="319"/>
        <v/>
      </c>
      <c r="CQ162" s="72" t="str">
        <f t="shared" si="320"/>
        <v/>
      </c>
      <c r="CR162" s="72" t="str">
        <f t="shared" si="321"/>
        <v/>
      </c>
      <c r="CS162" s="72" t="str">
        <f t="shared" si="352"/>
        <v/>
      </c>
      <c r="CT162" s="72" t="str">
        <f t="shared" si="323"/>
        <v/>
      </c>
      <c r="CU162" s="72" t="str">
        <f t="shared" si="324"/>
        <v/>
      </c>
      <c r="CV162" s="72" t="str">
        <f t="shared" si="325"/>
        <v/>
      </c>
      <c r="CW162" s="72" t="str">
        <f t="shared" si="326"/>
        <v/>
      </c>
      <c r="CX162" s="72" t="str">
        <f t="shared" si="357"/>
        <v/>
      </c>
      <c r="CY162" s="72" t="str">
        <f t="shared" si="327"/>
        <v/>
      </c>
      <c r="CZ162" s="72" t="str">
        <f t="shared" si="328"/>
        <v/>
      </c>
      <c r="DA162" s="72" t="str">
        <f t="shared" si="329"/>
        <v/>
      </c>
      <c r="DB162" s="72" t="str">
        <f t="shared" si="330"/>
        <v/>
      </c>
      <c r="DC162" s="72" t="str">
        <f t="shared" si="331"/>
        <v/>
      </c>
      <c r="DD162" s="72" t="str">
        <f t="shared" si="332"/>
        <v/>
      </c>
      <c r="DE162" s="72" t="str">
        <f t="shared" si="333"/>
        <v/>
      </c>
      <c r="DF162" s="72" t="str">
        <f t="shared" si="334"/>
        <v/>
      </c>
      <c r="DG162" s="72" t="str">
        <f t="shared" si="335"/>
        <v/>
      </c>
      <c r="DH162" s="72" t="str">
        <f t="shared" si="336"/>
        <v/>
      </c>
      <c r="DI162" s="72" t="str">
        <f t="shared" si="337"/>
        <v/>
      </c>
      <c r="DJ162" s="72" t="str">
        <f t="shared" si="338"/>
        <v/>
      </c>
      <c r="DK162" s="72" t="str">
        <f t="shared" si="340"/>
        <v/>
      </c>
      <c r="DL162" s="72" t="str">
        <f t="shared" si="341"/>
        <v/>
      </c>
      <c r="DM162" s="72" t="str">
        <f t="shared" si="342"/>
        <v/>
      </c>
      <c r="DN162" s="72" t="str">
        <f t="shared" si="343"/>
        <v/>
      </c>
      <c r="DO162" s="72" t="str">
        <f t="shared" si="344"/>
        <v/>
      </c>
      <c r="DP162" s="72" t="str">
        <f t="shared" si="345"/>
        <v/>
      </c>
      <c r="DQ162" s="72" t="str">
        <f t="shared" si="346"/>
        <v/>
      </c>
      <c r="DR162" s="72" t="str">
        <f t="shared" si="347"/>
        <v/>
      </c>
      <c r="DS162" s="72" t="str">
        <f t="shared" si="348"/>
        <v/>
      </c>
      <c r="DT162" s="72" t="str">
        <f t="shared" si="349"/>
        <v/>
      </c>
      <c r="DU162" s="93" t="str">
        <f t="shared" si="350"/>
        <v/>
      </c>
      <c r="DV162" s="93" t="str">
        <f t="shared" si="351"/>
        <v/>
      </c>
      <c r="DY162" s="79" t="s">
        <v>864</v>
      </c>
      <c r="DZ162" t="s">
        <v>1455</v>
      </c>
      <c r="EA162" t="s">
        <v>6979</v>
      </c>
      <c r="EB162" t="s">
        <v>10702</v>
      </c>
      <c r="EC162" t="s">
        <v>12387</v>
      </c>
    </row>
    <row r="163" spans="1:133" x14ac:dyDescent="0.25">
      <c r="A163" t="str">
        <f>IF(PEDIDO!C424&lt;&gt;"",PEDIDO!B424,"")</f>
        <v/>
      </c>
      <c r="B163" t="str">
        <f>IF(PEDIDO!X424&lt;&gt;"",PEDIDO!X424,"")</f>
        <v/>
      </c>
      <c r="C163" t="str">
        <f>IF(PEDIDO!AA424&lt;&gt;"",PEDIDO!AA424,"")</f>
        <v/>
      </c>
      <c r="D163" t="str">
        <f>IF(PEDIDO!AD424&lt;&gt;"",PEDIDO!AD424,"")</f>
        <v/>
      </c>
      <c r="E163" t="str">
        <f>IF(PEDIDO!AG424&lt;&gt;"",PEDIDO!AG424,"")</f>
        <v/>
      </c>
      <c r="F163" t="str">
        <f>IF(PEDIDO!AJ424&lt;&gt;"",PEDIDO!AJ424,"")</f>
        <v/>
      </c>
      <c r="J163" s="72" t="str">
        <f>IF(PEDIDO!C55&lt;&gt;"",PEDIDO!B55,"")</f>
        <v/>
      </c>
      <c r="K163" s="72" t="str">
        <f t="shared" si="236"/>
        <v/>
      </c>
      <c r="L163" s="72" t="str">
        <f t="shared" si="237"/>
        <v/>
      </c>
      <c r="M163" s="72" t="str">
        <f t="shared" si="238"/>
        <v/>
      </c>
      <c r="N163" s="72" t="str">
        <f t="shared" si="239"/>
        <v/>
      </c>
      <c r="O163" s="72" t="str">
        <f t="shared" si="240"/>
        <v/>
      </c>
      <c r="P163" s="72" t="str">
        <f t="shared" si="241"/>
        <v/>
      </c>
      <c r="Q163" s="72" t="str">
        <f t="shared" si="242"/>
        <v/>
      </c>
      <c r="R163" s="72" t="str">
        <f t="shared" si="243"/>
        <v/>
      </c>
      <c r="S163" s="72" t="str">
        <f t="shared" si="244"/>
        <v/>
      </c>
      <c r="T163" s="72" t="str">
        <f t="shared" si="245"/>
        <v/>
      </c>
      <c r="U163" s="72" t="str">
        <f t="shared" si="246"/>
        <v/>
      </c>
      <c r="V163" s="72" t="str">
        <f t="shared" si="247"/>
        <v/>
      </c>
      <c r="W163" s="72" t="str">
        <f t="shared" si="248"/>
        <v/>
      </c>
      <c r="X163" s="72" t="str">
        <f t="shared" si="249"/>
        <v/>
      </c>
      <c r="Y163" s="72" t="str">
        <f t="shared" si="250"/>
        <v/>
      </c>
      <c r="Z163" s="72" t="str">
        <f t="shared" si="251"/>
        <v/>
      </c>
      <c r="AA163" s="72" t="str">
        <f t="shared" si="252"/>
        <v/>
      </c>
      <c r="AB163" s="72" t="str">
        <f t="shared" si="253"/>
        <v/>
      </c>
      <c r="AC163" s="73" t="str">
        <f t="shared" si="254"/>
        <v/>
      </c>
      <c r="AD163" s="72" t="str">
        <f t="shared" si="255"/>
        <v/>
      </c>
      <c r="AE163" s="72" t="str">
        <f t="shared" si="256"/>
        <v/>
      </c>
      <c r="AF163" s="72" t="str">
        <f t="shared" si="257"/>
        <v/>
      </c>
      <c r="AG163" s="72" t="str">
        <f t="shared" si="258"/>
        <v/>
      </c>
      <c r="AH163" s="72" t="str">
        <f t="shared" si="259"/>
        <v/>
      </c>
      <c r="AI163" s="72" t="str">
        <f t="shared" si="260"/>
        <v/>
      </c>
      <c r="AJ163" s="72" t="str">
        <f t="shared" si="261"/>
        <v/>
      </c>
      <c r="AK163" s="72" t="str">
        <f t="shared" si="262"/>
        <v/>
      </c>
      <c r="AL163" s="72" t="str">
        <f t="shared" si="263"/>
        <v/>
      </c>
      <c r="AM163" s="72" t="str">
        <f t="shared" si="264"/>
        <v/>
      </c>
      <c r="AN163" s="72" t="str">
        <f t="shared" si="265"/>
        <v/>
      </c>
      <c r="AO163" s="72" t="str">
        <f t="shared" si="266"/>
        <v/>
      </c>
      <c r="AP163" s="72" t="str">
        <f t="shared" si="267"/>
        <v/>
      </c>
      <c r="AQ163" s="72" t="str">
        <f t="shared" si="268"/>
        <v/>
      </c>
      <c r="AR163" s="72" t="str">
        <f t="shared" si="269"/>
        <v/>
      </c>
      <c r="AS163" s="72" t="str">
        <f t="shared" si="270"/>
        <v/>
      </c>
      <c r="AT163" s="72" t="str">
        <f t="shared" si="271"/>
        <v/>
      </c>
      <c r="AU163" s="72" t="str">
        <f t="shared" si="272"/>
        <v/>
      </c>
      <c r="AV163" s="72" t="str">
        <f t="shared" si="273"/>
        <v/>
      </c>
      <c r="AW163" s="72" t="str">
        <f t="shared" si="274"/>
        <v/>
      </c>
      <c r="AX163" s="72" t="str">
        <f t="shared" si="275"/>
        <v/>
      </c>
      <c r="AY163" s="72" t="str">
        <f t="shared" si="276"/>
        <v/>
      </c>
      <c r="AZ163" s="72" t="str">
        <f t="shared" si="277"/>
        <v/>
      </c>
      <c r="BA163" s="72" t="str">
        <f t="shared" si="358"/>
        <v/>
      </c>
      <c r="BB163" s="72" t="str">
        <f t="shared" si="279"/>
        <v/>
      </c>
      <c r="BC163" s="72" t="str">
        <f t="shared" si="280"/>
        <v/>
      </c>
      <c r="BD163" s="72" t="str">
        <f t="shared" si="281"/>
        <v/>
      </c>
      <c r="BE163" s="72" t="str">
        <f t="shared" si="282"/>
        <v/>
      </c>
      <c r="BF163" s="72" t="str">
        <f t="shared" si="283"/>
        <v/>
      </c>
      <c r="BG163" s="72" t="str">
        <f t="shared" si="284"/>
        <v/>
      </c>
      <c r="BH163" s="72" t="str">
        <f t="shared" si="285"/>
        <v/>
      </c>
      <c r="BI163" s="72" t="str">
        <f t="shared" si="286"/>
        <v/>
      </c>
      <c r="BJ163" s="72" t="str">
        <f t="shared" si="287"/>
        <v/>
      </c>
      <c r="BK163" s="72" t="str">
        <f t="shared" si="288"/>
        <v/>
      </c>
      <c r="BL163" s="72" t="str">
        <f t="shared" si="289"/>
        <v/>
      </c>
      <c r="BM163" s="72" t="str">
        <f t="shared" si="290"/>
        <v/>
      </c>
      <c r="BN163" s="72" t="str">
        <f t="shared" si="291"/>
        <v/>
      </c>
      <c r="BO163" s="72" t="str">
        <f t="shared" si="292"/>
        <v/>
      </c>
      <c r="BP163" s="72" t="str">
        <f t="shared" si="293"/>
        <v/>
      </c>
      <c r="BQ163" s="72" t="str">
        <f t="shared" si="294"/>
        <v/>
      </c>
      <c r="BR163" s="72" t="str">
        <f t="shared" si="295"/>
        <v/>
      </c>
      <c r="BS163" s="72" t="str">
        <f t="shared" si="296"/>
        <v/>
      </c>
      <c r="BT163" s="72" t="str">
        <f t="shared" si="297"/>
        <v/>
      </c>
      <c r="BU163" s="72" t="str">
        <f t="shared" si="298"/>
        <v/>
      </c>
      <c r="BV163" s="72" t="str">
        <f t="shared" si="299"/>
        <v/>
      </c>
      <c r="BW163" s="72" t="str">
        <f t="shared" si="300"/>
        <v/>
      </c>
      <c r="BX163" s="72" t="str">
        <f t="shared" si="301"/>
        <v/>
      </c>
      <c r="BY163" s="72" t="str">
        <f t="shared" si="302"/>
        <v/>
      </c>
      <c r="BZ163" s="72" t="str">
        <f t="shared" si="303"/>
        <v/>
      </c>
      <c r="CA163" s="72" t="str">
        <f t="shared" si="304"/>
        <v/>
      </c>
      <c r="CB163" s="72" t="str">
        <f t="shared" si="305"/>
        <v/>
      </c>
      <c r="CC163" s="72" t="str">
        <f t="shared" si="306"/>
        <v/>
      </c>
      <c r="CD163" s="72" t="str">
        <f t="shared" si="307"/>
        <v/>
      </c>
      <c r="CE163" s="72" t="str">
        <f t="shared" si="308"/>
        <v/>
      </c>
      <c r="CF163" s="72" t="str">
        <f t="shared" si="309"/>
        <v/>
      </c>
      <c r="CG163" s="72" t="str">
        <f t="shared" si="310"/>
        <v/>
      </c>
      <c r="CH163" s="72" t="str">
        <f t="shared" si="311"/>
        <v/>
      </c>
      <c r="CI163" s="72" t="str">
        <f t="shared" si="312"/>
        <v/>
      </c>
      <c r="CJ163" s="72" t="str">
        <f t="shared" si="313"/>
        <v/>
      </c>
      <c r="CK163" s="72" t="str">
        <f t="shared" si="314"/>
        <v/>
      </c>
      <c r="CL163" s="72" t="str">
        <f t="shared" si="315"/>
        <v/>
      </c>
      <c r="CM163" s="72" t="str">
        <f t="shared" si="316"/>
        <v/>
      </c>
      <c r="CN163" s="72" t="str">
        <f t="shared" si="317"/>
        <v/>
      </c>
      <c r="CO163" s="72" t="str">
        <f t="shared" si="318"/>
        <v/>
      </c>
      <c r="CP163" s="72" t="str">
        <f t="shared" si="319"/>
        <v/>
      </c>
      <c r="CQ163" s="72" t="str">
        <f t="shared" si="320"/>
        <v/>
      </c>
      <c r="CR163" s="72" t="str">
        <f t="shared" si="321"/>
        <v/>
      </c>
      <c r="CS163" s="72" t="str">
        <f t="shared" si="352"/>
        <v/>
      </c>
      <c r="CT163" s="72" t="str">
        <f t="shared" si="323"/>
        <v/>
      </c>
      <c r="CU163" s="72" t="str">
        <f t="shared" si="324"/>
        <v/>
      </c>
      <c r="CV163" s="72" t="str">
        <f t="shared" si="325"/>
        <v/>
      </c>
      <c r="CW163" s="72" t="str">
        <f t="shared" si="326"/>
        <v/>
      </c>
      <c r="CX163" s="72" t="str">
        <f t="shared" si="357"/>
        <v/>
      </c>
      <c r="CY163" s="72" t="str">
        <f t="shared" si="327"/>
        <v/>
      </c>
      <c r="CZ163" s="72" t="str">
        <f t="shared" si="328"/>
        <v/>
      </c>
      <c r="DA163" s="72" t="str">
        <f t="shared" si="329"/>
        <v/>
      </c>
      <c r="DB163" s="72" t="str">
        <f t="shared" si="330"/>
        <v/>
      </c>
      <c r="DC163" s="72" t="str">
        <f t="shared" si="331"/>
        <v/>
      </c>
      <c r="DD163" s="72" t="str">
        <f t="shared" si="332"/>
        <v/>
      </c>
      <c r="DE163" s="72" t="str">
        <f t="shared" si="333"/>
        <v/>
      </c>
      <c r="DF163" s="72" t="str">
        <f t="shared" si="334"/>
        <v/>
      </c>
      <c r="DG163" s="72" t="str">
        <f t="shared" si="335"/>
        <v/>
      </c>
      <c r="DH163" s="72" t="str">
        <f t="shared" si="336"/>
        <v/>
      </c>
      <c r="DI163" s="72" t="str">
        <f t="shared" si="337"/>
        <v/>
      </c>
      <c r="DJ163" s="72" t="str">
        <f t="shared" si="338"/>
        <v/>
      </c>
      <c r="DK163" s="72" t="str">
        <f t="shared" si="340"/>
        <v/>
      </c>
      <c r="DL163" s="72" t="str">
        <f t="shared" si="341"/>
        <v/>
      </c>
      <c r="DM163" s="72" t="str">
        <f t="shared" si="342"/>
        <v/>
      </c>
      <c r="DN163" s="72" t="str">
        <f t="shared" si="343"/>
        <v/>
      </c>
      <c r="DO163" s="72" t="str">
        <f t="shared" si="344"/>
        <v/>
      </c>
      <c r="DP163" s="72" t="str">
        <f t="shared" si="345"/>
        <v/>
      </c>
      <c r="DQ163" s="72" t="str">
        <f t="shared" si="346"/>
        <v/>
      </c>
      <c r="DR163" s="72" t="str">
        <f t="shared" si="347"/>
        <v/>
      </c>
      <c r="DS163" s="72" t="str">
        <f t="shared" si="348"/>
        <v/>
      </c>
      <c r="DT163" s="72" t="str">
        <f t="shared" si="349"/>
        <v/>
      </c>
      <c r="DU163" s="93" t="str">
        <f t="shared" si="350"/>
        <v/>
      </c>
      <c r="DV163" s="93" t="str">
        <f t="shared" si="351"/>
        <v/>
      </c>
      <c r="DY163" s="79" t="s">
        <v>865</v>
      </c>
      <c r="DZ163" t="s">
        <v>1459</v>
      </c>
      <c r="EA163" t="s">
        <v>6980</v>
      </c>
      <c r="EB163" t="s">
        <v>10703</v>
      </c>
      <c r="EC163" t="s">
        <v>12388</v>
      </c>
    </row>
    <row r="164" spans="1:133" x14ac:dyDescent="0.25">
      <c r="A164" t="str">
        <f>IF(PEDIDO!C425&lt;&gt;"",PEDIDO!B425,"")</f>
        <v/>
      </c>
      <c r="B164" t="str">
        <f>IF(PEDIDO!X425&lt;&gt;"",PEDIDO!X425,"")</f>
        <v/>
      </c>
      <c r="C164" t="str">
        <f>IF(PEDIDO!AA425&lt;&gt;"",PEDIDO!AA425,"")</f>
        <v/>
      </c>
      <c r="D164" t="str">
        <f>IF(PEDIDO!AD425&lt;&gt;"",PEDIDO!AD425,"")</f>
        <v/>
      </c>
      <c r="E164" t="str">
        <f>IF(PEDIDO!AG425&lt;&gt;"",PEDIDO!AG425,"")</f>
        <v/>
      </c>
      <c r="F164" t="str">
        <f>IF(PEDIDO!AJ425&lt;&gt;"",PEDIDO!AJ425,"")</f>
        <v/>
      </c>
      <c r="J164" s="72" t="str">
        <f>IF(PEDIDO!C56&lt;&gt;"",PEDIDO!B56,"")</f>
        <v/>
      </c>
      <c r="K164" s="72" t="str">
        <f t="shared" si="236"/>
        <v/>
      </c>
      <c r="L164" s="72" t="str">
        <f t="shared" si="237"/>
        <v/>
      </c>
      <c r="M164" s="72" t="str">
        <f t="shared" si="238"/>
        <v/>
      </c>
      <c r="N164" s="72" t="str">
        <f t="shared" si="239"/>
        <v/>
      </c>
      <c r="O164" s="72" t="str">
        <f t="shared" si="240"/>
        <v/>
      </c>
      <c r="P164" s="72" t="str">
        <f t="shared" si="241"/>
        <v/>
      </c>
      <c r="Q164" s="72" t="str">
        <f t="shared" si="242"/>
        <v/>
      </c>
      <c r="R164" s="72" t="str">
        <f t="shared" si="243"/>
        <v/>
      </c>
      <c r="S164" s="72" t="str">
        <f t="shared" si="244"/>
        <v/>
      </c>
      <c r="T164" s="72" t="str">
        <f t="shared" si="245"/>
        <v/>
      </c>
      <c r="U164" s="72" t="str">
        <f t="shared" si="246"/>
        <v/>
      </c>
      <c r="V164" s="72" t="str">
        <f t="shared" si="247"/>
        <v/>
      </c>
      <c r="W164" s="72" t="str">
        <f t="shared" si="248"/>
        <v/>
      </c>
      <c r="X164" s="72" t="str">
        <f t="shared" si="249"/>
        <v/>
      </c>
      <c r="Y164" s="72" t="str">
        <f t="shared" si="250"/>
        <v/>
      </c>
      <c r="Z164" s="72" t="str">
        <f t="shared" si="251"/>
        <v/>
      </c>
      <c r="AA164" s="72" t="str">
        <f t="shared" si="252"/>
        <v/>
      </c>
      <c r="AB164" s="72" t="str">
        <f t="shared" si="253"/>
        <v/>
      </c>
      <c r="AC164" s="73" t="str">
        <f t="shared" si="254"/>
        <v/>
      </c>
      <c r="AD164" s="72" t="str">
        <f t="shared" si="255"/>
        <v/>
      </c>
      <c r="AE164" s="72" t="str">
        <f t="shared" si="256"/>
        <v/>
      </c>
      <c r="AF164" s="72" t="str">
        <f t="shared" si="257"/>
        <v/>
      </c>
      <c r="AG164" s="72" t="str">
        <f t="shared" si="258"/>
        <v/>
      </c>
      <c r="AH164" s="72" t="str">
        <f t="shared" si="259"/>
        <v/>
      </c>
      <c r="AI164" s="72" t="str">
        <f t="shared" si="260"/>
        <v/>
      </c>
      <c r="AJ164" s="72" t="str">
        <f t="shared" si="261"/>
        <v/>
      </c>
      <c r="AK164" s="72" t="str">
        <f t="shared" si="262"/>
        <v/>
      </c>
      <c r="AL164" s="72" t="str">
        <f t="shared" si="263"/>
        <v/>
      </c>
      <c r="AM164" s="72" t="str">
        <f t="shared" si="264"/>
        <v/>
      </c>
      <c r="AN164" s="72" t="str">
        <f t="shared" si="265"/>
        <v/>
      </c>
      <c r="AO164" s="72" t="str">
        <f t="shared" si="266"/>
        <v/>
      </c>
      <c r="AP164" s="72" t="str">
        <f t="shared" si="267"/>
        <v/>
      </c>
      <c r="AQ164" s="72" t="str">
        <f t="shared" si="268"/>
        <v/>
      </c>
      <c r="AR164" s="72" t="str">
        <f t="shared" si="269"/>
        <v/>
      </c>
      <c r="AS164" s="72" t="str">
        <f t="shared" si="270"/>
        <v/>
      </c>
      <c r="AT164" s="72" t="str">
        <f t="shared" si="271"/>
        <v/>
      </c>
      <c r="AU164" s="72" t="str">
        <f t="shared" si="272"/>
        <v/>
      </c>
      <c r="AV164" s="72" t="str">
        <f t="shared" si="273"/>
        <v/>
      </c>
      <c r="AW164" s="72" t="str">
        <f t="shared" si="274"/>
        <v/>
      </c>
      <c r="AX164" s="72" t="str">
        <f t="shared" si="275"/>
        <v/>
      </c>
      <c r="AY164" s="72" t="str">
        <f t="shared" si="276"/>
        <v/>
      </c>
      <c r="AZ164" s="72" t="str">
        <f t="shared" si="277"/>
        <v/>
      </c>
      <c r="BA164" s="72" t="str">
        <f t="shared" si="358"/>
        <v/>
      </c>
      <c r="BB164" s="72" t="str">
        <f t="shared" si="279"/>
        <v/>
      </c>
      <c r="BC164" s="72" t="str">
        <f t="shared" si="280"/>
        <v/>
      </c>
      <c r="BD164" s="72" t="str">
        <f t="shared" si="281"/>
        <v/>
      </c>
      <c r="BE164" s="72" t="str">
        <f t="shared" si="282"/>
        <v/>
      </c>
      <c r="BF164" s="72" t="str">
        <f t="shared" si="283"/>
        <v/>
      </c>
      <c r="BG164" s="72" t="str">
        <f t="shared" si="284"/>
        <v/>
      </c>
      <c r="BH164" s="72" t="str">
        <f t="shared" si="285"/>
        <v/>
      </c>
      <c r="BI164" s="72" t="str">
        <f t="shared" si="286"/>
        <v/>
      </c>
      <c r="BJ164" s="72" t="str">
        <f t="shared" si="287"/>
        <v/>
      </c>
      <c r="BK164" s="72" t="str">
        <f t="shared" si="288"/>
        <v/>
      </c>
      <c r="BL164" s="72" t="str">
        <f t="shared" si="289"/>
        <v/>
      </c>
      <c r="BM164" s="72" t="str">
        <f t="shared" si="290"/>
        <v/>
      </c>
      <c r="BN164" s="72" t="str">
        <f t="shared" si="291"/>
        <v/>
      </c>
      <c r="BO164" s="72" t="str">
        <f t="shared" si="292"/>
        <v/>
      </c>
      <c r="BP164" s="72" t="str">
        <f t="shared" si="293"/>
        <v/>
      </c>
      <c r="BQ164" s="72" t="str">
        <f t="shared" si="294"/>
        <v/>
      </c>
      <c r="BR164" s="72" t="str">
        <f t="shared" si="295"/>
        <v/>
      </c>
      <c r="BS164" s="72" t="str">
        <f t="shared" si="296"/>
        <v/>
      </c>
      <c r="BT164" s="72" t="str">
        <f t="shared" si="297"/>
        <v/>
      </c>
      <c r="BU164" s="72" t="str">
        <f t="shared" si="298"/>
        <v/>
      </c>
      <c r="BV164" s="72" t="str">
        <f t="shared" si="299"/>
        <v/>
      </c>
      <c r="BW164" s="72" t="str">
        <f t="shared" si="300"/>
        <v/>
      </c>
      <c r="BX164" s="72" t="str">
        <f t="shared" si="301"/>
        <v/>
      </c>
      <c r="BY164" s="72" t="str">
        <f t="shared" si="302"/>
        <v/>
      </c>
      <c r="BZ164" s="72" t="str">
        <f t="shared" si="303"/>
        <v/>
      </c>
      <c r="CA164" s="72" t="str">
        <f t="shared" si="304"/>
        <v/>
      </c>
      <c r="CB164" s="72" t="str">
        <f t="shared" si="305"/>
        <v/>
      </c>
      <c r="CC164" s="72" t="str">
        <f t="shared" si="306"/>
        <v/>
      </c>
      <c r="CD164" s="72" t="str">
        <f t="shared" si="307"/>
        <v/>
      </c>
      <c r="CE164" s="72" t="str">
        <f t="shared" si="308"/>
        <v/>
      </c>
      <c r="CF164" s="72" t="str">
        <f t="shared" si="309"/>
        <v/>
      </c>
      <c r="CG164" s="72" t="str">
        <f t="shared" si="310"/>
        <v/>
      </c>
      <c r="CH164" s="72" t="str">
        <f t="shared" si="311"/>
        <v/>
      </c>
      <c r="CI164" s="72" t="str">
        <f t="shared" si="312"/>
        <v/>
      </c>
      <c r="CJ164" s="72" t="str">
        <f t="shared" si="313"/>
        <v/>
      </c>
      <c r="CK164" s="72" t="str">
        <f t="shared" si="314"/>
        <v/>
      </c>
      <c r="CL164" s="72" t="str">
        <f t="shared" si="315"/>
        <v/>
      </c>
      <c r="CM164" s="72" t="str">
        <f t="shared" si="316"/>
        <v/>
      </c>
      <c r="CN164" s="72" t="str">
        <f t="shared" si="317"/>
        <v/>
      </c>
      <c r="CO164" s="72" t="str">
        <f t="shared" si="318"/>
        <v/>
      </c>
      <c r="CP164" s="72" t="str">
        <f t="shared" si="319"/>
        <v/>
      </c>
      <c r="CQ164" s="72" t="str">
        <f t="shared" si="320"/>
        <v/>
      </c>
      <c r="CR164" s="72" t="str">
        <f t="shared" si="321"/>
        <v/>
      </c>
      <c r="CS164" s="72" t="str">
        <f t="shared" si="352"/>
        <v/>
      </c>
      <c r="CT164" s="72" t="str">
        <f t="shared" si="323"/>
        <v/>
      </c>
      <c r="CU164" s="72" t="str">
        <f t="shared" si="324"/>
        <v/>
      </c>
      <c r="CV164" s="72" t="str">
        <f t="shared" si="325"/>
        <v/>
      </c>
      <c r="CW164" s="72" t="str">
        <f t="shared" si="326"/>
        <v/>
      </c>
      <c r="CX164" s="72" t="str">
        <f t="shared" si="357"/>
        <v/>
      </c>
      <c r="CY164" s="72" t="str">
        <f t="shared" si="327"/>
        <v/>
      </c>
      <c r="CZ164" s="72" t="str">
        <f t="shared" si="328"/>
        <v/>
      </c>
      <c r="DA164" s="72" t="str">
        <f t="shared" si="329"/>
        <v/>
      </c>
      <c r="DB164" s="72" t="str">
        <f t="shared" si="330"/>
        <v/>
      </c>
      <c r="DC164" s="72" t="str">
        <f t="shared" si="331"/>
        <v/>
      </c>
      <c r="DD164" s="72" t="str">
        <f t="shared" si="332"/>
        <v/>
      </c>
      <c r="DE164" s="72" t="str">
        <f t="shared" si="333"/>
        <v/>
      </c>
      <c r="DF164" s="72" t="str">
        <f t="shared" si="334"/>
        <v/>
      </c>
      <c r="DG164" s="72" t="str">
        <f t="shared" si="335"/>
        <v/>
      </c>
      <c r="DH164" s="72" t="str">
        <f t="shared" si="336"/>
        <v/>
      </c>
      <c r="DI164" s="72" t="str">
        <f t="shared" si="337"/>
        <v/>
      </c>
      <c r="DJ164" s="72" t="str">
        <f t="shared" si="338"/>
        <v/>
      </c>
      <c r="DK164" s="72" t="str">
        <f t="shared" si="340"/>
        <v/>
      </c>
      <c r="DL164" s="72" t="str">
        <f t="shared" si="341"/>
        <v/>
      </c>
      <c r="DM164" s="72" t="str">
        <f t="shared" si="342"/>
        <v/>
      </c>
      <c r="DN164" s="72" t="str">
        <f t="shared" si="343"/>
        <v/>
      </c>
      <c r="DO164" s="72" t="str">
        <f t="shared" si="344"/>
        <v/>
      </c>
      <c r="DP164" s="72" t="str">
        <f t="shared" si="345"/>
        <v/>
      </c>
      <c r="DQ164" s="72" t="str">
        <f t="shared" si="346"/>
        <v/>
      </c>
      <c r="DR164" s="72" t="str">
        <f t="shared" si="347"/>
        <v/>
      </c>
      <c r="DS164" s="72" t="str">
        <f t="shared" si="348"/>
        <v/>
      </c>
      <c r="DT164" s="72" t="str">
        <f t="shared" si="349"/>
        <v/>
      </c>
      <c r="DU164" s="93" t="str">
        <f t="shared" si="350"/>
        <v/>
      </c>
      <c r="DV164" s="93" t="str">
        <f t="shared" si="351"/>
        <v/>
      </c>
      <c r="DY164" s="79" t="s">
        <v>866</v>
      </c>
      <c r="DZ164" t="s">
        <v>1460</v>
      </c>
      <c r="EA164" t="s">
        <v>6981</v>
      </c>
      <c r="EB164" t="s">
        <v>7132</v>
      </c>
      <c r="EC164" t="s">
        <v>12389</v>
      </c>
    </row>
    <row r="165" spans="1:133" x14ac:dyDescent="0.25">
      <c r="A165" t="str">
        <f>IF(PEDIDO!C426&lt;&gt;"",PEDIDO!B426,"")</f>
        <v/>
      </c>
      <c r="B165" t="str">
        <f>IF(PEDIDO!X426&lt;&gt;"",PEDIDO!X426,"")</f>
        <v/>
      </c>
      <c r="C165" t="str">
        <f>IF(PEDIDO!AA426&lt;&gt;"",PEDIDO!AA426,"")</f>
        <v/>
      </c>
      <c r="D165" t="str">
        <f>IF(PEDIDO!AD426&lt;&gt;"",PEDIDO!AD426,"")</f>
        <v/>
      </c>
      <c r="E165" t="str">
        <f>IF(PEDIDO!AG426&lt;&gt;"",PEDIDO!AG426,"")</f>
        <v/>
      </c>
      <c r="F165" t="str">
        <f>IF(PEDIDO!AJ426&lt;&gt;"",PEDIDO!AJ426,"")</f>
        <v/>
      </c>
      <c r="J165" s="72" t="str">
        <f>IF(PEDIDO!C57&lt;&gt;"",PEDIDO!B57,"")</f>
        <v/>
      </c>
      <c r="K165" s="72" t="str">
        <f t="shared" si="236"/>
        <v/>
      </c>
      <c r="L165" s="72" t="str">
        <f t="shared" si="237"/>
        <v/>
      </c>
      <c r="M165" s="72" t="str">
        <f t="shared" si="238"/>
        <v/>
      </c>
      <c r="N165" s="72" t="str">
        <f t="shared" si="239"/>
        <v/>
      </c>
      <c r="O165" s="72" t="str">
        <f t="shared" si="240"/>
        <v/>
      </c>
      <c r="P165" s="72" t="str">
        <f t="shared" si="241"/>
        <v/>
      </c>
      <c r="Q165" s="72" t="str">
        <f t="shared" si="242"/>
        <v/>
      </c>
      <c r="R165" s="72" t="str">
        <f t="shared" si="243"/>
        <v/>
      </c>
      <c r="S165" s="72" t="str">
        <f t="shared" si="244"/>
        <v/>
      </c>
      <c r="T165" s="72" t="str">
        <f t="shared" si="245"/>
        <v/>
      </c>
      <c r="U165" s="72" t="str">
        <f t="shared" si="246"/>
        <v/>
      </c>
      <c r="V165" s="72" t="str">
        <f t="shared" si="247"/>
        <v/>
      </c>
      <c r="W165" s="72" t="str">
        <f t="shared" si="248"/>
        <v/>
      </c>
      <c r="X165" s="72" t="str">
        <f t="shared" si="249"/>
        <v/>
      </c>
      <c r="Y165" s="72" t="str">
        <f t="shared" si="250"/>
        <v/>
      </c>
      <c r="Z165" s="72" t="str">
        <f t="shared" si="251"/>
        <v/>
      </c>
      <c r="AA165" s="72" t="str">
        <f t="shared" si="252"/>
        <v/>
      </c>
      <c r="AB165" s="72" t="str">
        <f t="shared" si="253"/>
        <v/>
      </c>
      <c r="AC165" s="73" t="str">
        <f t="shared" si="254"/>
        <v/>
      </c>
      <c r="AD165" s="72" t="str">
        <f t="shared" si="255"/>
        <v/>
      </c>
      <c r="AE165" s="72" t="str">
        <f t="shared" si="256"/>
        <v/>
      </c>
      <c r="AF165" s="72" t="str">
        <f t="shared" si="257"/>
        <v/>
      </c>
      <c r="AG165" s="72" t="str">
        <f t="shared" si="258"/>
        <v/>
      </c>
      <c r="AH165" s="72" t="str">
        <f t="shared" si="259"/>
        <v/>
      </c>
      <c r="AI165" s="72" t="str">
        <f t="shared" si="260"/>
        <v/>
      </c>
      <c r="AJ165" s="72" t="str">
        <f t="shared" si="261"/>
        <v/>
      </c>
      <c r="AK165" s="72" t="str">
        <f t="shared" si="262"/>
        <v/>
      </c>
      <c r="AL165" s="72" t="str">
        <f t="shared" si="263"/>
        <v/>
      </c>
      <c r="AM165" s="72" t="str">
        <f t="shared" si="264"/>
        <v/>
      </c>
      <c r="AN165" s="72" t="str">
        <f t="shared" si="265"/>
        <v/>
      </c>
      <c r="AO165" s="72" t="str">
        <f t="shared" si="266"/>
        <v/>
      </c>
      <c r="AP165" s="72" t="str">
        <f t="shared" si="267"/>
        <v/>
      </c>
      <c r="AQ165" s="72" t="str">
        <f t="shared" si="268"/>
        <v/>
      </c>
      <c r="AR165" s="72" t="str">
        <f t="shared" si="269"/>
        <v/>
      </c>
      <c r="AS165" s="72" t="str">
        <f t="shared" si="270"/>
        <v/>
      </c>
      <c r="AT165" s="72" t="str">
        <f t="shared" si="271"/>
        <v/>
      </c>
      <c r="AU165" s="72" t="str">
        <f t="shared" si="272"/>
        <v/>
      </c>
      <c r="AV165" s="72" t="str">
        <f t="shared" si="273"/>
        <v/>
      </c>
      <c r="AW165" s="72" t="str">
        <f t="shared" si="274"/>
        <v/>
      </c>
      <c r="AX165" s="72" t="str">
        <f t="shared" si="275"/>
        <v/>
      </c>
      <c r="AY165" s="72" t="str">
        <f t="shared" si="276"/>
        <v/>
      </c>
      <c r="AZ165" s="72" t="str">
        <f t="shared" si="277"/>
        <v/>
      </c>
      <c r="BA165" s="72" t="str">
        <f t="shared" si="358"/>
        <v/>
      </c>
      <c r="BB165" s="72" t="str">
        <f t="shared" si="279"/>
        <v/>
      </c>
      <c r="BC165" s="72" t="str">
        <f t="shared" si="280"/>
        <v/>
      </c>
      <c r="BD165" s="72" t="str">
        <f t="shared" si="281"/>
        <v/>
      </c>
      <c r="BE165" s="72" t="str">
        <f t="shared" si="282"/>
        <v/>
      </c>
      <c r="BF165" s="72" t="str">
        <f t="shared" si="283"/>
        <v/>
      </c>
      <c r="BG165" s="72" t="str">
        <f t="shared" si="284"/>
        <v/>
      </c>
      <c r="BH165" s="72" t="str">
        <f t="shared" si="285"/>
        <v/>
      </c>
      <c r="BI165" s="72" t="str">
        <f t="shared" si="286"/>
        <v/>
      </c>
      <c r="BJ165" s="72" t="str">
        <f t="shared" si="287"/>
        <v/>
      </c>
      <c r="BK165" s="72" t="str">
        <f t="shared" si="288"/>
        <v/>
      </c>
      <c r="BL165" s="72" t="str">
        <f t="shared" si="289"/>
        <v/>
      </c>
      <c r="BM165" s="72" t="str">
        <f t="shared" si="290"/>
        <v/>
      </c>
      <c r="BN165" s="72" t="str">
        <f t="shared" si="291"/>
        <v/>
      </c>
      <c r="BO165" s="72" t="str">
        <f t="shared" si="292"/>
        <v/>
      </c>
      <c r="BP165" s="72" t="str">
        <f t="shared" si="293"/>
        <v/>
      </c>
      <c r="BQ165" s="72" t="str">
        <f t="shared" si="294"/>
        <v/>
      </c>
      <c r="BR165" s="72" t="str">
        <f t="shared" si="295"/>
        <v/>
      </c>
      <c r="BS165" s="72" t="str">
        <f t="shared" si="296"/>
        <v/>
      </c>
      <c r="BT165" s="72" t="str">
        <f t="shared" si="297"/>
        <v/>
      </c>
      <c r="BU165" s="72" t="str">
        <f t="shared" si="298"/>
        <v/>
      </c>
      <c r="BV165" s="72" t="str">
        <f t="shared" si="299"/>
        <v/>
      </c>
      <c r="BW165" s="72" t="str">
        <f t="shared" si="300"/>
        <v/>
      </c>
      <c r="BX165" s="72" t="str">
        <f t="shared" si="301"/>
        <v/>
      </c>
      <c r="BY165" s="72" t="str">
        <f t="shared" si="302"/>
        <v/>
      </c>
      <c r="BZ165" s="72" t="str">
        <f t="shared" si="303"/>
        <v/>
      </c>
      <c r="CA165" s="72" t="str">
        <f t="shared" si="304"/>
        <v/>
      </c>
      <c r="CB165" s="72" t="str">
        <f t="shared" si="305"/>
        <v/>
      </c>
      <c r="CC165" s="72" t="str">
        <f t="shared" si="306"/>
        <v/>
      </c>
      <c r="CD165" s="72" t="str">
        <f t="shared" si="307"/>
        <v/>
      </c>
      <c r="CE165" s="72" t="str">
        <f t="shared" si="308"/>
        <v/>
      </c>
      <c r="CF165" s="72" t="str">
        <f t="shared" si="309"/>
        <v/>
      </c>
      <c r="CG165" s="72" t="str">
        <f t="shared" si="310"/>
        <v/>
      </c>
      <c r="CH165" s="72" t="str">
        <f t="shared" si="311"/>
        <v/>
      </c>
      <c r="CI165" s="72" t="str">
        <f t="shared" si="312"/>
        <v/>
      </c>
      <c r="CJ165" s="72" t="str">
        <f t="shared" si="313"/>
        <v/>
      </c>
      <c r="CK165" s="72" t="str">
        <f t="shared" si="314"/>
        <v/>
      </c>
      <c r="CL165" s="72" t="str">
        <f t="shared" si="315"/>
        <v/>
      </c>
      <c r="CM165" s="72" t="str">
        <f t="shared" si="316"/>
        <v/>
      </c>
      <c r="CN165" s="72" t="str">
        <f t="shared" si="317"/>
        <v/>
      </c>
      <c r="CO165" s="72" t="str">
        <f t="shared" si="318"/>
        <v/>
      </c>
      <c r="CP165" s="72" t="str">
        <f t="shared" si="319"/>
        <v/>
      </c>
      <c r="CQ165" s="72" t="str">
        <f t="shared" si="320"/>
        <v/>
      </c>
      <c r="CR165" s="72" t="str">
        <f t="shared" si="321"/>
        <v/>
      </c>
      <c r="CS165" s="72" t="str">
        <f t="shared" si="352"/>
        <v/>
      </c>
      <c r="CT165" s="72" t="str">
        <f t="shared" si="323"/>
        <v/>
      </c>
      <c r="CU165" s="72" t="str">
        <f t="shared" si="324"/>
        <v/>
      </c>
      <c r="CV165" s="72" t="str">
        <f t="shared" si="325"/>
        <v/>
      </c>
      <c r="CW165" s="72" t="str">
        <f t="shared" si="326"/>
        <v/>
      </c>
      <c r="CX165" s="72" t="str">
        <f t="shared" si="357"/>
        <v/>
      </c>
      <c r="CY165" s="72" t="str">
        <f t="shared" si="327"/>
        <v/>
      </c>
      <c r="CZ165" s="72" t="str">
        <f t="shared" si="328"/>
        <v/>
      </c>
      <c r="DA165" s="72" t="str">
        <f t="shared" si="329"/>
        <v/>
      </c>
      <c r="DB165" s="72" t="str">
        <f t="shared" si="330"/>
        <v/>
      </c>
      <c r="DC165" s="72" t="str">
        <f t="shared" si="331"/>
        <v/>
      </c>
      <c r="DD165" s="72" t="str">
        <f t="shared" si="332"/>
        <v/>
      </c>
      <c r="DE165" s="72" t="str">
        <f t="shared" si="333"/>
        <v/>
      </c>
      <c r="DF165" s="72" t="str">
        <f t="shared" si="334"/>
        <v/>
      </c>
      <c r="DG165" s="72" t="str">
        <f t="shared" si="335"/>
        <v/>
      </c>
      <c r="DH165" s="72" t="str">
        <f t="shared" si="336"/>
        <v/>
      </c>
      <c r="DI165" s="72" t="str">
        <f t="shared" si="337"/>
        <v/>
      </c>
      <c r="DJ165" s="72" t="str">
        <f t="shared" si="338"/>
        <v/>
      </c>
      <c r="DK165" s="72" t="str">
        <f t="shared" si="340"/>
        <v/>
      </c>
      <c r="DL165" s="72" t="str">
        <f t="shared" si="341"/>
        <v/>
      </c>
      <c r="DM165" s="72" t="str">
        <f t="shared" si="342"/>
        <v/>
      </c>
      <c r="DN165" s="72" t="str">
        <f t="shared" si="343"/>
        <v/>
      </c>
      <c r="DO165" s="72" t="str">
        <f t="shared" si="344"/>
        <v/>
      </c>
      <c r="DP165" s="72" t="str">
        <f t="shared" si="345"/>
        <v/>
      </c>
      <c r="DQ165" s="72" t="str">
        <f t="shared" si="346"/>
        <v/>
      </c>
      <c r="DR165" s="72" t="str">
        <f t="shared" si="347"/>
        <v/>
      </c>
      <c r="DS165" s="72" t="str">
        <f t="shared" si="348"/>
        <v/>
      </c>
      <c r="DT165" s="72" t="str">
        <f t="shared" si="349"/>
        <v/>
      </c>
      <c r="DU165" s="93" t="str">
        <f t="shared" si="350"/>
        <v/>
      </c>
      <c r="DV165" s="93" t="str">
        <f t="shared" si="351"/>
        <v/>
      </c>
      <c r="DY165" s="79" t="s">
        <v>867</v>
      </c>
      <c r="DZ165" t="s">
        <v>1461</v>
      </c>
      <c r="EA165" t="s">
        <v>6982</v>
      </c>
      <c r="EB165" t="s">
        <v>10704</v>
      </c>
      <c r="EC165" t="s">
        <v>12390</v>
      </c>
    </row>
    <row r="166" spans="1:133" x14ac:dyDescent="0.25">
      <c r="A166" t="str">
        <f>IF(PEDIDO!C427&lt;&gt;"",PEDIDO!B427,"")</f>
        <v/>
      </c>
      <c r="B166" t="str">
        <f>IF(PEDIDO!X427&lt;&gt;"",PEDIDO!X427,"")</f>
        <v/>
      </c>
      <c r="C166" t="str">
        <f>IF(PEDIDO!AA427&lt;&gt;"",PEDIDO!AA427,"")</f>
        <v/>
      </c>
      <c r="D166" t="str">
        <f>IF(PEDIDO!AD427&lt;&gt;"",PEDIDO!AD427,"")</f>
        <v/>
      </c>
      <c r="E166" t="str">
        <f>IF(PEDIDO!AG427&lt;&gt;"",PEDIDO!AG427,"")</f>
        <v/>
      </c>
      <c r="F166" t="str">
        <f>IF(PEDIDO!AJ427&lt;&gt;"",PEDIDO!AJ427,"")</f>
        <v/>
      </c>
      <c r="J166" s="72" t="str">
        <f>IF(PEDIDO!C58&lt;&gt;"",PEDIDO!B58,"")</f>
        <v/>
      </c>
      <c r="K166" s="72" t="str">
        <f t="shared" si="236"/>
        <v/>
      </c>
      <c r="L166" s="72" t="str">
        <f t="shared" si="237"/>
        <v/>
      </c>
      <c r="M166" s="72" t="str">
        <f t="shared" si="238"/>
        <v/>
      </c>
      <c r="N166" s="72" t="str">
        <f t="shared" si="239"/>
        <v/>
      </c>
      <c r="O166" s="72" t="str">
        <f t="shared" si="240"/>
        <v/>
      </c>
      <c r="P166" s="72" t="str">
        <f t="shared" si="241"/>
        <v/>
      </c>
      <c r="Q166" s="72" t="str">
        <f t="shared" si="242"/>
        <v/>
      </c>
      <c r="R166" s="72" t="str">
        <f t="shared" si="243"/>
        <v/>
      </c>
      <c r="S166" s="72" t="str">
        <f t="shared" si="244"/>
        <v/>
      </c>
      <c r="T166" s="72" t="str">
        <f t="shared" si="245"/>
        <v/>
      </c>
      <c r="U166" s="72" t="str">
        <f t="shared" si="246"/>
        <v/>
      </c>
      <c r="V166" s="72" t="str">
        <f t="shared" si="247"/>
        <v/>
      </c>
      <c r="W166" s="72" t="str">
        <f t="shared" si="248"/>
        <v/>
      </c>
      <c r="X166" s="72" t="str">
        <f t="shared" si="249"/>
        <v/>
      </c>
      <c r="Y166" s="72" t="str">
        <f t="shared" si="250"/>
        <v/>
      </c>
      <c r="Z166" s="72" t="str">
        <f t="shared" si="251"/>
        <v/>
      </c>
      <c r="AA166" s="72" t="str">
        <f t="shared" si="252"/>
        <v/>
      </c>
      <c r="AB166" s="72" t="str">
        <f t="shared" si="253"/>
        <v/>
      </c>
      <c r="AC166" s="73" t="str">
        <f t="shared" si="254"/>
        <v/>
      </c>
      <c r="AD166" s="72" t="str">
        <f t="shared" si="255"/>
        <v/>
      </c>
      <c r="AE166" s="72" t="str">
        <f t="shared" si="256"/>
        <v/>
      </c>
      <c r="AF166" s="72" t="str">
        <f t="shared" si="257"/>
        <v/>
      </c>
      <c r="AG166" s="72" t="str">
        <f t="shared" si="258"/>
        <v/>
      </c>
      <c r="AH166" s="72" t="str">
        <f t="shared" si="259"/>
        <v/>
      </c>
      <c r="AI166" s="72" t="str">
        <f t="shared" si="260"/>
        <v/>
      </c>
      <c r="AJ166" s="72" t="str">
        <f t="shared" si="261"/>
        <v/>
      </c>
      <c r="AK166" s="72" t="str">
        <f t="shared" si="262"/>
        <v/>
      </c>
      <c r="AL166" s="72" t="str">
        <f t="shared" si="263"/>
        <v/>
      </c>
      <c r="AM166" s="72" t="str">
        <f t="shared" si="264"/>
        <v/>
      </c>
      <c r="AN166" s="72" t="str">
        <f t="shared" si="265"/>
        <v/>
      </c>
      <c r="AO166" s="72" t="str">
        <f t="shared" si="266"/>
        <v/>
      </c>
      <c r="AP166" s="72" t="str">
        <f t="shared" si="267"/>
        <v/>
      </c>
      <c r="AQ166" s="72" t="str">
        <f t="shared" si="268"/>
        <v/>
      </c>
      <c r="AR166" s="72" t="str">
        <f t="shared" si="269"/>
        <v/>
      </c>
      <c r="AS166" s="72" t="str">
        <f t="shared" si="270"/>
        <v/>
      </c>
      <c r="AT166" s="72" t="str">
        <f t="shared" si="271"/>
        <v/>
      </c>
      <c r="AU166" s="72" t="str">
        <f t="shared" si="272"/>
        <v/>
      </c>
      <c r="AV166" s="72" t="str">
        <f t="shared" si="273"/>
        <v/>
      </c>
      <c r="AW166" s="72" t="str">
        <f t="shared" si="274"/>
        <v/>
      </c>
      <c r="AX166" s="72" t="str">
        <f t="shared" si="275"/>
        <v/>
      </c>
      <c r="AY166" s="72" t="str">
        <f t="shared" si="276"/>
        <v/>
      </c>
      <c r="AZ166" s="72" t="str">
        <f t="shared" si="277"/>
        <v/>
      </c>
      <c r="BA166" s="72" t="str">
        <f t="shared" si="358"/>
        <v/>
      </c>
      <c r="BB166" s="72" t="str">
        <f t="shared" si="279"/>
        <v/>
      </c>
      <c r="BC166" s="72" t="str">
        <f t="shared" si="280"/>
        <v/>
      </c>
      <c r="BD166" s="72" t="str">
        <f t="shared" si="281"/>
        <v/>
      </c>
      <c r="BE166" s="72" t="str">
        <f t="shared" si="282"/>
        <v/>
      </c>
      <c r="BF166" s="72" t="str">
        <f t="shared" si="283"/>
        <v/>
      </c>
      <c r="BG166" s="72" t="str">
        <f t="shared" si="284"/>
        <v/>
      </c>
      <c r="BH166" s="72" t="str">
        <f t="shared" si="285"/>
        <v/>
      </c>
      <c r="BI166" s="72" t="str">
        <f t="shared" si="286"/>
        <v/>
      </c>
      <c r="BJ166" s="72" t="str">
        <f t="shared" si="287"/>
        <v/>
      </c>
      <c r="BK166" s="72" t="str">
        <f t="shared" si="288"/>
        <v/>
      </c>
      <c r="BL166" s="72" t="str">
        <f t="shared" si="289"/>
        <v/>
      </c>
      <c r="BM166" s="72" t="str">
        <f t="shared" si="290"/>
        <v/>
      </c>
      <c r="BN166" s="72" t="str">
        <f t="shared" si="291"/>
        <v/>
      </c>
      <c r="BO166" s="72" t="str">
        <f t="shared" si="292"/>
        <v/>
      </c>
      <c r="BP166" s="72" t="str">
        <f t="shared" si="293"/>
        <v/>
      </c>
      <c r="BQ166" s="72" t="str">
        <f t="shared" si="294"/>
        <v/>
      </c>
      <c r="BR166" s="72" t="str">
        <f t="shared" si="295"/>
        <v/>
      </c>
      <c r="BS166" s="72" t="str">
        <f t="shared" si="296"/>
        <v/>
      </c>
      <c r="BT166" s="72" t="str">
        <f t="shared" si="297"/>
        <v/>
      </c>
      <c r="BU166" s="72" t="str">
        <f t="shared" si="298"/>
        <v/>
      </c>
      <c r="BV166" s="72" t="str">
        <f t="shared" si="299"/>
        <v/>
      </c>
      <c r="BW166" s="72" t="str">
        <f t="shared" si="300"/>
        <v/>
      </c>
      <c r="BX166" s="72" t="str">
        <f t="shared" si="301"/>
        <v/>
      </c>
      <c r="BY166" s="72" t="str">
        <f t="shared" si="302"/>
        <v/>
      </c>
      <c r="BZ166" s="72" t="str">
        <f t="shared" si="303"/>
        <v/>
      </c>
      <c r="CA166" s="72" t="str">
        <f t="shared" si="304"/>
        <v/>
      </c>
      <c r="CB166" s="72" t="str">
        <f t="shared" si="305"/>
        <v/>
      </c>
      <c r="CC166" s="72" t="str">
        <f t="shared" si="306"/>
        <v/>
      </c>
      <c r="CD166" s="72" t="str">
        <f t="shared" si="307"/>
        <v/>
      </c>
      <c r="CE166" s="72" t="str">
        <f t="shared" si="308"/>
        <v/>
      </c>
      <c r="CF166" s="72" t="str">
        <f t="shared" si="309"/>
        <v/>
      </c>
      <c r="CG166" s="72" t="str">
        <f t="shared" si="310"/>
        <v/>
      </c>
      <c r="CH166" s="72" t="str">
        <f t="shared" si="311"/>
        <v/>
      </c>
      <c r="CI166" s="72" t="str">
        <f t="shared" si="312"/>
        <v/>
      </c>
      <c r="CJ166" s="72" t="str">
        <f t="shared" si="313"/>
        <v/>
      </c>
      <c r="CK166" s="72" t="str">
        <f t="shared" si="314"/>
        <v/>
      </c>
      <c r="CL166" s="72" t="str">
        <f t="shared" si="315"/>
        <v/>
      </c>
      <c r="CM166" s="72" t="str">
        <f t="shared" si="316"/>
        <v/>
      </c>
      <c r="CN166" s="72" t="str">
        <f t="shared" si="317"/>
        <v/>
      </c>
      <c r="CO166" s="72" t="str">
        <f t="shared" si="318"/>
        <v/>
      </c>
      <c r="CP166" s="72" t="str">
        <f t="shared" si="319"/>
        <v/>
      </c>
      <c r="CQ166" s="72" t="str">
        <f t="shared" si="320"/>
        <v/>
      </c>
      <c r="CR166" s="72" t="str">
        <f t="shared" si="321"/>
        <v/>
      </c>
      <c r="CS166" s="72" t="str">
        <f t="shared" si="352"/>
        <v/>
      </c>
      <c r="CT166" s="72" t="str">
        <f t="shared" si="323"/>
        <v/>
      </c>
      <c r="CU166" s="72" t="str">
        <f t="shared" si="324"/>
        <v/>
      </c>
      <c r="CV166" s="72" t="str">
        <f t="shared" si="325"/>
        <v/>
      </c>
      <c r="CW166" s="72" t="str">
        <f t="shared" si="326"/>
        <v/>
      </c>
      <c r="CX166" s="72" t="str">
        <f t="shared" si="357"/>
        <v/>
      </c>
      <c r="CY166" s="72" t="str">
        <f t="shared" si="327"/>
        <v/>
      </c>
      <c r="CZ166" s="72" t="str">
        <f t="shared" si="328"/>
        <v/>
      </c>
      <c r="DA166" s="72" t="str">
        <f t="shared" si="329"/>
        <v/>
      </c>
      <c r="DB166" s="72" t="str">
        <f t="shared" si="330"/>
        <v/>
      </c>
      <c r="DC166" s="72" t="str">
        <f t="shared" si="331"/>
        <v/>
      </c>
      <c r="DD166" s="72" t="str">
        <f t="shared" si="332"/>
        <v/>
      </c>
      <c r="DE166" s="72" t="str">
        <f t="shared" si="333"/>
        <v/>
      </c>
      <c r="DF166" s="72" t="str">
        <f t="shared" si="334"/>
        <v/>
      </c>
      <c r="DG166" s="72" t="str">
        <f t="shared" si="335"/>
        <v/>
      </c>
      <c r="DH166" s="72" t="str">
        <f t="shared" si="336"/>
        <v/>
      </c>
      <c r="DI166" s="72" t="str">
        <f t="shared" si="337"/>
        <v/>
      </c>
      <c r="DJ166" s="72" t="str">
        <f t="shared" si="338"/>
        <v/>
      </c>
      <c r="DK166" s="72" t="str">
        <f t="shared" si="340"/>
        <v/>
      </c>
      <c r="DL166" s="72" t="str">
        <f t="shared" si="341"/>
        <v/>
      </c>
      <c r="DM166" s="72" t="str">
        <f t="shared" si="342"/>
        <v/>
      </c>
      <c r="DN166" s="72" t="str">
        <f t="shared" si="343"/>
        <v/>
      </c>
      <c r="DO166" s="72" t="str">
        <f t="shared" si="344"/>
        <v/>
      </c>
      <c r="DP166" s="72" t="str">
        <f t="shared" si="345"/>
        <v/>
      </c>
      <c r="DQ166" s="72" t="str">
        <f t="shared" si="346"/>
        <v/>
      </c>
      <c r="DR166" s="72" t="str">
        <f t="shared" si="347"/>
        <v/>
      </c>
      <c r="DS166" s="72" t="str">
        <f t="shared" si="348"/>
        <v/>
      </c>
      <c r="DT166" s="72" t="str">
        <f t="shared" si="349"/>
        <v/>
      </c>
      <c r="DU166" s="93" t="str">
        <f t="shared" si="350"/>
        <v/>
      </c>
      <c r="DV166" s="93" t="str">
        <f t="shared" si="351"/>
        <v/>
      </c>
      <c r="DY166" s="79" t="s">
        <v>868</v>
      </c>
      <c r="DZ166" t="s">
        <v>1462</v>
      </c>
      <c r="EA166" t="s">
        <v>6983</v>
      </c>
      <c r="EB166" t="s">
        <v>10705</v>
      </c>
      <c r="EC166" t="s">
        <v>12391</v>
      </c>
    </row>
    <row r="167" spans="1:133" x14ac:dyDescent="0.25">
      <c r="A167" t="str">
        <f>IF(PEDIDO!C428&lt;&gt;"",PEDIDO!B428,"")</f>
        <v/>
      </c>
      <c r="B167" t="str">
        <f>IF(PEDIDO!X428&lt;&gt;"",PEDIDO!X428,"")</f>
        <v/>
      </c>
      <c r="C167" t="str">
        <f>IF(PEDIDO!AA428&lt;&gt;"",PEDIDO!AA428,"")</f>
        <v/>
      </c>
      <c r="D167" t="str">
        <f>IF(PEDIDO!AD428&lt;&gt;"",PEDIDO!AD428,"")</f>
        <v/>
      </c>
      <c r="E167" t="str">
        <f>IF(PEDIDO!AG428&lt;&gt;"",PEDIDO!AG428,"")</f>
        <v/>
      </c>
      <c r="F167" t="str">
        <f>IF(PEDIDO!AJ428&lt;&gt;"",PEDIDO!AJ428,"")</f>
        <v/>
      </c>
      <c r="J167" s="72" t="str">
        <f>IF(PEDIDO!C59&lt;&gt;"",PEDIDO!B59,"")</f>
        <v/>
      </c>
      <c r="K167" s="72" t="str">
        <f t="shared" si="236"/>
        <v/>
      </c>
      <c r="L167" s="72" t="str">
        <f t="shared" si="237"/>
        <v/>
      </c>
      <c r="M167" s="72" t="str">
        <f t="shared" si="238"/>
        <v/>
      </c>
      <c r="N167" s="72" t="str">
        <f t="shared" si="239"/>
        <v/>
      </c>
      <c r="O167" s="72" t="str">
        <f t="shared" si="240"/>
        <v/>
      </c>
      <c r="P167" s="72" t="str">
        <f t="shared" si="241"/>
        <v/>
      </c>
      <c r="Q167" s="72" t="str">
        <f t="shared" si="242"/>
        <v/>
      </c>
      <c r="R167" s="72" t="str">
        <f t="shared" si="243"/>
        <v/>
      </c>
      <c r="S167" s="72" t="str">
        <f t="shared" si="244"/>
        <v/>
      </c>
      <c r="T167" s="72" t="str">
        <f t="shared" si="245"/>
        <v/>
      </c>
      <c r="U167" s="72" t="str">
        <f t="shared" si="246"/>
        <v/>
      </c>
      <c r="V167" s="72" t="str">
        <f t="shared" si="247"/>
        <v/>
      </c>
      <c r="W167" s="72" t="str">
        <f t="shared" si="248"/>
        <v/>
      </c>
      <c r="X167" s="72" t="str">
        <f t="shared" si="249"/>
        <v/>
      </c>
      <c r="Y167" s="72" t="str">
        <f t="shared" si="250"/>
        <v/>
      </c>
      <c r="Z167" s="72" t="str">
        <f t="shared" si="251"/>
        <v/>
      </c>
      <c r="AA167" s="72" t="str">
        <f t="shared" si="252"/>
        <v/>
      </c>
      <c r="AB167" s="72" t="str">
        <f t="shared" si="253"/>
        <v/>
      </c>
      <c r="AC167" s="73" t="str">
        <f t="shared" si="254"/>
        <v/>
      </c>
      <c r="AD167" s="72" t="str">
        <f t="shared" si="255"/>
        <v/>
      </c>
      <c r="AE167" s="72" t="str">
        <f t="shared" si="256"/>
        <v/>
      </c>
      <c r="AF167" s="72" t="str">
        <f t="shared" si="257"/>
        <v/>
      </c>
      <c r="AG167" s="72" t="str">
        <f t="shared" si="258"/>
        <v/>
      </c>
      <c r="AH167" s="72" t="str">
        <f t="shared" si="259"/>
        <v/>
      </c>
      <c r="AI167" s="72" t="str">
        <f t="shared" si="260"/>
        <v/>
      </c>
      <c r="AJ167" s="72" t="str">
        <f t="shared" si="261"/>
        <v/>
      </c>
      <c r="AK167" s="72" t="str">
        <f t="shared" si="262"/>
        <v/>
      </c>
      <c r="AL167" s="72" t="str">
        <f t="shared" si="263"/>
        <v/>
      </c>
      <c r="AM167" s="72" t="str">
        <f t="shared" si="264"/>
        <v/>
      </c>
      <c r="AN167" s="72" t="str">
        <f t="shared" si="265"/>
        <v/>
      </c>
      <c r="AO167" s="72" t="str">
        <f t="shared" si="266"/>
        <v/>
      </c>
      <c r="AP167" s="72" t="str">
        <f t="shared" si="267"/>
        <v/>
      </c>
      <c r="AQ167" s="72" t="str">
        <f t="shared" si="268"/>
        <v/>
      </c>
      <c r="AR167" s="72" t="str">
        <f t="shared" si="269"/>
        <v/>
      </c>
      <c r="AS167" s="72" t="str">
        <f t="shared" si="270"/>
        <v/>
      </c>
      <c r="AT167" s="72" t="str">
        <f t="shared" si="271"/>
        <v/>
      </c>
      <c r="AU167" s="72" t="str">
        <f t="shared" si="272"/>
        <v/>
      </c>
      <c r="AV167" s="72" t="str">
        <f t="shared" si="273"/>
        <v/>
      </c>
      <c r="AW167" s="72" t="str">
        <f t="shared" si="274"/>
        <v/>
      </c>
      <c r="AX167" s="72" t="str">
        <f t="shared" si="275"/>
        <v/>
      </c>
      <c r="AY167" s="72" t="str">
        <f t="shared" si="276"/>
        <v/>
      </c>
      <c r="AZ167" s="72" t="str">
        <f t="shared" si="277"/>
        <v/>
      </c>
      <c r="BA167" s="72" t="str">
        <f t="shared" si="358"/>
        <v/>
      </c>
      <c r="BB167" s="72" t="str">
        <f t="shared" si="279"/>
        <v/>
      </c>
      <c r="BC167" s="72" t="str">
        <f t="shared" si="280"/>
        <v/>
      </c>
      <c r="BD167" s="72" t="str">
        <f t="shared" si="281"/>
        <v/>
      </c>
      <c r="BE167" s="72" t="str">
        <f t="shared" si="282"/>
        <v/>
      </c>
      <c r="BF167" s="72" t="str">
        <f t="shared" si="283"/>
        <v/>
      </c>
      <c r="BG167" s="72" t="str">
        <f t="shared" si="284"/>
        <v/>
      </c>
      <c r="BH167" s="72" t="str">
        <f t="shared" si="285"/>
        <v/>
      </c>
      <c r="BI167" s="72" t="str">
        <f t="shared" si="286"/>
        <v/>
      </c>
      <c r="BJ167" s="72" t="str">
        <f t="shared" si="287"/>
        <v/>
      </c>
      <c r="BK167" s="72" t="str">
        <f t="shared" si="288"/>
        <v/>
      </c>
      <c r="BL167" s="72" t="str">
        <f t="shared" si="289"/>
        <v/>
      </c>
      <c r="BM167" s="72" t="str">
        <f t="shared" si="290"/>
        <v/>
      </c>
      <c r="BN167" s="72" t="str">
        <f t="shared" si="291"/>
        <v/>
      </c>
      <c r="BO167" s="72" t="str">
        <f t="shared" si="292"/>
        <v/>
      </c>
      <c r="BP167" s="72" t="str">
        <f t="shared" si="293"/>
        <v/>
      </c>
      <c r="BQ167" s="72" t="str">
        <f t="shared" si="294"/>
        <v/>
      </c>
      <c r="BR167" s="72" t="str">
        <f t="shared" si="295"/>
        <v/>
      </c>
      <c r="BS167" s="72" t="str">
        <f t="shared" si="296"/>
        <v/>
      </c>
      <c r="BT167" s="72" t="str">
        <f t="shared" si="297"/>
        <v/>
      </c>
      <c r="BU167" s="72" t="str">
        <f t="shared" si="298"/>
        <v/>
      </c>
      <c r="BV167" s="72" t="str">
        <f t="shared" si="299"/>
        <v/>
      </c>
      <c r="BW167" s="72" t="str">
        <f t="shared" si="300"/>
        <v/>
      </c>
      <c r="BX167" s="72" t="str">
        <f t="shared" si="301"/>
        <v/>
      </c>
      <c r="BY167" s="72" t="str">
        <f t="shared" si="302"/>
        <v/>
      </c>
      <c r="BZ167" s="72" t="str">
        <f t="shared" si="303"/>
        <v/>
      </c>
      <c r="CA167" s="72" t="str">
        <f t="shared" si="304"/>
        <v/>
      </c>
      <c r="CB167" s="72" t="str">
        <f t="shared" si="305"/>
        <v/>
      </c>
      <c r="CC167" s="72" t="str">
        <f t="shared" si="306"/>
        <v/>
      </c>
      <c r="CD167" s="72" t="str">
        <f t="shared" si="307"/>
        <v/>
      </c>
      <c r="CE167" s="72" t="str">
        <f t="shared" si="308"/>
        <v/>
      </c>
      <c r="CF167" s="72" t="str">
        <f t="shared" si="309"/>
        <v/>
      </c>
      <c r="CG167" s="72" t="str">
        <f t="shared" si="310"/>
        <v/>
      </c>
      <c r="CH167" s="72" t="str">
        <f t="shared" si="311"/>
        <v/>
      </c>
      <c r="CI167" s="72" t="str">
        <f t="shared" si="312"/>
        <v/>
      </c>
      <c r="CJ167" s="72" t="str">
        <f t="shared" si="313"/>
        <v/>
      </c>
      <c r="CK167" s="72" t="str">
        <f t="shared" si="314"/>
        <v/>
      </c>
      <c r="CL167" s="72" t="str">
        <f t="shared" si="315"/>
        <v/>
      </c>
      <c r="CM167" s="72" t="str">
        <f t="shared" si="316"/>
        <v/>
      </c>
      <c r="CN167" s="72" t="str">
        <f t="shared" si="317"/>
        <v/>
      </c>
      <c r="CO167" s="72" t="str">
        <f t="shared" si="318"/>
        <v/>
      </c>
      <c r="CP167" s="72" t="str">
        <f t="shared" si="319"/>
        <v/>
      </c>
      <c r="CQ167" s="72" t="str">
        <f t="shared" si="320"/>
        <v/>
      </c>
      <c r="CR167" s="72" t="str">
        <f t="shared" si="321"/>
        <v/>
      </c>
      <c r="CS167" s="72" t="str">
        <f t="shared" si="352"/>
        <v/>
      </c>
      <c r="CT167" s="72" t="str">
        <f t="shared" si="323"/>
        <v/>
      </c>
      <c r="CU167" s="72" t="str">
        <f t="shared" si="324"/>
        <v/>
      </c>
      <c r="CV167" s="72" t="str">
        <f t="shared" si="325"/>
        <v/>
      </c>
      <c r="CW167" s="72" t="str">
        <f t="shared" si="326"/>
        <v/>
      </c>
      <c r="CX167" s="72" t="str">
        <f t="shared" si="357"/>
        <v/>
      </c>
      <c r="CY167" s="72" t="str">
        <f t="shared" si="327"/>
        <v/>
      </c>
      <c r="CZ167" s="72" t="str">
        <f t="shared" si="328"/>
        <v/>
      </c>
      <c r="DA167" s="72" t="str">
        <f t="shared" si="329"/>
        <v/>
      </c>
      <c r="DB167" s="72" t="str">
        <f t="shared" si="330"/>
        <v/>
      </c>
      <c r="DC167" s="72" t="str">
        <f t="shared" si="331"/>
        <v/>
      </c>
      <c r="DD167" s="72" t="str">
        <f t="shared" si="332"/>
        <v/>
      </c>
      <c r="DE167" s="72" t="str">
        <f t="shared" si="333"/>
        <v/>
      </c>
      <c r="DF167" s="72" t="str">
        <f t="shared" si="334"/>
        <v/>
      </c>
      <c r="DG167" s="72" t="str">
        <f t="shared" si="335"/>
        <v/>
      </c>
      <c r="DH167" s="72" t="str">
        <f t="shared" si="336"/>
        <v/>
      </c>
      <c r="DI167" s="72" t="str">
        <f t="shared" si="337"/>
        <v/>
      </c>
      <c r="DJ167" s="72" t="str">
        <f t="shared" si="338"/>
        <v/>
      </c>
      <c r="DK167" s="72" t="str">
        <f t="shared" si="340"/>
        <v/>
      </c>
      <c r="DL167" s="72" t="str">
        <f t="shared" si="341"/>
        <v/>
      </c>
      <c r="DM167" s="72" t="str">
        <f t="shared" si="342"/>
        <v/>
      </c>
      <c r="DN167" s="72" t="str">
        <f t="shared" si="343"/>
        <v/>
      </c>
      <c r="DO167" s="72" t="str">
        <f t="shared" si="344"/>
        <v/>
      </c>
      <c r="DP167" s="72" t="str">
        <f t="shared" si="345"/>
        <v/>
      </c>
      <c r="DQ167" s="72" t="str">
        <f t="shared" si="346"/>
        <v/>
      </c>
      <c r="DR167" s="72" t="str">
        <f t="shared" si="347"/>
        <v/>
      </c>
      <c r="DS167" s="72" t="str">
        <f t="shared" si="348"/>
        <v/>
      </c>
      <c r="DT167" s="72" t="str">
        <f t="shared" si="349"/>
        <v/>
      </c>
      <c r="DU167" s="93" t="str">
        <f t="shared" si="350"/>
        <v/>
      </c>
      <c r="DV167" s="93" t="str">
        <f t="shared" si="351"/>
        <v/>
      </c>
      <c r="DY167" s="79" t="s">
        <v>869</v>
      </c>
      <c r="DZ167" t="s">
        <v>1463</v>
      </c>
      <c r="EA167" t="s">
        <v>6984</v>
      </c>
      <c r="EB167" t="s">
        <v>10706</v>
      </c>
      <c r="EC167" t="s">
        <v>12392</v>
      </c>
    </row>
    <row r="168" spans="1:133" x14ac:dyDescent="0.25">
      <c r="A168" t="str">
        <f>IF(PEDIDO!C429&lt;&gt;"",PEDIDO!B429,"")</f>
        <v/>
      </c>
      <c r="B168" t="str">
        <f>IF(PEDIDO!X429&lt;&gt;"",PEDIDO!X429,"")</f>
        <v/>
      </c>
      <c r="C168" t="str">
        <f>IF(PEDIDO!AA429&lt;&gt;"",PEDIDO!AA429,"")</f>
        <v/>
      </c>
      <c r="D168" t="str">
        <f>IF(PEDIDO!AD429&lt;&gt;"",PEDIDO!AD429,"")</f>
        <v/>
      </c>
      <c r="E168" t="str">
        <f>IF(PEDIDO!AG429&lt;&gt;"",PEDIDO!AG429,"")</f>
        <v/>
      </c>
      <c r="F168" t="str">
        <f>IF(PEDIDO!AJ429&lt;&gt;"",PEDIDO!AJ429,"")</f>
        <v/>
      </c>
      <c r="J168" s="72" t="str">
        <f>IF(PEDIDO!C60&lt;&gt;"",PEDIDO!B60,"")</f>
        <v/>
      </c>
      <c r="K168" s="72" t="str">
        <f t="shared" si="236"/>
        <v/>
      </c>
      <c r="L168" s="72" t="str">
        <f t="shared" si="237"/>
        <v/>
      </c>
      <c r="M168" s="72" t="str">
        <f t="shared" si="238"/>
        <v/>
      </c>
      <c r="N168" s="72" t="str">
        <f t="shared" si="239"/>
        <v/>
      </c>
      <c r="O168" s="72" t="str">
        <f t="shared" si="240"/>
        <v/>
      </c>
      <c r="P168" s="72" t="str">
        <f t="shared" si="241"/>
        <v/>
      </c>
      <c r="Q168" s="72" t="str">
        <f t="shared" si="242"/>
        <v/>
      </c>
      <c r="R168" s="72" t="str">
        <f t="shared" si="243"/>
        <v/>
      </c>
      <c r="S168" s="72" t="str">
        <f t="shared" si="244"/>
        <v/>
      </c>
      <c r="T168" s="72" t="str">
        <f t="shared" si="245"/>
        <v/>
      </c>
      <c r="U168" s="72" t="str">
        <f t="shared" si="246"/>
        <v/>
      </c>
      <c r="V168" s="72" t="str">
        <f t="shared" si="247"/>
        <v/>
      </c>
      <c r="W168" s="72" t="str">
        <f t="shared" si="248"/>
        <v/>
      </c>
      <c r="X168" s="72" t="str">
        <f t="shared" si="249"/>
        <v/>
      </c>
      <c r="Y168" s="72" t="str">
        <f t="shared" si="250"/>
        <v/>
      </c>
      <c r="Z168" s="72" t="str">
        <f t="shared" si="251"/>
        <v/>
      </c>
      <c r="AA168" s="72" t="str">
        <f t="shared" si="252"/>
        <v/>
      </c>
      <c r="AB168" s="72" t="str">
        <f t="shared" si="253"/>
        <v/>
      </c>
      <c r="AC168" s="73" t="str">
        <f t="shared" si="254"/>
        <v/>
      </c>
      <c r="AD168" s="72" t="str">
        <f t="shared" si="255"/>
        <v/>
      </c>
      <c r="AE168" s="72" t="str">
        <f t="shared" si="256"/>
        <v/>
      </c>
      <c r="AF168" s="72" t="str">
        <f t="shared" si="257"/>
        <v/>
      </c>
      <c r="AG168" s="72" t="str">
        <f t="shared" si="258"/>
        <v/>
      </c>
      <c r="AH168" s="72" t="str">
        <f t="shared" si="259"/>
        <v/>
      </c>
      <c r="AI168" s="72" t="str">
        <f t="shared" si="260"/>
        <v/>
      </c>
      <c r="AJ168" s="72" t="str">
        <f t="shared" si="261"/>
        <v/>
      </c>
      <c r="AK168" s="72" t="str">
        <f t="shared" si="262"/>
        <v/>
      </c>
      <c r="AL168" s="72" t="str">
        <f t="shared" si="263"/>
        <v/>
      </c>
      <c r="AM168" s="72" t="str">
        <f t="shared" si="264"/>
        <v/>
      </c>
      <c r="AN168" s="72" t="str">
        <f t="shared" si="265"/>
        <v/>
      </c>
      <c r="AO168" s="72" t="str">
        <f t="shared" si="266"/>
        <v/>
      </c>
      <c r="AP168" s="72" t="str">
        <f t="shared" si="267"/>
        <v/>
      </c>
      <c r="AQ168" s="72" t="str">
        <f t="shared" si="268"/>
        <v/>
      </c>
      <c r="AR168" s="72" t="str">
        <f t="shared" si="269"/>
        <v/>
      </c>
      <c r="AS168" s="72" t="str">
        <f t="shared" si="270"/>
        <v/>
      </c>
      <c r="AT168" s="72" t="str">
        <f t="shared" si="271"/>
        <v/>
      </c>
      <c r="AU168" s="72" t="str">
        <f t="shared" si="272"/>
        <v/>
      </c>
      <c r="AV168" s="72" t="str">
        <f t="shared" si="273"/>
        <v/>
      </c>
      <c r="AW168" s="72" t="str">
        <f t="shared" si="274"/>
        <v/>
      </c>
      <c r="AX168" s="72" t="str">
        <f t="shared" si="275"/>
        <v/>
      </c>
      <c r="AY168" s="72" t="str">
        <f t="shared" si="276"/>
        <v/>
      </c>
      <c r="AZ168" s="72" t="str">
        <f t="shared" si="277"/>
        <v/>
      </c>
      <c r="BA168" s="72" t="str">
        <f t="shared" si="358"/>
        <v/>
      </c>
      <c r="BB168" s="72" t="str">
        <f t="shared" si="279"/>
        <v/>
      </c>
      <c r="BC168" s="72" t="str">
        <f t="shared" si="280"/>
        <v/>
      </c>
      <c r="BD168" s="72" t="str">
        <f t="shared" si="281"/>
        <v/>
      </c>
      <c r="BE168" s="72" t="str">
        <f t="shared" si="282"/>
        <v/>
      </c>
      <c r="BF168" s="72" t="str">
        <f t="shared" si="283"/>
        <v/>
      </c>
      <c r="BG168" s="72" t="str">
        <f t="shared" si="284"/>
        <v/>
      </c>
      <c r="BH168" s="72" t="str">
        <f t="shared" si="285"/>
        <v/>
      </c>
      <c r="BI168" s="72" t="str">
        <f t="shared" si="286"/>
        <v/>
      </c>
      <c r="BJ168" s="72" t="str">
        <f t="shared" si="287"/>
        <v/>
      </c>
      <c r="BK168" s="72" t="str">
        <f t="shared" si="288"/>
        <v/>
      </c>
      <c r="BL168" s="72" t="str">
        <f t="shared" si="289"/>
        <v/>
      </c>
      <c r="BM168" s="72" t="str">
        <f t="shared" si="290"/>
        <v/>
      </c>
      <c r="BN168" s="72" t="str">
        <f t="shared" si="291"/>
        <v/>
      </c>
      <c r="BO168" s="72" t="str">
        <f t="shared" si="292"/>
        <v/>
      </c>
      <c r="BP168" s="72" t="str">
        <f t="shared" si="293"/>
        <v/>
      </c>
      <c r="BQ168" s="72" t="str">
        <f t="shared" si="294"/>
        <v/>
      </c>
      <c r="BR168" s="72" t="str">
        <f t="shared" si="295"/>
        <v/>
      </c>
      <c r="BS168" s="72" t="str">
        <f t="shared" si="296"/>
        <v/>
      </c>
      <c r="BT168" s="72" t="str">
        <f t="shared" si="297"/>
        <v/>
      </c>
      <c r="BU168" s="72" t="str">
        <f t="shared" si="298"/>
        <v/>
      </c>
      <c r="BV168" s="72" t="str">
        <f t="shared" si="299"/>
        <v/>
      </c>
      <c r="BW168" s="72" t="str">
        <f t="shared" si="300"/>
        <v/>
      </c>
      <c r="BX168" s="72" t="str">
        <f t="shared" si="301"/>
        <v/>
      </c>
      <c r="BY168" s="72" t="str">
        <f t="shared" si="302"/>
        <v/>
      </c>
      <c r="BZ168" s="72" t="str">
        <f t="shared" si="303"/>
        <v/>
      </c>
      <c r="CA168" s="72" t="str">
        <f t="shared" si="304"/>
        <v/>
      </c>
      <c r="CB168" s="72" t="str">
        <f t="shared" si="305"/>
        <v/>
      </c>
      <c r="CC168" s="72" t="str">
        <f t="shared" si="306"/>
        <v/>
      </c>
      <c r="CD168" s="72" t="str">
        <f t="shared" si="307"/>
        <v/>
      </c>
      <c r="CE168" s="72" t="str">
        <f t="shared" si="308"/>
        <v/>
      </c>
      <c r="CF168" s="72" t="str">
        <f t="shared" si="309"/>
        <v/>
      </c>
      <c r="CG168" s="72" t="str">
        <f t="shared" si="310"/>
        <v/>
      </c>
      <c r="CH168" s="72" t="str">
        <f t="shared" si="311"/>
        <v/>
      </c>
      <c r="CI168" s="72" t="str">
        <f t="shared" si="312"/>
        <v/>
      </c>
      <c r="CJ168" s="72" t="str">
        <f t="shared" si="313"/>
        <v/>
      </c>
      <c r="CK168" s="72" t="str">
        <f t="shared" si="314"/>
        <v/>
      </c>
      <c r="CL168" s="72" t="str">
        <f t="shared" si="315"/>
        <v/>
      </c>
      <c r="CM168" s="72" t="str">
        <f t="shared" si="316"/>
        <v/>
      </c>
      <c r="CN168" s="72" t="str">
        <f t="shared" si="317"/>
        <v/>
      </c>
      <c r="CO168" s="72" t="str">
        <f t="shared" si="318"/>
        <v/>
      </c>
      <c r="CP168" s="72" t="str">
        <f t="shared" si="319"/>
        <v/>
      </c>
      <c r="CQ168" s="72" t="str">
        <f t="shared" si="320"/>
        <v/>
      </c>
      <c r="CR168" s="72" t="str">
        <f t="shared" si="321"/>
        <v/>
      </c>
      <c r="CS168" s="72" t="str">
        <f t="shared" si="352"/>
        <v/>
      </c>
      <c r="CT168" s="72" t="str">
        <f t="shared" si="323"/>
        <v/>
      </c>
      <c r="CU168" s="72" t="str">
        <f t="shared" si="324"/>
        <v/>
      </c>
      <c r="CV168" s="72" t="str">
        <f t="shared" si="325"/>
        <v/>
      </c>
      <c r="CW168" s="72" t="str">
        <f t="shared" si="326"/>
        <v/>
      </c>
      <c r="CX168" s="72" t="str">
        <f t="shared" si="357"/>
        <v/>
      </c>
      <c r="CY168" s="72" t="str">
        <f t="shared" si="327"/>
        <v/>
      </c>
      <c r="CZ168" s="72" t="str">
        <f t="shared" si="328"/>
        <v/>
      </c>
      <c r="DA168" s="72" t="str">
        <f t="shared" si="329"/>
        <v/>
      </c>
      <c r="DB168" s="72" t="str">
        <f t="shared" si="330"/>
        <v/>
      </c>
      <c r="DC168" s="72" t="str">
        <f t="shared" si="331"/>
        <v/>
      </c>
      <c r="DD168" s="72" t="str">
        <f t="shared" si="332"/>
        <v/>
      </c>
      <c r="DE168" s="72" t="str">
        <f t="shared" si="333"/>
        <v/>
      </c>
      <c r="DF168" s="72" t="str">
        <f t="shared" si="334"/>
        <v/>
      </c>
      <c r="DG168" s="72" t="str">
        <f t="shared" si="335"/>
        <v/>
      </c>
      <c r="DH168" s="72" t="str">
        <f t="shared" si="336"/>
        <v/>
      </c>
      <c r="DI168" s="72" t="str">
        <f t="shared" si="337"/>
        <v/>
      </c>
      <c r="DJ168" s="72" t="str">
        <f t="shared" si="338"/>
        <v/>
      </c>
      <c r="DK168" s="72" t="str">
        <f t="shared" si="340"/>
        <v/>
      </c>
      <c r="DL168" s="72" t="str">
        <f t="shared" si="341"/>
        <v/>
      </c>
      <c r="DM168" s="72" t="str">
        <f t="shared" si="342"/>
        <v/>
      </c>
      <c r="DN168" s="72" t="str">
        <f t="shared" si="343"/>
        <v/>
      </c>
      <c r="DO168" s="72" t="str">
        <f t="shared" si="344"/>
        <v/>
      </c>
      <c r="DP168" s="72" t="str">
        <f t="shared" si="345"/>
        <v/>
      </c>
      <c r="DQ168" s="72" t="str">
        <f t="shared" si="346"/>
        <v/>
      </c>
      <c r="DR168" s="72" t="str">
        <f t="shared" si="347"/>
        <v/>
      </c>
      <c r="DS168" s="72" t="str">
        <f t="shared" si="348"/>
        <v/>
      </c>
      <c r="DT168" s="72" t="str">
        <f t="shared" si="349"/>
        <v/>
      </c>
      <c r="DU168" s="93" t="str">
        <f t="shared" si="350"/>
        <v/>
      </c>
      <c r="DV168" s="93" t="str">
        <f t="shared" si="351"/>
        <v/>
      </c>
      <c r="DY168" s="79" t="s">
        <v>870</v>
      </c>
      <c r="DZ168" t="s">
        <v>1464</v>
      </c>
      <c r="EA168" t="s">
        <v>6985</v>
      </c>
      <c r="EB168" t="s">
        <v>10707</v>
      </c>
      <c r="EC168" t="s">
        <v>12393</v>
      </c>
    </row>
    <row r="169" spans="1:133" x14ac:dyDescent="0.25">
      <c r="A169" t="str">
        <f>IF(PEDIDO!C430&lt;&gt;"",PEDIDO!B430,"")</f>
        <v/>
      </c>
      <c r="B169" t="str">
        <f>IF(PEDIDO!X430&lt;&gt;"",PEDIDO!X430,"")</f>
        <v/>
      </c>
      <c r="C169" t="str">
        <f>IF(PEDIDO!AA430&lt;&gt;"",PEDIDO!AA430,"")</f>
        <v/>
      </c>
      <c r="D169" t="str">
        <f>IF(PEDIDO!AD430&lt;&gt;"",PEDIDO!AD430,"")</f>
        <v/>
      </c>
      <c r="E169" t="str">
        <f>IF(PEDIDO!AG430&lt;&gt;"",PEDIDO!AG430,"")</f>
        <v/>
      </c>
      <c r="F169" t="str">
        <f>IF(PEDIDO!AJ430&lt;&gt;"",PEDIDO!AJ430,"")</f>
        <v/>
      </c>
      <c r="J169" s="72" t="str">
        <f>IF(PEDIDO!C61&lt;&gt;"",PEDIDO!B61,"")</f>
        <v/>
      </c>
      <c r="K169" s="72" t="str">
        <f t="shared" si="236"/>
        <v/>
      </c>
      <c r="L169" s="72" t="str">
        <f t="shared" si="237"/>
        <v/>
      </c>
      <c r="M169" s="72" t="str">
        <f t="shared" si="238"/>
        <v/>
      </c>
      <c r="N169" s="72" t="str">
        <f t="shared" si="239"/>
        <v/>
      </c>
      <c r="O169" s="72" t="str">
        <f t="shared" si="240"/>
        <v/>
      </c>
      <c r="P169" s="72" t="str">
        <f t="shared" si="241"/>
        <v/>
      </c>
      <c r="Q169" s="72" t="str">
        <f t="shared" si="242"/>
        <v/>
      </c>
      <c r="R169" s="72" t="str">
        <f t="shared" si="243"/>
        <v/>
      </c>
      <c r="S169" s="72" t="str">
        <f t="shared" si="244"/>
        <v/>
      </c>
      <c r="T169" s="72" t="str">
        <f t="shared" si="245"/>
        <v/>
      </c>
      <c r="U169" s="72" t="str">
        <f t="shared" si="246"/>
        <v/>
      </c>
      <c r="V169" s="72" t="str">
        <f t="shared" si="247"/>
        <v/>
      </c>
      <c r="W169" s="72" t="str">
        <f t="shared" si="248"/>
        <v/>
      </c>
      <c r="X169" s="72" t="str">
        <f t="shared" si="249"/>
        <v/>
      </c>
      <c r="Y169" s="72" t="str">
        <f t="shared" si="250"/>
        <v/>
      </c>
      <c r="Z169" s="72" t="str">
        <f t="shared" si="251"/>
        <v/>
      </c>
      <c r="AA169" s="72" t="str">
        <f t="shared" si="252"/>
        <v/>
      </c>
      <c r="AB169" s="72" t="str">
        <f t="shared" si="253"/>
        <v/>
      </c>
      <c r="AC169" s="73" t="str">
        <f t="shared" si="254"/>
        <v/>
      </c>
      <c r="AD169" s="72" t="str">
        <f t="shared" si="255"/>
        <v/>
      </c>
      <c r="AE169" s="72" t="str">
        <f t="shared" si="256"/>
        <v/>
      </c>
      <c r="AF169" s="72" t="str">
        <f t="shared" si="257"/>
        <v/>
      </c>
      <c r="AG169" s="72" t="str">
        <f t="shared" si="258"/>
        <v/>
      </c>
      <c r="AH169" s="72" t="str">
        <f t="shared" si="259"/>
        <v/>
      </c>
      <c r="AI169" s="72" t="str">
        <f t="shared" si="260"/>
        <v/>
      </c>
      <c r="AJ169" s="72" t="str">
        <f t="shared" si="261"/>
        <v/>
      </c>
      <c r="AK169" s="72" t="str">
        <f t="shared" si="262"/>
        <v/>
      </c>
      <c r="AL169" s="72" t="str">
        <f t="shared" si="263"/>
        <v/>
      </c>
      <c r="AM169" s="72" t="str">
        <f t="shared" si="264"/>
        <v/>
      </c>
      <c r="AN169" s="72" t="str">
        <f t="shared" si="265"/>
        <v/>
      </c>
      <c r="AO169" s="72" t="str">
        <f t="shared" si="266"/>
        <v/>
      </c>
      <c r="AP169" s="72" t="str">
        <f t="shared" si="267"/>
        <v/>
      </c>
      <c r="AQ169" s="72" t="str">
        <f t="shared" si="268"/>
        <v/>
      </c>
      <c r="AR169" s="72" t="str">
        <f t="shared" si="269"/>
        <v/>
      </c>
      <c r="AS169" s="72" t="str">
        <f t="shared" si="270"/>
        <v/>
      </c>
      <c r="AT169" s="72" t="str">
        <f t="shared" si="271"/>
        <v/>
      </c>
      <c r="AU169" s="72" t="str">
        <f t="shared" si="272"/>
        <v/>
      </c>
      <c r="AV169" s="72" t="str">
        <f t="shared" si="273"/>
        <v/>
      </c>
      <c r="AW169" s="72" t="str">
        <f t="shared" si="274"/>
        <v/>
      </c>
      <c r="AX169" s="72" t="str">
        <f t="shared" si="275"/>
        <v/>
      </c>
      <c r="AY169" s="72" t="str">
        <f t="shared" si="276"/>
        <v/>
      </c>
      <c r="AZ169" s="72" t="str">
        <f t="shared" si="277"/>
        <v/>
      </c>
      <c r="BA169" s="72" t="str">
        <f t="shared" si="358"/>
        <v/>
      </c>
      <c r="BB169" s="72" t="str">
        <f t="shared" si="279"/>
        <v/>
      </c>
      <c r="BC169" s="72" t="str">
        <f t="shared" si="280"/>
        <v/>
      </c>
      <c r="BD169" s="72" t="str">
        <f t="shared" si="281"/>
        <v/>
      </c>
      <c r="BE169" s="72" t="str">
        <f t="shared" si="282"/>
        <v/>
      </c>
      <c r="BF169" s="72" t="str">
        <f t="shared" si="283"/>
        <v/>
      </c>
      <c r="BG169" s="72" t="str">
        <f t="shared" si="284"/>
        <v/>
      </c>
      <c r="BH169" s="72" t="str">
        <f t="shared" si="285"/>
        <v/>
      </c>
      <c r="BI169" s="72" t="str">
        <f t="shared" si="286"/>
        <v/>
      </c>
      <c r="BJ169" s="72" t="str">
        <f t="shared" si="287"/>
        <v/>
      </c>
      <c r="BK169" s="72" t="str">
        <f t="shared" si="288"/>
        <v/>
      </c>
      <c r="BL169" s="72" t="str">
        <f t="shared" si="289"/>
        <v/>
      </c>
      <c r="BM169" s="72" t="str">
        <f t="shared" si="290"/>
        <v/>
      </c>
      <c r="BN169" s="72" t="str">
        <f t="shared" si="291"/>
        <v/>
      </c>
      <c r="BO169" s="72" t="str">
        <f t="shared" si="292"/>
        <v/>
      </c>
      <c r="BP169" s="72" t="str">
        <f t="shared" si="293"/>
        <v/>
      </c>
      <c r="BQ169" s="72" t="str">
        <f t="shared" si="294"/>
        <v/>
      </c>
      <c r="BR169" s="72" t="str">
        <f t="shared" si="295"/>
        <v/>
      </c>
      <c r="BS169" s="72" t="str">
        <f t="shared" si="296"/>
        <v/>
      </c>
      <c r="BT169" s="72" t="str">
        <f t="shared" si="297"/>
        <v/>
      </c>
      <c r="BU169" s="72" t="str">
        <f t="shared" si="298"/>
        <v/>
      </c>
      <c r="BV169" s="72" t="str">
        <f t="shared" si="299"/>
        <v/>
      </c>
      <c r="BW169" s="72" t="str">
        <f t="shared" si="300"/>
        <v/>
      </c>
      <c r="BX169" s="72" t="str">
        <f t="shared" si="301"/>
        <v/>
      </c>
      <c r="BY169" s="72" t="str">
        <f t="shared" si="302"/>
        <v/>
      </c>
      <c r="BZ169" s="72" t="str">
        <f t="shared" si="303"/>
        <v/>
      </c>
      <c r="CA169" s="72" t="str">
        <f t="shared" si="304"/>
        <v/>
      </c>
      <c r="CB169" s="72" t="str">
        <f t="shared" si="305"/>
        <v/>
      </c>
      <c r="CC169" s="72" t="str">
        <f t="shared" si="306"/>
        <v/>
      </c>
      <c r="CD169" s="72" t="str">
        <f t="shared" si="307"/>
        <v/>
      </c>
      <c r="CE169" s="72" t="str">
        <f t="shared" si="308"/>
        <v/>
      </c>
      <c r="CF169" s="72" t="str">
        <f t="shared" si="309"/>
        <v/>
      </c>
      <c r="CG169" s="72" t="str">
        <f t="shared" si="310"/>
        <v/>
      </c>
      <c r="CH169" s="72" t="str">
        <f t="shared" si="311"/>
        <v/>
      </c>
      <c r="CI169" s="72" t="str">
        <f t="shared" si="312"/>
        <v/>
      </c>
      <c r="CJ169" s="72" t="str">
        <f t="shared" si="313"/>
        <v/>
      </c>
      <c r="CK169" s="72" t="str">
        <f t="shared" si="314"/>
        <v/>
      </c>
      <c r="CL169" s="72" t="str">
        <f t="shared" si="315"/>
        <v/>
      </c>
      <c r="CM169" s="72" t="str">
        <f t="shared" si="316"/>
        <v/>
      </c>
      <c r="CN169" s="72" t="str">
        <f t="shared" si="317"/>
        <v/>
      </c>
      <c r="CO169" s="72" t="str">
        <f t="shared" si="318"/>
        <v/>
      </c>
      <c r="CP169" s="72" t="str">
        <f t="shared" si="319"/>
        <v/>
      </c>
      <c r="CQ169" s="72" t="str">
        <f t="shared" si="320"/>
        <v/>
      </c>
      <c r="CR169" s="72" t="str">
        <f t="shared" si="321"/>
        <v/>
      </c>
      <c r="CS169" s="72" t="str">
        <f t="shared" si="352"/>
        <v/>
      </c>
      <c r="CT169" s="72" t="str">
        <f t="shared" si="323"/>
        <v/>
      </c>
      <c r="CU169" s="72" t="str">
        <f t="shared" si="324"/>
        <v/>
      </c>
      <c r="CV169" s="72" t="str">
        <f t="shared" si="325"/>
        <v/>
      </c>
      <c r="CW169" s="72" t="str">
        <f t="shared" si="326"/>
        <v/>
      </c>
      <c r="CX169" s="72" t="str">
        <f t="shared" si="357"/>
        <v/>
      </c>
      <c r="CY169" s="72" t="str">
        <f t="shared" si="327"/>
        <v/>
      </c>
      <c r="CZ169" s="72" t="str">
        <f t="shared" si="328"/>
        <v/>
      </c>
      <c r="DA169" s="72" t="str">
        <f t="shared" si="329"/>
        <v/>
      </c>
      <c r="DB169" s="72" t="str">
        <f t="shared" si="330"/>
        <v/>
      </c>
      <c r="DC169" s="72" t="str">
        <f t="shared" si="331"/>
        <v/>
      </c>
      <c r="DD169" s="72" t="str">
        <f t="shared" si="332"/>
        <v/>
      </c>
      <c r="DE169" s="72" t="str">
        <f t="shared" si="333"/>
        <v/>
      </c>
      <c r="DF169" s="72" t="str">
        <f t="shared" si="334"/>
        <v/>
      </c>
      <c r="DG169" s="72" t="str">
        <f t="shared" si="335"/>
        <v/>
      </c>
      <c r="DH169" s="72" t="str">
        <f t="shared" si="336"/>
        <v/>
      </c>
      <c r="DI169" s="72" t="str">
        <f t="shared" si="337"/>
        <v/>
      </c>
      <c r="DJ169" s="72" t="str">
        <f t="shared" si="338"/>
        <v/>
      </c>
      <c r="DK169" s="72" t="str">
        <f t="shared" si="340"/>
        <v/>
      </c>
      <c r="DL169" s="72" t="str">
        <f t="shared" si="341"/>
        <v/>
      </c>
      <c r="DM169" s="72" t="str">
        <f t="shared" si="342"/>
        <v/>
      </c>
      <c r="DN169" s="72" t="str">
        <f t="shared" si="343"/>
        <v/>
      </c>
      <c r="DO169" s="72" t="str">
        <f t="shared" si="344"/>
        <v/>
      </c>
      <c r="DP169" s="72" t="str">
        <f t="shared" si="345"/>
        <v/>
      </c>
      <c r="DQ169" s="72" t="str">
        <f t="shared" si="346"/>
        <v/>
      </c>
      <c r="DR169" s="72" t="str">
        <f t="shared" si="347"/>
        <v/>
      </c>
      <c r="DS169" s="72" t="str">
        <f t="shared" si="348"/>
        <v/>
      </c>
      <c r="DT169" s="72" t="str">
        <f t="shared" si="349"/>
        <v/>
      </c>
      <c r="DU169" s="93" t="str">
        <f t="shared" si="350"/>
        <v/>
      </c>
      <c r="DV169" s="93" t="str">
        <f t="shared" si="351"/>
        <v/>
      </c>
      <c r="DY169" s="79" t="s">
        <v>871</v>
      </c>
      <c r="DZ169" t="s">
        <v>1410</v>
      </c>
      <c r="EA169" t="s">
        <v>6986</v>
      </c>
      <c r="EB169" t="s">
        <v>10708</v>
      </c>
      <c r="EC169" t="s">
        <v>12394</v>
      </c>
    </row>
    <row r="170" spans="1:133" x14ac:dyDescent="0.25">
      <c r="A170" t="str">
        <f>IF(PEDIDO!C431&lt;&gt;"",PEDIDO!B431,"")</f>
        <v/>
      </c>
      <c r="B170" t="str">
        <f>IF(PEDIDO!X431&lt;&gt;"",PEDIDO!X431,"")</f>
        <v/>
      </c>
      <c r="C170" t="str">
        <f>IF(PEDIDO!AA431&lt;&gt;"",PEDIDO!AA431,"")</f>
        <v/>
      </c>
      <c r="D170" t="str">
        <f>IF(PEDIDO!AD431&lt;&gt;"",PEDIDO!AD431,"")</f>
        <v/>
      </c>
      <c r="E170" t="str">
        <f>IF(PEDIDO!AG431&lt;&gt;"",PEDIDO!AG431,"")</f>
        <v/>
      </c>
      <c r="F170" t="str">
        <f>IF(PEDIDO!AJ431&lt;&gt;"",PEDIDO!AJ431,"")</f>
        <v/>
      </c>
      <c r="J170" s="72" t="str">
        <f>IF(PEDIDO!C62&lt;&gt;"",PEDIDO!B62,"")</f>
        <v/>
      </c>
      <c r="K170" s="72" t="str">
        <f t="shared" si="236"/>
        <v/>
      </c>
      <c r="L170" s="72" t="str">
        <f t="shared" si="237"/>
        <v/>
      </c>
      <c r="M170" s="72" t="str">
        <f t="shared" si="238"/>
        <v/>
      </c>
      <c r="N170" s="72" t="str">
        <f t="shared" si="239"/>
        <v/>
      </c>
      <c r="O170" s="72" t="str">
        <f t="shared" si="240"/>
        <v/>
      </c>
      <c r="P170" s="72" t="str">
        <f t="shared" si="241"/>
        <v/>
      </c>
      <c r="Q170" s="72" t="str">
        <f t="shared" si="242"/>
        <v/>
      </c>
      <c r="R170" s="72" t="str">
        <f t="shared" si="243"/>
        <v/>
      </c>
      <c r="S170" s="72" t="str">
        <f t="shared" si="244"/>
        <v/>
      </c>
      <c r="T170" s="72" t="str">
        <f t="shared" si="245"/>
        <v/>
      </c>
      <c r="U170" s="72" t="str">
        <f t="shared" si="246"/>
        <v/>
      </c>
      <c r="V170" s="72" t="str">
        <f t="shared" si="247"/>
        <v/>
      </c>
      <c r="W170" s="72" t="str">
        <f t="shared" si="248"/>
        <v/>
      </c>
      <c r="X170" s="72" t="str">
        <f t="shared" si="249"/>
        <v/>
      </c>
      <c r="Y170" s="72" t="str">
        <f t="shared" si="250"/>
        <v/>
      </c>
      <c r="Z170" s="72" t="str">
        <f t="shared" si="251"/>
        <v/>
      </c>
      <c r="AA170" s="72" t="str">
        <f t="shared" si="252"/>
        <v/>
      </c>
      <c r="AB170" s="72" t="str">
        <f t="shared" si="253"/>
        <v/>
      </c>
      <c r="AC170" s="73" t="str">
        <f t="shared" si="254"/>
        <v/>
      </c>
      <c r="AD170" s="72" t="str">
        <f t="shared" si="255"/>
        <v/>
      </c>
      <c r="AE170" s="72" t="str">
        <f t="shared" si="256"/>
        <v/>
      </c>
      <c r="AF170" s="72" t="str">
        <f t="shared" si="257"/>
        <v/>
      </c>
      <c r="AG170" s="72" t="str">
        <f t="shared" si="258"/>
        <v/>
      </c>
      <c r="AH170" s="72" t="str">
        <f t="shared" si="259"/>
        <v/>
      </c>
      <c r="AI170" s="72" t="str">
        <f t="shared" si="260"/>
        <v/>
      </c>
      <c r="AJ170" s="72" t="str">
        <f t="shared" si="261"/>
        <v/>
      </c>
      <c r="AK170" s="72" t="str">
        <f t="shared" si="262"/>
        <v/>
      </c>
      <c r="AL170" s="72" t="str">
        <f t="shared" si="263"/>
        <v/>
      </c>
      <c r="AM170" s="72" t="str">
        <f t="shared" si="264"/>
        <v/>
      </c>
      <c r="AN170" s="72" t="str">
        <f t="shared" si="265"/>
        <v/>
      </c>
      <c r="AO170" s="72" t="str">
        <f t="shared" si="266"/>
        <v/>
      </c>
      <c r="AP170" s="72" t="str">
        <f t="shared" si="267"/>
        <v/>
      </c>
      <c r="AQ170" s="72" t="str">
        <f t="shared" si="268"/>
        <v/>
      </c>
      <c r="AR170" s="72" t="str">
        <f t="shared" si="269"/>
        <v/>
      </c>
      <c r="AS170" s="72" t="str">
        <f t="shared" si="270"/>
        <v/>
      </c>
      <c r="AT170" s="72" t="str">
        <f t="shared" si="271"/>
        <v/>
      </c>
      <c r="AU170" s="72" t="str">
        <f t="shared" si="272"/>
        <v/>
      </c>
      <c r="AV170" s="72" t="str">
        <f t="shared" si="273"/>
        <v/>
      </c>
      <c r="AW170" s="72" t="str">
        <f t="shared" si="274"/>
        <v/>
      </c>
      <c r="AX170" s="72" t="str">
        <f t="shared" si="275"/>
        <v/>
      </c>
      <c r="AY170" s="72" t="str">
        <f t="shared" si="276"/>
        <v/>
      </c>
      <c r="AZ170" s="72" t="str">
        <f t="shared" si="277"/>
        <v/>
      </c>
      <c r="BA170" s="72" t="str">
        <f t="shared" si="358"/>
        <v/>
      </c>
      <c r="BB170" s="72" t="str">
        <f t="shared" si="279"/>
        <v/>
      </c>
      <c r="BC170" s="72" t="str">
        <f t="shared" si="280"/>
        <v/>
      </c>
      <c r="BD170" s="72" t="str">
        <f t="shared" si="281"/>
        <v/>
      </c>
      <c r="BE170" s="72" t="str">
        <f t="shared" si="282"/>
        <v/>
      </c>
      <c r="BF170" s="72" t="str">
        <f t="shared" si="283"/>
        <v/>
      </c>
      <c r="BG170" s="72" t="str">
        <f t="shared" si="284"/>
        <v/>
      </c>
      <c r="BH170" s="72" t="str">
        <f t="shared" si="285"/>
        <v/>
      </c>
      <c r="BI170" s="72" t="str">
        <f t="shared" si="286"/>
        <v/>
      </c>
      <c r="BJ170" s="72" t="str">
        <f t="shared" si="287"/>
        <v/>
      </c>
      <c r="BK170" s="72" t="str">
        <f t="shared" si="288"/>
        <v/>
      </c>
      <c r="BL170" s="72" t="str">
        <f t="shared" si="289"/>
        <v/>
      </c>
      <c r="BM170" s="72" t="str">
        <f t="shared" si="290"/>
        <v/>
      </c>
      <c r="BN170" s="72" t="str">
        <f t="shared" si="291"/>
        <v/>
      </c>
      <c r="BO170" s="72" t="str">
        <f t="shared" si="292"/>
        <v/>
      </c>
      <c r="BP170" s="72" t="str">
        <f t="shared" si="293"/>
        <v/>
      </c>
      <c r="BQ170" s="72" t="str">
        <f t="shared" si="294"/>
        <v/>
      </c>
      <c r="BR170" s="72" t="str">
        <f t="shared" si="295"/>
        <v/>
      </c>
      <c r="BS170" s="72" t="str">
        <f t="shared" si="296"/>
        <v/>
      </c>
      <c r="BT170" s="72" t="str">
        <f t="shared" si="297"/>
        <v/>
      </c>
      <c r="BU170" s="72" t="str">
        <f t="shared" si="298"/>
        <v/>
      </c>
      <c r="BV170" s="72" t="str">
        <f t="shared" si="299"/>
        <v/>
      </c>
      <c r="BW170" s="72" t="str">
        <f t="shared" si="300"/>
        <v/>
      </c>
      <c r="BX170" s="72" t="str">
        <f t="shared" si="301"/>
        <v/>
      </c>
      <c r="BY170" s="72" t="str">
        <f t="shared" si="302"/>
        <v/>
      </c>
      <c r="BZ170" s="72" t="str">
        <f t="shared" si="303"/>
        <v/>
      </c>
      <c r="CA170" s="72" t="str">
        <f t="shared" si="304"/>
        <v/>
      </c>
      <c r="CB170" s="72" t="str">
        <f t="shared" si="305"/>
        <v/>
      </c>
      <c r="CC170" s="72" t="str">
        <f t="shared" si="306"/>
        <v/>
      </c>
      <c r="CD170" s="72" t="str">
        <f t="shared" si="307"/>
        <v/>
      </c>
      <c r="CE170" s="72" t="str">
        <f t="shared" si="308"/>
        <v/>
      </c>
      <c r="CF170" s="72" t="str">
        <f t="shared" si="309"/>
        <v/>
      </c>
      <c r="CG170" s="72" t="str">
        <f t="shared" si="310"/>
        <v/>
      </c>
      <c r="CH170" s="72" t="str">
        <f t="shared" si="311"/>
        <v/>
      </c>
      <c r="CI170" s="72" t="str">
        <f t="shared" si="312"/>
        <v/>
      </c>
      <c r="CJ170" s="72" t="str">
        <f t="shared" si="313"/>
        <v/>
      </c>
      <c r="CK170" s="72" t="str">
        <f t="shared" si="314"/>
        <v/>
      </c>
      <c r="CL170" s="72" t="str">
        <f t="shared" si="315"/>
        <v/>
      </c>
      <c r="CM170" s="72" t="str">
        <f t="shared" si="316"/>
        <v/>
      </c>
      <c r="CN170" s="72" t="str">
        <f t="shared" si="317"/>
        <v/>
      </c>
      <c r="CO170" s="72" t="str">
        <f t="shared" si="318"/>
        <v/>
      </c>
      <c r="CP170" s="72" t="str">
        <f t="shared" si="319"/>
        <v/>
      </c>
      <c r="CQ170" s="72" t="str">
        <f t="shared" si="320"/>
        <v/>
      </c>
      <c r="CR170" s="72" t="str">
        <f t="shared" si="321"/>
        <v/>
      </c>
      <c r="CS170" s="72" t="str">
        <f t="shared" si="352"/>
        <v/>
      </c>
      <c r="CT170" s="72" t="str">
        <f t="shared" si="323"/>
        <v/>
      </c>
      <c r="CU170" s="72" t="str">
        <f t="shared" si="324"/>
        <v/>
      </c>
      <c r="CV170" s="72" t="str">
        <f t="shared" si="325"/>
        <v/>
      </c>
      <c r="CW170" s="72" t="str">
        <f t="shared" si="326"/>
        <v/>
      </c>
      <c r="CX170" s="72" t="str">
        <f t="shared" si="357"/>
        <v/>
      </c>
      <c r="CY170" s="72" t="str">
        <f t="shared" si="327"/>
        <v/>
      </c>
      <c r="CZ170" s="72" t="str">
        <f t="shared" si="328"/>
        <v/>
      </c>
      <c r="DA170" s="72" t="str">
        <f t="shared" si="329"/>
        <v/>
      </c>
      <c r="DB170" s="72" t="str">
        <f t="shared" si="330"/>
        <v/>
      </c>
      <c r="DC170" s="72" t="str">
        <f t="shared" si="331"/>
        <v/>
      </c>
      <c r="DD170" s="72" t="str">
        <f t="shared" si="332"/>
        <v/>
      </c>
      <c r="DE170" s="72" t="str">
        <f t="shared" si="333"/>
        <v/>
      </c>
      <c r="DF170" s="72" t="str">
        <f t="shared" si="334"/>
        <v/>
      </c>
      <c r="DG170" s="72" t="str">
        <f t="shared" si="335"/>
        <v/>
      </c>
      <c r="DH170" s="72" t="str">
        <f t="shared" si="336"/>
        <v/>
      </c>
      <c r="DI170" s="72" t="str">
        <f t="shared" si="337"/>
        <v/>
      </c>
      <c r="DJ170" s="72" t="str">
        <f t="shared" si="338"/>
        <v/>
      </c>
      <c r="DK170" s="72" t="str">
        <f t="shared" si="340"/>
        <v/>
      </c>
      <c r="DL170" s="72" t="str">
        <f t="shared" si="341"/>
        <v/>
      </c>
      <c r="DM170" s="72" t="str">
        <f t="shared" si="342"/>
        <v/>
      </c>
      <c r="DN170" s="72" t="str">
        <f t="shared" si="343"/>
        <v/>
      </c>
      <c r="DO170" s="72" t="str">
        <f t="shared" si="344"/>
        <v/>
      </c>
      <c r="DP170" s="72" t="str">
        <f t="shared" si="345"/>
        <v/>
      </c>
      <c r="DQ170" s="72" t="str">
        <f t="shared" si="346"/>
        <v/>
      </c>
      <c r="DR170" s="72" t="str">
        <f t="shared" si="347"/>
        <v/>
      </c>
      <c r="DS170" s="72" t="str">
        <f t="shared" si="348"/>
        <v/>
      </c>
      <c r="DT170" s="72" t="str">
        <f t="shared" si="349"/>
        <v/>
      </c>
      <c r="DU170" s="93" t="str">
        <f t="shared" si="350"/>
        <v/>
      </c>
      <c r="DV170" s="93" t="str">
        <f t="shared" si="351"/>
        <v/>
      </c>
      <c r="DY170" s="79" t="s">
        <v>872</v>
      </c>
      <c r="DZ170" t="s">
        <v>1465</v>
      </c>
      <c r="EA170" t="s">
        <v>6987</v>
      </c>
      <c r="EB170" t="s">
        <v>10709</v>
      </c>
      <c r="EC170" t="s">
        <v>12395</v>
      </c>
    </row>
    <row r="171" spans="1:133" x14ac:dyDescent="0.25">
      <c r="A171" t="str">
        <f>IF(PEDIDO!C432&lt;&gt;"",PEDIDO!B432,"")</f>
        <v/>
      </c>
      <c r="B171" t="str">
        <f>IF(PEDIDO!X432&lt;&gt;"",PEDIDO!X432,"")</f>
        <v/>
      </c>
      <c r="C171" t="str">
        <f>IF(PEDIDO!AA432&lt;&gt;"",PEDIDO!AA432,"")</f>
        <v/>
      </c>
      <c r="D171" t="str">
        <f>IF(PEDIDO!AD432&lt;&gt;"",PEDIDO!AD432,"")</f>
        <v/>
      </c>
      <c r="E171" t="str">
        <f>IF(PEDIDO!AG432&lt;&gt;"",PEDIDO!AG432,"")</f>
        <v/>
      </c>
      <c r="F171" t="str">
        <f>IF(PEDIDO!AJ432&lt;&gt;"",PEDIDO!AJ432,"")</f>
        <v/>
      </c>
      <c r="J171" s="72" t="str">
        <f>IF(PEDIDO!C63&lt;&gt;"",PEDIDO!B63,"")</f>
        <v/>
      </c>
      <c r="K171" s="72" t="str">
        <f t="shared" si="236"/>
        <v/>
      </c>
      <c r="L171" s="72" t="str">
        <f t="shared" si="237"/>
        <v/>
      </c>
      <c r="M171" s="72" t="str">
        <f t="shared" si="238"/>
        <v/>
      </c>
      <c r="N171" s="72" t="str">
        <f t="shared" si="239"/>
        <v/>
      </c>
      <c r="O171" s="72" t="str">
        <f t="shared" si="240"/>
        <v/>
      </c>
      <c r="P171" s="72" t="str">
        <f t="shared" si="241"/>
        <v/>
      </c>
      <c r="Q171" s="72" t="str">
        <f t="shared" si="242"/>
        <v/>
      </c>
      <c r="R171" s="72" t="str">
        <f t="shared" si="243"/>
        <v/>
      </c>
      <c r="S171" s="72" t="str">
        <f t="shared" si="244"/>
        <v/>
      </c>
      <c r="T171" s="72" t="str">
        <f t="shared" si="245"/>
        <v/>
      </c>
      <c r="U171" s="72" t="str">
        <f t="shared" si="246"/>
        <v/>
      </c>
      <c r="V171" s="72" t="str">
        <f t="shared" si="247"/>
        <v/>
      </c>
      <c r="W171" s="72" t="str">
        <f t="shared" si="248"/>
        <v/>
      </c>
      <c r="X171" s="72" t="str">
        <f t="shared" si="249"/>
        <v/>
      </c>
      <c r="Y171" s="72" t="str">
        <f t="shared" si="250"/>
        <v/>
      </c>
      <c r="Z171" s="72" t="str">
        <f t="shared" si="251"/>
        <v/>
      </c>
      <c r="AA171" s="72" t="str">
        <f t="shared" si="252"/>
        <v/>
      </c>
      <c r="AB171" s="72" t="str">
        <f t="shared" si="253"/>
        <v/>
      </c>
      <c r="AC171" s="73" t="str">
        <f t="shared" si="254"/>
        <v/>
      </c>
      <c r="AD171" s="72" t="str">
        <f t="shared" si="255"/>
        <v/>
      </c>
      <c r="AE171" s="72" t="str">
        <f t="shared" si="256"/>
        <v/>
      </c>
      <c r="AF171" s="72" t="str">
        <f t="shared" si="257"/>
        <v/>
      </c>
      <c r="AG171" s="72" t="str">
        <f t="shared" si="258"/>
        <v/>
      </c>
      <c r="AH171" s="72" t="str">
        <f t="shared" si="259"/>
        <v/>
      </c>
      <c r="AI171" s="72" t="str">
        <f t="shared" si="260"/>
        <v/>
      </c>
      <c r="AJ171" s="72" t="str">
        <f t="shared" si="261"/>
        <v/>
      </c>
      <c r="AK171" s="72" t="str">
        <f t="shared" si="262"/>
        <v/>
      </c>
      <c r="AL171" s="72" t="str">
        <f t="shared" si="263"/>
        <v/>
      </c>
      <c r="AM171" s="72" t="str">
        <f t="shared" si="264"/>
        <v/>
      </c>
      <c r="AN171" s="72" t="str">
        <f t="shared" si="265"/>
        <v/>
      </c>
      <c r="AO171" s="72" t="str">
        <f t="shared" si="266"/>
        <v/>
      </c>
      <c r="AP171" s="72" t="str">
        <f t="shared" si="267"/>
        <v/>
      </c>
      <c r="AQ171" s="72" t="str">
        <f t="shared" si="268"/>
        <v/>
      </c>
      <c r="AR171" s="72" t="str">
        <f t="shared" si="269"/>
        <v/>
      </c>
      <c r="AS171" s="72" t="str">
        <f t="shared" si="270"/>
        <v/>
      </c>
      <c r="AT171" s="72" t="str">
        <f t="shared" si="271"/>
        <v/>
      </c>
      <c r="AU171" s="72" t="str">
        <f t="shared" si="272"/>
        <v/>
      </c>
      <c r="AV171" s="72" t="str">
        <f t="shared" si="273"/>
        <v/>
      </c>
      <c r="AW171" s="72" t="str">
        <f t="shared" si="274"/>
        <v/>
      </c>
      <c r="AX171" s="72" t="str">
        <f t="shared" si="275"/>
        <v/>
      </c>
      <c r="AY171" s="72" t="str">
        <f t="shared" si="276"/>
        <v/>
      </c>
      <c r="AZ171" s="72" t="str">
        <f t="shared" si="277"/>
        <v/>
      </c>
      <c r="BA171" s="72" t="str">
        <f t="shared" si="358"/>
        <v/>
      </c>
      <c r="BB171" s="72" t="str">
        <f t="shared" si="279"/>
        <v/>
      </c>
      <c r="BC171" s="72" t="str">
        <f t="shared" si="280"/>
        <v/>
      </c>
      <c r="BD171" s="72" t="str">
        <f t="shared" si="281"/>
        <v/>
      </c>
      <c r="BE171" s="72" t="str">
        <f t="shared" si="282"/>
        <v/>
      </c>
      <c r="BF171" s="72" t="str">
        <f t="shared" si="283"/>
        <v/>
      </c>
      <c r="BG171" s="72" t="str">
        <f t="shared" si="284"/>
        <v/>
      </c>
      <c r="BH171" s="72" t="str">
        <f t="shared" si="285"/>
        <v/>
      </c>
      <c r="BI171" s="72" t="str">
        <f t="shared" si="286"/>
        <v/>
      </c>
      <c r="BJ171" s="72" t="str">
        <f t="shared" si="287"/>
        <v/>
      </c>
      <c r="BK171" s="72" t="str">
        <f t="shared" si="288"/>
        <v/>
      </c>
      <c r="BL171" s="72" t="str">
        <f t="shared" si="289"/>
        <v/>
      </c>
      <c r="BM171" s="72" t="str">
        <f t="shared" si="290"/>
        <v/>
      </c>
      <c r="BN171" s="72" t="str">
        <f t="shared" si="291"/>
        <v/>
      </c>
      <c r="BO171" s="72" t="str">
        <f t="shared" si="292"/>
        <v/>
      </c>
      <c r="BP171" s="72" t="str">
        <f t="shared" si="293"/>
        <v/>
      </c>
      <c r="BQ171" s="72" t="str">
        <f t="shared" si="294"/>
        <v/>
      </c>
      <c r="BR171" s="72" t="str">
        <f t="shared" si="295"/>
        <v/>
      </c>
      <c r="BS171" s="72" t="str">
        <f t="shared" si="296"/>
        <v/>
      </c>
      <c r="BT171" s="72" t="str">
        <f t="shared" si="297"/>
        <v/>
      </c>
      <c r="BU171" s="72" t="str">
        <f t="shared" si="298"/>
        <v/>
      </c>
      <c r="BV171" s="72" t="str">
        <f t="shared" si="299"/>
        <v/>
      </c>
      <c r="BW171" s="72" t="str">
        <f t="shared" si="300"/>
        <v/>
      </c>
      <c r="BX171" s="72" t="str">
        <f t="shared" si="301"/>
        <v/>
      </c>
      <c r="BY171" s="72" t="str">
        <f t="shared" si="302"/>
        <v/>
      </c>
      <c r="BZ171" s="72" t="str">
        <f t="shared" si="303"/>
        <v/>
      </c>
      <c r="CA171" s="72" t="str">
        <f t="shared" si="304"/>
        <v/>
      </c>
      <c r="CB171" s="72" t="str">
        <f t="shared" si="305"/>
        <v/>
      </c>
      <c r="CC171" s="72" t="str">
        <f t="shared" si="306"/>
        <v/>
      </c>
      <c r="CD171" s="72" t="str">
        <f t="shared" si="307"/>
        <v/>
      </c>
      <c r="CE171" s="72" t="str">
        <f t="shared" si="308"/>
        <v/>
      </c>
      <c r="CF171" s="72" t="str">
        <f t="shared" si="309"/>
        <v/>
      </c>
      <c r="CG171" s="72" t="str">
        <f t="shared" si="310"/>
        <v/>
      </c>
      <c r="CH171" s="72" t="str">
        <f t="shared" si="311"/>
        <v/>
      </c>
      <c r="CI171" s="72" t="str">
        <f t="shared" si="312"/>
        <v/>
      </c>
      <c r="CJ171" s="72" t="str">
        <f t="shared" si="313"/>
        <v/>
      </c>
      <c r="CK171" s="72" t="str">
        <f t="shared" si="314"/>
        <v/>
      </c>
      <c r="CL171" s="72" t="str">
        <f t="shared" si="315"/>
        <v/>
      </c>
      <c r="CM171" s="72" t="str">
        <f t="shared" si="316"/>
        <v/>
      </c>
      <c r="CN171" s="72" t="str">
        <f t="shared" si="317"/>
        <v/>
      </c>
      <c r="CO171" s="72" t="str">
        <f t="shared" si="318"/>
        <v/>
      </c>
      <c r="CP171" s="72" t="str">
        <f t="shared" si="319"/>
        <v/>
      </c>
      <c r="CQ171" s="72" t="str">
        <f t="shared" si="320"/>
        <v/>
      </c>
      <c r="CR171" s="72" t="str">
        <f t="shared" si="321"/>
        <v/>
      </c>
      <c r="CS171" s="72" t="str">
        <f t="shared" si="352"/>
        <v/>
      </c>
      <c r="CT171" s="72" t="str">
        <f t="shared" si="323"/>
        <v/>
      </c>
      <c r="CU171" s="72" t="str">
        <f t="shared" si="324"/>
        <v/>
      </c>
      <c r="CV171" s="72" t="str">
        <f t="shared" si="325"/>
        <v/>
      </c>
      <c r="CW171" s="72" t="str">
        <f t="shared" si="326"/>
        <v/>
      </c>
      <c r="CX171" s="72" t="str">
        <f t="shared" si="357"/>
        <v/>
      </c>
      <c r="CY171" s="72" t="str">
        <f t="shared" si="327"/>
        <v/>
      </c>
      <c r="CZ171" s="72" t="str">
        <f t="shared" si="328"/>
        <v/>
      </c>
      <c r="DA171" s="72" t="str">
        <f t="shared" si="329"/>
        <v/>
      </c>
      <c r="DB171" s="72" t="str">
        <f t="shared" si="330"/>
        <v/>
      </c>
      <c r="DC171" s="72" t="str">
        <f t="shared" si="331"/>
        <v/>
      </c>
      <c r="DD171" s="72" t="str">
        <f t="shared" si="332"/>
        <v/>
      </c>
      <c r="DE171" s="72" t="str">
        <f t="shared" si="333"/>
        <v/>
      </c>
      <c r="DF171" s="72" t="str">
        <f t="shared" si="334"/>
        <v/>
      </c>
      <c r="DG171" s="72" t="str">
        <f t="shared" si="335"/>
        <v/>
      </c>
      <c r="DH171" s="72" t="str">
        <f t="shared" si="336"/>
        <v/>
      </c>
      <c r="DI171" s="72" t="str">
        <f t="shared" si="337"/>
        <v/>
      </c>
      <c r="DJ171" s="72" t="str">
        <f t="shared" si="338"/>
        <v/>
      </c>
      <c r="DK171" s="72" t="str">
        <f t="shared" si="340"/>
        <v/>
      </c>
      <c r="DL171" s="72" t="str">
        <f t="shared" si="341"/>
        <v/>
      </c>
      <c r="DM171" s="72" t="str">
        <f t="shared" si="342"/>
        <v/>
      </c>
      <c r="DN171" s="72" t="str">
        <f t="shared" si="343"/>
        <v/>
      </c>
      <c r="DO171" s="72" t="str">
        <f t="shared" si="344"/>
        <v/>
      </c>
      <c r="DP171" s="72" t="str">
        <f t="shared" si="345"/>
        <v/>
      </c>
      <c r="DQ171" s="72" t="str">
        <f t="shared" si="346"/>
        <v/>
      </c>
      <c r="DR171" s="72" t="str">
        <f t="shared" si="347"/>
        <v/>
      </c>
      <c r="DS171" s="72" t="str">
        <f t="shared" si="348"/>
        <v/>
      </c>
      <c r="DT171" s="72" t="str">
        <f t="shared" si="349"/>
        <v/>
      </c>
      <c r="DU171" s="93" t="str">
        <f t="shared" si="350"/>
        <v/>
      </c>
      <c r="DV171" s="93" t="str">
        <f t="shared" si="351"/>
        <v/>
      </c>
      <c r="DY171" s="79" t="s">
        <v>873</v>
      </c>
      <c r="DZ171" t="s">
        <v>1463</v>
      </c>
      <c r="EA171" t="s">
        <v>6988</v>
      </c>
      <c r="EB171" t="s">
        <v>10710</v>
      </c>
      <c r="EC171" t="s">
        <v>12396</v>
      </c>
    </row>
    <row r="172" spans="1:133" x14ac:dyDescent="0.25">
      <c r="A172" t="str">
        <f>IF(PEDIDO!C433&lt;&gt;"",PEDIDO!B433,"")</f>
        <v/>
      </c>
      <c r="B172" t="str">
        <f>IF(PEDIDO!X433&lt;&gt;"",PEDIDO!X433,"")</f>
        <v/>
      </c>
      <c r="C172" t="str">
        <f>IF(PEDIDO!AA433&lt;&gt;"",PEDIDO!AA433,"")</f>
        <v/>
      </c>
      <c r="D172" t="str">
        <f>IF(PEDIDO!AD433&lt;&gt;"",PEDIDO!AD433,"")</f>
        <v/>
      </c>
      <c r="E172" t="str">
        <f>IF(PEDIDO!AG433&lt;&gt;"",PEDIDO!AG433,"")</f>
        <v/>
      </c>
      <c r="F172" t="str">
        <f>IF(PEDIDO!AJ433&lt;&gt;"",PEDIDO!AJ433,"")</f>
        <v/>
      </c>
      <c r="J172" s="72" t="str">
        <f>IF(PEDIDO!C64&lt;&gt;"",PEDIDO!B64,"")</f>
        <v/>
      </c>
      <c r="K172" s="72" t="str">
        <f t="shared" si="236"/>
        <v/>
      </c>
      <c r="L172" s="72" t="str">
        <f t="shared" si="237"/>
        <v/>
      </c>
      <c r="M172" s="72" t="str">
        <f t="shared" si="238"/>
        <v/>
      </c>
      <c r="N172" s="72" t="str">
        <f t="shared" si="239"/>
        <v/>
      </c>
      <c r="O172" s="72" t="str">
        <f t="shared" si="240"/>
        <v/>
      </c>
      <c r="P172" s="72" t="str">
        <f t="shared" si="241"/>
        <v/>
      </c>
      <c r="Q172" s="72" t="str">
        <f t="shared" si="242"/>
        <v/>
      </c>
      <c r="R172" s="72" t="str">
        <f t="shared" si="243"/>
        <v/>
      </c>
      <c r="S172" s="72" t="str">
        <f t="shared" si="244"/>
        <v/>
      </c>
      <c r="T172" s="72" t="str">
        <f t="shared" si="245"/>
        <v/>
      </c>
      <c r="U172" s="72" t="str">
        <f t="shared" si="246"/>
        <v/>
      </c>
      <c r="V172" s="72" t="str">
        <f t="shared" si="247"/>
        <v/>
      </c>
      <c r="W172" s="72" t="str">
        <f t="shared" si="248"/>
        <v/>
      </c>
      <c r="X172" s="72" t="str">
        <f t="shared" si="249"/>
        <v/>
      </c>
      <c r="Y172" s="72" t="str">
        <f t="shared" si="250"/>
        <v/>
      </c>
      <c r="Z172" s="72" t="str">
        <f t="shared" si="251"/>
        <v/>
      </c>
      <c r="AA172" s="72" t="str">
        <f t="shared" si="252"/>
        <v/>
      </c>
      <c r="AB172" s="72" t="str">
        <f t="shared" si="253"/>
        <v/>
      </c>
      <c r="AC172" s="73" t="str">
        <f t="shared" si="254"/>
        <v/>
      </c>
      <c r="AD172" s="72" t="str">
        <f t="shared" si="255"/>
        <v/>
      </c>
      <c r="AE172" s="72" t="str">
        <f t="shared" si="256"/>
        <v/>
      </c>
      <c r="AF172" s="72" t="str">
        <f t="shared" si="257"/>
        <v/>
      </c>
      <c r="AG172" s="72" t="str">
        <f t="shared" si="258"/>
        <v/>
      </c>
      <c r="AH172" s="72" t="str">
        <f t="shared" si="259"/>
        <v/>
      </c>
      <c r="AI172" s="72" t="str">
        <f t="shared" si="260"/>
        <v/>
      </c>
      <c r="AJ172" s="72" t="str">
        <f t="shared" si="261"/>
        <v/>
      </c>
      <c r="AK172" s="72" t="str">
        <f t="shared" si="262"/>
        <v/>
      </c>
      <c r="AL172" s="72" t="str">
        <f t="shared" si="263"/>
        <v/>
      </c>
      <c r="AM172" s="72" t="str">
        <f t="shared" si="264"/>
        <v/>
      </c>
      <c r="AN172" s="72" t="str">
        <f t="shared" si="265"/>
        <v/>
      </c>
      <c r="AO172" s="72" t="str">
        <f t="shared" si="266"/>
        <v/>
      </c>
      <c r="AP172" s="72" t="str">
        <f t="shared" si="267"/>
        <v/>
      </c>
      <c r="AQ172" s="72" t="str">
        <f t="shared" si="268"/>
        <v/>
      </c>
      <c r="AR172" s="72" t="str">
        <f t="shared" si="269"/>
        <v/>
      </c>
      <c r="AS172" s="72" t="str">
        <f t="shared" si="270"/>
        <v/>
      </c>
      <c r="AT172" s="72" t="str">
        <f t="shared" si="271"/>
        <v/>
      </c>
      <c r="AU172" s="72" t="str">
        <f t="shared" si="272"/>
        <v/>
      </c>
      <c r="AV172" s="72" t="str">
        <f t="shared" si="273"/>
        <v/>
      </c>
      <c r="AW172" s="72" t="str">
        <f t="shared" si="274"/>
        <v/>
      </c>
      <c r="AX172" s="72" t="str">
        <f t="shared" si="275"/>
        <v/>
      </c>
      <c r="AY172" s="72" t="str">
        <f t="shared" si="276"/>
        <v/>
      </c>
      <c r="AZ172" s="72" t="str">
        <f t="shared" si="277"/>
        <v/>
      </c>
      <c r="BA172" s="72" t="str">
        <f t="shared" si="358"/>
        <v/>
      </c>
      <c r="BB172" s="72" t="str">
        <f t="shared" si="279"/>
        <v/>
      </c>
      <c r="BC172" s="72" t="str">
        <f t="shared" si="280"/>
        <v/>
      </c>
      <c r="BD172" s="72" t="str">
        <f t="shared" si="281"/>
        <v/>
      </c>
      <c r="BE172" s="72" t="str">
        <f t="shared" si="282"/>
        <v/>
      </c>
      <c r="BF172" s="72" t="str">
        <f t="shared" si="283"/>
        <v/>
      </c>
      <c r="BG172" s="72" t="str">
        <f t="shared" si="284"/>
        <v/>
      </c>
      <c r="BH172" s="72" t="str">
        <f t="shared" si="285"/>
        <v/>
      </c>
      <c r="BI172" s="72" t="str">
        <f t="shared" si="286"/>
        <v/>
      </c>
      <c r="BJ172" s="72" t="str">
        <f t="shared" si="287"/>
        <v/>
      </c>
      <c r="BK172" s="72" t="str">
        <f t="shared" si="288"/>
        <v/>
      </c>
      <c r="BL172" s="72" t="str">
        <f t="shared" si="289"/>
        <v/>
      </c>
      <c r="BM172" s="72" t="str">
        <f t="shared" si="290"/>
        <v/>
      </c>
      <c r="BN172" s="72" t="str">
        <f t="shared" si="291"/>
        <v/>
      </c>
      <c r="BO172" s="72" t="str">
        <f t="shared" si="292"/>
        <v/>
      </c>
      <c r="BP172" s="72" t="str">
        <f t="shared" si="293"/>
        <v/>
      </c>
      <c r="BQ172" s="72" t="str">
        <f t="shared" si="294"/>
        <v/>
      </c>
      <c r="BR172" s="72" t="str">
        <f t="shared" si="295"/>
        <v/>
      </c>
      <c r="BS172" s="72" t="str">
        <f t="shared" si="296"/>
        <v/>
      </c>
      <c r="BT172" s="72" t="str">
        <f t="shared" si="297"/>
        <v/>
      </c>
      <c r="BU172" s="72" t="str">
        <f t="shared" si="298"/>
        <v/>
      </c>
      <c r="BV172" s="72" t="str">
        <f t="shared" si="299"/>
        <v/>
      </c>
      <c r="BW172" s="72" t="str">
        <f t="shared" si="300"/>
        <v/>
      </c>
      <c r="BX172" s="72" t="str">
        <f t="shared" si="301"/>
        <v/>
      </c>
      <c r="BY172" s="72" t="str">
        <f t="shared" si="302"/>
        <v/>
      </c>
      <c r="BZ172" s="72" t="str">
        <f t="shared" si="303"/>
        <v/>
      </c>
      <c r="CA172" s="72" t="str">
        <f t="shared" si="304"/>
        <v/>
      </c>
      <c r="CB172" s="72" t="str">
        <f t="shared" si="305"/>
        <v/>
      </c>
      <c r="CC172" s="72" t="str">
        <f t="shared" si="306"/>
        <v/>
      </c>
      <c r="CD172" s="72" t="str">
        <f t="shared" si="307"/>
        <v/>
      </c>
      <c r="CE172" s="72" t="str">
        <f t="shared" si="308"/>
        <v/>
      </c>
      <c r="CF172" s="72" t="str">
        <f t="shared" si="309"/>
        <v/>
      </c>
      <c r="CG172" s="72" t="str">
        <f t="shared" si="310"/>
        <v/>
      </c>
      <c r="CH172" s="72" t="str">
        <f t="shared" si="311"/>
        <v/>
      </c>
      <c r="CI172" s="72" t="str">
        <f t="shared" si="312"/>
        <v/>
      </c>
      <c r="CJ172" s="72" t="str">
        <f t="shared" si="313"/>
        <v/>
      </c>
      <c r="CK172" s="72" t="str">
        <f t="shared" si="314"/>
        <v/>
      </c>
      <c r="CL172" s="72" t="str">
        <f t="shared" si="315"/>
        <v/>
      </c>
      <c r="CM172" s="72" t="str">
        <f t="shared" si="316"/>
        <v/>
      </c>
      <c r="CN172" s="72" t="str">
        <f t="shared" si="317"/>
        <v/>
      </c>
      <c r="CO172" s="72" t="str">
        <f t="shared" si="318"/>
        <v/>
      </c>
      <c r="CP172" s="72" t="str">
        <f t="shared" si="319"/>
        <v/>
      </c>
      <c r="CQ172" s="72" t="str">
        <f t="shared" si="320"/>
        <v/>
      </c>
      <c r="CR172" s="72" t="str">
        <f t="shared" si="321"/>
        <v/>
      </c>
      <c r="CS172" s="72" t="str">
        <f t="shared" si="352"/>
        <v/>
      </c>
      <c r="CT172" s="72" t="str">
        <f t="shared" si="323"/>
        <v/>
      </c>
      <c r="CU172" s="72" t="str">
        <f t="shared" si="324"/>
        <v/>
      </c>
      <c r="CV172" s="72" t="str">
        <f t="shared" si="325"/>
        <v/>
      </c>
      <c r="CW172" s="72" t="str">
        <f t="shared" si="326"/>
        <v/>
      </c>
      <c r="CX172" s="72" t="str">
        <f t="shared" si="357"/>
        <v/>
      </c>
      <c r="CY172" s="72" t="str">
        <f t="shared" si="327"/>
        <v/>
      </c>
      <c r="CZ172" s="72" t="str">
        <f t="shared" si="328"/>
        <v/>
      </c>
      <c r="DA172" s="72" t="str">
        <f t="shared" si="329"/>
        <v/>
      </c>
      <c r="DB172" s="72" t="str">
        <f t="shared" si="330"/>
        <v/>
      </c>
      <c r="DC172" s="72" t="str">
        <f t="shared" si="331"/>
        <v/>
      </c>
      <c r="DD172" s="72" t="str">
        <f t="shared" si="332"/>
        <v/>
      </c>
      <c r="DE172" s="72" t="str">
        <f t="shared" si="333"/>
        <v/>
      </c>
      <c r="DF172" s="72" t="str">
        <f t="shared" si="334"/>
        <v/>
      </c>
      <c r="DG172" s="72" t="str">
        <f t="shared" si="335"/>
        <v/>
      </c>
      <c r="DH172" s="72" t="str">
        <f t="shared" si="336"/>
        <v/>
      </c>
      <c r="DI172" s="72" t="str">
        <f t="shared" si="337"/>
        <v/>
      </c>
      <c r="DJ172" s="72" t="str">
        <f t="shared" si="338"/>
        <v/>
      </c>
      <c r="DK172" s="72" t="str">
        <f t="shared" si="340"/>
        <v/>
      </c>
      <c r="DL172" s="72" t="str">
        <f t="shared" si="341"/>
        <v/>
      </c>
      <c r="DM172" s="72" t="str">
        <f t="shared" si="342"/>
        <v/>
      </c>
      <c r="DN172" s="72" t="str">
        <f t="shared" si="343"/>
        <v/>
      </c>
      <c r="DO172" s="72" t="str">
        <f t="shared" si="344"/>
        <v/>
      </c>
      <c r="DP172" s="72" t="str">
        <f t="shared" si="345"/>
        <v/>
      </c>
      <c r="DQ172" s="72" t="str">
        <f t="shared" si="346"/>
        <v/>
      </c>
      <c r="DR172" s="72" t="str">
        <f t="shared" si="347"/>
        <v/>
      </c>
      <c r="DS172" s="72" t="str">
        <f t="shared" si="348"/>
        <v/>
      </c>
      <c r="DT172" s="72" t="str">
        <f t="shared" si="349"/>
        <v/>
      </c>
      <c r="DU172" s="93" t="str">
        <f t="shared" si="350"/>
        <v/>
      </c>
      <c r="DV172" s="93" t="str">
        <f t="shared" si="351"/>
        <v/>
      </c>
      <c r="DY172" s="79" t="s">
        <v>874</v>
      </c>
      <c r="DZ172" t="s">
        <v>1466</v>
      </c>
      <c r="EA172" t="s">
        <v>6989</v>
      </c>
      <c r="EB172" t="s">
        <v>10711</v>
      </c>
      <c r="EC172" t="s">
        <v>12397</v>
      </c>
    </row>
    <row r="173" spans="1:133" x14ac:dyDescent="0.25">
      <c r="A173" t="str">
        <f>IF(PEDIDO!C434&lt;&gt;"",PEDIDO!B434,"")</f>
        <v/>
      </c>
      <c r="B173" t="str">
        <f>IF(PEDIDO!X434&lt;&gt;"",PEDIDO!X434,"")</f>
        <v/>
      </c>
      <c r="C173" t="str">
        <f>IF(PEDIDO!AA434&lt;&gt;"",PEDIDO!AA434,"")</f>
        <v/>
      </c>
      <c r="D173" t="str">
        <f>IF(PEDIDO!AD434&lt;&gt;"",PEDIDO!AD434,"")</f>
        <v/>
      </c>
      <c r="E173" t="str">
        <f>IF(PEDIDO!AG434&lt;&gt;"",PEDIDO!AG434,"")</f>
        <v/>
      </c>
      <c r="F173" t="str">
        <f>IF(PEDIDO!AJ434&lt;&gt;"",PEDIDO!AJ434,"")</f>
        <v/>
      </c>
      <c r="J173" s="72" t="str">
        <f>IF(PEDIDO!C65&lt;&gt;"",PEDIDO!B65,"")</f>
        <v/>
      </c>
      <c r="K173" s="72" t="str">
        <f t="shared" si="236"/>
        <v/>
      </c>
      <c r="L173" s="72" t="str">
        <f t="shared" si="237"/>
        <v/>
      </c>
      <c r="M173" s="72" t="str">
        <f t="shared" si="238"/>
        <v/>
      </c>
      <c r="N173" s="72" t="str">
        <f t="shared" si="239"/>
        <v/>
      </c>
      <c r="O173" s="72" t="str">
        <f t="shared" si="240"/>
        <v/>
      </c>
      <c r="P173" s="72" t="str">
        <f t="shared" si="241"/>
        <v/>
      </c>
      <c r="Q173" s="72" t="str">
        <f t="shared" si="242"/>
        <v/>
      </c>
      <c r="R173" s="72" t="str">
        <f t="shared" si="243"/>
        <v/>
      </c>
      <c r="S173" s="72" t="str">
        <f t="shared" si="244"/>
        <v/>
      </c>
      <c r="T173" s="72" t="str">
        <f t="shared" si="245"/>
        <v/>
      </c>
      <c r="U173" s="72" t="str">
        <f t="shared" si="246"/>
        <v/>
      </c>
      <c r="V173" s="72" t="str">
        <f t="shared" si="247"/>
        <v/>
      </c>
      <c r="W173" s="72" t="str">
        <f t="shared" si="248"/>
        <v/>
      </c>
      <c r="X173" s="72" t="str">
        <f t="shared" si="249"/>
        <v/>
      </c>
      <c r="Y173" s="72" t="str">
        <f t="shared" si="250"/>
        <v/>
      </c>
      <c r="Z173" s="72" t="str">
        <f t="shared" si="251"/>
        <v/>
      </c>
      <c r="AA173" s="72" t="str">
        <f t="shared" si="252"/>
        <v/>
      </c>
      <c r="AB173" s="72" t="str">
        <f t="shared" si="253"/>
        <v/>
      </c>
      <c r="AC173" s="73" t="str">
        <f t="shared" si="254"/>
        <v/>
      </c>
      <c r="AD173" s="72" t="str">
        <f t="shared" si="255"/>
        <v/>
      </c>
      <c r="AE173" s="72" t="str">
        <f t="shared" si="256"/>
        <v/>
      </c>
      <c r="AF173" s="72" t="str">
        <f t="shared" si="257"/>
        <v/>
      </c>
      <c r="AG173" s="72" t="str">
        <f t="shared" si="258"/>
        <v/>
      </c>
      <c r="AH173" s="72" t="str">
        <f t="shared" si="259"/>
        <v/>
      </c>
      <c r="AI173" s="72" t="str">
        <f t="shared" si="260"/>
        <v/>
      </c>
      <c r="AJ173" s="72" t="str">
        <f t="shared" si="261"/>
        <v/>
      </c>
      <c r="AK173" s="72" t="str">
        <f t="shared" si="262"/>
        <v/>
      </c>
      <c r="AL173" s="72" t="str">
        <f t="shared" si="263"/>
        <v/>
      </c>
      <c r="AM173" s="72" t="str">
        <f t="shared" si="264"/>
        <v/>
      </c>
      <c r="AN173" s="72" t="str">
        <f t="shared" si="265"/>
        <v/>
      </c>
      <c r="AO173" s="72" t="str">
        <f t="shared" si="266"/>
        <v/>
      </c>
      <c r="AP173" s="72" t="str">
        <f t="shared" si="267"/>
        <v/>
      </c>
      <c r="AQ173" s="72" t="str">
        <f t="shared" si="268"/>
        <v/>
      </c>
      <c r="AR173" s="72" t="str">
        <f t="shared" si="269"/>
        <v/>
      </c>
      <c r="AS173" s="72" t="str">
        <f t="shared" si="270"/>
        <v/>
      </c>
      <c r="AT173" s="72" t="str">
        <f t="shared" si="271"/>
        <v/>
      </c>
      <c r="AU173" s="72" t="str">
        <f t="shared" si="272"/>
        <v/>
      </c>
      <c r="AV173" s="72" t="str">
        <f t="shared" si="273"/>
        <v/>
      </c>
      <c r="AW173" s="72" t="str">
        <f t="shared" si="274"/>
        <v/>
      </c>
      <c r="AX173" s="72" t="str">
        <f t="shared" si="275"/>
        <v/>
      </c>
      <c r="AY173" s="72" t="str">
        <f t="shared" si="276"/>
        <v/>
      </c>
      <c r="AZ173" s="72" t="str">
        <f t="shared" si="277"/>
        <v/>
      </c>
      <c r="BA173" s="72" t="str">
        <f t="shared" si="358"/>
        <v/>
      </c>
      <c r="BB173" s="72" t="str">
        <f t="shared" si="279"/>
        <v/>
      </c>
      <c r="BC173" s="72" t="str">
        <f t="shared" si="280"/>
        <v/>
      </c>
      <c r="BD173" s="72" t="str">
        <f t="shared" si="281"/>
        <v/>
      </c>
      <c r="BE173" s="72" t="str">
        <f t="shared" si="282"/>
        <v/>
      </c>
      <c r="BF173" s="72" t="str">
        <f t="shared" si="283"/>
        <v/>
      </c>
      <c r="BG173" s="72" t="str">
        <f t="shared" si="284"/>
        <v/>
      </c>
      <c r="BH173" s="72" t="str">
        <f t="shared" si="285"/>
        <v/>
      </c>
      <c r="BI173" s="72" t="str">
        <f t="shared" si="286"/>
        <v/>
      </c>
      <c r="BJ173" s="72" t="str">
        <f t="shared" si="287"/>
        <v/>
      </c>
      <c r="BK173" s="72" t="str">
        <f t="shared" si="288"/>
        <v/>
      </c>
      <c r="BL173" s="72" t="str">
        <f t="shared" si="289"/>
        <v/>
      </c>
      <c r="BM173" s="72" t="str">
        <f t="shared" si="290"/>
        <v/>
      </c>
      <c r="BN173" s="72" t="str">
        <f t="shared" si="291"/>
        <v/>
      </c>
      <c r="BO173" s="72" t="str">
        <f t="shared" si="292"/>
        <v/>
      </c>
      <c r="BP173" s="72" t="str">
        <f t="shared" si="293"/>
        <v/>
      </c>
      <c r="BQ173" s="72" t="str">
        <f t="shared" si="294"/>
        <v/>
      </c>
      <c r="BR173" s="72" t="str">
        <f t="shared" si="295"/>
        <v/>
      </c>
      <c r="BS173" s="72" t="str">
        <f t="shared" si="296"/>
        <v/>
      </c>
      <c r="BT173" s="72" t="str">
        <f t="shared" si="297"/>
        <v/>
      </c>
      <c r="BU173" s="72" t="str">
        <f t="shared" si="298"/>
        <v/>
      </c>
      <c r="BV173" s="72" t="str">
        <f t="shared" si="299"/>
        <v/>
      </c>
      <c r="BW173" s="72" t="str">
        <f t="shared" si="300"/>
        <v/>
      </c>
      <c r="BX173" s="72" t="str">
        <f t="shared" si="301"/>
        <v/>
      </c>
      <c r="BY173" s="72" t="str">
        <f t="shared" si="302"/>
        <v/>
      </c>
      <c r="BZ173" s="72" t="str">
        <f t="shared" si="303"/>
        <v/>
      </c>
      <c r="CA173" s="72" t="str">
        <f t="shared" si="304"/>
        <v/>
      </c>
      <c r="CB173" s="72" t="str">
        <f t="shared" si="305"/>
        <v/>
      </c>
      <c r="CC173" s="72" t="str">
        <f t="shared" si="306"/>
        <v/>
      </c>
      <c r="CD173" s="72" t="str">
        <f t="shared" si="307"/>
        <v/>
      </c>
      <c r="CE173" s="72" t="str">
        <f t="shared" si="308"/>
        <v/>
      </c>
      <c r="CF173" s="72" t="str">
        <f t="shared" si="309"/>
        <v/>
      </c>
      <c r="CG173" s="72" t="str">
        <f t="shared" si="310"/>
        <v/>
      </c>
      <c r="CH173" s="72" t="str">
        <f t="shared" si="311"/>
        <v/>
      </c>
      <c r="CI173" s="72" t="str">
        <f t="shared" si="312"/>
        <v/>
      </c>
      <c r="CJ173" s="72" t="str">
        <f t="shared" si="313"/>
        <v/>
      </c>
      <c r="CK173" s="72" t="str">
        <f t="shared" si="314"/>
        <v/>
      </c>
      <c r="CL173" s="72" t="str">
        <f t="shared" si="315"/>
        <v/>
      </c>
      <c r="CM173" s="72" t="str">
        <f t="shared" si="316"/>
        <v/>
      </c>
      <c r="CN173" s="72" t="str">
        <f t="shared" si="317"/>
        <v/>
      </c>
      <c r="CO173" s="72" t="str">
        <f t="shared" si="318"/>
        <v/>
      </c>
      <c r="CP173" s="72" t="str">
        <f t="shared" si="319"/>
        <v/>
      </c>
      <c r="CQ173" s="72" t="str">
        <f t="shared" si="320"/>
        <v/>
      </c>
      <c r="CR173" s="72" t="str">
        <f t="shared" si="321"/>
        <v/>
      </c>
      <c r="CS173" s="72" t="str">
        <f t="shared" si="352"/>
        <v/>
      </c>
      <c r="CT173" s="72" t="str">
        <f t="shared" si="323"/>
        <v/>
      </c>
      <c r="CU173" s="72" t="str">
        <f t="shared" si="324"/>
        <v/>
      </c>
      <c r="CV173" s="72" t="str">
        <f t="shared" si="325"/>
        <v/>
      </c>
      <c r="CW173" s="72" t="str">
        <f t="shared" si="326"/>
        <v/>
      </c>
      <c r="CX173" s="72" t="str">
        <f t="shared" si="357"/>
        <v/>
      </c>
      <c r="CY173" s="72" t="str">
        <f t="shared" si="327"/>
        <v/>
      </c>
      <c r="CZ173" s="72" t="str">
        <f t="shared" si="328"/>
        <v/>
      </c>
      <c r="DA173" s="72" t="str">
        <f t="shared" si="329"/>
        <v/>
      </c>
      <c r="DB173" s="72" t="str">
        <f t="shared" si="330"/>
        <v/>
      </c>
      <c r="DC173" s="72" t="str">
        <f t="shared" si="331"/>
        <v/>
      </c>
      <c r="DD173" s="72" t="str">
        <f t="shared" si="332"/>
        <v/>
      </c>
      <c r="DE173" s="72" t="str">
        <f t="shared" si="333"/>
        <v/>
      </c>
      <c r="DF173" s="72" t="str">
        <f t="shared" si="334"/>
        <v/>
      </c>
      <c r="DG173" s="72" t="str">
        <f t="shared" si="335"/>
        <v/>
      </c>
      <c r="DH173" s="72" t="str">
        <f t="shared" si="336"/>
        <v/>
      </c>
      <c r="DI173" s="72" t="str">
        <f t="shared" si="337"/>
        <v/>
      </c>
      <c r="DJ173" s="72" t="str">
        <f t="shared" si="338"/>
        <v/>
      </c>
      <c r="DK173" s="72" t="str">
        <f t="shared" si="340"/>
        <v/>
      </c>
      <c r="DL173" s="72" t="str">
        <f t="shared" si="341"/>
        <v/>
      </c>
      <c r="DM173" s="72" t="str">
        <f t="shared" si="342"/>
        <v/>
      </c>
      <c r="DN173" s="72" t="str">
        <f t="shared" si="343"/>
        <v/>
      </c>
      <c r="DO173" s="72" t="str">
        <f t="shared" si="344"/>
        <v/>
      </c>
      <c r="DP173" s="72" t="str">
        <f t="shared" si="345"/>
        <v/>
      </c>
      <c r="DQ173" s="72" t="str">
        <f t="shared" si="346"/>
        <v/>
      </c>
      <c r="DR173" s="72" t="str">
        <f t="shared" si="347"/>
        <v/>
      </c>
      <c r="DS173" s="72" t="str">
        <f t="shared" si="348"/>
        <v/>
      </c>
      <c r="DT173" s="72" t="str">
        <f t="shared" si="349"/>
        <v/>
      </c>
      <c r="DU173" s="93" t="str">
        <f t="shared" si="350"/>
        <v/>
      </c>
      <c r="DV173" s="93" t="str">
        <f t="shared" si="351"/>
        <v/>
      </c>
      <c r="DY173" s="79" t="s">
        <v>875</v>
      </c>
      <c r="DZ173" t="s">
        <v>1467</v>
      </c>
      <c r="EA173" t="s">
        <v>6990</v>
      </c>
      <c r="EB173" t="s">
        <v>10712</v>
      </c>
      <c r="EC173" t="s">
        <v>12398</v>
      </c>
    </row>
    <row r="174" spans="1:133" x14ac:dyDescent="0.25">
      <c r="A174" t="str">
        <f>IF(PEDIDO!C435&lt;&gt;"",PEDIDO!B435,"")</f>
        <v/>
      </c>
      <c r="B174" t="str">
        <f>IF(PEDIDO!X435&lt;&gt;"",PEDIDO!X435,"")</f>
        <v/>
      </c>
      <c r="C174" t="str">
        <f>IF(PEDIDO!AA435&lt;&gt;"",PEDIDO!AA435,"")</f>
        <v/>
      </c>
      <c r="D174" t="str">
        <f>IF(PEDIDO!AD435&lt;&gt;"",PEDIDO!AD435,"")</f>
        <v/>
      </c>
      <c r="E174" t="str">
        <f>IF(PEDIDO!AG435&lt;&gt;"",PEDIDO!AG435,"")</f>
        <v/>
      </c>
      <c r="F174" t="str">
        <f>IF(PEDIDO!AJ435&lt;&gt;"",PEDIDO!AJ435,"")</f>
        <v/>
      </c>
      <c r="J174" s="72" t="str">
        <f>IF(PEDIDO!C66&lt;&gt;"",PEDIDO!B66,"")</f>
        <v/>
      </c>
      <c r="K174" s="72" t="str">
        <f t="shared" si="236"/>
        <v/>
      </c>
      <c r="L174" s="72" t="str">
        <f t="shared" si="237"/>
        <v/>
      </c>
      <c r="M174" s="72" t="str">
        <f t="shared" si="238"/>
        <v/>
      </c>
      <c r="N174" s="72" t="str">
        <f t="shared" si="239"/>
        <v/>
      </c>
      <c r="O174" s="72" t="str">
        <f t="shared" si="240"/>
        <v/>
      </c>
      <c r="P174" s="72" t="str">
        <f t="shared" si="241"/>
        <v/>
      </c>
      <c r="Q174" s="72" t="str">
        <f t="shared" si="242"/>
        <v/>
      </c>
      <c r="R174" s="72" t="str">
        <f t="shared" si="243"/>
        <v/>
      </c>
      <c r="S174" s="72" t="str">
        <f t="shared" si="244"/>
        <v/>
      </c>
      <c r="T174" s="72" t="str">
        <f t="shared" si="245"/>
        <v/>
      </c>
      <c r="U174" s="72" t="str">
        <f t="shared" si="246"/>
        <v/>
      </c>
      <c r="V174" s="72" t="str">
        <f t="shared" si="247"/>
        <v/>
      </c>
      <c r="W174" s="72" t="str">
        <f t="shared" si="248"/>
        <v/>
      </c>
      <c r="X174" s="72" t="str">
        <f t="shared" si="249"/>
        <v/>
      </c>
      <c r="Y174" s="72" t="str">
        <f t="shared" si="250"/>
        <v/>
      </c>
      <c r="Z174" s="72" t="str">
        <f t="shared" si="251"/>
        <v/>
      </c>
      <c r="AA174" s="72" t="str">
        <f t="shared" si="252"/>
        <v/>
      </c>
      <c r="AB174" s="72" t="str">
        <f t="shared" si="253"/>
        <v/>
      </c>
      <c r="AC174" s="73" t="str">
        <f t="shared" si="254"/>
        <v/>
      </c>
      <c r="AD174" s="72" t="str">
        <f t="shared" si="255"/>
        <v/>
      </c>
      <c r="AE174" s="72" t="str">
        <f t="shared" si="256"/>
        <v/>
      </c>
      <c r="AF174" s="72" t="str">
        <f t="shared" si="257"/>
        <v/>
      </c>
      <c r="AG174" s="72" t="str">
        <f t="shared" si="258"/>
        <v/>
      </c>
      <c r="AH174" s="72" t="str">
        <f t="shared" si="259"/>
        <v/>
      </c>
      <c r="AI174" s="72" t="str">
        <f t="shared" si="260"/>
        <v/>
      </c>
      <c r="AJ174" s="72" t="str">
        <f t="shared" si="261"/>
        <v/>
      </c>
      <c r="AK174" s="72" t="str">
        <f t="shared" si="262"/>
        <v/>
      </c>
      <c r="AL174" s="72" t="str">
        <f t="shared" si="263"/>
        <v/>
      </c>
      <c r="AM174" s="72" t="str">
        <f t="shared" si="264"/>
        <v/>
      </c>
      <c r="AN174" s="72" t="str">
        <f t="shared" si="265"/>
        <v/>
      </c>
      <c r="AO174" s="72" t="str">
        <f t="shared" si="266"/>
        <v/>
      </c>
      <c r="AP174" s="72" t="str">
        <f t="shared" si="267"/>
        <v/>
      </c>
      <c r="AQ174" s="72" t="str">
        <f t="shared" si="268"/>
        <v/>
      </c>
      <c r="AR174" s="72" t="str">
        <f t="shared" si="269"/>
        <v/>
      </c>
      <c r="AS174" s="72" t="str">
        <f t="shared" si="270"/>
        <v/>
      </c>
      <c r="AT174" s="72" t="str">
        <f t="shared" si="271"/>
        <v/>
      </c>
      <c r="AU174" s="72" t="str">
        <f t="shared" si="272"/>
        <v/>
      </c>
      <c r="AV174" s="72" t="str">
        <f t="shared" si="273"/>
        <v/>
      </c>
      <c r="AW174" s="72" t="str">
        <f t="shared" si="274"/>
        <v/>
      </c>
      <c r="AX174" s="72" t="str">
        <f t="shared" si="275"/>
        <v/>
      </c>
      <c r="AY174" s="72" t="str">
        <f t="shared" si="276"/>
        <v/>
      </c>
      <c r="AZ174" s="72" t="str">
        <f t="shared" si="277"/>
        <v/>
      </c>
      <c r="BA174" s="72" t="str">
        <f t="shared" si="358"/>
        <v/>
      </c>
      <c r="BB174" s="72" t="str">
        <f t="shared" si="279"/>
        <v/>
      </c>
      <c r="BC174" s="72" t="str">
        <f t="shared" si="280"/>
        <v/>
      </c>
      <c r="BD174" s="72" t="str">
        <f t="shared" si="281"/>
        <v/>
      </c>
      <c r="BE174" s="72" t="str">
        <f t="shared" si="282"/>
        <v/>
      </c>
      <c r="BF174" s="72" t="str">
        <f t="shared" si="283"/>
        <v/>
      </c>
      <c r="BG174" s="72" t="str">
        <f t="shared" si="284"/>
        <v/>
      </c>
      <c r="BH174" s="72" t="str">
        <f t="shared" si="285"/>
        <v/>
      </c>
      <c r="BI174" s="72" t="str">
        <f t="shared" si="286"/>
        <v/>
      </c>
      <c r="BJ174" s="72" t="str">
        <f t="shared" si="287"/>
        <v/>
      </c>
      <c r="BK174" s="72" t="str">
        <f t="shared" si="288"/>
        <v/>
      </c>
      <c r="BL174" s="72" t="str">
        <f t="shared" si="289"/>
        <v/>
      </c>
      <c r="BM174" s="72" t="str">
        <f t="shared" si="290"/>
        <v/>
      </c>
      <c r="BN174" s="72" t="str">
        <f t="shared" si="291"/>
        <v/>
      </c>
      <c r="BO174" s="72" t="str">
        <f t="shared" si="292"/>
        <v/>
      </c>
      <c r="BP174" s="72" t="str">
        <f t="shared" si="293"/>
        <v/>
      </c>
      <c r="BQ174" s="72" t="str">
        <f t="shared" si="294"/>
        <v/>
      </c>
      <c r="BR174" s="72" t="str">
        <f t="shared" si="295"/>
        <v/>
      </c>
      <c r="BS174" s="72" t="str">
        <f t="shared" si="296"/>
        <v/>
      </c>
      <c r="BT174" s="72" t="str">
        <f t="shared" si="297"/>
        <v/>
      </c>
      <c r="BU174" s="72" t="str">
        <f t="shared" si="298"/>
        <v/>
      </c>
      <c r="BV174" s="72" t="str">
        <f t="shared" si="299"/>
        <v/>
      </c>
      <c r="BW174" s="72" t="str">
        <f t="shared" si="300"/>
        <v/>
      </c>
      <c r="BX174" s="72" t="str">
        <f t="shared" si="301"/>
        <v/>
      </c>
      <c r="BY174" s="72" t="str">
        <f t="shared" si="302"/>
        <v/>
      </c>
      <c r="BZ174" s="72" t="str">
        <f t="shared" si="303"/>
        <v/>
      </c>
      <c r="CA174" s="72" t="str">
        <f t="shared" si="304"/>
        <v/>
      </c>
      <c r="CB174" s="72" t="str">
        <f t="shared" si="305"/>
        <v/>
      </c>
      <c r="CC174" s="72" t="str">
        <f t="shared" si="306"/>
        <v/>
      </c>
      <c r="CD174" s="72" t="str">
        <f t="shared" si="307"/>
        <v/>
      </c>
      <c r="CE174" s="72" t="str">
        <f t="shared" si="308"/>
        <v/>
      </c>
      <c r="CF174" s="72" t="str">
        <f t="shared" si="309"/>
        <v/>
      </c>
      <c r="CG174" s="72" t="str">
        <f t="shared" si="310"/>
        <v/>
      </c>
      <c r="CH174" s="72" t="str">
        <f t="shared" si="311"/>
        <v/>
      </c>
      <c r="CI174" s="72" t="str">
        <f t="shared" si="312"/>
        <v/>
      </c>
      <c r="CJ174" s="72" t="str">
        <f t="shared" si="313"/>
        <v/>
      </c>
      <c r="CK174" s="72" t="str">
        <f t="shared" si="314"/>
        <v/>
      </c>
      <c r="CL174" s="72" t="str">
        <f t="shared" si="315"/>
        <v/>
      </c>
      <c r="CM174" s="72" t="str">
        <f t="shared" si="316"/>
        <v/>
      </c>
      <c r="CN174" s="72" t="str">
        <f t="shared" si="317"/>
        <v/>
      </c>
      <c r="CO174" s="72" t="str">
        <f t="shared" si="318"/>
        <v/>
      </c>
      <c r="CP174" s="72" t="str">
        <f t="shared" si="319"/>
        <v/>
      </c>
      <c r="CQ174" s="72" t="str">
        <f t="shared" si="320"/>
        <v/>
      </c>
      <c r="CR174" s="72" t="str">
        <f t="shared" si="321"/>
        <v/>
      </c>
      <c r="CS174" s="72" t="str">
        <f t="shared" si="352"/>
        <v/>
      </c>
      <c r="CT174" s="72" t="str">
        <f t="shared" si="323"/>
        <v/>
      </c>
      <c r="CU174" s="72" t="str">
        <f t="shared" si="324"/>
        <v/>
      </c>
      <c r="CV174" s="72" t="str">
        <f t="shared" si="325"/>
        <v/>
      </c>
      <c r="CW174" s="72" t="str">
        <f t="shared" si="326"/>
        <v/>
      </c>
      <c r="CX174" s="72" t="str">
        <f t="shared" si="357"/>
        <v/>
      </c>
      <c r="CY174" s="72" t="str">
        <f t="shared" si="327"/>
        <v/>
      </c>
      <c r="CZ174" s="72" t="str">
        <f t="shared" si="328"/>
        <v/>
      </c>
      <c r="DA174" s="72" t="str">
        <f t="shared" si="329"/>
        <v/>
      </c>
      <c r="DB174" s="72" t="str">
        <f t="shared" si="330"/>
        <v/>
      </c>
      <c r="DC174" s="72" t="str">
        <f t="shared" si="331"/>
        <v/>
      </c>
      <c r="DD174" s="72" t="str">
        <f t="shared" si="332"/>
        <v/>
      </c>
      <c r="DE174" s="72" t="str">
        <f t="shared" si="333"/>
        <v/>
      </c>
      <c r="DF174" s="72" t="str">
        <f t="shared" si="334"/>
        <v/>
      </c>
      <c r="DG174" s="72" t="str">
        <f t="shared" si="335"/>
        <v/>
      </c>
      <c r="DH174" s="72" t="str">
        <f t="shared" si="336"/>
        <v/>
      </c>
      <c r="DI174" s="72" t="str">
        <f t="shared" si="337"/>
        <v/>
      </c>
      <c r="DJ174" s="72" t="str">
        <f t="shared" si="338"/>
        <v/>
      </c>
      <c r="DK174" s="72" t="str">
        <f t="shared" si="340"/>
        <v/>
      </c>
      <c r="DL174" s="72" t="str">
        <f t="shared" si="341"/>
        <v/>
      </c>
      <c r="DM174" s="72" t="str">
        <f t="shared" si="342"/>
        <v/>
      </c>
      <c r="DN174" s="72" t="str">
        <f t="shared" si="343"/>
        <v/>
      </c>
      <c r="DO174" s="72" t="str">
        <f t="shared" si="344"/>
        <v/>
      </c>
      <c r="DP174" s="72" t="str">
        <f t="shared" si="345"/>
        <v/>
      </c>
      <c r="DQ174" s="72" t="str">
        <f t="shared" si="346"/>
        <v/>
      </c>
      <c r="DR174" s="72" t="str">
        <f t="shared" si="347"/>
        <v/>
      </c>
      <c r="DS174" s="72" t="str">
        <f t="shared" si="348"/>
        <v/>
      </c>
      <c r="DT174" s="72" t="str">
        <f t="shared" si="349"/>
        <v/>
      </c>
      <c r="DU174" s="93" t="str">
        <f t="shared" si="350"/>
        <v/>
      </c>
      <c r="DV174" s="93" t="str">
        <f t="shared" si="351"/>
        <v/>
      </c>
      <c r="DY174" s="79" t="s">
        <v>876</v>
      </c>
      <c r="DZ174" t="s">
        <v>1468</v>
      </c>
      <c r="EA174" t="s">
        <v>6991</v>
      </c>
      <c r="EB174" t="s">
        <v>10713</v>
      </c>
      <c r="EC174" t="s">
        <v>12399</v>
      </c>
    </row>
    <row r="175" spans="1:133" x14ac:dyDescent="0.25">
      <c r="A175" t="str">
        <f>IF(PEDIDO!C436&lt;&gt;"",PEDIDO!B436,"")</f>
        <v/>
      </c>
      <c r="B175" t="str">
        <f>IF(PEDIDO!X436&lt;&gt;"",PEDIDO!X436,"")</f>
        <v/>
      </c>
      <c r="C175" t="str">
        <f>IF(PEDIDO!AA436&lt;&gt;"",PEDIDO!AA436,"")</f>
        <v/>
      </c>
      <c r="D175" t="str">
        <f>IF(PEDIDO!AD436&lt;&gt;"",PEDIDO!AD436,"")</f>
        <v/>
      </c>
      <c r="E175" t="str">
        <f>IF(PEDIDO!AG436&lt;&gt;"",PEDIDO!AG436,"")</f>
        <v/>
      </c>
      <c r="F175" t="str">
        <f>IF(PEDIDO!AJ436&lt;&gt;"",PEDIDO!AJ436,"")</f>
        <v/>
      </c>
      <c r="J175" s="72" t="str">
        <f>IF(PEDIDO!C67&lt;&gt;"",PEDIDO!B67,"")</f>
        <v/>
      </c>
      <c r="K175" s="72" t="str">
        <f t="shared" si="236"/>
        <v/>
      </c>
      <c r="L175" s="72" t="str">
        <f t="shared" si="237"/>
        <v/>
      </c>
      <c r="M175" s="72" t="str">
        <f t="shared" si="238"/>
        <v/>
      </c>
      <c r="N175" s="72" t="str">
        <f t="shared" si="239"/>
        <v/>
      </c>
      <c r="O175" s="72" t="str">
        <f t="shared" si="240"/>
        <v/>
      </c>
      <c r="P175" s="72" t="str">
        <f t="shared" si="241"/>
        <v/>
      </c>
      <c r="Q175" s="72" t="str">
        <f t="shared" si="242"/>
        <v/>
      </c>
      <c r="R175" s="72" t="str">
        <f t="shared" si="243"/>
        <v/>
      </c>
      <c r="S175" s="72" t="str">
        <f t="shared" si="244"/>
        <v/>
      </c>
      <c r="T175" s="72" t="str">
        <f t="shared" si="245"/>
        <v/>
      </c>
      <c r="U175" s="72" t="str">
        <f t="shared" si="246"/>
        <v/>
      </c>
      <c r="V175" s="72" t="str">
        <f t="shared" si="247"/>
        <v/>
      </c>
      <c r="W175" s="72" t="str">
        <f t="shared" si="248"/>
        <v/>
      </c>
      <c r="X175" s="72" t="str">
        <f t="shared" si="249"/>
        <v/>
      </c>
      <c r="Y175" s="72" t="str">
        <f t="shared" si="250"/>
        <v/>
      </c>
      <c r="Z175" s="72" t="str">
        <f t="shared" si="251"/>
        <v/>
      </c>
      <c r="AA175" s="72" t="str">
        <f t="shared" si="252"/>
        <v/>
      </c>
      <c r="AB175" s="72" t="str">
        <f t="shared" si="253"/>
        <v/>
      </c>
      <c r="AC175" s="73" t="str">
        <f t="shared" si="254"/>
        <v/>
      </c>
      <c r="AD175" s="72" t="str">
        <f t="shared" si="255"/>
        <v/>
      </c>
      <c r="AE175" s="72" t="str">
        <f t="shared" si="256"/>
        <v/>
      </c>
      <c r="AF175" s="72" t="str">
        <f t="shared" si="257"/>
        <v/>
      </c>
      <c r="AG175" s="72" t="str">
        <f t="shared" si="258"/>
        <v/>
      </c>
      <c r="AH175" s="72" t="str">
        <f t="shared" si="259"/>
        <v/>
      </c>
      <c r="AI175" s="72" t="str">
        <f t="shared" si="260"/>
        <v/>
      </c>
      <c r="AJ175" s="72" t="str">
        <f t="shared" si="261"/>
        <v/>
      </c>
      <c r="AK175" s="72" t="str">
        <f t="shared" si="262"/>
        <v/>
      </c>
      <c r="AL175" s="72" t="str">
        <f t="shared" si="263"/>
        <v/>
      </c>
      <c r="AM175" s="72" t="str">
        <f t="shared" si="264"/>
        <v/>
      </c>
      <c r="AN175" s="72" t="str">
        <f t="shared" si="265"/>
        <v/>
      </c>
      <c r="AO175" s="72" t="str">
        <f t="shared" si="266"/>
        <v/>
      </c>
      <c r="AP175" s="72" t="str">
        <f t="shared" si="267"/>
        <v/>
      </c>
      <c r="AQ175" s="72" t="str">
        <f t="shared" si="268"/>
        <v/>
      </c>
      <c r="AR175" s="72" t="str">
        <f t="shared" si="269"/>
        <v/>
      </c>
      <c r="AS175" s="72" t="str">
        <f t="shared" si="270"/>
        <v/>
      </c>
      <c r="AT175" s="72" t="str">
        <f t="shared" si="271"/>
        <v/>
      </c>
      <c r="AU175" s="72" t="str">
        <f t="shared" si="272"/>
        <v/>
      </c>
      <c r="AV175" s="72" t="str">
        <f t="shared" si="273"/>
        <v/>
      </c>
      <c r="AW175" s="72" t="str">
        <f t="shared" si="274"/>
        <v/>
      </c>
      <c r="AX175" s="72" t="str">
        <f t="shared" si="275"/>
        <v/>
      </c>
      <c r="AY175" s="72" t="str">
        <f t="shared" si="276"/>
        <v/>
      </c>
      <c r="AZ175" s="72" t="str">
        <f t="shared" si="277"/>
        <v/>
      </c>
      <c r="BA175" s="72" t="str">
        <f t="shared" si="358"/>
        <v/>
      </c>
      <c r="BB175" s="72" t="str">
        <f t="shared" si="279"/>
        <v/>
      </c>
      <c r="BC175" s="72" t="str">
        <f t="shared" si="280"/>
        <v/>
      </c>
      <c r="BD175" s="72" t="str">
        <f t="shared" si="281"/>
        <v/>
      </c>
      <c r="BE175" s="72" t="str">
        <f t="shared" si="282"/>
        <v/>
      </c>
      <c r="BF175" s="72" t="str">
        <f t="shared" si="283"/>
        <v/>
      </c>
      <c r="BG175" s="72" t="str">
        <f t="shared" si="284"/>
        <v/>
      </c>
      <c r="BH175" s="72" t="str">
        <f t="shared" si="285"/>
        <v/>
      </c>
      <c r="BI175" s="72" t="str">
        <f t="shared" si="286"/>
        <v/>
      </c>
      <c r="BJ175" s="72" t="str">
        <f t="shared" si="287"/>
        <v/>
      </c>
      <c r="BK175" s="72" t="str">
        <f t="shared" si="288"/>
        <v/>
      </c>
      <c r="BL175" s="72" t="str">
        <f t="shared" si="289"/>
        <v/>
      </c>
      <c r="BM175" s="72" t="str">
        <f t="shared" si="290"/>
        <v/>
      </c>
      <c r="BN175" s="72" t="str">
        <f t="shared" si="291"/>
        <v/>
      </c>
      <c r="BO175" s="72" t="str">
        <f t="shared" si="292"/>
        <v/>
      </c>
      <c r="BP175" s="72" t="str">
        <f t="shared" si="293"/>
        <v/>
      </c>
      <c r="BQ175" s="72" t="str">
        <f t="shared" si="294"/>
        <v/>
      </c>
      <c r="BR175" s="72" t="str">
        <f t="shared" si="295"/>
        <v/>
      </c>
      <c r="BS175" s="72" t="str">
        <f t="shared" si="296"/>
        <v/>
      </c>
      <c r="BT175" s="72" t="str">
        <f t="shared" si="297"/>
        <v/>
      </c>
      <c r="BU175" s="72" t="str">
        <f t="shared" si="298"/>
        <v/>
      </c>
      <c r="BV175" s="72" t="str">
        <f t="shared" si="299"/>
        <v/>
      </c>
      <c r="BW175" s="72" t="str">
        <f t="shared" si="300"/>
        <v/>
      </c>
      <c r="BX175" s="72" t="str">
        <f t="shared" si="301"/>
        <v/>
      </c>
      <c r="BY175" s="72" t="str">
        <f t="shared" si="302"/>
        <v/>
      </c>
      <c r="BZ175" s="72" t="str">
        <f t="shared" si="303"/>
        <v/>
      </c>
      <c r="CA175" s="72" t="str">
        <f t="shared" si="304"/>
        <v/>
      </c>
      <c r="CB175" s="72" t="str">
        <f t="shared" si="305"/>
        <v/>
      </c>
      <c r="CC175" s="72" t="str">
        <f t="shared" si="306"/>
        <v/>
      </c>
      <c r="CD175" s="72" t="str">
        <f t="shared" si="307"/>
        <v/>
      </c>
      <c r="CE175" s="72" t="str">
        <f t="shared" si="308"/>
        <v/>
      </c>
      <c r="CF175" s="72" t="str">
        <f t="shared" si="309"/>
        <v/>
      </c>
      <c r="CG175" s="72" t="str">
        <f t="shared" si="310"/>
        <v/>
      </c>
      <c r="CH175" s="72" t="str">
        <f t="shared" si="311"/>
        <v/>
      </c>
      <c r="CI175" s="72" t="str">
        <f t="shared" si="312"/>
        <v/>
      </c>
      <c r="CJ175" s="72" t="str">
        <f t="shared" si="313"/>
        <v/>
      </c>
      <c r="CK175" s="72" t="str">
        <f t="shared" si="314"/>
        <v/>
      </c>
      <c r="CL175" s="72" t="str">
        <f t="shared" si="315"/>
        <v/>
      </c>
      <c r="CM175" s="72" t="str">
        <f t="shared" si="316"/>
        <v/>
      </c>
      <c r="CN175" s="72" t="str">
        <f t="shared" si="317"/>
        <v/>
      </c>
      <c r="CO175" s="72" t="str">
        <f t="shared" si="318"/>
        <v/>
      </c>
      <c r="CP175" s="72" t="str">
        <f t="shared" si="319"/>
        <v/>
      </c>
      <c r="CQ175" s="72" t="str">
        <f t="shared" si="320"/>
        <v/>
      </c>
      <c r="CR175" s="72" t="str">
        <f t="shared" si="321"/>
        <v/>
      </c>
      <c r="CS175" s="72" t="str">
        <f t="shared" si="352"/>
        <v/>
      </c>
      <c r="CT175" s="72" t="str">
        <f t="shared" si="323"/>
        <v/>
      </c>
      <c r="CU175" s="72" t="str">
        <f t="shared" si="324"/>
        <v/>
      </c>
      <c r="CV175" s="72" t="str">
        <f t="shared" si="325"/>
        <v/>
      </c>
      <c r="CW175" s="72" t="str">
        <f t="shared" si="326"/>
        <v/>
      </c>
      <c r="CX175" s="72" t="str">
        <f t="shared" si="357"/>
        <v/>
      </c>
      <c r="CY175" s="72" t="str">
        <f t="shared" si="327"/>
        <v/>
      </c>
      <c r="CZ175" s="72" t="str">
        <f t="shared" si="328"/>
        <v/>
      </c>
      <c r="DA175" s="72" t="str">
        <f t="shared" si="329"/>
        <v/>
      </c>
      <c r="DB175" s="72" t="str">
        <f t="shared" si="330"/>
        <v/>
      </c>
      <c r="DC175" s="72" t="str">
        <f t="shared" si="331"/>
        <v/>
      </c>
      <c r="DD175" s="72" t="str">
        <f t="shared" si="332"/>
        <v/>
      </c>
      <c r="DE175" s="72" t="str">
        <f t="shared" si="333"/>
        <v/>
      </c>
      <c r="DF175" s="72" t="str">
        <f t="shared" si="334"/>
        <v/>
      </c>
      <c r="DG175" s="72" t="str">
        <f t="shared" si="335"/>
        <v/>
      </c>
      <c r="DH175" s="72" t="str">
        <f t="shared" si="336"/>
        <v/>
      </c>
      <c r="DI175" s="72" t="str">
        <f t="shared" si="337"/>
        <v/>
      </c>
      <c r="DJ175" s="72" t="str">
        <f t="shared" si="338"/>
        <v/>
      </c>
      <c r="DK175" s="72" t="str">
        <f t="shared" si="340"/>
        <v/>
      </c>
      <c r="DL175" s="72" t="str">
        <f t="shared" si="341"/>
        <v/>
      </c>
      <c r="DM175" s="72" t="str">
        <f t="shared" si="342"/>
        <v/>
      </c>
      <c r="DN175" s="72" t="str">
        <f t="shared" si="343"/>
        <v/>
      </c>
      <c r="DO175" s="72" t="str">
        <f t="shared" si="344"/>
        <v/>
      </c>
      <c r="DP175" s="72" t="str">
        <f t="shared" si="345"/>
        <v/>
      </c>
      <c r="DQ175" s="72" t="str">
        <f t="shared" si="346"/>
        <v/>
      </c>
      <c r="DR175" s="72" t="str">
        <f t="shared" si="347"/>
        <v/>
      </c>
      <c r="DS175" s="72" t="str">
        <f t="shared" si="348"/>
        <v/>
      </c>
      <c r="DT175" s="72" t="str">
        <f t="shared" si="349"/>
        <v/>
      </c>
      <c r="DU175" s="93" t="str">
        <f t="shared" si="350"/>
        <v/>
      </c>
      <c r="DV175" s="93" t="str">
        <f t="shared" si="351"/>
        <v/>
      </c>
      <c r="DY175" s="79" t="s">
        <v>877</v>
      </c>
      <c r="DZ175" t="s">
        <v>1469</v>
      </c>
      <c r="EA175" t="s">
        <v>6504</v>
      </c>
      <c r="EB175" t="s">
        <v>10714</v>
      </c>
      <c r="EC175" t="s">
        <v>12400</v>
      </c>
    </row>
    <row r="176" spans="1:133" x14ac:dyDescent="0.25">
      <c r="A176" t="str">
        <f>IF(PEDIDO!C437&lt;&gt;"",PEDIDO!B437,"")</f>
        <v/>
      </c>
      <c r="B176" t="str">
        <f>IF(PEDIDO!X437&lt;&gt;"",PEDIDO!X437,"")</f>
        <v/>
      </c>
      <c r="C176" t="str">
        <f>IF(PEDIDO!AA437&lt;&gt;"",PEDIDO!AA437,"")</f>
        <v/>
      </c>
      <c r="D176" t="str">
        <f>IF(PEDIDO!AD437&lt;&gt;"",PEDIDO!AD437,"")</f>
        <v/>
      </c>
      <c r="E176" t="str">
        <f>IF(PEDIDO!AG437&lt;&gt;"",PEDIDO!AG437,"")</f>
        <v/>
      </c>
      <c r="F176" t="str">
        <f>IF(PEDIDO!AJ437&lt;&gt;"",PEDIDO!AJ437,"")</f>
        <v/>
      </c>
      <c r="J176" s="72" t="str">
        <f>IF(PEDIDO!C68&lt;&gt;"",PEDIDO!B68,"")</f>
        <v/>
      </c>
      <c r="K176" s="72" t="str">
        <f t="shared" ref="K176:K207" si="359">IF($K$143&lt;&gt;"",C43,"")</f>
        <v/>
      </c>
      <c r="L176" s="72" t="str">
        <f t="shared" ref="L176:L207" si="360">IF($L$143&lt;&gt;"",C43,"")</f>
        <v/>
      </c>
      <c r="M176" s="72" t="str">
        <f t="shared" ref="M176:M207" si="361">IF($M$143&lt;&gt;"",C43,"")</f>
        <v/>
      </c>
      <c r="N176" s="72" t="str">
        <f t="shared" ref="N176:N207" si="362">IF($N$143&lt;&gt;"",C43,"")</f>
        <v/>
      </c>
      <c r="O176" s="72" t="str">
        <f t="shared" ref="O176:O207" si="363">IF($O$143&lt;&gt;"",C43,"")</f>
        <v/>
      </c>
      <c r="P176" s="72" t="str">
        <f t="shared" ref="P176:P207" si="364">IF($P$143&lt;&gt;"",C43,"")</f>
        <v/>
      </c>
      <c r="Q176" s="72" t="str">
        <f t="shared" ref="Q176:Q207" si="365">IF($Q$143&lt;&gt;"",C43,"")</f>
        <v/>
      </c>
      <c r="R176" s="72" t="str">
        <f t="shared" ref="R176:R207" si="366">IF($R$143&lt;&gt;"",C43,"")</f>
        <v/>
      </c>
      <c r="S176" s="72" t="str">
        <f t="shared" ref="S176:S207" si="367">IF($S$143&lt;&gt;"",C43,"")</f>
        <v/>
      </c>
      <c r="T176" s="72" t="str">
        <f t="shared" ref="T176:T207" si="368">IF($T$143&lt;&gt;"",C43,"")</f>
        <v/>
      </c>
      <c r="U176" s="72" t="str">
        <f t="shared" ref="U176:U207" si="369">IF($U$143&lt;&gt;"",C43,"")</f>
        <v/>
      </c>
      <c r="V176" s="72" t="str">
        <f t="shared" ref="V176:V207" si="370">IF($V$143&lt;&gt;"",C43,"")</f>
        <v/>
      </c>
      <c r="W176" s="72" t="str">
        <f t="shared" ref="W176:W207" si="371">IF($W$143&lt;&gt;"",C43,"")</f>
        <v/>
      </c>
      <c r="X176" s="72" t="str">
        <f t="shared" ref="X176:X207" si="372">IF($X$143&lt;&gt;"",C43,"")</f>
        <v/>
      </c>
      <c r="Y176" s="72" t="str">
        <f t="shared" ref="Y176:Y207" si="373">IF($Y$143&lt;&gt;"",C43,"")</f>
        <v/>
      </c>
      <c r="Z176" s="72" t="str">
        <f t="shared" ref="Z176:Z207" si="374">IF($Z$143&lt;&gt;"",C43,"")</f>
        <v/>
      </c>
      <c r="AA176" s="72" t="str">
        <f t="shared" ref="AA176:AA207" si="375">IF($AA$143&lt;&gt;"",C43,"")</f>
        <v/>
      </c>
      <c r="AB176" s="72" t="str">
        <f t="shared" ref="AB176:AB207" si="376">IF($AB$143&lt;&gt;"",C43,"")</f>
        <v/>
      </c>
      <c r="AC176" s="73" t="str">
        <f t="shared" ref="AC176:AC207" si="377">IF($AC$143&lt;&gt;"",C43,"")</f>
        <v/>
      </c>
      <c r="AD176" s="72" t="str">
        <f t="shared" ref="AD176:AD207" si="378">IF($AD$143&lt;&gt;"",C43,"")</f>
        <v/>
      </c>
      <c r="AE176" s="72" t="str">
        <f t="shared" ref="AE176:AE207" si="379">IF($AE$143&lt;&gt;"",C43,"")</f>
        <v/>
      </c>
      <c r="AF176" s="72" t="str">
        <f t="shared" ref="AF176:AF207" si="380">IF($AF$143&lt;&gt;"",C43,"")</f>
        <v/>
      </c>
      <c r="AG176" s="72" t="str">
        <f t="shared" ref="AG176:AG207" si="381">IF($AG$143&lt;&gt;"",C43,"")</f>
        <v/>
      </c>
      <c r="AH176" s="72" t="str">
        <f t="shared" ref="AH176:AH207" si="382">IF($AH$143&lt;&gt;"",C43,"")</f>
        <v/>
      </c>
      <c r="AI176" s="72" t="str">
        <f t="shared" ref="AI176:AI207" si="383">IF($AI$143&lt;&gt;"",C43,"")</f>
        <v/>
      </c>
      <c r="AJ176" s="72" t="str">
        <f t="shared" ref="AJ176:AJ207" si="384">IF($AJ$143&lt;&gt;"",C43,"")</f>
        <v/>
      </c>
      <c r="AK176" s="72" t="str">
        <f t="shared" ref="AK176:AK207" si="385">IF($AK$143&lt;&gt;"",C43,"")</f>
        <v/>
      </c>
      <c r="AL176" s="72" t="str">
        <f t="shared" ref="AL176:AL207" si="386">IF($AL$143&lt;&gt;"",C43,"")</f>
        <v/>
      </c>
      <c r="AM176" s="72" t="str">
        <f t="shared" ref="AM176:AM207" si="387">IF($AM$143&lt;&gt;"",C43,"")</f>
        <v/>
      </c>
      <c r="AN176" s="72" t="str">
        <f t="shared" ref="AN176:AN207" si="388">IF($AN$143&lt;&gt;"",C43,"")</f>
        <v/>
      </c>
      <c r="AO176" s="72" t="str">
        <f t="shared" ref="AO176:AO207" si="389">IF($AO$143&lt;&gt;"",C43,"")</f>
        <v/>
      </c>
      <c r="AP176" s="72" t="str">
        <f t="shared" ref="AP176:AP207" si="390">IF($AP$143&lt;&gt;"",C43,"")</f>
        <v/>
      </c>
      <c r="AQ176" s="72" t="str">
        <f t="shared" ref="AQ176:AQ207" si="391">IF($AQ$143&lt;&gt;"",C43,"")</f>
        <v/>
      </c>
      <c r="AR176" s="72" t="str">
        <f t="shared" ref="AR176:AR207" si="392">IF($AR$143&lt;&gt;"",C43,"")</f>
        <v/>
      </c>
      <c r="AS176" s="72" t="str">
        <f t="shared" ref="AS176:AS207" si="393">IF($AS$143&lt;&gt;"",C43,"")</f>
        <v/>
      </c>
      <c r="AT176" s="72" t="str">
        <f t="shared" ref="AT176:AT207" si="394">IF($AT$143&lt;&gt;"",C43,"")</f>
        <v/>
      </c>
      <c r="AU176" s="72" t="str">
        <f t="shared" ref="AU176:AU207" si="395">IF($AU$143&lt;&gt;"",C43,"")</f>
        <v/>
      </c>
      <c r="AV176" s="72" t="str">
        <f t="shared" ref="AV176:AV207" si="396">IF($AV$143&lt;&gt;"",C43,"")</f>
        <v/>
      </c>
      <c r="AW176" s="72" t="str">
        <f t="shared" ref="AW176:AW207" si="397">IF($AW$143&lt;&gt;"",C43,"")</f>
        <v/>
      </c>
      <c r="AX176" s="72" t="str">
        <f t="shared" ref="AX176:AX207" si="398">IF($AX$143&lt;&gt;"",C43,"")</f>
        <v/>
      </c>
      <c r="AY176" s="72" t="str">
        <f t="shared" ref="AY176:AY207" si="399">IF($AY$143&lt;&gt;"",C43,"")</f>
        <v/>
      </c>
      <c r="AZ176" s="72" t="str">
        <f t="shared" ref="AZ176:AZ207" si="400">IF($AZ$143&lt;&gt;"",C43,"")</f>
        <v/>
      </c>
      <c r="BA176" s="72" t="str">
        <f t="shared" si="358"/>
        <v/>
      </c>
      <c r="BB176" s="72" t="str">
        <f t="shared" ref="BB176:BB207" si="401">IF($BB$143&lt;&gt;"",C43,"")</f>
        <v/>
      </c>
      <c r="BC176" s="72" t="str">
        <f t="shared" ref="BC176:BC207" si="402">IF($BC$143&lt;&gt;"",C43,"")</f>
        <v/>
      </c>
      <c r="BD176" s="72" t="str">
        <f t="shared" ref="BD176:BD207" si="403">IF($BD$143&lt;&gt;"",C43,"")</f>
        <v/>
      </c>
      <c r="BE176" s="72" t="str">
        <f t="shared" ref="BE176:BE207" si="404">IF($BE$143&lt;&gt;"",C43,"")</f>
        <v/>
      </c>
      <c r="BF176" s="72" t="str">
        <f t="shared" ref="BF176:BF207" si="405">IF($BF$143&lt;&gt;"",C43,"")</f>
        <v/>
      </c>
      <c r="BG176" s="72" t="str">
        <f t="shared" ref="BG176:BG207" si="406">IF($BG$143&lt;&gt;"",C43,"")</f>
        <v/>
      </c>
      <c r="BH176" s="72" t="str">
        <f t="shared" ref="BH176:BH207" si="407">IF($BH$143&lt;&gt;"",C43,"")</f>
        <v/>
      </c>
      <c r="BI176" s="72" t="str">
        <f t="shared" ref="BI176:BI207" si="408">IF($BI$143&lt;&gt;"",C43,"")</f>
        <v/>
      </c>
      <c r="BJ176" s="72" t="str">
        <f t="shared" ref="BJ176:BJ207" si="409">IF($BJ$143&lt;&gt;"",C43,"")</f>
        <v/>
      </c>
      <c r="BK176" s="72" t="str">
        <f t="shared" ref="BK176:BK207" si="410">IF($BK$143&lt;&gt;"",C43,"")</f>
        <v/>
      </c>
      <c r="BL176" s="72" t="str">
        <f t="shared" ref="BL176:BL207" si="411">IF($BL$143&lt;&gt;"",C43,"")</f>
        <v/>
      </c>
      <c r="BM176" s="72" t="str">
        <f t="shared" ref="BM176:BM207" si="412">IF($BM$143&lt;&gt;"",C43,"")</f>
        <v/>
      </c>
      <c r="BN176" s="72" t="str">
        <f t="shared" ref="BN176:BN207" si="413">IF($BN$143&lt;&gt;"",C43,"")</f>
        <v/>
      </c>
      <c r="BO176" s="72" t="str">
        <f t="shared" ref="BO176:BO207" si="414">IF($BO$143&lt;&gt;"",C43,"")</f>
        <v/>
      </c>
      <c r="BP176" s="72" t="str">
        <f t="shared" ref="BP176:BP207" si="415">IF($BP$143&lt;&gt;"",C43,"")</f>
        <v/>
      </c>
      <c r="BQ176" s="72" t="str">
        <f t="shared" ref="BQ176:BQ207" si="416">IF($BQ$143&lt;&gt;"",C43,"")</f>
        <v/>
      </c>
      <c r="BR176" s="72" t="str">
        <f t="shared" ref="BR176:BR207" si="417">IF($BR$143&lt;&gt;"",C43,"")</f>
        <v/>
      </c>
      <c r="BS176" s="72" t="str">
        <f t="shared" ref="BS176:BS207" si="418">IF($BS$143&lt;&gt;"",C43,"")</f>
        <v/>
      </c>
      <c r="BT176" s="72" t="str">
        <f t="shared" ref="BT176:BT207" si="419">IF($BT$143&lt;&gt;"",C43,"")</f>
        <v/>
      </c>
      <c r="BU176" s="72" t="str">
        <f t="shared" ref="BU176:BU207" si="420">IF($BU$143&lt;&gt;"",C43,"")</f>
        <v/>
      </c>
      <c r="BV176" s="72" t="str">
        <f t="shared" ref="BV176:BV207" si="421">IF($BV$143&lt;&gt;"",C43,"")</f>
        <v/>
      </c>
      <c r="BW176" s="72" t="str">
        <f t="shared" ref="BW176:BW207" si="422">IF($BW$143&lt;&gt;"",C43,"")</f>
        <v/>
      </c>
      <c r="BX176" s="72" t="str">
        <f t="shared" ref="BX176:BX207" si="423">IF($BX$143&lt;&gt;"",C43,"")</f>
        <v/>
      </c>
      <c r="BY176" s="72" t="str">
        <f t="shared" ref="BY176:BY207" si="424">IF($BY$143&lt;&gt;"",C43,"")</f>
        <v/>
      </c>
      <c r="BZ176" s="72" t="str">
        <f t="shared" ref="BZ176:BZ207" si="425">IF($BZ$143&lt;&gt;"",C43,"")</f>
        <v/>
      </c>
      <c r="CA176" s="72" t="str">
        <f t="shared" ref="CA176:CA207" si="426">IF($CA$143&lt;&gt;"",C43,"")</f>
        <v/>
      </c>
      <c r="CB176" s="72" t="str">
        <f t="shared" ref="CB176:CB207" si="427">IF($CB$143&lt;&gt;"",C43,"")</f>
        <v/>
      </c>
      <c r="CC176" s="72" t="str">
        <f t="shared" ref="CC176:CC207" si="428">IF($CC$143&lt;&gt;"",C43,"")</f>
        <v/>
      </c>
      <c r="CD176" s="72" t="str">
        <f t="shared" ref="CD176:CD207" si="429">IF($CD$143&lt;&gt;"",C43,"")</f>
        <v/>
      </c>
      <c r="CE176" s="72" t="str">
        <f t="shared" ref="CE176:CE207" si="430">IF($CE$143&lt;&gt;"",C43,"")</f>
        <v/>
      </c>
      <c r="CF176" s="72" t="str">
        <f t="shared" ref="CF176:CF207" si="431">IF($CF$143&lt;&gt;"",C43,"")</f>
        <v/>
      </c>
      <c r="CG176" s="72" t="str">
        <f t="shared" ref="CG176:CG207" si="432">IF($CG$143&lt;&gt;"",C43,"")</f>
        <v/>
      </c>
      <c r="CH176" s="72" t="str">
        <f t="shared" ref="CH176:CH207" si="433">IF($CH$143&lt;&gt;"",C43,"")</f>
        <v/>
      </c>
      <c r="CI176" s="72" t="str">
        <f t="shared" ref="CI176:CI207" si="434">IF($CI$143&lt;&gt;"",C43,"")</f>
        <v/>
      </c>
      <c r="CJ176" s="72" t="str">
        <f t="shared" ref="CJ176:CJ207" si="435">IF($CJ$143&lt;&gt;"",C43,"")</f>
        <v/>
      </c>
      <c r="CK176" s="72" t="str">
        <f t="shared" ref="CK176:CK207" si="436">IF($CK$143&lt;&gt;"",C43,"")</f>
        <v/>
      </c>
      <c r="CL176" s="72" t="str">
        <f t="shared" ref="CL176:CL207" si="437">IF($CL$143&lt;&gt;"",C43,"")</f>
        <v/>
      </c>
      <c r="CM176" s="72" t="str">
        <f t="shared" ref="CM176:CM207" si="438">IF($CM$143&lt;&gt;"",C43,"")</f>
        <v/>
      </c>
      <c r="CN176" s="72" t="str">
        <f t="shared" ref="CN176:CN207" si="439">IF($CN$143&lt;&gt;"",C43,"")</f>
        <v/>
      </c>
      <c r="CO176" s="72" t="str">
        <f t="shared" ref="CO176:CO207" si="440">IF($CO$143&lt;&gt;"",C43,"")</f>
        <v/>
      </c>
      <c r="CP176" s="72" t="str">
        <f t="shared" ref="CP176:CP207" si="441">IF($CP$143&lt;&gt;"",C43,"")</f>
        <v/>
      </c>
      <c r="CQ176" s="72" t="str">
        <f t="shared" ref="CQ176:CQ207" si="442">IF($CQ$143&lt;&gt;"",C43,"")</f>
        <v/>
      </c>
      <c r="CR176" s="72" t="str">
        <f t="shared" ref="CR176:CR207" si="443">IF($CR$143&lt;&gt;"",C43,"")</f>
        <v/>
      </c>
      <c r="CS176" s="72" t="str">
        <f t="shared" si="352"/>
        <v/>
      </c>
      <c r="CT176" s="72" t="str">
        <f t="shared" ref="CT176:CT207" si="444">IF($CT$143&lt;&gt;"",C43,"")</f>
        <v/>
      </c>
      <c r="CU176" s="72" t="str">
        <f t="shared" ref="CU176:CU207" si="445">IF($CU$143&lt;&gt;"",C43,"")</f>
        <v/>
      </c>
      <c r="CV176" s="72" t="str">
        <f t="shared" ref="CV176:CV207" si="446">IF($CV$143&lt;&gt;"",C43,"")</f>
        <v/>
      </c>
      <c r="CW176" s="72" t="str">
        <f t="shared" ref="CW176:CW207" si="447">IF($CW$143&lt;&gt;"",C43,"")</f>
        <v/>
      </c>
      <c r="CX176" s="72" t="str">
        <f t="shared" si="357"/>
        <v/>
      </c>
      <c r="CY176" s="72" t="str">
        <f t="shared" ref="CY176:CY207" si="448">IF($CY$143&lt;&gt;"",C43,"")</f>
        <v/>
      </c>
      <c r="CZ176" s="72" t="str">
        <f t="shared" ref="CZ176:CZ207" si="449">IF($CZ$143&lt;&gt;"",C43,"")</f>
        <v/>
      </c>
      <c r="DA176" s="72" t="str">
        <f t="shared" ref="DA176:DA207" si="450">IF($DA$143&lt;&gt;"",C43,"")</f>
        <v/>
      </c>
      <c r="DB176" s="72" t="str">
        <f t="shared" ref="DB176:DB207" si="451">IF($DB$143&lt;&gt;"",C43,"")</f>
        <v/>
      </c>
      <c r="DC176" s="72" t="str">
        <f t="shared" ref="DC176:DC207" si="452">IF($DC$143&lt;&gt;"",C43,"")</f>
        <v/>
      </c>
      <c r="DD176" s="72" t="str">
        <f t="shared" ref="DD176:DD207" si="453">IF($DD$143&lt;&gt;"",C43,"")</f>
        <v/>
      </c>
      <c r="DE176" s="72" t="str">
        <f t="shared" ref="DE176:DE207" si="454">IF($DE$143&lt;&gt;"",C43,"")</f>
        <v/>
      </c>
      <c r="DF176" s="72" t="str">
        <f t="shared" ref="DF176:DF207" si="455">IF($DF$143&lt;&gt;"",C43,"")</f>
        <v/>
      </c>
      <c r="DG176" s="72" t="str">
        <f t="shared" ref="DG176:DG207" si="456">IF($DG$143&lt;&gt;"",C43,"")</f>
        <v/>
      </c>
      <c r="DH176" s="72" t="str">
        <f t="shared" ref="DH176:DH207" si="457">IF($DH$143&lt;&gt;"",C43,"")</f>
        <v/>
      </c>
      <c r="DI176" s="72" t="str">
        <f t="shared" ref="DI176:DI207" si="458">IF($DI$143&lt;&gt;"",C43,"")</f>
        <v/>
      </c>
      <c r="DJ176" s="72" t="str">
        <f t="shared" ref="DJ176:DJ207" si="459">IF($DJ$143&lt;&gt;"",C43,"")</f>
        <v/>
      </c>
      <c r="DK176" s="72" t="str">
        <f t="shared" si="340"/>
        <v/>
      </c>
      <c r="DL176" s="72" t="str">
        <f t="shared" si="341"/>
        <v/>
      </c>
      <c r="DM176" s="72" t="str">
        <f t="shared" si="342"/>
        <v/>
      </c>
      <c r="DN176" s="72" t="str">
        <f t="shared" si="343"/>
        <v/>
      </c>
      <c r="DO176" s="72" t="str">
        <f t="shared" si="344"/>
        <v/>
      </c>
      <c r="DP176" s="72" t="str">
        <f t="shared" si="345"/>
        <v/>
      </c>
      <c r="DQ176" s="72" t="str">
        <f t="shared" si="346"/>
        <v/>
      </c>
      <c r="DR176" s="72" t="str">
        <f t="shared" si="347"/>
        <v/>
      </c>
      <c r="DS176" s="72" t="str">
        <f t="shared" si="348"/>
        <v/>
      </c>
      <c r="DT176" s="72" t="str">
        <f t="shared" si="349"/>
        <v/>
      </c>
      <c r="DU176" s="93" t="str">
        <f t="shared" si="350"/>
        <v/>
      </c>
      <c r="DV176" s="93" t="str">
        <f t="shared" si="351"/>
        <v/>
      </c>
      <c r="DY176" s="79" t="s">
        <v>878</v>
      </c>
      <c r="DZ176" t="s">
        <v>1470</v>
      </c>
      <c r="EA176" t="s">
        <v>6992</v>
      </c>
      <c r="EB176" t="s">
        <v>10715</v>
      </c>
      <c r="EC176" t="s">
        <v>12401</v>
      </c>
    </row>
    <row r="177" spans="1:133" x14ac:dyDescent="0.25">
      <c r="A177" t="str">
        <f>IF(PEDIDO!C438&lt;&gt;"",PEDIDO!B438,"")</f>
        <v/>
      </c>
      <c r="B177" t="str">
        <f>IF(PEDIDO!X438&lt;&gt;"",PEDIDO!X438,"")</f>
        <v/>
      </c>
      <c r="C177" t="str">
        <f>IF(PEDIDO!AA438&lt;&gt;"",PEDIDO!AA438,"")</f>
        <v/>
      </c>
      <c r="D177" t="str">
        <f>IF(PEDIDO!AD438&lt;&gt;"",PEDIDO!AD438,"")</f>
        <v/>
      </c>
      <c r="E177" t="str">
        <f>IF(PEDIDO!AG438&lt;&gt;"",PEDIDO!AG438,"")</f>
        <v/>
      </c>
      <c r="F177" t="str">
        <f>IF(PEDIDO!AJ438&lt;&gt;"",PEDIDO!AJ438,"")</f>
        <v/>
      </c>
      <c r="J177" s="72" t="str">
        <f>IF(PEDIDO!C69&lt;&gt;"",PEDIDO!B69,"")</f>
        <v/>
      </c>
      <c r="K177" s="72" t="str">
        <f t="shared" si="359"/>
        <v/>
      </c>
      <c r="L177" s="72" t="str">
        <f t="shared" si="360"/>
        <v/>
      </c>
      <c r="M177" s="72" t="str">
        <f t="shared" si="361"/>
        <v/>
      </c>
      <c r="N177" s="72" t="str">
        <f t="shared" si="362"/>
        <v/>
      </c>
      <c r="O177" s="72" t="str">
        <f t="shared" si="363"/>
        <v/>
      </c>
      <c r="P177" s="72" t="str">
        <f t="shared" si="364"/>
        <v/>
      </c>
      <c r="Q177" s="72" t="str">
        <f t="shared" si="365"/>
        <v/>
      </c>
      <c r="R177" s="72" t="str">
        <f t="shared" si="366"/>
        <v/>
      </c>
      <c r="S177" s="72" t="str">
        <f t="shared" si="367"/>
        <v/>
      </c>
      <c r="T177" s="72" t="str">
        <f t="shared" si="368"/>
        <v/>
      </c>
      <c r="U177" s="72" t="str">
        <f t="shared" si="369"/>
        <v/>
      </c>
      <c r="V177" s="72" t="str">
        <f t="shared" si="370"/>
        <v/>
      </c>
      <c r="W177" s="72" t="str">
        <f t="shared" si="371"/>
        <v/>
      </c>
      <c r="X177" s="72" t="str">
        <f t="shared" si="372"/>
        <v/>
      </c>
      <c r="Y177" s="72" t="str">
        <f t="shared" si="373"/>
        <v/>
      </c>
      <c r="Z177" s="72" t="str">
        <f t="shared" si="374"/>
        <v/>
      </c>
      <c r="AA177" s="72" t="str">
        <f t="shared" si="375"/>
        <v/>
      </c>
      <c r="AB177" s="72" t="str">
        <f t="shared" si="376"/>
        <v/>
      </c>
      <c r="AC177" s="73" t="str">
        <f t="shared" si="377"/>
        <v/>
      </c>
      <c r="AD177" s="72" t="str">
        <f t="shared" si="378"/>
        <v/>
      </c>
      <c r="AE177" s="72" t="str">
        <f t="shared" si="379"/>
        <v/>
      </c>
      <c r="AF177" s="72" t="str">
        <f t="shared" si="380"/>
        <v/>
      </c>
      <c r="AG177" s="72" t="str">
        <f t="shared" si="381"/>
        <v/>
      </c>
      <c r="AH177" s="72" t="str">
        <f t="shared" si="382"/>
        <v/>
      </c>
      <c r="AI177" s="72" t="str">
        <f t="shared" si="383"/>
        <v/>
      </c>
      <c r="AJ177" s="72" t="str">
        <f t="shared" si="384"/>
        <v/>
      </c>
      <c r="AK177" s="72" t="str">
        <f t="shared" si="385"/>
        <v/>
      </c>
      <c r="AL177" s="72" t="str">
        <f t="shared" si="386"/>
        <v/>
      </c>
      <c r="AM177" s="72" t="str">
        <f t="shared" si="387"/>
        <v/>
      </c>
      <c r="AN177" s="72" t="str">
        <f t="shared" si="388"/>
        <v/>
      </c>
      <c r="AO177" s="72" t="str">
        <f t="shared" si="389"/>
        <v/>
      </c>
      <c r="AP177" s="72" t="str">
        <f t="shared" si="390"/>
        <v/>
      </c>
      <c r="AQ177" s="72" t="str">
        <f t="shared" si="391"/>
        <v/>
      </c>
      <c r="AR177" s="72" t="str">
        <f t="shared" si="392"/>
        <v/>
      </c>
      <c r="AS177" s="72" t="str">
        <f t="shared" si="393"/>
        <v/>
      </c>
      <c r="AT177" s="72" t="str">
        <f t="shared" si="394"/>
        <v/>
      </c>
      <c r="AU177" s="72" t="str">
        <f t="shared" si="395"/>
        <v/>
      </c>
      <c r="AV177" s="72" t="str">
        <f t="shared" si="396"/>
        <v/>
      </c>
      <c r="AW177" s="72" t="str">
        <f t="shared" si="397"/>
        <v/>
      </c>
      <c r="AX177" s="72" t="str">
        <f t="shared" si="398"/>
        <v/>
      </c>
      <c r="AY177" s="72" t="str">
        <f t="shared" si="399"/>
        <v/>
      </c>
      <c r="AZ177" s="72" t="str">
        <f t="shared" si="400"/>
        <v/>
      </c>
      <c r="BA177" s="72" t="str">
        <f t="shared" si="358"/>
        <v/>
      </c>
      <c r="BB177" s="72" t="str">
        <f t="shared" si="401"/>
        <v/>
      </c>
      <c r="BC177" s="72" t="str">
        <f t="shared" si="402"/>
        <v/>
      </c>
      <c r="BD177" s="72" t="str">
        <f t="shared" si="403"/>
        <v/>
      </c>
      <c r="BE177" s="72" t="str">
        <f t="shared" si="404"/>
        <v/>
      </c>
      <c r="BF177" s="72" t="str">
        <f t="shared" si="405"/>
        <v/>
      </c>
      <c r="BG177" s="72" t="str">
        <f t="shared" si="406"/>
        <v/>
      </c>
      <c r="BH177" s="72" t="str">
        <f t="shared" si="407"/>
        <v/>
      </c>
      <c r="BI177" s="72" t="str">
        <f t="shared" si="408"/>
        <v/>
      </c>
      <c r="BJ177" s="72" t="str">
        <f t="shared" si="409"/>
        <v/>
      </c>
      <c r="BK177" s="72" t="str">
        <f t="shared" si="410"/>
        <v/>
      </c>
      <c r="BL177" s="72" t="str">
        <f t="shared" si="411"/>
        <v/>
      </c>
      <c r="BM177" s="72" t="str">
        <f t="shared" si="412"/>
        <v/>
      </c>
      <c r="BN177" s="72" t="str">
        <f t="shared" si="413"/>
        <v/>
      </c>
      <c r="BO177" s="72" t="str">
        <f t="shared" si="414"/>
        <v/>
      </c>
      <c r="BP177" s="72" t="str">
        <f t="shared" si="415"/>
        <v/>
      </c>
      <c r="BQ177" s="72" t="str">
        <f t="shared" si="416"/>
        <v/>
      </c>
      <c r="BR177" s="72" t="str">
        <f t="shared" si="417"/>
        <v/>
      </c>
      <c r="BS177" s="72" t="str">
        <f t="shared" si="418"/>
        <v/>
      </c>
      <c r="BT177" s="72" t="str">
        <f t="shared" si="419"/>
        <v/>
      </c>
      <c r="BU177" s="72" t="str">
        <f t="shared" si="420"/>
        <v/>
      </c>
      <c r="BV177" s="72" t="str">
        <f t="shared" si="421"/>
        <v/>
      </c>
      <c r="BW177" s="72" t="str">
        <f t="shared" si="422"/>
        <v/>
      </c>
      <c r="BX177" s="72" t="str">
        <f t="shared" si="423"/>
        <v/>
      </c>
      <c r="BY177" s="72" t="str">
        <f t="shared" si="424"/>
        <v/>
      </c>
      <c r="BZ177" s="72" t="str">
        <f t="shared" si="425"/>
        <v/>
      </c>
      <c r="CA177" s="72" t="str">
        <f t="shared" si="426"/>
        <v/>
      </c>
      <c r="CB177" s="72" t="str">
        <f t="shared" si="427"/>
        <v/>
      </c>
      <c r="CC177" s="72" t="str">
        <f t="shared" si="428"/>
        <v/>
      </c>
      <c r="CD177" s="72" t="str">
        <f t="shared" si="429"/>
        <v/>
      </c>
      <c r="CE177" s="72" t="str">
        <f t="shared" si="430"/>
        <v/>
      </c>
      <c r="CF177" s="72" t="str">
        <f t="shared" si="431"/>
        <v/>
      </c>
      <c r="CG177" s="72" t="str">
        <f t="shared" si="432"/>
        <v/>
      </c>
      <c r="CH177" s="72" t="str">
        <f t="shared" si="433"/>
        <v/>
      </c>
      <c r="CI177" s="72" t="str">
        <f t="shared" si="434"/>
        <v/>
      </c>
      <c r="CJ177" s="72" t="str">
        <f t="shared" si="435"/>
        <v/>
      </c>
      <c r="CK177" s="72" t="str">
        <f t="shared" si="436"/>
        <v/>
      </c>
      <c r="CL177" s="72" t="str">
        <f t="shared" si="437"/>
        <v/>
      </c>
      <c r="CM177" s="72" t="str">
        <f t="shared" si="438"/>
        <v/>
      </c>
      <c r="CN177" s="72" t="str">
        <f t="shared" si="439"/>
        <v/>
      </c>
      <c r="CO177" s="72" t="str">
        <f t="shared" si="440"/>
        <v/>
      </c>
      <c r="CP177" s="72" t="str">
        <f t="shared" si="441"/>
        <v/>
      </c>
      <c r="CQ177" s="72" t="str">
        <f t="shared" si="442"/>
        <v/>
      </c>
      <c r="CR177" s="72" t="str">
        <f t="shared" si="443"/>
        <v/>
      </c>
      <c r="CS177" s="72" t="str">
        <f t="shared" si="352"/>
        <v/>
      </c>
      <c r="CT177" s="72" t="str">
        <f t="shared" si="444"/>
        <v/>
      </c>
      <c r="CU177" s="72" t="str">
        <f t="shared" si="445"/>
        <v/>
      </c>
      <c r="CV177" s="72" t="str">
        <f t="shared" si="446"/>
        <v/>
      </c>
      <c r="CW177" s="72" t="str">
        <f t="shared" si="447"/>
        <v/>
      </c>
      <c r="CX177" s="72" t="str">
        <f t="shared" si="357"/>
        <v/>
      </c>
      <c r="CY177" s="72" t="str">
        <f t="shared" si="448"/>
        <v/>
      </c>
      <c r="CZ177" s="72" t="str">
        <f t="shared" si="449"/>
        <v/>
      </c>
      <c r="DA177" s="72" t="str">
        <f t="shared" si="450"/>
        <v/>
      </c>
      <c r="DB177" s="72" t="str">
        <f t="shared" si="451"/>
        <v/>
      </c>
      <c r="DC177" s="72" t="str">
        <f t="shared" si="452"/>
        <v/>
      </c>
      <c r="DD177" s="72" t="str">
        <f t="shared" si="453"/>
        <v/>
      </c>
      <c r="DE177" s="72" t="str">
        <f t="shared" si="454"/>
        <v/>
      </c>
      <c r="DF177" s="72" t="str">
        <f t="shared" si="455"/>
        <v/>
      </c>
      <c r="DG177" s="72" t="str">
        <f t="shared" si="456"/>
        <v/>
      </c>
      <c r="DH177" s="72" t="str">
        <f t="shared" si="457"/>
        <v/>
      </c>
      <c r="DI177" s="72" t="str">
        <f t="shared" si="458"/>
        <v/>
      </c>
      <c r="DJ177" s="72" t="str">
        <f t="shared" si="459"/>
        <v/>
      </c>
      <c r="DK177" s="72" t="str">
        <f t="shared" si="340"/>
        <v/>
      </c>
      <c r="DL177" s="72" t="str">
        <f t="shared" si="341"/>
        <v/>
      </c>
      <c r="DM177" s="72" t="str">
        <f t="shared" si="342"/>
        <v/>
      </c>
      <c r="DN177" s="72" t="str">
        <f t="shared" si="343"/>
        <v/>
      </c>
      <c r="DO177" s="72" t="str">
        <f t="shared" si="344"/>
        <v/>
      </c>
      <c r="DP177" s="72" t="str">
        <f t="shared" si="345"/>
        <v/>
      </c>
      <c r="DQ177" s="72" t="str">
        <f t="shared" si="346"/>
        <v/>
      </c>
      <c r="DR177" s="72" t="str">
        <f t="shared" si="347"/>
        <v/>
      </c>
      <c r="DS177" s="72" t="str">
        <f t="shared" si="348"/>
        <v/>
      </c>
      <c r="DT177" s="72" t="str">
        <f t="shared" si="349"/>
        <v/>
      </c>
      <c r="DU177" s="93" t="str">
        <f t="shared" si="350"/>
        <v/>
      </c>
      <c r="DV177" s="93" t="str">
        <f t="shared" si="351"/>
        <v/>
      </c>
      <c r="DY177" s="79" t="s">
        <v>879</v>
      </c>
      <c r="DZ177" t="s">
        <v>1471</v>
      </c>
      <c r="EA177" t="s">
        <v>6993</v>
      </c>
      <c r="EB177" t="s">
        <v>10716</v>
      </c>
      <c r="EC177" t="s">
        <v>12402</v>
      </c>
    </row>
    <row r="178" spans="1:133" x14ac:dyDescent="0.25">
      <c r="A178" t="str">
        <f>IF(PEDIDO!C439&lt;&gt;"",PEDIDO!B439,"")</f>
        <v/>
      </c>
      <c r="B178" t="str">
        <f>IF(PEDIDO!X439&lt;&gt;"",PEDIDO!X439,"")</f>
        <v/>
      </c>
      <c r="C178" t="str">
        <f>IF(PEDIDO!AA439&lt;&gt;"",PEDIDO!AA439,"")</f>
        <v/>
      </c>
      <c r="D178" t="str">
        <f>IF(PEDIDO!AD439&lt;&gt;"",PEDIDO!AD439,"")</f>
        <v/>
      </c>
      <c r="E178" t="str">
        <f>IF(PEDIDO!AG439&lt;&gt;"",PEDIDO!AG439,"")</f>
        <v/>
      </c>
      <c r="F178" t="str">
        <f>IF(PEDIDO!AJ439&lt;&gt;"",PEDIDO!AJ439,"")</f>
        <v/>
      </c>
      <c r="J178" s="72" t="str">
        <f>IF(PEDIDO!C70&lt;&gt;"",PEDIDO!B70,"")</f>
        <v/>
      </c>
      <c r="K178" s="72" t="str">
        <f t="shared" si="359"/>
        <v/>
      </c>
      <c r="L178" s="72" t="str">
        <f t="shared" si="360"/>
        <v/>
      </c>
      <c r="M178" s="72" t="str">
        <f t="shared" si="361"/>
        <v/>
      </c>
      <c r="N178" s="72" t="str">
        <f t="shared" si="362"/>
        <v/>
      </c>
      <c r="O178" s="72" t="str">
        <f t="shared" si="363"/>
        <v/>
      </c>
      <c r="P178" s="72" t="str">
        <f t="shared" si="364"/>
        <v/>
      </c>
      <c r="Q178" s="72" t="str">
        <f t="shared" si="365"/>
        <v/>
      </c>
      <c r="R178" s="72" t="str">
        <f t="shared" si="366"/>
        <v/>
      </c>
      <c r="S178" s="72" t="str">
        <f t="shared" si="367"/>
        <v/>
      </c>
      <c r="T178" s="72" t="str">
        <f t="shared" si="368"/>
        <v/>
      </c>
      <c r="U178" s="72" t="str">
        <f t="shared" si="369"/>
        <v/>
      </c>
      <c r="V178" s="72" t="str">
        <f t="shared" si="370"/>
        <v/>
      </c>
      <c r="W178" s="72" t="str">
        <f t="shared" si="371"/>
        <v/>
      </c>
      <c r="X178" s="72" t="str">
        <f t="shared" si="372"/>
        <v/>
      </c>
      <c r="Y178" s="72" t="str">
        <f t="shared" si="373"/>
        <v/>
      </c>
      <c r="Z178" s="72" t="str">
        <f t="shared" si="374"/>
        <v/>
      </c>
      <c r="AA178" s="72" t="str">
        <f t="shared" si="375"/>
        <v/>
      </c>
      <c r="AB178" s="72" t="str">
        <f t="shared" si="376"/>
        <v/>
      </c>
      <c r="AC178" s="73" t="str">
        <f t="shared" si="377"/>
        <v/>
      </c>
      <c r="AD178" s="72" t="str">
        <f t="shared" si="378"/>
        <v/>
      </c>
      <c r="AE178" s="72" t="str">
        <f t="shared" si="379"/>
        <v/>
      </c>
      <c r="AF178" s="72" t="str">
        <f t="shared" si="380"/>
        <v/>
      </c>
      <c r="AG178" s="72" t="str">
        <f t="shared" si="381"/>
        <v/>
      </c>
      <c r="AH178" s="72" t="str">
        <f t="shared" si="382"/>
        <v/>
      </c>
      <c r="AI178" s="72" t="str">
        <f t="shared" si="383"/>
        <v/>
      </c>
      <c r="AJ178" s="72" t="str">
        <f t="shared" si="384"/>
        <v/>
      </c>
      <c r="AK178" s="72" t="str">
        <f t="shared" si="385"/>
        <v/>
      </c>
      <c r="AL178" s="72" t="str">
        <f t="shared" si="386"/>
        <v/>
      </c>
      <c r="AM178" s="72" t="str">
        <f t="shared" si="387"/>
        <v/>
      </c>
      <c r="AN178" s="72" t="str">
        <f t="shared" si="388"/>
        <v/>
      </c>
      <c r="AO178" s="72" t="str">
        <f t="shared" si="389"/>
        <v/>
      </c>
      <c r="AP178" s="72" t="str">
        <f t="shared" si="390"/>
        <v/>
      </c>
      <c r="AQ178" s="72" t="str">
        <f t="shared" si="391"/>
        <v/>
      </c>
      <c r="AR178" s="72" t="str">
        <f t="shared" si="392"/>
        <v/>
      </c>
      <c r="AS178" s="72" t="str">
        <f t="shared" si="393"/>
        <v/>
      </c>
      <c r="AT178" s="72" t="str">
        <f t="shared" si="394"/>
        <v/>
      </c>
      <c r="AU178" s="72" t="str">
        <f t="shared" si="395"/>
        <v/>
      </c>
      <c r="AV178" s="72" t="str">
        <f t="shared" si="396"/>
        <v/>
      </c>
      <c r="AW178" s="72" t="str">
        <f t="shared" si="397"/>
        <v/>
      </c>
      <c r="AX178" s="72" t="str">
        <f t="shared" si="398"/>
        <v/>
      </c>
      <c r="AY178" s="72" t="str">
        <f t="shared" si="399"/>
        <v/>
      </c>
      <c r="AZ178" s="72" t="str">
        <f t="shared" si="400"/>
        <v/>
      </c>
      <c r="BA178" s="72" t="str">
        <f t="shared" si="358"/>
        <v/>
      </c>
      <c r="BB178" s="72" t="str">
        <f t="shared" si="401"/>
        <v/>
      </c>
      <c r="BC178" s="72" t="str">
        <f t="shared" si="402"/>
        <v/>
      </c>
      <c r="BD178" s="72" t="str">
        <f t="shared" si="403"/>
        <v/>
      </c>
      <c r="BE178" s="72" t="str">
        <f t="shared" si="404"/>
        <v/>
      </c>
      <c r="BF178" s="72" t="str">
        <f t="shared" si="405"/>
        <v/>
      </c>
      <c r="BG178" s="72" t="str">
        <f t="shared" si="406"/>
        <v/>
      </c>
      <c r="BH178" s="72" t="str">
        <f t="shared" si="407"/>
        <v/>
      </c>
      <c r="BI178" s="72" t="str">
        <f t="shared" si="408"/>
        <v/>
      </c>
      <c r="BJ178" s="72" t="str">
        <f t="shared" si="409"/>
        <v/>
      </c>
      <c r="BK178" s="72" t="str">
        <f t="shared" si="410"/>
        <v/>
      </c>
      <c r="BL178" s="72" t="str">
        <f t="shared" si="411"/>
        <v/>
      </c>
      <c r="BM178" s="72" t="str">
        <f t="shared" si="412"/>
        <v/>
      </c>
      <c r="BN178" s="72" t="str">
        <f t="shared" si="413"/>
        <v/>
      </c>
      <c r="BO178" s="72" t="str">
        <f t="shared" si="414"/>
        <v/>
      </c>
      <c r="BP178" s="72" t="str">
        <f t="shared" si="415"/>
        <v/>
      </c>
      <c r="BQ178" s="72" t="str">
        <f t="shared" si="416"/>
        <v/>
      </c>
      <c r="BR178" s="72" t="str">
        <f t="shared" si="417"/>
        <v/>
      </c>
      <c r="BS178" s="72" t="str">
        <f t="shared" si="418"/>
        <v/>
      </c>
      <c r="BT178" s="72" t="str">
        <f t="shared" si="419"/>
        <v/>
      </c>
      <c r="BU178" s="72" t="str">
        <f t="shared" si="420"/>
        <v/>
      </c>
      <c r="BV178" s="72" t="str">
        <f t="shared" si="421"/>
        <v/>
      </c>
      <c r="BW178" s="72" t="str">
        <f t="shared" si="422"/>
        <v/>
      </c>
      <c r="BX178" s="72" t="str">
        <f t="shared" si="423"/>
        <v/>
      </c>
      <c r="BY178" s="72" t="str">
        <f t="shared" si="424"/>
        <v/>
      </c>
      <c r="BZ178" s="72" t="str">
        <f t="shared" si="425"/>
        <v/>
      </c>
      <c r="CA178" s="72" t="str">
        <f t="shared" si="426"/>
        <v/>
      </c>
      <c r="CB178" s="72" t="str">
        <f t="shared" si="427"/>
        <v/>
      </c>
      <c r="CC178" s="72" t="str">
        <f t="shared" si="428"/>
        <v/>
      </c>
      <c r="CD178" s="72" t="str">
        <f t="shared" si="429"/>
        <v/>
      </c>
      <c r="CE178" s="72" t="str">
        <f t="shared" si="430"/>
        <v/>
      </c>
      <c r="CF178" s="72" t="str">
        <f t="shared" si="431"/>
        <v/>
      </c>
      <c r="CG178" s="72" t="str">
        <f t="shared" si="432"/>
        <v/>
      </c>
      <c r="CH178" s="72" t="str">
        <f t="shared" si="433"/>
        <v/>
      </c>
      <c r="CI178" s="72" t="str">
        <f t="shared" si="434"/>
        <v/>
      </c>
      <c r="CJ178" s="72" t="str">
        <f t="shared" si="435"/>
        <v/>
      </c>
      <c r="CK178" s="72" t="str">
        <f t="shared" si="436"/>
        <v/>
      </c>
      <c r="CL178" s="72" t="str">
        <f t="shared" si="437"/>
        <v/>
      </c>
      <c r="CM178" s="72" t="str">
        <f t="shared" si="438"/>
        <v/>
      </c>
      <c r="CN178" s="72" t="str">
        <f t="shared" si="439"/>
        <v/>
      </c>
      <c r="CO178" s="72" t="str">
        <f t="shared" si="440"/>
        <v/>
      </c>
      <c r="CP178" s="72" t="str">
        <f t="shared" si="441"/>
        <v/>
      </c>
      <c r="CQ178" s="72" t="str">
        <f t="shared" si="442"/>
        <v/>
      </c>
      <c r="CR178" s="72" t="str">
        <f t="shared" si="443"/>
        <v/>
      </c>
      <c r="CS178" s="72" t="str">
        <f t="shared" si="352"/>
        <v/>
      </c>
      <c r="CT178" s="72" t="str">
        <f t="shared" si="444"/>
        <v/>
      </c>
      <c r="CU178" s="72" t="str">
        <f t="shared" si="445"/>
        <v/>
      </c>
      <c r="CV178" s="72" t="str">
        <f t="shared" si="446"/>
        <v/>
      </c>
      <c r="CW178" s="72" t="str">
        <f t="shared" si="447"/>
        <v/>
      </c>
      <c r="CX178" s="72" t="str">
        <f t="shared" si="357"/>
        <v/>
      </c>
      <c r="CY178" s="72" t="str">
        <f t="shared" si="448"/>
        <v/>
      </c>
      <c r="CZ178" s="72" t="str">
        <f t="shared" si="449"/>
        <v/>
      </c>
      <c r="DA178" s="72" t="str">
        <f t="shared" si="450"/>
        <v/>
      </c>
      <c r="DB178" s="72" t="str">
        <f t="shared" si="451"/>
        <v/>
      </c>
      <c r="DC178" s="72" t="str">
        <f t="shared" si="452"/>
        <v/>
      </c>
      <c r="DD178" s="72" t="str">
        <f t="shared" si="453"/>
        <v/>
      </c>
      <c r="DE178" s="72" t="str">
        <f t="shared" si="454"/>
        <v/>
      </c>
      <c r="DF178" s="72" t="str">
        <f t="shared" si="455"/>
        <v/>
      </c>
      <c r="DG178" s="72" t="str">
        <f t="shared" si="456"/>
        <v/>
      </c>
      <c r="DH178" s="72" t="str">
        <f t="shared" si="457"/>
        <v/>
      </c>
      <c r="DI178" s="72" t="str">
        <f t="shared" si="458"/>
        <v/>
      </c>
      <c r="DJ178" s="72" t="str">
        <f t="shared" si="459"/>
        <v/>
      </c>
      <c r="DK178" s="72" t="str">
        <f t="shared" si="340"/>
        <v/>
      </c>
      <c r="DL178" s="72" t="str">
        <f t="shared" si="341"/>
        <v/>
      </c>
      <c r="DM178" s="72" t="str">
        <f t="shared" si="342"/>
        <v/>
      </c>
      <c r="DN178" s="72" t="str">
        <f t="shared" si="343"/>
        <v/>
      </c>
      <c r="DO178" s="72" t="str">
        <f t="shared" si="344"/>
        <v/>
      </c>
      <c r="DP178" s="72" t="str">
        <f t="shared" si="345"/>
        <v/>
      </c>
      <c r="DQ178" s="72" t="str">
        <f t="shared" si="346"/>
        <v/>
      </c>
      <c r="DR178" s="72" t="str">
        <f t="shared" si="347"/>
        <v/>
      </c>
      <c r="DS178" s="72" t="str">
        <f t="shared" si="348"/>
        <v/>
      </c>
      <c r="DT178" s="72" t="str">
        <f t="shared" si="349"/>
        <v/>
      </c>
      <c r="DU178" s="93" t="str">
        <f t="shared" si="350"/>
        <v/>
      </c>
      <c r="DV178" s="93" t="str">
        <f t="shared" si="351"/>
        <v/>
      </c>
      <c r="DY178" s="79" t="s">
        <v>880</v>
      </c>
      <c r="DZ178" t="s">
        <v>1472</v>
      </c>
      <c r="EA178" t="s">
        <v>6994</v>
      </c>
      <c r="EB178" t="s">
        <v>10717</v>
      </c>
      <c r="EC178" t="s">
        <v>12403</v>
      </c>
    </row>
    <row r="179" spans="1:133" x14ac:dyDescent="0.25">
      <c r="A179" t="str">
        <f>IF(PEDIDO!C440&lt;&gt;"",PEDIDO!B440,"")</f>
        <v/>
      </c>
      <c r="B179" t="str">
        <f>IF(PEDIDO!X440&lt;&gt;"",PEDIDO!X440,"")</f>
        <v/>
      </c>
      <c r="C179" t="str">
        <f>IF(PEDIDO!AA440&lt;&gt;"",PEDIDO!AA440,"")</f>
        <v/>
      </c>
      <c r="D179" t="str">
        <f>IF(PEDIDO!AD440&lt;&gt;"",PEDIDO!AD440,"")</f>
        <v/>
      </c>
      <c r="E179" t="str">
        <f>IF(PEDIDO!AG440&lt;&gt;"",PEDIDO!AG440,"")</f>
        <v/>
      </c>
      <c r="F179" t="str">
        <f>IF(PEDIDO!AJ440&lt;&gt;"",PEDIDO!AJ440,"")</f>
        <v/>
      </c>
      <c r="J179" s="72" t="str">
        <f>IF(PEDIDO!C71&lt;&gt;"",PEDIDO!B71,"")</f>
        <v/>
      </c>
      <c r="K179" s="72" t="str">
        <f t="shared" si="359"/>
        <v/>
      </c>
      <c r="L179" s="72" t="str">
        <f t="shared" si="360"/>
        <v/>
      </c>
      <c r="M179" s="72" t="str">
        <f t="shared" si="361"/>
        <v/>
      </c>
      <c r="N179" s="72" t="str">
        <f t="shared" si="362"/>
        <v/>
      </c>
      <c r="O179" s="72" t="str">
        <f t="shared" si="363"/>
        <v/>
      </c>
      <c r="P179" s="72" t="str">
        <f t="shared" si="364"/>
        <v/>
      </c>
      <c r="Q179" s="72" t="str">
        <f t="shared" si="365"/>
        <v/>
      </c>
      <c r="R179" s="72" t="str">
        <f t="shared" si="366"/>
        <v/>
      </c>
      <c r="S179" s="72" t="str">
        <f t="shared" si="367"/>
        <v/>
      </c>
      <c r="T179" s="72" t="str">
        <f t="shared" si="368"/>
        <v/>
      </c>
      <c r="U179" s="72" t="str">
        <f t="shared" si="369"/>
        <v/>
      </c>
      <c r="V179" s="72" t="str">
        <f t="shared" si="370"/>
        <v/>
      </c>
      <c r="W179" s="72" t="str">
        <f t="shared" si="371"/>
        <v/>
      </c>
      <c r="X179" s="72" t="str">
        <f t="shared" si="372"/>
        <v/>
      </c>
      <c r="Y179" s="72" t="str">
        <f t="shared" si="373"/>
        <v/>
      </c>
      <c r="Z179" s="72" t="str">
        <f t="shared" si="374"/>
        <v/>
      </c>
      <c r="AA179" s="72" t="str">
        <f t="shared" si="375"/>
        <v/>
      </c>
      <c r="AB179" s="72" t="str">
        <f t="shared" si="376"/>
        <v/>
      </c>
      <c r="AC179" s="73" t="str">
        <f t="shared" si="377"/>
        <v/>
      </c>
      <c r="AD179" s="72" t="str">
        <f t="shared" si="378"/>
        <v/>
      </c>
      <c r="AE179" s="72" t="str">
        <f t="shared" si="379"/>
        <v/>
      </c>
      <c r="AF179" s="72" t="str">
        <f t="shared" si="380"/>
        <v/>
      </c>
      <c r="AG179" s="72" t="str">
        <f t="shared" si="381"/>
        <v/>
      </c>
      <c r="AH179" s="72" t="str">
        <f t="shared" si="382"/>
        <v/>
      </c>
      <c r="AI179" s="72" t="str">
        <f t="shared" si="383"/>
        <v/>
      </c>
      <c r="AJ179" s="72" t="str">
        <f t="shared" si="384"/>
        <v/>
      </c>
      <c r="AK179" s="72" t="str">
        <f t="shared" si="385"/>
        <v/>
      </c>
      <c r="AL179" s="72" t="str">
        <f t="shared" si="386"/>
        <v/>
      </c>
      <c r="AM179" s="72" t="str">
        <f t="shared" si="387"/>
        <v/>
      </c>
      <c r="AN179" s="72" t="str">
        <f t="shared" si="388"/>
        <v/>
      </c>
      <c r="AO179" s="72" t="str">
        <f t="shared" si="389"/>
        <v/>
      </c>
      <c r="AP179" s="72" t="str">
        <f t="shared" si="390"/>
        <v/>
      </c>
      <c r="AQ179" s="72" t="str">
        <f t="shared" si="391"/>
        <v/>
      </c>
      <c r="AR179" s="72" t="str">
        <f t="shared" si="392"/>
        <v/>
      </c>
      <c r="AS179" s="72" t="str">
        <f t="shared" si="393"/>
        <v/>
      </c>
      <c r="AT179" s="72" t="str">
        <f t="shared" si="394"/>
        <v/>
      </c>
      <c r="AU179" s="72" t="str">
        <f t="shared" si="395"/>
        <v/>
      </c>
      <c r="AV179" s="72" t="str">
        <f t="shared" si="396"/>
        <v/>
      </c>
      <c r="AW179" s="72" t="str">
        <f t="shared" si="397"/>
        <v/>
      </c>
      <c r="AX179" s="72" t="str">
        <f t="shared" si="398"/>
        <v/>
      </c>
      <c r="AY179" s="72" t="str">
        <f t="shared" si="399"/>
        <v/>
      </c>
      <c r="AZ179" s="72" t="str">
        <f t="shared" si="400"/>
        <v/>
      </c>
      <c r="BA179" s="72" t="str">
        <f t="shared" si="358"/>
        <v/>
      </c>
      <c r="BB179" s="72" t="str">
        <f t="shared" si="401"/>
        <v/>
      </c>
      <c r="BC179" s="72" t="str">
        <f t="shared" si="402"/>
        <v/>
      </c>
      <c r="BD179" s="72" t="str">
        <f t="shared" si="403"/>
        <v/>
      </c>
      <c r="BE179" s="72" t="str">
        <f t="shared" si="404"/>
        <v/>
      </c>
      <c r="BF179" s="72" t="str">
        <f t="shared" si="405"/>
        <v/>
      </c>
      <c r="BG179" s="72" t="str">
        <f t="shared" si="406"/>
        <v/>
      </c>
      <c r="BH179" s="72" t="str">
        <f t="shared" si="407"/>
        <v/>
      </c>
      <c r="BI179" s="72" t="str">
        <f t="shared" si="408"/>
        <v/>
      </c>
      <c r="BJ179" s="72" t="str">
        <f t="shared" si="409"/>
        <v/>
      </c>
      <c r="BK179" s="72" t="str">
        <f t="shared" si="410"/>
        <v/>
      </c>
      <c r="BL179" s="72" t="str">
        <f t="shared" si="411"/>
        <v/>
      </c>
      <c r="BM179" s="72" t="str">
        <f t="shared" si="412"/>
        <v/>
      </c>
      <c r="BN179" s="72" t="str">
        <f t="shared" si="413"/>
        <v/>
      </c>
      <c r="BO179" s="72" t="str">
        <f t="shared" si="414"/>
        <v/>
      </c>
      <c r="BP179" s="72" t="str">
        <f t="shared" si="415"/>
        <v/>
      </c>
      <c r="BQ179" s="72" t="str">
        <f t="shared" si="416"/>
        <v/>
      </c>
      <c r="BR179" s="72" t="str">
        <f t="shared" si="417"/>
        <v/>
      </c>
      <c r="BS179" s="72" t="str">
        <f t="shared" si="418"/>
        <v/>
      </c>
      <c r="BT179" s="72" t="str">
        <f t="shared" si="419"/>
        <v/>
      </c>
      <c r="BU179" s="72" t="str">
        <f t="shared" si="420"/>
        <v/>
      </c>
      <c r="BV179" s="72" t="str">
        <f t="shared" si="421"/>
        <v/>
      </c>
      <c r="BW179" s="72" t="str">
        <f t="shared" si="422"/>
        <v/>
      </c>
      <c r="BX179" s="72" t="str">
        <f t="shared" si="423"/>
        <v/>
      </c>
      <c r="BY179" s="72" t="str">
        <f t="shared" si="424"/>
        <v/>
      </c>
      <c r="BZ179" s="72" t="str">
        <f t="shared" si="425"/>
        <v/>
      </c>
      <c r="CA179" s="72" t="str">
        <f t="shared" si="426"/>
        <v/>
      </c>
      <c r="CB179" s="72" t="str">
        <f t="shared" si="427"/>
        <v/>
      </c>
      <c r="CC179" s="72" t="str">
        <f t="shared" si="428"/>
        <v/>
      </c>
      <c r="CD179" s="72" t="str">
        <f t="shared" si="429"/>
        <v/>
      </c>
      <c r="CE179" s="72" t="str">
        <f t="shared" si="430"/>
        <v/>
      </c>
      <c r="CF179" s="72" t="str">
        <f t="shared" si="431"/>
        <v/>
      </c>
      <c r="CG179" s="72" t="str">
        <f t="shared" si="432"/>
        <v/>
      </c>
      <c r="CH179" s="72" t="str">
        <f t="shared" si="433"/>
        <v/>
      </c>
      <c r="CI179" s="72" t="str">
        <f t="shared" si="434"/>
        <v/>
      </c>
      <c r="CJ179" s="72" t="str">
        <f t="shared" si="435"/>
        <v/>
      </c>
      <c r="CK179" s="72" t="str">
        <f t="shared" si="436"/>
        <v/>
      </c>
      <c r="CL179" s="72" t="str">
        <f t="shared" si="437"/>
        <v/>
      </c>
      <c r="CM179" s="72" t="str">
        <f t="shared" si="438"/>
        <v/>
      </c>
      <c r="CN179" s="72" t="str">
        <f t="shared" si="439"/>
        <v/>
      </c>
      <c r="CO179" s="72" t="str">
        <f t="shared" si="440"/>
        <v/>
      </c>
      <c r="CP179" s="72" t="str">
        <f t="shared" si="441"/>
        <v/>
      </c>
      <c r="CQ179" s="72" t="str">
        <f t="shared" si="442"/>
        <v/>
      </c>
      <c r="CR179" s="72" t="str">
        <f t="shared" si="443"/>
        <v/>
      </c>
      <c r="CS179" s="72" t="str">
        <f t="shared" si="352"/>
        <v/>
      </c>
      <c r="CT179" s="72" t="str">
        <f t="shared" si="444"/>
        <v/>
      </c>
      <c r="CU179" s="72" t="str">
        <f t="shared" si="445"/>
        <v/>
      </c>
      <c r="CV179" s="72" t="str">
        <f t="shared" si="446"/>
        <v/>
      </c>
      <c r="CW179" s="72" t="str">
        <f t="shared" si="447"/>
        <v/>
      </c>
      <c r="CX179" s="72" t="str">
        <f t="shared" si="357"/>
        <v/>
      </c>
      <c r="CY179" s="72" t="str">
        <f t="shared" si="448"/>
        <v/>
      </c>
      <c r="CZ179" s="72" t="str">
        <f t="shared" si="449"/>
        <v/>
      </c>
      <c r="DA179" s="72" t="str">
        <f t="shared" si="450"/>
        <v/>
      </c>
      <c r="DB179" s="72" t="str">
        <f t="shared" si="451"/>
        <v/>
      </c>
      <c r="DC179" s="72" t="str">
        <f t="shared" si="452"/>
        <v/>
      </c>
      <c r="DD179" s="72" t="str">
        <f t="shared" si="453"/>
        <v/>
      </c>
      <c r="DE179" s="72" t="str">
        <f t="shared" si="454"/>
        <v/>
      </c>
      <c r="DF179" s="72" t="str">
        <f t="shared" si="455"/>
        <v/>
      </c>
      <c r="DG179" s="72" t="str">
        <f t="shared" si="456"/>
        <v/>
      </c>
      <c r="DH179" s="72" t="str">
        <f t="shared" si="457"/>
        <v/>
      </c>
      <c r="DI179" s="72" t="str">
        <f t="shared" si="458"/>
        <v/>
      </c>
      <c r="DJ179" s="72" t="str">
        <f t="shared" si="459"/>
        <v/>
      </c>
      <c r="DK179" s="72" t="str">
        <f t="shared" si="340"/>
        <v/>
      </c>
      <c r="DL179" s="72" t="str">
        <f t="shared" si="341"/>
        <v/>
      </c>
      <c r="DM179" s="72" t="str">
        <f t="shared" si="342"/>
        <v/>
      </c>
      <c r="DN179" s="72" t="str">
        <f t="shared" si="343"/>
        <v/>
      </c>
      <c r="DO179" s="72" t="str">
        <f t="shared" si="344"/>
        <v/>
      </c>
      <c r="DP179" s="72" t="str">
        <f t="shared" si="345"/>
        <v/>
      </c>
      <c r="DQ179" s="72" t="str">
        <f t="shared" si="346"/>
        <v/>
      </c>
      <c r="DR179" s="72" t="str">
        <f t="shared" si="347"/>
        <v/>
      </c>
      <c r="DS179" s="72" t="str">
        <f t="shared" si="348"/>
        <v/>
      </c>
      <c r="DT179" s="72" t="str">
        <f t="shared" si="349"/>
        <v/>
      </c>
      <c r="DU179" s="93" t="str">
        <f t="shared" si="350"/>
        <v/>
      </c>
      <c r="DV179" s="93" t="str">
        <f t="shared" si="351"/>
        <v/>
      </c>
      <c r="DY179" s="79" t="s">
        <v>881</v>
      </c>
      <c r="DZ179" t="s">
        <v>1473</v>
      </c>
      <c r="EA179" t="s">
        <v>6995</v>
      </c>
      <c r="EB179" t="s">
        <v>10718</v>
      </c>
      <c r="EC179" t="s">
        <v>12404</v>
      </c>
    </row>
    <row r="180" spans="1:133" x14ac:dyDescent="0.25">
      <c r="A180" t="str">
        <f>IF(PEDIDO!C441&lt;&gt;"",PEDIDO!B441,"")</f>
        <v/>
      </c>
      <c r="B180" t="str">
        <f>IF(PEDIDO!X441&lt;&gt;"",PEDIDO!X441,"")</f>
        <v/>
      </c>
      <c r="C180" t="str">
        <f>IF(PEDIDO!AA441&lt;&gt;"",PEDIDO!AA441,"")</f>
        <v/>
      </c>
      <c r="D180" t="str">
        <f>IF(PEDIDO!AD441&lt;&gt;"",PEDIDO!AD441,"")</f>
        <v/>
      </c>
      <c r="E180" t="str">
        <f>IF(PEDIDO!AG441&lt;&gt;"",PEDIDO!AG441,"")</f>
        <v/>
      </c>
      <c r="F180" t="str">
        <f>IF(PEDIDO!AJ441&lt;&gt;"",PEDIDO!AJ441,"")</f>
        <v/>
      </c>
      <c r="J180" s="72" t="str">
        <f>IF(PEDIDO!C72&lt;&gt;"",PEDIDO!B72,"")</f>
        <v/>
      </c>
      <c r="K180" s="72" t="str">
        <f t="shared" si="359"/>
        <v/>
      </c>
      <c r="L180" s="72" t="str">
        <f t="shared" si="360"/>
        <v/>
      </c>
      <c r="M180" s="72" t="str">
        <f t="shared" si="361"/>
        <v/>
      </c>
      <c r="N180" s="72" t="str">
        <f t="shared" si="362"/>
        <v/>
      </c>
      <c r="O180" s="72" t="str">
        <f t="shared" si="363"/>
        <v/>
      </c>
      <c r="P180" s="72" t="str">
        <f t="shared" si="364"/>
        <v/>
      </c>
      <c r="Q180" s="72" t="str">
        <f t="shared" si="365"/>
        <v/>
      </c>
      <c r="R180" s="72" t="str">
        <f t="shared" si="366"/>
        <v/>
      </c>
      <c r="S180" s="72" t="str">
        <f t="shared" si="367"/>
        <v/>
      </c>
      <c r="T180" s="72" t="str">
        <f t="shared" si="368"/>
        <v/>
      </c>
      <c r="U180" s="72" t="str">
        <f t="shared" si="369"/>
        <v/>
      </c>
      <c r="V180" s="72" t="str">
        <f t="shared" si="370"/>
        <v/>
      </c>
      <c r="W180" s="72" t="str">
        <f t="shared" si="371"/>
        <v/>
      </c>
      <c r="X180" s="72" t="str">
        <f t="shared" si="372"/>
        <v/>
      </c>
      <c r="Y180" s="72" t="str">
        <f t="shared" si="373"/>
        <v/>
      </c>
      <c r="Z180" s="72" t="str">
        <f t="shared" si="374"/>
        <v/>
      </c>
      <c r="AA180" s="72" t="str">
        <f t="shared" si="375"/>
        <v/>
      </c>
      <c r="AB180" s="72" t="str">
        <f t="shared" si="376"/>
        <v/>
      </c>
      <c r="AC180" s="73" t="str">
        <f t="shared" si="377"/>
        <v/>
      </c>
      <c r="AD180" s="72" t="str">
        <f t="shared" si="378"/>
        <v/>
      </c>
      <c r="AE180" s="72" t="str">
        <f t="shared" si="379"/>
        <v/>
      </c>
      <c r="AF180" s="72" t="str">
        <f t="shared" si="380"/>
        <v/>
      </c>
      <c r="AG180" s="72" t="str">
        <f t="shared" si="381"/>
        <v/>
      </c>
      <c r="AH180" s="72" t="str">
        <f t="shared" si="382"/>
        <v/>
      </c>
      <c r="AI180" s="72" t="str">
        <f t="shared" si="383"/>
        <v/>
      </c>
      <c r="AJ180" s="72" t="str">
        <f t="shared" si="384"/>
        <v/>
      </c>
      <c r="AK180" s="72" t="str">
        <f t="shared" si="385"/>
        <v/>
      </c>
      <c r="AL180" s="72" t="str">
        <f t="shared" si="386"/>
        <v/>
      </c>
      <c r="AM180" s="72" t="str">
        <f t="shared" si="387"/>
        <v/>
      </c>
      <c r="AN180" s="72" t="str">
        <f t="shared" si="388"/>
        <v/>
      </c>
      <c r="AO180" s="72" t="str">
        <f t="shared" si="389"/>
        <v/>
      </c>
      <c r="AP180" s="72" t="str">
        <f t="shared" si="390"/>
        <v/>
      </c>
      <c r="AQ180" s="72" t="str">
        <f t="shared" si="391"/>
        <v/>
      </c>
      <c r="AR180" s="72" t="str">
        <f t="shared" si="392"/>
        <v/>
      </c>
      <c r="AS180" s="72" t="str">
        <f t="shared" si="393"/>
        <v/>
      </c>
      <c r="AT180" s="72" t="str">
        <f t="shared" si="394"/>
        <v/>
      </c>
      <c r="AU180" s="72" t="str">
        <f t="shared" si="395"/>
        <v/>
      </c>
      <c r="AV180" s="72" t="str">
        <f t="shared" si="396"/>
        <v/>
      </c>
      <c r="AW180" s="72" t="str">
        <f t="shared" si="397"/>
        <v/>
      </c>
      <c r="AX180" s="72" t="str">
        <f t="shared" si="398"/>
        <v/>
      </c>
      <c r="AY180" s="72" t="str">
        <f t="shared" si="399"/>
        <v/>
      </c>
      <c r="AZ180" s="72" t="str">
        <f t="shared" si="400"/>
        <v/>
      </c>
      <c r="BA180" s="72" t="str">
        <f t="shared" si="358"/>
        <v/>
      </c>
      <c r="BB180" s="72" t="str">
        <f t="shared" si="401"/>
        <v/>
      </c>
      <c r="BC180" s="72" t="str">
        <f t="shared" si="402"/>
        <v/>
      </c>
      <c r="BD180" s="72" t="str">
        <f t="shared" si="403"/>
        <v/>
      </c>
      <c r="BE180" s="72" t="str">
        <f t="shared" si="404"/>
        <v/>
      </c>
      <c r="BF180" s="72" t="str">
        <f t="shared" si="405"/>
        <v/>
      </c>
      <c r="BG180" s="72" t="str">
        <f t="shared" si="406"/>
        <v/>
      </c>
      <c r="BH180" s="72" t="str">
        <f t="shared" si="407"/>
        <v/>
      </c>
      <c r="BI180" s="72" t="str">
        <f t="shared" si="408"/>
        <v/>
      </c>
      <c r="BJ180" s="72" t="str">
        <f t="shared" si="409"/>
        <v/>
      </c>
      <c r="BK180" s="72" t="str">
        <f t="shared" si="410"/>
        <v/>
      </c>
      <c r="BL180" s="72" t="str">
        <f t="shared" si="411"/>
        <v/>
      </c>
      <c r="BM180" s="72" t="str">
        <f t="shared" si="412"/>
        <v/>
      </c>
      <c r="BN180" s="72" t="str">
        <f t="shared" si="413"/>
        <v/>
      </c>
      <c r="BO180" s="72" t="str">
        <f t="shared" si="414"/>
        <v/>
      </c>
      <c r="BP180" s="72" t="str">
        <f t="shared" si="415"/>
        <v/>
      </c>
      <c r="BQ180" s="72" t="str">
        <f t="shared" si="416"/>
        <v/>
      </c>
      <c r="BR180" s="72" t="str">
        <f t="shared" si="417"/>
        <v/>
      </c>
      <c r="BS180" s="72" t="str">
        <f t="shared" si="418"/>
        <v/>
      </c>
      <c r="BT180" s="72" t="str">
        <f t="shared" si="419"/>
        <v/>
      </c>
      <c r="BU180" s="72" t="str">
        <f t="shared" si="420"/>
        <v/>
      </c>
      <c r="BV180" s="72" t="str">
        <f t="shared" si="421"/>
        <v/>
      </c>
      <c r="BW180" s="72" t="str">
        <f t="shared" si="422"/>
        <v/>
      </c>
      <c r="BX180" s="72" t="str">
        <f t="shared" si="423"/>
        <v/>
      </c>
      <c r="BY180" s="72" t="str">
        <f t="shared" si="424"/>
        <v/>
      </c>
      <c r="BZ180" s="72" t="str">
        <f t="shared" si="425"/>
        <v/>
      </c>
      <c r="CA180" s="72" t="str">
        <f t="shared" si="426"/>
        <v/>
      </c>
      <c r="CB180" s="72" t="str">
        <f t="shared" si="427"/>
        <v/>
      </c>
      <c r="CC180" s="72" t="str">
        <f t="shared" si="428"/>
        <v/>
      </c>
      <c r="CD180" s="72" t="str">
        <f t="shared" si="429"/>
        <v/>
      </c>
      <c r="CE180" s="72" t="str">
        <f t="shared" si="430"/>
        <v/>
      </c>
      <c r="CF180" s="72" t="str">
        <f t="shared" si="431"/>
        <v/>
      </c>
      <c r="CG180" s="72" t="str">
        <f t="shared" si="432"/>
        <v/>
      </c>
      <c r="CH180" s="72" t="str">
        <f t="shared" si="433"/>
        <v/>
      </c>
      <c r="CI180" s="72" t="str">
        <f t="shared" si="434"/>
        <v/>
      </c>
      <c r="CJ180" s="72" t="str">
        <f t="shared" si="435"/>
        <v/>
      </c>
      <c r="CK180" s="72" t="str">
        <f t="shared" si="436"/>
        <v/>
      </c>
      <c r="CL180" s="72" t="str">
        <f t="shared" si="437"/>
        <v/>
      </c>
      <c r="CM180" s="72" t="str">
        <f t="shared" si="438"/>
        <v/>
      </c>
      <c r="CN180" s="72" t="str">
        <f t="shared" si="439"/>
        <v/>
      </c>
      <c r="CO180" s="72" t="str">
        <f t="shared" si="440"/>
        <v/>
      </c>
      <c r="CP180" s="72" t="str">
        <f t="shared" si="441"/>
        <v/>
      </c>
      <c r="CQ180" s="72" t="str">
        <f t="shared" si="442"/>
        <v/>
      </c>
      <c r="CR180" s="72" t="str">
        <f t="shared" si="443"/>
        <v/>
      </c>
      <c r="CS180" s="72" t="str">
        <f t="shared" si="352"/>
        <v/>
      </c>
      <c r="CT180" s="72" t="str">
        <f t="shared" si="444"/>
        <v/>
      </c>
      <c r="CU180" s="72" t="str">
        <f t="shared" si="445"/>
        <v/>
      </c>
      <c r="CV180" s="72" t="str">
        <f t="shared" si="446"/>
        <v/>
      </c>
      <c r="CW180" s="72" t="str">
        <f t="shared" si="447"/>
        <v/>
      </c>
      <c r="CX180" s="72" t="str">
        <f t="shared" si="357"/>
        <v/>
      </c>
      <c r="CY180" s="72" t="str">
        <f t="shared" si="448"/>
        <v/>
      </c>
      <c r="CZ180" s="72" t="str">
        <f t="shared" si="449"/>
        <v/>
      </c>
      <c r="DA180" s="72" t="str">
        <f t="shared" si="450"/>
        <v/>
      </c>
      <c r="DB180" s="72" t="str">
        <f t="shared" si="451"/>
        <v/>
      </c>
      <c r="DC180" s="72" t="str">
        <f t="shared" si="452"/>
        <v/>
      </c>
      <c r="DD180" s="72" t="str">
        <f t="shared" si="453"/>
        <v/>
      </c>
      <c r="DE180" s="72" t="str">
        <f t="shared" si="454"/>
        <v/>
      </c>
      <c r="DF180" s="72" t="str">
        <f t="shared" si="455"/>
        <v/>
      </c>
      <c r="DG180" s="72" t="str">
        <f t="shared" si="456"/>
        <v/>
      </c>
      <c r="DH180" s="72" t="str">
        <f t="shared" si="457"/>
        <v/>
      </c>
      <c r="DI180" s="72" t="str">
        <f t="shared" si="458"/>
        <v/>
      </c>
      <c r="DJ180" s="72" t="str">
        <f t="shared" si="459"/>
        <v/>
      </c>
      <c r="DK180" s="72" t="str">
        <f t="shared" si="340"/>
        <v/>
      </c>
      <c r="DL180" s="72" t="str">
        <f t="shared" si="341"/>
        <v/>
      </c>
      <c r="DM180" s="72" t="str">
        <f t="shared" si="342"/>
        <v/>
      </c>
      <c r="DN180" s="72" t="str">
        <f t="shared" si="343"/>
        <v/>
      </c>
      <c r="DO180" s="72" t="str">
        <f t="shared" si="344"/>
        <v/>
      </c>
      <c r="DP180" s="72" t="str">
        <f t="shared" si="345"/>
        <v/>
      </c>
      <c r="DQ180" s="72" t="str">
        <f t="shared" si="346"/>
        <v/>
      </c>
      <c r="DR180" s="72" t="str">
        <f t="shared" si="347"/>
        <v/>
      </c>
      <c r="DS180" s="72" t="str">
        <f t="shared" si="348"/>
        <v/>
      </c>
      <c r="DT180" s="72" t="str">
        <f t="shared" si="349"/>
        <v/>
      </c>
      <c r="DU180" s="93" t="str">
        <f t="shared" si="350"/>
        <v/>
      </c>
      <c r="DV180" s="93" t="str">
        <f t="shared" si="351"/>
        <v/>
      </c>
      <c r="DY180" s="79" t="s">
        <v>882</v>
      </c>
      <c r="DZ180" t="s">
        <v>1474</v>
      </c>
      <c r="EA180" t="s">
        <v>6996</v>
      </c>
      <c r="EB180" t="s">
        <v>10719</v>
      </c>
      <c r="EC180" t="s">
        <v>12405</v>
      </c>
    </row>
    <row r="181" spans="1:133" x14ac:dyDescent="0.25">
      <c r="A181" t="str">
        <f>IF(PEDIDO!C442&lt;&gt;"",PEDIDO!B442,"")</f>
        <v/>
      </c>
      <c r="B181" t="str">
        <f>IF(PEDIDO!X442&lt;&gt;"",PEDIDO!X442,"")</f>
        <v/>
      </c>
      <c r="C181" t="str">
        <f>IF(PEDIDO!AA442&lt;&gt;"",PEDIDO!AA442,"")</f>
        <v/>
      </c>
      <c r="D181" t="str">
        <f>IF(PEDIDO!AD442&lt;&gt;"",PEDIDO!AD442,"")</f>
        <v/>
      </c>
      <c r="E181" t="str">
        <f>IF(PEDIDO!AG442&lt;&gt;"",PEDIDO!AG442,"")</f>
        <v/>
      </c>
      <c r="F181" t="str">
        <f>IF(PEDIDO!AJ442&lt;&gt;"",PEDIDO!AJ442,"")</f>
        <v/>
      </c>
      <c r="J181" s="72" t="str">
        <f>IF(PEDIDO!C73&lt;&gt;"",PEDIDO!B73,"")</f>
        <v/>
      </c>
      <c r="K181" s="72" t="str">
        <f t="shared" si="359"/>
        <v/>
      </c>
      <c r="L181" s="72" t="str">
        <f t="shared" si="360"/>
        <v/>
      </c>
      <c r="M181" s="72" t="str">
        <f t="shared" si="361"/>
        <v/>
      </c>
      <c r="N181" s="72" t="str">
        <f t="shared" si="362"/>
        <v/>
      </c>
      <c r="O181" s="72" t="str">
        <f t="shared" si="363"/>
        <v/>
      </c>
      <c r="P181" s="72" t="str">
        <f t="shared" si="364"/>
        <v/>
      </c>
      <c r="Q181" s="72" t="str">
        <f t="shared" si="365"/>
        <v/>
      </c>
      <c r="R181" s="72" t="str">
        <f t="shared" si="366"/>
        <v/>
      </c>
      <c r="S181" s="72" t="str">
        <f t="shared" si="367"/>
        <v/>
      </c>
      <c r="T181" s="72" t="str">
        <f t="shared" si="368"/>
        <v/>
      </c>
      <c r="U181" s="72" t="str">
        <f t="shared" si="369"/>
        <v/>
      </c>
      <c r="V181" s="72" t="str">
        <f t="shared" si="370"/>
        <v/>
      </c>
      <c r="W181" s="72" t="str">
        <f t="shared" si="371"/>
        <v/>
      </c>
      <c r="X181" s="72" t="str">
        <f t="shared" si="372"/>
        <v/>
      </c>
      <c r="Y181" s="72" t="str">
        <f t="shared" si="373"/>
        <v/>
      </c>
      <c r="Z181" s="72" t="str">
        <f t="shared" si="374"/>
        <v/>
      </c>
      <c r="AA181" s="72" t="str">
        <f t="shared" si="375"/>
        <v/>
      </c>
      <c r="AB181" s="72" t="str">
        <f t="shared" si="376"/>
        <v/>
      </c>
      <c r="AC181" s="73" t="str">
        <f t="shared" si="377"/>
        <v/>
      </c>
      <c r="AD181" s="72" t="str">
        <f t="shared" si="378"/>
        <v/>
      </c>
      <c r="AE181" s="72" t="str">
        <f t="shared" si="379"/>
        <v/>
      </c>
      <c r="AF181" s="72" t="str">
        <f t="shared" si="380"/>
        <v/>
      </c>
      <c r="AG181" s="72" t="str">
        <f t="shared" si="381"/>
        <v/>
      </c>
      <c r="AH181" s="72" t="str">
        <f t="shared" si="382"/>
        <v/>
      </c>
      <c r="AI181" s="72" t="str">
        <f t="shared" si="383"/>
        <v/>
      </c>
      <c r="AJ181" s="72" t="str">
        <f t="shared" si="384"/>
        <v/>
      </c>
      <c r="AK181" s="72" t="str">
        <f t="shared" si="385"/>
        <v/>
      </c>
      <c r="AL181" s="72" t="str">
        <f t="shared" si="386"/>
        <v/>
      </c>
      <c r="AM181" s="72" t="str">
        <f t="shared" si="387"/>
        <v/>
      </c>
      <c r="AN181" s="72" t="str">
        <f t="shared" si="388"/>
        <v/>
      </c>
      <c r="AO181" s="72" t="str">
        <f t="shared" si="389"/>
        <v/>
      </c>
      <c r="AP181" s="72" t="str">
        <f t="shared" si="390"/>
        <v/>
      </c>
      <c r="AQ181" s="72" t="str">
        <f t="shared" si="391"/>
        <v/>
      </c>
      <c r="AR181" s="72" t="str">
        <f t="shared" si="392"/>
        <v/>
      </c>
      <c r="AS181" s="72" t="str">
        <f t="shared" si="393"/>
        <v/>
      </c>
      <c r="AT181" s="72" t="str">
        <f t="shared" si="394"/>
        <v/>
      </c>
      <c r="AU181" s="72" t="str">
        <f t="shared" si="395"/>
        <v/>
      </c>
      <c r="AV181" s="72" t="str">
        <f t="shared" si="396"/>
        <v/>
      </c>
      <c r="AW181" s="72" t="str">
        <f t="shared" si="397"/>
        <v/>
      </c>
      <c r="AX181" s="72" t="str">
        <f t="shared" si="398"/>
        <v/>
      </c>
      <c r="AY181" s="72" t="str">
        <f t="shared" si="399"/>
        <v/>
      </c>
      <c r="AZ181" s="72" t="str">
        <f t="shared" si="400"/>
        <v/>
      </c>
      <c r="BA181" s="72" t="str">
        <f t="shared" si="358"/>
        <v/>
      </c>
      <c r="BB181" s="72" t="str">
        <f t="shared" si="401"/>
        <v/>
      </c>
      <c r="BC181" s="72" t="str">
        <f t="shared" si="402"/>
        <v/>
      </c>
      <c r="BD181" s="72" t="str">
        <f t="shared" si="403"/>
        <v/>
      </c>
      <c r="BE181" s="72" t="str">
        <f t="shared" si="404"/>
        <v/>
      </c>
      <c r="BF181" s="72" t="str">
        <f t="shared" si="405"/>
        <v/>
      </c>
      <c r="BG181" s="72" t="str">
        <f t="shared" si="406"/>
        <v/>
      </c>
      <c r="BH181" s="72" t="str">
        <f t="shared" si="407"/>
        <v/>
      </c>
      <c r="BI181" s="72" t="str">
        <f t="shared" si="408"/>
        <v/>
      </c>
      <c r="BJ181" s="72" t="str">
        <f t="shared" si="409"/>
        <v/>
      </c>
      <c r="BK181" s="72" t="str">
        <f t="shared" si="410"/>
        <v/>
      </c>
      <c r="BL181" s="72" t="str">
        <f t="shared" si="411"/>
        <v/>
      </c>
      <c r="BM181" s="72" t="str">
        <f t="shared" si="412"/>
        <v/>
      </c>
      <c r="BN181" s="72" t="str">
        <f t="shared" si="413"/>
        <v/>
      </c>
      <c r="BO181" s="72" t="str">
        <f t="shared" si="414"/>
        <v/>
      </c>
      <c r="BP181" s="72" t="str">
        <f t="shared" si="415"/>
        <v/>
      </c>
      <c r="BQ181" s="72" t="str">
        <f t="shared" si="416"/>
        <v/>
      </c>
      <c r="BR181" s="72" t="str">
        <f t="shared" si="417"/>
        <v/>
      </c>
      <c r="BS181" s="72" t="str">
        <f t="shared" si="418"/>
        <v/>
      </c>
      <c r="BT181" s="72" t="str">
        <f t="shared" si="419"/>
        <v/>
      </c>
      <c r="BU181" s="72" t="str">
        <f t="shared" si="420"/>
        <v/>
      </c>
      <c r="BV181" s="72" t="str">
        <f t="shared" si="421"/>
        <v/>
      </c>
      <c r="BW181" s="72" t="str">
        <f t="shared" si="422"/>
        <v/>
      </c>
      <c r="BX181" s="72" t="str">
        <f t="shared" si="423"/>
        <v/>
      </c>
      <c r="BY181" s="72" t="str">
        <f t="shared" si="424"/>
        <v/>
      </c>
      <c r="BZ181" s="72" t="str">
        <f t="shared" si="425"/>
        <v/>
      </c>
      <c r="CA181" s="72" t="str">
        <f t="shared" si="426"/>
        <v/>
      </c>
      <c r="CB181" s="72" t="str">
        <f t="shared" si="427"/>
        <v/>
      </c>
      <c r="CC181" s="72" t="str">
        <f t="shared" si="428"/>
        <v/>
      </c>
      <c r="CD181" s="72" t="str">
        <f t="shared" si="429"/>
        <v/>
      </c>
      <c r="CE181" s="72" t="str">
        <f t="shared" si="430"/>
        <v/>
      </c>
      <c r="CF181" s="72" t="str">
        <f t="shared" si="431"/>
        <v/>
      </c>
      <c r="CG181" s="72" t="str">
        <f t="shared" si="432"/>
        <v/>
      </c>
      <c r="CH181" s="72" t="str">
        <f t="shared" si="433"/>
        <v/>
      </c>
      <c r="CI181" s="72" t="str">
        <f t="shared" si="434"/>
        <v/>
      </c>
      <c r="CJ181" s="72" t="str">
        <f t="shared" si="435"/>
        <v/>
      </c>
      <c r="CK181" s="72" t="str">
        <f t="shared" si="436"/>
        <v/>
      </c>
      <c r="CL181" s="72" t="str">
        <f t="shared" si="437"/>
        <v/>
      </c>
      <c r="CM181" s="72" t="str">
        <f t="shared" si="438"/>
        <v/>
      </c>
      <c r="CN181" s="72" t="str">
        <f t="shared" si="439"/>
        <v/>
      </c>
      <c r="CO181" s="72" t="str">
        <f t="shared" si="440"/>
        <v/>
      </c>
      <c r="CP181" s="72" t="str">
        <f t="shared" si="441"/>
        <v/>
      </c>
      <c r="CQ181" s="72" t="str">
        <f t="shared" si="442"/>
        <v/>
      </c>
      <c r="CR181" s="72" t="str">
        <f t="shared" si="443"/>
        <v/>
      </c>
      <c r="CS181" s="72" t="str">
        <f t="shared" si="352"/>
        <v/>
      </c>
      <c r="CT181" s="72" t="str">
        <f t="shared" si="444"/>
        <v/>
      </c>
      <c r="CU181" s="72" t="str">
        <f t="shared" si="445"/>
        <v/>
      </c>
      <c r="CV181" s="72" t="str">
        <f t="shared" si="446"/>
        <v/>
      </c>
      <c r="CW181" s="72" t="str">
        <f t="shared" si="447"/>
        <v/>
      </c>
      <c r="CX181" s="72" t="str">
        <f t="shared" si="357"/>
        <v/>
      </c>
      <c r="CY181" s="72" t="str">
        <f t="shared" si="448"/>
        <v/>
      </c>
      <c r="CZ181" s="72" t="str">
        <f t="shared" si="449"/>
        <v/>
      </c>
      <c r="DA181" s="72" t="str">
        <f t="shared" si="450"/>
        <v/>
      </c>
      <c r="DB181" s="72" t="str">
        <f t="shared" si="451"/>
        <v/>
      </c>
      <c r="DC181" s="72" t="str">
        <f t="shared" si="452"/>
        <v/>
      </c>
      <c r="DD181" s="72" t="str">
        <f t="shared" si="453"/>
        <v/>
      </c>
      <c r="DE181" s="72" t="str">
        <f t="shared" si="454"/>
        <v/>
      </c>
      <c r="DF181" s="72" t="str">
        <f t="shared" si="455"/>
        <v/>
      </c>
      <c r="DG181" s="72" t="str">
        <f t="shared" si="456"/>
        <v/>
      </c>
      <c r="DH181" s="72" t="str">
        <f t="shared" si="457"/>
        <v/>
      </c>
      <c r="DI181" s="72" t="str">
        <f t="shared" si="458"/>
        <v/>
      </c>
      <c r="DJ181" s="72" t="str">
        <f t="shared" si="459"/>
        <v/>
      </c>
      <c r="DK181" s="72" t="str">
        <f t="shared" si="340"/>
        <v/>
      </c>
      <c r="DL181" s="72" t="str">
        <f t="shared" si="341"/>
        <v/>
      </c>
      <c r="DM181" s="72" t="str">
        <f t="shared" si="342"/>
        <v/>
      </c>
      <c r="DN181" s="72" t="str">
        <f t="shared" si="343"/>
        <v/>
      </c>
      <c r="DO181" s="72" t="str">
        <f t="shared" si="344"/>
        <v/>
      </c>
      <c r="DP181" s="72" t="str">
        <f t="shared" si="345"/>
        <v/>
      </c>
      <c r="DQ181" s="72" t="str">
        <f t="shared" si="346"/>
        <v/>
      </c>
      <c r="DR181" s="72" t="str">
        <f t="shared" si="347"/>
        <v/>
      </c>
      <c r="DS181" s="72" t="str">
        <f t="shared" si="348"/>
        <v/>
      </c>
      <c r="DT181" s="72" t="str">
        <f t="shared" si="349"/>
        <v/>
      </c>
      <c r="DU181" s="93" t="str">
        <f t="shared" si="350"/>
        <v/>
      </c>
      <c r="DV181" s="93" t="str">
        <f t="shared" si="351"/>
        <v/>
      </c>
      <c r="DY181" s="79" t="s">
        <v>883</v>
      </c>
      <c r="DZ181" t="s">
        <v>1475</v>
      </c>
      <c r="EA181" t="s">
        <v>6997</v>
      </c>
      <c r="EB181" t="s">
        <v>10720</v>
      </c>
      <c r="EC181" t="s">
        <v>10827</v>
      </c>
    </row>
    <row r="182" spans="1:133" x14ac:dyDescent="0.25">
      <c r="A182" t="str">
        <f>IF(PEDIDO!C443&lt;&gt;"",PEDIDO!B443,"")</f>
        <v/>
      </c>
      <c r="B182" t="str">
        <f>IF(PEDIDO!X443&lt;&gt;"",PEDIDO!X443,"")</f>
        <v/>
      </c>
      <c r="C182" t="str">
        <f>IF(PEDIDO!AA443&lt;&gt;"",PEDIDO!AA443,"")</f>
        <v/>
      </c>
      <c r="D182" t="str">
        <f>IF(PEDIDO!AD443&lt;&gt;"",PEDIDO!AD443,"")</f>
        <v/>
      </c>
      <c r="E182" t="str">
        <f>IF(PEDIDO!AG443&lt;&gt;"",PEDIDO!AG443,"")</f>
        <v/>
      </c>
      <c r="F182" t="str">
        <f>IF(PEDIDO!AJ443&lt;&gt;"",PEDIDO!AJ443,"")</f>
        <v/>
      </c>
      <c r="J182" s="72" t="str">
        <f>IF(PEDIDO!C74&lt;&gt;"",PEDIDO!B74,"")</f>
        <v/>
      </c>
      <c r="K182" s="72" t="str">
        <f t="shared" si="359"/>
        <v/>
      </c>
      <c r="L182" s="72" t="str">
        <f t="shared" si="360"/>
        <v/>
      </c>
      <c r="M182" s="72" t="str">
        <f t="shared" si="361"/>
        <v/>
      </c>
      <c r="N182" s="72" t="str">
        <f t="shared" si="362"/>
        <v/>
      </c>
      <c r="O182" s="72" t="str">
        <f t="shared" si="363"/>
        <v/>
      </c>
      <c r="P182" s="72" t="str">
        <f t="shared" si="364"/>
        <v/>
      </c>
      <c r="Q182" s="72" t="str">
        <f t="shared" si="365"/>
        <v/>
      </c>
      <c r="R182" s="72" t="str">
        <f t="shared" si="366"/>
        <v/>
      </c>
      <c r="S182" s="72" t="str">
        <f t="shared" si="367"/>
        <v/>
      </c>
      <c r="T182" s="72" t="str">
        <f t="shared" si="368"/>
        <v/>
      </c>
      <c r="U182" s="72" t="str">
        <f t="shared" si="369"/>
        <v/>
      </c>
      <c r="V182" s="72" t="str">
        <f t="shared" si="370"/>
        <v/>
      </c>
      <c r="W182" s="72" t="str">
        <f t="shared" si="371"/>
        <v/>
      </c>
      <c r="X182" s="72" t="str">
        <f t="shared" si="372"/>
        <v/>
      </c>
      <c r="Y182" s="72" t="str">
        <f t="shared" si="373"/>
        <v/>
      </c>
      <c r="Z182" s="72" t="str">
        <f t="shared" si="374"/>
        <v/>
      </c>
      <c r="AA182" s="72" t="str">
        <f t="shared" si="375"/>
        <v/>
      </c>
      <c r="AB182" s="72" t="str">
        <f t="shared" si="376"/>
        <v/>
      </c>
      <c r="AC182" s="73" t="str">
        <f t="shared" si="377"/>
        <v/>
      </c>
      <c r="AD182" s="72" t="str">
        <f t="shared" si="378"/>
        <v/>
      </c>
      <c r="AE182" s="72" t="str">
        <f t="shared" si="379"/>
        <v/>
      </c>
      <c r="AF182" s="72" t="str">
        <f t="shared" si="380"/>
        <v/>
      </c>
      <c r="AG182" s="72" t="str">
        <f t="shared" si="381"/>
        <v/>
      </c>
      <c r="AH182" s="72" t="str">
        <f t="shared" si="382"/>
        <v/>
      </c>
      <c r="AI182" s="72" t="str">
        <f t="shared" si="383"/>
        <v/>
      </c>
      <c r="AJ182" s="72" t="str">
        <f t="shared" si="384"/>
        <v/>
      </c>
      <c r="AK182" s="72" t="str">
        <f t="shared" si="385"/>
        <v/>
      </c>
      <c r="AL182" s="72" t="str">
        <f t="shared" si="386"/>
        <v/>
      </c>
      <c r="AM182" s="72" t="str">
        <f t="shared" si="387"/>
        <v/>
      </c>
      <c r="AN182" s="72" t="str">
        <f t="shared" si="388"/>
        <v/>
      </c>
      <c r="AO182" s="72" t="str">
        <f t="shared" si="389"/>
        <v/>
      </c>
      <c r="AP182" s="72" t="str">
        <f t="shared" si="390"/>
        <v/>
      </c>
      <c r="AQ182" s="72" t="str">
        <f t="shared" si="391"/>
        <v/>
      </c>
      <c r="AR182" s="72" t="str">
        <f t="shared" si="392"/>
        <v/>
      </c>
      <c r="AS182" s="72" t="str">
        <f t="shared" si="393"/>
        <v/>
      </c>
      <c r="AT182" s="72" t="str">
        <f t="shared" si="394"/>
        <v/>
      </c>
      <c r="AU182" s="72" t="str">
        <f t="shared" si="395"/>
        <v/>
      </c>
      <c r="AV182" s="72" t="str">
        <f t="shared" si="396"/>
        <v/>
      </c>
      <c r="AW182" s="72" t="str">
        <f t="shared" si="397"/>
        <v/>
      </c>
      <c r="AX182" s="72" t="str">
        <f t="shared" si="398"/>
        <v/>
      </c>
      <c r="AY182" s="72" t="str">
        <f t="shared" si="399"/>
        <v/>
      </c>
      <c r="AZ182" s="72" t="str">
        <f t="shared" si="400"/>
        <v/>
      </c>
      <c r="BA182" s="72" t="str">
        <f t="shared" si="358"/>
        <v/>
      </c>
      <c r="BB182" s="72" t="str">
        <f t="shared" si="401"/>
        <v/>
      </c>
      <c r="BC182" s="72" t="str">
        <f t="shared" si="402"/>
        <v/>
      </c>
      <c r="BD182" s="72" t="str">
        <f t="shared" si="403"/>
        <v/>
      </c>
      <c r="BE182" s="72" t="str">
        <f t="shared" si="404"/>
        <v/>
      </c>
      <c r="BF182" s="72" t="str">
        <f t="shared" si="405"/>
        <v/>
      </c>
      <c r="BG182" s="72" t="str">
        <f t="shared" si="406"/>
        <v/>
      </c>
      <c r="BH182" s="72" t="str">
        <f t="shared" si="407"/>
        <v/>
      </c>
      <c r="BI182" s="72" t="str">
        <f t="shared" si="408"/>
        <v/>
      </c>
      <c r="BJ182" s="72" t="str">
        <f t="shared" si="409"/>
        <v/>
      </c>
      <c r="BK182" s="72" t="str">
        <f t="shared" si="410"/>
        <v/>
      </c>
      <c r="BL182" s="72" t="str">
        <f t="shared" si="411"/>
        <v/>
      </c>
      <c r="BM182" s="72" t="str">
        <f t="shared" si="412"/>
        <v/>
      </c>
      <c r="BN182" s="72" t="str">
        <f t="shared" si="413"/>
        <v/>
      </c>
      <c r="BO182" s="72" t="str">
        <f t="shared" si="414"/>
        <v/>
      </c>
      <c r="BP182" s="72" t="str">
        <f t="shared" si="415"/>
        <v/>
      </c>
      <c r="BQ182" s="72" t="str">
        <f t="shared" si="416"/>
        <v/>
      </c>
      <c r="BR182" s="72" t="str">
        <f t="shared" si="417"/>
        <v/>
      </c>
      <c r="BS182" s="72" t="str">
        <f t="shared" si="418"/>
        <v/>
      </c>
      <c r="BT182" s="72" t="str">
        <f t="shared" si="419"/>
        <v/>
      </c>
      <c r="BU182" s="72" t="str">
        <f t="shared" si="420"/>
        <v/>
      </c>
      <c r="BV182" s="72" t="str">
        <f t="shared" si="421"/>
        <v/>
      </c>
      <c r="BW182" s="72" t="str">
        <f t="shared" si="422"/>
        <v/>
      </c>
      <c r="BX182" s="72" t="str">
        <f t="shared" si="423"/>
        <v/>
      </c>
      <c r="BY182" s="72" t="str">
        <f t="shared" si="424"/>
        <v/>
      </c>
      <c r="BZ182" s="72" t="str">
        <f t="shared" si="425"/>
        <v/>
      </c>
      <c r="CA182" s="72" t="str">
        <f t="shared" si="426"/>
        <v/>
      </c>
      <c r="CB182" s="72" t="str">
        <f t="shared" si="427"/>
        <v/>
      </c>
      <c r="CC182" s="72" t="str">
        <f t="shared" si="428"/>
        <v/>
      </c>
      <c r="CD182" s="72" t="str">
        <f t="shared" si="429"/>
        <v/>
      </c>
      <c r="CE182" s="72" t="str">
        <f t="shared" si="430"/>
        <v/>
      </c>
      <c r="CF182" s="72" t="str">
        <f t="shared" si="431"/>
        <v/>
      </c>
      <c r="CG182" s="72" t="str">
        <f t="shared" si="432"/>
        <v/>
      </c>
      <c r="CH182" s="72" t="str">
        <f t="shared" si="433"/>
        <v/>
      </c>
      <c r="CI182" s="72" t="str">
        <f t="shared" si="434"/>
        <v/>
      </c>
      <c r="CJ182" s="72" t="str">
        <f t="shared" si="435"/>
        <v/>
      </c>
      <c r="CK182" s="72" t="str">
        <f t="shared" si="436"/>
        <v/>
      </c>
      <c r="CL182" s="72" t="str">
        <f t="shared" si="437"/>
        <v/>
      </c>
      <c r="CM182" s="72" t="str">
        <f t="shared" si="438"/>
        <v/>
      </c>
      <c r="CN182" s="72" t="str">
        <f t="shared" si="439"/>
        <v/>
      </c>
      <c r="CO182" s="72" t="str">
        <f t="shared" si="440"/>
        <v/>
      </c>
      <c r="CP182" s="72" t="str">
        <f t="shared" si="441"/>
        <v/>
      </c>
      <c r="CQ182" s="72" t="str">
        <f t="shared" si="442"/>
        <v/>
      </c>
      <c r="CR182" s="72" t="str">
        <f t="shared" si="443"/>
        <v/>
      </c>
      <c r="CS182" s="72" t="str">
        <f t="shared" si="352"/>
        <v/>
      </c>
      <c r="CT182" s="72" t="str">
        <f t="shared" si="444"/>
        <v/>
      </c>
      <c r="CU182" s="72" t="str">
        <f t="shared" si="445"/>
        <v/>
      </c>
      <c r="CV182" s="72" t="str">
        <f t="shared" si="446"/>
        <v/>
      </c>
      <c r="CW182" s="72" t="str">
        <f t="shared" si="447"/>
        <v/>
      </c>
      <c r="CX182" s="72" t="str">
        <f t="shared" si="357"/>
        <v/>
      </c>
      <c r="CY182" s="72" t="str">
        <f t="shared" si="448"/>
        <v/>
      </c>
      <c r="CZ182" s="72" t="str">
        <f t="shared" si="449"/>
        <v/>
      </c>
      <c r="DA182" s="72" t="str">
        <f t="shared" si="450"/>
        <v/>
      </c>
      <c r="DB182" s="72" t="str">
        <f t="shared" si="451"/>
        <v/>
      </c>
      <c r="DC182" s="72" t="str">
        <f t="shared" si="452"/>
        <v/>
      </c>
      <c r="DD182" s="72" t="str">
        <f t="shared" si="453"/>
        <v/>
      </c>
      <c r="DE182" s="72" t="str">
        <f t="shared" si="454"/>
        <v/>
      </c>
      <c r="DF182" s="72" t="str">
        <f t="shared" si="455"/>
        <v/>
      </c>
      <c r="DG182" s="72" t="str">
        <f t="shared" si="456"/>
        <v/>
      </c>
      <c r="DH182" s="72" t="str">
        <f t="shared" si="457"/>
        <v/>
      </c>
      <c r="DI182" s="72" t="str">
        <f t="shared" si="458"/>
        <v/>
      </c>
      <c r="DJ182" s="72" t="str">
        <f t="shared" si="459"/>
        <v/>
      </c>
      <c r="DK182" s="72" t="str">
        <f t="shared" si="340"/>
        <v/>
      </c>
      <c r="DL182" s="72" t="str">
        <f t="shared" si="341"/>
        <v/>
      </c>
      <c r="DM182" s="72" t="str">
        <f t="shared" si="342"/>
        <v/>
      </c>
      <c r="DN182" s="72" t="str">
        <f t="shared" si="343"/>
        <v/>
      </c>
      <c r="DO182" s="72" t="str">
        <f t="shared" si="344"/>
        <v/>
      </c>
      <c r="DP182" s="72" t="str">
        <f t="shared" si="345"/>
        <v/>
      </c>
      <c r="DQ182" s="72" t="str">
        <f t="shared" si="346"/>
        <v/>
      </c>
      <c r="DR182" s="72" t="str">
        <f t="shared" si="347"/>
        <v/>
      </c>
      <c r="DS182" s="72" t="str">
        <f t="shared" si="348"/>
        <v/>
      </c>
      <c r="DT182" s="72" t="str">
        <f t="shared" si="349"/>
        <v/>
      </c>
      <c r="DU182" s="93" t="str">
        <f t="shared" si="350"/>
        <v/>
      </c>
      <c r="DV182" s="93" t="str">
        <f t="shared" si="351"/>
        <v/>
      </c>
      <c r="DY182" s="79" t="s">
        <v>884</v>
      </c>
      <c r="DZ182" t="s">
        <v>1476</v>
      </c>
      <c r="EA182" t="s">
        <v>6998</v>
      </c>
      <c r="EB182" t="s">
        <v>10721</v>
      </c>
      <c r="EC182" t="s">
        <v>10830</v>
      </c>
    </row>
    <row r="183" spans="1:133" x14ac:dyDescent="0.25">
      <c r="A183" t="str">
        <f>IF(PEDIDO!C444&lt;&gt;"",PEDIDO!B444,"")</f>
        <v/>
      </c>
      <c r="B183" t="str">
        <f>IF(PEDIDO!X444&lt;&gt;"",PEDIDO!X444,"")</f>
        <v/>
      </c>
      <c r="C183" t="str">
        <f>IF(PEDIDO!AA444&lt;&gt;"",PEDIDO!AA444,"")</f>
        <v/>
      </c>
      <c r="D183" t="str">
        <f>IF(PEDIDO!AD444&lt;&gt;"",PEDIDO!AD444,"")</f>
        <v/>
      </c>
      <c r="E183" t="str">
        <f>IF(PEDIDO!AG444&lt;&gt;"",PEDIDO!AG444,"")</f>
        <v/>
      </c>
      <c r="F183" t="str">
        <f>IF(PEDIDO!AJ444&lt;&gt;"",PEDIDO!AJ444,"")</f>
        <v/>
      </c>
      <c r="J183" s="72" t="str">
        <f>IF(PEDIDO!C75&lt;&gt;"",PEDIDO!B75,"")</f>
        <v/>
      </c>
      <c r="K183" s="72" t="str">
        <f t="shared" si="359"/>
        <v/>
      </c>
      <c r="L183" s="72" t="str">
        <f t="shared" si="360"/>
        <v/>
      </c>
      <c r="M183" s="72" t="str">
        <f t="shared" si="361"/>
        <v/>
      </c>
      <c r="N183" s="72" t="str">
        <f t="shared" si="362"/>
        <v/>
      </c>
      <c r="O183" s="72" t="str">
        <f t="shared" si="363"/>
        <v/>
      </c>
      <c r="P183" s="72" t="str">
        <f t="shared" si="364"/>
        <v/>
      </c>
      <c r="Q183" s="72" t="str">
        <f t="shared" si="365"/>
        <v/>
      </c>
      <c r="R183" s="72" t="str">
        <f t="shared" si="366"/>
        <v/>
      </c>
      <c r="S183" s="72" t="str">
        <f t="shared" si="367"/>
        <v/>
      </c>
      <c r="T183" s="72" t="str">
        <f t="shared" si="368"/>
        <v/>
      </c>
      <c r="U183" s="72" t="str">
        <f t="shared" si="369"/>
        <v/>
      </c>
      <c r="V183" s="72" t="str">
        <f t="shared" si="370"/>
        <v/>
      </c>
      <c r="W183" s="72" t="str">
        <f t="shared" si="371"/>
        <v/>
      </c>
      <c r="X183" s="72" t="str">
        <f t="shared" si="372"/>
        <v/>
      </c>
      <c r="Y183" s="72" t="str">
        <f t="shared" si="373"/>
        <v/>
      </c>
      <c r="Z183" s="72" t="str">
        <f t="shared" si="374"/>
        <v/>
      </c>
      <c r="AA183" s="72" t="str">
        <f t="shared" si="375"/>
        <v/>
      </c>
      <c r="AB183" s="72" t="str">
        <f t="shared" si="376"/>
        <v/>
      </c>
      <c r="AC183" s="73" t="str">
        <f t="shared" si="377"/>
        <v/>
      </c>
      <c r="AD183" s="72" t="str">
        <f t="shared" si="378"/>
        <v/>
      </c>
      <c r="AE183" s="72" t="str">
        <f t="shared" si="379"/>
        <v/>
      </c>
      <c r="AF183" s="72" t="str">
        <f t="shared" si="380"/>
        <v/>
      </c>
      <c r="AG183" s="72" t="str">
        <f t="shared" si="381"/>
        <v/>
      </c>
      <c r="AH183" s="72" t="str">
        <f t="shared" si="382"/>
        <v/>
      </c>
      <c r="AI183" s="72" t="str">
        <f t="shared" si="383"/>
        <v/>
      </c>
      <c r="AJ183" s="72" t="str">
        <f t="shared" si="384"/>
        <v/>
      </c>
      <c r="AK183" s="72" t="str">
        <f t="shared" si="385"/>
        <v/>
      </c>
      <c r="AL183" s="72" t="str">
        <f t="shared" si="386"/>
        <v/>
      </c>
      <c r="AM183" s="72" t="str">
        <f t="shared" si="387"/>
        <v/>
      </c>
      <c r="AN183" s="72" t="str">
        <f t="shared" si="388"/>
        <v/>
      </c>
      <c r="AO183" s="72" t="str">
        <f t="shared" si="389"/>
        <v/>
      </c>
      <c r="AP183" s="72" t="str">
        <f t="shared" si="390"/>
        <v/>
      </c>
      <c r="AQ183" s="72" t="str">
        <f t="shared" si="391"/>
        <v/>
      </c>
      <c r="AR183" s="72" t="str">
        <f t="shared" si="392"/>
        <v/>
      </c>
      <c r="AS183" s="72" t="str">
        <f t="shared" si="393"/>
        <v/>
      </c>
      <c r="AT183" s="72" t="str">
        <f t="shared" si="394"/>
        <v/>
      </c>
      <c r="AU183" s="72" t="str">
        <f t="shared" si="395"/>
        <v/>
      </c>
      <c r="AV183" s="72" t="str">
        <f t="shared" si="396"/>
        <v/>
      </c>
      <c r="AW183" s="72" t="str">
        <f t="shared" si="397"/>
        <v/>
      </c>
      <c r="AX183" s="72" t="str">
        <f t="shared" si="398"/>
        <v/>
      </c>
      <c r="AY183" s="72" t="str">
        <f t="shared" si="399"/>
        <v/>
      </c>
      <c r="AZ183" s="72" t="str">
        <f t="shared" si="400"/>
        <v/>
      </c>
      <c r="BA183" s="72" t="str">
        <f t="shared" si="358"/>
        <v/>
      </c>
      <c r="BB183" s="72" t="str">
        <f t="shared" si="401"/>
        <v/>
      </c>
      <c r="BC183" s="72" t="str">
        <f t="shared" si="402"/>
        <v/>
      </c>
      <c r="BD183" s="72" t="str">
        <f t="shared" si="403"/>
        <v/>
      </c>
      <c r="BE183" s="72" t="str">
        <f t="shared" si="404"/>
        <v/>
      </c>
      <c r="BF183" s="72" t="str">
        <f t="shared" si="405"/>
        <v/>
      </c>
      <c r="BG183" s="72" t="str">
        <f t="shared" si="406"/>
        <v/>
      </c>
      <c r="BH183" s="72" t="str">
        <f t="shared" si="407"/>
        <v/>
      </c>
      <c r="BI183" s="72" t="str">
        <f t="shared" si="408"/>
        <v/>
      </c>
      <c r="BJ183" s="72" t="str">
        <f t="shared" si="409"/>
        <v/>
      </c>
      <c r="BK183" s="72" t="str">
        <f t="shared" si="410"/>
        <v/>
      </c>
      <c r="BL183" s="72" t="str">
        <f t="shared" si="411"/>
        <v/>
      </c>
      <c r="BM183" s="72" t="str">
        <f t="shared" si="412"/>
        <v/>
      </c>
      <c r="BN183" s="72" t="str">
        <f t="shared" si="413"/>
        <v/>
      </c>
      <c r="BO183" s="72" t="str">
        <f t="shared" si="414"/>
        <v/>
      </c>
      <c r="BP183" s="72" t="str">
        <f t="shared" si="415"/>
        <v/>
      </c>
      <c r="BQ183" s="72" t="str">
        <f t="shared" si="416"/>
        <v/>
      </c>
      <c r="BR183" s="72" t="str">
        <f t="shared" si="417"/>
        <v/>
      </c>
      <c r="BS183" s="72" t="str">
        <f t="shared" si="418"/>
        <v/>
      </c>
      <c r="BT183" s="72" t="str">
        <f t="shared" si="419"/>
        <v/>
      </c>
      <c r="BU183" s="72" t="str">
        <f t="shared" si="420"/>
        <v/>
      </c>
      <c r="BV183" s="72" t="str">
        <f t="shared" si="421"/>
        <v/>
      </c>
      <c r="BW183" s="72" t="str">
        <f t="shared" si="422"/>
        <v/>
      </c>
      <c r="BX183" s="72" t="str">
        <f t="shared" si="423"/>
        <v/>
      </c>
      <c r="BY183" s="72" t="str">
        <f t="shared" si="424"/>
        <v/>
      </c>
      <c r="BZ183" s="72" t="str">
        <f t="shared" si="425"/>
        <v/>
      </c>
      <c r="CA183" s="72" t="str">
        <f t="shared" si="426"/>
        <v/>
      </c>
      <c r="CB183" s="72" t="str">
        <f t="shared" si="427"/>
        <v/>
      </c>
      <c r="CC183" s="72" t="str">
        <f t="shared" si="428"/>
        <v/>
      </c>
      <c r="CD183" s="72" t="str">
        <f t="shared" si="429"/>
        <v/>
      </c>
      <c r="CE183" s="72" t="str">
        <f t="shared" si="430"/>
        <v/>
      </c>
      <c r="CF183" s="72" t="str">
        <f t="shared" si="431"/>
        <v/>
      </c>
      <c r="CG183" s="72" t="str">
        <f t="shared" si="432"/>
        <v/>
      </c>
      <c r="CH183" s="72" t="str">
        <f t="shared" si="433"/>
        <v/>
      </c>
      <c r="CI183" s="72" t="str">
        <f t="shared" si="434"/>
        <v/>
      </c>
      <c r="CJ183" s="72" t="str">
        <f t="shared" si="435"/>
        <v/>
      </c>
      <c r="CK183" s="72" t="str">
        <f t="shared" si="436"/>
        <v/>
      </c>
      <c r="CL183" s="72" t="str">
        <f t="shared" si="437"/>
        <v/>
      </c>
      <c r="CM183" s="72" t="str">
        <f t="shared" si="438"/>
        <v/>
      </c>
      <c r="CN183" s="72" t="str">
        <f t="shared" si="439"/>
        <v/>
      </c>
      <c r="CO183" s="72" t="str">
        <f t="shared" si="440"/>
        <v/>
      </c>
      <c r="CP183" s="72" t="str">
        <f t="shared" si="441"/>
        <v/>
      </c>
      <c r="CQ183" s="72" t="str">
        <f t="shared" si="442"/>
        <v/>
      </c>
      <c r="CR183" s="72" t="str">
        <f t="shared" si="443"/>
        <v/>
      </c>
      <c r="CS183" s="72" t="str">
        <f t="shared" si="352"/>
        <v/>
      </c>
      <c r="CT183" s="72" t="str">
        <f t="shared" si="444"/>
        <v/>
      </c>
      <c r="CU183" s="72" t="str">
        <f t="shared" si="445"/>
        <v/>
      </c>
      <c r="CV183" s="72" t="str">
        <f t="shared" si="446"/>
        <v/>
      </c>
      <c r="CW183" s="72" t="str">
        <f t="shared" si="447"/>
        <v/>
      </c>
      <c r="CX183" s="72" t="str">
        <f t="shared" si="357"/>
        <v/>
      </c>
      <c r="CY183" s="72" t="str">
        <f t="shared" si="448"/>
        <v/>
      </c>
      <c r="CZ183" s="72" t="str">
        <f t="shared" si="449"/>
        <v/>
      </c>
      <c r="DA183" s="72" t="str">
        <f t="shared" si="450"/>
        <v/>
      </c>
      <c r="DB183" s="72" t="str">
        <f t="shared" si="451"/>
        <v/>
      </c>
      <c r="DC183" s="72" t="str">
        <f t="shared" si="452"/>
        <v/>
      </c>
      <c r="DD183" s="72" t="str">
        <f t="shared" si="453"/>
        <v/>
      </c>
      <c r="DE183" s="72" t="str">
        <f t="shared" si="454"/>
        <v/>
      </c>
      <c r="DF183" s="72" t="str">
        <f t="shared" si="455"/>
        <v/>
      </c>
      <c r="DG183" s="72" t="str">
        <f t="shared" si="456"/>
        <v/>
      </c>
      <c r="DH183" s="72" t="str">
        <f t="shared" si="457"/>
        <v/>
      </c>
      <c r="DI183" s="72" t="str">
        <f t="shared" si="458"/>
        <v/>
      </c>
      <c r="DJ183" s="72" t="str">
        <f t="shared" si="459"/>
        <v/>
      </c>
      <c r="DK183" s="72" t="str">
        <f t="shared" si="340"/>
        <v/>
      </c>
      <c r="DL183" s="72" t="str">
        <f t="shared" si="341"/>
        <v/>
      </c>
      <c r="DM183" s="72" t="str">
        <f t="shared" si="342"/>
        <v/>
      </c>
      <c r="DN183" s="72" t="str">
        <f t="shared" si="343"/>
        <v/>
      </c>
      <c r="DO183" s="72" t="str">
        <f t="shared" si="344"/>
        <v/>
      </c>
      <c r="DP183" s="72" t="str">
        <f t="shared" si="345"/>
        <v/>
      </c>
      <c r="DQ183" s="72" t="str">
        <f t="shared" si="346"/>
        <v/>
      </c>
      <c r="DR183" s="72" t="str">
        <f t="shared" si="347"/>
        <v/>
      </c>
      <c r="DS183" s="72" t="str">
        <f t="shared" si="348"/>
        <v/>
      </c>
      <c r="DT183" s="72" t="str">
        <f t="shared" si="349"/>
        <v/>
      </c>
      <c r="DU183" s="93" t="str">
        <f t="shared" si="350"/>
        <v/>
      </c>
      <c r="DV183" s="93" t="str">
        <f t="shared" si="351"/>
        <v/>
      </c>
      <c r="DY183" s="79" t="s">
        <v>885</v>
      </c>
      <c r="DZ183" t="s">
        <v>1477</v>
      </c>
      <c r="EA183" t="s">
        <v>6999</v>
      </c>
      <c r="EB183" t="s">
        <v>10722</v>
      </c>
      <c r="EC183" t="s">
        <v>12406</v>
      </c>
    </row>
    <row r="184" spans="1:133" x14ac:dyDescent="0.25">
      <c r="A184" t="str">
        <f>IF(PEDIDO!C445&lt;&gt;"",PEDIDO!B445,"")</f>
        <v/>
      </c>
      <c r="B184" t="str">
        <f>IF(PEDIDO!X445&lt;&gt;"",PEDIDO!X445,"")</f>
        <v/>
      </c>
      <c r="C184" t="str">
        <f>IF(PEDIDO!AA445&lt;&gt;"",PEDIDO!AA445,"")</f>
        <v/>
      </c>
      <c r="D184" t="str">
        <f>IF(PEDIDO!AD445&lt;&gt;"",PEDIDO!AD445,"")</f>
        <v/>
      </c>
      <c r="E184" t="str">
        <f>IF(PEDIDO!AG445&lt;&gt;"",PEDIDO!AG445,"")</f>
        <v/>
      </c>
      <c r="F184" t="str">
        <f>IF(PEDIDO!AJ445&lt;&gt;"",PEDIDO!AJ445,"")</f>
        <v/>
      </c>
      <c r="J184" s="72" t="str">
        <f>IF(PEDIDO!C76&lt;&gt;"",PEDIDO!B76,"")</f>
        <v/>
      </c>
      <c r="K184" s="72" t="str">
        <f t="shared" si="359"/>
        <v/>
      </c>
      <c r="L184" s="72" t="str">
        <f t="shared" si="360"/>
        <v/>
      </c>
      <c r="M184" s="72" t="str">
        <f t="shared" si="361"/>
        <v/>
      </c>
      <c r="N184" s="72" t="str">
        <f t="shared" si="362"/>
        <v/>
      </c>
      <c r="O184" s="72" t="str">
        <f t="shared" si="363"/>
        <v/>
      </c>
      <c r="P184" s="72" t="str">
        <f t="shared" si="364"/>
        <v/>
      </c>
      <c r="Q184" s="72" t="str">
        <f t="shared" si="365"/>
        <v/>
      </c>
      <c r="R184" s="72" t="str">
        <f t="shared" si="366"/>
        <v/>
      </c>
      <c r="S184" s="72" t="str">
        <f t="shared" si="367"/>
        <v/>
      </c>
      <c r="T184" s="72" t="str">
        <f t="shared" si="368"/>
        <v/>
      </c>
      <c r="U184" s="72" t="str">
        <f t="shared" si="369"/>
        <v/>
      </c>
      <c r="V184" s="72" t="str">
        <f t="shared" si="370"/>
        <v/>
      </c>
      <c r="W184" s="72" t="str">
        <f t="shared" si="371"/>
        <v/>
      </c>
      <c r="X184" s="72" t="str">
        <f t="shared" si="372"/>
        <v/>
      </c>
      <c r="Y184" s="72" t="str">
        <f t="shared" si="373"/>
        <v/>
      </c>
      <c r="Z184" s="72" t="str">
        <f t="shared" si="374"/>
        <v/>
      </c>
      <c r="AA184" s="72" t="str">
        <f t="shared" si="375"/>
        <v/>
      </c>
      <c r="AB184" s="72" t="str">
        <f t="shared" si="376"/>
        <v/>
      </c>
      <c r="AC184" s="73" t="str">
        <f t="shared" si="377"/>
        <v/>
      </c>
      <c r="AD184" s="72" t="str">
        <f t="shared" si="378"/>
        <v/>
      </c>
      <c r="AE184" s="72" t="str">
        <f t="shared" si="379"/>
        <v/>
      </c>
      <c r="AF184" s="72" t="str">
        <f t="shared" si="380"/>
        <v/>
      </c>
      <c r="AG184" s="72" t="str">
        <f t="shared" si="381"/>
        <v/>
      </c>
      <c r="AH184" s="72" t="str">
        <f t="shared" si="382"/>
        <v/>
      </c>
      <c r="AI184" s="72" t="str">
        <f t="shared" si="383"/>
        <v/>
      </c>
      <c r="AJ184" s="72" t="str">
        <f t="shared" si="384"/>
        <v/>
      </c>
      <c r="AK184" s="72" t="str">
        <f t="shared" si="385"/>
        <v/>
      </c>
      <c r="AL184" s="72" t="str">
        <f t="shared" si="386"/>
        <v/>
      </c>
      <c r="AM184" s="72" t="str">
        <f t="shared" si="387"/>
        <v/>
      </c>
      <c r="AN184" s="72" t="str">
        <f t="shared" si="388"/>
        <v/>
      </c>
      <c r="AO184" s="72" t="str">
        <f t="shared" si="389"/>
        <v/>
      </c>
      <c r="AP184" s="72" t="str">
        <f t="shared" si="390"/>
        <v/>
      </c>
      <c r="AQ184" s="72" t="str">
        <f t="shared" si="391"/>
        <v/>
      </c>
      <c r="AR184" s="72" t="str">
        <f t="shared" si="392"/>
        <v/>
      </c>
      <c r="AS184" s="72" t="str">
        <f t="shared" si="393"/>
        <v/>
      </c>
      <c r="AT184" s="72" t="str">
        <f t="shared" si="394"/>
        <v/>
      </c>
      <c r="AU184" s="72" t="str">
        <f t="shared" si="395"/>
        <v/>
      </c>
      <c r="AV184" s="72" t="str">
        <f t="shared" si="396"/>
        <v/>
      </c>
      <c r="AW184" s="72" t="str">
        <f t="shared" si="397"/>
        <v/>
      </c>
      <c r="AX184" s="72" t="str">
        <f t="shared" si="398"/>
        <v/>
      </c>
      <c r="AY184" s="72" t="str">
        <f t="shared" si="399"/>
        <v/>
      </c>
      <c r="AZ184" s="72" t="str">
        <f t="shared" si="400"/>
        <v/>
      </c>
      <c r="BA184" s="72" t="str">
        <f t="shared" si="358"/>
        <v/>
      </c>
      <c r="BB184" s="72" t="str">
        <f t="shared" si="401"/>
        <v/>
      </c>
      <c r="BC184" s="72" t="str">
        <f t="shared" si="402"/>
        <v/>
      </c>
      <c r="BD184" s="72" t="str">
        <f t="shared" si="403"/>
        <v/>
      </c>
      <c r="BE184" s="72" t="str">
        <f t="shared" si="404"/>
        <v/>
      </c>
      <c r="BF184" s="72" t="str">
        <f t="shared" si="405"/>
        <v/>
      </c>
      <c r="BG184" s="72" t="str">
        <f t="shared" si="406"/>
        <v/>
      </c>
      <c r="BH184" s="72" t="str">
        <f t="shared" si="407"/>
        <v/>
      </c>
      <c r="BI184" s="72" t="str">
        <f t="shared" si="408"/>
        <v/>
      </c>
      <c r="BJ184" s="72" t="str">
        <f t="shared" si="409"/>
        <v/>
      </c>
      <c r="BK184" s="72" t="str">
        <f t="shared" si="410"/>
        <v/>
      </c>
      <c r="BL184" s="72" t="str">
        <f t="shared" si="411"/>
        <v/>
      </c>
      <c r="BM184" s="72" t="str">
        <f t="shared" si="412"/>
        <v/>
      </c>
      <c r="BN184" s="72" t="str">
        <f t="shared" si="413"/>
        <v/>
      </c>
      <c r="BO184" s="72" t="str">
        <f t="shared" si="414"/>
        <v/>
      </c>
      <c r="BP184" s="72" t="str">
        <f t="shared" si="415"/>
        <v/>
      </c>
      <c r="BQ184" s="72" t="str">
        <f t="shared" si="416"/>
        <v/>
      </c>
      <c r="BR184" s="72" t="str">
        <f t="shared" si="417"/>
        <v/>
      </c>
      <c r="BS184" s="72" t="str">
        <f t="shared" si="418"/>
        <v/>
      </c>
      <c r="BT184" s="72" t="str">
        <f t="shared" si="419"/>
        <v/>
      </c>
      <c r="BU184" s="72" t="str">
        <f t="shared" si="420"/>
        <v/>
      </c>
      <c r="BV184" s="72" t="str">
        <f t="shared" si="421"/>
        <v/>
      </c>
      <c r="BW184" s="72" t="str">
        <f t="shared" si="422"/>
        <v/>
      </c>
      <c r="BX184" s="72" t="str">
        <f t="shared" si="423"/>
        <v/>
      </c>
      <c r="BY184" s="72" t="str">
        <f t="shared" si="424"/>
        <v/>
      </c>
      <c r="BZ184" s="72" t="str">
        <f t="shared" si="425"/>
        <v/>
      </c>
      <c r="CA184" s="72" t="str">
        <f t="shared" si="426"/>
        <v/>
      </c>
      <c r="CB184" s="72" t="str">
        <f t="shared" si="427"/>
        <v/>
      </c>
      <c r="CC184" s="72" t="str">
        <f t="shared" si="428"/>
        <v/>
      </c>
      <c r="CD184" s="72" t="str">
        <f t="shared" si="429"/>
        <v/>
      </c>
      <c r="CE184" s="72" t="str">
        <f t="shared" si="430"/>
        <v/>
      </c>
      <c r="CF184" s="72" t="str">
        <f t="shared" si="431"/>
        <v/>
      </c>
      <c r="CG184" s="72" t="str">
        <f t="shared" si="432"/>
        <v/>
      </c>
      <c r="CH184" s="72" t="str">
        <f t="shared" si="433"/>
        <v/>
      </c>
      <c r="CI184" s="72" t="str">
        <f t="shared" si="434"/>
        <v/>
      </c>
      <c r="CJ184" s="72" t="str">
        <f t="shared" si="435"/>
        <v/>
      </c>
      <c r="CK184" s="72" t="str">
        <f t="shared" si="436"/>
        <v/>
      </c>
      <c r="CL184" s="72" t="str">
        <f t="shared" si="437"/>
        <v/>
      </c>
      <c r="CM184" s="72" t="str">
        <f t="shared" si="438"/>
        <v/>
      </c>
      <c r="CN184" s="72" t="str">
        <f t="shared" si="439"/>
        <v/>
      </c>
      <c r="CO184" s="72" t="str">
        <f t="shared" si="440"/>
        <v/>
      </c>
      <c r="CP184" s="72" t="str">
        <f t="shared" si="441"/>
        <v/>
      </c>
      <c r="CQ184" s="72" t="str">
        <f t="shared" si="442"/>
        <v/>
      </c>
      <c r="CR184" s="72" t="str">
        <f t="shared" si="443"/>
        <v/>
      </c>
      <c r="CS184" s="72" t="str">
        <f t="shared" si="352"/>
        <v/>
      </c>
      <c r="CT184" s="72" t="str">
        <f t="shared" si="444"/>
        <v/>
      </c>
      <c r="CU184" s="72" t="str">
        <f t="shared" si="445"/>
        <v/>
      </c>
      <c r="CV184" s="72" t="str">
        <f t="shared" si="446"/>
        <v/>
      </c>
      <c r="CW184" s="72" t="str">
        <f t="shared" si="447"/>
        <v/>
      </c>
      <c r="CX184" s="72" t="str">
        <f t="shared" si="357"/>
        <v/>
      </c>
      <c r="CY184" s="72" t="str">
        <f t="shared" si="448"/>
        <v/>
      </c>
      <c r="CZ184" s="72" t="str">
        <f t="shared" si="449"/>
        <v/>
      </c>
      <c r="DA184" s="72" t="str">
        <f t="shared" si="450"/>
        <v/>
      </c>
      <c r="DB184" s="72" t="str">
        <f t="shared" si="451"/>
        <v/>
      </c>
      <c r="DC184" s="72" t="str">
        <f t="shared" si="452"/>
        <v/>
      </c>
      <c r="DD184" s="72" t="str">
        <f t="shared" si="453"/>
        <v/>
      </c>
      <c r="DE184" s="72" t="str">
        <f t="shared" si="454"/>
        <v/>
      </c>
      <c r="DF184" s="72" t="str">
        <f t="shared" si="455"/>
        <v/>
      </c>
      <c r="DG184" s="72" t="str">
        <f t="shared" si="456"/>
        <v/>
      </c>
      <c r="DH184" s="72" t="str">
        <f t="shared" si="457"/>
        <v/>
      </c>
      <c r="DI184" s="72" t="str">
        <f t="shared" si="458"/>
        <v/>
      </c>
      <c r="DJ184" s="72" t="str">
        <f t="shared" si="459"/>
        <v/>
      </c>
      <c r="DK184" s="72" t="str">
        <f t="shared" si="340"/>
        <v/>
      </c>
      <c r="DL184" s="72" t="str">
        <f t="shared" si="341"/>
        <v/>
      </c>
      <c r="DM184" s="72" t="str">
        <f t="shared" si="342"/>
        <v/>
      </c>
      <c r="DN184" s="72" t="str">
        <f t="shared" si="343"/>
        <v/>
      </c>
      <c r="DO184" s="72" t="str">
        <f t="shared" si="344"/>
        <v/>
      </c>
      <c r="DP184" s="72" t="str">
        <f t="shared" si="345"/>
        <v/>
      </c>
      <c r="DQ184" s="72" t="str">
        <f t="shared" si="346"/>
        <v/>
      </c>
      <c r="DR184" s="72" t="str">
        <f t="shared" si="347"/>
        <v/>
      </c>
      <c r="DS184" s="72" t="str">
        <f t="shared" si="348"/>
        <v/>
      </c>
      <c r="DT184" s="72" t="str">
        <f t="shared" si="349"/>
        <v/>
      </c>
      <c r="DU184" s="93" t="str">
        <f t="shared" si="350"/>
        <v/>
      </c>
      <c r="DV184" s="93" t="str">
        <f t="shared" si="351"/>
        <v/>
      </c>
      <c r="DY184" s="79" t="s">
        <v>886</v>
      </c>
      <c r="DZ184" t="s">
        <v>1478</v>
      </c>
      <c r="EA184" t="s">
        <v>7000</v>
      </c>
      <c r="EB184" t="s">
        <v>10723</v>
      </c>
      <c r="EC184" t="s">
        <v>12407</v>
      </c>
    </row>
    <row r="185" spans="1:133" x14ac:dyDescent="0.25">
      <c r="A185" t="str">
        <f>IF(PEDIDO!C446&lt;&gt;"",PEDIDO!B446,"")</f>
        <v/>
      </c>
      <c r="B185" t="str">
        <f>IF(PEDIDO!X446&lt;&gt;"",PEDIDO!X446,"")</f>
        <v/>
      </c>
      <c r="C185" t="str">
        <f>IF(PEDIDO!AA446&lt;&gt;"",PEDIDO!AA446,"")</f>
        <v/>
      </c>
      <c r="D185" t="str">
        <f>IF(PEDIDO!AD446&lt;&gt;"",PEDIDO!AD446,"")</f>
        <v/>
      </c>
      <c r="E185" t="str">
        <f>IF(PEDIDO!AG446&lt;&gt;"",PEDIDO!AG446,"")</f>
        <v/>
      </c>
      <c r="F185" t="str">
        <f>IF(PEDIDO!AJ446&lt;&gt;"",PEDIDO!AJ446,"")</f>
        <v/>
      </c>
      <c r="J185" s="72" t="str">
        <f>IF(PEDIDO!C77&lt;&gt;"",PEDIDO!B77,"")</f>
        <v/>
      </c>
      <c r="K185" s="72" t="str">
        <f t="shared" si="359"/>
        <v/>
      </c>
      <c r="L185" s="72" t="str">
        <f t="shared" si="360"/>
        <v/>
      </c>
      <c r="M185" s="72" t="str">
        <f t="shared" si="361"/>
        <v/>
      </c>
      <c r="N185" s="72" t="str">
        <f t="shared" si="362"/>
        <v/>
      </c>
      <c r="O185" s="72" t="str">
        <f t="shared" si="363"/>
        <v/>
      </c>
      <c r="P185" s="72" t="str">
        <f t="shared" si="364"/>
        <v/>
      </c>
      <c r="Q185" s="72" t="str">
        <f t="shared" si="365"/>
        <v/>
      </c>
      <c r="R185" s="72" t="str">
        <f t="shared" si="366"/>
        <v/>
      </c>
      <c r="S185" s="72" t="str">
        <f t="shared" si="367"/>
        <v/>
      </c>
      <c r="T185" s="72" t="str">
        <f t="shared" si="368"/>
        <v/>
      </c>
      <c r="U185" s="72" t="str">
        <f t="shared" si="369"/>
        <v/>
      </c>
      <c r="V185" s="72" t="str">
        <f t="shared" si="370"/>
        <v/>
      </c>
      <c r="W185" s="72" t="str">
        <f t="shared" si="371"/>
        <v/>
      </c>
      <c r="X185" s="72" t="str">
        <f t="shared" si="372"/>
        <v/>
      </c>
      <c r="Y185" s="72" t="str">
        <f t="shared" si="373"/>
        <v/>
      </c>
      <c r="Z185" s="72" t="str">
        <f t="shared" si="374"/>
        <v/>
      </c>
      <c r="AA185" s="72" t="str">
        <f t="shared" si="375"/>
        <v/>
      </c>
      <c r="AB185" s="72" t="str">
        <f t="shared" si="376"/>
        <v/>
      </c>
      <c r="AC185" s="73" t="str">
        <f t="shared" si="377"/>
        <v/>
      </c>
      <c r="AD185" s="72" t="str">
        <f t="shared" si="378"/>
        <v/>
      </c>
      <c r="AE185" s="72" t="str">
        <f t="shared" si="379"/>
        <v/>
      </c>
      <c r="AF185" s="72" t="str">
        <f t="shared" si="380"/>
        <v/>
      </c>
      <c r="AG185" s="72" t="str">
        <f t="shared" si="381"/>
        <v/>
      </c>
      <c r="AH185" s="72" t="str">
        <f t="shared" si="382"/>
        <v/>
      </c>
      <c r="AI185" s="72" t="str">
        <f t="shared" si="383"/>
        <v/>
      </c>
      <c r="AJ185" s="72" t="str">
        <f t="shared" si="384"/>
        <v/>
      </c>
      <c r="AK185" s="72" t="str">
        <f t="shared" si="385"/>
        <v/>
      </c>
      <c r="AL185" s="72" t="str">
        <f t="shared" si="386"/>
        <v/>
      </c>
      <c r="AM185" s="72" t="str">
        <f t="shared" si="387"/>
        <v/>
      </c>
      <c r="AN185" s="72" t="str">
        <f t="shared" si="388"/>
        <v/>
      </c>
      <c r="AO185" s="72" t="str">
        <f t="shared" si="389"/>
        <v/>
      </c>
      <c r="AP185" s="72" t="str">
        <f t="shared" si="390"/>
        <v/>
      </c>
      <c r="AQ185" s="72" t="str">
        <f t="shared" si="391"/>
        <v/>
      </c>
      <c r="AR185" s="72" t="str">
        <f t="shared" si="392"/>
        <v/>
      </c>
      <c r="AS185" s="72" t="str">
        <f t="shared" si="393"/>
        <v/>
      </c>
      <c r="AT185" s="72" t="str">
        <f t="shared" si="394"/>
        <v/>
      </c>
      <c r="AU185" s="72" t="str">
        <f t="shared" si="395"/>
        <v/>
      </c>
      <c r="AV185" s="72" t="str">
        <f t="shared" si="396"/>
        <v/>
      </c>
      <c r="AW185" s="72" t="str">
        <f t="shared" si="397"/>
        <v/>
      </c>
      <c r="AX185" s="72" t="str">
        <f t="shared" si="398"/>
        <v/>
      </c>
      <c r="AY185" s="72" t="str">
        <f t="shared" si="399"/>
        <v/>
      </c>
      <c r="AZ185" s="72" t="str">
        <f t="shared" si="400"/>
        <v/>
      </c>
      <c r="BA185" s="72" t="str">
        <f t="shared" si="358"/>
        <v/>
      </c>
      <c r="BB185" s="72" t="str">
        <f t="shared" si="401"/>
        <v/>
      </c>
      <c r="BC185" s="72" t="str">
        <f t="shared" si="402"/>
        <v/>
      </c>
      <c r="BD185" s="72" t="str">
        <f t="shared" si="403"/>
        <v/>
      </c>
      <c r="BE185" s="72" t="str">
        <f t="shared" si="404"/>
        <v/>
      </c>
      <c r="BF185" s="72" t="str">
        <f t="shared" si="405"/>
        <v/>
      </c>
      <c r="BG185" s="72" t="str">
        <f t="shared" si="406"/>
        <v/>
      </c>
      <c r="BH185" s="72" t="str">
        <f t="shared" si="407"/>
        <v/>
      </c>
      <c r="BI185" s="72" t="str">
        <f t="shared" si="408"/>
        <v/>
      </c>
      <c r="BJ185" s="72" t="str">
        <f t="shared" si="409"/>
        <v/>
      </c>
      <c r="BK185" s="72" t="str">
        <f t="shared" si="410"/>
        <v/>
      </c>
      <c r="BL185" s="72" t="str">
        <f t="shared" si="411"/>
        <v/>
      </c>
      <c r="BM185" s="72" t="str">
        <f t="shared" si="412"/>
        <v/>
      </c>
      <c r="BN185" s="72" t="str">
        <f t="shared" si="413"/>
        <v/>
      </c>
      <c r="BO185" s="72" t="str">
        <f t="shared" si="414"/>
        <v/>
      </c>
      <c r="BP185" s="72" t="str">
        <f t="shared" si="415"/>
        <v/>
      </c>
      <c r="BQ185" s="72" t="str">
        <f t="shared" si="416"/>
        <v/>
      </c>
      <c r="BR185" s="72" t="str">
        <f t="shared" si="417"/>
        <v/>
      </c>
      <c r="BS185" s="72" t="str">
        <f t="shared" si="418"/>
        <v/>
      </c>
      <c r="BT185" s="72" t="str">
        <f t="shared" si="419"/>
        <v/>
      </c>
      <c r="BU185" s="72" t="str">
        <f t="shared" si="420"/>
        <v/>
      </c>
      <c r="BV185" s="72" t="str">
        <f t="shared" si="421"/>
        <v/>
      </c>
      <c r="BW185" s="72" t="str">
        <f t="shared" si="422"/>
        <v/>
      </c>
      <c r="BX185" s="72" t="str">
        <f t="shared" si="423"/>
        <v/>
      </c>
      <c r="BY185" s="72" t="str">
        <f t="shared" si="424"/>
        <v/>
      </c>
      <c r="BZ185" s="72" t="str">
        <f t="shared" si="425"/>
        <v/>
      </c>
      <c r="CA185" s="72" t="str">
        <f t="shared" si="426"/>
        <v/>
      </c>
      <c r="CB185" s="72" t="str">
        <f t="shared" si="427"/>
        <v/>
      </c>
      <c r="CC185" s="72" t="str">
        <f t="shared" si="428"/>
        <v/>
      </c>
      <c r="CD185" s="72" t="str">
        <f t="shared" si="429"/>
        <v/>
      </c>
      <c r="CE185" s="72" t="str">
        <f t="shared" si="430"/>
        <v/>
      </c>
      <c r="CF185" s="72" t="str">
        <f t="shared" si="431"/>
        <v/>
      </c>
      <c r="CG185" s="72" t="str">
        <f t="shared" si="432"/>
        <v/>
      </c>
      <c r="CH185" s="72" t="str">
        <f t="shared" si="433"/>
        <v/>
      </c>
      <c r="CI185" s="72" t="str">
        <f t="shared" si="434"/>
        <v/>
      </c>
      <c r="CJ185" s="72" t="str">
        <f t="shared" si="435"/>
        <v/>
      </c>
      <c r="CK185" s="72" t="str">
        <f t="shared" si="436"/>
        <v/>
      </c>
      <c r="CL185" s="72" t="str">
        <f t="shared" si="437"/>
        <v/>
      </c>
      <c r="CM185" s="72" t="str">
        <f t="shared" si="438"/>
        <v/>
      </c>
      <c r="CN185" s="72" t="str">
        <f t="shared" si="439"/>
        <v/>
      </c>
      <c r="CO185" s="72" t="str">
        <f t="shared" si="440"/>
        <v/>
      </c>
      <c r="CP185" s="72" t="str">
        <f t="shared" si="441"/>
        <v/>
      </c>
      <c r="CQ185" s="72" t="str">
        <f t="shared" si="442"/>
        <v/>
      </c>
      <c r="CR185" s="72" t="str">
        <f t="shared" si="443"/>
        <v/>
      </c>
      <c r="CS185" s="72" t="str">
        <f t="shared" si="352"/>
        <v/>
      </c>
      <c r="CT185" s="72" t="str">
        <f t="shared" si="444"/>
        <v/>
      </c>
      <c r="CU185" s="72" t="str">
        <f t="shared" si="445"/>
        <v/>
      </c>
      <c r="CV185" s="72" t="str">
        <f t="shared" si="446"/>
        <v/>
      </c>
      <c r="CW185" s="72" t="str">
        <f t="shared" si="447"/>
        <v/>
      </c>
      <c r="CX185" s="72" t="str">
        <f t="shared" si="357"/>
        <v/>
      </c>
      <c r="CY185" s="72" t="str">
        <f t="shared" si="448"/>
        <v/>
      </c>
      <c r="CZ185" s="72" t="str">
        <f t="shared" si="449"/>
        <v/>
      </c>
      <c r="DA185" s="72" t="str">
        <f t="shared" si="450"/>
        <v/>
      </c>
      <c r="DB185" s="72" t="str">
        <f t="shared" si="451"/>
        <v/>
      </c>
      <c r="DC185" s="72" t="str">
        <f t="shared" si="452"/>
        <v/>
      </c>
      <c r="DD185" s="72" t="str">
        <f t="shared" si="453"/>
        <v/>
      </c>
      <c r="DE185" s="72" t="str">
        <f t="shared" si="454"/>
        <v/>
      </c>
      <c r="DF185" s="72" t="str">
        <f t="shared" si="455"/>
        <v/>
      </c>
      <c r="DG185" s="72" t="str">
        <f t="shared" si="456"/>
        <v/>
      </c>
      <c r="DH185" s="72" t="str">
        <f t="shared" si="457"/>
        <v/>
      </c>
      <c r="DI185" s="72" t="str">
        <f t="shared" si="458"/>
        <v/>
      </c>
      <c r="DJ185" s="72" t="str">
        <f t="shared" si="459"/>
        <v/>
      </c>
      <c r="DK185" s="72" t="str">
        <f t="shared" si="340"/>
        <v/>
      </c>
      <c r="DL185" s="72" t="str">
        <f t="shared" si="341"/>
        <v/>
      </c>
      <c r="DM185" s="72" t="str">
        <f t="shared" si="342"/>
        <v/>
      </c>
      <c r="DN185" s="72" t="str">
        <f t="shared" si="343"/>
        <v/>
      </c>
      <c r="DO185" s="72" t="str">
        <f t="shared" si="344"/>
        <v/>
      </c>
      <c r="DP185" s="72" t="str">
        <f t="shared" si="345"/>
        <v/>
      </c>
      <c r="DQ185" s="72" t="str">
        <f t="shared" si="346"/>
        <v/>
      </c>
      <c r="DR185" s="72" t="str">
        <f t="shared" si="347"/>
        <v/>
      </c>
      <c r="DS185" s="72" t="str">
        <f t="shared" si="348"/>
        <v/>
      </c>
      <c r="DT185" s="72" t="str">
        <f t="shared" si="349"/>
        <v/>
      </c>
      <c r="DU185" s="93" t="str">
        <f t="shared" si="350"/>
        <v/>
      </c>
      <c r="DV185" s="93" t="str">
        <f t="shared" si="351"/>
        <v/>
      </c>
      <c r="DY185" s="79" t="s">
        <v>887</v>
      </c>
      <c r="DZ185" t="s">
        <v>1479</v>
      </c>
      <c r="EA185" t="s">
        <v>7001</v>
      </c>
      <c r="EB185" t="s">
        <v>10724</v>
      </c>
      <c r="EC185" t="s">
        <v>12408</v>
      </c>
    </row>
    <row r="186" spans="1:133" x14ac:dyDescent="0.25">
      <c r="A186" t="str">
        <f>IF(PEDIDO!C447&lt;&gt;"",PEDIDO!B447,"")</f>
        <v/>
      </c>
      <c r="B186" t="str">
        <f>IF(PEDIDO!X447&lt;&gt;"",PEDIDO!X447,"")</f>
        <v/>
      </c>
      <c r="C186" t="str">
        <f>IF(PEDIDO!AA447&lt;&gt;"",PEDIDO!AA447,"")</f>
        <v/>
      </c>
      <c r="D186" t="str">
        <f>IF(PEDIDO!AD447&lt;&gt;"",PEDIDO!AD447,"")</f>
        <v/>
      </c>
      <c r="E186" t="str">
        <f>IF(PEDIDO!AG447&lt;&gt;"",PEDIDO!AG447,"")</f>
        <v/>
      </c>
      <c r="F186" t="str">
        <f>IF(PEDIDO!AJ447&lt;&gt;"",PEDIDO!AJ447,"")</f>
        <v/>
      </c>
      <c r="J186" s="72" t="str">
        <f>IF(PEDIDO!C78&lt;&gt;"",PEDIDO!B78,"")</f>
        <v/>
      </c>
      <c r="K186" s="72" t="str">
        <f t="shared" si="359"/>
        <v/>
      </c>
      <c r="L186" s="72" t="str">
        <f t="shared" si="360"/>
        <v/>
      </c>
      <c r="M186" s="72" t="str">
        <f t="shared" si="361"/>
        <v/>
      </c>
      <c r="N186" s="72" t="str">
        <f t="shared" si="362"/>
        <v/>
      </c>
      <c r="O186" s="72" t="str">
        <f t="shared" si="363"/>
        <v/>
      </c>
      <c r="P186" s="72" t="str">
        <f t="shared" si="364"/>
        <v/>
      </c>
      <c r="Q186" s="72" t="str">
        <f t="shared" si="365"/>
        <v/>
      </c>
      <c r="R186" s="72" t="str">
        <f t="shared" si="366"/>
        <v/>
      </c>
      <c r="S186" s="72" t="str">
        <f t="shared" si="367"/>
        <v/>
      </c>
      <c r="T186" s="72" t="str">
        <f t="shared" si="368"/>
        <v/>
      </c>
      <c r="U186" s="72" t="str">
        <f t="shared" si="369"/>
        <v/>
      </c>
      <c r="V186" s="72" t="str">
        <f t="shared" si="370"/>
        <v/>
      </c>
      <c r="W186" s="72" t="str">
        <f t="shared" si="371"/>
        <v/>
      </c>
      <c r="X186" s="72" t="str">
        <f t="shared" si="372"/>
        <v/>
      </c>
      <c r="Y186" s="72" t="str">
        <f t="shared" si="373"/>
        <v/>
      </c>
      <c r="Z186" s="72" t="str">
        <f t="shared" si="374"/>
        <v/>
      </c>
      <c r="AA186" s="72" t="str">
        <f t="shared" si="375"/>
        <v/>
      </c>
      <c r="AB186" s="72" t="str">
        <f t="shared" si="376"/>
        <v/>
      </c>
      <c r="AC186" s="73" t="str">
        <f t="shared" si="377"/>
        <v/>
      </c>
      <c r="AD186" s="72" t="str">
        <f t="shared" si="378"/>
        <v/>
      </c>
      <c r="AE186" s="72" t="str">
        <f t="shared" si="379"/>
        <v/>
      </c>
      <c r="AF186" s="72" t="str">
        <f t="shared" si="380"/>
        <v/>
      </c>
      <c r="AG186" s="72" t="str">
        <f t="shared" si="381"/>
        <v/>
      </c>
      <c r="AH186" s="72" t="str">
        <f t="shared" si="382"/>
        <v/>
      </c>
      <c r="AI186" s="72" t="str">
        <f t="shared" si="383"/>
        <v/>
      </c>
      <c r="AJ186" s="72" t="str">
        <f t="shared" si="384"/>
        <v/>
      </c>
      <c r="AK186" s="72" t="str">
        <f t="shared" si="385"/>
        <v/>
      </c>
      <c r="AL186" s="72" t="str">
        <f t="shared" si="386"/>
        <v/>
      </c>
      <c r="AM186" s="72" t="str">
        <f t="shared" si="387"/>
        <v/>
      </c>
      <c r="AN186" s="72" t="str">
        <f t="shared" si="388"/>
        <v/>
      </c>
      <c r="AO186" s="72" t="str">
        <f t="shared" si="389"/>
        <v/>
      </c>
      <c r="AP186" s="72" t="str">
        <f t="shared" si="390"/>
        <v/>
      </c>
      <c r="AQ186" s="72" t="str">
        <f t="shared" si="391"/>
        <v/>
      </c>
      <c r="AR186" s="72" t="str">
        <f t="shared" si="392"/>
        <v/>
      </c>
      <c r="AS186" s="72" t="str">
        <f t="shared" si="393"/>
        <v/>
      </c>
      <c r="AT186" s="72" t="str">
        <f t="shared" si="394"/>
        <v/>
      </c>
      <c r="AU186" s="72" t="str">
        <f t="shared" si="395"/>
        <v/>
      </c>
      <c r="AV186" s="72" t="str">
        <f t="shared" si="396"/>
        <v/>
      </c>
      <c r="AW186" s="72" t="str">
        <f t="shared" si="397"/>
        <v/>
      </c>
      <c r="AX186" s="72" t="str">
        <f t="shared" si="398"/>
        <v/>
      </c>
      <c r="AY186" s="72" t="str">
        <f t="shared" si="399"/>
        <v/>
      </c>
      <c r="AZ186" s="72" t="str">
        <f t="shared" si="400"/>
        <v/>
      </c>
      <c r="BA186" s="72" t="str">
        <f t="shared" si="358"/>
        <v/>
      </c>
      <c r="BB186" s="72" t="str">
        <f t="shared" si="401"/>
        <v/>
      </c>
      <c r="BC186" s="72" t="str">
        <f t="shared" si="402"/>
        <v/>
      </c>
      <c r="BD186" s="72" t="str">
        <f t="shared" si="403"/>
        <v/>
      </c>
      <c r="BE186" s="72" t="str">
        <f t="shared" si="404"/>
        <v/>
      </c>
      <c r="BF186" s="72" t="str">
        <f t="shared" si="405"/>
        <v/>
      </c>
      <c r="BG186" s="72" t="str">
        <f t="shared" si="406"/>
        <v/>
      </c>
      <c r="BH186" s="72" t="str">
        <f t="shared" si="407"/>
        <v/>
      </c>
      <c r="BI186" s="72" t="str">
        <f t="shared" si="408"/>
        <v/>
      </c>
      <c r="BJ186" s="72" t="str">
        <f t="shared" si="409"/>
        <v/>
      </c>
      <c r="BK186" s="72" t="str">
        <f t="shared" si="410"/>
        <v/>
      </c>
      <c r="BL186" s="72" t="str">
        <f t="shared" si="411"/>
        <v/>
      </c>
      <c r="BM186" s="72" t="str">
        <f t="shared" si="412"/>
        <v/>
      </c>
      <c r="BN186" s="72" t="str">
        <f t="shared" si="413"/>
        <v/>
      </c>
      <c r="BO186" s="72" t="str">
        <f t="shared" si="414"/>
        <v/>
      </c>
      <c r="BP186" s="72" t="str">
        <f t="shared" si="415"/>
        <v/>
      </c>
      <c r="BQ186" s="72" t="str">
        <f t="shared" si="416"/>
        <v/>
      </c>
      <c r="BR186" s="72" t="str">
        <f t="shared" si="417"/>
        <v/>
      </c>
      <c r="BS186" s="72" t="str">
        <f t="shared" si="418"/>
        <v/>
      </c>
      <c r="BT186" s="72" t="str">
        <f t="shared" si="419"/>
        <v/>
      </c>
      <c r="BU186" s="72" t="str">
        <f t="shared" si="420"/>
        <v/>
      </c>
      <c r="BV186" s="72" t="str">
        <f t="shared" si="421"/>
        <v/>
      </c>
      <c r="BW186" s="72" t="str">
        <f t="shared" si="422"/>
        <v/>
      </c>
      <c r="BX186" s="72" t="str">
        <f t="shared" si="423"/>
        <v/>
      </c>
      <c r="BY186" s="72" t="str">
        <f t="shared" si="424"/>
        <v/>
      </c>
      <c r="BZ186" s="72" t="str">
        <f t="shared" si="425"/>
        <v/>
      </c>
      <c r="CA186" s="72" t="str">
        <f t="shared" si="426"/>
        <v/>
      </c>
      <c r="CB186" s="72" t="str">
        <f t="shared" si="427"/>
        <v/>
      </c>
      <c r="CC186" s="72" t="str">
        <f t="shared" si="428"/>
        <v/>
      </c>
      <c r="CD186" s="72" t="str">
        <f t="shared" si="429"/>
        <v/>
      </c>
      <c r="CE186" s="72" t="str">
        <f t="shared" si="430"/>
        <v/>
      </c>
      <c r="CF186" s="72" t="str">
        <f t="shared" si="431"/>
        <v/>
      </c>
      <c r="CG186" s="72" t="str">
        <f t="shared" si="432"/>
        <v/>
      </c>
      <c r="CH186" s="72" t="str">
        <f t="shared" si="433"/>
        <v/>
      </c>
      <c r="CI186" s="72" t="str">
        <f t="shared" si="434"/>
        <v/>
      </c>
      <c r="CJ186" s="72" t="str">
        <f t="shared" si="435"/>
        <v/>
      </c>
      <c r="CK186" s="72" t="str">
        <f t="shared" si="436"/>
        <v/>
      </c>
      <c r="CL186" s="72" t="str">
        <f t="shared" si="437"/>
        <v/>
      </c>
      <c r="CM186" s="72" t="str">
        <f t="shared" si="438"/>
        <v/>
      </c>
      <c r="CN186" s="72" t="str">
        <f t="shared" si="439"/>
        <v/>
      </c>
      <c r="CO186" s="72" t="str">
        <f t="shared" si="440"/>
        <v/>
      </c>
      <c r="CP186" s="72" t="str">
        <f t="shared" si="441"/>
        <v/>
      </c>
      <c r="CQ186" s="72" t="str">
        <f t="shared" si="442"/>
        <v/>
      </c>
      <c r="CR186" s="72" t="str">
        <f t="shared" si="443"/>
        <v/>
      </c>
      <c r="CS186" s="72" t="str">
        <f t="shared" si="352"/>
        <v/>
      </c>
      <c r="CT186" s="72" t="str">
        <f t="shared" si="444"/>
        <v/>
      </c>
      <c r="CU186" s="72" t="str">
        <f t="shared" si="445"/>
        <v/>
      </c>
      <c r="CV186" s="72" t="str">
        <f t="shared" si="446"/>
        <v/>
      </c>
      <c r="CW186" s="72" t="str">
        <f t="shared" si="447"/>
        <v/>
      </c>
      <c r="CX186" s="72" t="str">
        <f t="shared" si="357"/>
        <v/>
      </c>
      <c r="CY186" s="72" t="str">
        <f t="shared" si="448"/>
        <v/>
      </c>
      <c r="CZ186" s="72" t="str">
        <f t="shared" si="449"/>
        <v/>
      </c>
      <c r="DA186" s="72" t="str">
        <f t="shared" si="450"/>
        <v/>
      </c>
      <c r="DB186" s="72" t="str">
        <f t="shared" si="451"/>
        <v/>
      </c>
      <c r="DC186" s="72" t="str">
        <f t="shared" si="452"/>
        <v/>
      </c>
      <c r="DD186" s="72" t="str">
        <f t="shared" si="453"/>
        <v/>
      </c>
      <c r="DE186" s="72" t="str">
        <f t="shared" si="454"/>
        <v/>
      </c>
      <c r="DF186" s="72" t="str">
        <f t="shared" si="455"/>
        <v/>
      </c>
      <c r="DG186" s="72" t="str">
        <f t="shared" si="456"/>
        <v/>
      </c>
      <c r="DH186" s="72" t="str">
        <f t="shared" si="457"/>
        <v/>
      </c>
      <c r="DI186" s="72" t="str">
        <f t="shared" si="458"/>
        <v/>
      </c>
      <c r="DJ186" s="72" t="str">
        <f t="shared" si="459"/>
        <v/>
      </c>
      <c r="DK186" s="72" t="str">
        <f t="shared" si="340"/>
        <v/>
      </c>
      <c r="DL186" s="72" t="str">
        <f t="shared" si="341"/>
        <v/>
      </c>
      <c r="DM186" s="72" t="str">
        <f t="shared" si="342"/>
        <v/>
      </c>
      <c r="DN186" s="72" t="str">
        <f t="shared" si="343"/>
        <v/>
      </c>
      <c r="DO186" s="72" t="str">
        <f t="shared" si="344"/>
        <v/>
      </c>
      <c r="DP186" s="72" t="str">
        <f t="shared" si="345"/>
        <v/>
      </c>
      <c r="DQ186" s="72" t="str">
        <f t="shared" si="346"/>
        <v/>
      </c>
      <c r="DR186" s="72" t="str">
        <f t="shared" si="347"/>
        <v/>
      </c>
      <c r="DS186" s="72" t="str">
        <f t="shared" si="348"/>
        <v/>
      </c>
      <c r="DT186" s="72" t="str">
        <f t="shared" si="349"/>
        <v/>
      </c>
      <c r="DU186" s="93" t="str">
        <f t="shared" si="350"/>
        <v/>
      </c>
      <c r="DV186" s="93" t="str">
        <f t="shared" si="351"/>
        <v/>
      </c>
      <c r="DY186" s="79" t="s">
        <v>888</v>
      </c>
      <c r="DZ186" t="s">
        <v>1480</v>
      </c>
      <c r="EA186" t="s">
        <v>7002</v>
      </c>
      <c r="EB186" t="s">
        <v>10725</v>
      </c>
      <c r="EC186" t="s">
        <v>12409</v>
      </c>
    </row>
    <row r="187" spans="1:133" x14ac:dyDescent="0.25">
      <c r="A187" t="str">
        <f>IF(PEDIDO!C448&lt;&gt;"",PEDIDO!B448,"")</f>
        <v/>
      </c>
      <c r="B187" t="str">
        <f>IF(PEDIDO!X448&lt;&gt;"",PEDIDO!X448,"")</f>
        <v/>
      </c>
      <c r="C187" t="str">
        <f>IF(PEDIDO!AA448&lt;&gt;"",PEDIDO!AA448,"")</f>
        <v/>
      </c>
      <c r="D187" t="str">
        <f>IF(PEDIDO!AD448&lt;&gt;"",PEDIDO!AD448,"")</f>
        <v/>
      </c>
      <c r="E187" t="str">
        <f>IF(PEDIDO!AG448&lt;&gt;"",PEDIDO!AG448,"")</f>
        <v/>
      </c>
      <c r="F187" t="str">
        <f>IF(PEDIDO!AJ448&lt;&gt;"",PEDIDO!AJ448,"")</f>
        <v/>
      </c>
      <c r="J187" s="72" t="str">
        <f>IF(PEDIDO!C79&lt;&gt;"",PEDIDO!B79,"")</f>
        <v/>
      </c>
      <c r="K187" s="72" t="str">
        <f t="shared" si="359"/>
        <v/>
      </c>
      <c r="L187" s="72" t="str">
        <f t="shared" si="360"/>
        <v/>
      </c>
      <c r="M187" s="72" t="str">
        <f t="shared" si="361"/>
        <v/>
      </c>
      <c r="N187" s="72" t="str">
        <f t="shared" si="362"/>
        <v/>
      </c>
      <c r="O187" s="72" t="str">
        <f t="shared" si="363"/>
        <v/>
      </c>
      <c r="P187" s="72" t="str">
        <f t="shared" si="364"/>
        <v/>
      </c>
      <c r="Q187" s="72" t="str">
        <f t="shared" si="365"/>
        <v/>
      </c>
      <c r="R187" s="72" t="str">
        <f t="shared" si="366"/>
        <v/>
      </c>
      <c r="S187" s="72" t="str">
        <f t="shared" si="367"/>
        <v/>
      </c>
      <c r="T187" s="72" t="str">
        <f t="shared" si="368"/>
        <v/>
      </c>
      <c r="U187" s="72" t="str">
        <f t="shared" si="369"/>
        <v/>
      </c>
      <c r="V187" s="72" t="str">
        <f t="shared" si="370"/>
        <v/>
      </c>
      <c r="W187" s="72" t="str">
        <f t="shared" si="371"/>
        <v/>
      </c>
      <c r="X187" s="72" t="str">
        <f t="shared" si="372"/>
        <v/>
      </c>
      <c r="Y187" s="72" t="str">
        <f t="shared" si="373"/>
        <v/>
      </c>
      <c r="Z187" s="72" t="str">
        <f t="shared" si="374"/>
        <v/>
      </c>
      <c r="AA187" s="72" t="str">
        <f t="shared" si="375"/>
        <v/>
      </c>
      <c r="AB187" s="72" t="str">
        <f t="shared" si="376"/>
        <v/>
      </c>
      <c r="AC187" s="73" t="str">
        <f t="shared" si="377"/>
        <v/>
      </c>
      <c r="AD187" s="72" t="str">
        <f t="shared" si="378"/>
        <v/>
      </c>
      <c r="AE187" s="72" t="str">
        <f t="shared" si="379"/>
        <v/>
      </c>
      <c r="AF187" s="72" t="str">
        <f t="shared" si="380"/>
        <v/>
      </c>
      <c r="AG187" s="72" t="str">
        <f t="shared" si="381"/>
        <v/>
      </c>
      <c r="AH187" s="72" t="str">
        <f t="shared" si="382"/>
        <v/>
      </c>
      <c r="AI187" s="72" t="str">
        <f t="shared" si="383"/>
        <v/>
      </c>
      <c r="AJ187" s="72" t="str">
        <f t="shared" si="384"/>
        <v/>
      </c>
      <c r="AK187" s="72" t="str">
        <f t="shared" si="385"/>
        <v/>
      </c>
      <c r="AL187" s="72" t="str">
        <f t="shared" si="386"/>
        <v/>
      </c>
      <c r="AM187" s="72" t="str">
        <f t="shared" si="387"/>
        <v/>
      </c>
      <c r="AN187" s="72" t="str">
        <f t="shared" si="388"/>
        <v/>
      </c>
      <c r="AO187" s="72" t="str">
        <f t="shared" si="389"/>
        <v/>
      </c>
      <c r="AP187" s="72" t="str">
        <f t="shared" si="390"/>
        <v/>
      </c>
      <c r="AQ187" s="72" t="str">
        <f t="shared" si="391"/>
        <v/>
      </c>
      <c r="AR187" s="72" t="str">
        <f t="shared" si="392"/>
        <v/>
      </c>
      <c r="AS187" s="72" t="str">
        <f t="shared" si="393"/>
        <v/>
      </c>
      <c r="AT187" s="72" t="str">
        <f t="shared" si="394"/>
        <v/>
      </c>
      <c r="AU187" s="72" t="str">
        <f t="shared" si="395"/>
        <v/>
      </c>
      <c r="AV187" s="72" t="str">
        <f t="shared" si="396"/>
        <v/>
      </c>
      <c r="AW187" s="72" t="str">
        <f t="shared" si="397"/>
        <v/>
      </c>
      <c r="AX187" s="72" t="str">
        <f t="shared" si="398"/>
        <v/>
      </c>
      <c r="AY187" s="72" t="str">
        <f t="shared" si="399"/>
        <v/>
      </c>
      <c r="AZ187" s="72" t="str">
        <f t="shared" si="400"/>
        <v/>
      </c>
      <c r="BA187" s="72" t="str">
        <f t="shared" si="358"/>
        <v/>
      </c>
      <c r="BB187" s="72" t="str">
        <f t="shared" si="401"/>
        <v/>
      </c>
      <c r="BC187" s="72" t="str">
        <f t="shared" si="402"/>
        <v/>
      </c>
      <c r="BD187" s="72" t="str">
        <f t="shared" si="403"/>
        <v/>
      </c>
      <c r="BE187" s="72" t="str">
        <f t="shared" si="404"/>
        <v/>
      </c>
      <c r="BF187" s="72" t="str">
        <f t="shared" si="405"/>
        <v/>
      </c>
      <c r="BG187" s="72" t="str">
        <f t="shared" si="406"/>
        <v/>
      </c>
      <c r="BH187" s="72" t="str">
        <f t="shared" si="407"/>
        <v/>
      </c>
      <c r="BI187" s="72" t="str">
        <f t="shared" si="408"/>
        <v/>
      </c>
      <c r="BJ187" s="72" t="str">
        <f t="shared" si="409"/>
        <v/>
      </c>
      <c r="BK187" s="72" t="str">
        <f t="shared" si="410"/>
        <v/>
      </c>
      <c r="BL187" s="72" t="str">
        <f t="shared" si="411"/>
        <v/>
      </c>
      <c r="BM187" s="72" t="str">
        <f t="shared" si="412"/>
        <v/>
      </c>
      <c r="BN187" s="72" t="str">
        <f t="shared" si="413"/>
        <v/>
      </c>
      <c r="BO187" s="72" t="str">
        <f t="shared" si="414"/>
        <v/>
      </c>
      <c r="BP187" s="72" t="str">
        <f t="shared" si="415"/>
        <v/>
      </c>
      <c r="BQ187" s="72" t="str">
        <f t="shared" si="416"/>
        <v/>
      </c>
      <c r="BR187" s="72" t="str">
        <f t="shared" si="417"/>
        <v/>
      </c>
      <c r="BS187" s="72" t="str">
        <f t="shared" si="418"/>
        <v/>
      </c>
      <c r="BT187" s="72" t="str">
        <f t="shared" si="419"/>
        <v/>
      </c>
      <c r="BU187" s="72" t="str">
        <f t="shared" si="420"/>
        <v/>
      </c>
      <c r="BV187" s="72" t="str">
        <f t="shared" si="421"/>
        <v/>
      </c>
      <c r="BW187" s="72" t="str">
        <f t="shared" si="422"/>
        <v/>
      </c>
      <c r="BX187" s="72" t="str">
        <f t="shared" si="423"/>
        <v/>
      </c>
      <c r="BY187" s="72" t="str">
        <f t="shared" si="424"/>
        <v/>
      </c>
      <c r="BZ187" s="72" t="str">
        <f t="shared" si="425"/>
        <v/>
      </c>
      <c r="CA187" s="72" t="str">
        <f t="shared" si="426"/>
        <v/>
      </c>
      <c r="CB187" s="72" t="str">
        <f t="shared" si="427"/>
        <v/>
      </c>
      <c r="CC187" s="72" t="str">
        <f t="shared" si="428"/>
        <v/>
      </c>
      <c r="CD187" s="72" t="str">
        <f t="shared" si="429"/>
        <v/>
      </c>
      <c r="CE187" s="72" t="str">
        <f t="shared" si="430"/>
        <v/>
      </c>
      <c r="CF187" s="72" t="str">
        <f t="shared" si="431"/>
        <v/>
      </c>
      <c r="CG187" s="72" t="str">
        <f t="shared" si="432"/>
        <v/>
      </c>
      <c r="CH187" s="72" t="str">
        <f t="shared" si="433"/>
        <v/>
      </c>
      <c r="CI187" s="72" t="str">
        <f t="shared" si="434"/>
        <v/>
      </c>
      <c r="CJ187" s="72" t="str">
        <f t="shared" si="435"/>
        <v/>
      </c>
      <c r="CK187" s="72" t="str">
        <f t="shared" si="436"/>
        <v/>
      </c>
      <c r="CL187" s="72" t="str">
        <f t="shared" si="437"/>
        <v/>
      </c>
      <c r="CM187" s="72" t="str">
        <f t="shared" si="438"/>
        <v/>
      </c>
      <c r="CN187" s="72" t="str">
        <f t="shared" si="439"/>
        <v/>
      </c>
      <c r="CO187" s="72" t="str">
        <f t="shared" si="440"/>
        <v/>
      </c>
      <c r="CP187" s="72" t="str">
        <f t="shared" si="441"/>
        <v/>
      </c>
      <c r="CQ187" s="72" t="str">
        <f t="shared" si="442"/>
        <v/>
      </c>
      <c r="CR187" s="72" t="str">
        <f t="shared" si="443"/>
        <v/>
      </c>
      <c r="CS187" s="72" t="str">
        <f t="shared" si="352"/>
        <v/>
      </c>
      <c r="CT187" s="72" t="str">
        <f t="shared" si="444"/>
        <v/>
      </c>
      <c r="CU187" s="72" t="str">
        <f t="shared" si="445"/>
        <v/>
      </c>
      <c r="CV187" s="72" t="str">
        <f t="shared" si="446"/>
        <v/>
      </c>
      <c r="CW187" s="72" t="str">
        <f t="shared" si="447"/>
        <v/>
      </c>
      <c r="CX187" s="72" t="str">
        <f t="shared" si="357"/>
        <v/>
      </c>
      <c r="CY187" s="72" t="str">
        <f t="shared" si="448"/>
        <v/>
      </c>
      <c r="CZ187" s="72" t="str">
        <f t="shared" si="449"/>
        <v/>
      </c>
      <c r="DA187" s="72" t="str">
        <f t="shared" si="450"/>
        <v/>
      </c>
      <c r="DB187" s="72" t="str">
        <f t="shared" si="451"/>
        <v/>
      </c>
      <c r="DC187" s="72" t="str">
        <f t="shared" si="452"/>
        <v/>
      </c>
      <c r="DD187" s="72" t="str">
        <f t="shared" si="453"/>
        <v/>
      </c>
      <c r="DE187" s="72" t="str">
        <f t="shared" si="454"/>
        <v/>
      </c>
      <c r="DF187" s="72" t="str">
        <f t="shared" si="455"/>
        <v/>
      </c>
      <c r="DG187" s="72" t="str">
        <f t="shared" si="456"/>
        <v/>
      </c>
      <c r="DH187" s="72" t="str">
        <f t="shared" si="457"/>
        <v/>
      </c>
      <c r="DI187" s="72" t="str">
        <f t="shared" si="458"/>
        <v/>
      </c>
      <c r="DJ187" s="72" t="str">
        <f t="shared" si="459"/>
        <v/>
      </c>
      <c r="DK187" s="72" t="str">
        <f t="shared" si="340"/>
        <v/>
      </c>
      <c r="DL187" s="72" t="str">
        <f t="shared" si="341"/>
        <v/>
      </c>
      <c r="DM187" s="72" t="str">
        <f t="shared" si="342"/>
        <v/>
      </c>
      <c r="DN187" s="72" t="str">
        <f t="shared" si="343"/>
        <v/>
      </c>
      <c r="DO187" s="72" t="str">
        <f t="shared" si="344"/>
        <v/>
      </c>
      <c r="DP187" s="72" t="str">
        <f t="shared" si="345"/>
        <v/>
      </c>
      <c r="DQ187" s="72" t="str">
        <f t="shared" si="346"/>
        <v/>
      </c>
      <c r="DR187" s="72" t="str">
        <f t="shared" si="347"/>
        <v/>
      </c>
      <c r="DS187" s="72" t="str">
        <f t="shared" si="348"/>
        <v/>
      </c>
      <c r="DT187" s="72" t="str">
        <f t="shared" si="349"/>
        <v/>
      </c>
      <c r="DU187" s="93" t="str">
        <f t="shared" si="350"/>
        <v/>
      </c>
      <c r="DV187" s="93" t="str">
        <f t="shared" si="351"/>
        <v/>
      </c>
      <c r="DY187" s="79" t="s">
        <v>889</v>
      </c>
      <c r="DZ187" t="s">
        <v>1481</v>
      </c>
      <c r="EA187" t="s">
        <v>7003</v>
      </c>
      <c r="EB187" t="s">
        <v>10726</v>
      </c>
      <c r="EC187" t="s">
        <v>12410</v>
      </c>
    </row>
    <row r="188" spans="1:133" x14ac:dyDescent="0.25">
      <c r="A188" t="str">
        <f>IF(PEDIDO!C449&lt;&gt;"",PEDIDO!B449,"")</f>
        <v/>
      </c>
      <c r="B188" t="str">
        <f>IF(PEDIDO!X449&lt;&gt;"",PEDIDO!X449,"")</f>
        <v/>
      </c>
      <c r="C188" t="str">
        <f>IF(PEDIDO!AA449&lt;&gt;"",PEDIDO!AA449,"")</f>
        <v/>
      </c>
      <c r="D188" t="str">
        <f>IF(PEDIDO!AD449&lt;&gt;"",PEDIDO!AD449,"")</f>
        <v/>
      </c>
      <c r="E188" t="str">
        <f>IF(PEDIDO!AG449&lt;&gt;"",PEDIDO!AG449,"")</f>
        <v/>
      </c>
      <c r="F188" t="str">
        <f>IF(PEDIDO!AJ449&lt;&gt;"",PEDIDO!AJ449,"")</f>
        <v/>
      </c>
      <c r="J188" s="72" t="str">
        <f>IF(PEDIDO!C80&lt;&gt;"",PEDIDO!B80,"")</f>
        <v/>
      </c>
      <c r="K188" s="72" t="str">
        <f t="shared" si="359"/>
        <v/>
      </c>
      <c r="L188" s="72" t="str">
        <f t="shared" si="360"/>
        <v/>
      </c>
      <c r="M188" s="72" t="str">
        <f t="shared" si="361"/>
        <v/>
      </c>
      <c r="N188" s="72" t="str">
        <f t="shared" si="362"/>
        <v/>
      </c>
      <c r="O188" s="72" t="str">
        <f t="shared" si="363"/>
        <v/>
      </c>
      <c r="P188" s="72" t="str">
        <f t="shared" si="364"/>
        <v/>
      </c>
      <c r="Q188" s="72" t="str">
        <f t="shared" si="365"/>
        <v/>
      </c>
      <c r="R188" s="72" t="str">
        <f t="shared" si="366"/>
        <v/>
      </c>
      <c r="S188" s="72" t="str">
        <f t="shared" si="367"/>
        <v/>
      </c>
      <c r="T188" s="72" t="str">
        <f t="shared" si="368"/>
        <v/>
      </c>
      <c r="U188" s="72" t="str">
        <f t="shared" si="369"/>
        <v/>
      </c>
      <c r="V188" s="72" t="str">
        <f t="shared" si="370"/>
        <v/>
      </c>
      <c r="W188" s="72" t="str">
        <f t="shared" si="371"/>
        <v/>
      </c>
      <c r="X188" s="72" t="str">
        <f t="shared" si="372"/>
        <v/>
      </c>
      <c r="Y188" s="72" t="str">
        <f t="shared" si="373"/>
        <v/>
      </c>
      <c r="Z188" s="72" t="str">
        <f t="shared" si="374"/>
        <v/>
      </c>
      <c r="AA188" s="72" t="str">
        <f t="shared" si="375"/>
        <v/>
      </c>
      <c r="AB188" s="72" t="str">
        <f t="shared" si="376"/>
        <v/>
      </c>
      <c r="AC188" s="73" t="str">
        <f t="shared" si="377"/>
        <v/>
      </c>
      <c r="AD188" s="72" t="str">
        <f t="shared" si="378"/>
        <v/>
      </c>
      <c r="AE188" s="72" t="str">
        <f t="shared" si="379"/>
        <v/>
      </c>
      <c r="AF188" s="72" t="str">
        <f t="shared" si="380"/>
        <v/>
      </c>
      <c r="AG188" s="72" t="str">
        <f t="shared" si="381"/>
        <v/>
      </c>
      <c r="AH188" s="72" t="str">
        <f t="shared" si="382"/>
        <v/>
      </c>
      <c r="AI188" s="72" t="str">
        <f t="shared" si="383"/>
        <v/>
      </c>
      <c r="AJ188" s="72" t="str">
        <f t="shared" si="384"/>
        <v/>
      </c>
      <c r="AK188" s="72" t="str">
        <f t="shared" si="385"/>
        <v/>
      </c>
      <c r="AL188" s="72" t="str">
        <f t="shared" si="386"/>
        <v/>
      </c>
      <c r="AM188" s="72" t="str">
        <f t="shared" si="387"/>
        <v/>
      </c>
      <c r="AN188" s="72" t="str">
        <f t="shared" si="388"/>
        <v/>
      </c>
      <c r="AO188" s="72" t="str">
        <f t="shared" si="389"/>
        <v/>
      </c>
      <c r="AP188" s="72" t="str">
        <f t="shared" si="390"/>
        <v/>
      </c>
      <c r="AQ188" s="72" t="str">
        <f t="shared" si="391"/>
        <v/>
      </c>
      <c r="AR188" s="72" t="str">
        <f t="shared" si="392"/>
        <v/>
      </c>
      <c r="AS188" s="72" t="str">
        <f t="shared" si="393"/>
        <v/>
      </c>
      <c r="AT188" s="72" t="str">
        <f t="shared" si="394"/>
        <v/>
      </c>
      <c r="AU188" s="72" t="str">
        <f t="shared" si="395"/>
        <v/>
      </c>
      <c r="AV188" s="72" t="str">
        <f t="shared" si="396"/>
        <v/>
      </c>
      <c r="AW188" s="72" t="str">
        <f t="shared" si="397"/>
        <v/>
      </c>
      <c r="AX188" s="72" t="str">
        <f t="shared" si="398"/>
        <v/>
      </c>
      <c r="AY188" s="72" t="str">
        <f t="shared" si="399"/>
        <v/>
      </c>
      <c r="AZ188" s="72" t="str">
        <f t="shared" si="400"/>
        <v/>
      </c>
      <c r="BA188" s="72" t="str">
        <f t="shared" si="358"/>
        <v/>
      </c>
      <c r="BB188" s="72" t="str">
        <f t="shared" si="401"/>
        <v/>
      </c>
      <c r="BC188" s="72" t="str">
        <f t="shared" si="402"/>
        <v/>
      </c>
      <c r="BD188" s="72" t="str">
        <f t="shared" si="403"/>
        <v/>
      </c>
      <c r="BE188" s="72" t="str">
        <f t="shared" si="404"/>
        <v/>
      </c>
      <c r="BF188" s="72" t="str">
        <f t="shared" si="405"/>
        <v/>
      </c>
      <c r="BG188" s="72" t="str">
        <f t="shared" si="406"/>
        <v/>
      </c>
      <c r="BH188" s="72" t="str">
        <f t="shared" si="407"/>
        <v/>
      </c>
      <c r="BI188" s="72" t="str">
        <f t="shared" si="408"/>
        <v/>
      </c>
      <c r="BJ188" s="72" t="str">
        <f t="shared" si="409"/>
        <v/>
      </c>
      <c r="BK188" s="72" t="str">
        <f t="shared" si="410"/>
        <v/>
      </c>
      <c r="BL188" s="72" t="str">
        <f t="shared" si="411"/>
        <v/>
      </c>
      <c r="BM188" s="72" t="str">
        <f t="shared" si="412"/>
        <v/>
      </c>
      <c r="BN188" s="72" t="str">
        <f t="shared" si="413"/>
        <v/>
      </c>
      <c r="BO188" s="72" t="str">
        <f t="shared" si="414"/>
        <v/>
      </c>
      <c r="BP188" s="72" t="str">
        <f t="shared" si="415"/>
        <v/>
      </c>
      <c r="BQ188" s="72" t="str">
        <f t="shared" si="416"/>
        <v/>
      </c>
      <c r="BR188" s="72" t="str">
        <f t="shared" si="417"/>
        <v/>
      </c>
      <c r="BS188" s="72" t="str">
        <f t="shared" si="418"/>
        <v/>
      </c>
      <c r="BT188" s="72" t="str">
        <f t="shared" si="419"/>
        <v/>
      </c>
      <c r="BU188" s="72" t="str">
        <f t="shared" si="420"/>
        <v/>
      </c>
      <c r="BV188" s="72" t="str">
        <f t="shared" si="421"/>
        <v/>
      </c>
      <c r="BW188" s="72" t="str">
        <f t="shared" si="422"/>
        <v/>
      </c>
      <c r="BX188" s="72" t="str">
        <f t="shared" si="423"/>
        <v/>
      </c>
      <c r="BY188" s="72" t="str">
        <f t="shared" si="424"/>
        <v/>
      </c>
      <c r="BZ188" s="72" t="str">
        <f t="shared" si="425"/>
        <v/>
      </c>
      <c r="CA188" s="72" t="str">
        <f t="shared" si="426"/>
        <v/>
      </c>
      <c r="CB188" s="72" t="str">
        <f t="shared" si="427"/>
        <v/>
      </c>
      <c r="CC188" s="72" t="str">
        <f t="shared" si="428"/>
        <v/>
      </c>
      <c r="CD188" s="72" t="str">
        <f t="shared" si="429"/>
        <v/>
      </c>
      <c r="CE188" s="72" t="str">
        <f t="shared" si="430"/>
        <v/>
      </c>
      <c r="CF188" s="72" t="str">
        <f t="shared" si="431"/>
        <v/>
      </c>
      <c r="CG188" s="72" t="str">
        <f t="shared" si="432"/>
        <v/>
      </c>
      <c r="CH188" s="72" t="str">
        <f t="shared" si="433"/>
        <v/>
      </c>
      <c r="CI188" s="72" t="str">
        <f t="shared" si="434"/>
        <v/>
      </c>
      <c r="CJ188" s="72" t="str">
        <f t="shared" si="435"/>
        <v/>
      </c>
      <c r="CK188" s="72" t="str">
        <f t="shared" si="436"/>
        <v/>
      </c>
      <c r="CL188" s="72" t="str">
        <f t="shared" si="437"/>
        <v/>
      </c>
      <c r="CM188" s="72" t="str">
        <f t="shared" si="438"/>
        <v/>
      </c>
      <c r="CN188" s="72" t="str">
        <f t="shared" si="439"/>
        <v/>
      </c>
      <c r="CO188" s="72" t="str">
        <f t="shared" si="440"/>
        <v/>
      </c>
      <c r="CP188" s="72" t="str">
        <f t="shared" si="441"/>
        <v/>
      </c>
      <c r="CQ188" s="72" t="str">
        <f t="shared" si="442"/>
        <v/>
      </c>
      <c r="CR188" s="72" t="str">
        <f t="shared" si="443"/>
        <v/>
      </c>
      <c r="CS188" s="72" t="str">
        <f t="shared" si="352"/>
        <v/>
      </c>
      <c r="CT188" s="72" t="str">
        <f t="shared" si="444"/>
        <v/>
      </c>
      <c r="CU188" s="72" t="str">
        <f t="shared" si="445"/>
        <v/>
      </c>
      <c r="CV188" s="72" t="str">
        <f t="shared" si="446"/>
        <v/>
      </c>
      <c r="CW188" s="72" t="str">
        <f t="shared" si="447"/>
        <v/>
      </c>
      <c r="CX188" s="72" t="str">
        <f t="shared" si="357"/>
        <v/>
      </c>
      <c r="CY188" s="72" t="str">
        <f t="shared" si="448"/>
        <v/>
      </c>
      <c r="CZ188" s="72" t="str">
        <f t="shared" si="449"/>
        <v/>
      </c>
      <c r="DA188" s="72" t="str">
        <f t="shared" si="450"/>
        <v/>
      </c>
      <c r="DB188" s="72" t="str">
        <f t="shared" si="451"/>
        <v/>
      </c>
      <c r="DC188" s="72" t="str">
        <f t="shared" si="452"/>
        <v/>
      </c>
      <c r="DD188" s="72" t="str">
        <f t="shared" si="453"/>
        <v/>
      </c>
      <c r="DE188" s="72" t="str">
        <f t="shared" si="454"/>
        <v/>
      </c>
      <c r="DF188" s="72" t="str">
        <f t="shared" si="455"/>
        <v/>
      </c>
      <c r="DG188" s="72" t="str">
        <f t="shared" si="456"/>
        <v/>
      </c>
      <c r="DH188" s="72" t="str">
        <f t="shared" si="457"/>
        <v/>
      </c>
      <c r="DI188" s="72" t="str">
        <f t="shared" si="458"/>
        <v/>
      </c>
      <c r="DJ188" s="72" t="str">
        <f t="shared" si="459"/>
        <v/>
      </c>
      <c r="DK188" s="72" t="str">
        <f t="shared" si="340"/>
        <v/>
      </c>
      <c r="DL188" s="72" t="str">
        <f t="shared" si="341"/>
        <v/>
      </c>
      <c r="DM188" s="72" t="str">
        <f t="shared" si="342"/>
        <v/>
      </c>
      <c r="DN188" s="72" t="str">
        <f t="shared" si="343"/>
        <v/>
      </c>
      <c r="DO188" s="72" t="str">
        <f t="shared" si="344"/>
        <v/>
      </c>
      <c r="DP188" s="72" t="str">
        <f t="shared" si="345"/>
        <v/>
      </c>
      <c r="DQ188" s="72" t="str">
        <f t="shared" si="346"/>
        <v/>
      </c>
      <c r="DR188" s="72" t="str">
        <f t="shared" si="347"/>
        <v/>
      </c>
      <c r="DS188" s="72" t="str">
        <f t="shared" si="348"/>
        <v/>
      </c>
      <c r="DT188" s="72" t="str">
        <f t="shared" si="349"/>
        <v/>
      </c>
      <c r="DU188" s="93" t="str">
        <f t="shared" si="350"/>
        <v/>
      </c>
      <c r="DV188" s="93" t="str">
        <f t="shared" si="351"/>
        <v/>
      </c>
      <c r="DY188" s="79" t="s">
        <v>890</v>
      </c>
      <c r="DZ188" t="s">
        <v>1482</v>
      </c>
      <c r="EA188" t="s">
        <v>7004</v>
      </c>
      <c r="EB188" t="s">
        <v>10727</v>
      </c>
      <c r="EC188" t="s">
        <v>7386</v>
      </c>
    </row>
    <row r="189" spans="1:133" x14ac:dyDescent="0.25">
      <c r="A189" t="str">
        <f>IF(PEDIDO!C450&lt;&gt;"",PEDIDO!B450,"")</f>
        <v/>
      </c>
      <c r="B189" t="str">
        <f>IF(PEDIDO!X450&lt;&gt;"",PEDIDO!X450,"")</f>
        <v/>
      </c>
      <c r="C189" t="str">
        <f>IF(PEDIDO!AA450&lt;&gt;"",PEDIDO!AA450,"")</f>
        <v/>
      </c>
      <c r="D189" t="str">
        <f>IF(PEDIDO!AD450&lt;&gt;"",PEDIDO!AD450,"")</f>
        <v/>
      </c>
      <c r="E189" t="str">
        <f>IF(PEDIDO!AG450&lt;&gt;"",PEDIDO!AG450,"")</f>
        <v/>
      </c>
      <c r="F189" t="str">
        <f>IF(PEDIDO!AJ450&lt;&gt;"",PEDIDO!AJ450,"")</f>
        <v/>
      </c>
      <c r="J189" s="72" t="str">
        <f>IF(PEDIDO!C81&lt;&gt;"",PEDIDO!B81,"")</f>
        <v/>
      </c>
      <c r="K189" s="72" t="str">
        <f t="shared" si="359"/>
        <v/>
      </c>
      <c r="L189" s="72" t="str">
        <f t="shared" si="360"/>
        <v/>
      </c>
      <c r="M189" s="72" t="str">
        <f t="shared" si="361"/>
        <v/>
      </c>
      <c r="N189" s="72" t="str">
        <f t="shared" si="362"/>
        <v/>
      </c>
      <c r="O189" s="72" t="str">
        <f t="shared" si="363"/>
        <v/>
      </c>
      <c r="P189" s="72" t="str">
        <f t="shared" si="364"/>
        <v/>
      </c>
      <c r="Q189" s="72" t="str">
        <f t="shared" si="365"/>
        <v/>
      </c>
      <c r="R189" s="72" t="str">
        <f t="shared" si="366"/>
        <v/>
      </c>
      <c r="S189" s="72" t="str">
        <f t="shared" si="367"/>
        <v/>
      </c>
      <c r="T189" s="72" t="str">
        <f t="shared" si="368"/>
        <v/>
      </c>
      <c r="U189" s="72" t="str">
        <f t="shared" si="369"/>
        <v/>
      </c>
      <c r="V189" s="72" t="str">
        <f t="shared" si="370"/>
        <v/>
      </c>
      <c r="W189" s="72" t="str">
        <f t="shared" si="371"/>
        <v/>
      </c>
      <c r="X189" s="72" t="str">
        <f t="shared" si="372"/>
        <v/>
      </c>
      <c r="Y189" s="72" t="str">
        <f t="shared" si="373"/>
        <v/>
      </c>
      <c r="Z189" s="72" t="str">
        <f t="shared" si="374"/>
        <v/>
      </c>
      <c r="AA189" s="72" t="str">
        <f t="shared" si="375"/>
        <v/>
      </c>
      <c r="AB189" s="72" t="str">
        <f t="shared" si="376"/>
        <v/>
      </c>
      <c r="AC189" s="73" t="str">
        <f t="shared" si="377"/>
        <v/>
      </c>
      <c r="AD189" s="72" t="str">
        <f t="shared" si="378"/>
        <v/>
      </c>
      <c r="AE189" s="72" t="str">
        <f t="shared" si="379"/>
        <v/>
      </c>
      <c r="AF189" s="72" t="str">
        <f t="shared" si="380"/>
        <v/>
      </c>
      <c r="AG189" s="72" t="str">
        <f t="shared" si="381"/>
        <v/>
      </c>
      <c r="AH189" s="72" t="str">
        <f t="shared" si="382"/>
        <v/>
      </c>
      <c r="AI189" s="72" t="str">
        <f t="shared" si="383"/>
        <v/>
      </c>
      <c r="AJ189" s="72" t="str">
        <f t="shared" si="384"/>
        <v/>
      </c>
      <c r="AK189" s="72" t="str">
        <f t="shared" si="385"/>
        <v/>
      </c>
      <c r="AL189" s="72" t="str">
        <f t="shared" si="386"/>
        <v/>
      </c>
      <c r="AM189" s="72" t="str">
        <f t="shared" si="387"/>
        <v/>
      </c>
      <c r="AN189" s="72" t="str">
        <f t="shared" si="388"/>
        <v/>
      </c>
      <c r="AO189" s="72" t="str">
        <f t="shared" si="389"/>
        <v/>
      </c>
      <c r="AP189" s="72" t="str">
        <f t="shared" si="390"/>
        <v/>
      </c>
      <c r="AQ189" s="72" t="str">
        <f t="shared" si="391"/>
        <v/>
      </c>
      <c r="AR189" s="72" t="str">
        <f t="shared" si="392"/>
        <v/>
      </c>
      <c r="AS189" s="72" t="str">
        <f t="shared" si="393"/>
        <v/>
      </c>
      <c r="AT189" s="72" t="str">
        <f t="shared" si="394"/>
        <v/>
      </c>
      <c r="AU189" s="72" t="str">
        <f t="shared" si="395"/>
        <v/>
      </c>
      <c r="AV189" s="72" t="str">
        <f t="shared" si="396"/>
        <v/>
      </c>
      <c r="AW189" s="72" t="str">
        <f t="shared" si="397"/>
        <v/>
      </c>
      <c r="AX189" s="72" t="str">
        <f t="shared" si="398"/>
        <v/>
      </c>
      <c r="AY189" s="72" t="str">
        <f t="shared" si="399"/>
        <v/>
      </c>
      <c r="AZ189" s="72" t="str">
        <f t="shared" si="400"/>
        <v/>
      </c>
      <c r="BA189" s="72" t="str">
        <f t="shared" si="358"/>
        <v/>
      </c>
      <c r="BB189" s="72" t="str">
        <f t="shared" si="401"/>
        <v/>
      </c>
      <c r="BC189" s="72" t="str">
        <f t="shared" si="402"/>
        <v/>
      </c>
      <c r="BD189" s="72" t="str">
        <f t="shared" si="403"/>
        <v/>
      </c>
      <c r="BE189" s="72" t="str">
        <f t="shared" si="404"/>
        <v/>
      </c>
      <c r="BF189" s="72" t="str">
        <f t="shared" si="405"/>
        <v/>
      </c>
      <c r="BG189" s="72" t="str">
        <f t="shared" si="406"/>
        <v/>
      </c>
      <c r="BH189" s="72" t="str">
        <f t="shared" si="407"/>
        <v/>
      </c>
      <c r="BI189" s="72" t="str">
        <f t="shared" si="408"/>
        <v/>
      </c>
      <c r="BJ189" s="72" t="str">
        <f t="shared" si="409"/>
        <v/>
      </c>
      <c r="BK189" s="72" t="str">
        <f t="shared" si="410"/>
        <v/>
      </c>
      <c r="BL189" s="72" t="str">
        <f t="shared" si="411"/>
        <v/>
      </c>
      <c r="BM189" s="72" t="str">
        <f t="shared" si="412"/>
        <v/>
      </c>
      <c r="BN189" s="72" t="str">
        <f t="shared" si="413"/>
        <v/>
      </c>
      <c r="BO189" s="72" t="str">
        <f t="shared" si="414"/>
        <v/>
      </c>
      <c r="BP189" s="72" t="str">
        <f t="shared" si="415"/>
        <v/>
      </c>
      <c r="BQ189" s="72" t="str">
        <f t="shared" si="416"/>
        <v/>
      </c>
      <c r="BR189" s="72" t="str">
        <f t="shared" si="417"/>
        <v/>
      </c>
      <c r="BS189" s="72" t="str">
        <f t="shared" si="418"/>
        <v/>
      </c>
      <c r="BT189" s="72" t="str">
        <f t="shared" si="419"/>
        <v/>
      </c>
      <c r="BU189" s="72" t="str">
        <f t="shared" si="420"/>
        <v/>
      </c>
      <c r="BV189" s="72" t="str">
        <f t="shared" si="421"/>
        <v/>
      </c>
      <c r="BW189" s="72" t="str">
        <f t="shared" si="422"/>
        <v/>
      </c>
      <c r="BX189" s="72" t="str">
        <f t="shared" si="423"/>
        <v/>
      </c>
      <c r="BY189" s="72" t="str">
        <f t="shared" si="424"/>
        <v/>
      </c>
      <c r="BZ189" s="72" t="str">
        <f t="shared" si="425"/>
        <v/>
      </c>
      <c r="CA189" s="72" t="str">
        <f t="shared" si="426"/>
        <v/>
      </c>
      <c r="CB189" s="72" t="str">
        <f t="shared" si="427"/>
        <v/>
      </c>
      <c r="CC189" s="72" t="str">
        <f t="shared" si="428"/>
        <v/>
      </c>
      <c r="CD189" s="72" t="str">
        <f t="shared" si="429"/>
        <v/>
      </c>
      <c r="CE189" s="72" t="str">
        <f t="shared" si="430"/>
        <v/>
      </c>
      <c r="CF189" s="72" t="str">
        <f t="shared" si="431"/>
        <v/>
      </c>
      <c r="CG189" s="72" t="str">
        <f t="shared" si="432"/>
        <v/>
      </c>
      <c r="CH189" s="72" t="str">
        <f t="shared" si="433"/>
        <v/>
      </c>
      <c r="CI189" s="72" t="str">
        <f t="shared" si="434"/>
        <v/>
      </c>
      <c r="CJ189" s="72" t="str">
        <f t="shared" si="435"/>
        <v/>
      </c>
      <c r="CK189" s="72" t="str">
        <f t="shared" si="436"/>
        <v/>
      </c>
      <c r="CL189" s="72" t="str">
        <f t="shared" si="437"/>
        <v/>
      </c>
      <c r="CM189" s="72" t="str">
        <f t="shared" si="438"/>
        <v/>
      </c>
      <c r="CN189" s="72" t="str">
        <f t="shared" si="439"/>
        <v/>
      </c>
      <c r="CO189" s="72" t="str">
        <f t="shared" si="440"/>
        <v/>
      </c>
      <c r="CP189" s="72" t="str">
        <f t="shared" si="441"/>
        <v/>
      </c>
      <c r="CQ189" s="72" t="str">
        <f t="shared" si="442"/>
        <v/>
      </c>
      <c r="CR189" s="72" t="str">
        <f t="shared" si="443"/>
        <v/>
      </c>
      <c r="CS189" s="72" t="str">
        <f t="shared" si="352"/>
        <v/>
      </c>
      <c r="CT189" s="72" t="str">
        <f t="shared" si="444"/>
        <v/>
      </c>
      <c r="CU189" s="72" t="str">
        <f t="shared" si="445"/>
        <v/>
      </c>
      <c r="CV189" s="72" t="str">
        <f t="shared" si="446"/>
        <v/>
      </c>
      <c r="CW189" s="72" t="str">
        <f t="shared" si="447"/>
        <v/>
      </c>
      <c r="CX189" s="72" t="str">
        <f t="shared" si="357"/>
        <v/>
      </c>
      <c r="CY189" s="72" t="str">
        <f t="shared" si="448"/>
        <v/>
      </c>
      <c r="CZ189" s="72" t="str">
        <f t="shared" si="449"/>
        <v/>
      </c>
      <c r="DA189" s="72" t="str">
        <f t="shared" si="450"/>
        <v/>
      </c>
      <c r="DB189" s="72" t="str">
        <f t="shared" si="451"/>
        <v/>
      </c>
      <c r="DC189" s="72" t="str">
        <f t="shared" si="452"/>
        <v/>
      </c>
      <c r="DD189" s="72" t="str">
        <f t="shared" si="453"/>
        <v/>
      </c>
      <c r="DE189" s="72" t="str">
        <f t="shared" si="454"/>
        <v/>
      </c>
      <c r="DF189" s="72" t="str">
        <f t="shared" si="455"/>
        <v/>
      </c>
      <c r="DG189" s="72" t="str">
        <f t="shared" si="456"/>
        <v/>
      </c>
      <c r="DH189" s="72" t="str">
        <f t="shared" si="457"/>
        <v/>
      </c>
      <c r="DI189" s="72" t="str">
        <f t="shared" si="458"/>
        <v/>
      </c>
      <c r="DJ189" s="72" t="str">
        <f t="shared" si="459"/>
        <v/>
      </c>
      <c r="DK189" s="72" t="str">
        <f t="shared" si="340"/>
        <v/>
      </c>
      <c r="DL189" s="72" t="str">
        <f t="shared" si="341"/>
        <v/>
      </c>
      <c r="DM189" s="72" t="str">
        <f t="shared" si="342"/>
        <v/>
      </c>
      <c r="DN189" s="72" t="str">
        <f t="shared" si="343"/>
        <v/>
      </c>
      <c r="DO189" s="72" t="str">
        <f t="shared" si="344"/>
        <v/>
      </c>
      <c r="DP189" s="72" t="str">
        <f t="shared" si="345"/>
        <v/>
      </c>
      <c r="DQ189" s="72" t="str">
        <f t="shared" si="346"/>
        <v/>
      </c>
      <c r="DR189" s="72" t="str">
        <f t="shared" si="347"/>
        <v/>
      </c>
      <c r="DS189" s="72" t="str">
        <f t="shared" si="348"/>
        <v/>
      </c>
      <c r="DT189" s="72" t="str">
        <f t="shared" si="349"/>
        <v/>
      </c>
      <c r="DU189" s="93" t="str">
        <f t="shared" si="350"/>
        <v/>
      </c>
      <c r="DV189" s="93" t="str">
        <f t="shared" si="351"/>
        <v/>
      </c>
      <c r="DY189" s="79" t="s">
        <v>891</v>
      </c>
      <c r="DZ189" t="s">
        <v>1483</v>
      </c>
      <c r="EA189" t="s">
        <v>7005</v>
      </c>
      <c r="EB189" t="s">
        <v>10728</v>
      </c>
      <c r="EC189" t="s">
        <v>7387</v>
      </c>
    </row>
    <row r="190" spans="1:133" x14ac:dyDescent="0.25">
      <c r="A190" t="str">
        <f>IF(PEDIDO!C451&lt;&gt;"",PEDIDO!B451,"")</f>
        <v/>
      </c>
      <c r="B190" t="str">
        <f>IF(PEDIDO!X451&lt;&gt;"",PEDIDO!X451,"")</f>
        <v/>
      </c>
      <c r="C190" t="str">
        <f>IF(PEDIDO!AA451&lt;&gt;"",PEDIDO!AA451,"")</f>
        <v/>
      </c>
      <c r="D190" t="str">
        <f>IF(PEDIDO!AD451&lt;&gt;"",PEDIDO!AD451,"")</f>
        <v/>
      </c>
      <c r="E190" t="str">
        <f>IF(PEDIDO!AG451&lt;&gt;"",PEDIDO!AG451,"")</f>
        <v/>
      </c>
      <c r="F190" t="str">
        <f>IF(PEDIDO!AJ451&lt;&gt;"",PEDIDO!AJ451,"")</f>
        <v/>
      </c>
      <c r="J190" s="72" t="str">
        <f>IF(PEDIDO!C82&lt;&gt;"",PEDIDO!B82,"")</f>
        <v/>
      </c>
      <c r="K190" s="72" t="str">
        <f t="shared" si="359"/>
        <v/>
      </c>
      <c r="L190" s="72" t="str">
        <f t="shared" si="360"/>
        <v/>
      </c>
      <c r="M190" s="72" t="str">
        <f t="shared" si="361"/>
        <v/>
      </c>
      <c r="N190" s="72" t="str">
        <f t="shared" si="362"/>
        <v/>
      </c>
      <c r="O190" s="72" t="str">
        <f t="shared" si="363"/>
        <v/>
      </c>
      <c r="P190" s="72" t="str">
        <f t="shared" si="364"/>
        <v/>
      </c>
      <c r="Q190" s="72" t="str">
        <f t="shared" si="365"/>
        <v/>
      </c>
      <c r="R190" s="72" t="str">
        <f t="shared" si="366"/>
        <v/>
      </c>
      <c r="S190" s="72" t="str">
        <f t="shared" si="367"/>
        <v/>
      </c>
      <c r="T190" s="72" t="str">
        <f t="shared" si="368"/>
        <v/>
      </c>
      <c r="U190" s="72" t="str">
        <f t="shared" si="369"/>
        <v/>
      </c>
      <c r="V190" s="72" t="str">
        <f t="shared" si="370"/>
        <v/>
      </c>
      <c r="W190" s="72" t="str">
        <f t="shared" si="371"/>
        <v/>
      </c>
      <c r="X190" s="72" t="str">
        <f t="shared" si="372"/>
        <v/>
      </c>
      <c r="Y190" s="72" t="str">
        <f t="shared" si="373"/>
        <v/>
      </c>
      <c r="Z190" s="72" t="str">
        <f t="shared" si="374"/>
        <v/>
      </c>
      <c r="AA190" s="72" t="str">
        <f t="shared" si="375"/>
        <v/>
      </c>
      <c r="AB190" s="72" t="str">
        <f t="shared" si="376"/>
        <v/>
      </c>
      <c r="AC190" s="73" t="str">
        <f t="shared" si="377"/>
        <v/>
      </c>
      <c r="AD190" s="72" t="str">
        <f t="shared" si="378"/>
        <v/>
      </c>
      <c r="AE190" s="72" t="str">
        <f t="shared" si="379"/>
        <v/>
      </c>
      <c r="AF190" s="72" t="str">
        <f t="shared" si="380"/>
        <v/>
      </c>
      <c r="AG190" s="72" t="str">
        <f t="shared" si="381"/>
        <v/>
      </c>
      <c r="AH190" s="72" t="str">
        <f t="shared" si="382"/>
        <v/>
      </c>
      <c r="AI190" s="72" t="str">
        <f t="shared" si="383"/>
        <v/>
      </c>
      <c r="AJ190" s="72" t="str">
        <f t="shared" si="384"/>
        <v/>
      </c>
      <c r="AK190" s="72" t="str">
        <f t="shared" si="385"/>
        <v/>
      </c>
      <c r="AL190" s="72" t="str">
        <f t="shared" si="386"/>
        <v/>
      </c>
      <c r="AM190" s="72" t="str">
        <f t="shared" si="387"/>
        <v/>
      </c>
      <c r="AN190" s="72" t="str">
        <f t="shared" si="388"/>
        <v/>
      </c>
      <c r="AO190" s="72" t="str">
        <f t="shared" si="389"/>
        <v/>
      </c>
      <c r="AP190" s="72" t="str">
        <f t="shared" si="390"/>
        <v/>
      </c>
      <c r="AQ190" s="72" t="str">
        <f t="shared" si="391"/>
        <v/>
      </c>
      <c r="AR190" s="72" t="str">
        <f t="shared" si="392"/>
        <v/>
      </c>
      <c r="AS190" s="72" t="str">
        <f t="shared" si="393"/>
        <v/>
      </c>
      <c r="AT190" s="72" t="str">
        <f t="shared" si="394"/>
        <v/>
      </c>
      <c r="AU190" s="72" t="str">
        <f t="shared" si="395"/>
        <v/>
      </c>
      <c r="AV190" s="72" t="str">
        <f t="shared" si="396"/>
        <v/>
      </c>
      <c r="AW190" s="72" t="str">
        <f t="shared" si="397"/>
        <v/>
      </c>
      <c r="AX190" s="72" t="str">
        <f t="shared" si="398"/>
        <v/>
      </c>
      <c r="AY190" s="72" t="str">
        <f t="shared" si="399"/>
        <v/>
      </c>
      <c r="AZ190" s="72" t="str">
        <f t="shared" si="400"/>
        <v/>
      </c>
      <c r="BA190" s="72" t="str">
        <f t="shared" si="358"/>
        <v/>
      </c>
      <c r="BB190" s="72" t="str">
        <f t="shared" si="401"/>
        <v/>
      </c>
      <c r="BC190" s="72" t="str">
        <f t="shared" si="402"/>
        <v/>
      </c>
      <c r="BD190" s="72" t="str">
        <f t="shared" si="403"/>
        <v/>
      </c>
      <c r="BE190" s="72" t="str">
        <f t="shared" si="404"/>
        <v/>
      </c>
      <c r="BF190" s="72" t="str">
        <f t="shared" si="405"/>
        <v/>
      </c>
      <c r="BG190" s="72" t="str">
        <f t="shared" si="406"/>
        <v/>
      </c>
      <c r="BH190" s="72" t="str">
        <f t="shared" si="407"/>
        <v/>
      </c>
      <c r="BI190" s="72" t="str">
        <f t="shared" si="408"/>
        <v/>
      </c>
      <c r="BJ190" s="72" t="str">
        <f t="shared" si="409"/>
        <v/>
      </c>
      <c r="BK190" s="72" t="str">
        <f t="shared" si="410"/>
        <v/>
      </c>
      <c r="BL190" s="72" t="str">
        <f t="shared" si="411"/>
        <v/>
      </c>
      <c r="BM190" s="72" t="str">
        <f t="shared" si="412"/>
        <v/>
      </c>
      <c r="BN190" s="72" t="str">
        <f t="shared" si="413"/>
        <v/>
      </c>
      <c r="BO190" s="72" t="str">
        <f t="shared" si="414"/>
        <v/>
      </c>
      <c r="BP190" s="72" t="str">
        <f t="shared" si="415"/>
        <v/>
      </c>
      <c r="BQ190" s="72" t="str">
        <f t="shared" si="416"/>
        <v/>
      </c>
      <c r="BR190" s="72" t="str">
        <f t="shared" si="417"/>
        <v/>
      </c>
      <c r="BS190" s="72" t="str">
        <f t="shared" si="418"/>
        <v/>
      </c>
      <c r="BT190" s="72" t="str">
        <f t="shared" si="419"/>
        <v/>
      </c>
      <c r="BU190" s="72" t="str">
        <f t="shared" si="420"/>
        <v/>
      </c>
      <c r="BV190" s="72" t="str">
        <f t="shared" si="421"/>
        <v/>
      </c>
      <c r="BW190" s="72" t="str">
        <f t="shared" si="422"/>
        <v/>
      </c>
      <c r="BX190" s="72" t="str">
        <f t="shared" si="423"/>
        <v/>
      </c>
      <c r="BY190" s="72" t="str">
        <f t="shared" si="424"/>
        <v/>
      </c>
      <c r="BZ190" s="72" t="str">
        <f t="shared" si="425"/>
        <v/>
      </c>
      <c r="CA190" s="72" t="str">
        <f t="shared" si="426"/>
        <v/>
      </c>
      <c r="CB190" s="72" t="str">
        <f t="shared" si="427"/>
        <v/>
      </c>
      <c r="CC190" s="72" t="str">
        <f t="shared" si="428"/>
        <v/>
      </c>
      <c r="CD190" s="72" t="str">
        <f t="shared" si="429"/>
        <v/>
      </c>
      <c r="CE190" s="72" t="str">
        <f t="shared" si="430"/>
        <v/>
      </c>
      <c r="CF190" s="72" t="str">
        <f t="shared" si="431"/>
        <v/>
      </c>
      <c r="CG190" s="72" t="str">
        <f t="shared" si="432"/>
        <v/>
      </c>
      <c r="CH190" s="72" t="str">
        <f t="shared" si="433"/>
        <v/>
      </c>
      <c r="CI190" s="72" t="str">
        <f t="shared" si="434"/>
        <v/>
      </c>
      <c r="CJ190" s="72" t="str">
        <f t="shared" si="435"/>
        <v/>
      </c>
      <c r="CK190" s="72" t="str">
        <f t="shared" si="436"/>
        <v/>
      </c>
      <c r="CL190" s="72" t="str">
        <f t="shared" si="437"/>
        <v/>
      </c>
      <c r="CM190" s="72" t="str">
        <f t="shared" si="438"/>
        <v/>
      </c>
      <c r="CN190" s="72" t="str">
        <f t="shared" si="439"/>
        <v/>
      </c>
      <c r="CO190" s="72" t="str">
        <f t="shared" si="440"/>
        <v/>
      </c>
      <c r="CP190" s="72" t="str">
        <f t="shared" si="441"/>
        <v/>
      </c>
      <c r="CQ190" s="72" t="str">
        <f t="shared" si="442"/>
        <v/>
      </c>
      <c r="CR190" s="72" t="str">
        <f t="shared" si="443"/>
        <v/>
      </c>
      <c r="CS190" s="72" t="str">
        <f t="shared" si="352"/>
        <v/>
      </c>
      <c r="CT190" s="72" t="str">
        <f t="shared" si="444"/>
        <v/>
      </c>
      <c r="CU190" s="72" t="str">
        <f t="shared" si="445"/>
        <v/>
      </c>
      <c r="CV190" s="72" t="str">
        <f t="shared" si="446"/>
        <v/>
      </c>
      <c r="CW190" s="72" t="str">
        <f t="shared" si="447"/>
        <v/>
      </c>
      <c r="CX190" s="72" t="str">
        <f t="shared" si="357"/>
        <v/>
      </c>
      <c r="CY190" s="72" t="str">
        <f t="shared" si="448"/>
        <v/>
      </c>
      <c r="CZ190" s="72" t="str">
        <f t="shared" si="449"/>
        <v/>
      </c>
      <c r="DA190" s="72" t="str">
        <f t="shared" si="450"/>
        <v/>
      </c>
      <c r="DB190" s="72" t="str">
        <f t="shared" si="451"/>
        <v/>
      </c>
      <c r="DC190" s="72" t="str">
        <f t="shared" si="452"/>
        <v/>
      </c>
      <c r="DD190" s="72" t="str">
        <f t="shared" si="453"/>
        <v/>
      </c>
      <c r="DE190" s="72" t="str">
        <f t="shared" si="454"/>
        <v/>
      </c>
      <c r="DF190" s="72" t="str">
        <f t="shared" si="455"/>
        <v/>
      </c>
      <c r="DG190" s="72" t="str">
        <f t="shared" si="456"/>
        <v/>
      </c>
      <c r="DH190" s="72" t="str">
        <f t="shared" si="457"/>
        <v/>
      </c>
      <c r="DI190" s="72" t="str">
        <f t="shared" si="458"/>
        <v/>
      </c>
      <c r="DJ190" s="72" t="str">
        <f t="shared" si="459"/>
        <v/>
      </c>
      <c r="DK190" s="72" t="str">
        <f t="shared" si="340"/>
        <v/>
      </c>
      <c r="DL190" s="72" t="str">
        <f t="shared" si="341"/>
        <v/>
      </c>
      <c r="DM190" s="72" t="str">
        <f t="shared" si="342"/>
        <v/>
      </c>
      <c r="DN190" s="72" t="str">
        <f t="shared" si="343"/>
        <v/>
      </c>
      <c r="DO190" s="72" t="str">
        <f t="shared" si="344"/>
        <v/>
      </c>
      <c r="DP190" s="72" t="str">
        <f t="shared" si="345"/>
        <v/>
      </c>
      <c r="DQ190" s="72" t="str">
        <f t="shared" si="346"/>
        <v/>
      </c>
      <c r="DR190" s="72" t="str">
        <f t="shared" si="347"/>
        <v/>
      </c>
      <c r="DS190" s="72" t="str">
        <f t="shared" si="348"/>
        <v/>
      </c>
      <c r="DT190" s="72" t="str">
        <f t="shared" si="349"/>
        <v/>
      </c>
      <c r="DU190" s="93" t="str">
        <f t="shared" si="350"/>
        <v/>
      </c>
      <c r="DV190" s="93" t="str">
        <f t="shared" si="351"/>
        <v/>
      </c>
      <c r="DY190" s="79" t="s">
        <v>892</v>
      </c>
      <c r="DZ190" t="s">
        <v>1484</v>
      </c>
      <c r="EA190" t="s">
        <v>7006</v>
      </c>
      <c r="EB190" t="s">
        <v>10729</v>
      </c>
      <c r="EC190" t="s">
        <v>7389</v>
      </c>
    </row>
    <row r="191" spans="1:133" x14ac:dyDescent="0.25">
      <c r="A191" t="str">
        <f>IF(PEDIDO!C452&lt;&gt;"",PEDIDO!B452,"")</f>
        <v/>
      </c>
      <c r="B191" t="str">
        <f>IF(PEDIDO!X452&lt;&gt;"",PEDIDO!X452,"")</f>
        <v/>
      </c>
      <c r="C191" t="str">
        <f>IF(PEDIDO!AA452&lt;&gt;"",PEDIDO!AA452,"")</f>
        <v/>
      </c>
      <c r="D191" t="str">
        <f>IF(PEDIDO!AD452&lt;&gt;"",PEDIDO!AD452,"")</f>
        <v/>
      </c>
      <c r="E191" t="str">
        <f>IF(PEDIDO!AG452&lt;&gt;"",PEDIDO!AG452,"")</f>
        <v/>
      </c>
      <c r="F191" t="str">
        <f>IF(PEDIDO!AJ452&lt;&gt;"",PEDIDO!AJ452,"")</f>
        <v/>
      </c>
      <c r="J191" s="72" t="str">
        <f>IF(PEDIDO!C83&lt;&gt;"",PEDIDO!B83,"")</f>
        <v/>
      </c>
      <c r="K191" s="72" t="str">
        <f t="shared" si="359"/>
        <v/>
      </c>
      <c r="L191" s="72" t="str">
        <f t="shared" si="360"/>
        <v/>
      </c>
      <c r="M191" s="72" t="str">
        <f t="shared" si="361"/>
        <v/>
      </c>
      <c r="N191" s="72" t="str">
        <f t="shared" si="362"/>
        <v/>
      </c>
      <c r="O191" s="72" t="str">
        <f t="shared" si="363"/>
        <v/>
      </c>
      <c r="P191" s="72" t="str">
        <f t="shared" si="364"/>
        <v/>
      </c>
      <c r="Q191" s="72" t="str">
        <f t="shared" si="365"/>
        <v/>
      </c>
      <c r="R191" s="72" t="str">
        <f t="shared" si="366"/>
        <v/>
      </c>
      <c r="S191" s="72" t="str">
        <f t="shared" si="367"/>
        <v/>
      </c>
      <c r="T191" s="72" t="str">
        <f t="shared" si="368"/>
        <v/>
      </c>
      <c r="U191" s="72" t="str">
        <f t="shared" si="369"/>
        <v/>
      </c>
      <c r="V191" s="72" t="str">
        <f t="shared" si="370"/>
        <v/>
      </c>
      <c r="W191" s="72" t="str">
        <f t="shared" si="371"/>
        <v/>
      </c>
      <c r="X191" s="72" t="str">
        <f t="shared" si="372"/>
        <v/>
      </c>
      <c r="Y191" s="72" t="str">
        <f t="shared" si="373"/>
        <v/>
      </c>
      <c r="Z191" s="72" t="str">
        <f t="shared" si="374"/>
        <v/>
      </c>
      <c r="AA191" s="72" t="str">
        <f t="shared" si="375"/>
        <v/>
      </c>
      <c r="AB191" s="72" t="str">
        <f t="shared" si="376"/>
        <v/>
      </c>
      <c r="AC191" s="73" t="str">
        <f t="shared" si="377"/>
        <v/>
      </c>
      <c r="AD191" s="72" t="str">
        <f t="shared" si="378"/>
        <v/>
      </c>
      <c r="AE191" s="72" t="str">
        <f t="shared" si="379"/>
        <v/>
      </c>
      <c r="AF191" s="72" t="str">
        <f t="shared" si="380"/>
        <v/>
      </c>
      <c r="AG191" s="72" t="str">
        <f t="shared" si="381"/>
        <v/>
      </c>
      <c r="AH191" s="72" t="str">
        <f t="shared" si="382"/>
        <v/>
      </c>
      <c r="AI191" s="72" t="str">
        <f t="shared" si="383"/>
        <v/>
      </c>
      <c r="AJ191" s="72" t="str">
        <f t="shared" si="384"/>
        <v/>
      </c>
      <c r="AK191" s="72" t="str">
        <f t="shared" si="385"/>
        <v/>
      </c>
      <c r="AL191" s="72" t="str">
        <f t="shared" si="386"/>
        <v/>
      </c>
      <c r="AM191" s="72" t="str">
        <f t="shared" si="387"/>
        <v/>
      </c>
      <c r="AN191" s="72" t="str">
        <f t="shared" si="388"/>
        <v/>
      </c>
      <c r="AO191" s="72" t="str">
        <f t="shared" si="389"/>
        <v/>
      </c>
      <c r="AP191" s="72" t="str">
        <f t="shared" si="390"/>
        <v/>
      </c>
      <c r="AQ191" s="72" t="str">
        <f t="shared" si="391"/>
        <v/>
      </c>
      <c r="AR191" s="72" t="str">
        <f t="shared" si="392"/>
        <v/>
      </c>
      <c r="AS191" s="72" t="str">
        <f t="shared" si="393"/>
        <v/>
      </c>
      <c r="AT191" s="72" t="str">
        <f t="shared" si="394"/>
        <v/>
      </c>
      <c r="AU191" s="72" t="str">
        <f t="shared" si="395"/>
        <v/>
      </c>
      <c r="AV191" s="72" t="str">
        <f t="shared" si="396"/>
        <v/>
      </c>
      <c r="AW191" s="72" t="str">
        <f t="shared" si="397"/>
        <v/>
      </c>
      <c r="AX191" s="72" t="str">
        <f t="shared" si="398"/>
        <v/>
      </c>
      <c r="AY191" s="72" t="str">
        <f t="shared" si="399"/>
        <v/>
      </c>
      <c r="AZ191" s="72" t="str">
        <f t="shared" si="400"/>
        <v/>
      </c>
      <c r="BA191" s="72" t="str">
        <f t="shared" si="358"/>
        <v/>
      </c>
      <c r="BB191" s="72" t="str">
        <f t="shared" si="401"/>
        <v/>
      </c>
      <c r="BC191" s="72" t="str">
        <f t="shared" si="402"/>
        <v/>
      </c>
      <c r="BD191" s="72" t="str">
        <f t="shared" si="403"/>
        <v/>
      </c>
      <c r="BE191" s="72" t="str">
        <f t="shared" si="404"/>
        <v/>
      </c>
      <c r="BF191" s="72" t="str">
        <f t="shared" si="405"/>
        <v/>
      </c>
      <c r="BG191" s="72" t="str">
        <f t="shared" si="406"/>
        <v/>
      </c>
      <c r="BH191" s="72" t="str">
        <f t="shared" si="407"/>
        <v/>
      </c>
      <c r="BI191" s="72" t="str">
        <f t="shared" si="408"/>
        <v/>
      </c>
      <c r="BJ191" s="72" t="str">
        <f t="shared" si="409"/>
        <v/>
      </c>
      <c r="BK191" s="72" t="str">
        <f t="shared" si="410"/>
        <v/>
      </c>
      <c r="BL191" s="72" t="str">
        <f t="shared" si="411"/>
        <v/>
      </c>
      <c r="BM191" s="72" t="str">
        <f t="shared" si="412"/>
        <v/>
      </c>
      <c r="BN191" s="72" t="str">
        <f t="shared" si="413"/>
        <v/>
      </c>
      <c r="BO191" s="72" t="str">
        <f t="shared" si="414"/>
        <v/>
      </c>
      <c r="BP191" s="72" t="str">
        <f t="shared" si="415"/>
        <v/>
      </c>
      <c r="BQ191" s="72" t="str">
        <f t="shared" si="416"/>
        <v/>
      </c>
      <c r="BR191" s="72" t="str">
        <f t="shared" si="417"/>
        <v/>
      </c>
      <c r="BS191" s="72" t="str">
        <f t="shared" si="418"/>
        <v/>
      </c>
      <c r="BT191" s="72" t="str">
        <f t="shared" si="419"/>
        <v/>
      </c>
      <c r="BU191" s="72" t="str">
        <f t="shared" si="420"/>
        <v/>
      </c>
      <c r="BV191" s="72" t="str">
        <f t="shared" si="421"/>
        <v/>
      </c>
      <c r="BW191" s="72" t="str">
        <f t="shared" si="422"/>
        <v/>
      </c>
      <c r="BX191" s="72" t="str">
        <f t="shared" si="423"/>
        <v/>
      </c>
      <c r="BY191" s="72" t="str">
        <f t="shared" si="424"/>
        <v/>
      </c>
      <c r="BZ191" s="72" t="str">
        <f t="shared" si="425"/>
        <v/>
      </c>
      <c r="CA191" s="72" t="str">
        <f t="shared" si="426"/>
        <v/>
      </c>
      <c r="CB191" s="72" t="str">
        <f t="shared" si="427"/>
        <v/>
      </c>
      <c r="CC191" s="72" t="str">
        <f t="shared" si="428"/>
        <v/>
      </c>
      <c r="CD191" s="72" t="str">
        <f t="shared" si="429"/>
        <v/>
      </c>
      <c r="CE191" s="72" t="str">
        <f t="shared" si="430"/>
        <v/>
      </c>
      <c r="CF191" s="72" t="str">
        <f t="shared" si="431"/>
        <v/>
      </c>
      <c r="CG191" s="72" t="str">
        <f t="shared" si="432"/>
        <v/>
      </c>
      <c r="CH191" s="72" t="str">
        <f t="shared" si="433"/>
        <v/>
      </c>
      <c r="CI191" s="72" t="str">
        <f t="shared" si="434"/>
        <v/>
      </c>
      <c r="CJ191" s="72" t="str">
        <f t="shared" si="435"/>
        <v/>
      </c>
      <c r="CK191" s="72" t="str">
        <f t="shared" si="436"/>
        <v/>
      </c>
      <c r="CL191" s="72" t="str">
        <f t="shared" si="437"/>
        <v/>
      </c>
      <c r="CM191" s="72" t="str">
        <f t="shared" si="438"/>
        <v/>
      </c>
      <c r="CN191" s="72" t="str">
        <f t="shared" si="439"/>
        <v/>
      </c>
      <c r="CO191" s="72" t="str">
        <f t="shared" si="440"/>
        <v/>
      </c>
      <c r="CP191" s="72" t="str">
        <f t="shared" si="441"/>
        <v/>
      </c>
      <c r="CQ191" s="72" t="str">
        <f t="shared" si="442"/>
        <v/>
      </c>
      <c r="CR191" s="72" t="str">
        <f t="shared" si="443"/>
        <v/>
      </c>
      <c r="CS191" s="72" t="str">
        <f t="shared" si="352"/>
        <v/>
      </c>
      <c r="CT191" s="72" t="str">
        <f t="shared" si="444"/>
        <v/>
      </c>
      <c r="CU191" s="72" t="str">
        <f t="shared" si="445"/>
        <v/>
      </c>
      <c r="CV191" s="72" t="str">
        <f t="shared" si="446"/>
        <v/>
      </c>
      <c r="CW191" s="72" t="str">
        <f t="shared" si="447"/>
        <v/>
      </c>
      <c r="CX191" s="72" t="str">
        <f t="shared" si="357"/>
        <v/>
      </c>
      <c r="CY191" s="72" t="str">
        <f t="shared" si="448"/>
        <v/>
      </c>
      <c r="CZ191" s="72" t="str">
        <f t="shared" si="449"/>
        <v/>
      </c>
      <c r="DA191" s="72" t="str">
        <f t="shared" si="450"/>
        <v/>
      </c>
      <c r="DB191" s="72" t="str">
        <f t="shared" si="451"/>
        <v/>
      </c>
      <c r="DC191" s="72" t="str">
        <f t="shared" si="452"/>
        <v/>
      </c>
      <c r="DD191" s="72" t="str">
        <f t="shared" si="453"/>
        <v/>
      </c>
      <c r="DE191" s="72" t="str">
        <f t="shared" si="454"/>
        <v/>
      </c>
      <c r="DF191" s="72" t="str">
        <f t="shared" si="455"/>
        <v/>
      </c>
      <c r="DG191" s="72" t="str">
        <f t="shared" si="456"/>
        <v/>
      </c>
      <c r="DH191" s="72" t="str">
        <f t="shared" si="457"/>
        <v/>
      </c>
      <c r="DI191" s="72" t="str">
        <f t="shared" si="458"/>
        <v/>
      </c>
      <c r="DJ191" s="72" t="str">
        <f t="shared" si="459"/>
        <v/>
      </c>
      <c r="DK191" s="72" t="str">
        <f t="shared" si="340"/>
        <v/>
      </c>
      <c r="DL191" s="72" t="str">
        <f t="shared" si="341"/>
        <v/>
      </c>
      <c r="DM191" s="72" t="str">
        <f t="shared" si="342"/>
        <v/>
      </c>
      <c r="DN191" s="72" t="str">
        <f t="shared" si="343"/>
        <v/>
      </c>
      <c r="DO191" s="72" t="str">
        <f t="shared" si="344"/>
        <v/>
      </c>
      <c r="DP191" s="72" t="str">
        <f t="shared" si="345"/>
        <v/>
      </c>
      <c r="DQ191" s="72" t="str">
        <f t="shared" si="346"/>
        <v/>
      </c>
      <c r="DR191" s="72" t="str">
        <f t="shared" si="347"/>
        <v/>
      </c>
      <c r="DS191" s="72" t="str">
        <f t="shared" si="348"/>
        <v/>
      </c>
      <c r="DT191" s="72" t="str">
        <f t="shared" si="349"/>
        <v/>
      </c>
      <c r="DU191" s="93" t="str">
        <f t="shared" si="350"/>
        <v/>
      </c>
      <c r="DV191" s="93" t="str">
        <f t="shared" si="351"/>
        <v/>
      </c>
      <c r="DY191" s="79" t="s">
        <v>893</v>
      </c>
      <c r="DZ191" t="s">
        <v>1485</v>
      </c>
      <c r="EA191" t="s">
        <v>7007</v>
      </c>
      <c r="EB191" t="s">
        <v>10730</v>
      </c>
      <c r="EC191" t="s">
        <v>12411</v>
      </c>
    </row>
    <row r="192" spans="1:133" x14ac:dyDescent="0.25">
      <c r="A192" t="str">
        <f>IF(PEDIDO!C453&lt;&gt;"",PEDIDO!B453,"")</f>
        <v/>
      </c>
      <c r="B192" t="str">
        <f>IF(PEDIDO!X453&lt;&gt;"",PEDIDO!X453,"")</f>
        <v/>
      </c>
      <c r="C192" t="str">
        <f>IF(PEDIDO!AA453&lt;&gt;"",PEDIDO!AA453,"")</f>
        <v/>
      </c>
      <c r="D192" t="str">
        <f>IF(PEDIDO!AD453&lt;&gt;"",PEDIDO!AD453,"")</f>
        <v/>
      </c>
      <c r="E192" t="str">
        <f>IF(PEDIDO!AG453&lt;&gt;"",PEDIDO!AG453,"")</f>
        <v/>
      </c>
      <c r="F192" t="str">
        <f>IF(PEDIDO!AJ453&lt;&gt;"",PEDIDO!AJ453,"")</f>
        <v/>
      </c>
      <c r="J192" s="72" t="str">
        <f>IF(PEDIDO!C84&lt;&gt;"",PEDIDO!B84,"")</f>
        <v/>
      </c>
      <c r="K192" s="72" t="str">
        <f t="shared" si="359"/>
        <v/>
      </c>
      <c r="L192" s="72" t="str">
        <f t="shared" si="360"/>
        <v/>
      </c>
      <c r="M192" s="72" t="str">
        <f t="shared" si="361"/>
        <v/>
      </c>
      <c r="N192" s="72" t="str">
        <f t="shared" si="362"/>
        <v/>
      </c>
      <c r="O192" s="72" t="str">
        <f t="shared" si="363"/>
        <v/>
      </c>
      <c r="P192" s="72" t="str">
        <f t="shared" si="364"/>
        <v/>
      </c>
      <c r="Q192" s="72" t="str">
        <f t="shared" si="365"/>
        <v/>
      </c>
      <c r="R192" s="72" t="str">
        <f t="shared" si="366"/>
        <v/>
      </c>
      <c r="S192" s="72" t="str">
        <f t="shared" si="367"/>
        <v/>
      </c>
      <c r="T192" s="72" t="str">
        <f t="shared" si="368"/>
        <v/>
      </c>
      <c r="U192" s="72" t="str">
        <f t="shared" si="369"/>
        <v/>
      </c>
      <c r="V192" s="72" t="str">
        <f t="shared" si="370"/>
        <v/>
      </c>
      <c r="W192" s="72" t="str">
        <f t="shared" si="371"/>
        <v/>
      </c>
      <c r="X192" s="72" t="str">
        <f t="shared" si="372"/>
        <v/>
      </c>
      <c r="Y192" s="72" t="str">
        <f t="shared" si="373"/>
        <v/>
      </c>
      <c r="Z192" s="72" t="str">
        <f t="shared" si="374"/>
        <v/>
      </c>
      <c r="AA192" s="72" t="str">
        <f t="shared" si="375"/>
        <v/>
      </c>
      <c r="AB192" s="72" t="str">
        <f t="shared" si="376"/>
        <v/>
      </c>
      <c r="AC192" s="73" t="str">
        <f t="shared" si="377"/>
        <v/>
      </c>
      <c r="AD192" s="72" t="str">
        <f t="shared" si="378"/>
        <v/>
      </c>
      <c r="AE192" s="72" t="str">
        <f t="shared" si="379"/>
        <v/>
      </c>
      <c r="AF192" s="72" t="str">
        <f t="shared" si="380"/>
        <v/>
      </c>
      <c r="AG192" s="72" t="str">
        <f t="shared" si="381"/>
        <v/>
      </c>
      <c r="AH192" s="72" t="str">
        <f t="shared" si="382"/>
        <v/>
      </c>
      <c r="AI192" s="72" t="str">
        <f t="shared" si="383"/>
        <v/>
      </c>
      <c r="AJ192" s="72" t="str">
        <f t="shared" si="384"/>
        <v/>
      </c>
      <c r="AK192" s="72" t="str">
        <f t="shared" si="385"/>
        <v/>
      </c>
      <c r="AL192" s="72" t="str">
        <f t="shared" si="386"/>
        <v/>
      </c>
      <c r="AM192" s="72" t="str">
        <f t="shared" si="387"/>
        <v/>
      </c>
      <c r="AN192" s="72" t="str">
        <f t="shared" si="388"/>
        <v/>
      </c>
      <c r="AO192" s="72" t="str">
        <f t="shared" si="389"/>
        <v/>
      </c>
      <c r="AP192" s="72" t="str">
        <f t="shared" si="390"/>
        <v/>
      </c>
      <c r="AQ192" s="72" t="str">
        <f t="shared" si="391"/>
        <v/>
      </c>
      <c r="AR192" s="72" t="str">
        <f t="shared" si="392"/>
        <v/>
      </c>
      <c r="AS192" s="72" t="str">
        <f t="shared" si="393"/>
        <v/>
      </c>
      <c r="AT192" s="72" t="str">
        <f t="shared" si="394"/>
        <v/>
      </c>
      <c r="AU192" s="72" t="str">
        <f t="shared" si="395"/>
        <v/>
      </c>
      <c r="AV192" s="72" t="str">
        <f t="shared" si="396"/>
        <v/>
      </c>
      <c r="AW192" s="72" t="str">
        <f t="shared" si="397"/>
        <v/>
      </c>
      <c r="AX192" s="72" t="str">
        <f t="shared" si="398"/>
        <v/>
      </c>
      <c r="AY192" s="72" t="str">
        <f t="shared" si="399"/>
        <v/>
      </c>
      <c r="AZ192" s="72" t="str">
        <f t="shared" si="400"/>
        <v/>
      </c>
      <c r="BA192" s="72" t="str">
        <f t="shared" si="358"/>
        <v/>
      </c>
      <c r="BB192" s="72" t="str">
        <f t="shared" si="401"/>
        <v/>
      </c>
      <c r="BC192" s="72" t="str">
        <f t="shared" si="402"/>
        <v/>
      </c>
      <c r="BD192" s="72" t="str">
        <f t="shared" si="403"/>
        <v/>
      </c>
      <c r="BE192" s="72" t="str">
        <f t="shared" si="404"/>
        <v/>
      </c>
      <c r="BF192" s="72" t="str">
        <f t="shared" si="405"/>
        <v/>
      </c>
      <c r="BG192" s="72" t="str">
        <f t="shared" si="406"/>
        <v/>
      </c>
      <c r="BH192" s="72" t="str">
        <f t="shared" si="407"/>
        <v/>
      </c>
      <c r="BI192" s="72" t="str">
        <f t="shared" si="408"/>
        <v/>
      </c>
      <c r="BJ192" s="72" t="str">
        <f t="shared" si="409"/>
        <v/>
      </c>
      <c r="BK192" s="72" t="str">
        <f t="shared" si="410"/>
        <v/>
      </c>
      <c r="BL192" s="72" t="str">
        <f t="shared" si="411"/>
        <v/>
      </c>
      <c r="BM192" s="72" t="str">
        <f t="shared" si="412"/>
        <v/>
      </c>
      <c r="BN192" s="72" t="str">
        <f t="shared" si="413"/>
        <v/>
      </c>
      <c r="BO192" s="72" t="str">
        <f t="shared" si="414"/>
        <v/>
      </c>
      <c r="BP192" s="72" t="str">
        <f t="shared" si="415"/>
        <v/>
      </c>
      <c r="BQ192" s="72" t="str">
        <f t="shared" si="416"/>
        <v/>
      </c>
      <c r="BR192" s="72" t="str">
        <f t="shared" si="417"/>
        <v/>
      </c>
      <c r="BS192" s="72" t="str">
        <f t="shared" si="418"/>
        <v/>
      </c>
      <c r="BT192" s="72" t="str">
        <f t="shared" si="419"/>
        <v/>
      </c>
      <c r="BU192" s="72" t="str">
        <f t="shared" si="420"/>
        <v/>
      </c>
      <c r="BV192" s="72" t="str">
        <f t="shared" si="421"/>
        <v/>
      </c>
      <c r="BW192" s="72" t="str">
        <f t="shared" si="422"/>
        <v/>
      </c>
      <c r="BX192" s="72" t="str">
        <f t="shared" si="423"/>
        <v/>
      </c>
      <c r="BY192" s="72" t="str">
        <f t="shared" si="424"/>
        <v/>
      </c>
      <c r="BZ192" s="72" t="str">
        <f t="shared" si="425"/>
        <v/>
      </c>
      <c r="CA192" s="72" t="str">
        <f t="shared" si="426"/>
        <v/>
      </c>
      <c r="CB192" s="72" t="str">
        <f t="shared" si="427"/>
        <v/>
      </c>
      <c r="CC192" s="72" t="str">
        <f t="shared" si="428"/>
        <v/>
      </c>
      <c r="CD192" s="72" t="str">
        <f t="shared" si="429"/>
        <v/>
      </c>
      <c r="CE192" s="72" t="str">
        <f t="shared" si="430"/>
        <v/>
      </c>
      <c r="CF192" s="72" t="str">
        <f t="shared" si="431"/>
        <v/>
      </c>
      <c r="CG192" s="72" t="str">
        <f t="shared" si="432"/>
        <v/>
      </c>
      <c r="CH192" s="72" t="str">
        <f t="shared" si="433"/>
        <v/>
      </c>
      <c r="CI192" s="72" t="str">
        <f t="shared" si="434"/>
        <v/>
      </c>
      <c r="CJ192" s="72" t="str">
        <f t="shared" si="435"/>
        <v/>
      </c>
      <c r="CK192" s="72" t="str">
        <f t="shared" si="436"/>
        <v/>
      </c>
      <c r="CL192" s="72" t="str">
        <f t="shared" si="437"/>
        <v/>
      </c>
      <c r="CM192" s="72" t="str">
        <f t="shared" si="438"/>
        <v/>
      </c>
      <c r="CN192" s="72" t="str">
        <f t="shared" si="439"/>
        <v/>
      </c>
      <c r="CO192" s="72" t="str">
        <f t="shared" si="440"/>
        <v/>
      </c>
      <c r="CP192" s="72" t="str">
        <f t="shared" si="441"/>
        <v/>
      </c>
      <c r="CQ192" s="72" t="str">
        <f t="shared" si="442"/>
        <v/>
      </c>
      <c r="CR192" s="72" t="str">
        <f t="shared" si="443"/>
        <v/>
      </c>
      <c r="CS192" s="72" t="str">
        <f t="shared" si="352"/>
        <v/>
      </c>
      <c r="CT192" s="72" t="str">
        <f t="shared" si="444"/>
        <v/>
      </c>
      <c r="CU192" s="72" t="str">
        <f t="shared" si="445"/>
        <v/>
      </c>
      <c r="CV192" s="72" t="str">
        <f t="shared" si="446"/>
        <v/>
      </c>
      <c r="CW192" s="72" t="str">
        <f t="shared" si="447"/>
        <v/>
      </c>
      <c r="CX192" s="72" t="str">
        <f t="shared" si="357"/>
        <v/>
      </c>
      <c r="CY192" s="72" t="str">
        <f t="shared" si="448"/>
        <v/>
      </c>
      <c r="CZ192" s="72" t="str">
        <f t="shared" si="449"/>
        <v/>
      </c>
      <c r="DA192" s="72" t="str">
        <f t="shared" si="450"/>
        <v/>
      </c>
      <c r="DB192" s="72" t="str">
        <f t="shared" si="451"/>
        <v/>
      </c>
      <c r="DC192" s="72" t="str">
        <f t="shared" si="452"/>
        <v/>
      </c>
      <c r="DD192" s="72" t="str">
        <f t="shared" si="453"/>
        <v/>
      </c>
      <c r="DE192" s="72" t="str">
        <f t="shared" si="454"/>
        <v/>
      </c>
      <c r="DF192" s="72" t="str">
        <f t="shared" si="455"/>
        <v/>
      </c>
      <c r="DG192" s="72" t="str">
        <f t="shared" si="456"/>
        <v/>
      </c>
      <c r="DH192" s="72" t="str">
        <f t="shared" si="457"/>
        <v/>
      </c>
      <c r="DI192" s="72" t="str">
        <f t="shared" si="458"/>
        <v/>
      </c>
      <c r="DJ192" s="72" t="str">
        <f t="shared" si="459"/>
        <v/>
      </c>
      <c r="DK192" s="72" t="str">
        <f t="shared" si="340"/>
        <v/>
      </c>
      <c r="DL192" s="72" t="str">
        <f t="shared" si="341"/>
        <v/>
      </c>
      <c r="DM192" s="72" t="str">
        <f t="shared" si="342"/>
        <v/>
      </c>
      <c r="DN192" s="72" t="str">
        <f t="shared" si="343"/>
        <v/>
      </c>
      <c r="DO192" s="72" t="str">
        <f t="shared" si="344"/>
        <v/>
      </c>
      <c r="DP192" s="72" t="str">
        <f t="shared" si="345"/>
        <v/>
      </c>
      <c r="DQ192" s="72" t="str">
        <f t="shared" si="346"/>
        <v/>
      </c>
      <c r="DR192" s="72" t="str">
        <f t="shared" si="347"/>
        <v/>
      </c>
      <c r="DS192" s="72" t="str">
        <f t="shared" si="348"/>
        <v/>
      </c>
      <c r="DT192" s="72" t="str">
        <f t="shared" si="349"/>
        <v/>
      </c>
      <c r="DU192" s="93" t="str">
        <f t="shared" si="350"/>
        <v/>
      </c>
      <c r="DV192" s="93" t="str">
        <f t="shared" si="351"/>
        <v/>
      </c>
      <c r="DY192" s="79" t="s">
        <v>894</v>
      </c>
      <c r="DZ192" t="s">
        <v>1486</v>
      </c>
      <c r="EA192" t="s">
        <v>7008</v>
      </c>
      <c r="EB192" t="s">
        <v>10731</v>
      </c>
      <c r="EC192" t="s">
        <v>12412</v>
      </c>
    </row>
    <row r="193" spans="1:133" x14ac:dyDescent="0.25">
      <c r="A193" t="str">
        <f>IF(PEDIDO!C454&lt;&gt;"",PEDIDO!B454,"")</f>
        <v/>
      </c>
      <c r="B193" t="str">
        <f>IF(PEDIDO!X454&lt;&gt;"",PEDIDO!X454,"")</f>
        <v/>
      </c>
      <c r="C193" t="str">
        <f>IF(PEDIDO!AA454&lt;&gt;"",PEDIDO!AA454,"")</f>
        <v/>
      </c>
      <c r="D193" t="str">
        <f>IF(PEDIDO!AD454&lt;&gt;"",PEDIDO!AD454,"")</f>
        <v/>
      </c>
      <c r="E193" t="str">
        <f>IF(PEDIDO!AG454&lt;&gt;"",PEDIDO!AG454,"")</f>
        <v/>
      </c>
      <c r="F193" t="str">
        <f>IF(PEDIDO!AJ454&lt;&gt;"",PEDIDO!AJ454,"")</f>
        <v/>
      </c>
      <c r="J193" s="72" t="str">
        <f>IF(PEDIDO!C85&lt;&gt;"",PEDIDO!B85,"")</f>
        <v/>
      </c>
      <c r="K193" s="72" t="str">
        <f t="shared" si="359"/>
        <v/>
      </c>
      <c r="L193" s="72" t="str">
        <f t="shared" si="360"/>
        <v/>
      </c>
      <c r="M193" s="72" t="str">
        <f t="shared" si="361"/>
        <v/>
      </c>
      <c r="N193" s="72" t="str">
        <f t="shared" si="362"/>
        <v/>
      </c>
      <c r="O193" s="72" t="str">
        <f t="shared" si="363"/>
        <v/>
      </c>
      <c r="P193" s="72" t="str">
        <f t="shared" si="364"/>
        <v/>
      </c>
      <c r="Q193" s="72" t="str">
        <f t="shared" si="365"/>
        <v/>
      </c>
      <c r="R193" s="72" t="str">
        <f t="shared" si="366"/>
        <v/>
      </c>
      <c r="S193" s="72" t="str">
        <f t="shared" si="367"/>
        <v/>
      </c>
      <c r="T193" s="72" t="str">
        <f t="shared" si="368"/>
        <v/>
      </c>
      <c r="U193" s="72" t="str">
        <f t="shared" si="369"/>
        <v/>
      </c>
      <c r="V193" s="72" t="str">
        <f t="shared" si="370"/>
        <v/>
      </c>
      <c r="W193" s="72" t="str">
        <f t="shared" si="371"/>
        <v/>
      </c>
      <c r="X193" s="72" t="str">
        <f t="shared" si="372"/>
        <v/>
      </c>
      <c r="Y193" s="72" t="str">
        <f t="shared" si="373"/>
        <v/>
      </c>
      <c r="Z193" s="72" t="str">
        <f t="shared" si="374"/>
        <v/>
      </c>
      <c r="AA193" s="72" t="str">
        <f t="shared" si="375"/>
        <v/>
      </c>
      <c r="AB193" s="72" t="str">
        <f t="shared" si="376"/>
        <v/>
      </c>
      <c r="AC193" s="73" t="str">
        <f t="shared" si="377"/>
        <v/>
      </c>
      <c r="AD193" s="72" t="str">
        <f t="shared" si="378"/>
        <v/>
      </c>
      <c r="AE193" s="72" t="str">
        <f t="shared" si="379"/>
        <v/>
      </c>
      <c r="AF193" s="72" t="str">
        <f t="shared" si="380"/>
        <v/>
      </c>
      <c r="AG193" s="72" t="str">
        <f t="shared" si="381"/>
        <v/>
      </c>
      <c r="AH193" s="72" t="str">
        <f t="shared" si="382"/>
        <v/>
      </c>
      <c r="AI193" s="72" t="str">
        <f t="shared" si="383"/>
        <v/>
      </c>
      <c r="AJ193" s="72" t="str">
        <f t="shared" si="384"/>
        <v/>
      </c>
      <c r="AK193" s="72" t="str">
        <f t="shared" si="385"/>
        <v/>
      </c>
      <c r="AL193" s="72" t="str">
        <f t="shared" si="386"/>
        <v/>
      </c>
      <c r="AM193" s="72" t="str">
        <f t="shared" si="387"/>
        <v/>
      </c>
      <c r="AN193" s="72" t="str">
        <f t="shared" si="388"/>
        <v/>
      </c>
      <c r="AO193" s="72" t="str">
        <f t="shared" si="389"/>
        <v/>
      </c>
      <c r="AP193" s="72" t="str">
        <f t="shared" si="390"/>
        <v/>
      </c>
      <c r="AQ193" s="72" t="str">
        <f t="shared" si="391"/>
        <v/>
      </c>
      <c r="AR193" s="72" t="str">
        <f t="shared" si="392"/>
        <v/>
      </c>
      <c r="AS193" s="72" t="str">
        <f t="shared" si="393"/>
        <v/>
      </c>
      <c r="AT193" s="72" t="str">
        <f t="shared" si="394"/>
        <v/>
      </c>
      <c r="AU193" s="72" t="str">
        <f t="shared" si="395"/>
        <v/>
      </c>
      <c r="AV193" s="72" t="str">
        <f t="shared" si="396"/>
        <v/>
      </c>
      <c r="AW193" s="72" t="str">
        <f t="shared" si="397"/>
        <v/>
      </c>
      <c r="AX193" s="72" t="str">
        <f t="shared" si="398"/>
        <v/>
      </c>
      <c r="AY193" s="72" t="str">
        <f t="shared" si="399"/>
        <v/>
      </c>
      <c r="AZ193" s="72" t="str">
        <f t="shared" si="400"/>
        <v/>
      </c>
      <c r="BA193" s="72" t="str">
        <f t="shared" si="358"/>
        <v/>
      </c>
      <c r="BB193" s="72" t="str">
        <f t="shared" si="401"/>
        <v/>
      </c>
      <c r="BC193" s="72" t="str">
        <f t="shared" si="402"/>
        <v/>
      </c>
      <c r="BD193" s="72" t="str">
        <f t="shared" si="403"/>
        <v/>
      </c>
      <c r="BE193" s="72" t="str">
        <f t="shared" si="404"/>
        <v/>
      </c>
      <c r="BF193" s="72" t="str">
        <f t="shared" si="405"/>
        <v/>
      </c>
      <c r="BG193" s="72" t="str">
        <f t="shared" si="406"/>
        <v/>
      </c>
      <c r="BH193" s="72" t="str">
        <f t="shared" si="407"/>
        <v/>
      </c>
      <c r="BI193" s="72" t="str">
        <f t="shared" si="408"/>
        <v/>
      </c>
      <c r="BJ193" s="72" t="str">
        <f t="shared" si="409"/>
        <v/>
      </c>
      <c r="BK193" s="72" t="str">
        <f t="shared" si="410"/>
        <v/>
      </c>
      <c r="BL193" s="72" t="str">
        <f t="shared" si="411"/>
        <v/>
      </c>
      <c r="BM193" s="72" t="str">
        <f t="shared" si="412"/>
        <v/>
      </c>
      <c r="BN193" s="72" t="str">
        <f t="shared" si="413"/>
        <v/>
      </c>
      <c r="BO193" s="72" t="str">
        <f t="shared" si="414"/>
        <v/>
      </c>
      <c r="BP193" s="72" t="str">
        <f t="shared" si="415"/>
        <v/>
      </c>
      <c r="BQ193" s="72" t="str">
        <f t="shared" si="416"/>
        <v/>
      </c>
      <c r="BR193" s="72" t="str">
        <f t="shared" si="417"/>
        <v/>
      </c>
      <c r="BS193" s="72" t="str">
        <f t="shared" si="418"/>
        <v/>
      </c>
      <c r="BT193" s="72" t="str">
        <f t="shared" si="419"/>
        <v/>
      </c>
      <c r="BU193" s="72" t="str">
        <f t="shared" si="420"/>
        <v/>
      </c>
      <c r="BV193" s="72" t="str">
        <f t="shared" si="421"/>
        <v/>
      </c>
      <c r="BW193" s="72" t="str">
        <f t="shared" si="422"/>
        <v/>
      </c>
      <c r="BX193" s="72" t="str">
        <f t="shared" si="423"/>
        <v/>
      </c>
      <c r="BY193" s="72" t="str">
        <f t="shared" si="424"/>
        <v/>
      </c>
      <c r="BZ193" s="72" t="str">
        <f t="shared" si="425"/>
        <v/>
      </c>
      <c r="CA193" s="72" t="str">
        <f t="shared" si="426"/>
        <v/>
      </c>
      <c r="CB193" s="72" t="str">
        <f t="shared" si="427"/>
        <v/>
      </c>
      <c r="CC193" s="72" t="str">
        <f t="shared" si="428"/>
        <v/>
      </c>
      <c r="CD193" s="72" t="str">
        <f t="shared" si="429"/>
        <v/>
      </c>
      <c r="CE193" s="72" t="str">
        <f t="shared" si="430"/>
        <v/>
      </c>
      <c r="CF193" s="72" t="str">
        <f t="shared" si="431"/>
        <v/>
      </c>
      <c r="CG193" s="72" t="str">
        <f t="shared" si="432"/>
        <v/>
      </c>
      <c r="CH193" s="72" t="str">
        <f t="shared" si="433"/>
        <v/>
      </c>
      <c r="CI193" s="72" t="str">
        <f t="shared" si="434"/>
        <v/>
      </c>
      <c r="CJ193" s="72" t="str">
        <f t="shared" si="435"/>
        <v/>
      </c>
      <c r="CK193" s="72" t="str">
        <f t="shared" si="436"/>
        <v/>
      </c>
      <c r="CL193" s="72" t="str">
        <f t="shared" si="437"/>
        <v/>
      </c>
      <c r="CM193" s="72" t="str">
        <f t="shared" si="438"/>
        <v/>
      </c>
      <c r="CN193" s="72" t="str">
        <f t="shared" si="439"/>
        <v/>
      </c>
      <c r="CO193" s="72" t="str">
        <f t="shared" si="440"/>
        <v/>
      </c>
      <c r="CP193" s="72" t="str">
        <f t="shared" si="441"/>
        <v/>
      </c>
      <c r="CQ193" s="72" t="str">
        <f t="shared" si="442"/>
        <v/>
      </c>
      <c r="CR193" s="72" t="str">
        <f t="shared" si="443"/>
        <v/>
      </c>
      <c r="CS193" s="72" t="str">
        <f t="shared" si="352"/>
        <v/>
      </c>
      <c r="CT193" s="72" t="str">
        <f t="shared" si="444"/>
        <v/>
      </c>
      <c r="CU193" s="72" t="str">
        <f t="shared" si="445"/>
        <v/>
      </c>
      <c r="CV193" s="72" t="str">
        <f t="shared" si="446"/>
        <v/>
      </c>
      <c r="CW193" s="72" t="str">
        <f t="shared" si="447"/>
        <v/>
      </c>
      <c r="CX193" s="72" t="str">
        <f t="shared" si="357"/>
        <v/>
      </c>
      <c r="CY193" s="72" t="str">
        <f t="shared" si="448"/>
        <v/>
      </c>
      <c r="CZ193" s="72" t="str">
        <f t="shared" si="449"/>
        <v/>
      </c>
      <c r="DA193" s="72" t="str">
        <f t="shared" si="450"/>
        <v/>
      </c>
      <c r="DB193" s="72" t="str">
        <f t="shared" si="451"/>
        <v/>
      </c>
      <c r="DC193" s="72" t="str">
        <f t="shared" si="452"/>
        <v/>
      </c>
      <c r="DD193" s="72" t="str">
        <f t="shared" si="453"/>
        <v/>
      </c>
      <c r="DE193" s="72" t="str">
        <f t="shared" si="454"/>
        <v/>
      </c>
      <c r="DF193" s="72" t="str">
        <f t="shared" si="455"/>
        <v/>
      </c>
      <c r="DG193" s="72" t="str">
        <f t="shared" si="456"/>
        <v/>
      </c>
      <c r="DH193" s="72" t="str">
        <f t="shared" si="457"/>
        <v/>
      </c>
      <c r="DI193" s="72" t="str">
        <f t="shared" si="458"/>
        <v/>
      </c>
      <c r="DJ193" s="72" t="str">
        <f t="shared" si="459"/>
        <v/>
      </c>
      <c r="DK193" s="72" t="str">
        <f t="shared" si="340"/>
        <v/>
      </c>
      <c r="DL193" s="72" t="str">
        <f t="shared" si="341"/>
        <v/>
      </c>
      <c r="DM193" s="72" t="str">
        <f t="shared" si="342"/>
        <v/>
      </c>
      <c r="DN193" s="72" t="str">
        <f t="shared" si="343"/>
        <v/>
      </c>
      <c r="DO193" s="72" t="str">
        <f t="shared" si="344"/>
        <v/>
      </c>
      <c r="DP193" s="72" t="str">
        <f t="shared" si="345"/>
        <v/>
      </c>
      <c r="DQ193" s="72" t="str">
        <f t="shared" si="346"/>
        <v/>
      </c>
      <c r="DR193" s="72" t="str">
        <f t="shared" si="347"/>
        <v/>
      </c>
      <c r="DS193" s="72" t="str">
        <f t="shared" si="348"/>
        <v/>
      </c>
      <c r="DT193" s="72" t="str">
        <f t="shared" si="349"/>
        <v/>
      </c>
      <c r="DU193" s="93" t="str">
        <f t="shared" si="350"/>
        <v/>
      </c>
      <c r="DV193" s="93" t="str">
        <f t="shared" si="351"/>
        <v/>
      </c>
      <c r="DY193" s="79" t="s">
        <v>895</v>
      </c>
      <c r="DZ193" t="s">
        <v>1487</v>
      </c>
      <c r="EA193" t="s">
        <v>7009</v>
      </c>
      <c r="EB193" t="s">
        <v>10732</v>
      </c>
      <c r="EC193" t="s">
        <v>12413</v>
      </c>
    </row>
    <row r="194" spans="1:133" x14ac:dyDescent="0.25">
      <c r="A194" t="str">
        <f>IF(PEDIDO!C455&lt;&gt;"",PEDIDO!B455,"")</f>
        <v/>
      </c>
      <c r="B194" t="str">
        <f>IF(PEDIDO!X455&lt;&gt;"",PEDIDO!X455,"")</f>
        <v/>
      </c>
      <c r="C194" t="str">
        <f>IF(PEDIDO!AA455&lt;&gt;"",PEDIDO!AA455,"")</f>
        <v/>
      </c>
      <c r="D194" t="str">
        <f>IF(PEDIDO!AD455&lt;&gt;"",PEDIDO!AD455,"")</f>
        <v/>
      </c>
      <c r="E194" t="str">
        <f>IF(PEDIDO!AG455&lt;&gt;"",PEDIDO!AG455,"")</f>
        <v/>
      </c>
      <c r="F194" t="str">
        <f>IF(PEDIDO!AJ455&lt;&gt;"",PEDIDO!AJ455,"")</f>
        <v/>
      </c>
      <c r="J194" s="72" t="str">
        <f>IF(PEDIDO!C86&lt;&gt;"",PEDIDO!B86,"")</f>
        <v/>
      </c>
      <c r="K194" s="72" t="str">
        <f t="shared" si="359"/>
        <v/>
      </c>
      <c r="L194" s="72" t="str">
        <f t="shared" si="360"/>
        <v/>
      </c>
      <c r="M194" s="72" t="str">
        <f t="shared" si="361"/>
        <v/>
      </c>
      <c r="N194" s="72" t="str">
        <f t="shared" si="362"/>
        <v/>
      </c>
      <c r="O194" s="72" t="str">
        <f t="shared" si="363"/>
        <v/>
      </c>
      <c r="P194" s="72" t="str">
        <f t="shared" si="364"/>
        <v/>
      </c>
      <c r="Q194" s="72" t="str">
        <f t="shared" si="365"/>
        <v/>
      </c>
      <c r="R194" s="72" t="str">
        <f t="shared" si="366"/>
        <v/>
      </c>
      <c r="S194" s="72" t="str">
        <f t="shared" si="367"/>
        <v/>
      </c>
      <c r="T194" s="72" t="str">
        <f t="shared" si="368"/>
        <v/>
      </c>
      <c r="U194" s="72" t="str">
        <f t="shared" si="369"/>
        <v/>
      </c>
      <c r="V194" s="72" t="str">
        <f t="shared" si="370"/>
        <v/>
      </c>
      <c r="W194" s="72" t="str">
        <f t="shared" si="371"/>
        <v/>
      </c>
      <c r="X194" s="72" t="str">
        <f t="shared" si="372"/>
        <v/>
      </c>
      <c r="Y194" s="72" t="str">
        <f t="shared" si="373"/>
        <v/>
      </c>
      <c r="Z194" s="72" t="str">
        <f t="shared" si="374"/>
        <v/>
      </c>
      <c r="AA194" s="72" t="str">
        <f t="shared" si="375"/>
        <v/>
      </c>
      <c r="AB194" s="72" t="str">
        <f t="shared" si="376"/>
        <v/>
      </c>
      <c r="AC194" s="73" t="str">
        <f t="shared" si="377"/>
        <v/>
      </c>
      <c r="AD194" s="72" t="str">
        <f t="shared" si="378"/>
        <v/>
      </c>
      <c r="AE194" s="72" t="str">
        <f t="shared" si="379"/>
        <v/>
      </c>
      <c r="AF194" s="72" t="str">
        <f t="shared" si="380"/>
        <v/>
      </c>
      <c r="AG194" s="72" t="str">
        <f t="shared" si="381"/>
        <v/>
      </c>
      <c r="AH194" s="72" t="str">
        <f t="shared" si="382"/>
        <v/>
      </c>
      <c r="AI194" s="72" t="str">
        <f t="shared" si="383"/>
        <v/>
      </c>
      <c r="AJ194" s="72" t="str">
        <f t="shared" si="384"/>
        <v/>
      </c>
      <c r="AK194" s="72" t="str">
        <f t="shared" si="385"/>
        <v/>
      </c>
      <c r="AL194" s="72" t="str">
        <f t="shared" si="386"/>
        <v/>
      </c>
      <c r="AM194" s="72" t="str">
        <f t="shared" si="387"/>
        <v/>
      </c>
      <c r="AN194" s="72" t="str">
        <f t="shared" si="388"/>
        <v/>
      </c>
      <c r="AO194" s="72" t="str">
        <f t="shared" si="389"/>
        <v/>
      </c>
      <c r="AP194" s="72" t="str">
        <f t="shared" si="390"/>
        <v/>
      </c>
      <c r="AQ194" s="72" t="str">
        <f t="shared" si="391"/>
        <v/>
      </c>
      <c r="AR194" s="72" t="str">
        <f t="shared" si="392"/>
        <v/>
      </c>
      <c r="AS194" s="72" t="str">
        <f t="shared" si="393"/>
        <v/>
      </c>
      <c r="AT194" s="72" t="str">
        <f t="shared" si="394"/>
        <v/>
      </c>
      <c r="AU194" s="72" t="str">
        <f t="shared" si="395"/>
        <v/>
      </c>
      <c r="AV194" s="72" t="str">
        <f t="shared" si="396"/>
        <v/>
      </c>
      <c r="AW194" s="72" t="str">
        <f t="shared" si="397"/>
        <v/>
      </c>
      <c r="AX194" s="72" t="str">
        <f t="shared" si="398"/>
        <v/>
      </c>
      <c r="AY194" s="72" t="str">
        <f t="shared" si="399"/>
        <v/>
      </c>
      <c r="AZ194" s="72" t="str">
        <f t="shared" si="400"/>
        <v/>
      </c>
      <c r="BA194" s="72" t="str">
        <f t="shared" si="358"/>
        <v/>
      </c>
      <c r="BB194" s="72" t="str">
        <f t="shared" si="401"/>
        <v/>
      </c>
      <c r="BC194" s="72" t="str">
        <f t="shared" si="402"/>
        <v/>
      </c>
      <c r="BD194" s="72" t="str">
        <f t="shared" si="403"/>
        <v/>
      </c>
      <c r="BE194" s="72" t="str">
        <f t="shared" si="404"/>
        <v/>
      </c>
      <c r="BF194" s="72" t="str">
        <f t="shared" si="405"/>
        <v/>
      </c>
      <c r="BG194" s="72" t="str">
        <f t="shared" si="406"/>
        <v/>
      </c>
      <c r="BH194" s="72" t="str">
        <f t="shared" si="407"/>
        <v/>
      </c>
      <c r="BI194" s="72" t="str">
        <f t="shared" si="408"/>
        <v/>
      </c>
      <c r="BJ194" s="72" t="str">
        <f t="shared" si="409"/>
        <v/>
      </c>
      <c r="BK194" s="72" t="str">
        <f t="shared" si="410"/>
        <v/>
      </c>
      <c r="BL194" s="72" t="str">
        <f t="shared" si="411"/>
        <v/>
      </c>
      <c r="BM194" s="72" t="str">
        <f t="shared" si="412"/>
        <v/>
      </c>
      <c r="BN194" s="72" t="str">
        <f t="shared" si="413"/>
        <v/>
      </c>
      <c r="BO194" s="72" t="str">
        <f t="shared" si="414"/>
        <v/>
      </c>
      <c r="BP194" s="72" t="str">
        <f t="shared" si="415"/>
        <v/>
      </c>
      <c r="BQ194" s="72" t="str">
        <f t="shared" si="416"/>
        <v/>
      </c>
      <c r="BR194" s="72" t="str">
        <f t="shared" si="417"/>
        <v/>
      </c>
      <c r="BS194" s="72" t="str">
        <f t="shared" si="418"/>
        <v/>
      </c>
      <c r="BT194" s="72" t="str">
        <f t="shared" si="419"/>
        <v/>
      </c>
      <c r="BU194" s="72" t="str">
        <f t="shared" si="420"/>
        <v/>
      </c>
      <c r="BV194" s="72" t="str">
        <f t="shared" si="421"/>
        <v/>
      </c>
      <c r="BW194" s="72" t="str">
        <f t="shared" si="422"/>
        <v/>
      </c>
      <c r="BX194" s="72" t="str">
        <f t="shared" si="423"/>
        <v/>
      </c>
      <c r="BY194" s="72" t="str">
        <f t="shared" si="424"/>
        <v/>
      </c>
      <c r="BZ194" s="72" t="str">
        <f t="shared" si="425"/>
        <v/>
      </c>
      <c r="CA194" s="72" t="str">
        <f t="shared" si="426"/>
        <v/>
      </c>
      <c r="CB194" s="72" t="str">
        <f t="shared" si="427"/>
        <v/>
      </c>
      <c r="CC194" s="72" t="str">
        <f t="shared" si="428"/>
        <v/>
      </c>
      <c r="CD194" s="72" t="str">
        <f t="shared" si="429"/>
        <v/>
      </c>
      <c r="CE194" s="72" t="str">
        <f t="shared" si="430"/>
        <v/>
      </c>
      <c r="CF194" s="72" t="str">
        <f t="shared" si="431"/>
        <v/>
      </c>
      <c r="CG194" s="72" t="str">
        <f t="shared" si="432"/>
        <v/>
      </c>
      <c r="CH194" s="72" t="str">
        <f t="shared" si="433"/>
        <v/>
      </c>
      <c r="CI194" s="72" t="str">
        <f t="shared" si="434"/>
        <v/>
      </c>
      <c r="CJ194" s="72" t="str">
        <f t="shared" si="435"/>
        <v/>
      </c>
      <c r="CK194" s="72" t="str">
        <f t="shared" si="436"/>
        <v/>
      </c>
      <c r="CL194" s="72" t="str">
        <f t="shared" si="437"/>
        <v/>
      </c>
      <c r="CM194" s="72" t="str">
        <f t="shared" si="438"/>
        <v/>
      </c>
      <c r="CN194" s="72" t="str">
        <f t="shared" si="439"/>
        <v/>
      </c>
      <c r="CO194" s="72" t="str">
        <f t="shared" si="440"/>
        <v/>
      </c>
      <c r="CP194" s="72" t="str">
        <f t="shared" si="441"/>
        <v/>
      </c>
      <c r="CQ194" s="72" t="str">
        <f t="shared" si="442"/>
        <v/>
      </c>
      <c r="CR194" s="72" t="str">
        <f t="shared" si="443"/>
        <v/>
      </c>
      <c r="CS194" s="72" t="str">
        <f t="shared" si="352"/>
        <v/>
      </c>
      <c r="CT194" s="72" t="str">
        <f t="shared" si="444"/>
        <v/>
      </c>
      <c r="CU194" s="72" t="str">
        <f t="shared" si="445"/>
        <v/>
      </c>
      <c r="CV194" s="72" t="str">
        <f t="shared" si="446"/>
        <v/>
      </c>
      <c r="CW194" s="72" t="str">
        <f t="shared" si="447"/>
        <v/>
      </c>
      <c r="CX194" s="72" t="str">
        <f t="shared" si="357"/>
        <v/>
      </c>
      <c r="CY194" s="72" t="str">
        <f t="shared" si="448"/>
        <v/>
      </c>
      <c r="CZ194" s="72" t="str">
        <f t="shared" si="449"/>
        <v/>
      </c>
      <c r="DA194" s="72" t="str">
        <f t="shared" si="450"/>
        <v/>
      </c>
      <c r="DB194" s="72" t="str">
        <f t="shared" si="451"/>
        <v/>
      </c>
      <c r="DC194" s="72" t="str">
        <f t="shared" si="452"/>
        <v/>
      </c>
      <c r="DD194" s="72" t="str">
        <f t="shared" si="453"/>
        <v/>
      </c>
      <c r="DE194" s="72" t="str">
        <f t="shared" si="454"/>
        <v/>
      </c>
      <c r="DF194" s="72" t="str">
        <f t="shared" si="455"/>
        <v/>
      </c>
      <c r="DG194" s="72" t="str">
        <f t="shared" si="456"/>
        <v/>
      </c>
      <c r="DH194" s="72" t="str">
        <f t="shared" si="457"/>
        <v/>
      </c>
      <c r="DI194" s="72" t="str">
        <f t="shared" si="458"/>
        <v/>
      </c>
      <c r="DJ194" s="72" t="str">
        <f t="shared" si="459"/>
        <v/>
      </c>
      <c r="DK194" s="72" t="str">
        <f t="shared" si="340"/>
        <v/>
      </c>
      <c r="DL194" s="72" t="str">
        <f t="shared" si="341"/>
        <v/>
      </c>
      <c r="DM194" s="72" t="str">
        <f t="shared" si="342"/>
        <v/>
      </c>
      <c r="DN194" s="72" t="str">
        <f t="shared" si="343"/>
        <v/>
      </c>
      <c r="DO194" s="72" t="str">
        <f t="shared" si="344"/>
        <v/>
      </c>
      <c r="DP194" s="72" t="str">
        <f t="shared" si="345"/>
        <v/>
      </c>
      <c r="DQ194" s="72" t="str">
        <f t="shared" si="346"/>
        <v/>
      </c>
      <c r="DR194" s="72" t="str">
        <f t="shared" si="347"/>
        <v/>
      </c>
      <c r="DS194" s="72" t="str">
        <f t="shared" si="348"/>
        <v/>
      </c>
      <c r="DT194" s="72" t="str">
        <f t="shared" si="349"/>
        <v/>
      </c>
      <c r="DU194" s="93" t="str">
        <f t="shared" si="350"/>
        <v/>
      </c>
      <c r="DV194" s="93" t="str">
        <f t="shared" si="351"/>
        <v/>
      </c>
      <c r="DY194" s="79" t="s">
        <v>896</v>
      </c>
      <c r="DZ194" t="s">
        <v>1488</v>
      </c>
      <c r="EA194" t="s">
        <v>7010</v>
      </c>
      <c r="EB194" t="s">
        <v>10733</v>
      </c>
      <c r="EC194" t="s">
        <v>12414</v>
      </c>
    </row>
    <row r="195" spans="1:133" x14ac:dyDescent="0.25">
      <c r="A195" t="str">
        <f>IF(PEDIDO!C456&lt;&gt;"",PEDIDO!B456,"")</f>
        <v/>
      </c>
      <c r="B195" t="str">
        <f>IF(PEDIDO!X456&lt;&gt;"",PEDIDO!X456,"")</f>
        <v/>
      </c>
      <c r="C195" t="str">
        <f>IF(PEDIDO!AA456&lt;&gt;"",PEDIDO!AA456,"")</f>
        <v/>
      </c>
      <c r="D195" t="str">
        <f>IF(PEDIDO!AD456&lt;&gt;"",PEDIDO!AD456,"")</f>
        <v/>
      </c>
      <c r="E195" t="str">
        <f>IF(PEDIDO!AG456&lt;&gt;"",PEDIDO!AG456,"")</f>
        <v/>
      </c>
      <c r="F195" t="str">
        <f>IF(PEDIDO!AJ456&lt;&gt;"",PEDIDO!AJ456,"")</f>
        <v/>
      </c>
      <c r="J195" s="72" t="str">
        <f>IF(PEDIDO!C87&lt;&gt;"",PEDIDO!B87,"")</f>
        <v/>
      </c>
      <c r="K195" s="72" t="str">
        <f t="shared" si="359"/>
        <v/>
      </c>
      <c r="L195" s="72" t="str">
        <f t="shared" si="360"/>
        <v/>
      </c>
      <c r="M195" s="72" t="str">
        <f t="shared" si="361"/>
        <v/>
      </c>
      <c r="N195" s="72" t="str">
        <f t="shared" si="362"/>
        <v/>
      </c>
      <c r="O195" s="72" t="str">
        <f t="shared" si="363"/>
        <v/>
      </c>
      <c r="P195" s="72" t="str">
        <f t="shared" si="364"/>
        <v/>
      </c>
      <c r="Q195" s="72" t="str">
        <f t="shared" si="365"/>
        <v/>
      </c>
      <c r="R195" s="72" t="str">
        <f t="shared" si="366"/>
        <v/>
      </c>
      <c r="S195" s="72" t="str">
        <f t="shared" si="367"/>
        <v/>
      </c>
      <c r="T195" s="72" t="str">
        <f t="shared" si="368"/>
        <v/>
      </c>
      <c r="U195" s="72" t="str">
        <f t="shared" si="369"/>
        <v/>
      </c>
      <c r="V195" s="72" t="str">
        <f t="shared" si="370"/>
        <v/>
      </c>
      <c r="W195" s="72" t="str">
        <f t="shared" si="371"/>
        <v/>
      </c>
      <c r="X195" s="72" t="str">
        <f t="shared" si="372"/>
        <v/>
      </c>
      <c r="Y195" s="72" t="str">
        <f t="shared" si="373"/>
        <v/>
      </c>
      <c r="Z195" s="72" t="str">
        <f t="shared" si="374"/>
        <v/>
      </c>
      <c r="AA195" s="72" t="str">
        <f t="shared" si="375"/>
        <v/>
      </c>
      <c r="AB195" s="72" t="str">
        <f t="shared" si="376"/>
        <v/>
      </c>
      <c r="AC195" s="73" t="str">
        <f t="shared" si="377"/>
        <v/>
      </c>
      <c r="AD195" s="72" t="str">
        <f t="shared" si="378"/>
        <v/>
      </c>
      <c r="AE195" s="72" t="str">
        <f t="shared" si="379"/>
        <v/>
      </c>
      <c r="AF195" s="72" t="str">
        <f t="shared" si="380"/>
        <v/>
      </c>
      <c r="AG195" s="72" t="str">
        <f t="shared" si="381"/>
        <v/>
      </c>
      <c r="AH195" s="72" t="str">
        <f t="shared" si="382"/>
        <v/>
      </c>
      <c r="AI195" s="72" t="str">
        <f t="shared" si="383"/>
        <v/>
      </c>
      <c r="AJ195" s="72" t="str">
        <f t="shared" si="384"/>
        <v/>
      </c>
      <c r="AK195" s="72" t="str">
        <f t="shared" si="385"/>
        <v/>
      </c>
      <c r="AL195" s="72" t="str">
        <f t="shared" si="386"/>
        <v/>
      </c>
      <c r="AM195" s="72" t="str">
        <f t="shared" si="387"/>
        <v/>
      </c>
      <c r="AN195" s="72" t="str">
        <f t="shared" si="388"/>
        <v/>
      </c>
      <c r="AO195" s="72" t="str">
        <f t="shared" si="389"/>
        <v/>
      </c>
      <c r="AP195" s="72" t="str">
        <f t="shared" si="390"/>
        <v/>
      </c>
      <c r="AQ195" s="72" t="str">
        <f t="shared" si="391"/>
        <v/>
      </c>
      <c r="AR195" s="72" t="str">
        <f t="shared" si="392"/>
        <v/>
      </c>
      <c r="AS195" s="72" t="str">
        <f t="shared" si="393"/>
        <v/>
      </c>
      <c r="AT195" s="72" t="str">
        <f t="shared" si="394"/>
        <v/>
      </c>
      <c r="AU195" s="72" t="str">
        <f t="shared" si="395"/>
        <v/>
      </c>
      <c r="AV195" s="72" t="str">
        <f t="shared" si="396"/>
        <v/>
      </c>
      <c r="AW195" s="72" t="str">
        <f t="shared" si="397"/>
        <v/>
      </c>
      <c r="AX195" s="72" t="str">
        <f t="shared" si="398"/>
        <v/>
      </c>
      <c r="AY195" s="72" t="str">
        <f t="shared" si="399"/>
        <v/>
      </c>
      <c r="AZ195" s="72" t="str">
        <f t="shared" si="400"/>
        <v/>
      </c>
      <c r="BA195" s="72" t="str">
        <f t="shared" si="358"/>
        <v/>
      </c>
      <c r="BB195" s="72" t="str">
        <f t="shared" si="401"/>
        <v/>
      </c>
      <c r="BC195" s="72" t="str">
        <f t="shared" si="402"/>
        <v/>
      </c>
      <c r="BD195" s="72" t="str">
        <f t="shared" si="403"/>
        <v/>
      </c>
      <c r="BE195" s="72" t="str">
        <f t="shared" si="404"/>
        <v/>
      </c>
      <c r="BF195" s="72" t="str">
        <f t="shared" si="405"/>
        <v/>
      </c>
      <c r="BG195" s="72" t="str">
        <f t="shared" si="406"/>
        <v/>
      </c>
      <c r="BH195" s="72" t="str">
        <f t="shared" si="407"/>
        <v/>
      </c>
      <c r="BI195" s="72" t="str">
        <f t="shared" si="408"/>
        <v/>
      </c>
      <c r="BJ195" s="72" t="str">
        <f t="shared" si="409"/>
        <v/>
      </c>
      <c r="BK195" s="72" t="str">
        <f t="shared" si="410"/>
        <v/>
      </c>
      <c r="BL195" s="72" t="str">
        <f t="shared" si="411"/>
        <v/>
      </c>
      <c r="BM195" s="72" t="str">
        <f t="shared" si="412"/>
        <v/>
      </c>
      <c r="BN195" s="72" t="str">
        <f t="shared" si="413"/>
        <v/>
      </c>
      <c r="BO195" s="72" t="str">
        <f t="shared" si="414"/>
        <v/>
      </c>
      <c r="BP195" s="72" t="str">
        <f t="shared" si="415"/>
        <v/>
      </c>
      <c r="BQ195" s="72" t="str">
        <f t="shared" si="416"/>
        <v/>
      </c>
      <c r="BR195" s="72" t="str">
        <f t="shared" si="417"/>
        <v/>
      </c>
      <c r="BS195" s="72" t="str">
        <f t="shared" si="418"/>
        <v/>
      </c>
      <c r="BT195" s="72" t="str">
        <f t="shared" si="419"/>
        <v/>
      </c>
      <c r="BU195" s="72" t="str">
        <f t="shared" si="420"/>
        <v/>
      </c>
      <c r="BV195" s="72" t="str">
        <f t="shared" si="421"/>
        <v/>
      </c>
      <c r="BW195" s="72" t="str">
        <f t="shared" si="422"/>
        <v/>
      </c>
      <c r="BX195" s="72" t="str">
        <f t="shared" si="423"/>
        <v/>
      </c>
      <c r="BY195" s="72" t="str">
        <f t="shared" si="424"/>
        <v/>
      </c>
      <c r="BZ195" s="72" t="str">
        <f t="shared" si="425"/>
        <v/>
      </c>
      <c r="CA195" s="72" t="str">
        <f t="shared" si="426"/>
        <v/>
      </c>
      <c r="CB195" s="72" t="str">
        <f t="shared" si="427"/>
        <v/>
      </c>
      <c r="CC195" s="72" t="str">
        <f t="shared" si="428"/>
        <v/>
      </c>
      <c r="CD195" s="72" t="str">
        <f t="shared" si="429"/>
        <v/>
      </c>
      <c r="CE195" s="72" t="str">
        <f t="shared" si="430"/>
        <v/>
      </c>
      <c r="CF195" s="72" t="str">
        <f t="shared" si="431"/>
        <v/>
      </c>
      <c r="CG195" s="72" t="str">
        <f t="shared" si="432"/>
        <v/>
      </c>
      <c r="CH195" s="72" t="str">
        <f t="shared" si="433"/>
        <v/>
      </c>
      <c r="CI195" s="72" t="str">
        <f t="shared" si="434"/>
        <v/>
      </c>
      <c r="CJ195" s="72" t="str">
        <f t="shared" si="435"/>
        <v/>
      </c>
      <c r="CK195" s="72" t="str">
        <f t="shared" si="436"/>
        <v/>
      </c>
      <c r="CL195" s="72" t="str">
        <f t="shared" si="437"/>
        <v/>
      </c>
      <c r="CM195" s="72" t="str">
        <f t="shared" si="438"/>
        <v/>
      </c>
      <c r="CN195" s="72" t="str">
        <f t="shared" si="439"/>
        <v/>
      </c>
      <c r="CO195" s="72" t="str">
        <f t="shared" si="440"/>
        <v/>
      </c>
      <c r="CP195" s="72" t="str">
        <f t="shared" si="441"/>
        <v/>
      </c>
      <c r="CQ195" s="72" t="str">
        <f t="shared" si="442"/>
        <v/>
      </c>
      <c r="CR195" s="72" t="str">
        <f t="shared" si="443"/>
        <v/>
      </c>
      <c r="CS195" s="72" t="str">
        <f t="shared" si="352"/>
        <v/>
      </c>
      <c r="CT195" s="72" t="str">
        <f t="shared" si="444"/>
        <v/>
      </c>
      <c r="CU195" s="72" t="str">
        <f t="shared" si="445"/>
        <v/>
      </c>
      <c r="CV195" s="72" t="str">
        <f t="shared" si="446"/>
        <v/>
      </c>
      <c r="CW195" s="72" t="str">
        <f t="shared" si="447"/>
        <v/>
      </c>
      <c r="CX195" s="72" t="str">
        <f t="shared" si="357"/>
        <v/>
      </c>
      <c r="CY195" s="72" t="str">
        <f t="shared" si="448"/>
        <v/>
      </c>
      <c r="CZ195" s="72" t="str">
        <f t="shared" si="449"/>
        <v/>
      </c>
      <c r="DA195" s="72" t="str">
        <f t="shared" si="450"/>
        <v/>
      </c>
      <c r="DB195" s="72" t="str">
        <f t="shared" si="451"/>
        <v/>
      </c>
      <c r="DC195" s="72" t="str">
        <f t="shared" si="452"/>
        <v/>
      </c>
      <c r="DD195" s="72" t="str">
        <f t="shared" si="453"/>
        <v/>
      </c>
      <c r="DE195" s="72" t="str">
        <f t="shared" si="454"/>
        <v/>
      </c>
      <c r="DF195" s="72" t="str">
        <f t="shared" si="455"/>
        <v/>
      </c>
      <c r="DG195" s="72" t="str">
        <f t="shared" si="456"/>
        <v/>
      </c>
      <c r="DH195" s="72" t="str">
        <f t="shared" si="457"/>
        <v/>
      </c>
      <c r="DI195" s="72" t="str">
        <f t="shared" si="458"/>
        <v/>
      </c>
      <c r="DJ195" s="72" t="str">
        <f t="shared" si="459"/>
        <v/>
      </c>
      <c r="DK195" s="72" t="str">
        <f t="shared" si="340"/>
        <v/>
      </c>
      <c r="DL195" s="72" t="str">
        <f t="shared" si="341"/>
        <v/>
      </c>
      <c r="DM195" s="72" t="str">
        <f t="shared" si="342"/>
        <v/>
      </c>
      <c r="DN195" s="72" t="str">
        <f t="shared" si="343"/>
        <v/>
      </c>
      <c r="DO195" s="72" t="str">
        <f t="shared" si="344"/>
        <v/>
      </c>
      <c r="DP195" s="72" t="str">
        <f t="shared" si="345"/>
        <v/>
      </c>
      <c r="DQ195" s="72" t="str">
        <f t="shared" si="346"/>
        <v/>
      </c>
      <c r="DR195" s="72" t="str">
        <f t="shared" si="347"/>
        <v/>
      </c>
      <c r="DS195" s="72" t="str">
        <f t="shared" si="348"/>
        <v/>
      </c>
      <c r="DT195" s="72" t="str">
        <f t="shared" si="349"/>
        <v/>
      </c>
      <c r="DU195" s="93" t="str">
        <f t="shared" si="350"/>
        <v/>
      </c>
      <c r="DV195" s="93" t="str">
        <f t="shared" si="351"/>
        <v/>
      </c>
      <c r="DY195" s="79" t="s">
        <v>897</v>
      </c>
      <c r="DZ195" t="s">
        <v>1489</v>
      </c>
      <c r="EA195" t="s">
        <v>7011</v>
      </c>
      <c r="EB195" t="s">
        <v>10734</v>
      </c>
      <c r="EC195" t="s">
        <v>12415</v>
      </c>
    </row>
    <row r="196" spans="1:133" x14ac:dyDescent="0.25">
      <c r="A196" t="str">
        <f>IF(PEDIDO!C457&lt;&gt;"",PEDIDO!B457,"")</f>
        <v/>
      </c>
      <c r="B196" t="str">
        <f>IF(PEDIDO!X457&lt;&gt;"",PEDIDO!X457,"")</f>
        <v/>
      </c>
      <c r="C196" t="str">
        <f>IF(PEDIDO!AA457&lt;&gt;"",PEDIDO!AA457,"")</f>
        <v/>
      </c>
      <c r="D196" t="str">
        <f>IF(PEDIDO!AD457&lt;&gt;"",PEDIDO!AD457,"")</f>
        <v/>
      </c>
      <c r="E196" t="str">
        <f>IF(PEDIDO!AG457&lt;&gt;"",PEDIDO!AG457,"")</f>
        <v/>
      </c>
      <c r="F196" t="str">
        <f>IF(PEDIDO!AJ457&lt;&gt;"",PEDIDO!AJ457,"")</f>
        <v/>
      </c>
      <c r="J196" s="72" t="str">
        <f>IF(PEDIDO!C88&lt;&gt;"",PEDIDO!B88,"")</f>
        <v/>
      </c>
      <c r="K196" s="72" t="str">
        <f t="shared" si="359"/>
        <v/>
      </c>
      <c r="L196" s="72" t="str">
        <f t="shared" si="360"/>
        <v/>
      </c>
      <c r="M196" s="72" t="str">
        <f t="shared" si="361"/>
        <v/>
      </c>
      <c r="N196" s="72" t="str">
        <f t="shared" si="362"/>
        <v/>
      </c>
      <c r="O196" s="72" t="str">
        <f t="shared" si="363"/>
        <v/>
      </c>
      <c r="P196" s="72" t="str">
        <f t="shared" si="364"/>
        <v/>
      </c>
      <c r="Q196" s="72" t="str">
        <f t="shared" si="365"/>
        <v/>
      </c>
      <c r="R196" s="72" t="str">
        <f t="shared" si="366"/>
        <v/>
      </c>
      <c r="S196" s="72" t="str">
        <f t="shared" si="367"/>
        <v/>
      </c>
      <c r="T196" s="72" t="str">
        <f t="shared" si="368"/>
        <v/>
      </c>
      <c r="U196" s="72" t="str">
        <f t="shared" si="369"/>
        <v/>
      </c>
      <c r="V196" s="72" t="str">
        <f t="shared" si="370"/>
        <v/>
      </c>
      <c r="W196" s="72" t="str">
        <f t="shared" si="371"/>
        <v/>
      </c>
      <c r="X196" s="72" t="str">
        <f t="shared" si="372"/>
        <v/>
      </c>
      <c r="Y196" s="72" t="str">
        <f t="shared" si="373"/>
        <v/>
      </c>
      <c r="Z196" s="72" t="str">
        <f t="shared" si="374"/>
        <v/>
      </c>
      <c r="AA196" s="72" t="str">
        <f t="shared" si="375"/>
        <v/>
      </c>
      <c r="AB196" s="72" t="str">
        <f t="shared" si="376"/>
        <v/>
      </c>
      <c r="AC196" s="73" t="str">
        <f t="shared" si="377"/>
        <v/>
      </c>
      <c r="AD196" s="72" t="str">
        <f t="shared" si="378"/>
        <v/>
      </c>
      <c r="AE196" s="72" t="str">
        <f t="shared" si="379"/>
        <v/>
      </c>
      <c r="AF196" s="72" t="str">
        <f t="shared" si="380"/>
        <v/>
      </c>
      <c r="AG196" s="72" t="str">
        <f t="shared" si="381"/>
        <v/>
      </c>
      <c r="AH196" s="72" t="str">
        <f t="shared" si="382"/>
        <v/>
      </c>
      <c r="AI196" s="72" t="str">
        <f t="shared" si="383"/>
        <v/>
      </c>
      <c r="AJ196" s="72" t="str">
        <f t="shared" si="384"/>
        <v/>
      </c>
      <c r="AK196" s="72" t="str">
        <f t="shared" si="385"/>
        <v/>
      </c>
      <c r="AL196" s="72" t="str">
        <f t="shared" si="386"/>
        <v/>
      </c>
      <c r="AM196" s="72" t="str">
        <f t="shared" si="387"/>
        <v/>
      </c>
      <c r="AN196" s="72" t="str">
        <f t="shared" si="388"/>
        <v/>
      </c>
      <c r="AO196" s="72" t="str">
        <f t="shared" si="389"/>
        <v/>
      </c>
      <c r="AP196" s="72" t="str">
        <f t="shared" si="390"/>
        <v/>
      </c>
      <c r="AQ196" s="72" t="str">
        <f t="shared" si="391"/>
        <v/>
      </c>
      <c r="AR196" s="72" t="str">
        <f t="shared" si="392"/>
        <v/>
      </c>
      <c r="AS196" s="72" t="str">
        <f t="shared" si="393"/>
        <v/>
      </c>
      <c r="AT196" s="72" t="str">
        <f t="shared" si="394"/>
        <v/>
      </c>
      <c r="AU196" s="72" t="str">
        <f t="shared" si="395"/>
        <v/>
      </c>
      <c r="AV196" s="72" t="str">
        <f t="shared" si="396"/>
        <v/>
      </c>
      <c r="AW196" s="72" t="str">
        <f t="shared" si="397"/>
        <v/>
      </c>
      <c r="AX196" s="72" t="str">
        <f t="shared" si="398"/>
        <v/>
      </c>
      <c r="AY196" s="72" t="str">
        <f t="shared" si="399"/>
        <v/>
      </c>
      <c r="AZ196" s="72" t="str">
        <f t="shared" si="400"/>
        <v/>
      </c>
      <c r="BA196" s="72" t="str">
        <f t="shared" si="358"/>
        <v/>
      </c>
      <c r="BB196" s="72" t="str">
        <f t="shared" si="401"/>
        <v/>
      </c>
      <c r="BC196" s="72" t="str">
        <f t="shared" si="402"/>
        <v/>
      </c>
      <c r="BD196" s="72" t="str">
        <f t="shared" si="403"/>
        <v/>
      </c>
      <c r="BE196" s="72" t="str">
        <f t="shared" si="404"/>
        <v/>
      </c>
      <c r="BF196" s="72" t="str">
        <f t="shared" si="405"/>
        <v/>
      </c>
      <c r="BG196" s="72" t="str">
        <f t="shared" si="406"/>
        <v/>
      </c>
      <c r="BH196" s="72" t="str">
        <f t="shared" si="407"/>
        <v/>
      </c>
      <c r="BI196" s="72" t="str">
        <f t="shared" si="408"/>
        <v/>
      </c>
      <c r="BJ196" s="72" t="str">
        <f t="shared" si="409"/>
        <v/>
      </c>
      <c r="BK196" s="72" t="str">
        <f t="shared" si="410"/>
        <v/>
      </c>
      <c r="BL196" s="72" t="str">
        <f t="shared" si="411"/>
        <v/>
      </c>
      <c r="BM196" s="72" t="str">
        <f t="shared" si="412"/>
        <v/>
      </c>
      <c r="BN196" s="72" t="str">
        <f t="shared" si="413"/>
        <v/>
      </c>
      <c r="BO196" s="72" t="str">
        <f t="shared" si="414"/>
        <v/>
      </c>
      <c r="BP196" s="72" t="str">
        <f t="shared" si="415"/>
        <v/>
      </c>
      <c r="BQ196" s="72" t="str">
        <f t="shared" si="416"/>
        <v/>
      </c>
      <c r="BR196" s="72" t="str">
        <f t="shared" si="417"/>
        <v/>
      </c>
      <c r="BS196" s="72" t="str">
        <f t="shared" si="418"/>
        <v/>
      </c>
      <c r="BT196" s="72" t="str">
        <f t="shared" si="419"/>
        <v/>
      </c>
      <c r="BU196" s="72" t="str">
        <f t="shared" si="420"/>
        <v/>
      </c>
      <c r="BV196" s="72" t="str">
        <f t="shared" si="421"/>
        <v/>
      </c>
      <c r="BW196" s="72" t="str">
        <f t="shared" si="422"/>
        <v/>
      </c>
      <c r="BX196" s="72" t="str">
        <f t="shared" si="423"/>
        <v/>
      </c>
      <c r="BY196" s="72" t="str">
        <f t="shared" si="424"/>
        <v/>
      </c>
      <c r="BZ196" s="72" t="str">
        <f t="shared" si="425"/>
        <v/>
      </c>
      <c r="CA196" s="72" t="str">
        <f t="shared" si="426"/>
        <v/>
      </c>
      <c r="CB196" s="72" t="str">
        <f t="shared" si="427"/>
        <v/>
      </c>
      <c r="CC196" s="72" t="str">
        <f t="shared" si="428"/>
        <v/>
      </c>
      <c r="CD196" s="72" t="str">
        <f t="shared" si="429"/>
        <v/>
      </c>
      <c r="CE196" s="72" t="str">
        <f t="shared" si="430"/>
        <v/>
      </c>
      <c r="CF196" s="72" t="str">
        <f t="shared" si="431"/>
        <v/>
      </c>
      <c r="CG196" s="72" t="str">
        <f t="shared" si="432"/>
        <v/>
      </c>
      <c r="CH196" s="72" t="str">
        <f t="shared" si="433"/>
        <v/>
      </c>
      <c r="CI196" s="72" t="str">
        <f t="shared" si="434"/>
        <v/>
      </c>
      <c r="CJ196" s="72" t="str">
        <f t="shared" si="435"/>
        <v/>
      </c>
      <c r="CK196" s="72" t="str">
        <f t="shared" si="436"/>
        <v/>
      </c>
      <c r="CL196" s="72" t="str">
        <f t="shared" si="437"/>
        <v/>
      </c>
      <c r="CM196" s="72" t="str">
        <f t="shared" si="438"/>
        <v/>
      </c>
      <c r="CN196" s="72" t="str">
        <f t="shared" si="439"/>
        <v/>
      </c>
      <c r="CO196" s="72" t="str">
        <f t="shared" si="440"/>
        <v/>
      </c>
      <c r="CP196" s="72" t="str">
        <f t="shared" si="441"/>
        <v/>
      </c>
      <c r="CQ196" s="72" t="str">
        <f t="shared" si="442"/>
        <v/>
      </c>
      <c r="CR196" s="72" t="str">
        <f t="shared" si="443"/>
        <v/>
      </c>
      <c r="CS196" s="72" t="str">
        <f t="shared" si="352"/>
        <v/>
      </c>
      <c r="CT196" s="72" t="str">
        <f t="shared" si="444"/>
        <v/>
      </c>
      <c r="CU196" s="72" t="str">
        <f t="shared" si="445"/>
        <v/>
      </c>
      <c r="CV196" s="72" t="str">
        <f t="shared" si="446"/>
        <v/>
      </c>
      <c r="CW196" s="72" t="str">
        <f t="shared" si="447"/>
        <v/>
      </c>
      <c r="CX196" s="72" t="str">
        <f t="shared" si="357"/>
        <v/>
      </c>
      <c r="CY196" s="72" t="str">
        <f t="shared" si="448"/>
        <v/>
      </c>
      <c r="CZ196" s="72" t="str">
        <f t="shared" si="449"/>
        <v/>
      </c>
      <c r="DA196" s="72" t="str">
        <f t="shared" si="450"/>
        <v/>
      </c>
      <c r="DB196" s="72" t="str">
        <f t="shared" si="451"/>
        <v/>
      </c>
      <c r="DC196" s="72" t="str">
        <f t="shared" si="452"/>
        <v/>
      </c>
      <c r="DD196" s="72" t="str">
        <f t="shared" si="453"/>
        <v/>
      </c>
      <c r="DE196" s="72" t="str">
        <f t="shared" si="454"/>
        <v/>
      </c>
      <c r="DF196" s="72" t="str">
        <f t="shared" si="455"/>
        <v/>
      </c>
      <c r="DG196" s="72" t="str">
        <f t="shared" si="456"/>
        <v/>
      </c>
      <c r="DH196" s="72" t="str">
        <f t="shared" si="457"/>
        <v/>
      </c>
      <c r="DI196" s="72" t="str">
        <f t="shared" si="458"/>
        <v/>
      </c>
      <c r="DJ196" s="72" t="str">
        <f t="shared" si="459"/>
        <v/>
      </c>
      <c r="DK196" s="72" t="str">
        <f t="shared" si="340"/>
        <v/>
      </c>
      <c r="DL196" s="72" t="str">
        <f t="shared" si="341"/>
        <v/>
      </c>
      <c r="DM196" s="72" t="str">
        <f t="shared" si="342"/>
        <v/>
      </c>
      <c r="DN196" s="72" t="str">
        <f t="shared" si="343"/>
        <v/>
      </c>
      <c r="DO196" s="72" t="str">
        <f t="shared" si="344"/>
        <v/>
      </c>
      <c r="DP196" s="72" t="str">
        <f t="shared" si="345"/>
        <v/>
      </c>
      <c r="DQ196" s="72" t="str">
        <f t="shared" si="346"/>
        <v/>
      </c>
      <c r="DR196" s="72" t="str">
        <f t="shared" si="347"/>
        <v/>
      </c>
      <c r="DS196" s="72" t="str">
        <f t="shared" si="348"/>
        <v/>
      </c>
      <c r="DT196" s="72" t="str">
        <f t="shared" si="349"/>
        <v/>
      </c>
      <c r="DU196" s="93" t="str">
        <f t="shared" si="350"/>
        <v/>
      </c>
      <c r="DV196" s="93" t="str">
        <f t="shared" si="351"/>
        <v/>
      </c>
      <c r="DY196" s="79" t="s">
        <v>898</v>
      </c>
      <c r="DZ196" t="s">
        <v>1490</v>
      </c>
      <c r="EA196" t="s">
        <v>7012</v>
      </c>
      <c r="EB196" t="s">
        <v>10735</v>
      </c>
      <c r="EC196" t="s">
        <v>12416</v>
      </c>
    </row>
    <row r="197" spans="1:133" x14ac:dyDescent="0.25">
      <c r="A197" t="str">
        <f>IF(PEDIDO!C458&lt;&gt;"",PEDIDO!B458,"")</f>
        <v/>
      </c>
      <c r="B197" t="str">
        <f>IF(PEDIDO!X458&lt;&gt;"",PEDIDO!X458,"")</f>
        <v/>
      </c>
      <c r="C197" t="str">
        <f>IF(PEDIDO!AA458&lt;&gt;"",PEDIDO!AA458,"")</f>
        <v/>
      </c>
      <c r="D197" t="str">
        <f>IF(PEDIDO!AD458&lt;&gt;"",PEDIDO!AD458,"")</f>
        <v/>
      </c>
      <c r="E197" t="str">
        <f>IF(PEDIDO!AG458&lt;&gt;"",PEDIDO!AG458,"")</f>
        <v/>
      </c>
      <c r="F197" t="str">
        <f>IF(PEDIDO!AJ458&lt;&gt;"",PEDIDO!AJ458,"")</f>
        <v/>
      </c>
      <c r="J197" s="72" t="str">
        <f>IF(PEDIDO!C89&lt;&gt;"",PEDIDO!B89,"")</f>
        <v/>
      </c>
      <c r="K197" s="72" t="str">
        <f t="shared" si="359"/>
        <v/>
      </c>
      <c r="L197" s="72" t="str">
        <f t="shared" si="360"/>
        <v/>
      </c>
      <c r="M197" s="72" t="str">
        <f t="shared" si="361"/>
        <v/>
      </c>
      <c r="N197" s="72" t="str">
        <f t="shared" si="362"/>
        <v/>
      </c>
      <c r="O197" s="72" t="str">
        <f t="shared" si="363"/>
        <v/>
      </c>
      <c r="P197" s="72" t="str">
        <f t="shared" si="364"/>
        <v/>
      </c>
      <c r="Q197" s="72" t="str">
        <f t="shared" si="365"/>
        <v/>
      </c>
      <c r="R197" s="72" t="str">
        <f t="shared" si="366"/>
        <v/>
      </c>
      <c r="S197" s="72" t="str">
        <f t="shared" si="367"/>
        <v/>
      </c>
      <c r="T197" s="72" t="str">
        <f t="shared" si="368"/>
        <v/>
      </c>
      <c r="U197" s="72" t="str">
        <f t="shared" si="369"/>
        <v/>
      </c>
      <c r="V197" s="72" t="str">
        <f t="shared" si="370"/>
        <v/>
      </c>
      <c r="W197" s="72" t="str">
        <f t="shared" si="371"/>
        <v/>
      </c>
      <c r="X197" s="72" t="str">
        <f t="shared" si="372"/>
        <v/>
      </c>
      <c r="Y197" s="72" t="str">
        <f t="shared" si="373"/>
        <v/>
      </c>
      <c r="Z197" s="72" t="str">
        <f t="shared" si="374"/>
        <v/>
      </c>
      <c r="AA197" s="72" t="str">
        <f t="shared" si="375"/>
        <v/>
      </c>
      <c r="AB197" s="72" t="str">
        <f t="shared" si="376"/>
        <v/>
      </c>
      <c r="AC197" s="73" t="str">
        <f t="shared" si="377"/>
        <v/>
      </c>
      <c r="AD197" s="72" t="str">
        <f t="shared" si="378"/>
        <v/>
      </c>
      <c r="AE197" s="72" t="str">
        <f t="shared" si="379"/>
        <v/>
      </c>
      <c r="AF197" s="72" t="str">
        <f t="shared" si="380"/>
        <v/>
      </c>
      <c r="AG197" s="72" t="str">
        <f t="shared" si="381"/>
        <v/>
      </c>
      <c r="AH197" s="72" t="str">
        <f t="shared" si="382"/>
        <v/>
      </c>
      <c r="AI197" s="72" t="str">
        <f t="shared" si="383"/>
        <v/>
      </c>
      <c r="AJ197" s="72" t="str">
        <f t="shared" si="384"/>
        <v/>
      </c>
      <c r="AK197" s="72" t="str">
        <f t="shared" si="385"/>
        <v/>
      </c>
      <c r="AL197" s="72" t="str">
        <f t="shared" si="386"/>
        <v/>
      </c>
      <c r="AM197" s="72" t="str">
        <f t="shared" si="387"/>
        <v/>
      </c>
      <c r="AN197" s="72" t="str">
        <f t="shared" si="388"/>
        <v/>
      </c>
      <c r="AO197" s="72" t="str">
        <f t="shared" si="389"/>
        <v/>
      </c>
      <c r="AP197" s="72" t="str">
        <f t="shared" si="390"/>
        <v/>
      </c>
      <c r="AQ197" s="72" t="str">
        <f t="shared" si="391"/>
        <v/>
      </c>
      <c r="AR197" s="72" t="str">
        <f t="shared" si="392"/>
        <v/>
      </c>
      <c r="AS197" s="72" t="str">
        <f t="shared" si="393"/>
        <v/>
      </c>
      <c r="AT197" s="72" t="str">
        <f t="shared" si="394"/>
        <v/>
      </c>
      <c r="AU197" s="72" t="str">
        <f t="shared" si="395"/>
        <v/>
      </c>
      <c r="AV197" s="72" t="str">
        <f t="shared" si="396"/>
        <v/>
      </c>
      <c r="AW197" s="72" t="str">
        <f t="shared" si="397"/>
        <v/>
      </c>
      <c r="AX197" s="72" t="str">
        <f t="shared" si="398"/>
        <v/>
      </c>
      <c r="AY197" s="72" t="str">
        <f t="shared" si="399"/>
        <v/>
      </c>
      <c r="AZ197" s="72" t="str">
        <f t="shared" si="400"/>
        <v/>
      </c>
      <c r="BA197" s="72" t="str">
        <f t="shared" si="358"/>
        <v/>
      </c>
      <c r="BB197" s="72" t="str">
        <f t="shared" si="401"/>
        <v/>
      </c>
      <c r="BC197" s="72" t="str">
        <f t="shared" si="402"/>
        <v/>
      </c>
      <c r="BD197" s="72" t="str">
        <f t="shared" si="403"/>
        <v/>
      </c>
      <c r="BE197" s="72" t="str">
        <f t="shared" si="404"/>
        <v/>
      </c>
      <c r="BF197" s="72" t="str">
        <f t="shared" si="405"/>
        <v/>
      </c>
      <c r="BG197" s="72" t="str">
        <f t="shared" si="406"/>
        <v/>
      </c>
      <c r="BH197" s="72" t="str">
        <f t="shared" si="407"/>
        <v/>
      </c>
      <c r="BI197" s="72" t="str">
        <f t="shared" si="408"/>
        <v/>
      </c>
      <c r="BJ197" s="72" t="str">
        <f t="shared" si="409"/>
        <v/>
      </c>
      <c r="BK197" s="72" t="str">
        <f t="shared" si="410"/>
        <v/>
      </c>
      <c r="BL197" s="72" t="str">
        <f t="shared" si="411"/>
        <v/>
      </c>
      <c r="BM197" s="72" t="str">
        <f t="shared" si="412"/>
        <v/>
      </c>
      <c r="BN197" s="72" t="str">
        <f t="shared" si="413"/>
        <v/>
      </c>
      <c r="BO197" s="72" t="str">
        <f t="shared" si="414"/>
        <v/>
      </c>
      <c r="BP197" s="72" t="str">
        <f t="shared" si="415"/>
        <v/>
      </c>
      <c r="BQ197" s="72" t="str">
        <f t="shared" si="416"/>
        <v/>
      </c>
      <c r="BR197" s="72" t="str">
        <f t="shared" si="417"/>
        <v/>
      </c>
      <c r="BS197" s="72" t="str">
        <f t="shared" si="418"/>
        <v/>
      </c>
      <c r="BT197" s="72" t="str">
        <f t="shared" si="419"/>
        <v/>
      </c>
      <c r="BU197" s="72" t="str">
        <f t="shared" si="420"/>
        <v/>
      </c>
      <c r="BV197" s="72" t="str">
        <f t="shared" si="421"/>
        <v/>
      </c>
      <c r="BW197" s="72" t="str">
        <f t="shared" si="422"/>
        <v/>
      </c>
      <c r="BX197" s="72" t="str">
        <f t="shared" si="423"/>
        <v/>
      </c>
      <c r="BY197" s="72" t="str">
        <f t="shared" si="424"/>
        <v/>
      </c>
      <c r="BZ197" s="72" t="str">
        <f t="shared" si="425"/>
        <v/>
      </c>
      <c r="CA197" s="72" t="str">
        <f t="shared" si="426"/>
        <v/>
      </c>
      <c r="CB197" s="72" t="str">
        <f t="shared" si="427"/>
        <v/>
      </c>
      <c r="CC197" s="72" t="str">
        <f t="shared" si="428"/>
        <v/>
      </c>
      <c r="CD197" s="72" t="str">
        <f t="shared" si="429"/>
        <v/>
      </c>
      <c r="CE197" s="72" t="str">
        <f t="shared" si="430"/>
        <v/>
      </c>
      <c r="CF197" s="72" t="str">
        <f t="shared" si="431"/>
        <v/>
      </c>
      <c r="CG197" s="72" t="str">
        <f t="shared" si="432"/>
        <v/>
      </c>
      <c r="CH197" s="72" t="str">
        <f t="shared" si="433"/>
        <v/>
      </c>
      <c r="CI197" s="72" t="str">
        <f t="shared" si="434"/>
        <v/>
      </c>
      <c r="CJ197" s="72" t="str">
        <f t="shared" si="435"/>
        <v/>
      </c>
      <c r="CK197" s="72" t="str">
        <f t="shared" si="436"/>
        <v/>
      </c>
      <c r="CL197" s="72" t="str">
        <f t="shared" si="437"/>
        <v/>
      </c>
      <c r="CM197" s="72" t="str">
        <f t="shared" si="438"/>
        <v/>
      </c>
      <c r="CN197" s="72" t="str">
        <f t="shared" si="439"/>
        <v/>
      </c>
      <c r="CO197" s="72" t="str">
        <f t="shared" si="440"/>
        <v/>
      </c>
      <c r="CP197" s="72" t="str">
        <f t="shared" si="441"/>
        <v/>
      </c>
      <c r="CQ197" s="72" t="str">
        <f t="shared" si="442"/>
        <v/>
      </c>
      <c r="CR197" s="72" t="str">
        <f t="shared" si="443"/>
        <v/>
      </c>
      <c r="CS197" s="72" t="str">
        <f t="shared" si="352"/>
        <v/>
      </c>
      <c r="CT197" s="72" t="str">
        <f t="shared" si="444"/>
        <v/>
      </c>
      <c r="CU197" s="72" t="str">
        <f t="shared" si="445"/>
        <v/>
      </c>
      <c r="CV197" s="72" t="str">
        <f t="shared" si="446"/>
        <v/>
      </c>
      <c r="CW197" s="72" t="str">
        <f t="shared" si="447"/>
        <v/>
      </c>
      <c r="CX197" s="72" t="str">
        <f t="shared" si="357"/>
        <v/>
      </c>
      <c r="CY197" s="72" t="str">
        <f t="shared" si="448"/>
        <v/>
      </c>
      <c r="CZ197" s="72" t="str">
        <f t="shared" si="449"/>
        <v/>
      </c>
      <c r="DA197" s="72" t="str">
        <f t="shared" si="450"/>
        <v/>
      </c>
      <c r="DB197" s="72" t="str">
        <f t="shared" si="451"/>
        <v/>
      </c>
      <c r="DC197" s="72" t="str">
        <f t="shared" si="452"/>
        <v/>
      </c>
      <c r="DD197" s="72" t="str">
        <f t="shared" si="453"/>
        <v/>
      </c>
      <c r="DE197" s="72" t="str">
        <f t="shared" si="454"/>
        <v/>
      </c>
      <c r="DF197" s="72" t="str">
        <f t="shared" si="455"/>
        <v/>
      </c>
      <c r="DG197" s="72" t="str">
        <f t="shared" si="456"/>
        <v/>
      </c>
      <c r="DH197" s="72" t="str">
        <f t="shared" si="457"/>
        <v/>
      </c>
      <c r="DI197" s="72" t="str">
        <f t="shared" si="458"/>
        <v/>
      </c>
      <c r="DJ197" s="72" t="str">
        <f t="shared" si="459"/>
        <v/>
      </c>
      <c r="DK197" s="72" t="str">
        <f t="shared" si="340"/>
        <v/>
      </c>
      <c r="DL197" s="72" t="str">
        <f t="shared" si="341"/>
        <v/>
      </c>
      <c r="DM197" s="72" t="str">
        <f t="shared" si="342"/>
        <v/>
      </c>
      <c r="DN197" s="72" t="str">
        <f t="shared" si="343"/>
        <v/>
      </c>
      <c r="DO197" s="72" t="str">
        <f t="shared" si="344"/>
        <v/>
      </c>
      <c r="DP197" s="72" t="str">
        <f t="shared" si="345"/>
        <v/>
      </c>
      <c r="DQ197" s="72" t="str">
        <f t="shared" si="346"/>
        <v/>
      </c>
      <c r="DR197" s="72" t="str">
        <f t="shared" si="347"/>
        <v/>
      </c>
      <c r="DS197" s="72" t="str">
        <f t="shared" si="348"/>
        <v/>
      </c>
      <c r="DT197" s="72" t="str">
        <f t="shared" si="349"/>
        <v/>
      </c>
      <c r="DU197" s="93" t="str">
        <f t="shared" si="350"/>
        <v/>
      </c>
      <c r="DV197" s="93" t="str">
        <f t="shared" si="351"/>
        <v/>
      </c>
      <c r="DY197" s="79" t="s">
        <v>899</v>
      </c>
      <c r="DZ197" t="s">
        <v>1491</v>
      </c>
      <c r="EA197" t="s">
        <v>7013</v>
      </c>
      <c r="EB197" t="s">
        <v>10735</v>
      </c>
      <c r="EC197" t="s">
        <v>12417</v>
      </c>
    </row>
    <row r="198" spans="1:133" x14ac:dyDescent="0.25">
      <c r="A198" t="str">
        <f>IF(PEDIDO!C459&lt;&gt;"",PEDIDO!B459,"")</f>
        <v/>
      </c>
      <c r="B198" t="str">
        <f>IF(PEDIDO!X459&lt;&gt;"",PEDIDO!X459,"")</f>
        <v/>
      </c>
      <c r="C198" t="str">
        <f>IF(PEDIDO!AA459&lt;&gt;"",PEDIDO!AA459,"")</f>
        <v/>
      </c>
      <c r="D198" t="str">
        <f>IF(PEDIDO!AD459&lt;&gt;"",PEDIDO!AD459,"")</f>
        <v/>
      </c>
      <c r="E198" t="str">
        <f>IF(PEDIDO!AG459&lt;&gt;"",PEDIDO!AG459,"")</f>
        <v/>
      </c>
      <c r="F198" t="str">
        <f>IF(PEDIDO!AJ459&lt;&gt;"",PEDIDO!AJ459,"")</f>
        <v/>
      </c>
      <c r="J198" s="72" t="str">
        <f>IF(PEDIDO!C90&lt;&gt;"",PEDIDO!B90,"")</f>
        <v/>
      </c>
      <c r="K198" s="72" t="str">
        <f t="shared" si="359"/>
        <v/>
      </c>
      <c r="L198" s="72" t="str">
        <f t="shared" si="360"/>
        <v/>
      </c>
      <c r="M198" s="72" t="str">
        <f t="shared" si="361"/>
        <v/>
      </c>
      <c r="N198" s="72" t="str">
        <f t="shared" si="362"/>
        <v/>
      </c>
      <c r="O198" s="72" t="str">
        <f t="shared" si="363"/>
        <v/>
      </c>
      <c r="P198" s="72" t="str">
        <f t="shared" si="364"/>
        <v/>
      </c>
      <c r="Q198" s="72" t="str">
        <f t="shared" si="365"/>
        <v/>
      </c>
      <c r="R198" s="72" t="str">
        <f t="shared" si="366"/>
        <v/>
      </c>
      <c r="S198" s="72" t="str">
        <f t="shared" si="367"/>
        <v/>
      </c>
      <c r="T198" s="72" t="str">
        <f t="shared" si="368"/>
        <v/>
      </c>
      <c r="U198" s="72" t="str">
        <f t="shared" si="369"/>
        <v/>
      </c>
      <c r="V198" s="72" t="str">
        <f t="shared" si="370"/>
        <v/>
      </c>
      <c r="W198" s="72" t="str">
        <f t="shared" si="371"/>
        <v/>
      </c>
      <c r="X198" s="72" t="str">
        <f t="shared" si="372"/>
        <v/>
      </c>
      <c r="Y198" s="72" t="str">
        <f t="shared" si="373"/>
        <v/>
      </c>
      <c r="Z198" s="72" t="str">
        <f t="shared" si="374"/>
        <v/>
      </c>
      <c r="AA198" s="72" t="str">
        <f t="shared" si="375"/>
        <v/>
      </c>
      <c r="AB198" s="72" t="str">
        <f t="shared" si="376"/>
        <v/>
      </c>
      <c r="AC198" s="73" t="str">
        <f t="shared" si="377"/>
        <v/>
      </c>
      <c r="AD198" s="72" t="str">
        <f t="shared" si="378"/>
        <v/>
      </c>
      <c r="AE198" s="72" t="str">
        <f t="shared" si="379"/>
        <v/>
      </c>
      <c r="AF198" s="72" t="str">
        <f t="shared" si="380"/>
        <v/>
      </c>
      <c r="AG198" s="72" t="str">
        <f t="shared" si="381"/>
        <v/>
      </c>
      <c r="AH198" s="72" t="str">
        <f t="shared" si="382"/>
        <v/>
      </c>
      <c r="AI198" s="72" t="str">
        <f t="shared" si="383"/>
        <v/>
      </c>
      <c r="AJ198" s="72" t="str">
        <f t="shared" si="384"/>
        <v/>
      </c>
      <c r="AK198" s="72" t="str">
        <f t="shared" si="385"/>
        <v/>
      </c>
      <c r="AL198" s="72" t="str">
        <f t="shared" si="386"/>
        <v/>
      </c>
      <c r="AM198" s="72" t="str">
        <f t="shared" si="387"/>
        <v/>
      </c>
      <c r="AN198" s="72" t="str">
        <f t="shared" si="388"/>
        <v/>
      </c>
      <c r="AO198" s="72" t="str">
        <f t="shared" si="389"/>
        <v/>
      </c>
      <c r="AP198" s="72" t="str">
        <f t="shared" si="390"/>
        <v/>
      </c>
      <c r="AQ198" s="72" t="str">
        <f t="shared" si="391"/>
        <v/>
      </c>
      <c r="AR198" s="72" t="str">
        <f t="shared" si="392"/>
        <v/>
      </c>
      <c r="AS198" s="72" t="str">
        <f t="shared" si="393"/>
        <v/>
      </c>
      <c r="AT198" s="72" t="str">
        <f t="shared" si="394"/>
        <v/>
      </c>
      <c r="AU198" s="72" t="str">
        <f t="shared" si="395"/>
        <v/>
      </c>
      <c r="AV198" s="72" t="str">
        <f t="shared" si="396"/>
        <v/>
      </c>
      <c r="AW198" s="72" t="str">
        <f t="shared" si="397"/>
        <v/>
      </c>
      <c r="AX198" s="72" t="str">
        <f t="shared" si="398"/>
        <v/>
      </c>
      <c r="AY198" s="72" t="str">
        <f t="shared" si="399"/>
        <v/>
      </c>
      <c r="AZ198" s="72" t="str">
        <f t="shared" si="400"/>
        <v/>
      </c>
      <c r="BA198" s="72" t="str">
        <f t="shared" si="358"/>
        <v/>
      </c>
      <c r="BB198" s="72" t="str">
        <f t="shared" si="401"/>
        <v/>
      </c>
      <c r="BC198" s="72" t="str">
        <f t="shared" si="402"/>
        <v/>
      </c>
      <c r="BD198" s="72" t="str">
        <f t="shared" si="403"/>
        <v/>
      </c>
      <c r="BE198" s="72" t="str">
        <f t="shared" si="404"/>
        <v/>
      </c>
      <c r="BF198" s="72" t="str">
        <f t="shared" si="405"/>
        <v/>
      </c>
      <c r="BG198" s="72" t="str">
        <f t="shared" si="406"/>
        <v/>
      </c>
      <c r="BH198" s="72" t="str">
        <f t="shared" si="407"/>
        <v/>
      </c>
      <c r="BI198" s="72" t="str">
        <f t="shared" si="408"/>
        <v/>
      </c>
      <c r="BJ198" s="72" t="str">
        <f t="shared" si="409"/>
        <v/>
      </c>
      <c r="BK198" s="72" t="str">
        <f t="shared" si="410"/>
        <v/>
      </c>
      <c r="BL198" s="72" t="str">
        <f t="shared" si="411"/>
        <v/>
      </c>
      <c r="BM198" s="72" t="str">
        <f t="shared" si="412"/>
        <v/>
      </c>
      <c r="BN198" s="72" t="str">
        <f t="shared" si="413"/>
        <v/>
      </c>
      <c r="BO198" s="72" t="str">
        <f t="shared" si="414"/>
        <v/>
      </c>
      <c r="BP198" s="72" t="str">
        <f t="shared" si="415"/>
        <v/>
      </c>
      <c r="BQ198" s="72" t="str">
        <f t="shared" si="416"/>
        <v/>
      </c>
      <c r="BR198" s="72" t="str">
        <f t="shared" si="417"/>
        <v/>
      </c>
      <c r="BS198" s="72" t="str">
        <f t="shared" si="418"/>
        <v/>
      </c>
      <c r="BT198" s="72" t="str">
        <f t="shared" si="419"/>
        <v/>
      </c>
      <c r="BU198" s="72" t="str">
        <f t="shared" si="420"/>
        <v/>
      </c>
      <c r="BV198" s="72" t="str">
        <f t="shared" si="421"/>
        <v/>
      </c>
      <c r="BW198" s="72" t="str">
        <f t="shared" si="422"/>
        <v/>
      </c>
      <c r="BX198" s="72" t="str">
        <f t="shared" si="423"/>
        <v/>
      </c>
      <c r="BY198" s="72" t="str">
        <f t="shared" si="424"/>
        <v/>
      </c>
      <c r="BZ198" s="72" t="str">
        <f t="shared" si="425"/>
        <v/>
      </c>
      <c r="CA198" s="72" t="str">
        <f t="shared" si="426"/>
        <v/>
      </c>
      <c r="CB198" s="72" t="str">
        <f t="shared" si="427"/>
        <v/>
      </c>
      <c r="CC198" s="72" t="str">
        <f t="shared" si="428"/>
        <v/>
      </c>
      <c r="CD198" s="72" t="str">
        <f t="shared" si="429"/>
        <v/>
      </c>
      <c r="CE198" s="72" t="str">
        <f t="shared" si="430"/>
        <v/>
      </c>
      <c r="CF198" s="72" t="str">
        <f t="shared" si="431"/>
        <v/>
      </c>
      <c r="CG198" s="72" t="str">
        <f t="shared" si="432"/>
        <v/>
      </c>
      <c r="CH198" s="72" t="str">
        <f t="shared" si="433"/>
        <v/>
      </c>
      <c r="CI198" s="72" t="str">
        <f t="shared" si="434"/>
        <v/>
      </c>
      <c r="CJ198" s="72" t="str">
        <f t="shared" si="435"/>
        <v/>
      </c>
      <c r="CK198" s="72" t="str">
        <f t="shared" si="436"/>
        <v/>
      </c>
      <c r="CL198" s="72" t="str">
        <f t="shared" si="437"/>
        <v/>
      </c>
      <c r="CM198" s="72" t="str">
        <f t="shared" si="438"/>
        <v/>
      </c>
      <c r="CN198" s="72" t="str">
        <f t="shared" si="439"/>
        <v/>
      </c>
      <c r="CO198" s="72" t="str">
        <f t="shared" si="440"/>
        <v/>
      </c>
      <c r="CP198" s="72" t="str">
        <f t="shared" si="441"/>
        <v/>
      </c>
      <c r="CQ198" s="72" t="str">
        <f t="shared" si="442"/>
        <v/>
      </c>
      <c r="CR198" s="72" t="str">
        <f t="shared" si="443"/>
        <v/>
      </c>
      <c r="CS198" s="72" t="str">
        <f t="shared" si="352"/>
        <v/>
      </c>
      <c r="CT198" s="72" t="str">
        <f t="shared" si="444"/>
        <v/>
      </c>
      <c r="CU198" s="72" t="str">
        <f t="shared" si="445"/>
        <v/>
      </c>
      <c r="CV198" s="72" t="str">
        <f t="shared" si="446"/>
        <v/>
      </c>
      <c r="CW198" s="72" t="str">
        <f t="shared" si="447"/>
        <v/>
      </c>
      <c r="CX198" s="72" t="str">
        <f t="shared" si="357"/>
        <v/>
      </c>
      <c r="CY198" s="72" t="str">
        <f t="shared" si="448"/>
        <v/>
      </c>
      <c r="CZ198" s="72" t="str">
        <f t="shared" si="449"/>
        <v/>
      </c>
      <c r="DA198" s="72" t="str">
        <f t="shared" si="450"/>
        <v/>
      </c>
      <c r="DB198" s="72" t="str">
        <f t="shared" si="451"/>
        <v/>
      </c>
      <c r="DC198" s="72" t="str">
        <f t="shared" si="452"/>
        <v/>
      </c>
      <c r="DD198" s="72" t="str">
        <f t="shared" si="453"/>
        <v/>
      </c>
      <c r="DE198" s="72" t="str">
        <f t="shared" si="454"/>
        <v/>
      </c>
      <c r="DF198" s="72" t="str">
        <f t="shared" si="455"/>
        <v/>
      </c>
      <c r="DG198" s="72" t="str">
        <f t="shared" si="456"/>
        <v/>
      </c>
      <c r="DH198" s="72" t="str">
        <f t="shared" si="457"/>
        <v/>
      </c>
      <c r="DI198" s="72" t="str">
        <f t="shared" si="458"/>
        <v/>
      </c>
      <c r="DJ198" s="72" t="str">
        <f t="shared" si="459"/>
        <v/>
      </c>
      <c r="DK198" s="72" t="str">
        <f t="shared" si="340"/>
        <v/>
      </c>
      <c r="DL198" s="72" t="str">
        <f t="shared" si="341"/>
        <v/>
      </c>
      <c r="DM198" s="72" t="str">
        <f t="shared" si="342"/>
        <v/>
      </c>
      <c r="DN198" s="72" t="str">
        <f t="shared" si="343"/>
        <v/>
      </c>
      <c r="DO198" s="72" t="str">
        <f t="shared" si="344"/>
        <v/>
      </c>
      <c r="DP198" s="72" t="str">
        <f t="shared" si="345"/>
        <v/>
      </c>
      <c r="DQ198" s="72" t="str">
        <f t="shared" si="346"/>
        <v/>
      </c>
      <c r="DR198" s="72" t="str">
        <f t="shared" si="347"/>
        <v/>
      </c>
      <c r="DS198" s="72" t="str">
        <f t="shared" si="348"/>
        <v/>
      </c>
      <c r="DT198" s="72" t="str">
        <f t="shared" si="349"/>
        <v/>
      </c>
      <c r="DU198" s="93" t="str">
        <f t="shared" si="350"/>
        <v/>
      </c>
      <c r="DV198" s="93" t="str">
        <f t="shared" si="351"/>
        <v/>
      </c>
      <c r="DY198" s="79" t="s">
        <v>900</v>
      </c>
      <c r="DZ198" t="s">
        <v>1492</v>
      </c>
      <c r="EA198" t="s">
        <v>7014</v>
      </c>
      <c r="EB198" t="s">
        <v>10736</v>
      </c>
      <c r="EC198" t="s">
        <v>12418</v>
      </c>
    </row>
    <row r="199" spans="1:133" x14ac:dyDescent="0.25">
      <c r="A199" t="str">
        <f>IF(PEDIDO!C460&lt;&gt;"",PEDIDO!B460,"")</f>
        <v/>
      </c>
      <c r="B199" t="str">
        <f>IF(PEDIDO!X460&lt;&gt;"",PEDIDO!X460,"")</f>
        <v/>
      </c>
      <c r="C199" t="str">
        <f>IF(PEDIDO!AA460&lt;&gt;"",PEDIDO!AA460,"")</f>
        <v/>
      </c>
      <c r="D199" t="str">
        <f>IF(PEDIDO!AD460&lt;&gt;"",PEDIDO!AD460,"")</f>
        <v/>
      </c>
      <c r="E199" t="str">
        <f>IF(PEDIDO!AG460&lt;&gt;"",PEDIDO!AG460,"")</f>
        <v/>
      </c>
      <c r="F199" t="str">
        <f>IF(PEDIDO!AJ460&lt;&gt;"",PEDIDO!AJ460,"")</f>
        <v/>
      </c>
      <c r="J199" s="72" t="str">
        <f>IF(PEDIDO!C91&lt;&gt;"",PEDIDO!B91,"")</f>
        <v/>
      </c>
      <c r="K199" s="72" t="str">
        <f t="shared" si="359"/>
        <v/>
      </c>
      <c r="L199" s="72" t="str">
        <f t="shared" si="360"/>
        <v/>
      </c>
      <c r="M199" s="72" t="str">
        <f t="shared" si="361"/>
        <v/>
      </c>
      <c r="N199" s="72" t="str">
        <f t="shared" si="362"/>
        <v/>
      </c>
      <c r="O199" s="72" t="str">
        <f t="shared" si="363"/>
        <v/>
      </c>
      <c r="P199" s="72" t="str">
        <f t="shared" si="364"/>
        <v/>
      </c>
      <c r="Q199" s="72" t="str">
        <f t="shared" si="365"/>
        <v/>
      </c>
      <c r="R199" s="72" t="str">
        <f t="shared" si="366"/>
        <v/>
      </c>
      <c r="S199" s="72" t="str">
        <f t="shared" si="367"/>
        <v/>
      </c>
      <c r="T199" s="72" t="str">
        <f t="shared" si="368"/>
        <v/>
      </c>
      <c r="U199" s="72" t="str">
        <f t="shared" si="369"/>
        <v/>
      </c>
      <c r="V199" s="72" t="str">
        <f t="shared" si="370"/>
        <v/>
      </c>
      <c r="W199" s="72" t="str">
        <f t="shared" si="371"/>
        <v/>
      </c>
      <c r="X199" s="72" t="str">
        <f t="shared" si="372"/>
        <v/>
      </c>
      <c r="Y199" s="72" t="str">
        <f t="shared" si="373"/>
        <v/>
      </c>
      <c r="Z199" s="72" t="str">
        <f t="shared" si="374"/>
        <v/>
      </c>
      <c r="AA199" s="72" t="str">
        <f t="shared" si="375"/>
        <v/>
      </c>
      <c r="AB199" s="72" t="str">
        <f t="shared" si="376"/>
        <v/>
      </c>
      <c r="AC199" s="73" t="str">
        <f t="shared" si="377"/>
        <v/>
      </c>
      <c r="AD199" s="72" t="str">
        <f t="shared" si="378"/>
        <v/>
      </c>
      <c r="AE199" s="72" t="str">
        <f t="shared" si="379"/>
        <v/>
      </c>
      <c r="AF199" s="72" t="str">
        <f t="shared" si="380"/>
        <v/>
      </c>
      <c r="AG199" s="72" t="str">
        <f t="shared" si="381"/>
        <v/>
      </c>
      <c r="AH199" s="72" t="str">
        <f t="shared" si="382"/>
        <v/>
      </c>
      <c r="AI199" s="72" t="str">
        <f t="shared" si="383"/>
        <v/>
      </c>
      <c r="AJ199" s="72" t="str">
        <f t="shared" si="384"/>
        <v/>
      </c>
      <c r="AK199" s="72" t="str">
        <f t="shared" si="385"/>
        <v/>
      </c>
      <c r="AL199" s="72" t="str">
        <f t="shared" si="386"/>
        <v/>
      </c>
      <c r="AM199" s="72" t="str">
        <f t="shared" si="387"/>
        <v/>
      </c>
      <c r="AN199" s="72" t="str">
        <f t="shared" si="388"/>
        <v/>
      </c>
      <c r="AO199" s="72" t="str">
        <f t="shared" si="389"/>
        <v/>
      </c>
      <c r="AP199" s="72" t="str">
        <f t="shared" si="390"/>
        <v/>
      </c>
      <c r="AQ199" s="72" t="str">
        <f t="shared" si="391"/>
        <v/>
      </c>
      <c r="AR199" s="72" t="str">
        <f t="shared" si="392"/>
        <v/>
      </c>
      <c r="AS199" s="72" t="str">
        <f t="shared" si="393"/>
        <v/>
      </c>
      <c r="AT199" s="72" t="str">
        <f t="shared" si="394"/>
        <v/>
      </c>
      <c r="AU199" s="72" t="str">
        <f t="shared" si="395"/>
        <v/>
      </c>
      <c r="AV199" s="72" t="str">
        <f t="shared" si="396"/>
        <v/>
      </c>
      <c r="AW199" s="72" t="str">
        <f t="shared" si="397"/>
        <v/>
      </c>
      <c r="AX199" s="72" t="str">
        <f t="shared" si="398"/>
        <v/>
      </c>
      <c r="AY199" s="72" t="str">
        <f t="shared" si="399"/>
        <v/>
      </c>
      <c r="AZ199" s="72" t="str">
        <f t="shared" si="400"/>
        <v/>
      </c>
      <c r="BA199" s="72" t="str">
        <f t="shared" si="358"/>
        <v/>
      </c>
      <c r="BB199" s="72" t="str">
        <f t="shared" si="401"/>
        <v/>
      </c>
      <c r="BC199" s="72" t="str">
        <f t="shared" si="402"/>
        <v/>
      </c>
      <c r="BD199" s="72" t="str">
        <f t="shared" si="403"/>
        <v/>
      </c>
      <c r="BE199" s="72" t="str">
        <f t="shared" si="404"/>
        <v/>
      </c>
      <c r="BF199" s="72" t="str">
        <f t="shared" si="405"/>
        <v/>
      </c>
      <c r="BG199" s="72" t="str">
        <f t="shared" si="406"/>
        <v/>
      </c>
      <c r="BH199" s="72" t="str">
        <f t="shared" si="407"/>
        <v/>
      </c>
      <c r="BI199" s="72" t="str">
        <f t="shared" si="408"/>
        <v/>
      </c>
      <c r="BJ199" s="72" t="str">
        <f t="shared" si="409"/>
        <v/>
      </c>
      <c r="BK199" s="72" t="str">
        <f t="shared" si="410"/>
        <v/>
      </c>
      <c r="BL199" s="72" t="str">
        <f t="shared" si="411"/>
        <v/>
      </c>
      <c r="BM199" s="72" t="str">
        <f t="shared" si="412"/>
        <v/>
      </c>
      <c r="BN199" s="72" t="str">
        <f t="shared" si="413"/>
        <v/>
      </c>
      <c r="BO199" s="72" t="str">
        <f t="shared" si="414"/>
        <v/>
      </c>
      <c r="BP199" s="72" t="str">
        <f t="shared" si="415"/>
        <v/>
      </c>
      <c r="BQ199" s="72" t="str">
        <f t="shared" si="416"/>
        <v/>
      </c>
      <c r="BR199" s="72" t="str">
        <f t="shared" si="417"/>
        <v/>
      </c>
      <c r="BS199" s="72" t="str">
        <f t="shared" si="418"/>
        <v/>
      </c>
      <c r="BT199" s="72" t="str">
        <f t="shared" si="419"/>
        <v/>
      </c>
      <c r="BU199" s="72" t="str">
        <f t="shared" si="420"/>
        <v/>
      </c>
      <c r="BV199" s="72" t="str">
        <f t="shared" si="421"/>
        <v/>
      </c>
      <c r="BW199" s="72" t="str">
        <f t="shared" si="422"/>
        <v/>
      </c>
      <c r="BX199" s="72" t="str">
        <f t="shared" si="423"/>
        <v/>
      </c>
      <c r="BY199" s="72" t="str">
        <f t="shared" si="424"/>
        <v/>
      </c>
      <c r="BZ199" s="72" t="str">
        <f t="shared" si="425"/>
        <v/>
      </c>
      <c r="CA199" s="72" t="str">
        <f t="shared" si="426"/>
        <v/>
      </c>
      <c r="CB199" s="72" t="str">
        <f t="shared" si="427"/>
        <v/>
      </c>
      <c r="CC199" s="72" t="str">
        <f t="shared" si="428"/>
        <v/>
      </c>
      <c r="CD199" s="72" t="str">
        <f t="shared" si="429"/>
        <v/>
      </c>
      <c r="CE199" s="72" t="str">
        <f t="shared" si="430"/>
        <v/>
      </c>
      <c r="CF199" s="72" t="str">
        <f t="shared" si="431"/>
        <v/>
      </c>
      <c r="CG199" s="72" t="str">
        <f t="shared" si="432"/>
        <v/>
      </c>
      <c r="CH199" s="72" t="str">
        <f t="shared" si="433"/>
        <v/>
      </c>
      <c r="CI199" s="72" t="str">
        <f t="shared" si="434"/>
        <v/>
      </c>
      <c r="CJ199" s="72" t="str">
        <f t="shared" si="435"/>
        <v/>
      </c>
      <c r="CK199" s="72" t="str">
        <f t="shared" si="436"/>
        <v/>
      </c>
      <c r="CL199" s="72" t="str">
        <f t="shared" si="437"/>
        <v/>
      </c>
      <c r="CM199" s="72" t="str">
        <f t="shared" si="438"/>
        <v/>
      </c>
      <c r="CN199" s="72" t="str">
        <f t="shared" si="439"/>
        <v/>
      </c>
      <c r="CO199" s="72" t="str">
        <f t="shared" si="440"/>
        <v/>
      </c>
      <c r="CP199" s="72" t="str">
        <f t="shared" si="441"/>
        <v/>
      </c>
      <c r="CQ199" s="72" t="str">
        <f t="shared" si="442"/>
        <v/>
      </c>
      <c r="CR199" s="72" t="str">
        <f t="shared" si="443"/>
        <v/>
      </c>
      <c r="CS199" s="72" t="str">
        <f t="shared" si="352"/>
        <v/>
      </c>
      <c r="CT199" s="72" t="str">
        <f t="shared" si="444"/>
        <v/>
      </c>
      <c r="CU199" s="72" t="str">
        <f t="shared" si="445"/>
        <v/>
      </c>
      <c r="CV199" s="72" t="str">
        <f t="shared" si="446"/>
        <v/>
      </c>
      <c r="CW199" s="72" t="str">
        <f t="shared" si="447"/>
        <v/>
      </c>
      <c r="CX199" s="72" t="str">
        <f t="shared" si="357"/>
        <v/>
      </c>
      <c r="CY199" s="72" t="str">
        <f t="shared" si="448"/>
        <v/>
      </c>
      <c r="CZ199" s="72" t="str">
        <f t="shared" si="449"/>
        <v/>
      </c>
      <c r="DA199" s="72" t="str">
        <f t="shared" si="450"/>
        <v/>
      </c>
      <c r="DB199" s="72" t="str">
        <f t="shared" si="451"/>
        <v/>
      </c>
      <c r="DC199" s="72" t="str">
        <f t="shared" si="452"/>
        <v/>
      </c>
      <c r="DD199" s="72" t="str">
        <f t="shared" si="453"/>
        <v/>
      </c>
      <c r="DE199" s="72" t="str">
        <f t="shared" si="454"/>
        <v/>
      </c>
      <c r="DF199" s="72" t="str">
        <f t="shared" si="455"/>
        <v/>
      </c>
      <c r="DG199" s="72" t="str">
        <f t="shared" si="456"/>
        <v/>
      </c>
      <c r="DH199" s="72" t="str">
        <f t="shared" si="457"/>
        <v/>
      </c>
      <c r="DI199" s="72" t="str">
        <f t="shared" si="458"/>
        <v/>
      </c>
      <c r="DJ199" s="72" t="str">
        <f t="shared" si="459"/>
        <v/>
      </c>
      <c r="DK199" s="72" t="str">
        <f t="shared" si="340"/>
        <v/>
      </c>
      <c r="DL199" s="72" t="str">
        <f t="shared" si="341"/>
        <v/>
      </c>
      <c r="DM199" s="72" t="str">
        <f t="shared" si="342"/>
        <v/>
      </c>
      <c r="DN199" s="72" t="str">
        <f t="shared" si="343"/>
        <v/>
      </c>
      <c r="DO199" s="72" t="str">
        <f t="shared" si="344"/>
        <v/>
      </c>
      <c r="DP199" s="72" t="str">
        <f t="shared" si="345"/>
        <v/>
      </c>
      <c r="DQ199" s="72" t="str">
        <f t="shared" si="346"/>
        <v/>
      </c>
      <c r="DR199" s="72" t="str">
        <f t="shared" si="347"/>
        <v/>
      </c>
      <c r="DS199" s="72" t="str">
        <f t="shared" si="348"/>
        <v/>
      </c>
      <c r="DT199" s="72" t="str">
        <f t="shared" si="349"/>
        <v/>
      </c>
      <c r="DU199" s="93" t="str">
        <f t="shared" si="350"/>
        <v/>
      </c>
      <c r="DV199" s="93" t="str">
        <f t="shared" si="351"/>
        <v/>
      </c>
      <c r="DY199" s="79" t="s">
        <v>901</v>
      </c>
      <c r="DZ199" t="s">
        <v>1493</v>
      </c>
      <c r="EA199" t="s">
        <v>7015</v>
      </c>
      <c r="EB199" t="s">
        <v>10737</v>
      </c>
      <c r="EC199" t="s">
        <v>12419</v>
      </c>
    </row>
    <row r="200" spans="1:133" x14ac:dyDescent="0.25">
      <c r="A200" t="str">
        <f>IF(PEDIDO!C461&lt;&gt;"",PEDIDO!B461,"")</f>
        <v/>
      </c>
      <c r="B200" t="str">
        <f>IF(PEDIDO!X461&lt;&gt;"",PEDIDO!X461,"")</f>
        <v/>
      </c>
      <c r="C200" t="str">
        <f>IF(PEDIDO!AA461&lt;&gt;"",PEDIDO!AA461,"")</f>
        <v/>
      </c>
      <c r="D200" t="str">
        <f>IF(PEDIDO!AD461&lt;&gt;"",PEDIDO!AD461,"")</f>
        <v/>
      </c>
      <c r="E200" t="str">
        <f>IF(PEDIDO!AG461&lt;&gt;"",PEDIDO!AG461,"")</f>
        <v/>
      </c>
      <c r="F200" t="str">
        <f>IF(PEDIDO!AJ461&lt;&gt;"",PEDIDO!AJ461,"")</f>
        <v/>
      </c>
      <c r="J200" s="72" t="str">
        <f>IF(PEDIDO!C92&lt;&gt;"",PEDIDO!B92,"")</f>
        <v/>
      </c>
      <c r="K200" s="72" t="str">
        <f t="shared" si="359"/>
        <v/>
      </c>
      <c r="L200" s="72" t="str">
        <f t="shared" si="360"/>
        <v/>
      </c>
      <c r="M200" s="72" t="str">
        <f t="shared" si="361"/>
        <v/>
      </c>
      <c r="N200" s="72" t="str">
        <f t="shared" si="362"/>
        <v/>
      </c>
      <c r="O200" s="72" t="str">
        <f t="shared" si="363"/>
        <v/>
      </c>
      <c r="P200" s="72" t="str">
        <f t="shared" si="364"/>
        <v/>
      </c>
      <c r="Q200" s="72" t="str">
        <f t="shared" si="365"/>
        <v/>
      </c>
      <c r="R200" s="72" t="str">
        <f t="shared" si="366"/>
        <v/>
      </c>
      <c r="S200" s="72" t="str">
        <f t="shared" si="367"/>
        <v/>
      </c>
      <c r="T200" s="72" t="str">
        <f t="shared" si="368"/>
        <v/>
      </c>
      <c r="U200" s="72" t="str">
        <f t="shared" si="369"/>
        <v/>
      </c>
      <c r="V200" s="72" t="str">
        <f t="shared" si="370"/>
        <v/>
      </c>
      <c r="W200" s="72" t="str">
        <f t="shared" si="371"/>
        <v/>
      </c>
      <c r="X200" s="72" t="str">
        <f t="shared" si="372"/>
        <v/>
      </c>
      <c r="Y200" s="72" t="str">
        <f t="shared" si="373"/>
        <v/>
      </c>
      <c r="Z200" s="72" t="str">
        <f t="shared" si="374"/>
        <v/>
      </c>
      <c r="AA200" s="72" t="str">
        <f t="shared" si="375"/>
        <v/>
      </c>
      <c r="AB200" s="72" t="str">
        <f t="shared" si="376"/>
        <v/>
      </c>
      <c r="AC200" s="73" t="str">
        <f t="shared" si="377"/>
        <v/>
      </c>
      <c r="AD200" s="72" t="str">
        <f t="shared" si="378"/>
        <v/>
      </c>
      <c r="AE200" s="72" t="str">
        <f t="shared" si="379"/>
        <v/>
      </c>
      <c r="AF200" s="72" t="str">
        <f t="shared" si="380"/>
        <v/>
      </c>
      <c r="AG200" s="72" t="str">
        <f t="shared" si="381"/>
        <v/>
      </c>
      <c r="AH200" s="72" t="str">
        <f t="shared" si="382"/>
        <v/>
      </c>
      <c r="AI200" s="72" t="str">
        <f t="shared" si="383"/>
        <v/>
      </c>
      <c r="AJ200" s="72" t="str">
        <f t="shared" si="384"/>
        <v/>
      </c>
      <c r="AK200" s="72" t="str">
        <f t="shared" si="385"/>
        <v/>
      </c>
      <c r="AL200" s="72" t="str">
        <f t="shared" si="386"/>
        <v/>
      </c>
      <c r="AM200" s="72" t="str">
        <f t="shared" si="387"/>
        <v/>
      </c>
      <c r="AN200" s="72" t="str">
        <f t="shared" si="388"/>
        <v/>
      </c>
      <c r="AO200" s="72" t="str">
        <f t="shared" si="389"/>
        <v/>
      </c>
      <c r="AP200" s="72" t="str">
        <f t="shared" si="390"/>
        <v/>
      </c>
      <c r="AQ200" s="72" t="str">
        <f t="shared" si="391"/>
        <v/>
      </c>
      <c r="AR200" s="72" t="str">
        <f t="shared" si="392"/>
        <v/>
      </c>
      <c r="AS200" s="72" t="str">
        <f t="shared" si="393"/>
        <v/>
      </c>
      <c r="AT200" s="72" t="str">
        <f t="shared" si="394"/>
        <v/>
      </c>
      <c r="AU200" s="72" t="str">
        <f t="shared" si="395"/>
        <v/>
      </c>
      <c r="AV200" s="72" t="str">
        <f t="shared" si="396"/>
        <v/>
      </c>
      <c r="AW200" s="72" t="str">
        <f t="shared" si="397"/>
        <v/>
      </c>
      <c r="AX200" s="72" t="str">
        <f t="shared" si="398"/>
        <v/>
      </c>
      <c r="AY200" s="72" t="str">
        <f t="shared" si="399"/>
        <v/>
      </c>
      <c r="AZ200" s="72" t="str">
        <f t="shared" si="400"/>
        <v/>
      </c>
      <c r="BA200" s="72" t="str">
        <f t="shared" si="358"/>
        <v/>
      </c>
      <c r="BB200" s="72" t="str">
        <f t="shared" si="401"/>
        <v/>
      </c>
      <c r="BC200" s="72" t="str">
        <f t="shared" si="402"/>
        <v/>
      </c>
      <c r="BD200" s="72" t="str">
        <f t="shared" si="403"/>
        <v/>
      </c>
      <c r="BE200" s="72" t="str">
        <f t="shared" si="404"/>
        <v/>
      </c>
      <c r="BF200" s="72" t="str">
        <f t="shared" si="405"/>
        <v/>
      </c>
      <c r="BG200" s="72" t="str">
        <f t="shared" si="406"/>
        <v/>
      </c>
      <c r="BH200" s="72" t="str">
        <f t="shared" si="407"/>
        <v/>
      </c>
      <c r="BI200" s="72" t="str">
        <f t="shared" si="408"/>
        <v/>
      </c>
      <c r="BJ200" s="72" t="str">
        <f t="shared" si="409"/>
        <v/>
      </c>
      <c r="BK200" s="72" t="str">
        <f t="shared" si="410"/>
        <v/>
      </c>
      <c r="BL200" s="72" t="str">
        <f t="shared" si="411"/>
        <v/>
      </c>
      <c r="BM200" s="72" t="str">
        <f t="shared" si="412"/>
        <v/>
      </c>
      <c r="BN200" s="72" t="str">
        <f t="shared" si="413"/>
        <v/>
      </c>
      <c r="BO200" s="72" t="str">
        <f t="shared" si="414"/>
        <v/>
      </c>
      <c r="BP200" s="72" t="str">
        <f t="shared" si="415"/>
        <v/>
      </c>
      <c r="BQ200" s="72" t="str">
        <f t="shared" si="416"/>
        <v/>
      </c>
      <c r="BR200" s="72" t="str">
        <f t="shared" si="417"/>
        <v/>
      </c>
      <c r="BS200" s="72" t="str">
        <f t="shared" si="418"/>
        <v/>
      </c>
      <c r="BT200" s="72" t="str">
        <f t="shared" si="419"/>
        <v/>
      </c>
      <c r="BU200" s="72" t="str">
        <f t="shared" si="420"/>
        <v/>
      </c>
      <c r="BV200" s="72" t="str">
        <f t="shared" si="421"/>
        <v/>
      </c>
      <c r="BW200" s="72" t="str">
        <f t="shared" si="422"/>
        <v/>
      </c>
      <c r="BX200" s="72" t="str">
        <f t="shared" si="423"/>
        <v/>
      </c>
      <c r="BY200" s="72" t="str">
        <f t="shared" si="424"/>
        <v/>
      </c>
      <c r="BZ200" s="72" t="str">
        <f t="shared" si="425"/>
        <v/>
      </c>
      <c r="CA200" s="72" t="str">
        <f t="shared" si="426"/>
        <v/>
      </c>
      <c r="CB200" s="72" t="str">
        <f t="shared" si="427"/>
        <v/>
      </c>
      <c r="CC200" s="72" t="str">
        <f t="shared" si="428"/>
        <v/>
      </c>
      <c r="CD200" s="72" t="str">
        <f t="shared" si="429"/>
        <v/>
      </c>
      <c r="CE200" s="72" t="str">
        <f t="shared" si="430"/>
        <v/>
      </c>
      <c r="CF200" s="72" t="str">
        <f t="shared" si="431"/>
        <v/>
      </c>
      <c r="CG200" s="72" t="str">
        <f t="shared" si="432"/>
        <v/>
      </c>
      <c r="CH200" s="72" t="str">
        <f t="shared" si="433"/>
        <v/>
      </c>
      <c r="CI200" s="72" t="str">
        <f t="shared" si="434"/>
        <v/>
      </c>
      <c r="CJ200" s="72" t="str">
        <f t="shared" si="435"/>
        <v/>
      </c>
      <c r="CK200" s="72" t="str">
        <f t="shared" si="436"/>
        <v/>
      </c>
      <c r="CL200" s="72" t="str">
        <f t="shared" si="437"/>
        <v/>
      </c>
      <c r="CM200" s="72" t="str">
        <f t="shared" si="438"/>
        <v/>
      </c>
      <c r="CN200" s="72" t="str">
        <f t="shared" si="439"/>
        <v/>
      </c>
      <c r="CO200" s="72" t="str">
        <f t="shared" si="440"/>
        <v/>
      </c>
      <c r="CP200" s="72" t="str">
        <f t="shared" si="441"/>
        <v/>
      </c>
      <c r="CQ200" s="72" t="str">
        <f t="shared" si="442"/>
        <v/>
      </c>
      <c r="CR200" s="72" t="str">
        <f t="shared" si="443"/>
        <v/>
      </c>
      <c r="CS200" s="72" t="str">
        <f t="shared" si="352"/>
        <v/>
      </c>
      <c r="CT200" s="72" t="str">
        <f t="shared" si="444"/>
        <v/>
      </c>
      <c r="CU200" s="72" t="str">
        <f t="shared" si="445"/>
        <v/>
      </c>
      <c r="CV200" s="72" t="str">
        <f t="shared" si="446"/>
        <v/>
      </c>
      <c r="CW200" s="72" t="str">
        <f t="shared" si="447"/>
        <v/>
      </c>
      <c r="CX200" s="72" t="str">
        <f t="shared" si="357"/>
        <v/>
      </c>
      <c r="CY200" s="72" t="str">
        <f t="shared" si="448"/>
        <v/>
      </c>
      <c r="CZ200" s="72" t="str">
        <f t="shared" si="449"/>
        <v/>
      </c>
      <c r="DA200" s="72" t="str">
        <f t="shared" si="450"/>
        <v/>
      </c>
      <c r="DB200" s="72" t="str">
        <f t="shared" si="451"/>
        <v/>
      </c>
      <c r="DC200" s="72" t="str">
        <f t="shared" si="452"/>
        <v/>
      </c>
      <c r="DD200" s="72" t="str">
        <f t="shared" si="453"/>
        <v/>
      </c>
      <c r="DE200" s="72" t="str">
        <f t="shared" si="454"/>
        <v/>
      </c>
      <c r="DF200" s="72" t="str">
        <f t="shared" si="455"/>
        <v/>
      </c>
      <c r="DG200" s="72" t="str">
        <f t="shared" si="456"/>
        <v/>
      </c>
      <c r="DH200" s="72" t="str">
        <f t="shared" si="457"/>
        <v/>
      </c>
      <c r="DI200" s="72" t="str">
        <f t="shared" si="458"/>
        <v/>
      </c>
      <c r="DJ200" s="72" t="str">
        <f t="shared" si="459"/>
        <v/>
      </c>
      <c r="DK200" s="72" t="str">
        <f t="shared" si="340"/>
        <v/>
      </c>
      <c r="DL200" s="72" t="str">
        <f t="shared" si="341"/>
        <v/>
      </c>
      <c r="DM200" s="72" t="str">
        <f t="shared" si="342"/>
        <v/>
      </c>
      <c r="DN200" s="72" t="str">
        <f t="shared" si="343"/>
        <v/>
      </c>
      <c r="DO200" s="72" t="str">
        <f t="shared" si="344"/>
        <v/>
      </c>
      <c r="DP200" s="72" t="str">
        <f t="shared" si="345"/>
        <v/>
      </c>
      <c r="DQ200" s="72" t="str">
        <f t="shared" si="346"/>
        <v/>
      </c>
      <c r="DR200" s="72" t="str">
        <f t="shared" si="347"/>
        <v/>
      </c>
      <c r="DS200" s="72" t="str">
        <f t="shared" si="348"/>
        <v/>
      </c>
      <c r="DT200" s="72" t="str">
        <f t="shared" si="349"/>
        <v/>
      </c>
      <c r="DU200" s="93" t="str">
        <f t="shared" si="350"/>
        <v/>
      </c>
      <c r="DV200" s="93" t="str">
        <f t="shared" si="351"/>
        <v/>
      </c>
      <c r="DY200" s="79" t="s">
        <v>902</v>
      </c>
      <c r="DZ200" t="s">
        <v>1494</v>
      </c>
      <c r="EA200" t="s">
        <v>7016</v>
      </c>
      <c r="EB200" t="s">
        <v>10738</v>
      </c>
      <c r="EC200" t="s">
        <v>12420</v>
      </c>
    </row>
    <row r="201" spans="1:133" x14ac:dyDescent="0.25">
      <c r="A201" t="str">
        <f>IF(PEDIDO!C462&lt;&gt;"",PEDIDO!B462,"")</f>
        <v/>
      </c>
      <c r="B201" t="str">
        <f>IF(PEDIDO!X462&lt;&gt;"",PEDIDO!X462,"")</f>
        <v/>
      </c>
      <c r="C201" t="str">
        <f>IF(PEDIDO!AA462&lt;&gt;"",PEDIDO!AA462,"")</f>
        <v/>
      </c>
      <c r="D201" t="str">
        <f>IF(PEDIDO!AD462&lt;&gt;"",PEDIDO!AD462,"")</f>
        <v/>
      </c>
      <c r="E201" t="str">
        <f>IF(PEDIDO!AG462&lt;&gt;"",PEDIDO!AG462,"")</f>
        <v/>
      </c>
      <c r="F201" t="str">
        <f>IF(PEDIDO!AJ462&lt;&gt;"",PEDIDO!AJ462,"")</f>
        <v/>
      </c>
      <c r="J201" s="72" t="str">
        <f>IF(PEDIDO!C93&lt;&gt;"",PEDIDO!B93,"")</f>
        <v/>
      </c>
      <c r="K201" s="72" t="str">
        <f t="shared" si="359"/>
        <v/>
      </c>
      <c r="L201" s="72" t="str">
        <f t="shared" si="360"/>
        <v/>
      </c>
      <c r="M201" s="72" t="str">
        <f t="shared" si="361"/>
        <v/>
      </c>
      <c r="N201" s="72" t="str">
        <f t="shared" si="362"/>
        <v/>
      </c>
      <c r="O201" s="72" t="str">
        <f t="shared" si="363"/>
        <v/>
      </c>
      <c r="P201" s="72" t="str">
        <f t="shared" si="364"/>
        <v/>
      </c>
      <c r="Q201" s="72" t="str">
        <f t="shared" si="365"/>
        <v/>
      </c>
      <c r="R201" s="72" t="str">
        <f t="shared" si="366"/>
        <v/>
      </c>
      <c r="S201" s="72" t="str">
        <f t="shared" si="367"/>
        <v/>
      </c>
      <c r="T201" s="72" t="str">
        <f t="shared" si="368"/>
        <v/>
      </c>
      <c r="U201" s="72" t="str">
        <f t="shared" si="369"/>
        <v/>
      </c>
      <c r="V201" s="72" t="str">
        <f t="shared" si="370"/>
        <v/>
      </c>
      <c r="W201" s="72" t="str">
        <f t="shared" si="371"/>
        <v/>
      </c>
      <c r="X201" s="72" t="str">
        <f t="shared" si="372"/>
        <v/>
      </c>
      <c r="Y201" s="72" t="str">
        <f t="shared" si="373"/>
        <v/>
      </c>
      <c r="Z201" s="72" t="str">
        <f t="shared" si="374"/>
        <v/>
      </c>
      <c r="AA201" s="72" t="str">
        <f t="shared" si="375"/>
        <v/>
      </c>
      <c r="AB201" s="72" t="str">
        <f t="shared" si="376"/>
        <v/>
      </c>
      <c r="AC201" s="73" t="str">
        <f t="shared" si="377"/>
        <v/>
      </c>
      <c r="AD201" s="72" t="str">
        <f t="shared" si="378"/>
        <v/>
      </c>
      <c r="AE201" s="72" t="str">
        <f t="shared" si="379"/>
        <v/>
      </c>
      <c r="AF201" s="72" t="str">
        <f t="shared" si="380"/>
        <v/>
      </c>
      <c r="AG201" s="72" t="str">
        <f t="shared" si="381"/>
        <v/>
      </c>
      <c r="AH201" s="72" t="str">
        <f t="shared" si="382"/>
        <v/>
      </c>
      <c r="AI201" s="72" t="str">
        <f t="shared" si="383"/>
        <v/>
      </c>
      <c r="AJ201" s="72" t="str">
        <f t="shared" si="384"/>
        <v/>
      </c>
      <c r="AK201" s="72" t="str">
        <f t="shared" si="385"/>
        <v/>
      </c>
      <c r="AL201" s="72" t="str">
        <f t="shared" si="386"/>
        <v/>
      </c>
      <c r="AM201" s="72" t="str">
        <f t="shared" si="387"/>
        <v/>
      </c>
      <c r="AN201" s="72" t="str">
        <f t="shared" si="388"/>
        <v/>
      </c>
      <c r="AO201" s="72" t="str">
        <f t="shared" si="389"/>
        <v/>
      </c>
      <c r="AP201" s="72" t="str">
        <f t="shared" si="390"/>
        <v/>
      </c>
      <c r="AQ201" s="72" t="str">
        <f t="shared" si="391"/>
        <v/>
      </c>
      <c r="AR201" s="72" t="str">
        <f t="shared" si="392"/>
        <v/>
      </c>
      <c r="AS201" s="72" t="str">
        <f t="shared" si="393"/>
        <v/>
      </c>
      <c r="AT201" s="72" t="str">
        <f t="shared" si="394"/>
        <v/>
      </c>
      <c r="AU201" s="72" t="str">
        <f t="shared" si="395"/>
        <v/>
      </c>
      <c r="AV201" s="72" t="str">
        <f t="shared" si="396"/>
        <v/>
      </c>
      <c r="AW201" s="72" t="str">
        <f t="shared" si="397"/>
        <v/>
      </c>
      <c r="AX201" s="72" t="str">
        <f t="shared" si="398"/>
        <v/>
      </c>
      <c r="AY201" s="72" t="str">
        <f t="shared" si="399"/>
        <v/>
      </c>
      <c r="AZ201" s="72" t="str">
        <f t="shared" si="400"/>
        <v/>
      </c>
      <c r="BA201" s="72" t="str">
        <f t="shared" si="358"/>
        <v/>
      </c>
      <c r="BB201" s="72" t="str">
        <f t="shared" si="401"/>
        <v/>
      </c>
      <c r="BC201" s="72" t="str">
        <f t="shared" si="402"/>
        <v/>
      </c>
      <c r="BD201" s="72" t="str">
        <f t="shared" si="403"/>
        <v/>
      </c>
      <c r="BE201" s="72" t="str">
        <f t="shared" si="404"/>
        <v/>
      </c>
      <c r="BF201" s="72" t="str">
        <f t="shared" si="405"/>
        <v/>
      </c>
      <c r="BG201" s="72" t="str">
        <f t="shared" si="406"/>
        <v/>
      </c>
      <c r="BH201" s="72" t="str">
        <f t="shared" si="407"/>
        <v/>
      </c>
      <c r="BI201" s="72" t="str">
        <f t="shared" si="408"/>
        <v/>
      </c>
      <c r="BJ201" s="72" t="str">
        <f t="shared" si="409"/>
        <v/>
      </c>
      <c r="BK201" s="72" t="str">
        <f t="shared" si="410"/>
        <v/>
      </c>
      <c r="BL201" s="72" t="str">
        <f t="shared" si="411"/>
        <v/>
      </c>
      <c r="BM201" s="72" t="str">
        <f t="shared" si="412"/>
        <v/>
      </c>
      <c r="BN201" s="72" t="str">
        <f t="shared" si="413"/>
        <v/>
      </c>
      <c r="BO201" s="72" t="str">
        <f t="shared" si="414"/>
        <v/>
      </c>
      <c r="BP201" s="72" t="str">
        <f t="shared" si="415"/>
        <v/>
      </c>
      <c r="BQ201" s="72" t="str">
        <f t="shared" si="416"/>
        <v/>
      </c>
      <c r="BR201" s="72" t="str">
        <f t="shared" si="417"/>
        <v/>
      </c>
      <c r="BS201" s="72" t="str">
        <f t="shared" si="418"/>
        <v/>
      </c>
      <c r="BT201" s="72" t="str">
        <f t="shared" si="419"/>
        <v/>
      </c>
      <c r="BU201" s="72" t="str">
        <f t="shared" si="420"/>
        <v/>
      </c>
      <c r="BV201" s="72" t="str">
        <f t="shared" si="421"/>
        <v/>
      </c>
      <c r="BW201" s="72" t="str">
        <f t="shared" si="422"/>
        <v/>
      </c>
      <c r="BX201" s="72" t="str">
        <f t="shared" si="423"/>
        <v/>
      </c>
      <c r="BY201" s="72" t="str">
        <f t="shared" si="424"/>
        <v/>
      </c>
      <c r="BZ201" s="72" t="str">
        <f t="shared" si="425"/>
        <v/>
      </c>
      <c r="CA201" s="72" t="str">
        <f t="shared" si="426"/>
        <v/>
      </c>
      <c r="CB201" s="72" t="str">
        <f t="shared" si="427"/>
        <v/>
      </c>
      <c r="CC201" s="72" t="str">
        <f t="shared" si="428"/>
        <v/>
      </c>
      <c r="CD201" s="72" t="str">
        <f t="shared" si="429"/>
        <v/>
      </c>
      <c r="CE201" s="72" t="str">
        <f t="shared" si="430"/>
        <v/>
      </c>
      <c r="CF201" s="72" t="str">
        <f t="shared" si="431"/>
        <v/>
      </c>
      <c r="CG201" s="72" t="str">
        <f t="shared" si="432"/>
        <v/>
      </c>
      <c r="CH201" s="72" t="str">
        <f t="shared" si="433"/>
        <v/>
      </c>
      <c r="CI201" s="72" t="str">
        <f t="shared" si="434"/>
        <v/>
      </c>
      <c r="CJ201" s="72" t="str">
        <f t="shared" si="435"/>
        <v/>
      </c>
      <c r="CK201" s="72" t="str">
        <f t="shared" si="436"/>
        <v/>
      </c>
      <c r="CL201" s="72" t="str">
        <f t="shared" si="437"/>
        <v/>
      </c>
      <c r="CM201" s="72" t="str">
        <f t="shared" si="438"/>
        <v/>
      </c>
      <c r="CN201" s="72" t="str">
        <f t="shared" si="439"/>
        <v/>
      </c>
      <c r="CO201" s="72" t="str">
        <f t="shared" si="440"/>
        <v/>
      </c>
      <c r="CP201" s="72" t="str">
        <f t="shared" si="441"/>
        <v/>
      </c>
      <c r="CQ201" s="72" t="str">
        <f t="shared" si="442"/>
        <v/>
      </c>
      <c r="CR201" s="72" t="str">
        <f t="shared" si="443"/>
        <v/>
      </c>
      <c r="CS201" s="72" t="str">
        <f t="shared" si="352"/>
        <v/>
      </c>
      <c r="CT201" s="72" t="str">
        <f t="shared" si="444"/>
        <v/>
      </c>
      <c r="CU201" s="72" t="str">
        <f t="shared" si="445"/>
        <v/>
      </c>
      <c r="CV201" s="72" t="str">
        <f t="shared" si="446"/>
        <v/>
      </c>
      <c r="CW201" s="72" t="str">
        <f t="shared" si="447"/>
        <v/>
      </c>
      <c r="CX201" s="72" t="str">
        <f t="shared" si="357"/>
        <v/>
      </c>
      <c r="CY201" s="72" t="str">
        <f t="shared" si="448"/>
        <v/>
      </c>
      <c r="CZ201" s="72" t="str">
        <f t="shared" si="449"/>
        <v/>
      </c>
      <c r="DA201" s="72" t="str">
        <f t="shared" si="450"/>
        <v/>
      </c>
      <c r="DB201" s="72" t="str">
        <f t="shared" si="451"/>
        <v/>
      </c>
      <c r="DC201" s="72" t="str">
        <f t="shared" si="452"/>
        <v/>
      </c>
      <c r="DD201" s="72" t="str">
        <f t="shared" si="453"/>
        <v/>
      </c>
      <c r="DE201" s="72" t="str">
        <f t="shared" si="454"/>
        <v/>
      </c>
      <c r="DF201" s="72" t="str">
        <f t="shared" si="455"/>
        <v/>
      </c>
      <c r="DG201" s="72" t="str">
        <f t="shared" si="456"/>
        <v/>
      </c>
      <c r="DH201" s="72" t="str">
        <f t="shared" si="457"/>
        <v/>
      </c>
      <c r="DI201" s="72" t="str">
        <f t="shared" si="458"/>
        <v/>
      </c>
      <c r="DJ201" s="72" t="str">
        <f t="shared" si="459"/>
        <v/>
      </c>
      <c r="DK201" s="72" t="str">
        <f t="shared" si="340"/>
        <v/>
      </c>
      <c r="DL201" s="72" t="str">
        <f t="shared" si="341"/>
        <v/>
      </c>
      <c r="DM201" s="72" t="str">
        <f t="shared" si="342"/>
        <v/>
      </c>
      <c r="DN201" s="72" t="str">
        <f t="shared" si="343"/>
        <v/>
      </c>
      <c r="DO201" s="72" t="str">
        <f t="shared" si="344"/>
        <v/>
      </c>
      <c r="DP201" s="72" t="str">
        <f t="shared" si="345"/>
        <v/>
      </c>
      <c r="DQ201" s="72" t="str">
        <f t="shared" si="346"/>
        <v/>
      </c>
      <c r="DR201" s="72" t="str">
        <f t="shared" si="347"/>
        <v/>
      </c>
      <c r="DS201" s="72" t="str">
        <f t="shared" si="348"/>
        <v/>
      </c>
      <c r="DT201" s="72" t="str">
        <f t="shared" si="349"/>
        <v/>
      </c>
      <c r="DU201" s="93" t="str">
        <f t="shared" si="350"/>
        <v/>
      </c>
      <c r="DV201" s="93" t="str">
        <f t="shared" si="351"/>
        <v/>
      </c>
      <c r="DY201" s="79" t="s">
        <v>903</v>
      </c>
      <c r="DZ201" t="s">
        <v>1495</v>
      </c>
      <c r="EA201" t="s">
        <v>7017</v>
      </c>
      <c r="EB201" t="s">
        <v>10739</v>
      </c>
      <c r="EC201" t="s">
        <v>12421</v>
      </c>
    </row>
    <row r="202" spans="1:133" x14ac:dyDescent="0.25">
      <c r="J202" s="72" t="str">
        <f>IF(PEDIDO!C94&lt;&gt;"",PEDIDO!B94,"")</f>
        <v/>
      </c>
      <c r="K202" s="72" t="str">
        <f t="shared" si="359"/>
        <v/>
      </c>
      <c r="L202" s="72" t="str">
        <f t="shared" si="360"/>
        <v/>
      </c>
      <c r="M202" s="72" t="str">
        <f t="shared" si="361"/>
        <v/>
      </c>
      <c r="N202" s="72" t="str">
        <f t="shared" si="362"/>
        <v/>
      </c>
      <c r="O202" s="72" t="str">
        <f t="shared" si="363"/>
        <v/>
      </c>
      <c r="P202" s="72" t="str">
        <f t="shared" si="364"/>
        <v/>
      </c>
      <c r="Q202" s="72" t="str">
        <f t="shared" si="365"/>
        <v/>
      </c>
      <c r="R202" s="72" t="str">
        <f t="shared" si="366"/>
        <v/>
      </c>
      <c r="S202" s="72" t="str">
        <f t="shared" si="367"/>
        <v/>
      </c>
      <c r="T202" s="72" t="str">
        <f t="shared" si="368"/>
        <v/>
      </c>
      <c r="U202" s="72" t="str">
        <f t="shared" si="369"/>
        <v/>
      </c>
      <c r="V202" s="72" t="str">
        <f t="shared" si="370"/>
        <v/>
      </c>
      <c r="W202" s="72" t="str">
        <f t="shared" si="371"/>
        <v/>
      </c>
      <c r="X202" s="72" t="str">
        <f t="shared" si="372"/>
        <v/>
      </c>
      <c r="Y202" s="72" t="str">
        <f t="shared" si="373"/>
        <v/>
      </c>
      <c r="Z202" s="72" t="str">
        <f t="shared" si="374"/>
        <v/>
      </c>
      <c r="AA202" s="72" t="str">
        <f t="shared" si="375"/>
        <v/>
      </c>
      <c r="AB202" s="72" t="str">
        <f t="shared" si="376"/>
        <v/>
      </c>
      <c r="AC202" s="73" t="str">
        <f t="shared" si="377"/>
        <v/>
      </c>
      <c r="AD202" s="72" t="str">
        <f t="shared" si="378"/>
        <v/>
      </c>
      <c r="AE202" s="72" t="str">
        <f t="shared" si="379"/>
        <v/>
      </c>
      <c r="AF202" s="72" t="str">
        <f t="shared" si="380"/>
        <v/>
      </c>
      <c r="AG202" s="72" t="str">
        <f t="shared" si="381"/>
        <v/>
      </c>
      <c r="AH202" s="72" t="str">
        <f t="shared" si="382"/>
        <v/>
      </c>
      <c r="AI202" s="72" t="str">
        <f t="shared" si="383"/>
        <v/>
      </c>
      <c r="AJ202" s="72" t="str">
        <f t="shared" si="384"/>
        <v/>
      </c>
      <c r="AK202" s="72" t="str">
        <f t="shared" si="385"/>
        <v/>
      </c>
      <c r="AL202" s="72" t="str">
        <f t="shared" si="386"/>
        <v/>
      </c>
      <c r="AM202" s="72" t="str">
        <f t="shared" si="387"/>
        <v/>
      </c>
      <c r="AN202" s="72" t="str">
        <f t="shared" si="388"/>
        <v/>
      </c>
      <c r="AO202" s="72" t="str">
        <f t="shared" si="389"/>
        <v/>
      </c>
      <c r="AP202" s="72" t="str">
        <f t="shared" si="390"/>
        <v/>
      </c>
      <c r="AQ202" s="72" t="str">
        <f t="shared" si="391"/>
        <v/>
      </c>
      <c r="AR202" s="72" t="str">
        <f t="shared" si="392"/>
        <v/>
      </c>
      <c r="AS202" s="72" t="str">
        <f t="shared" si="393"/>
        <v/>
      </c>
      <c r="AT202" s="72" t="str">
        <f t="shared" si="394"/>
        <v/>
      </c>
      <c r="AU202" s="72" t="str">
        <f t="shared" si="395"/>
        <v/>
      </c>
      <c r="AV202" s="72" t="str">
        <f t="shared" si="396"/>
        <v/>
      </c>
      <c r="AW202" s="72" t="str">
        <f t="shared" si="397"/>
        <v/>
      </c>
      <c r="AX202" s="72" t="str">
        <f t="shared" si="398"/>
        <v/>
      </c>
      <c r="AY202" s="72" t="str">
        <f t="shared" si="399"/>
        <v/>
      </c>
      <c r="AZ202" s="72" t="str">
        <f t="shared" si="400"/>
        <v/>
      </c>
      <c r="BA202" s="72" t="str">
        <f t="shared" si="358"/>
        <v/>
      </c>
      <c r="BB202" s="72" t="str">
        <f t="shared" si="401"/>
        <v/>
      </c>
      <c r="BC202" s="72" t="str">
        <f t="shared" si="402"/>
        <v/>
      </c>
      <c r="BD202" s="72" t="str">
        <f t="shared" si="403"/>
        <v/>
      </c>
      <c r="BE202" s="72" t="str">
        <f t="shared" si="404"/>
        <v/>
      </c>
      <c r="BF202" s="72" t="str">
        <f t="shared" si="405"/>
        <v/>
      </c>
      <c r="BG202" s="72" t="str">
        <f t="shared" si="406"/>
        <v/>
      </c>
      <c r="BH202" s="72" t="str">
        <f t="shared" si="407"/>
        <v/>
      </c>
      <c r="BI202" s="72" t="str">
        <f t="shared" si="408"/>
        <v/>
      </c>
      <c r="BJ202" s="72" t="str">
        <f t="shared" si="409"/>
        <v/>
      </c>
      <c r="BK202" s="72" t="str">
        <f t="shared" si="410"/>
        <v/>
      </c>
      <c r="BL202" s="72" t="str">
        <f t="shared" si="411"/>
        <v/>
      </c>
      <c r="BM202" s="72" t="str">
        <f t="shared" si="412"/>
        <v/>
      </c>
      <c r="BN202" s="72" t="str">
        <f t="shared" si="413"/>
        <v/>
      </c>
      <c r="BO202" s="72" t="str">
        <f t="shared" si="414"/>
        <v/>
      </c>
      <c r="BP202" s="72" t="str">
        <f t="shared" si="415"/>
        <v/>
      </c>
      <c r="BQ202" s="72" t="str">
        <f t="shared" si="416"/>
        <v/>
      </c>
      <c r="BR202" s="72" t="str">
        <f t="shared" si="417"/>
        <v/>
      </c>
      <c r="BS202" s="72" t="str">
        <f t="shared" si="418"/>
        <v/>
      </c>
      <c r="BT202" s="72" t="str">
        <f t="shared" si="419"/>
        <v/>
      </c>
      <c r="BU202" s="72" t="str">
        <f t="shared" si="420"/>
        <v/>
      </c>
      <c r="BV202" s="72" t="str">
        <f t="shared" si="421"/>
        <v/>
      </c>
      <c r="BW202" s="72" t="str">
        <f t="shared" si="422"/>
        <v/>
      </c>
      <c r="BX202" s="72" t="str">
        <f t="shared" si="423"/>
        <v/>
      </c>
      <c r="BY202" s="72" t="str">
        <f t="shared" si="424"/>
        <v/>
      </c>
      <c r="BZ202" s="72" t="str">
        <f t="shared" si="425"/>
        <v/>
      </c>
      <c r="CA202" s="72" t="str">
        <f t="shared" si="426"/>
        <v/>
      </c>
      <c r="CB202" s="72" t="str">
        <f t="shared" si="427"/>
        <v/>
      </c>
      <c r="CC202" s="72" t="str">
        <f t="shared" si="428"/>
        <v/>
      </c>
      <c r="CD202" s="72" t="str">
        <f t="shared" si="429"/>
        <v/>
      </c>
      <c r="CE202" s="72" t="str">
        <f t="shared" si="430"/>
        <v/>
      </c>
      <c r="CF202" s="72" t="str">
        <f t="shared" si="431"/>
        <v/>
      </c>
      <c r="CG202" s="72" t="str">
        <f t="shared" si="432"/>
        <v/>
      </c>
      <c r="CH202" s="72" t="str">
        <f t="shared" si="433"/>
        <v/>
      </c>
      <c r="CI202" s="72" t="str">
        <f t="shared" si="434"/>
        <v/>
      </c>
      <c r="CJ202" s="72" t="str">
        <f t="shared" si="435"/>
        <v/>
      </c>
      <c r="CK202" s="72" t="str">
        <f t="shared" si="436"/>
        <v/>
      </c>
      <c r="CL202" s="72" t="str">
        <f t="shared" si="437"/>
        <v/>
      </c>
      <c r="CM202" s="72" t="str">
        <f t="shared" si="438"/>
        <v/>
      </c>
      <c r="CN202" s="72" t="str">
        <f t="shared" si="439"/>
        <v/>
      </c>
      <c r="CO202" s="72" t="str">
        <f t="shared" si="440"/>
        <v/>
      </c>
      <c r="CP202" s="72" t="str">
        <f t="shared" si="441"/>
        <v/>
      </c>
      <c r="CQ202" s="72" t="str">
        <f t="shared" si="442"/>
        <v/>
      </c>
      <c r="CR202" s="72" t="str">
        <f t="shared" si="443"/>
        <v/>
      </c>
      <c r="CS202" s="72" t="str">
        <f t="shared" si="352"/>
        <v/>
      </c>
      <c r="CT202" s="72" t="str">
        <f t="shared" si="444"/>
        <v/>
      </c>
      <c r="CU202" s="72" t="str">
        <f t="shared" si="445"/>
        <v/>
      </c>
      <c r="CV202" s="72" t="str">
        <f t="shared" si="446"/>
        <v/>
      </c>
      <c r="CW202" s="72" t="str">
        <f t="shared" si="447"/>
        <v/>
      </c>
      <c r="CX202" s="72" t="str">
        <f t="shared" si="357"/>
        <v/>
      </c>
      <c r="CY202" s="72" t="str">
        <f t="shared" si="448"/>
        <v/>
      </c>
      <c r="CZ202" s="72" t="str">
        <f t="shared" si="449"/>
        <v/>
      </c>
      <c r="DA202" s="72" t="str">
        <f t="shared" si="450"/>
        <v/>
      </c>
      <c r="DB202" s="72" t="str">
        <f t="shared" si="451"/>
        <v/>
      </c>
      <c r="DC202" s="72" t="str">
        <f t="shared" si="452"/>
        <v/>
      </c>
      <c r="DD202" s="72" t="str">
        <f t="shared" si="453"/>
        <v/>
      </c>
      <c r="DE202" s="72" t="str">
        <f t="shared" si="454"/>
        <v/>
      </c>
      <c r="DF202" s="72" t="str">
        <f t="shared" si="455"/>
        <v/>
      </c>
      <c r="DG202" s="72" t="str">
        <f t="shared" si="456"/>
        <v/>
      </c>
      <c r="DH202" s="72" t="str">
        <f t="shared" si="457"/>
        <v/>
      </c>
      <c r="DI202" s="72" t="str">
        <f t="shared" si="458"/>
        <v/>
      </c>
      <c r="DJ202" s="72" t="str">
        <f t="shared" si="459"/>
        <v/>
      </c>
      <c r="DK202" s="72" t="str">
        <f t="shared" si="340"/>
        <v/>
      </c>
      <c r="DL202" s="72" t="str">
        <f t="shared" si="341"/>
        <v/>
      </c>
      <c r="DM202" s="72" t="str">
        <f t="shared" si="342"/>
        <v/>
      </c>
      <c r="DN202" s="72" t="str">
        <f t="shared" si="343"/>
        <v/>
      </c>
      <c r="DO202" s="72" t="str">
        <f t="shared" si="344"/>
        <v/>
      </c>
      <c r="DP202" s="72" t="str">
        <f t="shared" si="345"/>
        <v/>
      </c>
      <c r="DQ202" s="72" t="str">
        <f t="shared" si="346"/>
        <v/>
      </c>
      <c r="DR202" s="72" t="str">
        <f t="shared" si="347"/>
        <v/>
      </c>
      <c r="DS202" s="72" t="str">
        <f t="shared" si="348"/>
        <v/>
      </c>
      <c r="DT202" s="72" t="str">
        <f t="shared" si="349"/>
        <v/>
      </c>
      <c r="DU202" s="93" t="str">
        <f t="shared" si="350"/>
        <v/>
      </c>
      <c r="DV202" s="93" t="str">
        <f t="shared" si="351"/>
        <v/>
      </c>
      <c r="DY202" s="79" t="s">
        <v>904</v>
      </c>
      <c r="DZ202" t="s">
        <v>1496</v>
      </c>
      <c r="EA202" t="s">
        <v>7018</v>
      </c>
      <c r="EB202" t="s">
        <v>10740</v>
      </c>
      <c r="EC202" t="s">
        <v>12422</v>
      </c>
    </row>
    <row r="203" spans="1:133" x14ac:dyDescent="0.25">
      <c r="J203" s="72" t="str">
        <f>IF(PEDIDO!C95&lt;&gt;"",PEDIDO!B95,"")</f>
        <v/>
      </c>
      <c r="K203" s="72" t="str">
        <f t="shared" si="359"/>
        <v/>
      </c>
      <c r="L203" s="72" t="str">
        <f t="shared" si="360"/>
        <v/>
      </c>
      <c r="M203" s="72" t="str">
        <f t="shared" si="361"/>
        <v/>
      </c>
      <c r="N203" s="72" t="str">
        <f t="shared" si="362"/>
        <v/>
      </c>
      <c r="O203" s="72" t="str">
        <f t="shared" si="363"/>
        <v/>
      </c>
      <c r="P203" s="72" t="str">
        <f t="shared" si="364"/>
        <v/>
      </c>
      <c r="Q203" s="72" t="str">
        <f t="shared" si="365"/>
        <v/>
      </c>
      <c r="R203" s="72" t="str">
        <f t="shared" si="366"/>
        <v/>
      </c>
      <c r="S203" s="72" t="str">
        <f t="shared" si="367"/>
        <v/>
      </c>
      <c r="T203" s="72" t="str">
        <f t="shared" si="368"/>
        <v/>
      </c>
      <c r="U203" s="72" t="str">
        <f t="shared" si="369"/>
        <v/>
      </c>
      <c r="V203" s="72" t="str">
        <f t="shared" si="370"/>
        <v/>
      </c>
      <c r="W203" s="72" t="str">
        <f t="shared" si="371"/>
        <v/>
      </c>
      <c r="X203" s="72" t="str">
        <f t="shared" si="372"/>
        <v/>
      </c>
      <c r="Y203" s="72" t="str">
        <f t="shared" si="373"/>
        <v/>
      </c>
      <c r="Z203" s="72" t="str">
        <f t="shared" si="374"/>
        <v/>
      </c>
      <c r="AA203" s="72" t="str">
        <f t="shared" si="375"/>
        <v/>
      </c>
      <c r="AB203" s="72" t="str">
        <f t="shared" si="376"/>
        <v/>
      </c>
      <c r="AC203" s="73" t="str">
        <f t="shared" si="377"/>
        <v/>
      </c>
      <c r="AD203" s="72" t="str">
        <f t="shared" si="378"/>
        <v/>
      </c>
      <c r="AE203" s="72" t="str">
        <f t="shared" si="379"/>
        <v/>
      </c>
      <c r="AF203" s="72" t="str">
        <f t="shared" si="380"/>
        <v/>
      </c>
      <c r="AG203" s="72" t="str">
        <f t="shared" si="381"/>
        <v/>
      </c>
      <c r="AH203" s="72" t="str">
        <f t="shared" si="382"/>
        <v/>
      </c>
      <c r="AI203" s="72" t="str">
        <f t="shared" si="383"/>
        <v/>
      </c>
      <c r="AJ203" s="72" t="str">
        <f t="shared" si="384"/>
        <v/>
      </c>
      <c r="AK203" s="72" t="str">
        <f t="shared" si="385"/>
        <v/>
      </c>
      <c r="AL203" s="72" t="str">
        <f t="shared" si="386"/>
        <v/>
      </c>
      <c r="AM203" s="72" t="str">
        <f t="shared" si="387"/>
        <v/>
      </c>
      <c r="AN203" s="72" t="str">
        <f t="shared" si="388"/>
        <v/>
      </c>
      <c r="AO203" s="72" t="str">
        <f t="shared" si="389"/>
        <v/>
      </c>
      <c r="AP203" s="72" t="str">
        <f t="shared" si="390"/>
        <v/>
      </c>
      <c r="AQ203" s="72" t="str">
        <f t="shared" si="391"/>
        <v/>
      </c>
      <c r="AR203" s="72" t="str">
        <f t="shared" si="392"/>
        <v/>
      </c>
      <c r="AS203" s="72" t="str">
        <f t="shared" si="393"/>
        <v/>
      </c>
      <c r="AT203" s="72" t="str">
        <f t="shared" si="394"/>
        <v/>
      </c>
      <c r="AU203" s="72" t="str">
        <f t="shared" si="395"/>
        <v/>
      </c>
      <c r="AV203" s="72" t="str">
        <f t="shared" si="396"/>
        <v/>
      </c>
      <c r="AW203" s="72" t="str">
        <f t="shared" si="397"/>
        <v/>
      </c>
      <c r="AX203" s="72" t="str">
        <f t="shared" si="398"/>
        <v/>
      </c>
      <c r="AY203" s="72" t="str">
        <f t="shared" si="399"/>
        <v/>
      </c>
      <c r="AZ203" s="72" t="str">
        <f t="shared" si="400"/>
        <v/>
      </c>
      <c r="BA203" s="72" t="str">
        <f t="shared" si="358"/>
        <v/>
      </c>
      <c r="BB203" s="72" t="str">
        <f t="shared" si="401"/>
        <v/>
      </c>
      <c r="BC203" s="72" t="str">
        <f t="shared" si="402"/>
        <v/>
      </c>
      <c r="BD203" s="72" t="str">
        <f t="shared" si="403"/>
        <v/>
      </c>
      <c r="BE203" s="72" t="str">
        <f t="shared" si="404"/>
        <v/>
      </c>
      <c r="BF203" s="72" t="str">
        <f t="shared" si="405"/>
        <v/>
      </c>
      <c r="BG203" s="72" t="str">
        <f t="shared" si="406"/>
        <v/>
      </c>
      <c r="BH203" s="72" t="str">
        <f t="shared" si="407"/>
        <v/>
      </c>
      <c r="BI203" s="72" t="str">
        <f t="shared" si="408"/>
        <v/>
      </c>
      <c r="BJ203" s="72" t="str">
        <f t="shared" si="409"/>
        <v/>
      </c>
      <c r="BK203" s="72" t="str">
        <f t="shared" si="410"/>
        <v/>
      </c>
      <c r="BL203" s="72" t="str">
        <f t="shared" si="411"/>
        <v/>
      </c>
      <c r="BM203" s="72" t="str">
        <f t="shared" si="412"/>
        <v/>
      </c>
      <c r="BN203" s="72" t="str">
        <f t="shared" si="413"/>
        <v/>
      </c>
      <c r="BO203" s="72" t="str">
        <f t="shared" si="414"/>
        <v/>
      </c>
      <c r="BP203" s="72" t="str">
        <f t="shared" si="415"/>
        <v/>
      </c>
      <c r="BQ203" s="72" t="str">
        <f t="shared" si="416"/>
        <v/>
      </c>
      <c r="BR203" s="72" t="str">
        <f t="shared" si="417"/>
        <v/>
      </c>
      <c r="BS203" s="72" t="str">
        <f t="shared" si="418"/>
        <v/>
      </c>
      <c r="BT203" s="72" t="str">
        <f t="shared" si="419"/>
        <v/>
      </c>
      <c r="BU203" s="72" t="str">
        <f t="shared" si="420"/>
        <v/>
      </c>
      <c r="BV203" s="72" t="str">
        <f t="shared" si="421"/>
        <v/>
      </c>
      <c r="BW203" s="72" t="str">
        <f t="shared" si="422"/>
        <v/>
      </c>
      <c r="BX203" s="72" t="str">
        <f t="shared" si="423"/>
        <v/>
      </c>
      <c r="BY203" s="72" t="str">
        <f t="shared" si="424"/>
        <v/>
      </c>
      <c r="BZ203" s="72" t="str">
        <f t="shared" si="425"/>
        <v/>
      </c>
      <c r="CA203" s="72" t="str">
        <f t="shared" si="426"/>
        <v/>
      </c>
      <c r="CB203" s="72" t="str">
        <f t="shared" si="427"/>
        <v/>
      </c>
      <c r="CC203" s="72" t="str">
        <f t="shared" si="428"/>
        <v/>
      </c>
      <c r="CD203" s="72" t="str">
        <f t="shared" si="429"/>
        <v/>
      </c>
      <c r="CE203" s="72" t="str">
        <f t="shared" si="430"/>
        <v/>
      </c>
      <c r="CF203" s="72" t="str">
        <f t="shared" si="431"/>
        <v/>
      </c>
      <c r="CG203" s="72" t="str">
        <f t="shared" si="432"/>
        <v/>
      </c>
      <c r="CH203" s="72" t="str">
        <f t="shared" si="433"/>
        <v/>
      </c>
      <c r="CI203" s="72" t="str">
        <f t="shared" si="434"/>
        <v/>
      </c>
      <c r="CJ203" s="72" t="str">
        <f t="shared" si="435"/>
        <v/>
      </c>
      <c r="CK203" s="72" t="str">
        <f t="shared" si="436"/>
        <v/>
      </c>
      <c r="CL203" s="72" t="str">
        <f t="shared" si="437"/>
        <v/>
      </c>
      <c r="CM203" s="72" t="str">
        <f t="shared" si="438"/>
        <v/>
      </c>
      <c r="CN203" s="72" t="str">
        <f t="shared" si="439"/>
        <v/>
      </c>
      <c r="CO203" s="72" t="str">
        <f t="shared" si="440"/>
        <v/>
      </c>
      <c r="CP203" s="72" t="str">
        <f t="shared" si="441"/>
        <v/>
      </c>
      <c r="CQ203" s="72" t="str">
        <f t="shared" si="442"/>
        <v/>
      </c>
      <c r="CR203" s="72" t="str">
        <f t="shared" si="443"/>
        <v/>
      </c>
      <c r="CS203" s="72" t="str">
        <f t="shared" si="352"/>
        <v/>
      </c>
      <c r="CT203" s="72" t="str">
        <f t="shared" si="444"/>
        <v/>
      </c>
      <c r="CU203" s="72" t="str">
        <f t="shared" si="445"/>
        <v/>
      </c>
      <c r="CV203" s="72" t="str">
        <f t="shared" si="446"/>
        <v/>
      </c>
      <c r="CW203" s="72" t="str">
        <f t="shared" si="447"/>
        <v/>
      </c>
      <c r="CX203" s="72" t="str">
        <f t="shared" ref="CX203:CX252" si="460">IF($CX$11&lt;&gt;"",B202,"")</f>
        <v/>
      </c>
      <c r="CY203" s="72" t="str">
        <f t="shared" si="448"/>
        <v/>
      </c>
      <c r="CZ203" s="72" t="str">
        <f t="shared" si="449"/>
        <v/>
      </c>
      <c r="DA203" s="72" t="str">
        <f t="shared" si="450"/>
        <v/>
      </c>
      <c r="DB203" s="72" t="str">
        <f t="shared" si="451"/>
        <v/>
      </c>
      <c r="DC203" s="72" t="str">
        <f t="shared" si="452"/>
        <v/>
      </c>
      <c r="DD203" s="72" t="str">
        <f t="shared" si="453"/>
        <v/>
      </c>
      <c r="DE203" s="72" t="str">
        <f t="shared" si="454"/>
        <v/>
      </c>
      <c r="DF203" s="72" t="str">
        <f t="shared" si="455"/>
        <v/>
      </c>
      <c r="DG203" s="72" t="str">
        <f t="shared" si="456"/>
        <v/>
      </c>
      <c r="DH203" s="72" t="str">
        <f t="shared" si="457"/>
        <v/>
      </c>
      <c r="DI203" s="72" t="str">
        <f t="shared" si="458"/>
        <v/>
      </c>
      <c r="DJ203" s="72" t="str">
        <f t="shared" si="459"/>
        <v/>
      </c>
      <c r="DK203" s="72" t="str">
        <f t="shared" si="340"/>
        <v/>
      </c>
      <c r="DL203" s="72" t="str">
        <f t="shared" si="341"/>
        <v/>
      </c>
      <c r="DM203" s="72" t="str">
        <f t="shared" si="342"/>
        <v/>
      </c>
      <c r="DN203" s="72" t="str">
        <f t="shared" si="343"/>
        <v/>
      </c>
      <c r="DO203" s="72" t="str">
        <f t="shared" si="344"/>
        <v/>
      </c>
      <c r="DP203" s="72" t="str">
        <f t="shared" si="345"/>
        <v/>
      </c>
      <c r="DQ203" s="72" t="str">
        <f t="shared" si="346"/>
        <v/>
      </c>
      <c r="DR203" s="72" t="str">
        <f t="shared" si="347"/>
        <v/>
      </c>
      <c r="DS203" s="72" t="str">
        <f t="shared" si="348"/>
        <v/>
      </c>
      <c r="DT203" s="72" t="str">
        <f t="shared" si="349"/>
        <v/>
      </c>
      <c r="DU203" s="93" t="str">
        <f t="shared" si="350"/>
        <v/>
      </c>
      <c r="DV203" s="93" t="str">
        <f t="shared" si="351"/>
        <v/>
      </c>
      <c r="DY203" s="79" t="s">
        <v>905</v>
      </c>
      <c r="DZ203" t="s">
        <v>1497</v>
      </c>
      <c r="EA203" t="s">
        <v>7019</v>
      </c>
      <c r="EB203" t="s">
        <v>10741</v>
      </c>
      <c r="EC203" t="s">
        <v>12423</v>
      </c>
    </row>
    <row r="204" spans="1:133" x14ac:dyDescent="0.25">
      <c r="J204" s="72" t="str">
        <f>IF(PEDIDO!C96&lt;&gt;"",PEDIDO!B96,"")</f>
        <v/>
      </c>
      <c r="K204" s="72" t="str">
        <f t="shared" si="359"/>
        <v/>
      </c>
      <c r="L204" s="72" t="str">
        <f t="shared" si="360"/>
        <v/>
      </c>
      <c r="M204" s="72" t="str">
        <f t="shared" si="361"/>
        <v/>
      </c>
      <c r="N204" s="72" t="str">
        <f t="shared" si="362"/>
        <v/>
      </c>
      <c r="O204" s="72" t="str">
        <f t="shared" si="363"/>
        <v/>
      </c>
      <c r="P204" s="72" t="str">
        <f t="shared" si="364"/>
        <v/>
      </c>
      <c r="Q204" s="72" t="str">
        <f t="shared" si="365"/>
        <v/>
      </c>
      <c r="R204" s="72" t="str">
        <f t="shared" si="366"/>
        <v/>
      </c>
      <c r="S204" s="72" t="str">
        <f t="shared" si="367"/>
        <v/>
      </c>
      <c r="T204" s="72" t="str">
        <f t="shared" si="368"/>
        <v/>
      </c>
      <c r="U204" s="72" t="str">
        <f t="shared" si="369"/>
        <v/>
      </c>
      <c r="V204" s="72" t="str">
        <f t="shared" si="370"/>
        <v/>
      </c>
      <c r="W204" s="72" t="str">
        <f t="shared" si="371"/>
        <v/>
      </c>
      <c r="X204" s="72" t="str">
        <f t="shared" si="372"/>
        <v/>
      </c>
      <c r="Y204" s="72" t="str">
        <f t="shared" si="373"/>
        <v/>
      </c>
      <c r="Z204" s="72" t="str">
        <f t="shared" si="374"/>
        <v/>
      </c>
      <c r="AA204" s="72" t="str">
        <f t="shared" si="375"/>
        <v/>
      </c>
      <c r="AB204" s="72" t="str">
        <f t="shared" si="376"/>
        <v/>
      </c>
      <c r="AC204" s="73" t="str">
        <f t="shared" si="377"/>
        <v/>
      </c>
      <c r="AD204" s="72" t="str">
        <f t="shared" si="378"/>
        <v/>
      </c>
      <c r="AE204" s="72" t="str">
        <f t="shared" si="379"/>
        <v/>
      </c>
      <c r="AF204" s="72" t="str">
        <f t="shared" si="380"/>
        <v/>
      </c>
      <c r="AG204" s="72" t="str">
        <f t="shared" si="381"/>
        <v/>
      </c>
      <c r="AH204" s="72" t="str">
        <f t="shared" si="382"/>
        <v/>
      </c>
      <c r="AI204" s="72" t="str">
        <f t="shared" si="383"/>
        <v/>
      </c>
      <c r="AJ204" s="72" t="str">
        <f t="shared" si="384"/>
        <v/>
      </c>
      <c r="AK204" s="72" t="str">
        <f t="shared" si="385"/>
        <v/>
      </c>
      <c r="AL204" s="72" t="str">
        <f t="shared" si="386"/>
        <v/>
      </c>
      <c r="AM204" s="72" t="str">
        <f t="shared" si="387"/>
        <v/>
      </c>
      <c r="AN204" s="72" t="str">
        <f t="shared" si="388"/>
        <v/>
      </c>
      <c r="AO204" s="72" t="str">
        <f t="shared" si="389"/>
        <v/>
      </c>
      <c r="AP204" s="72" t="str">
        <f t="shared" si="390"/>
        <v/>
      </c>
      <c r="AQ204" s="72" t="str">
        <f t="shared" si="391"/>
        <v/>
      </c>
      <c r="AR204" s="72" t="str">
        <f t="shared" si="392"/>
        <v/>
      </c>
      <c r="AS204" s="72" t="str">
        <f t="shared" si="393"/>
        <v/>
      </c>
      <c r="AT204" s="72" t="str">
        <f t="shared" si="394"/>
        <v/>
      </c>
      <c r="AU204" s="72" t="str">
        <f t="shared" si="395"/>
        <v/>
      </c>
      <c r="AV204" s="72" t="str">
        <f t="shared" si="396"/>
        <v/>
      </c>
      <c r="AW204" s="72" t="str">
        <f t="shared" si="397"/>
        <v/>
      </c>
      <c r="AX204" s="72" t="str">
        <f t="shared" si="398"/>
        <v/>
      </c>
      <c r="AY204" s="72" t="str">
        <f t="shared" si="399"/>
        <v/>
      </c>
      <c r="AZ204" s="72" t="str">
        <f t="shared" si="400"/>
        <v/>
      </c>
      <c r="BA204" s="72" t="str">
        <f t="shared" si="358"/>
        <v/>
      </c>
      <c r="BB204" s="72" t="str">
        <f t="shared" si="401"/>
        <v/>
      </c>
      <c r="BC204" s="72" t="str">
        <f t="shared" si="402"/>
        <v/>
      </c>
      <c r="BD204" s="72" t="str">
        <f t="shared" si="403"/>
        <v/>
      </c>
      <c r="BE204" s="72" t="str">
        <f t="shared" si="404"/>
        <v/>
      </c>
      <c r="BF204" s="72" t="str">
        <f t="shared" si="405"/>
        <v/>
      </c>
      <c r="BG204" s="72" t="str">
        <f t="shared" si="406"/>
        <v/>
      </c>
      <c r="BH204" s="72" t="str">
        <f t="shared" si="407"/>
        <v/>
      </c>
      <c r="BI204" s="72" t="str">
        <f t="shared" si="408"/>
        <v/>
      </c>
      <c r="BJ204" s="72" t="str">
        <f t="shared" si="409"/>
        <v/>
      </c>
      <c r="BK204" s="72" t="str">
        <f t="shared" si="410"/>
        <v/>
      </c>
      <c r="BL204" s="72" t="str">
        <f t="shared" si="411"/>
        <v/>
      </c>
      <c r="BM204" s="72" t="str">
        <f t="shared" si="412"/>
        <v/>
      </c>
      <c r="BN204" s="72" t="str">
        <f t="shared" si="413"/>
        <v/>
      </c>
      <c r="BO204" s="72" t="str">
        <f t="shared" si="414"/>
        <v/>
      </c>
      <c r="BP204" s="72" t="str">
        <f t="shared" si="415"/>
        <v/>
      </c>
      <c r="BQ204" s="72" t="str">
        <f t="shared" si="416"/>
        <v/>
      </c>
      <c r="BR204" s="72" t="str">
        <f t="shared" si="417"/>
        <v/>
      </c>
      <c r="BS204" s="72" t="str">
        <f t="shared" si="418"/>
        <v/>
      </c>
      <c r="BT204" s="72" t="str">
        <f t="shared" si="419"/>
        <v/>
      </c>
      <c r="BU204" s="72" t="str">
        <f t="shared" si="420"/>
        <v/>
      </c>
      <c r="BV204" s="72" t="str">
        <f t="shared" si="421"/>
        <v/>
      </c>
      <c r="BW204" s="72" t="str">
        <f t="shared" si="422"/>
        <v/>
      </c>
      <c r="BX204" s="72" t="str">
        <f t="shared" si="423"/>
        <v/>
      </c>
      <c r="BY204" s="72" t="str">
        <f t="shared" si="424"/>
        <v/>
      </c>
      <c r="BZ204" s="72" t="str">
        <f t="shared" si="425"/>
        <v/>
      </c>
      <c r="CA204" s="72" t="str">
        <f t="shared" si="426"/>
        <v/>
      </c>
      <c r="CB204" s="72" t="str">
        <f t="shared" si="427"/>
        <v/>
      </c>
      <c r="CC204" s="72" t="str">
        <f t="shared" si="428"/>
        <v/>
      </c>
      <c r="CD204" s="72" t="str">
        <f t="shared" si="429"/>
        <v/>
      </c>
      <c r="CE204" s="72" t="str">
        <f t="shared" si="430"/>
        <v/>
      </c>
      <c r="CF204" s="72" t="str">
        <f t="shared" si="431"/>
        <v/>
      </c>
      <c r="CG204" s="72" t="str">
        <f t="shared" si="432"/>
        <v/>
      </c>
      <c r="CH204" s="72" t="str">
        <f t="shared" si="433"/>
        <v/>
      </c>
      <c r="CI204" s="72" t="str">
        <f t="shared" si="434"/>
        <v/>
      </c>
      <c r="CJ204" s="72" t="str">
        <f t="shared" si="435"/>
        <v/>
      </c>
      <c r="CK204" s="72" t="str">
        <f t="shared" si="436"/>
        <v/>
      </c>
      <c r="CL204" s="72" t="str">
        <f t="shared" si="437"/>
        <v/>
      </c>
      <c r="CM204" s="72" t="str">
        <f t="shared" si="438"/>
        <v/>
      </c>
      <c r="CN204" s="72" t="str">
        <f t="shared" si="439"/>
        <v/>
      </c>
      <c r="CO204" s="72" t="str">
        <f t="shared" si="440"/>
        <v/>
      </c>
      <c r="CP204" s="72" t="str">
        <f t="shared" si="441"/>
        <v/>
      </c>
      <c r="CQ204" s="72" t="str">
        <f t="shared" si="442"/>
        <v/>
      </c>
      <c r="CR204" s="72" t="str">
        <f t="shared" si="443"/>
        <v/>
      </c>
      <c r="CS204" s="72" t="str">
        <f t="shared" si="352"/>
        <v/>
      </c>
      <c r="CT204" s="72" t="str">
        <f t="shared" si="444"/>
        <v/>
      </c>
      <c r="CU204" s="72" t="str">
        <f t="shared" si="445"/>
        <v/>
      </c>
      <c r="CV204" s="72" t="str">
        <f t="shared" si="446"/>
        <v/>
      </c>
      <c r="CW204" s="72" t="str">
        <f t="shared" si="447"/>
        <v/>
      </c>
      <c r="CX204" s="72" t="str">
        <f t="shared" si="460"/>
        <v/>
      </c>
      <c r="CY204" s="72" t="str">
        <f t="shared" si="448"/>
        <v/>
      </c>
      <c r="CZ204" s="72" t="str">
        <f t="shared" si="449"/>
        <v/>
      </c>
      <c r="DA204" s="72" t="str">
        <f t="shared" si="450"/>
        <v/>
      </c>
      <c r="DB204" s="72" t="str">
        <f t="shared" si="451"/>
        <v/>
      </c>
      <c r="DC204" s="72" t="str">
        <f t="shared" si="452"/>
        <v/>
      </c>
      <c r="DD204" s="72" t="str">
        <f t="shared" si="453"/>
        <v/>
      </c>
      <c r="DE204" s="72" t="str">
        <f t="shared" si="454"/>
        <v/>
      </c>
      <c r="DF204" s="72" t="str">
        <f t="shared" si="455"/>
        <v/>
      </c>
      <c r="DG204" s="72" t="str">
        <f t="shared" si="456"/>
        <v/>
      </c>
      <c r="DH204" s="72" t="str">
        <f t="shared" si="457"/>
        <v/>
      </c>
      <c r="DI204" s="72" t="str">
        <f t="shared" si="458"/>
        <v/>
      </c>
      <c r="DJ204" s="72" t="str">
        <f t="shared" si="459"/>
        <v/>
      </c>
      <c r="DK204" s="72" t="str">
        <f t="shared" si="340"/>
        <v/>
      </c>
      <c r="DL204" s="72" t="str">
        <f t="shared" si="341"/>
        <v/>
      </c>
      <c r="DM204" s="72" t="str">
        <f t="shared" si="342"/>
        <v/>
      </c>
      <c r="DN204" s="72" t="str">
        <f t="shared" si="343"/>
        <v/>
      </c>
      <c r="DO204" s="72" t="str">
        <f t="shared" si="344"/>
        <v/>
      </c>
      <c r="DP204" s="72" t="str">
        <f t="shared" si="345"/>
        <v/>
      </c>
      <c r="DQ204" s="72" t="str">
        <f t="shared" si="346"/>
        <v/>
      </c>
      <c r="DR204" s="72" t="str">
        <f t="shared" si="347"/>
        <v/>
      </c>
      <c r="DS204" s="72" t="str">
        <f t="shared" si="348"/>
        <v/>
      </c>
      <c r="DT204" s="72" t="str">
        <f t="shared" si="349"/>
        <v/>
      </c>
      <c r="DU204" s="93" t="str">
        <f t="shared" si="350"/>
        <v/>
      </c>
      <c r="DV204" s="93" t="str">
        <f t="shared" si="351"/>
        <v/>
      </c>
      <c r="DY204" s="79" t="s">
        <v>906</v>
      </c>
      <c r="DZ204" t="s">
        <v>1498</v>
      </c>
      <c r="EA204" t="s">
        <v>7020</v>
      </c>
      <c r="EB204" t="s">
        <v>10742</v>
      </c>
      <c r="EC204" t="s">
        <v>12424</v>
      </c>
    </row>
    <row r="205" spans="1:133" x14ac:dyDescent="0.25">
      <c r="J205" s="72" t="str">
        <f>IF(PEDIDO!C97&lt;&gt;"",PEDIDO!B97,"")</f>
        <v/>
      </c>
      <c r="K205" s="72" t="str">
        <f t="shared" si="359"/>
        <v/>
      </c>
      <c r="L205" s="72" t="str">
        <f t="shared" si="360"/>
        <v/>
      </c>
      <c r="M205" s="72" t="str">
        <f t="shared" si="361"/>
        <v/>
      </c>
      <c r="N205" s="72" t="str">
        <f t="shared" si="362"/>
        <v/>
      </c>
      <c r="O205" s="72" t="str">
        <f t="shared" si="363"/>
        <v/>
      </c>
      <c r="P205" s="72" t="str">
        <f t="shared" si="364"/>
        <v/>
      </c>
      <c r="Q205" s="72" t="str">
        <f t="shared" si="365"/>
        <v/>
      </c>
      <c r="R205" s="72" t="str">
        <f t="shared" si="366"/>
        <v/>
      </c>
      <c r="S205" s="72" t="str">
        <f t="shared" si="367"/>
        <v/>
      </c>
      <c r="T205" s="72" t="str">
        <f t="shared" si="368"/>
        <v/>
      </c>
      <c r="U205" s="72" t="str">
        <f t="shared" si="369"/>
        <v/>
      </c>
      <c r="V205" s="72" t="str">
        <f t="shared" si="370"/>
        <v/>
      </c>
      <c r="W205" s="72" t="str">
        <f t="shared" si="371"/>
        <v/>
      </c>
      <c r="X205" s="72" t="str">
        <f t="shared" si="372"/>
        <v/>
      </c>
      <c r="Y205" s="72" t="str">
        <f t="shared" si="373"/>
        <v/>
      </c>
      <c r="Z205" s="72" t="str">
        <f t="shared" si="374"/>
        <v/>
      </c>
      <c r="AA205" s="72" t="str">
        <f t="shared" si="375"/>
        <v/>
      </c>
      <c r="AB205" s="72" t="str">
        <f t="shared" si="376"/>
        <v/>
      </c>
      <c r="AC205" s="73" t="str">
        <f t="shared" si="377"/>
        <v/>
      </c>
      <c r="AD205" s="72" t="str">
        <f t="shared" si="378"/>
        <v/>
      </c>
      <c r="AE205" s="72" t="str">
        <f t="shared" si="379"/>
        <v/>
      </c>
      <c r="AF205" s="72" t="str">
        <f t="shared" si="380"/>
        <v/>
      </c>
      <c r="AG205" s="72" t="str">
        <f t="shared" si="381"/>
        <v/>
      </c>
      <c r="AH205" s="72" t="str">
        <f t="shared" si="382"/>
        <v/>
      </c>
      <c r="AI205" s="72" t="str">
        <f t="shared" si="383"/>
        <v/>
      </c>
      <c r="AJ205" s="72" t="str">
        <f t="shared" si="384"/>
        <v/>
      </c>
      <c r="AK205" s="72" t="str">
        <f t="shared" si="385"/>
        <v/>
      </c>
      <c r="AL205" s="72" t="str">
        <f t="shared" si="386"/>
        <v/>
      </c>
      <c r="AM205" s="72" t="str">
        <f t="shared" si="387"/>
        <v/>
      </c>
      <c r="AN205" s="72" t="str">
        <f t="shared" si="388"/>
        <v/>
      </c>
      <c r="AO205" s="72" t="str">
        <f t="shared" si="389"/>
        <v/>
      </c>
      <c r="AP205" s="72" t="str">
        <f t="shared" si="390"/>
        <v/>
      </c>
      <c r="AQ205" s="72" t="str">
        <f t="shared" si="391"/>
        <v/>
      </c>
      <c r="AR205" s="72" t="str">
        <f t="shared" si="392"/>
        <v/>
      </c>
      <c r="AS205" s="72" t="str">
        <f t="shared" si="393"/>
        <v/>
      </c>
      <c r="AT205" s="72" t="str">
        <f t="shared" si="394"/>
        <v/>
      </c>
      <c r="AU205" s="72" t="str">
        <f t="shared" si="395"/>
        <v/>
      </c>
      <c r="AV205" s="72" t="str">
        <f t="shared" si="396"/>
        <v/>
      </c>
      <c r="AW205" s="72" t="str">
        <f t="shared" si="397"/>
        <v/>
      </c>
      <c r="AX205" s="72" t="str">
        <f t="shared" si="398"/>
        <v/>
      </c>
      <c r="AY205" s="72" t="str">
        <f t="shared" si="399"/>
        <v/>
      </c>
      <c r="AZ205" s="72" t="str">
        <f t="shared" si="400"/>
        <v/>
      </c>
      <c r="BA205" s="72" t="str">
        <f t="shared" si="358"/>
        <v/>
      </c>
      <c r="BB205" s="72" t="str">
        <f t="shared" si="401"/>
        <v/>
      </c>
      <c r="BC205" s="72" t="str">
        <f t="shared" si="402"/>
        <v/>
      </c>
      <c r="BD205" s="72" t="str">
        <f t="shared" si="403"/>
        <v/>
      </c>
      <c r="BE205" s="72" t="str">
        <f t="shared" si="404"/>
        <v/>
      </c>
      <c r="BF205" s="72" t="str">
        <f t="shared" si="405"/>
        <v/>
      </c>
      <c r="BG205" s="72" t="str">
        <f t="shared" si="406"/>
        <v/>
      </c>
      <c r="BH205" s="72" t="str">
        <f t="shared" si="407"/>
        <v/>
      </c>
      <c r="BI205" s="72" t="str">
        <f t="shared" si="408"/>
        <v/>
      </c>
      <c r="BJ205" s="72" t="str">
        <f t="shared" si="409"/>
        <v/>
      </c>
      <c r="BK205" s="72" t="str">
        <f t="shared" si="410"/>
        <v/>
      </c>
      <c r="BL205" s="72" t="str">
        <f t="shared" si="411"/>
        <v/>
      </c>
      <c r="BM205" s="72" t="str">
        <f t="shared" si="412"/>
        <v/>
      </c>
      <c r="BN205" s="72" t="str">
        <f t="shared" si="413"/>
        <v/>
      </c>
      <c r="BO205" s="72" t="str">
        <f t="shared" si="414"/>
        <v/>
      </c>
      <c r="BP205" s="72" t="str">
        <f t="shared" si="415"/>
        <v/>
      </c>
      <c r="BQ205" s="72" t="str">
        <f t="shared" si="416"/>
        <v/>
      </c>
      <c r="BR205" s="72" t="str">
        <f t="shared" si="417"/>
        <v/>
      </c>
      <c r="BS205" s="72" t="str">
        <f t="shared" si="418"/>
        <v/>
      </c>
      <c r="BT205" s="72" t="str">
        <f t="shared" si="419"/>
        <v/>
      </c>
      <c r="BU205" s="72" t="str">
        <f t="shared" si="420"/>
        <v/>
      </c>
      <c r="BV205" s="72" t="str">
        <f t="shared" si="421"/>
        <v/>
      </c>
      <c r="BW205" s="72" t="str">
        <f t="shared" si="422"/>
        <v/>
      </c>
      <c r="BX205" s="72" t="str">
        <f t="shared" si="423"/>
        <v/>
      </c>
      <c r="BY205" s="72" t="str">
        <f t="shared" si="424"/>
        <v/>
      </c>
      <c r="BZ205" s="72" t="str">
        <f t="shared" si="425"/>
        <v/>
      </c>
      <c r="CA205" s="72" t="str">
        <f t="shared" si="426"/>
        <v/>
      </c>
      <c r="CB205" s="72" t="str">
        <f t="shared" si="427"/>
        <v/>
      </c>
      <c r="CC205" s="72" t="str">
        <f t="shared" si="428"/>
        <v/>
      </c>
      <c r="CD205" s="72" t="str">
        <f t="shared" si="429"/>
        <v/>
      </c>
      <c r="CE205" s="72" t="str">
        <f t="shared" si="430"/>
        <v/>
      </c>
      <c r="CF205" s="72" t="str">
        <f t="shared" si="431"/>
        <v/>
      </c>
      <c r="CG205" s="72" t="str">
        <f t="shared" si="432"/>
        <v/>
      </c>
      <c r="CH205" s="72" t="str">
        <f t="shared" si="433"/>
        <v/>
      </c>
      <c r="CI205" s="72" t="str">
        <f t="shared" si="434"/>
        <v/>
      </c>
      <c r="CJ205" s="72" t="str">
        <f t="shared" si="435"/>
        <v/>
      </c>
      <c r="CK205" s="72" t="str">
        <f t="shared" si="436"/>
        <v/>
      </c>
      <c r="CL205" s="72" t="str">
        <f t="shared" si="437"/>
        <v/>
      </c>
      <c r="CM205" s="72" t="str">
        <f t="shared" si="438"/>
        <v/>
      </c>
      <c r="CN205" s="72" t="str">
        <f t="shared" si="439"/>
        <v/>
      </c>
      <c r="CO205" s="72" t="str">
        <f t="shared" si="440"/>
        <v/>
      </c>
      <c r="CP205" s="72" t="str">
        <f t="shared" si="441"/>
        <v/>
      </c>
      <c r="CQ205" s="72" t="str">
        <f t="shared" si="442"/>
        <v/>
      </c>
      <c r="CR205" s="72" t="str">
        <f t="shared" si="443"/>
        <v/>
      </c>
      <c r="CS205" s="72" t="str">
        <f t="shared" si="352"/>
        <v/>
      </c>
      <c r="CT205" s="72" t="str">
        <f t="shared" si="444"/>
        <v/>
      </c>
      <c r="CU205" s="72" t="str">
        <f t="shared" si="445"/>
        <v/>
      </c>
      <c r="CV205" s="72" t="str">
        <f t="shared" si="446"/>
        <v/>
      </c>
      <c r="CW205" s="72" t="str">
        <f t="shared" si="447"/>
        <v/>
      </c>
      <c r="CX205" s="72" t="str">
        <f t="shared" si="460"/>
        <v/>
      </c>
      <c r="CY205" s="72" t="str">
        <f t="shared" si="448"/>
        <v/>
      </c>
      <c r="CZ205" s="72" t="str">
        <f t="shared" si="449"/>
        <v/>
      </c>
      <c r="DA205" s="72" t="str">
        <f t="shared" si="450"/>
        <v/>
      </c>
      <c r="DB205" s="72" t="str">
        <f t="shared" si="451"/>
        <v/>
      </c>
      <c r="DC205" s="72" t="str">
        <f t="shared" si="452"/>
        <v/>
      </c>
      <c r="DD205" s="72" t="str">
        <f t="shared" si="453"/>
        <v/>
      </c>
      <c r="DE205" s="72" t="str">
        <f t="shared" si="454"/>
        <v/>
      </c>
      <c r="DF205" s="72" t="str">
        <f t="shared" si="455"/>
        <v/>
      </c>
      <c r="DG205" s="72" t="str">
        <f t="shared" si="456"/>
        <v/>
      </c>
      <c r="DH205" s="72" t="str">
        <f t="shared" si="457"/>
        <v/>
      </c>
      <c r="DI205" s="72" t="str">
        <f t="shared" si="458"/>
        <v/>
      </c>
      <c r="DJ205" s="72" t="str">
        <f t="shared" si="459"/>
        <v/>
      </c>
      <c r="DK205" s="72" t="str">
        <f t="shared" si="340"/>
        <v/>
      </c>
      <c r="DL205" s="72" t="str">
        <f t="shared" si="341"/>
        <v/>
      </c>
      <c r="DM205" s="72" t="str">
        <f t="shared" si="342"/>
        <v/>
      </c>
      <c r="DN205" s="72" t="str">
        <f t="shared" si="343"/>
        <v/>
      </c>
      <c r="DO205" s="72" t="str">
        <f t="shared" si="344"/>
        <v/>
      </c>
      <c r="DP205" s="72" t="str">
        <f t="shared" si="345"/>
        <v/>
      </c>
      <c r="DQ205" s="72" t="str">
        <f t="shared" si="346"/>
        <v/>
      </c>
      <c r="DR205" s="72" t="str">
        <f t="shared" si="347"/>
        <v/>
      </c>
      <c r="DS205" s="72" t="str">
        <f t="shared" si="348"/>
        <v/>
      </c>
      <c r="DT205" s="72" t="str">
        <f t="shared" si="349"/>
        <v/>
      </c>
      <c r="DU205" s="93" t="str">
        <f t="shared" si="350"/>
        <v/>
      </c>
      <c r="DV205" s="93" t="str">
        <f t="shared" si="351"/>
        <v/>
      </c>
      <c r="DY205" s="79" t="s">
        <v>907</v>
      </c>
      <c r="DZ205" t="s">
        <v>1499</v>
      </c>
      <c r="EA205" t="s">
        <v>7021</v>
      </c>
      <c r="EB205" t="s">
        <v>10743</v>
      </c>
      <c r="EC205" t="s">
        <v>12425</v>
      </c>
    </row>
    <row r="206" spans="1:133" x14ac:dyDescent="0.25">
      <c r="J206" s="72" t="str">
        <f>IF(PEDIDO!C98&lt;&gt;"",PEDIDO!B98,"")</f>
        <v/>
      </c>
      <c r="K206" s="72" t="str">
        <f t="shared" si="359"/>
        <v/>
      </c>
      <c r="L206" s="72" t="str">
        <f t="shared" si="360"/>
        <v/>
      </c>
      <c r="M206" s="72" t="str">
        <f t="shared" si="361"/>
        <v/>
      </c>
      <c r="N206" s="72" t="str">
        <f t="shared" si="362"/>
        <v/>
      </c>
      <c r="O206" s="72" t="str">
        <f t="shared" si="363"/>
        <v/>
      </c>
      <c r="P206" s="72" t="str">
        <f t="shared" si="364"/>
        <v/>
      </c>
      <c r="Q206" s="72" t="str">
        <f t="shared" si="365"/>
        <v/>
      </c>
      <c r="R206" s="72" t="str">
        <f t="shared" si="366"/>
        <v/>
      </c>
      <c r="S206" s="72" t="str">
        <f t="shared" si="367"/>
        <v/>
      </c>
      <c r="T206" s="72" t="str">
        <f t="shared" si="368"/>
        <v/>
      </c>
      <c r="U206" s="72" t="str">
        <f t="shared" si="369"/>
        <v/>
      </c>
      <c r="V206" s="72" t="str">
        <f t="shared" si="370"/>
        <v/>
      </c>
      <c r="W206" s="72" t="str">
        <f t="shared" si="371"/>
        <v/>
      </c>
      <c r="X206" s="72" t="str">
        <f t="shared" si="372"/>
        <v/>
      </c>
      <c r="Y206" s="72" t="str">
        <f t="shared" si="373"/>
        <v/>
      </c>
      <c r="Z206" s="72" t="str">
        <f t="shared" si="374"/>
        <v/>
      </c>
      <c r="AA206" s="72" t="str">
        <f t="shared" si="375"/>
        <v/>
      </c>
      <c r="AB206" s="72" t="str">
        <f t="shared" si="376"/>
        <v/>
      </c>
      <c r="AC206" s="73" t="str">
        <f t="shared" si="377"/>
        <v/>
      </c>
      <c r="AD206" s="72" t="str">
        <f t="shared" si="378"/>
        <v/>
      </c>
      <c r="AE206" s="72" t="str">
        <f t="shared" si="379"/>
        <v/>
      </c>
      <c r="AF206" s="72" t="str">
        <f t="shared" si="380"/>
        <v/>
      </c>
      <c r="AG206" s="72" t="str">
        <f t="shared" si="381"/>
        <v/>
      </c>
      <c r="AH206" s="72" t="str">
        <f t="shared" si="382"/>
        <v/>
      </c>
      <c r="AI206" s="72" t="str">
        <f t="shared" si="383"/>
        <v/>
      </c>
      <c r="AJ206" s="72" t="str">
        <f t="shared" si="384"/>
        <v/>
      </c>
      <c r="AK206" s="72" t="str">
        <f t="shared" si="385"/>
        <v/>
      </c>
      <c r="AL206" s="72" t="str">
        <f t="shared" si="386"/>
        <v/>
      </c>
      <c r="AM206" s="72" t="str">
        <f t="shared" si="387"/>
        <v/>
      </c>
      <c r="AN206" s="72" t="str">
        <f t="shared" si="388"/>
        <v/>
      </c>
      <c r="AO206" s="72" t="str">
        <f t="shared" si="389"/>
        <v/>
      </c>
      <c r="AP206" s="72" t="str">
        <f t="shared" si="390"/>
        <v/>
      </c>
      <c r="AQ206" s="72" t="str">
        <f t="shared" si="391"/>
        <v/>
      </c>
      <c r="AR206" s="72" t="str">
        <f t="shared" si="392"/>
        <v/>
      </c>
      <c r="AS206" s="72" t="str">
        <f t="shared" si="393"/>
        <v/>
      </c>
      <c r="AT206" s="72" t="str">
        <f t="shared" si="394"/>
        <v/>
      </c>
      <c r="AU206" s="72" t="str">
        <f t="shared" si="395"/>
        <v/>
      </c>
      <c r="AV206" s="72" t="str">
        <f t="shared" si="396"/>
        <v/>
      </c>
      <c r="AW206" s="72" t="str">
        <f t="shared" si="397"/>
        <v/>
      </c>
      <c r="AX206" s="72" t="str">
        <f t="shared" si="398"/>
        <v/>
      </c>
      <c r="AY206" s="72" t="str">
        <f t="shared" si="399"/>
        <v/>
      </c>
      <c r="AZ206" s="72" t="str">
        <f t="shared" si="400"/>
        <v/>
      </c>
      <c r="BA206" s="72" t="str">
        <f t="shared" si="358"/>
        <v/>
      </c>
      <c r="BB206" s="72" t="str">
        <f t="shared" si="401"/>
        <v/>
      </c>
      <c r="BC206" s="72" t="str">
        <f t="shared" si="402"/>
        <v/>
      </c>
      <c r="BD206" s="72" t="str">
        <f t="shared" si="403"/>
        <v/>
      </c>
      <c r="BE206" s="72" t="str">
        <f t="shared" si="404"/>
        <v/>
      </c>
      <c r="BF206" s="72" t="str">
        <f t="shared" si="405"/>
        <v/>
      </c>
      <c r="BG206" s="72" t="str">
        <f t="shared" si="406"/>
        <v/>
      </c>
      <c r="BH206" s="72" t="str">
        <f t="shared" si="407"/>
        <v/>
      </c>
      <c r="BI206" s="72" t="str">
        <f t="shared" si="408"/>
        <v/>
      </c>
      <c r="BJ206" s="72" t="str">
        <f t="shared" si="409"/>
        <v/>
      </c>
      <c r="BK206" s="72" t="str">
        <f t="shared" si="410"/>
        <v/>
      </c>
      <c r="BL206" s="72" t="str">
        <f t="shared" si="411"/>
        <v/>
      </c>
      <c r="BM206" s="72" t="str">
        <f t="shared" si="412"/>
        <v/>
      </c>
      <c r="BN206" s="72" t="str">
        <f t="shared" si="413"/>
        <v/>
      </c>
      <c r="BO206" s="72" t="str">
        <f t="shared" si="414"/>
        <v/>
      </c>
      <c r="BP206" s="72" t="str">
        <f t="shared" si="415"/>
        <v/>
      </c>
      <c r="BQ206" s="72" t="str">
        <f t="shared" si="416"/>
        <v/>
      </c>
      <c r="BR206" s="72" t="str">
        <f t="shared" si="417"/>
        <v/>
      </c>
      <c r="BS206" s="72" t="str">
        <f t="shared" si="418"/>
        <v/>
      </c>
      <c r="BT206" s="72" t="str">
        <f t="shared" si="419"/>
        <v/>
      </c>
      <c r="BU206" s="72" t="str">
        <f t="shared" si="420"/>
        <v/>
      </c>
      <c r="BV206" s="72" t="str">
        <f t="shared" si="421"/>
        <v/>
      </c>
      <c r="BW206" s="72" t="str">
        <f t="shared" si="422"/>
        <v/>
      </c>
      <c r="BX206" s="72" t="str">
        <f t="shared" si="423"/>
        <v/>
      </c>
      <c r="BY206" s="72" t="str">
        <f t="shared" si="424"/>
        <v/>
      </c>
      <c r="BZ206" s="72" t="str">
        <f t="shared" si="425"/>
        <v/>
      </c>
      <c r="CA206" s="72" t="str">
        <f t="shared" si="426"/>
        <v/>
      </c>
      <c r="CB206" s="72" t="str">
        <f t="shared" si="427"/>
        <v/>
      </c>
      <c r="CC206" s="72" t="str">
        <f t="shared" si="428"/>
        <v/>
      </c>
      <c r="CD206" s="72" t="str">
        <f t="shared" si="429"/>
        <v/>
      </c>
      <c r="CE206" s="72" t="str">
        <f t="shared" si="430"/>
        <v/>
      </c>
      <c r="CF206" s="72" t="str">
        <f t="shared" si="431"/>
        <v/>
      </c>
      <c r="CG206" s="72" t="str">
        <f t="shared" si="432"/>
        <v/>
      </c>
      <c r="CH206" s="72" t="str">
        <f t="shared" si="433"/>
        <v/>
      </c>
      <c r="CI206" s="72" t="str">
        <f t="shared" si="434"/>
        <v/>
      </c>
      <c r="CJ206" s="72" t="str">
        <f t="shared" si="435"/>
        <v/>
      </c>
      <c r="CK206" s="72" t="str">
        <f t="shared" si="436"/>
        <v/>
      </c>
      <c r="CL206" s="72" t="str">
        <f t="shared" si="437"/>
        <v/>
      </c>
      <c r="CM206" s="72" t="str">
        <f t="shared" si="438"/>
        <v/>
      </c>
      <c r="CN206" s="72" t="str">
        <f t="shared" si="439"/>
        <v/>
      </c>
      <c r="CO206" s="72" t="str">
        <f t="shared" si="440"/>
        <v/>
      </c>
      <c r="CP206" s="72" t="str">
        <f t="shared" si="441"/>
        <v/>
      </c>
      <c r="CQ206" s="72" t="str">
        <f t="shared" si="442"/>
        <v/>
      </c>
      <c r="CR206" s="72" t="str">
        <f t="shared" si="443"/>
        <v/>
      </c>
      <c r="CS206" s="72" t="str">
        <f t="shared" si="352"/>
        <v/>
      </c>
      <c r="CT206" s="72" t="str">
        <f t="shared" si="444"/>
        <v/>
      </c>
      <c r="CU206" s="72" t="str">
        <f t="shared" si="445"/>
        <v/>
      </c>
      <c r="CV206" s="72" t="str">
        <f t="shared" si="446"/>
        <v/>
      </c>
      <c r="CW206" s="72" t="str">
        <f t="shared" si="447"/>
        <v/>
      </c>
      <c r="CX206" s="72" t="str">
        <f t="shared" si="460"/>
        <v/>
      </c>
      <c r="CY206" s="72" t="str">
        <f t="shared" si="448"/>
        <v/>
      </c>
      <c r="CZ206" s="72" t="str">
        <f t="shared" si="449"/>
        <v/>
      </c>
      <c r="DA206" s="72" t="str">
        <f t="shared" si="450"/>
        <v/>
      </c>
      <c r="DB206" s="72" t="str">
        <f t="shared" si="451"/>
        <v/>
      </c>
      <c r="DC206" s="72" t="str">
        <f t="shared" si="452"/>
        <v/>
      </c>
      <c r="DD206" s="72" t="str">
        <f t="shared" si="453"/>
        <v/>
      </c>
      <c r="DE206" s="72" t="str">
        <f t="shared" si="454"/>
        <v/>
      </c>
      <c r="DF206" s="72" t="str">
        <f t="shared" si="455"/>
        <v/>
      </c>
      <c r="DG206" s="72" t="str">
        <f t="shared" si="456"/>
        <v/>
      </c>
      <c r="DH206" s="72" t="str">
        <f t="shared" si="457"/>
        <v/>
      </c>
      <c r="DI206" s="72" t="str">
        <f t="shared" si="458"/>
        <v/>
      </c>
      <c r="DJ206" s="72" t="str">
        <f t="shared" si="459"/>
        <v/>
      </c>
      <c r="DK206" s="72" t="str">
        <f t="shared" si="340"/>
        <v/>
      </c>
      <c r="DL206" s="72" t="str">
        <f t="shared" si="341"/>
        <v/>
      </c>
      <c r="DM206" s="72" t="str">
        <f t="shared" si="342"/>
        <v/>
      </c>
      <c r="DN206" s="72" t="str">
        <f t="shared" si="343"/>
        <v/>
      </c>
      <c r="DO206" s="72" t="str">
        <f t="shared" si="344"/>
        <v/>
      </c>
      <c r="DP206" s="72" t="str">
        <f t="shared" si="345"/>
        <v/>
      </c>
      <c r="DQ206" s="72" t="str">
        <f t="shared" si="346"/>
        <v/>
      </c>
      <c r="DR206" s="72" t="str">
        <f t="shared" si="347"/>
        <v/>
      </c>
      <c r="DS206" s="72" t="str">
        <f t="shared" si="348"/>
        <v/>
      </c>
      <c r="DT206" s="72" t="str">
        <f t="shared" si="349"/>
        <v/>
      </c>
      <c r="DU206" s="93" t="str">
        <f t="shared" si="350"/>
        <v/>
      </c>
      <c r="DV206" s="93" t="str">
        <f t="shared" si="351"/>
        <v/>
      </c>
      <c r="DY206" s="79" t="s">
        <v>908</v>
      </c>
      <c r="DZ206" t="s">
        <v>1500</v>
      </c>
      <c r="EA206" t="s">
        <v>7022</v>
      </c>
      <c r="EB206" t="s">
        <v>10744</v>
      </c>
      <c r="EC206" t="s">
        <v>12426</v>
      </c>
    </row>
    <row r="207" spans="1:133" x14ac:dyDescent="0.25">
      <c r="J207" s="72" t="str">
        <f>IF(PEDIDO!C99&lt;&gt;"",PEDIDO!B99,"")</f>
        <v/>
      </c>
      <c r="K207" s="72" t="str">
        <f t="shared" si="359"/>
        <v/>
      </c>
      <c r="L207" s="72" t="str">
        <f t="shared" si="360"/>
        <v/>
      </c>
      <c r="M207" s="72" t="str">
        <f t="shared" si="361"/>
        <v/>
      </c>
      <c r="N207" s="72" t="str">
        <f t="shared" si="362"/>
        <v/>
      </c>
      <c r="O207" s="72" t="str">
        <f t="shared" si="363"/>
        <v/>
      </c>
      <c r="P207" s="72" t="str">
        <f t="shared" si="364"/>
        <v/>
      </c>
      <c r="Q207" s="72" t="str">
        <f t="shared" si="365"/>
        <v/>
      </c>
      <c r="R207" s="72" t="str">
        <f t="shared" si="366"/>
        <v/>
      </c>
      <c r="S207" s="72" t="str">
        <f t="shared" si="367"/>
        <v/>
      </c>
      <c r="T207" s="72" t="str">
        <f t="shared" si="368"/>
        <v/>
      </c>
      <c r="U207" s="72" t="str">
        <f t="shared" si="369"/>
        <v/>
      </c>
      <c r="V207" s="72" t="str">
        <f t="shared" si="370"/>
        <v/>
      </c>
      <c r="W207" s="72" t="str">
        <f t="shared" si="371"/>
        <v/>
      </c>
      <c r="X207" s="72" t="str">
        <f t="shared" si="372"/>
        <v/>
      </c>
      <c r="Y207" s="72" t="str">
        <f t="shared" si="373"/>
        <v/>
      </c>
      <c r="Z207" s="72" t="str">
        <f t="shared" si="374"/>
        <v/>
      </c>
      <c r="AA207" s="72" t="str">
        <f t="shared" si="375"/>
        <v/>
      </c>
      <c r="AB207" s="72" t="str">
        <f t="shared" si="376"/>
        <v/>
      </c>
      <c r="AC207" s="73" t="str">
        <f t="shared" si="377"/>
        <v/>
      </c>
      <c r="AD207" s="72" t="str">
        <f t="shared" si="378"/>
        <v/>
      </c>
      <c r="AE207" s="72" t="str">
        <f t="shared" si="379"/>
        <v/>
      </c>
      <c r="AF207" s="72" t="str">
        <f t="shared" si="380"/>
        <v/>
      </c>
      <c r="AG207" s="72" t="str">
        <f t="shared" si="381"/>
        <v/>
      </c>
      <c r="AH207" s="72" t="str">
        <f t="shared" si="382"/>
        <v/>
      </c>
      <c r="AI207" s="72" t="str">
        <f t="shared" si="383"/>
        <v/>
      </c>
      <c r="AJ207" s="72" t="str">
        <f t="shared" si="384"/>
        <v/>
      </c>
      <c r="AK207" s="72" t="str">
        <f t="shared" si="385"/>
        <v/>
      </c>
      <c r="AL207" s="72" t="str">
        <f t="shared" si="386"/>
        <v/>
      </c>
      <c r="AM207" s="72" t="str">
        <f t="shared" si="387"/>
        <v/>
      </c>
      <c r="AN207" s="72" t="str">
        <f t="shared" si="388"/>
        <v/>
      </c>
      <c r="AO207" s="72" t="str">
        <f t="shared" si="389"/>
        <v/>
      </c>
      <c r="AP207" s="72" t="str">
        <f t="shared" si="390"/>
        <v/>
      </c>
      <c r="AQ207" s="72" t="str">
        <f t="shared" si="391"/>
        <v/>
      </c>
      <c r="AR207" s="72" t="str">
        <f t="shared" si="392"/>
        <v/>
      </c>
      <c r="AS207" s="72" t="str">
        <f t="shared" si="393"/>
        <v/>
      </c>
      <c r="AT207" s="72" t="str">
        <f t="shared" si="394"/>
        <v/>
      </c>
      <c r="AU207" s="72" t="str">
        <f t="shared" si="395"/>
        <v/>
      </c>
      <c r="AV207" s="72" t="str">
        <f t="shared" si="396"/>
        <v/>
      </c>
      <c r="AW207" s="72" t="str">
        <f t="shared" si="397"/>
        <v/>
      </c>
      <c r="AX207" s="72" t="str">
        <f t="shared" si="398"/>
        <v/>
      </c>
      <c r="AY207" s="72" t="str">
        <f t="shared" si="399"/>
        <v/>
      </c>
      <c r="AZ207" s="72" t="str">
        <f t="shared" si="400"/>
        <v/>
      </c>
      <c r="BA207" s="72" t="str">
        <f t="shared" si="358"/>
        <v/>
      </c>
      <c r="BB207" s="72" t="str">
        <f t="shared" si="401"/>
        <v/>
      </c>
      <c r="BC207" s="72" t="str">
        <f t="shared" si="402"/>
        <v/>
      </c>
      <c r="BD207" s="72" t="str">
        <f t="shared" si="403"/>
        <v/>
      </c>
      <c r="BE207" s="72" t="str">
        <f t="shared" si="404"/>
        <v/>
      </c>
      <c r="BF207" s="72" t="str">
        <f t="shared" si="405"/>
        <v/>
      </c>
      <c r="BG207" s="72" t="str">
        <f t="shared" si="406"/>
        <v/>
      </c>
      <c r="BH207" s="72" t="str">
        <f t="shared" si="407"/>
        <v/>
      </c>
      <c r="BI207" s="72" t="str">
        <f t="shared" si="408"/>
        <v/>
      </c>
      <c r="BJ207" s="72" t="str">
        <f t="shared" si="409"/>
        <v/>
      </c>
      <c r="BK207" s="72" t="str">
        <f t="shared" si="410"/>
        <v/>
      </c>
      <c r="BL207" s="72" t="str">
        <f t="shared" si="411"/>
        <v/>
      </c>
      <c r="BM207" s="72" t="str">
        <f t="shared" si="412"/>
        <v/>
      </c>
      <c r="BN207" s="72" t="str">
        <f t="shared" si="413"/>
        <v/>
      </c>
      <c r="BO207" s="72" t="str">
        <f t="shared" si="414"/>
        <v/>
      </c>
      <c r="BP207" s="72" t="str">
        <f t="shared" si="415"/>
        <v/>
      </c>
      <c r="BQ207" s="72" t="str">
        <f t="shared" si="416"/>
        <v/>
      </c>
      <c r="BR207" s="72" t="str">
        <f t="shared" si="417"/>
        <v/>
      </c>
      <c r="BS207" s="72" t="str">
        <f t="shared" si="418"/>
        <v/>
      </c>
      <c r="BT207" s="72" t="str">
        <f t="shared" si="419"/>
        <v/>
      </c>
      <c r="BU207" s="72" t="str">
        <f t="shared" si="420"/>
        <v/>
      </c>
      <c r="BV207" s="72" t="str">
        <f t="shared" si="421"/>
        <v/>
      </c>
      <c r="BW207" s="72" t="str">
        <f t="shared" si="422"/>
        <v/>
      </c>
      <c r="BX207" s="72" t="str">
        <f t="shared" si="423"/>
        <v/>
      </c>
      <c r="BY207" s="72" t="str">
        <f t="shared" si="424"/>
        <v/>
      </c>
      <c r="BZ207" s="72" t="str">
        <f t="shared" si="425"/>
        <v/>
      </c>
      <c r="CA207" s="72" t="str">
        <f t="shared" si="426"/>
        <v/>
      </c>
      <c r="CB207" s="72" t="str">
        <f t="shared" si="427"/>
        <v/>
      </c>
      <c r="CC207" s="72" t="str">
        <f t="shared" si="428"/>
        <v/>
      </c>
      <c r="CD207" s="72" t="str">
        <f t="shared" si="429"/>
        <v/>
      </c>
      <c r="CE207" s="72" t="str">
        <f t="shared" si="430"/>
        <v/>
      </c>
      <c r="CF207" s="72" t="str">
        <f t="shared" si="431"/>
        <v/>
      </c>
      <c r="CG207" s="72" t="str">
        <f t="shared" si="432"/>
        <v/>
      </c>
      <c r="CH207" s="72" t="str">
        <f t="shared" si="433"/>
        <v/>
      </c>
      <c r="CI207" s="72" t="str">
        <f t="shared" si="434"/>
        <v/>
      </c>
      <c r="CJ207" s="72" t="str">
        <f t="shared" si="435"/>
        <v/>
      </c>
      <c r="CK207" s="72" t="str">
        <f t="shared" si="436"/>
        <v/>
      </c>
      <c r="CL207" s="72" t="str">
        <f t="shared" si="437"/>
        <v/>
      </c>
      <c r="CM207" s="72" t="str">
        <f t="shared" si="438"/>
        <v/>
      </c>
      <c r="CN207" s="72" t="str">
        <f t="shared" si="439"/>
        <v/>
      </c>
      <c r="CO207" s="72" t="str">
        <f t="shared" si="440"/>
        <v/>
      </c>
      <c r="CP207" s="72" t="str">
        <f t="shared" si="441"/>
        <v/>
      </c>
      <c r="CQ207" s="72" t="str">
        <f t="shared" si="442"/>
        <v/>
      </c>
      <c r="CR207" s="72" t="str">
        <f t="shared" si="443"/>
        <v/>
      </c>
      <c r="CS207" s="72" t="str">
        <f t="shared" si="352"/>
        <v/>
      </c>
      <c r="CT207" s="72" t="str">
        <f t="shared" si="444"/>
        <v/>
      </c>
      <c r="CU207" s="72" t="str">
        <f t="shared" si="445"/>
        <v/>
      </c>
      <c r="CV207" s="72" t="str">
        <f t="shared" si="446"/>
        <v/>
      </c>
      <c r="CW207" s="72" t="str">
        <f t="shared" si="447"/>
        <v/>
      </c>
      <c r="CX207" s="72" t="str">
        <f t="shared" si="460"/>
        <v/>
      </c>
      <c r="CY207" s="72" t="str">
        <f t="shared" si="448"/>
        <v/>
      </c>
      <c r="CZ207" s="72" t="str">
        <f t="shared" si="449"/>
        <v/>
      </c>
      <c r="DA207" s="72" t="str">
        <f t="shared" si="450"/>
        <v/>
      </c>
      <c r="DB207" s="72" t="str">
        <f t="shared" si="451"/>
        <v/>
      </c>
      <c r="DC207" s="72" t="str">
        <f t="shared" si="452"/>
        <v/>
      </c>
      <c r="DD207" s="72" t="str">
        <f t="shared" si="453"/>
        <v/>
      </c>
      <c r="DE207" s="72" t="str">
        <f t="shared" si="454"/>
        <v/>
      </c>
      <c r="DF207" s="72" t="str">
        <f t="shared" si="455"/>
        <v/>
      </c>
      <c r="DG207" s="72" t="str">
        <f t="shared" si="456"/>
        <v/>
      </c>
      <c r="DH207" s="72" t="str">
        <f t="shared" si="457"/>
        <v/>
      </c>
      <c r="DI207" s="72" t="str">
        <f t="shared" si="458"/>
        <v/>
      </c>
      <c r="DJ207" s="72" t="str">
        <f t="shared" si="459"/>
        <v/>
      </c>
      <c r="DK207" s="72" t="str">
        <f t="shared" si="340"/>
        <v/>
      </c>
      <c r="DL207" s="72" t="str">
        <f t="shared" si="341"/>
        <v/>
      </c>
      <c r="DM207" s="72" t="str">
        <f t="shared" si="342"/>
        <v/>
      </c>
      <c r="DN207" s="72" t="str">
        <f t="shared" si="343"/>
        <v/>
      </c>
      <c r="DO207" s="72" t="str">
        <f t="shared" si="344"/>
        <v/>
      </c>
      <c r="DP207" s="72" t="str">
        <f t="shared" si="345"/>
        <v/>
      </c>
      <c r="DQ207" s="72" t="str">
        <f t="shared" si="346"/>
        <v/>
      </c>
      <c r="DR207" s="72" t="str">
        <f t="shared" si="347"/>
        <v/>
      </c>
      <c r="DS207" s="72" t="str">
        <f t="shared" si="348"/>
        <v/>
      </c>
      <c r="DT207" s="72" t="str">
        <f t="shared" si="349"/>
        <v/>
      </c>
      <c r="DU207" s="93" t="str">
        <f t="shared" si="350"/>
        <v/>
      </c>
      <c r="DV207" s="93" t="str">
        <f t="shared" si="351"/>
        <v/>
      </c>
      <c r="DY207" s="79" t="s">
        <v>909</v>
      </c>
      <c r="DZ207" t="s">
        <v>1501</v>
      </c>
      <c r="EA207" t="s">
        <v>7023</v>
      </c>
      <c r="EB207" t="s">
        <v>10745</v>
      </c>
      <c r="EC207" t="s">
        <v>12427</v>
      </c>
    </row>
    <row r="208" spans="1:133" x14ac:dyDescent="0.25">
      <c r="J208" s="72" t="str">
        <f>IF(PEDIDO!C100&lt;&gt;"",PEDIDO!B100,"")</f>
        <v/>
      </c>
      <c r="K208" s="72" t="str">
        <f t="shared" ref="K208:K239" si="461">IF($K$143&lt;&gt;"",C75,"")</f>
        <v/>
      </c>
      <c r="L208" s="72" t="str">
        <f t="shared" ref="L208:L239" si="462">IF($L$143&lt;&gt;"",C75,"")</f>
        <v/>
      </c>
      <c r="M208" s="72" t="str">
        <f t="shared" ref="M208:M239" si="463">IF($M$143&lt;&gt;"",C75,"")</f>
        <v/>
      </c>
      <c r="N208" s="72" t="str">
        <f t="shared" ref="N208:N239" si="464">IF($N$143&lt;&gt;"",C75,"")</f>
        <v/>
      </c>
      <c r="O208" s="72" t="str">
        <f t="shared" ref="O208:O239" si="465">IF($O$143&lt;&gt;"",C75,"")</f>
        <v/>
      </c>
      <c r="P208" s="72" t="str">
        <f t="shared" ref="P208:P239" si="466">IF($P$143&lt;&gt;"",C75,"")</f>
        <v/>
      </c>
      <c r="Q208" s="72" t="str">
        <f t="shared" ref="Q208:Q239" si="467">IF($Q$143&lt;&gt;"",C75,"")</f>
        <v/>
      </c>
      <c r="R208" s="72" t="str">
        <f t="shared" ref="R208:R239" si="468">IF($R$143&lt;&gt;"",C75,"")</f>
        <v/>
      </c>
      <c r="S208" s="72" t="str">
        <f t="shared" ref="S208:S239" si="469">IF($S$143&lt;&gt;"",C75,"")</f>
        <v/>
      </c>
      <c r="T208" s="72" t="str">
        <f t="shared" ref="T208:T239" si="470">IF($T$143&lt;&gt;"",C75,"")</f>
        <v/>
      </c>
      <c r="U208" s="72" t="str">
        <f t="shared" ref="U208:U239" si="471">IF($U$143&lt;&gt;"",C75,"")</f>
        <v/>
      </c>
      <c r="V208" s="72" t="str">
        <f t="shared" ref="V208:V239" si="472">IF($V$143&lt;&gt;"",C75,"")</f>
        <v/>
      </c>
      <c r="W208" s="72" t="str">
        <f t="shared" ref="W208:W239" si="473">IF($W$143&lt;&gt;"",C75,"")</f>
        <v/>
      </c>
      <c r="X208" s="72" t="str">
        <f t="shared" ref="X208:X239" si="474">IF($X$143&lt;&gt;"",C75,"")</f>
        <v/>
      </c>
      <c r="Y208" s="72" t="str">
        <f t="shared" ref="Y208:Y239" si="475">IF($Y$143&lt;&gt;"",C75,"")</f>
        <v/>
      </c>
      <c r="Z208" s="72" t="str">
        <f t="shared" ref="Z208:Z239" si="476">IF($Z$143&lt;&gt;"",C75,"")</f>
        <v/>
      </c>
      <c r="AA208" s="72" t="str">
        <f t="shared" ref="AA208:AA239" si="477">IF($AA$143&lt;&gt;"",C75,"")</f>
        <v/>
      </c>
      <c r="AB208" s="72" t="str">
        <f t="shared" ref="AB208:AB239" si="478">IF($AB$143&lt;&gt;"",C75,"")</f>
        <v/>
      </c>
      <c r="AC208" s="73" t="str">
        <f t="shared" ref="AC208:AC239" si="479">IF($AC$143&lt;&gt;"",C75,"")</f>
        <v/>
      </c>
      <c r="AD208" s="72" t="str">
        <f t="shared" ref="AD208:AD239" si="480">IF($AD$143&lt;&gt;"",C75,"")</f>
        <v/>
      </c>
      <c r="AE208" s="72" t="str">
        <f t="shared" ref="AE208:AE239" si="481">IF($AE$143&lt;&gt;"",C75,"")</f>
        <v/>
      </c>
      <c r="AF208" s="72" t="str">
        <f t="shared" ref="AF208:AF239" si="482">IF($AF$143&lt;&gt;"",C75,"")</f>
        <v/>
      </c>
      <c r="AG208" s="72" t="str">
        <f t="shared" ref="AG208:AG239" si="483">IF($AG$143&lt;&gt;"",C75,"")</f>
        <v/>
      </c>
      <c r="AH208" s="72" t="str">
        <f t="shared" ref="AH208:AH239" si="484">IF($AH$143&lt;&gt;"",C75,"")</f>
        <v/>
      </c>
      <c r="AI208" s="72" t="str">
        <f t="shared" ref="AI208:AI239" si="485">IF($AI$143&lt;&gt;"",C75,"")</f>
        <v/>
      </c>
      <c r="AJ208" s="72" t="str">
        <f t="shared" ref="AJ208:AJ239" si="486">IF($AJ$143&lt;&gt;"",C75,"")</f>
        <v/>
      </c>
      <c r="AK208" s="72" t="str">
        <f t="shared" ref="AK208:AK239" si="487">IF($AK$143&lt;&gt;"",C75,"")</f>
        <v/>
      </c>
      <c r="AL208" s="72" t="str">
        <f t="shared" ref="AL208:AL239" si="488">IF($AL$143&lt;&gt;"",C75,"")</f>
        <v/>
      </c>
      <c r="AM208" s="72" t="str">
        <f t="shared" ref="AM208:AM239" si="489">IF($AM$143&lt;&gt;"",C75,"")</f>
        <v/>
      </c>
      <c r="AN208" s="72" t="str">
        <f t="shared" ref="AN208:AN239" si="490">IF($AN$143&lt;&gt;"",C75,"")</f>
        <v/>
      </c>
      <c r="AO208" s="72" t="str">
        <f t="shared" ref="AO208:AO239" si="491">IF($AO$143&lt;&gt;"",C75,"")</f>
        <v/>
      </c>
      <c r="AP208" s="72" t="str">
        <f t="shared" ref="AP208:AP239" si="492">IF($AP$143&lt;&gt;"",C75,"")</f>
        <v/>
      </c>
      <c r="AQ208" s="72" t="str">
        <f t="shared" ref="AQ208:AQ239" si="493">IF($AQ$143&lt;&gt;"",C75,"")</f>
        <v/>
      </c>
      <c r="AR208" s="72" t="str">
        <f t="shared" ref="AR208:AR239" si="494">IF($AR$143&lt;&gt;"",C75,"")</f>
        <v/>
      </c>
      <c r="AS208" s="72" t="str">
        <f t="shared" ref="AS208:AS239" si="495">IF($AS$143&lt;&gt;"",C75,"")</f>
        <v/>
      </c>
      <c r="AT208" s="72" t="str">
        <f t="shared" ref="AT208:AT239" si="496">IF($AT$143&lt;&gt;"",C75,"")</f>
        <v/>
      </c>
      <c r="AU208" s="72" t="str">
        <f t="shared" ref="AU208:AU239" si="497">IF($AU$143&lt;&gt;"",C75,"")</f>
        <v/>
      </c>
      <c r="AV208" s="72" t="str">
        <f t="shared" ref="AV208:AV239" si="498">IF($AV$143&lt;&gt;"",C75,"")</f>
        <v/>
      </c>
      <c r="AW208" s="72" t="str">
        <f t="shared" ref="AW208:AW239" si="499">IF($AW$143&lt;&gt;"",C75,"")</f>
        <v/>
      </c>
      <c r="AX208" s="72" t="str">
        <f t="shared" ref="AX208:AX239" si="500">IF($AX$143&lt;&gt;"",C75,"")</f>
        <v/>
      </c>
      <c r="AY208" s="72" t="str">
        <f t="shared" ref="AY208:AY239" si="501">IF($AY$143&lt;&gt;"",C75,"")</f>
        <v/>
      </c>
      <c r="AZ208" s="72" t="str">
        <f t="shared" ref="AZ208:AZ239" si="502">IF($AZ$143&lt;&gt;"",C75,"")</f>
        <v/>
      </c>
      <c r="BA208" s="72" t="str">
        <f t="shared" si="358"/>
        <v/>
      </c>
      <c r="BB208" s="72" t="str">
        <f t="shared" ref="BB208:BB239" si="503">IF($BB$143&lt;&gt;"",C75,"")</f>
        <v/>
      </c>
      <c r="BC208" s="72" t="str">
        <f t="shared" ref="BC208:BC239" si="504">IF($BC$143&lt;&gt;"",C75,"")</f>
        <v/>
      </c>
      <c r="BD208" s="72" t="str">
        <f t="shared" ref="BD208:BD239" si="505">IF($BD$143&lt;&gt;"",C75,"")</f>
        <v/>
      </c>
      <c r="BE208" s="72" t="str">
        <f t="shared" ref="BE208:BE239" si="506">IF($BE$143&lt;&gt;"",C75,"")</f>
        <v/>
      </c>
      <c r="BF208" s="72" t="str">
        <f t="shared" ref="BF208:BF239" si="507">IF($BF$143&lt;&gt;"",C75,"")</f>
        <v/>
      </c>
      <c r="BG208" s="72" t="str">
        <f t="shared" ref="BG208:BG239" si="508">IF($BG$143&lt;&gt;"",C75,"")</f>
        <v/>
      </c>
      <c r="BH208" s="72" t="str">
        <f t="shared" ref="BH208:BH239" si="509">IF($BH$143&lt;&gt;"",C75,"")</f>
        <v/>
      </c>
      <c r="BI208" s="72" t="str">
        <f t="shared" ref="BI208:BI239" si="510">IF($BI$143&lt;&gt;"",C75,"")</f>
        <v/>
      </c>
      <c r="BJ208" s="72" t="str">
        <f t="shared" ref="BJ208:BJ239" si="511">IF($BJ$143&lt;&gt;"",C75,"")</f>
        <v/>
      </c>
      <c r="BK208" s="72" t="str">
        <f t="shared" ref="BK208:BK239" si="512">IF($BK$143&lt;&gt;"",C75,"")</f>
        <v/>
      </c>
      <c r="BL208" s="72" t="str">
        <f t="shared" ref="BL208:BL239" si="513">IF($BL$143&lt;&gt;"",C75,"")</f>
        <v/>
      </c>
      <c r="BM208" s="72" t="str">
        <f t="shared" ref="BM208:BM239" si="514">IF($BM$143&lt;&gt;"",C75,"")</f>
        <v/>
      </c>
      <c r="BN208" s="72" t="str">
        <f t="shared" ref="BN208:BN239" si="515">IF($BN$143&lt;&gt;"",C75,"")</f>
        <v/>
      </c>
      <c r="BO208" s="72" t="str">
        <f t="shared" ref="BO208:BO239" si="516">IF($BO$143&lt;&gt;"",C75,"")</f>
        <v/>
      </c>
      <c r="BP208" s="72" t="str">
        <f t="shared" ref="BP208:BP239" si="517">IF($BP$143&lt;&gt;"",C75,"")</f>
        <v/>
      </c>
      <c r="BQ208" s="72" t="str">
        <f t="shared" ref="BQ208:BQ239" si="518">IF($BQ$143&lt;&gt;"",C75,"")</f>
        <v/>
      </c>
      <c r="BR208" s="72" t="str">
        <f t="shared" ref="BR208:BR239" si="519">IF($BR$143&lt;&gt;"",C75,"")</f>
        <v/>
      </c>
      <c r="BS208" s="72" t="str">
        <f t="shared" ref="BS208:BS239" si="520">IF($BS$143&lt;&gt;"",C75,"")</f>
        <v/>
      </c>
      <c r="BT208" s="72" t="str">
        <f t="shared" ref="BT208:BT239" si="521">IF($BT$143&lt;&gt;"",C75,"")</f>
        <v/>
      </c>
      <c r="BU208" s="72" t="str">
        <f t="shared" ref="BU208:BU239" si="522">IF($BU$143&lt;&gt;"",C75,"")</f>
        <v/>
      </c>
      <c r="BV208" s="72" t="str">
        <f t="shared" ref="BV208:BV239" si="523">IF($BV$143&lt;&gt;"",C75,"")</f>
        <v/>
      </c>
      <c r="BW208" s="72" t="str">
        <f t="shared" ref="BW208:BW239" si="524">IF($BW$143&lt;&gt;"",C75,"")</f>
        <v/>
      </c>
      <c r="BX208" s="72" t="str">
        <f t="shared" ref="BX208:BX239" si="525">IF($BX$143&lt;&gt;"",C75,"")</f>
        <v/>
      </c>
      <c r="BY208" s="72" t="str">
        <f t="shared" ref="BY208:BY239" si="526">IF($BY$143&lt;&gt;"",C75,"")</f>
        <v/>
      </c>
      <c r="BZ208" s="72" t="str">
        <f t="shared" ref="BZ208:BZ239" si="527">IF($BZ$143&lt;&gt;"",C75,"")</f>
        <v/>
      </c>
      <c r="CA208" s="72" t="str">
        <f t="shared" ref="CA208:CA239" si="528">IF($CA$143&lt;&gt;"",C75,"")</f>
        <v/>
      </c>
      <c r="CB208" s="72" t="str">
        <f t="shared" ref="CB208:CB239" si="529">IF($CB$143&lt;&gt;"",C75,"")</f>
        <v/>
      </c>
      <c r="CC208" s="72" t="str">
        <f t="shared" ref="CC208:CC239" si="530">IF($CC$143&lt;&gt;"",C75,"")</f>
        <v/>
      </c>
      <c r="CD208" s="72" t="str">
        <f t="shared" ref="CD208:CD239" si="531">IF($CD$143&lt;&gt;"",C75,"")</f>
        <v/>
      </c>
      <c r="CE208" s="72" t="str">
        <f t="shared" ref="CE208:CE239" si="532">IF($CE$143&lt;&gt;"",C75,"")</f>
        <v/>
      </c>
      <c r="CF208" s="72" t="str">
        <f t="shared" ref="CF208:CF239" si="533">IF($CF$143&lt;&gt;"",C75,"")</f>
        <v/>
      </c>
      <c r="CG208" s="72" t="str">
        <f t="shared" ref="CG208:CG239" si="534">IF($CG$143&lt;&gt;"",C75,"")</f>
        <v/>
      </c>
      <c r="CH208" s="72" t="str">
        <f t="shared" ref="CH208:CH239" si="535">IF($CH$143&lt;&gt;"",C75,"")</f>
        <v/>
      </c>
      <c r="CI208" s="72" t="str">
        <f t="shared" ref="CI208:CI239" si="536">IF($CI$143&lt;&gt;"",C75,"")</f>
        <v/>
      </c>
      <c r="CJ208" s="72" t="str">
        <f t="shared" ref="CJ208:CJ239" si="537">IF($CJ$143&lt;&gt;"",C75,"")</f>
        <v/>
      </c>
      <c r="CK208" s="72" t="str">
        <f t="shared" ref="CK208:CK239" si="538">IF($CK$143&lt;&gt;"",C75,"")</f>
        <v/>
      </c>
      <c r="CL208" s="72" t="str">
        <f t="shared" ref="CL208:CL239" si="539">IF($CL$143&lt;&gt;"",C75,"")</f>
        <v/>
      </c>
      <c r="CM208" s="72" t="str">
        <f t="shared" ref="CM208:CM239" si="540">IF($CM$143&lt;&gt;"",C75,"")</f>
        <v/>
      </c>
      <c r="CN208" s="72" t="str">
        <f t="shared" ref="CN208:CN239" si="541">IF($CN$143&lt;&gt;"",C75,"")</f>
        <v/>
      </c>
      <c r="CO208" s="72" t="str">
        <f t="shared" ref="CO208:CO239" si="542">IF($CO$143&lt;&gt;"",C75,"")</f>
        <v/>
      </c>
      <c r="CP208" s="72" t="str">
        <f t="shared" ref="CP208:CP239" si="543">IF($CP$143&lt;&gt;"",C75,"")</f>
        <v/>
      </c>
      <c r="CQ208" s="72" t="str">
        <f t="shared" ref="CQ208:CQ239" si="544">IF($CQ$143&lt;&gt;"",C75,"")</f>
        <v/>
      </c>
      <c r="CR208" s="72" t="str">
        <f t="shared" ref="CR208:CR239" si="545">IF($CR$143&lt;&gt;"",C75,"")</f>
        <v/>
      </c>
      <c r="CS208" s="72" t="str">
        <f t="shared" si="352"/>
        <v/>
      </c>
      <c r="CT208" s="72" t="str">
        <f t="shared" ref="CT208:CT239" si="546">IF($CT$143&lt;&gt;"",C75,"")</f>
        <v/>
      </c>
      <c r="CU208" s="72" t="str">
        <f t="shared" ref="CU208:CU239" si="547">IF($CU$143&lt;&gt;"",C75,"")</f>
        <v/>
      </c>
      <c r="CV208" s="72" t="str">
        <f t="shared" ref="CV208:CV239" si="548">IF($CV$143&lt;&gt;"",C75,"")</f>
        <v/>
      </c>
      <c r="CW208" s="72" t="str">
        <f t="shared" ref="CW208:CW239" si="549">IF($CW$143&lt;&gt;"",C75,"")</f>
        <v/>
      </c>
      <c r="CX208" s="72" t="str">
        <f t="shared" si="460"/>
        <v/>
      </c>
      <c r="CY208" s="72" t="str">
        <f t="shared" ref="CY208:CY239" si="550">IF($CY$143&lt;&gt;"",C75,"")</f>
        <v/>
      </c>
      <c r="CZ208" s="72" t="str">
        <f t="shared" ref="CZ208:CZ239" si="551">IF($CZ$143&lt;&gt;"",C75,"")</f>
        <v/>
      </c>
      <c r="DA208" s="72" t="str">
        <f t="shared" ref="DA208:DA239" si="552">IF($DA$143&lt;&gt;"",C75,"")</f>
        <v/>
      </c>
      <c r="DB208" s="72" t="str">
        <f t="shared" ref="DB208:DB239" si="553">IF($DB$143&lt;&gt;"",C75,"")</f>
        <v/>
      </c>
      <c r="DC208" s="72" t="str">
        <f t="shared" ref="DC208:DC239" si="554">IF($DC$143&lt;&gt;"",C75,"")</f>
        <v/>
      </c>
      <c r="DD208" s="72" t="str">
        <f t="shared" ref="DD208:DD239" si="555">IF($DD$143&lt;&gt;"",C75,"")</f>
        <v/>
      </c>
      <c r="DE208" s="72" t="str">
        <f t="shared" ref="DE208:DE239" si="556">IF($DE$143&lt;&gt;"",C75,"")</f>
        <v/>
      </c>
      <c r="DF208" s="72" t="str">
        <f t="shared" ref="DF208:DF239" si="557">IF($DF$143&lt;&gt;"",C75,"")</f>
        <v/>
      </c>
      <c r="DG208" s="72" t="str">
        <f t="shared" ref="DG208:DG239" si="558">IF($DG$143&lt;&gt;"",C75,"")</f>
        <v/>
      </c>
      <c r="DH208" s="72" t="str">
        <f t="shared" ref="DH208:DH239" si="559">IF($DH$143&lt;&gt;"",C75,"")</f>
        <v/>
      </c>
      <c r="DI208" s="72" t="str">
        <f t="shared" ref="DI208:DI239" si="560">IF($DI$143&lt;&gt;"",C75,"")</f>
        <v/>
      </c>
      <c r="DJ208" s="72" t="str">
        <f t="shared" ref="DJ208:DJ239" si="561">IF($DJ$143&lt;&gt;"",C75,"")</f>
        <v/>
      </c>
      <c r="DK208" s="72" t="str">
        <f t="shared" si="340"/>
        <v/>
      </c>
      <c r="DL208" s="72" t="str">
        <f t="shared" si="341"/>
        <v/>
      </c>
      <c r="DM208" s="72" t="str">
        <f t="shared" si="342"/>
        <v/>
      </c>
      <c r="DN208" s="72" t="str">
        <f t="shared" si="343"/>
        <v/>
      </c>
      <c r="DO208" s="72" t="str">
        <f t="shared" si="344"/>
        <v/>
      </c>
      <c r="DP208" s="72" t="str">
        <f t="shared" si="345"/>
        <v/>
      </c>
      <c r="DQ208" s="72" t="str">
        <f t="shared" si="346"/>
        <v/>
      </c>
      <c r="DR208" s="72" t="str">
        <f t="shared" si="347"/>
        <v/>
      </c>
      <c r="DS208" s="72" t="str">
        <f t="shared" si="348"/>
        <v/>
      </c>
      <c r="DT208" s="72" t="str">
        <f t="shared" si="349"/>
        <v/>
      </c>
      <c r="DU208" s="93" t="str">
        <f t="shared" si="350"/>
        <v/>
      </c>
      <c r="DV208" s="93" t="str">
        <f t="shared" si="351"/>
        <v/>
      </c>
      <c r="DY208" s="79" t="s">
        <v>910</v>
      </c>
      <c r="DZ208" t="s">
        <v>1502</v>
      </c>
      <c r="EA208" t="s">
        <v>7024</v>
      </c>
      <c r="EB208" t="s">
        <v>10746</v>
      </c>
      <c r="EC208" t="s">
        <v>12428</v>
      </c>
    </row>
    <row r="209" spans="10:133" x14ac:dyDescent="0.25">
      <c r="J209" s="72" t="str">
        <f>IF(PEDIDO!C101&lt;&gt;"",PEDIDO!B101,"")</f>
        <v/>
      </c>
      <c r="K209" s="72" t="str">
        <f t="shared" si="461"/>
        <v/>
      </c>
      <c r="L209" s="72" t="str">
        <f t="shared" si="462"/>
        <v/>
      </c>
      <c r="M209" s="72" t="str">
        <f t="shared" si="463"/>
        <v/>
      </c>
      <c r="N209" s="72" t="str">
        <f t="shared" si="464"/>
        <v/>
      </c>
      <c r="O209" s="72" t="str">
        <f t="shared" si="465"/>
        <v/>
      </c>
      <c r="P209" s="72" t="str">
        <f t="shared" si="466"/>
        <v/>
      </c>
      <c r="Q209" s="72" t="str">
        <f t="shared" si="467"/>
        <v/>
      </c>
      <c r="R209" s="72" t="str">
        <f t="shared" si="468"/>
        <v/>
      </c>
      <c r="S209" s="72" t="str">
        <f t="shared" si="469"/>
        <v/>
      </c>
      <c r="T209" s="72" t="str">
        <f t="shared" si="470"/>
        <v/>
      </c>
      <c r="U209" s="72" t="str">
        <f t="shared" si="471"/>
        <v/>
      </c>
      <c r="V209" s="72" t="str">
        <f t="shared" si="472"/>
        <v/>
      </c>
      <c r="W209" s="72" t="str">
        <f t="shared" si="473"/>
        <v/>
      </c>
      <c r="X209" s="72" t="str">
        <f t="shared" si="474"/>
        <v/>
      </c>
      <c r="Y209" s="72" t="str">
        <f t="shared" si="475"/>
        <v/>
      </c>
      <c r="Z209" s="72" t="str">
        <f t="shared" si="476"/>
        <v/>
      </c>
      <c r="AA209" s="72" t="str">
        <f t="shared" si="477"/>
        <v/>
      </c>
      <c r="AB209" s="72" t="str">
        <f t="shared" si="478"/>
        <v/>
      </c>
      <c r="AC209" s="73" t="str">
        <f t="shared" si="479"/>
        <v/>
      </c>
      <c r="AD209" s="72" t="str">
        <f t="shared" si="480"/>
        <v/>
      </c>
      <c r="AE209" s="72" t="str">
        <f t="shared" si="481"/>
        <v/>
      </c>
      <c r="AF209" s="72" t="str">
        <f t="shared" si="482"/>
        <v/>
      </c>
      <c r="AG209" s="72" t="str">
        <f t="shared" si="483"/>
        <v/>
      </c>
      <c r="AH209" s="72" t="str">
        <f t="shared" si="484"/>
        <v/>
      </c>
      <c r="AI209" s="72" t="str">
        <f t="shared" si="485"/>
        <v/>
      </c>
      <c r="AJ209" s="72" t="str">
        <f t="shared" si="486"/>
        <v/>
      </c>
      <c r="AK209" s="72" t="str">
        <f t="shared" si="487"/>
        <v/>
      </c>
      <c r="AL209" s="72" t="str">
        <f t="shared" si="488"/>
        <v/>
      </c>
      <c r="AM209" s="72" t="str">
        <f t="shared" si="489"/>
        <v/>
      </c>
      <c r="AN209" s="72" t="str">
        <f t="shared" si="490"/>
        <v/>
      </c>
      <c r="AO209" s="72" t="str">
        <f t="shared" si="491"/>
        <v/>
      </c>
      <c r="AP209" s="72" t="str">
        <f t="shared" si="492"/>
        <v/>
      </c>
      <c r="AQ209" s="72" t="str">
        <f t="shared" si="493"/>
        <v/>
      </c>
      <c r="AR209" s="72" t="str">
        <f t="shared" si="494"/>
        <v/>
      </c>
      <c r="AS209" s="72" t="str">
        <f t="shared" si="495"/>
        <v/>
      </c>
      <c r="AT209" s="72" t="str">
        <f t="shared" si="496"/>
        <v/>
      </c>
      <c r="AU209" s="72" t="str">
        <f t="shared" si="497"/>
        <v/>
      </c>
      <c r="AV209" s="72" t="str">
        <f t="shared" si="498"/>
        <v/>
      </c>
      <c r="AW209" s="72" t="str">
        <f t="shared" si="499"/>
        <v/>
      </c>
      <c r="AX209" s="72" t="str">
        <f t="shared" si="500"/>
        <v/>
      </c>
      <c r="AY209" s="72" t="str">
        <f t="shared" si="501"/>
        <v/>
      </c>
      <c r="AZ209" s="72" t="str">
        <f t="shared" si="502"/>
        <v/>
      </c>
      <c r="BA209" s="72" t="str">
        <f t="shared" si="358"/>
        <v/>
      </c>
      <c r="BB209" s="72" t="str">
        <f t="shared" si="503"/>
        <v/>
      </c>
      <c r="BC209" s="72" t="str">
        <f t="shared" si="504"/>
        <v/>
      </c>
      <c r="BD209" s="72" t="str">
        <f t="shared" si="505"/>
        <v/>
      </c>
      <c r="BE209" s="72" t="str">
        <f t="shared" si="506"/>
        <v/>
      </c>
      <c r="BF209" s="72" t="str">
        <f t="shared" si="507"/>
        <v/>
      </c>
      <c r="BG209" s="72" t="str">
        <f t="shared" si="508"/>
        <v/>
      </c>
      <c r="BH209" s="72" t="str">
        <f t="shared" si="509"/>
        <v/>
      </c>
      <c r="BI209" s="72" t="str">
        <f t="shared" si="510"/>
        <v/>
      </c>
      <c r="BJ209" s="72" t="str">
        <f t="shared" si="511"/>
        <v/>
      </c>
      <c r="BK209" s="72" t="str">
        <f t="shared" si="512"/>
        <v/>
      </c>
      <c r="BL209" s="72" t="str">
        <f t="shared" si="513"/>
        <v/>
      </c>
      <c r="BM209" s="72" t="str">
        <f t="shared" si="514"/>
        <v/>
      </c>
      <c r="BN209" s="72" t="str">
        <f t="shared" si="515"/>
        <v/>
      </c>
      <c r="BO209" s="72" t="str">
        <f t="shared" si="516"/>
        <v/>
      </c>
      <c r="BP209" s="72" t="str">
        <f t="shared" si="517"/>
        <v/>
      </c>
      <c r="BQ209" s="72" t="str">
        <f t="shared" si="518"/>
        <v/>
      </c>
      <c r="BR209" s="72" t="str">
        <f t="shared" si="519"/>
        <v/>
      </c>
      <c r="BS209" s="72" t="str">
        <f t="shared" si="520"/>
        <v/>
      </c>
      <c r="BT209" s="72" t="str">
        <f t="shared" si="521"/>
        <v/>
      </c>
      <c r="BU209" s="72" t="str">
        <f t="shared" si="522"/>
        <v/>
      </c>
      <c r="BV209" s="72" t="str">
        <f t="shared" si="523"/>
        <v/>
      </c>
      <c r="BW209" s="72" t="str">
        <f t="shared" si="524"/>
        <v/>
      </c>
      <c r="BX209" s="72" t="str">
        <f t="shared" si="525"/>
        <v/>
      </c>
      <c r="BY209" s="72" t="str">
        <f t="shared" si="526"/>
        <v/>
      </c>
      <c r="BZ209" s="72" t="str">
        <f t="shared" si="527"/>
        <v/>
      </c>
      <c r="CA209" s="72" t="str">
        <f t="shared" si="528"/>
        <v/>
      </c>
      <c r="CB209" s="72" t="str">
        <f t="shared" si="529"/>
        <v/>
      </c>
      <c r="CC209" s="72" t="str">
        <f t="shared" si="530"/>
        <v/>
      </c>
      <c r="CD209" s="72" t="str">
        <f t="shared" si="531"/>
        <v/>
      </c>
      <c r="CE209" s="72" t="str">
        <f t="shared" si="532"/>
        <v/>
      </c>
      <c r="CF209" s="72" t="str">
        <f t="shared" si="533"/>
        <v/>
      </c>
      <c r="CG209" s="72" t="str">
        <f t="shared" si="534"/>
        <v/>
      </c>
      <c r="CH209" s="72" t="str">
        <f t="shared" si="535"/>
        <v/>
      </c>
      <c r="CI209" s="72" t="str">
        <f t="shared" si="536"/>
        <v/>
      </c>
      <c r="CJ209" s="72" t="str">
        <f t="shared" si="537"/>
        <v/>
      </c>
      <c r="CK209" s="72" t="str">
        <f t="shared" si="538"/>
        <v/>
      </c>
      <c r="CL209" s="72" t="str">
        <f t="shared" si="539"/>
        <v/>
      </c>
      <c r="CM209" s="72" t="str">
        <f t="shared" si="540"/>
        <v/>
      </c>
      <c r="CN209" s="72" t="str">
        <f t="shared" si="541"/>
        <v/>
      </c>
      <c r="CO209" s="72" t="str">
        <f t="shared" si="542"/>
        <v/>
      </c>
      <c r="CP209" s="72" t="str">
        <f t="shared" si="543"/>
        <v/>
      </c>
      <c r="CQ209" s="72" t="str">
        <f t="shared" si="544"/>
        <v/>
      </c>
      <c r="CR209" s="72" t="str">
        <f t="shared" si="545"/>
        <v/>
      </c>
      <c r="CS209" s="72" t="str">
        <f t="shared" si="352"/>
        <v/>
      </c>
      <c r="CT209" s="72" t="str">
        <f t="shared" si="546"/>
        <v/>
      </c>
      <c r="CU209" s="72" t="str">
        <f t="shared" si="547"/>
        <v/>
      </c>
      <c r="CV209" s="72" t="str">
        <f t="shared" si="548"/>
        <v/>
      </c>
      <c r="CW209" s="72" t="str">
        <f t="shared" si="549"/>
        <v/>
      </c>
      <c r="CX209" s="72" t="str">
        <f t="shared" si="460"/>
        <v/>
      </c>
      <c r="CY209" s="72" t="str">
        <f t="shared" si="550"/>
        <v/>
      </c>
      <c r="CZ209" s="72" t="str">
        <f t="shared" si="551"/>
        <v/>
      </c>
      <c r="DA209" s="72" t="str">
        <f t="shared" si="552"/>
        <v/>
      </c>
      <c r="DB209" s="72" t="str">
        <f t="shared" si="553"/>
        <v/>
      </c>
      <c r="DC209" s="72" t="str">
        <f t="shared" si="554"/>
        <v/>
      </c>
      <c r="DD209" s="72" t="str">
        <f t="shared" si="555"/>
        <v/>
      </c>
      <c r="DE209" s="72" t="str">
        <f t="shared" si="556"/>
        <v/>
      </c>
      <c r="DF209" s="72" t="str">
        <f t="shared" si="557"/>
        <v/>
      </c>
      <c r="DG209" s="72" t="str">
        <f t="shared" si="558"/>
        <v/>
      </c>
      <c r="DH209" s="72" t="str">
        <f t="shared" si="559"/>
        <v/>
      </c>
      <c r="DI209" s="72" t="str">
        <f t="shared" si="560"/>
        <v/>
      </c>
      <c r="DJ209" s="72" t="str">
        <f t="shared" si="561"/>
        <v/>
      </c>
      <c r="DK209" s="72" t="str">
        <f t="shared" ref="DK209:DK272" si="562">IF($DK$143&lt;&gt;"",$C76,"")</f>
        <v/>
      </c>
      <c r="DL209" s="72" t="str">
        <f t="shared" ref="DL209:DL272" si="563">IF($DL$143&lt;&gt;"",$C76,"")</f>
        <v/>
      </c>
      <c r="DM209" s="72" t="str">
        <f t="shared" ref="DM209:DM272" si="564">IF($DM$143&lt;&gt;"",$C76,"")</f>
        <v/>
      </c>
      <c r="DN209" s="72" t="str">
        <f t="shared" ref="DN209:DN272" si="565">IF($DN$143&lt;&gt;"",$C76,"")</f>
        <v/>
      </c>
      <c r="DO209" s="72" t="str">
        <f t="shared" ref="DO209:DO272" si="566">IF($DO$143&lt;&gt;"",$C76,"")</f>
        <v/>
      </c>
      <c r="DP209" s="72" t="str">
        <f t="shared" ref="DP209:DP272" si="567">IF($DP$143&lt;&gt;"",$C76,"")</f>
        <v/>
      </c>
      <c r="DQ209" s="72" t="str">
        <f t="shared" ref="DQ209:DQ272" si="568">IF($DQ$143&lt;&gt;"",$C76,"")</f>
        <v/>
      </c>
      <c r="DR209" s="72" t="str">
        <f t="shared" ref="DR209:DR272" si="569">IF($DR$143&lt;&gt;"",$C76,"")</f>
        <v/>
      </c>
      <c r="DS209" s="72" t="str">
        <f t="shared" ref="DS209:DS272" si="570">IF($DS$143&lt;&gt;"",$C76,"")</f>
        <v/>
      </c>
      <c r="DT209" s="72" t="str">
        <f t="shared" ref="DT209:DT272" si="571">IF($DT$143&lt;&gt;"",$C76,"")</f>
        <v/>
      </c>
      <c r="DU209" s="93" t="str">
        <f t="shared" ref="DU209:DU272" si="572">IF($DU$143&lt;&gt;"",$C76,"")</f>
        <v/>
      </c>
      <c r="DV209" s="93" t="str">
        <f t="shared" ref="DV209:DV272" si="573">IF($DV$143&lt;&gt;"",$C76,"")</f>
        <v/>
      </c>
      <c r="DY209" s="79" t="s">
        <v>911</v>
      </c>
      <c r="DZ209" t="s">
        <v>1503</v>
      </c>
      <c r="EA209" t="s">
        <v>7025</v>
      </c>
      <c r="EB209" t="s">
        <v>7236</v>
      </c>
      <c r="EC209" t="s">
        <v>12429</v>
      </c>
    </row>
    <row r="210" spans="10:133" x14ac:dyDescent="0.25">
      <c r="J210" s="72" t="str">
        <f>IF(PEDIDO!C102&lt;&gt;"",PEDIDO!B102,"")</f>
        <v/>
      </c>
      <c r="K210" s="72" t="str">
        <f t="shared" si="461"/>
        <v/>
      </c>
      <c r="L210" s="72" t="str">
        <f t="shared" si="462"/>
        <v/>
      </c>
      <c r="M210" s="72" t="str">
        <f t="shared" si="463"/>
        <v/>
      </c>
      <c r="N210" s="72" t="str">
        <f t="shared" si="464"/>
        <v/>
      </c>
      <c r="O210" s="72" t="str">
        <f t="shared" si="465"/>
        <v/>
      </c>
      <c r="P210" s="72" t="str">
        <f t="shared" si="466"/>
        <v/>
      </c>
      <c r="Q210" s="72" t="str">
        <f t="shared" si="467"/>
        <v/>
      </c>
      <c r="R210" s="72" t="str">
        <f t="shared" si="468"/>
        <v/>
      </c>
      <c r="S210" s="72" t="str">
        <f t="shared" si="469"/>
        <v/>
      </c>
      <c r="T210" s="72" t="str">
        <f t="shared" si="470"/>
        <v/>
      </c>
      <c r="U210" s="72" t="str">
        <f t="shared" si="471"/>
        <v/>
      </c>
      <c r="V210" s="72" t="str">
        <f t="shared" si="472"/>
        <v/>
      </c>
      <c r="W210" s="72" t="str">
        <f t="shared" si="473"/>
        <v/>
      </c>
      <c r="X210" s="72" t="str">
        <f t="shared" si="474"/>
        <v/>
      </c>
      <c r="Y210" s="72" t="str">
        <f t="shared" si="475"/>
        <v/>
      </c>
      <c r="Z210" s="72" t="str">
        <f t="shared" si="476"/>
        <v/>
      </c>
      <c r="AA210" s="72" t="str">
        <f t="shared" si="477"/>
        <v/>
      </c>
      <c r="AB210" s="72" t="str">
        <f t="shared" si="478"/>
        <v/>
      </c>
      <c r="AC210" s="73" t="str">
        <f t="shared" si="479"/>
        <v/>
      </c>
      <c r="AD210" s="72" t="str">
        <f t="shared" si="480"/>
        <v/>
      </c>
      <c r="AE210" s="72" t="str">
        <f t="shared" si="481"/>
        <v/>
      </c>
      <c r="AF210" s="72" t="str">
        <f t="shared" si="482"/>
        <v/>
      </c>
      <c r="AG210" s="72" t="str">
        <f t="shared" si="483"/>
        <v/>
      </c>
      <c r="AH210" s="72" t="str">
        <f t="shared" si="484"/>
        <v/>
      </c>
      <c r="AI210" s="72" t="str">
        <f t="shared" si="485"/>
        <v/>
      </c>
      <c r="AJ210" s="72" t="str">
        <f t="shared" si="486"/>
        <v/>
      </c>
      <c r="AK210" s="72" t="str">
        <f t="shared" si="487"/>
        <v/>
      </c>
      <c r="AL210" s="72" t="str">
        <f t="shared" si="488"/>
        <v/>
      </c>
      <c r="AM210" s="72" t="str">
        <f t="shared" si="489"/>
        <v/>
      </c>
      <c r="AN210" s="72" t="str">
        <f t="shared" si="490"/>
        <v/>
      </c>
      <c r="AO210" s="72" t="str">
        <f t="shared" si="491"/>
        <v/>
      </c>
      <c r="AP210" s="72" t="str">
        <f t="shared" si="492"/>
        <v/>
      </c>
      <c r="AQ210" s="72" t="str">
        <f t="shared" si="493"/>
        <v/>
      </c>
      <c r="AR210" s="72" t="str">
        <f t="shared" si="494"/>
        <v/>
      </c>
      <c r="AS210" s="72" t="str">
        <f t="shared" si="495"/>
        <v/>
      </c>
      <c r="AT210" s="72" t="str">
        <f t="shared" si="496"/>
        <v/>
      </c>
      <c r="AU210" s="72" t="str">
        <f t="shared" si="497"/>
        <v/>
      </c>
      <c r="AV210" s="72" t="str">
        <f t="shared" si="498"/>
        <v/>
      </c>
      <c r="AW210" s="72" t="str">
        <f t="shared" si="499"/>
        <v/>
      </c>
      <c r="AX210" s="72" t="str">
        <f t="shared" si="500"/>
        <v/>
      </c>
      <c r="AY210" s="72" t="str">
        <f t="shared" si="501"/>
        <v/>
      </c>
      <c r="AZ210" s="72" t="str">
        <f t="shared" si="502"/>
        <v/>
      </c>
      <c r="BA210" s="72" t="str">
        <f t="shared" si="358"/>
        <v/>
      </c>
      <c r="BB210" s="72" t="str">
        <f t="shared" si="503"/>
        <v/>
      </c>
      <c r="BC210" s="72" t="str">
        <f t="shared" si="504"/>
        <v/>
      </c>
      <c r="BD210" s="72" t="str">
        <f t="shared" si="505"/>
        <v/>
      </c>
      <c r="BE210" s="72" t="str">
        <f t="shared" si="506"/>
        <v/>
      </c>
      <c r="BF210" s="72" t="str">
        <f t="shared" si="507"/>
        <v/>
      </c>
      <c r="BG210" s="72" t="str">
        <f t="shared" si="508"/>
        <v/>
      </c>
      <c r="BH210" s="72" t="str">
        <f t="shared" si="509"/>
        <v/>
      </c>
      <c r="BI210" s="72" t="str">
        <f t="shared" si="510"/>
        <v/>
      </c>
      <c r="BJ210" s="72" t="str">
        <f t="shared" si="511"/>
        <v/>
      </c>
      <c r="BK210" s="72" t="str">
        <f t="shared" si="512"/>
        <v/>
      </c>
      <c r="BL210" s="72" t="str">
        <f t="shared" si="513"/>
        <v/>
      </c>
      <c r="BM210" s="72" t="str">
        <f t="shared" si="514"/>
        <v/>
      </c>
      <c r="BN210" s="72" t="str">
        <f t="shared" si="515"/>
        <v/>
      </c>
      <c r="BO210" s="72" t="str">
        <f t="shared" si="516"/>
        <v/>
      </c>
      <c r="BP210" s="72" t="str">
        <f t="shared" si="517"/>
        <v/>
      </c>
      <c r="BQ210" s="72" t="str">
        <f t="shared" si="518"/>
        <v/>
      </c>
      <c r="BR210" s="72" t="str">
        <f t="shared" si="519"/>
        <v/>
      </c>
      <c r="BS210" s="72" t="str">
        <f t="shared" si="520"/>
        <v/>
      </c>
      <c r="BT210" s="72" t="str">
        <f t="shared" si="521"/>
        <v/>
      </c>
      <c r="BU210" s="72" t="str">
        <f t="shared" si="522"/>
        <v/>
      </c>
      <c r="BV210" s="72" t="str">
        <f t="shared" si="523"/>
        <v/>
      </c>
      <c r="BW210" s="72" t="str">
        <f t="shared" si="524"/>
        <v/>
      </c>
      <c r="BX210" s="72" t="str">
        <f t="shared" si="525"/>
        <v/>
      </c>
      <c r="BY210" s="72" t="str">
        <f t="shared" si="526"/>
        <v/>
      </c>
      <c r="BZ210" s="72" t="str">
        <f t="shared" si="527"/>
        <v/>
      </c>
      <c r="CA210" s="72" t="str">
        <f t="shared" si="528"/>
        <v/>
      </c>
      <c r="CB210" s="72" t="str">
        <f t="shared" si="529"/>
        <v/>
      </c>
      <c r="CC210" s="72" t="str">
        <f t="shared" si="530"/>
        <v/>
      </c>
      <c r="CD210" s="72" t="str">
        <f t="shared" si="531"/>
        <v/>
      </c>
      <c r="CE210" s="72" t="str">
        <f t="shared" si="532"/>
        <v/>
      </c>
      <c r="CF210" s="72" t="str">
        <f t="shared" si="533"/>
        <v/>
      </c>
      <c r="CG210" s="72" t="str">
        <f t="shared" si="534"/>
        <v/>
      </c>
      <c r="CH210" s="72" t="str">
        <f t="shared" si="535"/>
        <v/>
      </c>
      <c r="CI210" s="72" t="str">
        <f t="shared" si="536"/>
        <v/>
      </c>
      <c r="CJ210" s="72" t="str">
        <f t="shared" si="537"/>
        <v/>
      </c>
      <c r="CK210" s="72" t="str">
        <f t="shared" si="538"/>
        <v/>
      </c>
      <c r="CL210" s="72" t="str">
        <f t="shared" si="539"/>
        <v/>
      </c>
      <c r="CM210" s="72" t="str">
        <f t="shared" si="540"/>
        <v/>
      </c>
      <c r="CN210" s="72" t="str">
        <f t="shared" si="541"/>
        <v/>
      </c>
      <c r="CO210" s="72" t="str">
        <f t="shared" si="542"/>
        <v/>
      </c>
      <c r="CP210" s="72" t="str">
        <f t="shared" si="543"/>
        <v/>
      </c>
      <c r="CQ210" s="72" t="str">
        <f t="shared" si="544"/>
        <v/>
      </c>
      <c r="CR210" s="72" t="str">
        <f t="shared" si="545"/>
        <v/>
      </c>
      <c r="CS210" s="72" t="str">
        <f t="shared" ref="CS210:CS272" si="574">IF(CS209&lt;&gt;"",B$16,"")</f>
        <v/>
      </c>
      <c r="CT210" s="72" t="str">
        <f t="shared" si="546"/>
        <v/>
      </c>
      <c r="CU210" s="72" t="str">
        <f t="shared" si="547"/>
        <v/>
      </c>
      <c r="CV210" s="72" t="str">
        <f t="shared" si="548"/>
        <v/>
      </c>
      <c r="CW210" s="72" t="str">
        <f t="shared" si="549"/>
        <v/>
      </c>
      <c r="CX210" s="72" t="str">
        <f t="shared" si="460"/>
        <v/>
      </c>
      <c r="CY210" s="72" t="str">
        <f t="shared" si="550"/>
        <v/>
      </c>
      <c r="CZ210" s="72" t="str">
        <f t="shared" si="551"/>
        <v/>
      </c>
      <c r="DA210" s="72" t="str">
        <f t="shared" si="552"/>
        <v/>
      </c>
      <c r="DB210" s="72" t="str">
        <f t="shared" si="553"/>
        <v/>
      </c>
      <c r="DC210" s="72" t="str">
        <f t="shared" si="554"/>
        <v/>
      </c>
      <c r="DD210" s="72" t="str">
        <f t="shared" si="555"/>
        <v/>
      </c>
      <c r="DE210" s="72" t="str">
        <f t="shared" si="556"/>
        <v/>
      </c>
      <c r="DF210" s="72" t="str">
        <f t="shared" si="557"/>
        <v/>
      </c>
      <c r="DG210" s="72" t="str">
        <f t="shared" si="558"/>
        <v/>
      </c>
      <c r="DH210" s="72" t="str">
        <f t="shared" si="559"/>
        <v/>
      </c>
      <c r="DI210" s="72" t="str">
        <f t="shared" si="560"/>
        <v/>
      </c>
      <c r="DJ210" s="72" t="str">
        <f t="shared" si="561"/>
        <v/>
      </c>
      <c r="DK210" s="72" t="str">
        <f t="shared" si="562"/>
        <v/>
      </c>
      <c r="DL210" s="72" t="str">
        <f t="shared" si="563"/>
        <v/>
      </c>
      <c r="DM210" s="72" t="str">
        <f t="shared" si="564"/>
        <v/>
      </c>
      <c r="DN210" s="72" t="str">
        <f t="shared" si="565"/>
        <v/>
      </c>
      <c r="DO210" s="72" t="str">
        <f t="shared" si="566"/>
        <v/>
      </c>
      <c r="DP210" s="72" t="str">
        <f t="shared" si="567"/>
        <v/>
      </c>
      <c r="DQ210" s="72" t="str">
        <f t="shared" si="568"/>
        <v/>
      </c>
      <c r="DR210" s="72" t="str">
        <f t="shared" si="569"/>
        <v/>
      </c>
      <c r="DS210" s="72" t="str">
        <f t="shared" si="570"/>
        <v/>
      </c>
      <c r="DT210" s="72" t="str">
        <f t="shared" si="571"/>
        <v/>
      </c>
      <c r="DU210" s="93" t="str">
        <f t="shared" si="572"/>
        <v/>
      </c>
      <c r="DV210" s="93" t="str">
        <f t="shared" si="573"/>
        <v/>
      </c>
      <c r="DY210" s="79" t="s">
        <v>912</v>
      </c>
      <c r="DZ210" t="s">
        <v>1504</v>
      </c>
      <c r="EA210" t="s">
        <v>7026</v>
      </c>
      <c r="EB210" t="s">
        <v>10747</v>
      </c>
      <c r="EC210" t="s">
        <v>12430</v>
      </c>
    </row>
    <row r="211" spans="10:133" x14ac:dyDescent="0.25">
      <c r="J211" s="72" t="str">
        <f>IF(PEDIDO!C103&lt;&gt;"",PEDIDO!B103,"")</f>
        <v/>
      </c>
      <c r="K211" s="72" t="str">
        <f t="shared" si="461"/>
        <v/>
      </c>
      <c r="L211" s="72" t="str">
        <f t="shared" si="462"/>
        <v/>
      </c>
      <c r="M211" s="72" t="str">
        <f t="shared" si="463"/>
        <v/>
      </c>
      <c r="N211" s="72" t="str">
        <f t="shared" si="464"/>
        <v/>
      </c>
      <c r="O211" s="72" t="str">
        <f t="shared" si="465"/>
        <v/>
      </c>
      <c r="P211" s="72" t="str">
        <f t="shared" si="466"/>
        <v/>
      </c>
      <c r="Q211" s="72" t="str">
        <f t="shared" si="467"/>
        <v/>
      </c>
      <c r="R211" s="72" t="str">
        <f t="shared" si="468"/>
        <v/>
      </c>
      <c r="S211" s="72" t="str">
        <f t="shared" si="469"/>
        <v/>
      </c>
      <c r="T211" s="72" t="str">
        <f t="shared" si="470"/>
        <v/>
      </c>
      <c r="U211" s="72" t="str">
        <f t="shared" si="471"/>
        <v/>
      </c>
      <c r="V211" s="72" t="str">
        <f t="shared" si="472"/>
        <v/>
      </c>
      <c r="W211" s="72" t="str">
        <f t="shared" si="473"/>
        <v/>
      </c>
      <c r="X211" s="72" t="str">
        <f t="shared" si="474"/>
        <v/>
      </c>
      <c r="Y211" s="72" t="str">
        <f t="shared" si="475"/>
        <v/>
      </c>
      <c r="Z211" s="72" t="str">
        <f t="shared" si="476"/>
        <v/>
      </c>
      <c r="AA211" s="72" t="str">
        <f t="shared" si="477"/>
        <v/>
      </c>
      <c r="AB211" s="72" t="str">
        <f t="shared" si="478"/>
        <v/>
      </c>
      <c r="AC211" s="73" t="str">
        <f t="shared" si="479"/>
        <v/>
      </c>
      <c r="AD211" s="72" t="str">
        <f t="shared" si="480"/>
        <v/>
      </c>
      <c r="AE211" s="72" t="str">
        <f t="shared" si="481"/>
        <v/>
      </c>
      <c r="AF211" s="72" t="str">
        <f t="shared" si="482"/>
        <v/>
      </c>
      <c r="AG211" s="72" t="str">
        <f t="shared" si="483"/>
        <v/>
      </c>
      <c r="AH211" s="72" t="str">
        <f t="shared" si="484"/>
        <v/>
      </c>
      <c r="AI211" s="72" t="str">
        <f t="shared" si="485"/>
        <v/>
      </c>
      <c r="AJ211" s="72" t="str">
        <f t="shared" si="486"/>
        <v/>
      </c>
      <c r="AK211" s="72" t="str">
        <f t="shared" si="487"/>
        <v/>
      </c>
      <c r="AL211" s="72" t="str">
        <f t="shared" si="488"/>
        <v/>
      </c>
      <c r="AM211" s="72" t="str">
        <f t="shared" si="489"/>
        <v/>
      </c>
      <c r="AN211" s="72" t="str">
        <f t="shared" si="490"/>
        <v/>
      </c>
      <c r="AO211" s="72" t="str">
        <f t="shared" si="491"/>
        <v/>
      </c>
      <c r="AP211" s="72" t="str">
        <f t="shared" si="492"/>
        <v/>
      </c>
      <c r="AQ211" s="72" t="str">
        <f t="shared" si="493"/>
        <v/>
      </c>
      <c r="AR211" s="72" t="str">
        <f t="shared" si="494"/>
        <v/>
      </c>
      <c r="AS211" s="72" t="str">
        <f t="shared" si="495"/>
        <v/>
      </c>
      <c r="AT211" s="72" t="str">
        <f t="shared" si="496"/>
        <v/>
      </c>
      <c r="AU211" s="72" t="str">
        <f t="shared" si="497"/>
        <v/>
      </c>
      <c r="AV211" s="72" t="str">
        <f t="shared" si="498"/>
        <v/>
      </c>
      <c r="AW211" s="72" t="str">
        <f t="shared" si="499"/>
        <v/>
      </c>
      <c r="AX211" s="72" t="str">
        <f t="shared" si="500"/>
        <v/>
      </c>
      <c r="AY211" s="72" t="str">
        <f t="shared" si="501"/>
        <v/>
      </c>
      <c r="AZ211" s="72" t="str">
        <f t="shared" si="502"/>
        <v/>
      </c>
      <c r="BA211" s="72" t="str">
        <f t="shared" si="358"/>
        <v/>
      </c>
      <c r="BB211" s="72" t="str">
        <f t="shared" si="503"/>
        <v/>
      </c>
      <c r="BC211" s="72" t="str">
        <f t="shared" si="504"/>
        <v/>
      </c>
      <c r="BD211" s="72" t="str">
        <f t="shared" si="505"/>
        <v/>
      </c>
      <c r="BE211" s="72" t="str">
        <f t="shared" si="506"/>
        <v/>
      </c>
      <c r="BF211" s="72" t="str">
        <f t="shared" si="507"/>
        <v/>
      </c>
      <c r="BG211" s="72" t="str">
        <f t="shared" si="508"/>
        <v/>
      </c>
      <c r="BH211" s="72" t="str">
        <f t="shared" si="509"/>
        <v/>
      </c>
      <c r="BI211" s="72" t="str">
        <f t="shared" si="510"/>
        <v/>
      </c>
      <c r="BJ211" s="72" t="str">
        <f t="shared" si="511"/>
        <v/>
      </c>
      <c r="BK211" s="72" t="str">
        <f t="shared" si="512"/>
        <v/>
      </c>
      <c r="BL211" s="72" t="str">
        <f t="shared" si="513"/>
        <v/>
      </c>
      <c r="BM211" s="72" t="str">
        <f t="shared" si="514"/>
        <v/>
      </c>
      <c r="BN211" s="72" t="str">
        <f t="shared" si="515"/>
        <v/>
      </c>
      <c r="BO211" s="72" t="str">
        <f t="shared" si="516"/>
        <v/>
      </c>
      <c r="BP211" s="72" t="str">
        <f t="shared" si="517"/>
        <v/>
      </c>
      <c r="BQ211" s="72" t="str">
        <f t="shared" si="518"/>
        <v/>
      </c>
      <c r="BR211" s="72" t="str">
        <f t="shared" si="519"/>
        <v/>
      </c>
      <c r="BS211" s="72" t="str">
        <f t="shared" si="520"/>
        <v/>
      </c>
      <c r="BT211" s="72" t="str">
        <f t="shared" si="521"/>
        <v/>
      </c>
      <c r="BU211" s="72" t="str">
        <f t="shared" si="522"/>
        <v/>
      </c>
      <c r="BV211" s="72" t="str">
        <f t="shared" si="523"/>
        <v/>
      </c>
      <c r="BW211" s="72" t="str">
        <f t="shared" si="524"/>
        <v/>
      </c>
      <c r="BX211" s="72" t="str">
        <f t="shared" si="525"/>
        <v/>
      </c>
      <c r="BY211" s="72" t="str">
        <f t="shared" si="526"/>
        <v/>
      </c>
      <c r="BZ211" s="72" t="str">
        <f t="shared" si="527"/>
        <v/>
      </c>
      <c r="CA211" s="72" t="str">
        <f t="shared" si="528"/>
        <v/>
      </c>
      <c r="CB211" s="72" t="str">
        <f t="shared" si="529"/>
        <v/>
      </c>
      <c r="CC211" s="72" t="str">
        <f t="shared" si="530"/>
        <v/>
      </c>
      <c r="CD211" s="72" t="str">
        <f t="shared" si="531"/>
        <v/>
      </c>
      <c r="CE211" s="72" t="str">
        <f t="shared" si="532"/>
        <v/>
      </c>
      <c r="CF211" s="72" t="str">
        <f t="shared" si="533"/>
        <v/>
      </c>
      <c r="CG211" s="72" t="str">
        <f t="shared" si="534"/>
        <v/>
      </c>
      <c r="CH211" s="72" t="str">
        <f t="shared" si="535"/>
        <v/>
      </c>
      <c r="CI211" s="72" t="str">
        <f t="shared" si="536"/>
        <v/>
      </c>
      <c r="CJ211" s="72" t="str">
        <f t="shared" si="537"/>
        <v/>
      </c>
      <c r="CK211" s="72" t="str">
        <f t="shared" si="538"/>
        <v/>
      </c>
      <c r="CL211" s="72" t="str">
        <f t="shared" si="539"/>
        <v/>
      </c>
      <c r="CM211" s="72" t="str">
        <f t="shared" si="540"/>
        <v/>
      </c>
      <c r="CN211" s="72" t="str">
        <f t="shared" si="541"/>
        <v/>
      </c>
      <c r="CO211" s="72" t="str">
        <f t="shared" si="542"/>
        <v/>
      </c>
      <c r="CP211" s="72" t="str">
        <f t="shared" si="543"/>
        <v/>
      </c>
      <c r="CQ211" s="72" t="str">
        <f t="shared" si="544"/>
        <v/>
      </c>
      <c r="CR211" s="72" t="str">
        <f t="shared" si="545"/>
        <v/>
      </c>
      <c r="CS211" s="72" t="str">
        <f t="shared" si="574"/>
        <v/>
      </c>
      <c r="CT211" s="72" t="str">
        <f t="shared" si="546"/>
        <v/>
      </c>
      <c r="CU211" s="72" t="str">
        <f t="shared" si="547"/>
        <v/>
      </c>
      <c r="CV211" s="72" t="str">
        <f t="shared" si="548"/>
        <v/>
      </c>
      <c r="CW211" s="72" t="str">
        <f t="shared" si="549"/>
        <v/>
      </c>
      <c r="CX211" s="72" t="str">
        <f t="shared" si="460"/>
        <v/>
      </c>
      <c r="CY211" s="72" t="str">
        <f t="shared" si="550"/>
        <v/>
      </c>
      <c r="CZ211" s="72" t="str">
        <f t="shared" si="551"/>
        <v/>
      </c>
      <c r="DA211" s="72" t="str">
        <f t="shared" si="552"/>
        <v/>
      </c>
      <c r="DB211" s="72" t="str">
        <f t="shared" si="553"/>
        <v/>
      </c>
      <c r="DC211" s="72" t="str">
        <f t="shared" si="554"/>
        <v/>
      </c>
      <c r="DD211" s="72" t="str">
        <f t="shared" si="555"/>
        <v/>
      </c>
      <c r="DE211" s="72" t="str">
        <f t="shared" si="556"/>
        <v/>
      </c>
      <c r="DF211" s="72" t="str">
        <f t="shared" si="557"/>
        <v/>
      </c>
      <c r="DG211" s="72" t="str">
        <f t="shared" si="558"/>
        <v/>
      </c>
      <c r="DH211" s="72" t="str">
        <f t="shared" si="559"/>
        <v/>
      </c>
      <c r="DI211" s="72" t="str">
        <f t="shared" si="560"/>
        <v/>
      </c>
      <c r="DJ211" s="72" t="str">
        <f t="shared" si="561"/>
        <v/>
      </c>
      <c r="DK211" s="72" t="str">
        <f t="shared" si="562"/>
        <v/>
      </c>
      <c r="DL211" s="72" t="str">
        <f t="shared" si="563"/>
        <v/>
      </c>
      <c r="DM211" s="72" t="str">
        <f t="shared" si="564"/>
        <v/>
      </c>
      <c r="DN211" s="72" t="str">
        <f t="shared" si="565"/>
        <v/>
      </c>
      <c r="DO211" s="72" t="str">
        <f t="shared" si="566"/>
        <v/>
      </c>
      <c r="DP211" s="72" t="str">
        <f t="shared" si="567"/>
        <v/>
      </c>
      <c r="DQ211" s="72" t="str">
        <f t="shared" si="568"/>
        <v/>
      </c>
      <c r="DR211" s="72" t="str">
        <f t="shared" si="569"/>
        <v/>
      </c>
      <c r="DS211" s="72" t="str">
        <f t="shared" si="570"/>
        <v/>
      </c>
      <c r="DT211" s="72" t="str">
        <f t="shared" si="571"/>
        <v/>
      </c>
      <c r="DU211" s="93" t="str">
        <f t="shared" si="572"/>
        <v/>
      </c>
      <c r="DV211" s="93" t="str">
        <f t="shared" si="573"/>
        <v/>
      </c>
      <c r="DY211" s="79" t="s">
        <v>913</v>
      </c>
      <c r="DZ211" t="s">
        <v>1505</v>
      </c>
      <c r="EA211" t="s">
        <v>7027</v>
      </c>
      <c r="EB211" t="s">
        <v>10748</v>
      </c>
      <c r="EC211" t="s">
        <v>12431</v>
      </c>
    </row>
    <row r="212" spans="10:133" x14ac:dyDescent="0.25">
      <c r="J212" s="72" t="str">
        <f>IF(PEDIDO!C104&lt;&gt;"",PEDIDO!B104,"")</f>
        <v/>
      </c>
      <c r="K212" s="72" t="str">
        <f t="shared" si="461"/>
        <v/>
      </c>
      <c r="L212" s="72" t="str">
        <f t="shared" si="462"/>
        <v/>
      </c>
      <c r="M212" s="72" t="str">
        <f t="shared" si="463"/>
        <v/>
      </c>
      <c r="N212" s="72" t="str">
        <f t="shared" si="464"/>
        <v/>
      </c>
      <c r="O212" s="72" t="str">
        <f t="shared" si="465"/>
        <v/>
      </c>
      <c r="P212" s="72" t="str">
        <f t="shared" si="466"/>
        <v/>
      </c>
      <c r="Q212" s="72" t="str">
        <f t="shared" si="467"/>
        <v/>
      </c>
      <c r="R212" s="72" t="str">
        <f t="shared" si="468"/>
        <v/>
      </c>
      <c r="S212" s="72" t="str">
        <f t="shared" si="469"/>
        <v/>
      </c>
      <c r="T212" s="72" t="str">
        <f t="shared" si="470"/>
        <v/>
      </c>
      <c r="U212" s="72" t="str">
        <f t="shared" si="471"/>
        <v/>
      </c>
      <c r="V212" s="72" t="str">
        <f t="shared" si="472"/>
        <v/>
      </c>
      <c r="W212" s="72" t="str">
        <f t="shared" si="473"/>
        <v/>
      </c>
      <c r="X212" s="72" t="str">
        <f t="shared" si="474"/>
        <v/>
      </c>
      <c r="Y212" s="72" t="str">
        <f t="shared" si="475"/>
        <v/>
      </c>
      <c r="Z212" s="72" t="str">
        <f t="shared" si="476"/>
        <v/>
      </c>
      <c r="AA212" s="72" t="str">
        <f t="shared" si="477"/>
        <v/>
      </c>
      <c r="AB212" s="72" t="str">
        <f t="shared" si="478"/>
        <v/>
      </c>
      <c r="AC212" s="73" t="str">
        <f t="shared" si="479"/>
        <v/>
      </c>
      <c r="AD212" s="72" t="str">
        <f t="shared" si="480"/>
        <v/>
      </c>
      <c r="AE212" s="72" t="str">
        <f t="shared" si="481"/>
        <v/>
      </c>
      <c r="AF212" s="72" t="str">
        <f t="shared" si="482"/>
        <v/>
      </c>
      <c r="AG212" s="72" t="str">
        <f t="shared" si="483"/>
        <v/>
      </c>
      <c r="AH212" s="72" t="str">
        <f t="shared" si="484"/>
        <v/>
      </c>
      <c r="AI212" s="72" t="str">
        <f t="shared" si="485"/>
        <v/>
      </c>
      <c r="AJ212" s="72" t="str">
        <f t="shared" si="486"/>
        <v/>
      </c>
      <c r="AK212" s="72" t="str">
        <f t="shared" si="487"/>
        <v/>
      </c>
      <c r="AL212" s="72" t="str">
        <f t="shared" si="488"/>
        <v/>
      </c>
      <c r="AM212" s="72" t="str">
        <f t="shared" si="489"/>
        <v/>
      </c>
      <c r="AN212" s="72" t="str">
        <f t="shared" si="490"/>
        <v/>
      </c>
      <c r="AO212" s="72" t="str">
        <f t="shared" si="491"/>
        <v/>
      </c>
      <c r="AP212" s="72" t="str">
        <f t="shared" si="492"/>
        <v/>
      </c>
      <c r="AQ212" s="72" t="str">
        <f t="shared" si="493"/>
        <v/>
      </c>
      <c r="AR212" s="72" t="str">
        <f t="shared" si="494"/>
        <v/>
      </c>
      <c r="AS212" s="72" t="str">
        <f t="shared" si="495"/>
        <v/>
      </c>
      <c r="AT212" s="72" t="str">
        <f t="shared" si="496"/>
        <v/>
      </c>
      <c r="AU212" s="72" t="str">
        <f t="shared" si="497"/>
        <v/>
      </c>
      <c r="AV212" s="72" t="str">
        <f t="shared" si="498"/>
        <v/>
      </c>
      <c r="AW212" s="72" t="str">
        <f t="shared" si="499"/>
        <v/>
      </c>
      <c r="AX212" s="72" t="str">
        <f t="shared" si="500"/>
        <v/>
      </c>
      <c r="AY212" s="72" t="str">
        <f t="shared" si="501"/>
        <v/>
      </c>
      <c r="AZ212" s="72" t="str">
        <f t="shared" si="502"/>
        <v/>
      </c>
      <c r="BA212" s="72" t="str">
        <f t="shared" si="358"/>
        <v/>
      </c>
      <c r="BB212" s="72" t="str">
        <f t="shared" si="503"/>
        <v/>
      </c>
      <c r="BC212" s="72" t="str">
        <f t="shared" si="504"/>
        <v/>
      </c>
      <c r="BD212" s="72" t="str">
        <f t="shared" si="505"/>
        <v/>
      </c>
      <c r="BE212" s="72" t="str">
        <f t="shared" si="506"/>
        <v/>
      </c>
      <c r="BF212" s="72" t="str">
        <f t="shared" si="507"/>
        <v/>
      </c>
      <c r="BG212" s="72" t="str">
        <f t="shared" si="508"/>
        <v/>
      </c>
      <c r="BH212" s="72" t="str">
        <f t="shared" si="509"/>
        <v/>
      </c>
      <c r="BI212" s="72" t="str">
        <f t="shared" si="510"/>
        <v/>
      </c>
      <c r="BJ212" s="72" t="str">
        <f t="shared" si="511"/>
        <v/>
      </c>
      <c r="BK212" s="72" t="str">
        <f t="shared" si="512"/>
        <v/>
      </c>
      <c r="BL212" s="72" t="str">
        <f t="shared" si="513"/>
        <v/>
      </c>
      <c r="BM212" s="72" t="str">
        <f t="shared" si="514"/>
        <v/>
      </c>
      <c r="BN212" s="72" t="str">
        <f t="shared" si="515"/>
        <v/>
      </c>
      <c r="BO212" s="72" t="str">
        <f t="shared" si="516"/>
        <v/>
      </c>
      <c r="BP212" s="72" t="str">
        <f t="shared" si="517"/>
        <v/>
      </c>
      <c r="BQ212" s="72" t="str">
        <f t="shared" si="518"/>
        <v/>
      </c>
      <c r="BR212" s="72" t="str">
        <f t="shared" si="519"/>
        <v/>
      </c>
      <c r="BS212" s="72" t="str">
        <f t="shared" si="520"/>
        <v/>
      </c>
      <c r="BT212" s="72" t="str">
        <f t="shared" si="521"/>
        <v/>
      </c>
      <c r="BU212" s="72" t="str">
        <f t="shared" si="522"/>
        <v/>
      </c>
      <c r="BV212" s="72" t="str">
        <f t="shared" si="523"/>
        <v/>
      </c>
      <c r="BW212" s="72" t="str">
        <f t="shared" si="524"/>
        <v/>
      </c>
      <c r="BX212" s="72" t="str">
        <f t="shared" si="525"/>
        <v/>
      </c>
      <c r="BY212" s="72" t="str">
        <f t="shared" si="526"/>
        <v/>
      </c>
      <c r="BZ212" s="72" t="str">
        <f t="shared" si="527"/>
        <v/>
      </c>
      <c r="CA212" s="72" t="str">
        <f t="shared" si="528"/>
        <v/>
      </c>
      <c r="CB212" s="72" t="str">
        <f t="shared" si="529"/>
        <v/>
      </c>
      <c r="CC212" s="72" t="str">
        <f t="shared" si="530"/>
        <v/>
      </c>
      <c r="CD212" s="72" t="str">
        <f t="shared" si="531"/>
        <v/>
      </c>
      <c r="CE212" s="72" t="str">
        <f t="shared" si="532"/>
        <v/>
      </c>
      <c r="CF212" s="72" t="str">
        <f t="shared" si="533"/>
        <v/>
      </c>
      <c r="CG212" s="72" t="str">
        <f t="shared" si="534"/>
        <v/>
      </c>
      <c r="CH212" s="72" t="str">
        <f t="shared" si="535"/>
        <v/>
      </c>
      <c r="CI212" s="72" t="str">
        <f t="shared" si="536"/>
        <v/>
      </c>
      <c r="CJ212" s="72" t="str">
        <f t="shared" si="537"/>
        <v/>
      </c>
      <c r="CK212" s="72" t="str">
        <f t="shared" si="538"/>
        <v/>
      </c>
      <c r="CL212" s="72" t="str">
        <f t="shared" si="539"/>
        <v/>
      </c>
      <c r="CM212" s="72" t="str">
        <f t="shared" si="540"/>
        <v/>
      </c>
      <c r="CN212" s="72" t="str">
        <f t="shared" si="541"/>
        <v/>
      </c>
      <c r="CO212" s="72" t="str">
        <f t="shared" si="542"/>
        <v/>
      </c>
      <c r="CP212" s="72" t="str">
        <f t="shared" si="543"/>
        <v/>
      </c>
      <c r="CQ212" s="72" t="str">
        <f t="shared" si="544"/>
        <v/>
      </c>
      <c r="CR212" s="72" t="str">
        <f t="shared" si="545"/>
        <v/>
      </c>
      <c r="CS212" s="72" t="str">
        <f t="shared" si="574"/>
        <v/>
      </c>
      <c r="CT212" s="72" t="str">
        <f t="shared" si="546"/>
        <v/>
      </c>
      <c r="CU212" s="72" t="str">
        <f t="shared" si="547"/>
        <v/>
      </c>
      <c r="CV212" s="72" t="str">
        <f t="shared" si="548"/>
        <v/>
      </c>
      <c r="CW212" s="72" t="str">
        <f t="shared" si="549"/>
        <v/>
      </c>
      <c r="CX212" s="72" t="str">
        <f t="shared" si="460"/>
        <v/>
      </c>
      <c r="CY212" s="72" t="str">
        <f t="shared" si="550"/>
        <v/>
      </c>
      <c r="CZ212" s="72" t="str">
        <f t="shared" si="551"/>
        <v/>
      </c>
      <c r="DA212" s="72" t="str">
        <f t="shared" si="552"/>
        <v/>
      </c>
      <c r="DB212" s="72" t="str">
        <f t="shared" si="553"/>
        <v/>
      </c>
      <c r="DC212" s="72" t="str">
        <f t="shared" si="554"/>
        <v/>
      </c>
      <c r="DD212" s="72" t="str">
        <f t="shared" si="555"/>
        <v/>
      </c>
      <c r="DE212" s="72" t="str">
        <f t="shared" si="556"/>
        <v/>
      </c>
      <c r="DF212" s="72" t="str">
        <f t="shared" si="557"/>
        <v/>
      </c>
      <c r="DG212" s="72" t="str">
        <f t="shared" si="558"/>
        <v/>
      </c>
      <c r="DH212" s="72" t="str">
        <f t="shared" si="559"/>
        <v/>
      </c>
      <c r="DI212" s="72" t="str">
        <f t="shared" si="560"/>
        <v/>
      </c>
      <c r="DJ212" s="72" t="str">
        <f t="shared" si="561"/>
        <v/>
      </c>
      <c r="DK212" s="72" t="str">
        <f t="shared" si="562"/>
        <v/>
      </c>
      <c r="DL212" s="72" t="str">
        <f t="shared" si="563"/>
        <v/>
      </c>
      <c r="DM212" s="72" t="str">
        <f t="shared" si="564"/>
        <v/>
      </c>
      <c r="DN212" s="72" t="str">
        <f t="shared" si="565"/>
        <v/>
      </c>
      <c r="DO212" s="72" t="str">
        <f t="shared" si="566"/>
        <v/>
      </c>
      <c r="DP212" s="72" t="str">
        <f t="shared" si="567"/>
        <v/>
      </c>
      <c r="DQ212" s="72" t="str">
        <f t="shared" si="568"/>
        <v/>
      </c>
      <c r="DR212" s="72" t="str">
        <f t="shared" si="569"/>
        <v/>
      </c>
      <c r="DS212" s="72" t="str">
        <f t="shared" si="570"/>
        <v/>
      </c>
      <c r="DT212" s="72" t="str">
        <f t="shared" si="571"/>
        <v/>
      </c>
      <c r="DU212" s="93" t="str">
        <f t="shared" si="572"/>
        <v/>
      </c>
      <c r="DV212" s="93" t="str">
        <f t="shared" si="573"/>
        <v/>
      </c>
      <c r="DY212" s="79" t="s">
        <v>914</v>
      </c>
      <c r="DZ212" t="s">
        <v>1506</v>
      </c>
      <c r="EA212" t="s">
        <v>7028</v>
      </c>
      <c r="EB212" t="s">
        <v>10749</v>
      </c>
      <c r="EC212" t="s">
        <v>12432</v>
      </c>
    </row>
    <row r="213" spans="10:133" x14ac:dyDescent="0.25">
      <c r="J213" s="72" t="str">
        <f>IF(PEDIDO!C105&lt;&gt;"",PEDIDO!B105,"")</f>
        <v/>
      </c>
      <c r="K213" s="72" t="str">
        <f t="shared" si="461"/>
        <v/>
      </c>
      <c r="L213" s="72" t="str">
        <f t="shared" si="462"/>
        <v/>
      </c>
      <c r="M213" s="72" t="str">
        <f t="shared" si="463"/>
        <v/>
      </c>
      <c r="N213" s="72" t="str">
        <f t="shared" si="464"/>
        <v/>
      </c>
      <c r="O213" s="72" t="str">
        <f t="shared" si="465"/>
        <v/>
      </c>
      <c r="P213" s="72" t="str">
        <f t="shared" si="466"/>
        <v/>
      </c>
      <c r="Q213" s="72" t="str">
        <f t="shared" si="467"/>
        <v/>
      </c>
      <c r="R213" s="72" t="str">
        <f t="shared" si="468"/>
        <v/>
      </c>
      <c r="S213" s="72" t="str">
        <f t="shared" si="469"/>
        <v/>
      </c>
      <c r="T213" s="72" t="str">
        <f t="shared" si="470"/>
        <v/>
      </c>
      <c r="U213" s="72" t="str">
        <f t="shared" si="471"/>
        <v/>
      </c>
      <c r="V213" s="72" t="str">
        <f t="shared" si="472"/>
        <v/>
      </c>
      <c r="W213" s="72" t="str">
        <f t="shared" si="473"/>
        <v/>
      </c>
      <c r="X213" s="72" t="str">
        <f t="shared" si="474"/>
        <v/>
      </c>
      <c r="Y213" s="72" t="str">
        <f t="shared" si="475"/>
        <v/>
      </c>
      <c r="Z213" s="72" t="str">
        <f t="shared" si="476"/>
        <v/>
      </c>
      <c r="AA213" s="72" t="str">
        <f t="shared" si="477"/>
        <v/>
      </c>
      <c r="AB213" s="72" t="str">
        <f t="shared" si="478"/>
        <v/>
      </c>
      <c r="AC213" s="73" t="str">
        <f t="shared" si="479"/>
        <v/>
      </c>
      <c r="AD213" s="72" t="str">
        <f t="shared" si="480"/>
        <v/>
      </c>
      <c r="AE213" s="72" t="str">
        <f t="shared" si="481"/>
        <v/>
      </c>
      <c r="AF213" s="72" t="str">
        <f t="shared" si="482"/>
        <v/>
      </c>
      <c r="AG213" s="72" t="str">
        <f t="shared" si="483"/>
        <v/>
      </c>
      <c r="AH213" s="72" t="str">
        <f t="shared" si="484"/>
        <v/>
      </c>
      <c r="AI213" s="72" t="str">
        <f t="shared" si="485"/>
        <v/>
      </c>
      <c r="AJ213" s="72" t="str">
        <f t="shared" si="486"/>
        <v/>
      </c>
      <c r="AK213" s="72" t="str">
        <f t="shared" si="487"/>
        <v/>
      </c>
      <c r="AL213" s="72" t="str">
        <f t="shared" si="488"/>
        <v/>
      </c>
      <c r="AM213" s="72" t="str">
        <f t="shared" si="489"/>
        <v/>
      </c>
      <c r="AN213" s="72" t="str">
        <f t="shared" si="490"/>
        <v/>
      </c>
      <c r="AO213" s="72" t="str">
        <f t="shared" si="491"/>
        <v/>
      </c>
      <c r="AP213" s="72" t="str">
        <f t="shared" si="492"/>
        <v/>
      </c>
      <c r="AQ213" s="72" t="str">
        <f t="shared" si="493"/>
        <v/>
      </c>
      <c r="AR213" s="72" t="str">
        <f t="shared" si="494"/>
        <v/>
      </c>
      <c r="AS213" s="72" t="str">
        <f t="shared" si="495"/>
        <v/>
      </c>
      <c r="AT213" s="72" t="str">
        <f t="shared" si="496"/>
        <v/>
      </c>
      <c r="AU213" s="72" t="str">
        <f t="shared" si="497"/>
        <v/>
      </c>
      <c r="AV213" s="72" t="str">
        <f t="shared" si="498"/>
        <v/>
      </c>
      <c r="AW213" s="72" t="str">
        <f t="shared" si="499"/>
        <v/>
      </c>
      <c r="AX213" s="72" t="str">
        <f t="shared" si="500"/>
        <v/>
      </c>
      <c r="AY213" s="72" t="str">
        <f t="shared" si="501"/>
        <v/>
      </c>
      <c r="AZ213" s="72" t="str">
        <f t="shared" si="502"/>
        <v/>
      </c>
      <c r="BA213" s="72" t="str">
        <f t="shared" si="358"/>
        <v/>
      </c>
      <c r="BB213" s="72" t="str">
        <f t="shared" si="503"/>
        <v/>
      </c>
      <c r="BC213" s="72" t="str">
        <f t="shared" si="504"/>
        <v/>
      </c>
      <c r="BD213" s="72" t="str">
        <f t="shared" si="505"/>
        <v/>
      </c>
      <c r="BE213" s="72" t="str">
        <f t="shared" si="506"/>
        <v/>
      </c>
      <c r="BF213" s="72" t="str">
        <f t="shared" si="507"/>
        <v/>
      </c>
      <c r="BG213" s="72" t="str">
        <f t="shared" si="508"/>
        <v/>
      </c>
      <c r="BH213" s="72" t="str">
        <f t="shared" si="509"/>
        <v/>
      </c>
      <c r="BI213" s="72" t="str">
        <f t="shared" si="510"/>
        <v/>
      </c>
      <c r="BJ213" s="72" t="str">
        <f t="shared" si="511"/>
        <v/>
      </c>
      <c r="BK213" s="72" t="str">
        <f t="shared" si="512"/>
        <v/>
      </c>
      <c r="BL213" s="72" t="str">
        <f t="shared" si="513"/>
        <v/>
      </c>
      <c r="BM213" s="72" t="str">
        <f t="shared" si="514"/>
        <v/>
      </c>
      <c r="BN213" s="72" t="str">
        <f t="shared" si="515"/>
        <v/>
      </c>
      <c r="BO213" s="72" t="str">
        <f t="shared" si="516"/>
        <v/>
      </c>
      <c r="BP213" s="72" t="str">
        <f t="shared" si="517"/>
        <v/>
      </c>
      <c r="BQ213" s="72" t="str">
        <f t="shared" si="518"/>
        <v/>
      </c>
      <c r="BR213" s="72" t="str">
        <f t="shared" si="519"/>
        <v/>
      </c>
      <c r="BS213" s="72" t="str">
        <f t="shared" si="520"/>
        <v/>
      </c>
      <c r="BT213" s="72" t="str">
        <f t="shared" si="521"/>
        <v/>
      </c>
      <c r="BU213" s="72" t="str">
        <f t="shared" si="522"/>
        <v/>
      </c>
      <c r="BV213" s="72" t="str">
        <f t="shared" si="523"/>
        <v/>
      </c>
      <c r="BW213" s="72" t="str">
        <f t="shared" si="524"/>
        <v/>
      </c>
      <c r="BX213" s="72" t="str">
        <f t="shared" si="525"/>
        <v/>
      </c>
      <c r="BY213" s="72" t="str">
        <f t="shared" si="526"/>
        <v/>
      </c>
      <c r="BZ213" s="72" t="str">
        <f t="shared" si="527"/>
        <v/>
      </c>
      <c r="CA213" s="72" t="str">
        <f t="shared" si="528"/>
        <v/>
      </c>
      <c r="CB213" s="72" t="str">
        <f t="shared" si="529"/>
        <v/>
      </c>
      <c r="CC213" s="72" t="str">
        <f t="shared" si="530"/>
        <v/>
      </c>
      <c r="CD213" s="72" t="str">
        <f t="shared" si="531"/>
        <v/>
      </c>
      <c r="CE213" s="72" t="str">
        <f t="shared" si="532"/>
        <v/>
      </c>
      <c r="CF213" s="72" t="str">
        <f t="shared" si="533"/>
        <v/>
      </c>
      <c r="CG213" s="72" t="str">
        <f t="shared" si="534"/>
        <v/>
      </c>
      <c r="CH213" s="72" t="str">
        <f t="shared" si="535"/>
        <v/>
      </c>
      <c r="CI213" s="72" t="str">
        <f t="shared" si="536"/>
        <v/>
      </c>
      <c r="CJ213" s="72" t="str">
        <f t="shared" si="537"/>
        <v/>
      </c>
      <c r="CK213" s="72" t="str">
        <f t="shared" si="538"/>
        <v/>
      </c>
      <c r="CL213" s="72" t="str">
        <f t="shared" si="539"/>
        <v/>
      </c>
      <c r="CM213" s="72" t="str">
        <f t="shared" si="540"/>
        <v/>
      </c>
      <c r="CN213" s="72" t="str">
        <f t="shared" si="541"/>
        <v/>
      </c>
      <c r="CO213" s="72" t="str">
        <f t="shared" si="542"/>
        <v/>
      </c>
      <c r="CP213" s="72" t="str">
        <f t="shared" si="543"/>
        <v/>
      </c>
      <c r="CQ213" s="72" t="str">
        <f t="shared" si="544"/>
        <v/>
      </c>
      <c r="CR213" s="72" t="str">
        <f t="shared" si="545"/>
        <v/>
      </c>
      <c r="CS213" s="72" t="str">
        <f t="shared" si="574"/>
        <v/>
      </c>
      <c r="CT213" s="72" t="str">
        <f t="shared" si="546"/>
        <v/>
      </c>
      <c r="CU213" s="72" t="str">
        <f t="shared" si="547"/>
        <v/>
      </c>
      <c r="CV213" s="72" t="str">
        <f t="shared" si="548"/>
        <v/>
      </c>
      <c r="CW213" s="72" t="str">
        <f t="shared" si="549"/>
        <v/>
      </c>
      <c r="CX213" s="72" t="str">
        <f t="shared" si="460"/>
        <v/>
      </c>
      <c r="CY213" s="72" t="str">
        <f t="shared" si="550"/>
        <v/>
      </c>
      <c r="CZ213" s="72" t="str">
        <f t="shared" si="551"/>
        <v/>
      </c>
      <c r="DA213" s="72" t="str">
        <f t="shared" si="552"/>
        <v/>
      </c>
      <c r="DB213" s="72" t="str">
        <f t="shared" si="553"/>
        <v/>
      </c>
      <c r="DC213" s="72" t="str">
        <f t="shared" si="554"/>
        <v/>
      </c>
      <c r="DD213" s="72" t="str">
        <f t="shared" si="555"/>
        <v/>
      </c>
      <c r="DE213" s="72" t="str">
        <f t="shared" si="556"/>
        <v/>
      </c>
      <c r="DF213" s="72" t="str">
        <f t="shared" si="557"/>
        <v/>
      </c>
      <c r="DG213" s="72" t="str">
        <f t="shared" si="558"/>
        <v/>
      </c>
      <c r="DH213" s="72" t="str">
        <f t="shared" si="559"/>
        <v/>
      </c>
      <c r="DI213" s="72" t="str">
        <f t="shared" si="560"/>
        <v/>
      </c>
      <c r="DJ213" s="72" t="str">
        <f t="shared" si="561"/>
        <v/>
      </c>
      <c r="DK213" s="72" t="str">
        <f t="shared" si="562"/>
        <v/>
      </c>
      <c r="DL213" s="72" t="str">
        <f t="shared" si="563"/>
        <v/>
      </c>
      <c r="DM213" s="72" t="str">
        <f t="shared" si="564"/>
        <v/>
      </c>
      <c r="DN213" s="72" t="str">
        <f t="shared" si="565"/>
        <v/>
      </c>
      <c r="DO213" s="72" t="str">
        <f t="shared" si="566"/>
        <v/>
      </c>
      <c r="DP213" s="72" t="str">
        <f t="shared" si="567"/>
        <v/>
      </c>
      <c r="DQ213" s="72" t="str">
        <f t="shared" si="568"/>
        <v/>
      </c>
      <c r="DR213" s="72" t="str">
        <f t="shared" si="569"/>
        <v/>
      </c>
      <c r="DS213" s="72" t="str">
        <f t="shared" si="570"/>
        <v/>
      </c>
      <c r="DT213" s="72" t="str">
        <f t="shared" si="571"/>
        <v/>
      </c>
      <c r="DU213" s="93" t="str">
        <f t="shared" si="572"/>
        <v/>
      </c>
      <c r="DV213" s="93" t="str">
        <f t="shared" si="573"/>
        <v/>
      </c>
      <c r="DY213" s="79" t="s">
        <v>915</v>
      </c>
      <c r="DZ213" t="s">
        <v>1507</v>
      </c>
      <c r="EA213" t="s">
        <v>7029</v>
      </c>
      <c r="EB213" t="s">
        <v>10750</v>
      </c>
      <c r="EC213" t="s">
        <v>12433</v>
      </c>
    </row>
    <row r="214" spans="10:133" x14ac:dyDescent="0.25">
      <c r="J214" s="72" t="str">
        <f>IF(PEDIDO!C106&lt;&gt;"",PEDIDO!B106,"")</f>
        <v/>
      </c>
      <c r="K214" s="72" t="str">
        <f t="shared" si="461"/>
        <v/>
      </c>
      <c r="L214" s="72" t="str">
        <f t="shared" si="462"/>
        <v/>
      </c>
      <c r="M214" s="72" t="str">
        <f t="shared" si="463"/>
        <v/>
      </c>
      <c r="N214" s="72" t="str">
        <f t="shared" si="464"/>
        <v/>
      </c>
      <c r="O214" s="72" t="str">
        <f t="shared" si="465"/>
        <v/>
      </c>
      <c r="P214" s="72" t="str">
        <f t="shared" si="466"/>
        <v/>
      </c>
      <c r="Q214" s="72" t="str">
        <f t="shared" si="467"/>
        <v/>
      </c>
      <c r="R214" s="72" t="str">
        <f t="shared" si="468"/>
        <v/>
      </c>
      <c r="S214" s="72" t="str">
        <f t="shared" si="469"/>
        <v/>
      </c>
      <c r="T214" s="72" t="str">
        <f t="shared" si="470"/>
        <v/>
      </c>
      <c r="U214" s="72" t="str">
        <f t="shared" si="471"/>
        <v/>
      </c>
      <c r="V214" s="72" t="str">
        <f t="shared" si="472"/>
        <v/>
      </c>
      <c r="W214" s="72" t="str">
        <f t="shared" si="473"/>
        <v/>
      </c>
      <c r="X214" s="72" t="str">
        <f t="shared" si="474"/>
        <v/>
      </c>
      <c r="Y214" s="72" t="str">
        <f t="shared" si="475"/>
        <v/>
      </c>
      <c r="Z214" s="72" t="str">
        <f t="shared" si="476"/>
        <v/>
      </c>
      <c r="AA214" s="72" t="str">
        <f t="shared" si="477"/>
        <v/>
      </c>
      <c r="AB214" s="72" t="str">
        <f t="shared" si="478"/>
        <v/>
      </c>
      <c r="AC214" s="73" t="str">
        <f t="shared" si="479"/>
        <v/>
      </c>
      <c r="AD214" s="72" t="str">
        <f t="shared" si="480"/>
        <v/>
      </c>
      <c r="AE214" s="72" t="str">
        <f t="shared" si="481"/>
        <v/>
      </c>
      <c r="AF214" s="72" t="str">
        <f t="shared" si="482"/>
        <v/>
      </c>
      <c r="AG214" s="72" t="str">
        <f t="shared" si="483"/>
        <v/>
      </c>
      <c r="AH214" s="72" t="str">
        <f t="shared" si="484"/>
        <v/>
      </c>
      <c r="AI214" s="72" t="str">
        <f t="shared" si="485"/>
        <v/>
      </c>
      <c r="AJ214" s="72" t="str">
        <f t="shared" si="486"/>
        <v/>
      </c>
      <c r="AK214" s="72" t="str">
        <f t="shared" si="487"/>
        <v/>
      </c>
      <c r="AL214" s="72" t="str">
        <f t="shared" si="488"/>
        <v/>
      </c>
      <c r="AM214" s="72" t="str">
        <f t="shared" si="489"/>
        <v/>
      </c>
      <c r="AN214" s="72" t="str">
        <f t="shared" si="490"/>
        <v/>
      </c>
      <c r="AO214" s="72" t="str">
        <f t="shared" si="491"/>
        <v/>
      </c>
      <c r="AP214" s="72" t="str">
        <f t="shared" si="492"/>
        <v/>
      </c>
      <c r="AQ214" s="72" t="str">
        <f t="shared" si="493"/>
        <v/>
      </c>
      <c r="AR214" s="72" t="str">
        <f t="shared" si="494"/>
        <v/>
      </c>
      <c r="AS214" s="72" t="str">
        <f t="shared" si="495"/>
        <v/>
      </c>
      <c r="AT214" s="72" t="str">
        <f t="shared" si="496"/>
        <v/>
      </c>
      <c r="AU214" s="72" t="str">
        <f t="shared" si="497"/>
        <v/>
      </c>
      <c r="AV214" s="72" t="str">
        <f t="shared" si="498"/>
        <v/>
      </c>
      <c r="AW214" s="72" t="str">
        <f t="shared" si="499"/>
        <v/>
      </c>
      <c r="AX214" s="72" t="str">
        <f t="shared" si="500"/>
        <v/>
      </c>
      <c r="AY214" s="72" t="str">
        <f t="shared" si="501"/>
        <v/>
      </c>
      <c r="AZ214" s="72" t="str">
        <f t="shared" si="502"/>
        <v/>
      </c>
      <c r="BA214" s="72" t="str">
        <f t="shared" si="358"/>
        <v/>
      </c>
      <c r="BB214" s="72" t="str">
        <f t="shared" si="503"/>
        <v/>
      </c>
      <c r="BC214" s="72" t="str">
        <f t="shared" si="504"/>
        <v/>
      </c>
      <c r="BD214" s="72" t="str">
        <f t="shared" si="505"/>
        <v/>
      </c>
      <c r="BE214" s="72" t="str">
        <f t="shared" si="506"/>
        <v/>
      </c>
      <c r="BF214" s="72" t="str">
        <f t="shared" si="507"/>
        <v/>
      </c>
      <c r="BG214" s="72" t="str">
        <f t="shared" si="508"/>
        <v/>
      </c>
      <c r="BH214" s="72" t="str">
        <f t="shared" si="509"/>
        <v/>
      </c>
      <c r="BI214" s="72" t="str">
        <f t="shared" si="510"/>
        <v/>
      </c>
      <c r="BJ214" s="72" t="str">
        <f t="shared" si="511"/>
        <v/>
      </c>
      <c r="BK214" s="72" t="str">
        <f t="shared" si="512"/>
        <v/>
      </c>
      <c r="BL214" s="72" t="str">
        <f t="shared" si="513"/>
        <v/>
      </c>
      <c r="BM214" s="72" t="str">
        <f t="shared" si="514"/>
        <v/>
      </c>
      <c r="BN214" s="72" t="str">
        <f t="shared" si="515"/>
        <v/>
      </c>
      <c r="BO214" s="72" t="str">
        <f t="shared" si="516"/>
        <v/>
      </c>
      <c r="BP214" s="72" t="str">
        <f t="shared" si="517"/>
        <v/>
      </c>
      <c r="BQ214" s="72" t="str">
        <f t="shared" si="518"/>
        <v/>
      </c>
      <c r="BR214" s="72" t="str">
        <f t="shared" si="519"/>
        <v/>
      </c>
      <c r="BS214" s="72" t="str">
        <f t="shared" si="520"/>
        <v/>
      </c>
      <c r="BT214" s="72" t="str">
        <f t="shared" si="521"/>
        <v/>
      </c>
      <c r="BU214" s="72" t="str">
        <f t="shared" si="522"/>
        <v/>
      </c>
      <c r="BV214" s="72" t="str">
        <f t="shared" si="523"/>
        <v/>
      </c>
      <c r="BW214" s="72" t="str">
        <f t="shared" si="524"/>
        <v/>
      </c>
      <c r="BX214" s="72" t="str">
        <f t="shared" si="525"/>
        <v/>
      </c>
      <c r="BY214" s="72" t="str">
        <f t="shared" si="526"/>
        <v/>
      </c>
      <c r="BZ214" s="72" t="str">
        <f t="shared" si="527"/>
        <v/>
      </c>
      <c r="CA214" s="72" t="str">
        <f t="shared" si="528"/>
        <v/>
      </c>
      <c r="CB214" s="72" t="str">
        <f t="shared" si="529"/>
        <v/>
      </c>
      <c r="CC214" s="72" t="str">
        <f t="shared" si="530"/>
        <v/>
      </c>
      <c r="CD214" s="72" t="str">
        <f t="shared" si="531"/>
        <v/>
      </c>
      <c r="CE214" s="72" t="str">
        <f t="shared" si="532"/>
        <v/>
      </c>
      <c r="CF214" s="72" t="str">
        <f t="shared" si="533"/>
        <v/>
      </c>
      <c r="CG214" s="72" t="str">
        <f t="shared" si="534"/>
        <v/>
      </c>
      <c r="CH214" s="72" t="str">
        <f t="shared" si="535"/>
        <v/>
      </c>
      <c r="CI214" s="72" t="str">
        <f t="shared" si="536"/>
        <v/>
      </c>
      <c r="CJ214" s="72" t="str">
        <f t="shared" si="537"/>
        <v/>
      </c>
      <c r="CK214" s="72" t="str">
        <f t="shared" si="538"/>
        <v/>
      </c>
      <c r="CL214" s="72" t="str">
        <f t="shared" si="539"/>
        <v/>
      </c>
      <c r="CM214" s="72" t="str">
        <f t="shared" si="540"/>
        <v/>
      </c>
      <c r="CN214" s="72" t="str">
        <f t="shared" si="541"/>
        <v/>
      </c>
      <c r="CO214" s="72" t="str">
        <f t="shared" si="542"/>
        <v/>
      </c>
      <c r="CP214" s="72" t="str">
        <f t="shared" si="543"/>
        <v/>
      </c>
      <c r="CQ214" s="72" t="str">
        <f t="shared" si="544"/>
        <v/>
      </c>
      <c r="CR214" s="72" t="str">
        <f t="shared" si="545"/>
        <v/>
      </c>
      <c r="CS214" s="72" t="str">
        <f t="shared" si="574"/>
        <v/>
      </c>
      <c r="CT214" s="72" t="str">
        <f t="shared" si="546"/>
        <v/>
      </c>
      <c r="CU214" s="72" t="str">
        <f t="shared" si="547"/>
        <v/>
      </c>
      <c r="CV214" s="72" t="str">
        <f t="shared" si="548"/>
        <v/>
      </c>
      <c r="CW214" s="72" t="str">
        <f t="shared" si="549"/>
        <v/>
      </c>
      <c r="CX214" s="72" t="str">
        <f t="shared" si="460"/>
        <v/>
      </c>
      <c r="CY214" s="72" t="str">
        <f t="shared" si="550"/>
        <v/>
      </c>
      <c r="CZ214" s="72" t="str">
        <f t="shared" si="551"/>
        <v/>
      </c>
      <c r="DA214" s="72" t="str">
        <f t="shared" si="552"/>
        <v/>
      </c>
      <c r="DB214" s="72" t="str">
        <f t="shared" si="553"/>
        <v/>
      </c>
      <c r="DC214" s="72" t="str">
        <f t="shared" si="554"/>
        <v/>
      </c>
      <c r="DD214" s="72" t="str">
        <f t="shared" si="555"/>
        <v/>
      </c>
      <c r="DE214" s="72" t="str">
        <f t="shared" si="556"/>
        <v/>
      </c>
      <c r="DF214" s="72" t="str">
        <f t="shared" si="557"/>
        <v/>
      </c>
      <c r="DG214" s="72" t="str">
        <f t="shared" si="558"/>
        <v/>
      </c>
      <c r="DH214" s="72" t="str">
        <f t="shared" si="559"/>
        <v/>
      </c>
      <c r="DI214" s="72" t="str">
        <f t="shared" si="560"/>
        <v/>
      </c>
      <c r="DJ214" s="72" t="str">
        <f t="shared" si="561"/>
        <v/>
      </c>
      <c r="DK214" s="72" t="str">
        <f t="shared" si="562"/>
        <v/>
      </c>
      <c r="DL214" s="72" t="str">
        <f t="shared" si="563"/>
        <v/>
      </c>
      <c r="DM214" s="72" t="str">
        <f t="shared" si="564"/>
        <v/>
      </c>
      <c r="DN214" s="72" t="str">
        <f t="shared" si="565"/>
        <v/>
      </c>
      <c r="DO214" s="72" t="str">
        <f t="shared" si="566"/>
        <v/>
      </c>
      <c r="DP214" s="72" t="str">
        <f t="shared" si="567"/>
        <v/>
      </c>
      <c r="DQ214" s="72" t="str">
        <f t="shared" si="568"/>
        <v/>
      </c>
      <c r="DR214" s="72" t="str">
        <f t="shared" si="569"/>
        <v/>
      </c>
      <c r="DS214" s="72" t="str">
        <f t="shared" si="570"/>
        <v/>
      </c>
      <c r="DT214" s="72" t="str">
        <f t="shared" si="571"/>
        <v/>
      </c>
      <c r="DU214" s="93" t="str">
        <f t="shared" si="572"/>
        <v/>
      </c>
      <c r="DV214" s="93" t="str">
        <f t="shared" si="573"/>
        <v/>
      </c>
      <c r="DY214" s="79" t="s">
        <v>916</v>
      </c>
      <c r="DZ214" t="s">
        <v>1508</v>
      </c>
      <c r="EA214" t="s">
        <v>7030</v>
      </c>
      <c r="EB214" t="s">
        <v>10751</v>
      </c>
      <c r="EC214" t="s">
        <v>12434</v>
      </c>
    </row>
    <row r="215" spans="10:133" x14ac:dyDescent="0.25">
      <c r="J215" s="72" t="str">
        <f>IF(PEDIDO!C107&lt;&gt;"",PEDIDO!B107,"")</f>
        <v/>
      </c>
      <c r="K215" s="72" t="str">
        <f t="shared" si="461"/>
        <v/>
      </c>
      <c r="L215" s="72" t="str">
        <f t="shared" si="462"/>
        <v/>
      </c>
      <c r="M215" s="72" t="str">
        <f t="shared" si="463"/>
        <v/>
      </c>
      <c r="N215" s="72" t="str">
        <f t="shared" si="464"/>
        <v/>
      </c>
      <c r="O215" s="72" t="str">
        <f t="shared" si="465"/>
        <v/>
      </c>
      <c r="P215" s="72" t="str">
        <f t="shared" si="466"/>
        <v/>
      </c>
      <c r="Q215" s="72" t="str">
        <f t="shared" si="467"/>
        <v/>
      </c>
      <c r="R215" s="72" t="str">
        <f t="shared" si="468"/>
        <v/>
      </c>
      <c r="S215" s="72" t="str">
        <f t="shared" si="469"/>
        <v/>
      </c>
      <c r="T215" s="72" t="str">
        <f t="shared" si="470"/>
        <v/>
      </c>
      <c r="U215" s="72" t="str">
        <f t="shared" si="471"/>
        <v/>
      </c>
      <c r="V215" s="72" t="str">
        <f t="shared" si="472"/>
        <v/>
      </c>
      <c r="W215" s="72" t="str">
        <f t="shared" si="473"/>
        <v/>
      </c>
      <c r="X215" s="72" t="str">
        <f t="shared" si="474"/>
        <v/>
      </c>
      <c r="Y215" s="72" t="str">
        <f t="shared" si="475"/>
        <v/>
      </c>
      <c r="Z215" s="72" t="str">
        <f t="shared" si="476"/>
        <v/>
      </c>
      <c r="AA215" s="72" t="str">
        <f t="shared" si="477"/>
        <v/>
      </c>
      <c r="AB215" s="72" t="str">
        <f t="shared" si="478"/>
        <v/>
      </c>
      <c r="AC215" s="73" t="str">
        <f t="shared" si="479"/>
        <v/>
      </c>
      <c r="AD215" s="72" t="str">
        <f t="shared" si="480"/>
        <v/>
      </c>
      <c r="AE215" s="72" t="str">
        <f t="shared" si="481"/>
        <v/>
      </c>
      <c r="AF215" s="72" t="str">
        <f t="shared" si="482"/>
        <v/>
      </c>
      <c r="AG215" s="72" t="str">
        <f t="shared" si="483"/>
        <v/>
      </c>
      <c r="AH215" s="72" t="str">
        <f t="shared" si="484"/>
        <v/>
      </c>
      <c r="AI215" s="72" t="str">
        <f t="shared" si="485"/>
        <v/>
      </c>
      <c r="AJ215" s="72" t="str">
        <f t="shared" si="486"/>
        <v/>
      </c>
      <c r="AK215" s="72" t="str">
        <f t="shared" si="487"/>
        <v/>
      </c>
      <c r="AL215" s="72" t="str">
        <f t="shared" si="488"/>
        <v/>
      </c>
      <c r="AM215" s="72" t="str">
        <f t="shared" si="489"/>
        <v/>
      </c>
      <c r="AN215" s="72" t="str">
        <f t="shared" si="490"/>
        <v/>
      </c>
      <c r="AO215" s="72" t="str">
        <f t="shared" si="491"/>
        <v/>
      </c>
      <c r="AP215" s="72" t="str">
        <f t="shared" si="492"/>
        <v/>
      </c>
      <c r="AQ215" s="72" t="str">
        <f t="shared" si="493"/>
        <v/>
      </c>
      <c r="AR215" s="72" t="str">
        <f t="shared" si="494"/>
        <v/>
      </c>
      <c r="AS215" s="72" t="str">
        <f t="shared" si="495"/>
        <v/>
      </c>
      <c r="AT215" s="72" t="str">
        <f t="shared" si="496"/>
        <v/>
      </c>
      <c r="AU215" s="72" t="str">
        <f t="shared" si="497"/>
        <v/>
      </c>
      <c r="AV215" s="72" t="str">
        <f t="shared" si="498"/>
        <v/>
      </c>
      <c r="AW215" s="72" t="str">
        <f t="shared" si="499"/>
        <v/>
      </c>
      <c r="AX215" s="72" t="str">
        <f t="shared" si="500"/>
        <v/>
      </c>
      <c r="AY215" s="72" t="str">
        <f t="shared" si="501"/>
        <v/>
      </c>
      <c r="AZ215" s="72" t="str">
        <f t="shared" si="502"/>
        <v/>
      </c>
      <c r="BA215" s="72" t="str">
        <f t="shared" si="358"/>
        <v/>
      </c>
      <c r="BB215" s="72" t="str">
        <f t="shared" si="503"/>
        <v/>
      </c>
      <c r="BC215" s="72" t="str">
        <f t="shared" si="504"/>
        <v/>
      </c>
      <c r="BD215" s="72" t="str">
        <f t="shared" si="505"/>
        <v/>
      </c>
      <c r="BE215" s="72" t="str">
        <f t="shared" si="506"/>
        <v/>
      </c>
      <c r="BF215" s="72" t="str">
        <f t="shared" si="507"/>
        <v/>
      </c>
      <c r="BG215" s="72" t="str">
        <f t="shared" si="508"/>
        <v/>
      </c>
      <c r="BH215" s="72" t="str">
        <f t="shared" si="509"/>
        <v/>
      </c>
      <c r="BI215" s="72" t="str">
        <f t="shared" si="510"/>
        <v/>
      </c>
      <c r="BJ215" s="72" t="str">
        <f t="shared" si="511"/>
        <v/>
      </c>
      <c r="BK215" s="72" t="str">
        <f t="shared" si="512"/>
        <v/>
      </c>
      <c r="BL215" s="72" t="str">
        <f t="shared" si="513"/>
        <v/>
      </c>
      <c r="BM215" s="72" t="str">
        <f t="shared" si="514"/>
        <v/>
      </c>
      <c r="BN215" s="72" t="str">
        <f t="shared" si="515"/>
        <v/>
      </c>
      <c r="BO215" s="72" t="str">
        <f t="shared" si="516"/>
        <v/>
      </c>
      <c r="BP215" s="72" t="str">
        <f t="shared" si="517"/>
        <v/>
      </c>
      <c r="BQ215" s="72" t="str">
        <f t="shared" si="518"/>
        <v/>
      </c>
      <c r="BR215" s="72" t="str">
        <f t="shared" si="519"/>
        <v/>
      </c>
      <c r="BS215" s="72" t="str">
        <f t="shared" si="520"/>
        <v/>
      </c>
      <c r="BT215" s="72" t="str">
        <f t="shared" si="521"/>
        <v/>
      </c>
      <c r="BU215" s="72" t="str">
        <f t="shared" si="522"/>
        <v/>
      </c>
      <c r="BV215" s="72" t="str">
        <f t="shared" si="523"/>
        <v/>
      </c>
      <c r="BW215" s="72" t="str">
        <f t="shared" si="524"/>
        <v/>
      </c>
      <c r="BX215" s="72" t="str">
        <f t="shared" si="525"/>
        <v/>
      </c>
      <c r="BY215" s="72" t="str">
        <f t="shared" si="526"/>
        <v/>
      </c>
      <c r="BZ215" s="72" t="str">
        <f t="shared" si="527"/>
        <v/>
      </c>
      <c r="CA215" s="72" t="str">
        <f t="shared" si="528"/>
        <v/>
      </c>
      <c r="CB215" s="72" t="str">
        <f t="shared" si="529"/>
        <v/>
      </c>
      <c r="CC215" s="72" t="str">
        <f t="shared" si="530"/>
        <v/>
      </c>
      <c r="CD215" s="72" t="str">
        <f t="shared" si="531"/>
        <v/>
      </c>
      <c r="CE215" s="72" t="str">
        <f t="shared" si="532"/>
        <v/>
      </c>
      <c r="CF215" s="72" t="str">
        <f t="shared" si="533"/>
        <v/>
      </c>
      <c r="CG215" s="72" t="str">
        <f t="shared" si="534"/>
        <v/>
      </c>
      <c r="CH215" s="72" t="str">
        <f t="shared" si="535"/>
        <v/>
      </c>
      <c r="CI215" s="72" t="str">
        <f t="shared" si="536"/>
        <v/>
      </c>
      <c r="CJ215" s="72" t="str">
        <f t="shared" si="537"/>
        <v/>
      </c>
      <c r="CK215" s="72" t="str">
        <f t="shared" si="538"/>
        <v/>
      </c>
      <c r="CL215" s="72" t="str">
        <f t="shared" si="539"/>
        <v/>
      </c>
      <c r="CM215" s="72" t="str">
        <f t="shared" si="540"/>
        <v/>
      </c>
      <c r="CN215" s="72" t="str">
        <f t="shared" si="541"/>
        <v/>
      </c>
      <c r="CO215" s="72" t="str">
        <f t="shared" si="542"/>
        <v/>
      </c>
      <c r="CP215" s="72" t="str">
        <f t="shared" si="543"/>
        <v/>
      </c>
      <c r="CQ215" s="72" t="str">
        <f t="shared" si="544"/>
        <v/>
      </c>
      <c r="CR215" s="72" t="str">
        <f t="shared" si="545"/>
        <v/>
      </c>
      <c r="CS215" s="72" t="str">
        <f t="shared" si="574"/>
        <v/>
      </c>
      <c r="CT215" s="72" t="str">
        <f t="shared" si="546"/>
        <v/>
      </c>
      <c r="CU215" s="72" t="str">
        <f t="shared" si="547"/>
        <v/>
      </c>
      <c r="CV215" s="72" t="str">
        <f t="shared" si="548"/>
        <v/>
      </c>
      <c r="CW215" s="72" t="str">
        <f t="shared" si="549"/>
        <v/>
      </c>
      <c r="CX215" s="72" t="str">
        <f t="shared" si="460"/>
        <v/>
      </c>
      <c r="CY215" s="72" t="str">
        <f t="shared" si="550"/>
        <v/>
      </c>
      <c r="CZ215" s="72" t="str">
        <f t="shared" si="551"/>
        <v/>
      </c>
      <c r="DA215" s="72" t="str">
        <f t="shared" si="552"/>
        <v/>
      </c>
      <c r="DB215" s="72" t="str">
        <f t="shared" si="553"/>
        <v/>
      </c>
      <c r="DC215" s="72" t="str">
        <f t="shared" si="554"/>
        <v/>
      </c>
      <c r="DD215" s="72" t="str">
        <f t="shared" si="555"/>
        <v/>
      </c>
      <c r="DE215" s="72" t="str">
        <f t="shared" si="556"/>
        <v/>
      </c>
      <c r="DF215" s="72" t="str">
        <f t="shared" si="557"/>
        <v/>
      </c>
      <c r="DG215" s="72" t="str">
        <f t="shared" si="558"/>
        <v/>
      </c>
      <c r="DH215" s="72" t="str">
        <f t="shared" si="559"/>
        <v/>
      </c>
      <c r="DI215" s="72" t="str">
        <f t="shared" si="560"/>
        <v/>
      </c>
      <c r="DJ215" s="72" t="str">
        <f t="shared" si="561"/>
        <v/>
      </c>
      <c r="DK215" s="72" t="str">
        <f t="shared" si="562"/>
        <v/>
      </c>
      <c r="DL215" s="72" t="str">
        <f t="shared" si="563"/>
        <v/>
      </c>
      <c r="DM215" s="72" t="str">
        <f t="shared" si="564"/>
        <v/>
      </c>
      <c r="DN215" s="72" t="str">
        <f t="shared" si="565"/>
        <v/>
      </c>
      <c r="DO215" s="72" t="str">
        <f t="shared" si="566"/>
        <v/>
      </c>
      <c r="DP215" s="72" t="str">
        <f t="shared" si="567"/>
        <v/>
      </c>
      <c r="DQ215" s="72" t="str">
        <f t="shared" si="568"/>
        <v/>
      </c>
      <c r="DR215" s="72" t="str">
        <f t="shared" si="569"/>
        <v/>
      </c>
      <c r="DS215" s="72" t="str">
        <f t="shared" si="570"/>
        <v/>
      </c>
      <c r="DT215" s="72" t="str">
        <f t="shared" si="571"/>
        <v/>
      </c>
      <c r="DU215" s="93" t="str">
        <f t="shared" si="572"/>
        <v/>
      </c>
      <c r="DV215" s="93" t="str">
        <f t="shared" si="573"/>
        <v/>
      </c>
      <c r="DY215" s="79" t="s">
        <v>917</v>
      </c>
      <c r="DZ215" t="s">
        <v>1509</v>
      </c>
      <c r="EA215" t="s">
        <v>7031</v>
      </c>
      <c r="EB215" t="s">
        <v>10752</v>
      </c>
      <c r="EC215" t="s">
        <v>12435</v>
      </c>
    </row>
    <row r="216" spans="10:133" x14ac:dyDescent="0.25">
      <c r="J216" s="72" t="str">
        <f>IF(PEDIDO!C108&lt;&gt;"",PEDIDO!B108,"")</f>
        <v/>
      </c>
      <c r="K216" s="72" t="str">
        <f t="shared" si="461"/>
        <v/>
      </c>
      <c r="L216" s="72" t="str">
        <f t="shared" si="462"/>
        <v/>
      </c>
      <c r="M216" s="72" t="str">
        <f t="shared" si="463"/>
        <v/>
      </c>
      <c r="N216" s="72" t="str">
        <f t="shared" si="464"/>
        <v/>
      </c>
      <c r="O216" s="72" t="str">
        <f t="shared" si="465"/>
        <v/>
      </c>
      <c r="P216" s="72" t="str">
        <f t="shared" si="466"/>
        <v/>
      </c>
      <c r="Q216" s="72" t="str">
        <f t="shared" si="467"/>
        <v/>
      </c>
      <c r="R216" s="72" t="str">
        <f t="shared" si="468"/>
        <v/>
      </c>
      <c r="S216" s="72" t="str">
        <f t="shared" si="469"/>
        <v/>
      </c>
      <c r="T216" s="72" t="str">
        <f t="shared" si="470"/>
        <v/>
      </c>
      <c r="U216" s="72" t="str">
        <f t="shared" si="471"/>
        <v/>
      </c>
      <c r="V216" s="72" t="str">
        <f t="shared" si="472"/>
        <v/>
      </c>
      <c r="W216" s="72" t="str">
        <f t="shared" si="473"/>
        <v/>
      </c>
      <c r="X216" s="72" t="str">
        <f t="shared" si="474"/>
        <v/>
      </c>
      <c r="Y216" s="72" t="str">
        <f t="shared" si="475"/>
        <v/>
      </c>
      <c r="Z216" s="72" t="str">
        <f t="shared" si="476"/>
        <v/>
      </c>
      <c r="AA216" s="72" t="str">
        <f t="shared" si="477"/>
        <v/>
      </c>
      <c r="AB216" s="72" t="str">
        <f t="shared" si="478"/>
        <v/>
      </c>
      <c r="AC216" s="73" t="str">
        <f t="shared" si="479"/>
        <v/>
      </c>
      <c r="AD216" s="72" t="str">
        <f t="shared" si="480"/>
        <v/>
      </c>
      <c r="AE216" s="72" t="str">
        <f t="shared" si="481"/>
        <v/>
      </c>
      <c r="AF216" s="72" t="str">
        <f t="shared" si="482"/>
        <v/>
      </c>
      <c r="AG216" s="72" t="str">
        <f t="shared" si="483"/>
        <v/>
      </c>
      <c r="AH216" s="72" t="str">
        <f t="shared" si="484"/>
        <v/>
      </c>
      <c r="AI216" s="72" t="str">
        <f t="shared" si="485"/>
        <v/>
      </c>
      <c r="AJ216" s="72" t="str">
        <f t="shared" si="486"/>
        <v/>
      </c>
      <c r="AK216" s="72" t="str">
        <f t="shared" si="487"/>
        <v/>
      </c>
      <c r="AL216" s="72" t="str">
        <f t="shared" si="488"/>
        <v/>
      </c>
      <c r="AM216" s="72" t="str">
        <f t="shared" si="489"/>
        <v/>
      </c>
      <c r="AN216" s="72" t="str">
        <f t="shared" si="490"/>
        <v/>
      </c>
      <c r="AO216" s="72" t="str">
        <f t="shared" si="491"/>
        <v/>
      </c>
      <c r="AP216" s="72" t="str">
        <f t="shared" si="492"/>
        <v/>
      </c>
      <c r="AQ216" s="72" t="str">
        <f t="shared" si="493"/>
        <v/>
      </c>
      <c r="AR216" s="72" t="str">
        <f t="shared" si="494"/>
        <v/>
      </c>
      <c r="AS216" s="72" t="str">
        <f t="shared" si="495"/>
        <v/>
      </c>
      <c r="AT216" s="72" t="str">
        <f t="shared" si="496"/>
        <v/>
      </c>
      <c r="AU216" s="72" t="str">
        <f t="shared" si="497"/>
        <v/>
      </c>
      <c r="AV216" s="72" t="str">
        <f t="shared" si="498"/>
        <v/>
      </c>
      <c r="AW216" s="72" t="str">
        <f t="shared" si="499"/>
        <v/>
      </c>
      <c r="AX216" s="72" t="str">
        <f t="shared" si="500"/>
        <v/>
      </c>
      <c r="AY216" s="72" t="str">
        <f t="shared" si="501"/>
        <v/>
      </c>
      <c r="AZ216" s="72" t="str">
        <f t="shared" si="502"/>
        <v/>
      </c>
      <c r="BA216" s="72" t="str">
        <f t="shared" si="358"/>
        <v/>
      </c>
      <c r="BB216" s="72" t="str">
        <f t="shared" si="503"/>
        <v/>
      </c>
      <c r="BC216" s="72" t="str">
        <f t="shared" si="504"/>
        <v/>
      </c>
      <c r="BD216" s="72" t="str">
        <f t="shared" si="505"/>
        <v/>
      </c>
      <c r="BE216" s="72" t="str">
        <f t="shared" si="506"/>
        <v/>
      </c>
      <c r="BF216" s="72" t="str">
        <f t="shared" si="507"/>
        <v/>
      </c>
      <c r="BG216" s="72" t="str">
        <f t="shared" si="508"/>
        <v/>
      </c>
      <c r="BH216" s="72" t="str">
        <f t="shared" si="509"/>
        <v/>
      </c>
      <c r="BI216" s="72" t="str">
        <f t="shared" si="510"/>
        <v/>
      </c>
      <c r="BJ216" s="72" t="str">
        <f t="shared" si="511"/>
        <v/>
      </c>
      <c r="BK216" s="72" t="str">
        <f t="shared" si="512"/>
        <v/>
      </c>
      <c r="BL216" s="72" t="str">
        <f t="shared" si="513"/>
        <v/>
      </c>
      <c r="BM216" s="72" t="str">
        <f t="shared" si="514"/>
        <v/>
      </c>
      <c r="BN216" s="72" t="str">
        <f t="shared" si="515"/>
        <v/>
      </c>
      <c r="BO216" s="72" t="str">
        <f t="shared" si="516"/>
        <v/>
      </c>
      <c r="BP216" s="72" t="str">
        <f t="shared" si="517"/>
        <v/>
      </c>
      <c r="BQ216" s="72" t="str">
        <f t="shared" si="518"/>
        <v/>
      </c>
      <c r="BR216" s="72" t="str">
        <f t="shared" si="519"/>
        <v/>
      </c>
      <c r="BS216" s="72" t="str">
        <f t="shared" si="520"/>
        <v/>
      </c>
      <c r="BT216" s="72" t="str">
        <f t="shared" si="521"/>
        <v/>
      </c>
      <c r="BU216" s="72" t="str">
        <f t="shared" si="522"/>
        <v/>
      </c>
      <c r="BV216" s="72" t="str">
        <f t="shared" si="523"/>
        <v/>
      </c>
      <c r="BW216" s="72" t="str">
        <f t="shared" si="524"/>
        <v/>
      </c>
      <c r="BX216" s="72" t="str">
        <f t="shared" si="525"/>
        <v/>
      </c>
      <c r="BY216" s="72" t="str">
        <f t="shared" si="526"/>
        <v/>
      </c>
      <c r="BZ216" s="72" t="str">
        <f t="shared" si="527"/>
        <v/>
      </c>
      <c r="CA216" s="72" t="str">
        <f t="shared" si="528"/>
        <v/>
      </c>
      <c r="CB216" s="72" t="str">
        <f t="shared" si="529"/>
        <v/>
      </c>
      <c r="CC216" s="72" t="str">
        <f t="shared" si="530"/>
        <v/>
      </c>
      <c r="CD216" s="72" t="str">
        <f t="shared" si="531"/>
        <v/>
      </c>
      <c r="CE216" s="72" t="str">
        <f t="shared" si="532"/>
        <v/>
      </c>
      <c r="CF216" s="72" t="str">
        <f t="shared" si="533"/>
        <v/>
      </c>
      <c r="CG216" s="72" t="str">
        <f t="shared" si="534"/>
        <v/>
      </c>
      <c r="CH216" s="72" t="str">
        <f t="shared" si="535"/>
        <v/>
      </c>
      <c r="CI216" s="72" t="str">
        <f t="shared" si="536"/>
        <v/>
      </c>
      <c r="CJ216" s="72" t="str">
        <f t="shared" si="537"/>
        <v/>
      </c>
      <c r="CK216" s="72" t="str">
        <f t="shared" si="538"/>
        <v/>
      </c>
      <c r="CL216" s="72" t="str">
        <f t="shared" si="539"/>
        <v/>
      </c>
      <c r="CM216" s="72" t="str">
        <f t="shared" si="540"/>
        <v/>
      </c>
      <c r="CN216" s="72" t="str">
        <f t="shared" si="541"/>
        <v/>
      </c>
      <c r="CO216" s="72" t="str">
        <f t="shared" si="542"/>
        <v/>
      </c>
      <c r="CP216" s="72" t="str">
        <f t="shared" si="543"/>
        <v/>
      </c>
      <c r="CQ216" s="72" t="str">
        <f t="shared" si="544"/>
        <v/>
      </c>
      <c r="CR216" s="72" t="str">
        <f t="shared" si="545"/>
        <v/>
      </c>
      <c r="CS216" s="72" t="str">
        <f t="shared" si="574"/>
        <v/>
      </c>
      <c r="CT216" s="72" t="str">
        <f t="shared" si="546"/>
        <v/>
      </c>
      <c r="CU216" s="72" t="str">
        <f t="shared" si="547"/>
        <v/>
      </c>
      <c r="CV216" s="72" t="str">
        <f t="shared" si="548"/>
        <v/>
      </c>
      <c r="CW216" s="72" t="str">
        <f t="shared" si="549"/>
        <v/>
      </c>
      <c r="CX216" s="72" t="str">
        <f t="shared" si="460"/>
        <v/>
      </c>
      <c r="CY216" s="72" t="str">
        <f t="shared" si="550"/>
        <v/>
      </c>
      <c r="CZ216" s="72" t="str">
        <f t="shared" si="551"/>
        <v/>
      </c>
      <c r="DA216" s="72" t="str">
        <f t="shared" si="552"/>
        <v/>
      </c>
      <c r="DB216" s="72" t="str">
        <f t="shared" si="553"/>
        <v/>
      </c>
      <c r="DC216" s="72" t="str">
        <f t="shared" si="554"/>
        <v/>
      </c>
      <c r="DD216" s="72" t="str">
        <f t="shared" si="555"/>
        <v/>
      </c>
      <c r="DE216" s="72" t="str">
        <f t="shared" si="556"/>
        <v/>
      </c>
      <c r="DF216" s="72" t="str">
        <f t="shared" si="557"/>
        <v/>
      </c>
      <c r="DG216" s="72" t="str">
        <f t="shared" si="558"/>
        <v/>
      </c>
      <c r="DH216" s="72" t="str">
        <f t="shared" si="559"/>
        <v/>
      </c>
      <c r="DI216" s="72" t="str">
        <f t="shared" si="560"/>
        <v/>
      </c>
      <c r="DJ216" s="72" t="str">
        <f t="shared" si="561"/>
        <v/>
      </c>
      <c r="DK216" s="72" t="str">
        <f t="shared" si="562"/>
        <v/>
      </c>
      <c r="DL216" s="72" t="str">
        <f t="shared" si="563"/>
        <v/>
      </c>
      <c r="DM216" s="72" t="str">
        <f t="shared" si="564"/>
        <v/>
      </c>
      <c r="DN216" s="72" t="str">
        <f t="shared" si="565"/>
        <v/>
      </c>
      <c r="DO216" s="72" t="str">
        <f t="shared" si="566"/>
        <v/>
      </c>
      <c r="DP216" s="72" t="str">
        <f t="shared" si="567"/>
        <v/>
      </c>
      <c r="DQ216" s="72" t="str">
        <f t="shared" si="568"/>
        <v/>
      </c>
      <c r="DR216" s="72" t="str">
        <f t="shared" si="569"/>
        <v/>
      </c>
      <c r="DS216" s="72" t="str">
        <f t="shared" si="570"/>
        <v/>
      </c>
      <c r="DT216" s="72" t="str">
        <f t="shared" si="571"/>
        <v/>
      </c>
      <c r="DU216" s="93" t="str">
        <f t="shared" si="572"/>
        <v/>
      </c>
      <c r="DV216" s="93" t="str">
        <f t="shared" si="573"/>
        <v/>
      </c>
      <c r="DY216" s="79" t="s">
        <v>918</v>
      </c>
      <c r="DZ216" t="s">
        <v>1510</v>
      </c>
      <c r="EA216" t="s">
        <v>7032</v>
      </c>
      <c r="EB216" t="s">
        <v>10753</v>
      </c>
      <c r="EC216" t="s">
        <v>12436</v>
      </c>
    </row>
    <row r="217" spans="10:133" x14ac:dyDescent="0.25">
      <c r="J217" s="72" t="str">
        <f>IF(PEDIDO!C109&lt;&gt;"",PEDIDO!B109,"")</f>
        <v/>
      </c>
      <c r="K217" s="72" t="str">
        <f t="shared" si="461"/>
        <v/>
      </c>
      <c r="L217" s="72" t="str">
        <f t="shared" si="462"/>
        <v/>
      </c>
      <c r="M217" s="72" t="str">
        <f t="shared" si="463"/>
        <v/>
      </c>
      <c r="N217" s="72" t="str">
        <f t="shared" si="464"/>
        <v/>
      </c>
      <c r="O217" s="72" t="str">
        <f t="shared" si="465"/>
        <v/>
      </c>
      <c r="P217" s="72" t="str">
        <f t="shared" si="466"/>
        <v/>
      </c>
      <c r="Q217" s="72" t="str">
        <f t="shared" si="467"/>
        <v/>
      </c>
      <c r="R217" s="72" t="str">
        <f t="shared" si="468"/>
        <v/>
      </c>
      <c r="S217" s="72" t="str">
        <f t="shared" si="469"/>
        <v/>
      </c>
      <c r="T217" s="72" t="str">
        <f t="shared" si="470"/>
        <v/>
      </c>
      <c r="U217" s="72" t="str">
        <f t="shared" si="471"/>
        <v/>
      </c>
      <c r="V217" s="72" t="str">
        <f t="shared" si="472"/>
        <v/>
      </c>
      <c r="W217" s="72" t="str">
        <f t="shared" si="473"/>
        <v/>
      </c>
      <c r="X217" s="72" t="str">
        <f t="shared" si="474"/>
        <v/>
      </c>
      <c r="Y217" s="72" t="str">
        <f t="shared" si="475"/>
        <v/>
      </c>
      <c r="Z217" s="72" t="str">
        <f t="shared" si="476"/>
        <v/>
      </c>
      <c r="AA217" s="72" t="str">
        <f t="shared" si="477"/>
        <v/>
      </c>
      <c r="AB217" s="72" t="str">
        <f t="shared" si="478"/>
        <v/>
      </c>
      <c r="AC217" s="73" t="str">
        <f t="shared" si="479"/>
        <v/>
      </c>
      <c r="AD217" s="72" t="str">
        <f t="shared" si="480"/>
        <v/>
      </c>
      <c r="AE217" s="72" t="str">
        <f t="shared" si="481"/>
        <v/>
      </c>
      <c r="AF217" s="72" t="str">
        <f t="shared" si="482"/>
        <v/>
      </c>
      <c r="AG217" s="72" t="str">
        <f t="shared" si="483"/>
        <v/>
      </c>
      <c r="AH217" s="72" t="str">
        <f t="shared" si="484"/>
        <v/>
      </c>
      <c r="AI217" s="72" t="str">
        <f t="shared" si="485"/>
        <v/>
      </c>
      <c r="AJ217" s="72" t="str">
        <f t="shared" si="486"/>
        <v/>
      </c>
      <c r="AK217" s="72" t="str">
        <f t="shared" si="487"/>
        <v/>
      </c>
      <c r="AL217" s="72" t="str">
        <f t="shared" si="488"/>
        <v/>
      </c>
      <c r="AM217" s="72" t="str">
        <f t="shared" si="489"/>
        <v/>
      </c>
      <c r="AN217" s="72" t="str">
        <f t="shared" si="490"/>
        <v/>
      </c>
      <c r="AO217" s="72" t="str">
        <f t="shared" si="491"/>
        <v/>
      </c>
      <c r="AP217" s="72" t="str">
        <f t="shared" si="492"/>
        <v/>
      </c>
      <c r="AQ217" s="72" t="str">
        <f t="shared" si="493"/>
        <v/>
      </c>
      <c r="AR217" s="72" t="str">
        <f t="shared" si="494"/>
        <v/>
      </c>
      <c r="AS217" s="72" t="str">
        <f t="shared" si="495"/>
        <v/>
      </c>
      <c r="AT217" s="72" t="str">
        <f t="shared" si="496"/>
        <v/>
      </c>
      <c r="AU217" s="72" t="str">
        <f t="shared" si="497"/>
        <v/>
      </c>
      <c r="AV217" s="72" t="str">
        <f t="shared" si="498"/>
        <v/>
      </c>
      <c r="AW217" s="72" t="str">
        <f t="shared" si="499"/>
        <v/>
      </c>
      <c r="AX217" s="72" t="str">
        <f t="shared" si="500"/>
        <v/>
      </c>
      <c r="AY217" s="72" t="str">
        <f t="shared" si="501"/>
        <v/>
      </c>
      <c r="AZ217" s="72" t="str">
        <f t="shared" si="502"/>
        <v/>
      </c>
      <c r="BA217" s="72" t="str">
        <f t="shared" si="358"/>
        <v/>
      </c>
      <c r="BB217" s="72" t="str">
        <f t="shared" si="503"/>
        <v/>
      </c>
      <c r="BC217" s="72" t="str">
        <f t="shared" si="504"/>
        <v/>
      </c>
      <c r="BD217" s="72" t="str">
        <f t="shared" si="505"/>
        <v/>
      </c>
      <c r="BE217" s="72" t="str">
        <f t="shared" si="506"/>
        <v/>
      </c>
      <c r="BF217" s="72" t="str">
        <f t="shared" si="507"/>
        <v/>
      </c>
      <c r="BG217" s="72" t="str">
        <f t="shared" si="508"/>
        <v/>
      </c>
      <c r="BH217" s="72" t="str">
        <f t="shared" si="509"/>
        <v/>
      </c>
      <c r="BI217" s="72" t="str">
        <f t="shared" si="510"/>
        <v/>
      </c>
      <c r="BJ217" s="72" t="str">
        <f t="shared" si="511"/>
        <v/>
      </c>
      <c r="BK217" s="72" t="str">
        <f t="shared" si="512"/>
        <v/>
      </c>
      <c r="BL217" s="72" t="str">
        <f t="shared" si="513"/>
        <v/>
      </c>
      <c r="BM217" s="72" t="str">
        <f t="shared" si="514"/>
        <v/>
      </c>
      <c r="BN217" s="72" t="str">
        <f t="shared" si="515"/>
        <v/>
      </c>
      <c r="BO217" s="72" t="str">
        <f t="shared" si="516"/>
        <v/>
      </c>
      <c r="BP217" s="72" t="str">
        <f t="shared" si="517"/>
        <v/>
      </c>
      <c r="BQ217" s="72" t="str">
        <f t="shared" si="518"/>
        <v/>
      </c>
      <c r="BR217" s="72" t="str">
        <f t="shared" si="519"/>
        <v/>
      </c>
      <c r="BS217" s="72" t="str">
        <f t="shared" si="520"/>
        <v/>
      </c>
      <c r="BT217" s="72" t="str">
        <f t="shared" si="521"/>
        <v/>
      </c>
      <c r="BU217" s="72" t="str">
        <f t="shared" si="522"/>
        <v/>
      </c>
      <c r="BV217" s="72" t="str">
        <f t="shared" si="523"/>
        <v/>
      </c>
      <c r="BW217" s="72" t="str">
        <f t="shared" si="524"/>
        <v/>
      </c>
      <c r="BX217" s="72" t="str">
        <f t="shared" si="525"/>
        <v/>
      </c>
      <c r="BY217" s="72" t="str">
        <f t="shared" si="526"/>
        <v/>
      </c>
      <c r="BZ217" s="72" t="str">
        <f t="shared" si="527"/>
        <v/>
      </c>
      <c r="CA217" s="72" t="str">
        <f t="shared" si="528"/>
        <v/>
      </c>
      <c r="CB217" s="72" t="str">
        <f t="shared" si="529"/>
        <v/>
      </c>
      <c r="CC217" s="72" t="str">
        <f t="shared" si="530"/>
        <v/>
      </c>
      <c r="CD217" s="72" t="str">
        <f t="shared" si="531"/>
        <v/>
      </c>
      <c r="CE217" s="72" t="str">
        <f t="shared" si="532"/>
        <v/>
      </c>
      <c r="CF217" s="72" t="str">
        <f t="shared" si="533"/>
        <v/>
      </c>
      <c r="CG217" s="72" t="str">
        <f t="shared" si="534"/>
        <v/>
      </c>
      <c r="CH217" s="72" t="str">
        <f t="shared" si="535"/>
        <v/>
      </c>
      <c r="CI217" s="72" t="str">
        <f t="shared" si="536"/>
        <v/>
      </c>
      <c r="CJ217" s="72" t="str">
        <f t="shared" si="537"/>
        <v/>
      </c>
      <c r="CK217" s="72" t="str">
        <f t="shared" si="538"/>
        <v/>
      </c>
      <c r="CL217" s="72" t="str">
        <f t="shared" si="539"/>
        <v/>
      </c>
      <c r="CM217" s="72" t="str">
        <f t="shared" si="540"/>
        <v/>
      </c>
      <c r="CN217" s="72" t="str">
        <f t="shared" si="541"/>
        <v/>
      </c>
      <c r="CO217" s="72" t="str">
        <f t="shared" si="542"/>
        <v/>
      </c>
      <c r="CP217" s="72" t="str">
        <f t="shared" si="543"/>
        <v/>
      </c>
      <c r="CQ217" s="72" t="str">
        <f t="shared" si="544"/>
        <v/>
      </c>
      <c r="CR217" s="72" t="str">
        <f t="shared" si="545"/>
        <v/>
      </c>
      <c r="CS217" s="72" t="str">
        <f t="shared" si="574"/>
        <v/>
      </c>
      <c r="CT217" s="72" t="str">
        <f t="shared" si="546"/>
        <v/>
      </c>
      <c r="CU217" s="72" t="str">
        <f t="shared" si="547"/>
        <v/>
      </c>
      <c r="CV217" s="72" t="str">
        <f t="shared" si="548"/>
        <v/>
      </c>
      <c r="CW217" s="72" t="str">
        <f t="shared" si="549"/>
        <v/>
      </c>
      <c r="CX217" s="72" t="str">
        <f t="shared" si="460"/>
        <v/>
      </c>
      <c r="CY217" s="72" t="str">
        <f t="shared" si="550"/>
        <v/>
      </c>
      <c r="CZ217" s="72" t="str">
        <f t="shared" si="551"/>
        <v/>
      </c>
      <c r="DA217" s="72" t="str">
        <f t="shared" si="552"/>
        <v/>
      </c>
      <c r="DB217" s="72" t="str">
        <f t="shared" si="553"/>
        <v/>
      </c>
      <c r="DC217" s="72" t="str">
        <f t="shared" si="554"/>
        <v/>
      </c>
      <c r="DD217" s="72" t="str">
        <f t="shared" si="555"/>
        <v/>
      </c>
      <c r="DE217" s="72" t="str">
        <f t="shared" si="556"/>
        <v/>
      </c>
      <c r="DF217" s="72" t="str">
        <f t="shared" si="557"/>
        <v/>
      </c>
      <c r="DG217" s="72" t="str">
        <f t="shared" si="558"/>
        <v/>
      </c>
      <c r="DH217" s="72" t="str">
        <f t="shared" si="559"/>
        <v/>
      </c>
      <c r="DI217" s="72" t="str">
        <f t="shared" si="560"/>
        <v/>
      </c>
      <c r="DJ217" s="72" t="str">
        <f t="shared" si="561"/>
        <v/>
      </c>
      <c r="DK217" s="72" t="str">
        <f t="shared" si="562"/>
        <v/>
      </c>
      <c r="DL217" s="72" t="str">
        <f t="shared" si="563"/>
        <v/>
      </c>
      <c r="DM217" s="72" t="str">
        <f t="shared" si="564"/>
        <v/>
      </c>
      <c r="DN217" s="72" t="str">
        <f t="shared" si="565"/>
        <v/>
      </c>
      <c r="DO217" s="72" t="str">
        <f t="shared" si="566"/>
        <v/>
      </c>
      <c r="DP217" s="72" t="str">
        <f t="shared" si="567"/>
        <v/>
      </c>
      <c r="DQ217" s="72" t="str">
        <f t="shared" si="568"/>
        <v/>
      </c>
      <c r="DR217" s="72" t="str">
        <f t="shared" si="569"/>
        <v/>
      </c>
      <c r="DS217" s="72" t="str">
        <f t="shared" si="570"/>
        <v/>
      </c>
      <c r="DT217" s="72" t="str">
        <f t="shared" si="571"/>
        <v/>
      </c>
      <c r="DU217" s="93" t="str">
        <f t="shared" si="572"/>
        <v/>
      </c>
      <c r="DV217" s="93" t="str">
        <f t="shared" si="573"/>
        <v/>
      </c>
      <c r="DY217" s="79" t="s">
        <v>919</v>
      </c>
      <c r="DZ217" t="s">
        <v>1511</v>
      </c>
      <c r="EA217" t="s">
        <v>7033</v>
      </c>
      <c r="EB217" t="s">
        <v>10754</v>
      </c>
      <c r="EC217" t="s">
        <v>12437</v>
      </c>
    </row>
    <row r="218" spans="10:133" x14ac:dyDescent="0.25">
      <c r="J218" s="72" t="str">
        <f>IF(PEDIDO!C110&lt;&gt;"",PEDIDO!B110,"")</f>
        <v/>
      </c>
      <c r="K218" s="72" t="str">
        <f t="shared" si="461"/>
        <v/>
      </c>
      <c r="L218" s="72" t="str">
        <f t="shared" si="462"/>
        <v/>
      </c>
      <c r="M218" s="72" t="str">
        <f t="shared" si="463"/>
        <v/>
      </c>
      <c r="N218" s="72" t="str">
        <f t="shared" si="464"/>
        <v/>
      </c>
      <c r="O218" s="72" t="str">
        <f t="shared" si="465"/>
        <v/>
      </c>
      <c r="P218" s="72" t="str">
        <f t="shared" si="466"/>
        <v/>
      </c>
      <c r="Q218" s="72" t="str">
        <f t="shared" si="467"/>
        <v/>
      </c>
      <c r="R218" s="72" t="str">
        <f t="shared" si="468"/>
        <v/>
      </c>
      <c r="S218" s="72" t="str">
        <f t="shared" si="469"/>
        <v/>
      </c>
      <c r="T218" s="72" t="str">
        <f t="shared" si="470"/>
        <v/>
      </c>
      <c r="U218" s="72" t="str">
        <f t="shared" si="471"/>
        <v/>
      </c>
      <c r="V218" s="72" t="str">
        <f t="shared" si="472"/>
        <v/>
      </c>
      <c r="W218" s="72" t="str">
        <f t="shared" si="473"/>
        <v/>
      </c>
      <c r="X218" s="72" t="str">
        <f t="shared" si="474"/>
        <v/>
      </c>
      <c r="Y218" s="72" t="str">
        <f t="shared" si="475"/>
        <v/>
      </c>
      <c r="Z218" s="72" t="str">
        <f t="shared" si="476"/>
        <v/>
      </c>
      <c r="AA218" s="72" t="str">
        <f t="shared" si="477"/>
        <v/>
      </c>
      <c r="AB218" s="72" t="str">
        <f t="shared" si="478"/>
        <v/>
      </c>
      <c r="AC218" s="73" t="str">
        <f t="shared" si="479"/>
        <v/>
      </c>
      <c r="AD218" s="72" t="str">
        <f t="shared" si="480"/>
        <v/>
      </c>
      <c r="AE218" s="72" t="str">
        <f t="shared" si="481"/>
        <v/>
      </c>
      <c r="AF218" s="72" t="str">
        <f t="shared" si="482"/>
        <v/>
      </c>
      <c r="AG218" s="72" t="str">
        <f t="shared" si="483"/>
        <v/>
      </c>
      <c r="AH218" s="72" t="str">
        <f t="shared" si="484"/>
        <v/>
      </c>
      <c r="AI218" s="72" t="str">
        <f t="shared" si="485"/>
        <v/>
      </c>
      <c r="AJ218" s="72" t="str">
        <f t="shared" si="486"/>
        <v/>
      </c>
      <c r="AK218" s="72" t="str">
        <f t="shared" si="487"/>
        <v/>
      </c>
      <c r="AL218" s="72" t="str">
        <f t="shared" si="488"/>
        <v/>
      </c>
      <c r="AM218" s="72" t="str">
        <f t="shared" si="489"/>
        <v/>
      </c>
      <c r="AN218" s="72" t="str">
        <f t="shared" si="490"/>
        <v/>
      </c>
      <c r="AO218" s="72" t="str">
        <f t="shared" si="491"/>
        <v/>
      </c>
      <c r="AP218" s="72" t="str">
        <f t="shared" si="492"/>
        <v/>
      </c>
      <c r="AQ218" s="72" t="str">
        <f t="shared" si="493"/>
        <v/>
      </c>
      <c r="AR218" s="72" t="str">
        <f t="shared" si="494"/>
        <v/>
      </c>
      <c r="AS218" s="72" t="str">
        <f t="shared" si="495"/>
        <v/>
      </c>
      <c r="AT218" s="72" t="str">
        <f t="shared" si="496"/>
        <v/>
      </c>
      <c r="AU218" s="72" t="str">
        <f t="shared" si="497"/>
        <v/>
      </c>
      <c r="AV218" s="72" t="str">
        <f t="shared" si="498"/>
        <v/>
      </c>
      <c r="AW218" s="72" t="str">
        <f t="shared" si="499"/>
        <v/>
      </c>
      <c r="AX218" s="72" t="str">
        <f t="shared" si="500"/>
        <v/>
      </c>
      <c r="AY218" s="72" t="str">
        <f t="shared" si="501"/>
        <v/>
      </c>
      <c r="AZ218" s="72" t="str">
        <f t="shared" si="502"/>
        <v/>
      </c>
      <c r="BA218" s="72" t="str">
        <f t="shared" si="358"/>
        <v/>
      </c>
      <c r="BB218" s="72" t="str">
        <f t="shared" si="503"/>
        <v/>
      </c>
      <c r="BC218" s="72" t="str">
        <f t="shared" si="504"/>
        <v/>
      </c>
      <c r="BD218" s="72" t="str">
        <f t="shared" si="505"/>
        <v/>
      </c>
      <c r="BE218" s="72" t="str">
        <f t="shared" si="506"/>
        <v/>
      </c>
      <c r="BF218" s="72" t="str">
        <f t="shared" si="507"/>
        <v/>
      </c>
      <c r="BG218" s="72" t="str">
        <f t="shared" si="508"/>
        <v/>
      </c>
      <c r="BH218" s="72" t="str">
        <f t="shared" si="509"/>
        <v/>
      </c>
      <c r="BI218" s="72" t="str">
        <f t="shared" si="510"/>
        <v/>
      </c>
      <c r="BJ218" s="72" t="str">
        <f t="shared" si="511"/>
        <v/>
      </c>
      <c r="BK218" s="72" t="str">
        <f t="shared" si="512"/>
        <v/>
      </c>
      <c r="BL218" s="72" t="str">
        <f t="shared" si="513"/>
        <v/>
      </c>
      <c r="BM218" s="72" t="str">
        <f t="shared" si="514"/>
        <v/>
      </c>
      <c r="BN218" s="72" t="str">
        <f t="shared" si="515"/>
        <v/>
      </c>
      <c r="BO218" s="72" t="str">
        <f t="shared" si="516"/>
        <v/>
      </c>
      <c r="BP218" s="72" t="str">
        <f t="shared" si="517"/>
        <v/>
      </c>
      <c r="BQ218" s="72" t="str">
        <f t="shared" si="518"/>
        <v/>
      </c>
      <c r="BR218" s="72" t="str">
        <f t="shared" si="519"/>
        <v/>
      </c>
      <c r="BS218" s="72" t="str">
        <f t="shared" si="520"/>
        <v/>
      </c>
      <c r="BT218" s="72" t="str">
        <f t="shared" si="521"/>
        <v/>
      </c>
      <c r="BU218" s="72" t="str">
        <f t="shared" si="522"/>
        <v/>
      </c>
      <c r="BV218" s="72" t="str">
        <f t="shared" si="523"/>
        <v/>
      </c>
      <c r="BW218" s="72" t="str">
        <f t="shared" si="524"/>
        <v/>
      </c>
      <c r="BX218" s="72" t="str">
        <f t="shared" si="525"/>
        <v/>
      </c>
      <c r="BY218" s="72" t="str">
        <f t="shared" si="526"/>
        <v/>
      </c>
      <c r="BZ218" s="72" t="str">
        <f t="shared" si="527"/>
        <v/>
      </c>
      <c r="CA218" s="72" t="str">
        <f t="shared" si="528"/>
        <v/>
      </c>
      <c r="CB218" s="72" t="str">
        <f t="shared" si="529"/>
        <v/>
      </c>
      <c r="CC218" s="72" t="str">
        <f t="shared" si="530"/>
        <v/>
      </c>
      <c r="CD218" s="72" t="str">
        <f t="shared" si="531"/>
        <v/>
      </c>
      <c r="CE218" s="72" t="str">
        <f t="shared" si="532"/>
        <v/>
      </c>
      <c r="CF218" s="72" t="str">
        <f t="shared" si="533"/>
        <v/>
      </c>
      <c r="CG218" s="72" t="str">
        <f t="shared" si="534"/>
        <v/>
      </c>
      <c r="CH218" s="72" t="str">
        <f t="shared" si="535"/>
        <v/>
      </c>
      <c r="CI218" s="72" t="str">
        <f t="shared" si="536"/>
        <v/>
      </c>
      <c r="CJ218" s="72" t="str">
        <f t="shared" si="537"/>
        <v/>
      </c>
      <c r="CK218" s="72" t="str">
        <f t="shared" si="538"/>
        <v/>
      </c>
      <c r="CL218" s="72" t="str">
        <f t="shared" si="539"/>
        <v/>
      </c>
      <c r="CM218" s="72" t="str">
        <f t="shared" si="540"/>
        <v/>
      </c>
      <c r="CN218" s="72" t="str">
        <f t="shared" si="541"/>
        <v/>
      </c>
      <c r="CO218" s="72" t="str">
        <f t="shared" si="542"/>
        <v/>
      </c>
      <c r="CP218" s="72" t="str">
        <f t="shared" si="543"/>
        <v/>
      </c>
      <c r="CQ218" s="72" t="str">
        <f t="shared" si="544"/>
        <v/>
      </c>
      <c r="CR218" s="72" t="str">
        <f t="shared" si="545"/>
        <v/>
      </c>
      <c r="CS218" s="72" t="str">
        <f t="shared" si="574"/>
        <v/>
      </c>
      <c r="CT218" s="72" t="str">
        <f t="shared" si="546"/>
        <v/>
      </c>
      <c r="CU218" s="72" t="str">
        <f t="shared" si="547"/>
        <v/>
      </c>
      <c r="CV218" s="72" t="str">
        <f t="shared" si="548"/>
        <v/>
      </c>
      <c r="CW218" s="72" t="str">
        <f t="shared" si="549"/>
        <v/>
      </c>
      <c r="CX218" s="72" t="str">
        <f t="shared" si="460"/>
        <v/>
      </c>
      <c r="CY218" s="72" t="str">
        <f t="shared" si="550"/>
        <v/>
      </c>
      <c r="CZ218" s="72" t="str">
        <f t="shared" si="551"/>
        <v/>
      </c>
      <c r="DA218" s="72" t="str">
        <f t="shared" si="552"/>
        <v/>
      </c>
      <c r="DB218" s="72" t="str">
        <f t="shared" si="553"/>
        <v/>
      </c>
      <c r="DC218" s="72" t="str">
        <f t="shared" si="554"/>
        <v/>
      </c>
      <c r="DD218" s="72" t="str">
        <f t="shared" si="555"/>
        <v/>
      </c>
      <c r="DE218" s="72" t="str">
        <f t="shared" si="556"/>
        <v/>
      </c>
      <c r="DF218" s="72" t="str">
        <f t="shared" si="557"/>
        <v/>
      </c>
      <c r="DG218" s="72" t="str">
        <f t="shared" si="558"/>
        <v/>
      </c>
      <c r="DH218" s="72" t="str">
        <f t="shared" si="559"/>
        <v/>
      </c>
      <c r="DI218" s="72" t="str">
        <f t="shared" si="560"/>
        <v/>
      </c>
      <c r="DJ218" s="72" t="str">
        <f t="shared" si="561"/>
        <v/>
      </c>
      <c r="DK218" s="72" t="str">
        <f t="shared" si="562"/>
        <v/>
      </c>
      <c r="DL218" s="72" t="str">
        <f t="shared" si="563"/>
        <v/>
      </c>
      <c r="DM218" s="72" t="str">
        <f t="shared" si="564"/>
        <v/>
      </c>
      <c r="DN218" s="72" t="str">
        <f t="shared" si="565"/>
        <v/>
      </c>
      <c r="DO218" s="72" t="str">
        <f t="shared" si="566"/>
        <v/>
      </c>
      <c r="DP218" s="72" t="str">
        <f t="shared" si="567"/>
        <v/>
      </c>
      <c r="DQ218" s="72" t="str">
        <f t="shared" si="568"/>
        <v/>
      </c>
      <c r="DR218" s="72" t="str">
        <f t="shared" si="569"/>
        <v/>
      </c>
      <c r="DS218" s="72" t="str">
        <f t="shared" si="570"/>
        <v/>
      </c>
      <c r="DT218" s="72" t="str">
        <f t="shared" si="571"/>
        <v/>
      </c>
      <c r="DU218" s="93" t="str">
        <f t="shared" si="572"/>
        <v/>
      </c>
      <c r="DV218" s="93" t="str">
        <f t="shared" si="573"/>
        <v/>
      </c>
      <c r="DY218" s="79" t="s">
        <v>920</v>
      </c>
      <c r="DZ218" t="s">
        <v>1463</v>
      </c>
      <c r="EA218" t="s">
        <v>7034</v>
      </c>
      <c r="EB218" t="s">
        <v>10755</v>
      </c>
      <c r="EC218" t="s">
        <v>12438</v>
      </c>
    </row>
    <row r="219" spans="10:133" x14ac:dyDescent="0.25">
      <c r="J219" s="72" t="str">
        <f>IF(PEDIDO!C111&lt;&gt;"",PEDIDO!B111,"")</f>
        <v/>
      </c>
      <c r="K219" s="72" t="str">
        <f t="shared" si="461"/>
        <v/>
      </c>
      <c r="L219" s="72" t="str">
        <f t="shared" si="462"/>
        <v/>
      </c>
      <c r="M219" s="72" t="str">
        <f t="shared" si="463"/>
        <v/>
      </c>
      <c r="N219" s="72" t="str">
        <f t="shared" si="464"/>
        <v/>
      </c>
      <c r="O219" s="72" t="str">
        <f t="shared" si="465"/>
        <v/>
      </c>
      <c r="P219" s="72" t="str">
        <f t="shared" si="466"/>
        <v/>
      </c>
      <c r="Q219" s="72" t="str">
        <f t="shared" si="467"/>
        <v/>
      </c>
      <c r="R219" s="72" t="str">
        <f t="shared" si="468"/>
        <v/>
      </c>
      <c r="S219" s="72" t="str">
        <f t="shared" si="469"/>
        <v/>
      </c>
      <c r="T219" s="72" t="str">
        <f t="shared" si="470"/>
        <v/>
      </c>
      <c r="U219" s="72" t="str">
        <f t="shared" si="471"/>
        <v/>
      </c>
      <c r="V219" s="72" t="str">
        <f t="shared" si="472"/>
        <v/>
      </c>
      <c r="W219" s="72" t="str">
        <f t="shared" si="473"/>
        <v/>
      </c>
      <c r="X219" s="72" t="str">
        <f t="shared" si="474"/>
        <v/>
      </c>
      <c r="Y219" s="72" t="str">
        <f t="shared" si="475"/>
        <v/>
      </c>
      <c r="Z219" s="72" t="str">
        <f t="shared" si="476"/>
        <v/>
      </c>
      <c r="AA219" s="72" t="str">
        <f t="shared" si="477"/>
        <v/>
      </c>
      <c r="AB219" s="72" t="str">
        <f t="shared" si="478"/>
        <v/>
      </c>
      <c r="AC219" s="73" t="str">
        <f t="shared" si="479"/>
        <v/>
      </c>
      <c r="AD219" s="72" t="str">
        <f t="shared" si="480"/>
        <v/>
      </c>
      <c r="AE219" s="72" t="str">
        <f t="shared" si="481"/>
        <v/>
      </c>
      <c r="AF219" s="72" t="str">
        <f t="shared" si="482"/>
        <v/>
      </c>
      <c r="AG219" s="72" t="str">
        <f t="shared" si="483"/>
        <v/>
      </c>
      <c r="AH219" s="72" t="str">
        <f t="shared" si="484"/>
        <v/>
      </c>
      <c r="AI219" s="72" t="str">
        <f t="shared" si="485"/>
        <v/>
      </c>
      <c r="AJ219" s="72" t="str">
        <f t="shared" si="486"/>
        <v/>
      </c>
      <c r="AK219" s="72" t="str">
        <f t="shared" si="487"/>
        <v/>
      </c>
      <c r="AL219" s="72" t="str">
        <f t="shared" si="488"/>
        <v/>
      </c>
      <c r="AM219" s="72" t="str">
        <f t="shared" si="489"/>
        <v/>
      </c>
      <c r="AN219" s="72" t="str">
        <f t="shared" si="490"/>
        <v/>
      </c>
      <c r="AO219" s="72" t="str">
        <f t="shared" si="491"/>
        <v/>
      </c>
      <c r="AP219" s="72" t="str">
        <f t="shared" si="492"/>
        <v/>
      </c>
      <c r="AQ219" s="72" t="str">
        <f t="shared" si="493"/>
        <v/>
      </c>
      <c r="AR219" s="72" t="str">
        <f t="shared" si="494"/>
        <v/>
      </c>
      <c r="AS219" s="72" t="str">
        <f t="shared" si="495"/>
        <v/>
      </c>
      <c r="AT219" s="72" t="str">
        <f t="shared" si="496"/>
        <v/>
      </c>
      <c r="AU219" s="72" t="str">
        <f t="shared" si="497"/>
        <v/>
      </c>
      <c r="AV219" s="72" t="str">
        <f t="shared" si="498"/>
        <v/>
      </c>
      <c r="AW219" s="72" t="str">
        <f t="shared" si="499"/>
        <v/>
      </c>
      <c r="AX219" s="72" t="str">
        <f t="shared" si="500"/>
        <v/>
      </c>
      <c r="AY219" s="72" t="str">
        <f t="shared" si="501"/>
        <v/>
      </c>
      <c r="AZ219" s="72" t="str">
        <f t="shared" si="502"/>
        <v/>
      </c>
      <c r="BA219" s="72" t="str">
        <f t="shared" si="358"/>
        <v/>
      </c>
      <c r="BB219" s="72" t="str">
        <f t="shared" si="503"/>
        <v/>
      </c>
      <c r="BC219" s="72" t="str">
        <f t="shared" si="504"/>
        <v/>
      </c>
      <c r="BD219" s="72" t="str">
        <f t="shared" si="505"/>
        <v/>
      </c>
      <c r="BE219" s="72" t="str">
        <f t="shared" si="506"/>
        <v/>
      </c>
      <c r="BF219" s="72" t="str">
        <f t="shared" si="507"/>
        <v/>
      </c>
      <c r="BG219" s="72" t="str">
        <f t="shared" si="508"/>
        <v/>
      </c>
      <c r="BH219" s="72" t="str">
        <f t="shared" si="509"/>
        <v/>
      </c>
      <c r="BI219" s="72" t="str">
        <f t="shared" si="510"/>
        <v/>
      </c>
      <c r="BJ219" s="72" t="str">
        <f t="shared" si="511"/>
        <v/>
      </c>
      <c r="BK219" s="72" t="str">
        <f t="shared" si="512"/>
        <v/>
      </c>
      <c r="BL219" s="72" t="str">
        <f t="shared" si="513"/>
        <v/>
      </c>
      <c r="BM219" s="72" t="str">
        <f t="shared" si="514"/>
        <v/>
      </c>
      <c r="BN219" s="72" t="str">
        <f t="shared" si="515"/>
        <v/>
      </c>
      <c r="BO219" s="72" t="str">
        <f t="shared" si="516"/>
        <v/>
      </c>
      <c r="BP219" s="72" t="str">
        <f t="shared" si="517"/>
        <v/>
      </c>
      <c r="BQ219" s="72" t="str">
        <f t="shared" si="518"/>
        <v/>
      </c>
      <c r="BR219" s="72" t="str">
        <f t="shared" si="519"/>
        <v/>
      </c>
      <c r="BS219" s="72" t="str">
        <f t="shared" si="520"/>
        <v/>
      </c>
      <c r="BT219" s="72" t="str">
        <f t="shared" si="521"/>
        <v/>
      </c>
      <c r="BU219" s="72" t="str">
        <f t="shared" si="522"/>
        <v/>
      </c>
      <c r="BV219" s="72" t="str">
        <f t="shared" si="523"/>
        <v/>
      </c>
      <c r="BW219" s="72" t="str">
        <f t="shared" si="524"/>
        <v/>
      </c>
      <c r="BX219" s="72" t="str">
        <f t="shared" si="525"/>
        <v/>
      </c>
      <c r="BY219" s="72" t="str">
        <f t="shared" si="526"/>
        <v/>
      </c>
      <c r="BZ219" s="72" t="str">
        <f t="shared" si="527"/>
        <v/>
      </c>
      <c r="CA219" s="72" t="str">
        <f t="shared" si="528"/>
        <v/>
      </c>
      <c r="CB219" s="72" t="str">
        <f t="shared" si="529"/>
        <v/>
      </c>
      <c r="CC219" s="72" t="str">
        <f t="shared" si="530"/>
        <v/>
      </c>
      <c r="CD219" s="72" t="str">
        <f t="shared" si="531"/>
        <v/>
      </c>
      <c r="CE219" s="72" t="str">
        <f t="shared" si="532"/>
        <v/>
      </c>
      <c r="CF219" s="72" t="str">
        <f t="shared" si="533"/>
        <v/>
      </c>
      <c r="CG219" s="72" t="str">
        <f t="shared" si="534"/>
        <v/>
      </c>
      <c r="CH219" s="72" t="str">
        <f t="shared" si="535"/>
        <v/>
      </c>
      <c r="CI219" s="72" t="str">
        <f t="shared" si="536"/>
        <v/>
      </c>
      <c r="CJ219" s="72" t="str">
        <f t="shared" si="537"/>
        <v/>
      </c>
      <c r="CK219" s="72" t="str">
        <f t="shared" si="538"/>
        <v/>
      </c>
      <c r="CL219" s="72" t="str">
        <f t="shared" si="539"/>
        <v/>
      </c>
      <c r="CM219" s="72" t="str">
        <f t="shared" si="540"/>
        <v/>
      </c>
      <c r="CN219" s="72" t="str">
        <f t="shared" si="541"/>
        <v/>
      </c>
      <c r="CO219" s="72" t="str">
        <f t="shared" si="542"/>
        <v/>
      </c>
      <c r="CP219" s="72" t="str">
        <f t="shared" si="543"/>
        <v/>
      </c>
      <c r="CQ219" s="72" t="str">
        <f t="shared" si="544"/>
        <v/>
      </c>
      <c r="CR219" s="72" t="str">
        <f t="shared" si="545"/>
        <v/>
      </c>
      <c r="CS219" s="72" t="str">
        <f t="shared" si="574"/>
        <v/>
      </c>
      <c r="CT219" s="72" t="str">
        <f t="shared" si="546"/>
        <v/>
      </c>
      <c r="CU219" s="72" t="str">
        <f t="shared" si="547"/>
        <v/>
      </c>
      <c r="CV219" s="72" t="str">
        <f t="shared" si="548"/>
        <v/>
      </c>
      <c r="CW219" s="72" t="str">
        <f t="shared" si="549"/>
        <v/>
      </c>
      <c r="CX219" s="72" t="str">
        <f t="shared" si="460"/>
        <v/>
      </c>
      <c r="CY219" s="72" t="str">
        <f t="shared" si="550"/>
        <v/>
      </c>
      <c r="CZ219" s="72" t="str">
        <f t="shared" si="551"/>
        <v/>
      </c>
      <c r="DA219" s="72" t="str">
        <f t="shared" si="552"/>
        <v/>
      </c>
      <c r="DB219" s="72" t="str">
        <f t="shared" si="553"/>
        <v/>
      </c>
      <c r="DC219" s="72" t="str">
        <f t="shared" si="554"/>
        <v/>
      </c>
      <c r="DD219" s="72" t="str">
        <f t="shared" si="555"/>
        <v/>
      </c>
      <c r="DE219" s="72" t="str">
        <f t="shared" si="556"/>
        <v/>
      </c>
      <c r="DF219" s="72" t="str">
        <f t="shared" si="557"/>
        <v/>
      </c>
      <c r="DG219" s="72" t="str">
        <f t="shared" si="558"/>
        <v/>
      </c>
      <c r="DH219" s="72" t="str">
        <f t="shared" si="559"/>
        <v/>
      </c>
      <c r="DI219" s="72" t="str">
        <f t="shared" si="560"/>
        <v/>
      </c>
      <c r="DJ219" s="72" t="str">
        <f t="shared" si="561"/>
        <v/>
      </c>
      <c r="DK219" s="72" t="str">
        <f t="shared" si="562"/>
        <v/>
      </c>
      <c r="DL219" s="72" t="str">
        <f t="shared" si="563"/>
        <v/>
      </c>
      <c r="DM219" s="72" t="str">
        <f t="shared" si="564"/>
        <v/>
      </c>
      <c r="DN219" s="72" t="str">
        <f t="shared" si="565"/>
        <v/>
      </c>
      <c r="DO219" s="72" t="str">
        <f t="shared" si="566"/>
        <v/>
      </c>
      <c r="DP219" s="72" t="str">
        <f t="shared" si="567"/>
        <v/>
      </c>
      <c r="DQ219" s="72" t="str">
        <f t="shared" si="568"/>
        <v/>
      </c>
      <c r="DR219" s="72" t="str">
        <f t="shared" si="569"/>
        <v/>
      </c>
      <c r="DS219" s="72" t="str">
        <f t="shared" si="570"/>
        <v/>
      </c>
      <c r="DT219" s="72" t="str">
        <f t="shared" si="571"/>
        <v/>
      </c>
      <c r="DU219" s="93" t="str">
        <f t="shared" si="572"/>
        <v/>
      </c>
      <c r="DV219" s="93" t="str">
        <f t="shared" si="573"/>
        <v/>
      </c>
      <c r="DY219" s="79" t="s">
        <v>921</v>
      </c>
      <c r="DZ219" t="s">
        <v>1512</v>
      </c>
      <c r="EA219" t="s">
        <v>7035</v>
      </c>
      <c r="EB219" t="s">
        <v>10756</v>
      </c>
      <c r="EC219" t="s">
        <v>12439</v>
      </c>
    </row>
    <row r="220" spans="10:133" x14ac:dyDescent="0.25">
      <c r="J220" s="72" t="str">
        <f>IF(PEDIDO!C112&lt;&gt;"",PEDIDO!B112,"")</f>
        <v/>
      </c>
      <c r="K220" s="72" t="str">
        <f t="shared" si="461"/>
        <v/>
      </c>
      <c r="L220" s="72" t="str">
        <f t="shared" si="462"/>
        <v/>
      </c>
      <c r="M220" s="72" t="str">
        <f t="shared" si="463"/>
        <v/>
      </c>
      <c r="N220" s="72" t="str">
        <f t="shared" si="464"/>
        <v/>
      </c>
      <c r="O220" s="72" t="str">
        <f t="shared" si="465"/>
        <v/>
      </c>
      <c r="P220" s="72" t="str">
        <f t="shared" si="466"/>
        <v/>
      </c>
      <c r="Q220" s="72" t="str">
        <f t="shared" si="467"/>
        <v/>
      </c>
      <c r="R220" s="72" t="str">
        <f t="shared" si="468"/>
        <v/>
      </c>
      <c r="S220" s="72" t="str">
        <f t="shared" si="469"/>
        <v/>
      </c>
      <c r="T220" s="72" t="str">
        <f t="shared" si="470"/>
        <v/>
      </c>
      <c r="U220" s="72" t="str">
        <f t="shared" si="471"/>
        <v/>
      </c>
      <c r="V220" s="72" t="str">
        <f t="shared" si="472"/>
        <v/>
      </c>
      <c r="W220" s="72" t="str">
        <f t="shared" si="473"/>
        <v/>
      </c>
      <c r="X220" s="72" t="str">
        <f t="shared" si="474"/>
        <v/>
      </c>
      <c r="Y220" s="72" t="str">
        <f t="shared" si="475"/>
        <v/>
      </c>
      <c r="Z220" s="72" t="str">
        <f t="shared" si="476"/>
        <v/>
      </c>
      <c r="AA220" s="72" t="str">
        <f t="shared" si="477"/>
        <v/>
      </c>
      <c r="AB220" s="72" t="str">
        <f t="shared" si="478"/>
        <v/>
      </c>
      <c r="AC220" s="73" t="str">
        <f t="shared" si="479"/>
        <v/>
      </c>
      <c r="AD220" s="72" t="str">
        <f t="shared" si="480"/>
        <v/>
      </c>
      <c r="AE220" s="72" t="str">
        <f t="shared" si="481"/>
        <v/>
      </c>
      <c r="AF220" s="72" t="str">
        <f t="shared" si="482"/>
        <v/>
      </c>
      <c r="AG220" s="72" t="str">
        <f t="shared" si="483"/>
        <v/>
      </c>
      <c r="AH220" s="72" t="str">
        <f t="shared" si="484"/>
        <v/>
      </c>
      <c r="AI220" s="72" t="str">
        <f t="shared" si="485"/>
        <v/>
      </c>
      <c r="AJ220" s="72" t="str">
        <f t="shared" si="486"/>
        <v/>
      </c>
      <c r="AK220" s="72" t="str">
        <f t="shared" si="487"/>
        <v/>
      </c>
      <c r="AL220" s="72" t="str">
        <f t="shared" si="488"/>
        <v/>
      </c>
      <c r="AM220" s="72" t="str">
        <f t="shared" si="489"/>
        <v/>
      </c>
      <c r="AN220" s="72" t="str">
        <f t="shared" si="490"/>
        <v/>
      </c>
      <c r="AO220" s="72" t="str">
        <f t="shared" si="491"/>
        <v/>
      </c>
      <c r="AP220" s="72" t="str">
        <f t="shared" si="492"/>
        <v/>
      </c>
      <c r="AQ220" s="72" t="str">
        <f t="shared" si="493"/>
        <v/>
      </c>
      <c r="AR220" s="72" t="str">
        <f t="shared" si="494"/>
        <v/>
      </c>
      <c r="AS220" s="72" t="str">
        <f t="shared" si="495"/>
        <v/>
      </c>
      <c r="AT220" s="72" t="str">
        <f t="shared" si="496"/>
        <v/>
      </c>
      <c r="AU220" s="72" t="str">
        <f t="shared" si="497"/>
        <v/>
      </c>
      <c r="AV220" s="72" t="str">
        <f t="shared" si="498"/>
        <v/>
      </c>
      <c r="AW220" s="72" t="str">
        <f t="shared" si="499"/>
        <v/>
      </c>
      <c r="AX220" s="72" t="str">
        <f t="shared" si="500"/>
        <v/>
      </c>
      <c r="AY220" s="72" t="str">
        <f t="shared" si="501"/>
        <v/>
      </c>
      <c r="AZ220" s="72" t="str">
        <f t="shared" si="502"/>
        <v/>
      </c>
      <c r="BA220" s="72" t="str">
        <f t="shared" si="358"/>
        <v/>
      </c>
      <c r="BB220" s="72" t="str">
        <f t="shared" si="503"/>
        <v/>
      </c>
      <c r="BC220" s="72" t="str">
        <f t="shared" si="504"/>
        <v/>
      </c>
      <c r="BD220" s="72" t="str">
        <f t="shared" si="505"/>
        <v/>
      </c>
      <c r="BE220" s="72" t="str">
        <f t="shared" si="506"/>
        <v/>
      </c>
      <c r="BF220" s="72" t="str">
        <f t="shared" si="507"/>
        <v/>
      </c>
      <c r="BG220" s="72" t="str">
        <f t="shared" si="508"/>
        <v/>
      </c>
      <c r="BH220" s="72" t="str">
        <f t="shared" si="509"/>
        <v/>
      </c>
      <c r="BI220" s="72" t="str">
        <f t="shared" si="510"/>
        <v/>
      </c>
      <c r="BJ220" s="72" t="str">
        <f t="shared" si="511"/>
        <v/>
      </c>
      <c r="BK220" s="72" t="str">
        <f t="shared" si="512"/>
        <v/>
      </c>
      <c r="BL220" s="72" t="str">
        <f t="shared" si="513"/>
        <v/>
      </c>
      <c r="BM220" s="72" t="str">
        <f t="shared" si="514"/>
        <v/>
      </c>
      <c r="BN220" s="72" t="str">
        <f t="shared" si="515"/>
        <v/>
      </c>
      <c r="BO220" s="72" t="str">
        <f t="shared" si="516"/>
        <v/>
      </c>
      <c r="BP220" s="72" t="str">
        <f t="shared" si="517"/>
        <v/>
      </c>
      <c r="BQ220" s="72" t="str">
        <f t="shared" si="518"/>
        <v/>
      </c>
      <c r="BR220" s="72" t="str">
        <f t="shared" si="519"/>
        <v/>
      </c>
      <c r="BS220" s="72" t="str">
        <f t="shared" si="520"/>
        <v/>
      </c>
      <c r="BT220" s="72" t="str">
        <f t="shared" si="521"/>
        <v/>
      </c>
      <c r="BU220" s="72" t="str">
        <f t="shared" si="522"/>
        <v/>
      </c>
      <c r="BV220" s="72" t="str">
        <f t="shared" si="523"/>
        <v/>
      </c>
      <c r="BW220" s="72" t="str">
        <f t="shared" si="524"/>
        <v/>
      </c>
      <c r="BX220" s="72" t="str">
        <f t="shared" si="525"/>
        <v/>
      </c>
      <c r="BY220" s="72" t="str">
        <f t="shared" si="526"/>
        <v/>
      </c>
      <c r="BZ220" s="72" t="str">
        <f t="shared" si="527"/>
        <v/>
      </c>
      <c r="CA220" s="72" t="str">
        <f t="shared" si="528"/>
        <v/>
      </c>
      <c r="CB220" s="72" t="str">
        <f t="shared" si="529"/>
        <v/>
      </c>
      <c r="CC220" s="72" t="str">
        <f t="shared" si="530"/>
        <v/>
      </c>
      <c r="CD220" s="72" t="str">
        <f t="shared" si="531"/>
        <v/>
      </c>
      <c r="CE220" s="72" t="str">
        <f t="shared" si="532"/>
        <v/>
      </c>
      <c r="CF220" s="72" t="str">
        <f t="shared" si="533"/>
        <v/>
      </c>
      <c r="CG220" s="72" t="str">
        <f t="shared" si="534"/>
        <v/>
      </c>
      <c r="CH220" s="72" t="str">
        <f t="shared" si="535"/>
        <v/>
      </c>
      <c r="CI220" s="72" t="str">
        <f t="shared" si="536"/>
        <v/>
      </c>
      <c r="CJ220" s="72" t="str">
        <f t="shared" si="537"/>
        <v/>
      </c>
      <c r="CK220" s="72" t="str">
        <f t="shared" si="538"/>
        <v/>
      </c>
      <c r="CL220" s="72" t="str">
        <f t="shared" si="539"/>
        <v/>
      </c>
      <c r="CM220" s="72" t="str">
        <f t="shared" si="540"/>
        <v/>
      </c>
      <c r="CN220" s="72" t="str">
        <f t="shared" si="541"/>
        <v/>
      </c>
      <c r="CO220" s="72" t="str">
        <f t="shared" si="542"/>
        <v/>
      </c>
      <c r="CP220" s="72" t="str">
        <f t="shared" si="543"/>
        <v/>
      </c>
      <c r="CQ220" s="72" t="str">
        <f t="shared" si="544"/>
        <v/>
      </c>
      <c r="CR220" s="72" t="str">
        <f t="shared" si="545"/>
        <v/>
      </c>
      <c r="CS220" s="72" t="str">
        <f t="shared" si="574"/>
        <v/>
      </c>
      <c r="CT220" s="72" t="str">
        <f t="shared" si="546"/>
        <v/>
      </c>
      <c r="CU220" s="72" t="str">
        <f t="shared" si="547"/>
        <v/>
      </c>
      <c r="CV220" s="72" t="str">
        <f t="shared" si="548"/>
        <v/>
      </c>
      <c r="CW220" s="72" t="str">
        <f t="shared" si="549"/>
        <v/>
      </c>
      <c r="CX220" s="72" t="str">
        <f t="shared" si="460"/>
        <v/>
      </c>
      <c r="CY220" s="72" t="str">
        <f t="shared" si="550"/>
        <v/>
      </c>
      <c r="CZ220" s="72" t="str">
        <f t="shared" si="551"/>
        <v/>
      </c>
      <c r="DA220" s="72" t="str">
        <f t="shared" si="552"/>
        <v/>
      </c>
      <c r="DB220" s="72" t="str">
        <f t="shared" si="553"/>
        <v/>
      </c>
      <c r="DC220" s="72" t="str">
        <f t="shared" si="554"/>
        <v/>
      </c>
      <c r="DD220" s="72" t="str">
        <f t="shared" si="555"/>
        <v/>
      </c>
      <c r="DE220" s="72" t="str">
        <f t="shared" si="556"/>
        <v/>
      </c>
      <c r="DF220" s="72" t="str">
        <f t="shared" si="557"/>
        <v/>
      </c>
      <c r="DG220" s="72" t="str">
        <f t="shared" si="558"/>
        <v/>
      </c>
      <c r="DH220" s="72" t="str">
        <f t="shared" si="559"/>
        <v/>
      </c>
      <c r="DI220" s="72" t="str">
        <f t="shared" si="560"/>
        <v/>
      </c>
      <c r="DJ220" s="72" t="str">
        <f t="shared" si="561"/>
        <v/>
      </c>
      <c r="DK220" s="72" t="str">
        <f t="shared" si="562"/>
        <v/>
      </c>
      <c r="DL220" s="72" t="str">
        <f t="shared" si="563"/>
        <v/>
      </c>
      <c r="DM220" s="72" t="str">
        <f t="shared" si="564"/>
        <v/>
      </c>
      <c r="DN220" s="72" t="str">
        <f t="shared" si="565"/>
        <v/>
      </c>
      <c r="DO220" s="72" t="str">
        <f t="shared" si="566"/>
        <v/>
      </c>
      <c r="DP220" s="72" t="str">
        <f t="shared" si="567"/>
        <v/>
      </c>
      <c r="DQ220" s="72" t="str">
        <f t="shared" si="568"/>
        <v/>
      </c>
      <c r="DR220" s="72" t="str">
        <f t="shared" si="569"/>
        <v/>
      </c>
      <c r="DS220" s="72" t="str">
        <f t="shared" si="570"/>
        <v/>
      </c>
      <c r="DT220" s="72" t="str">
        <f t="shared" si="571"/>
        <v/>
      </c>
      <c r="DU220" s="93" t="str">
        <f t="shared" si="572"/>
        <v/>
      </c>
      <c r="DV220" s="93" t="str">
        <f t="shared" si="573"/>
        <v/>
      </c>
      <c r="DY220" s="79" t="s">
        <v>922</v>
      </c>
      <c r="DZ220" t="s">
        <v>1513</v>
      </c>
      <c r="EA220" t="s">
        <v>7036</v>
      </c>
      <c r="EB220" t="s">
        <v>10757</v>
      </c>
      <c r="EC220" t="s">
        <v>12440</v>
      </c>
    </row>
    <row r="221" spans="10:133" x14ac:dyDescent="0.25">
      <c r="J221" s="72" t="str">
        <f>IF(PEDIDO!C113&lt;&gt;"",PEDIDO!B113,"")</f>
        <v/>
      </c>
      <c r="K221" s="72" t="str">
        <f t="shared" si="461"/>
        <v/>
      </c>
      <c r="L221" s="72" t="str">
        <f t="shared" si="462"/>
        <v/>
      </c>
      <c r="M221" s="72" t="str">
        <f t="shared" si="463"/>
        <v/>
      </c>
      <c r="N221" s="72" t="str">
        <f t="shared" si="464"/>
        <v/>
      </c>
      <c r="O221" s="72" t="str">
        <f t="shared" si="465"/>
        <v/>
      </c>
      <c r="P221" s="72" t="str">
        <f t="shared" si="466"/>
        <v/>
      </c>
      <c r="Q221" s="72" t="str">
        <f t="shared" si="467"/>
        <v/>
      </c>
      <c r="R221" s="72" t="str">
        <f t="shared" si="468"/>
        <v/>
      </c>
      <c r="S221" s="72" t="str">
        <f t="shared" si="469"/>
        <v/>
      </c>
      <c r="T221" s="72" t="str">
        <f t="shared" si="470"/>
        <v/>
      </c>
      <c r="U221" s="72" t="str">
        <f t="shared" si="471"/>
        <v/>
      </c>
      <c r="V221" s="72" t="str">
        <f t="shared" si="472"/>
        <v/>
      </c>
      <c r="W221" s="72" t="str">
        <f t="shared" si="473"/>
        <v/>
      </c>
      <c r="X221" s="72" t="str">
        <f t="shared" si="474"/>
        <v/>
      </c>
      <c r="Y221" s="72" t="str">
        <f t="shared" si="475"/>
        <v/>
      </c>
      <c r="Z221" s="72" t="str">
        <f t="shared" si="476"/>
        <v/>
      </c>
      <c r="AA221" s="72" t="str">
        <f t="shared" si="477"/>
        <v/>
      </c>
      <c r="AB221" s="72" t="str">
        <f t="shared" si="478"/>
        <v/>
      </c>
      <c r="AC221" s="73" t="str">
        <f t="shared" si="479"/>
        <v/>
      </c>
      <c r="AD221" s="72" t="str">
        <f t="shared" si="480"/>
        <v/>
      </c>
      <c r="AE221" s="72" t="str">
        <f t="shared" si="481"/>
        <v/>
      </c>
      <c r="AF221" s="72" t="str">
        <f t="shared" si="482"/>
        <v/>
      </c>
      <c r="AG221" s="72" t="str">
        <f t="shared" si="483"/>
        <v/>
      </c>
      <c r="AH221" s="72" t="str">
        <f t="shared" si="484"/>
        <v/>
      </c>
      <c r="AI221" s="72" t="str">
        <f t="shared" si="485"/>
        <v/>
      </c>
      <c r="AJ221" s="72" t="str">
        <f t="shared" si="486"/>
        <v/>
      </c>
      <c r="AK221" s="72" t="str">
        <f t="shared" si="487"/>
        <v/>
      </c>
      <c r="AL221" s="72" t="str">
        <f t="shared" si="488"/>
        <v/>
      </c>
      <c r="AM221" s="72" t="str">
        <f t="shared" si="489"/>
        <v/>
      </c>
      <c r="AN221" s="72" t="str">
        <f t="shared" si="490"/>
        <v/>
      </c>
      <c r="AO221" s="72" t="str">
        <f t="shared" si="491"/>
        <v/>
      </c>
      <c r="AP221" s="72" t="str">
        <f t="shared" si="492"/>
        <v/>
      </c>
      <c r="AQ221" s="72" t="str">
        <f t="shared" si="493"/>
        <v/>
      </c>
      <c r="AR221" s="72" t="str">
        <f t="shared" si="494"/>
        <v/>
      </c>
      <c r="AS221" s="72" t="str">
        <f t="shared" si="495"/>
        <v/>
      </c>
      <c r="AT221" s="72" t="str">
        <f t="shared" si="496"/>
        <v/>
      </c>
      <c r="AU221" s="72" t="str">
        <f t="shared" si="497"/>
        <v/>
      </c>
      <c r="AV221" s="72" t="str">
        <f t="shared" si="498"/>
        <v/>
      </c>
      <c r="AW221" s="72" t="str">
        <f t="shared" si="499"/>
        <v/>
      </c>
      <c r="AX221" s="72" t="str">
        <f t="shared" si="500"/>
        <v/>
      </c>
      <c r="AY221" s="72" t="str">
        <f t="shared" si="501"/>
        <v/>
      </c>
      <c r="AZ221" s="72" t="str">
        <f t="shared" si="502"/>
        <v/>
      </c>
      <c r="BA221" s="72" t="str">
        <f t="shared" si="358"/>
        <v/>
      </c>
      <c r="BB221" s="72" t="str">
        <f t="shared" si="503"/>
        <v/>
      </c>
      <c r="BC221" s="72" t="str">
        <f t="shared" si="504"/>
        <v/>
      </c>
      <c r="BD221" s="72" t="str">
        <f t="shared" si="505"/>
        <v/>
      </c>
      <c r="BE221" s="72" t="str">
        <f t="shared" si="506"/>
        <v/>
      </c>
      <c r="BF221" s="72" t="str">
        <f t="shared" si="507"/>
        <v/>
      </c>
      <c r="BG221" s="72" t="str">
        <f t="shared" si="508"/>
        <v/>
      </c>
      <c r="BH221" s="72" t="str">
        <f t="shared" si="509"/>
        <v/>
      </c>
      <c r="BI221" s="72" t="str">
        <f t="shared" si="510"/>
        <v/>
      </c>
      <c r="BJ221" s="72" t="str">
        <f t="shared" si="511"/>
        <v/>
      </c>
      <c r="BK221" s="72" t="str">
        <f t="shared" si="512"/>
        <v/>
      </c>
      <c r="BL221" s="72" t="str">
        <f t="shared" si="513"/>
        <v/>
      </c>
      <c r="BM221" s="72" t="str">
        <f t="shared" si="514"/>
        <v/>
      </c>
      <c r="BN221" s="72" t="str">
        <f t="shared" si="515"/>
        <v/>
      </c>
      <c r="BO221" s="72" t="str">
        <f t="shared" si="516"/>
        <v/>
      </c>
      <c r="BP221" s="72" t="str">
        <f t="shared" si="517"/>
        <v/>
      </c>
      <c r="BQ221" s="72" t="str">
        <f t="shared" si="518"/>
        <v/>
      </c>
      <c r="BR221" s="72" t="str">
        <f t="shared" si="519"/>
        <v/>
      </c>
      <c r="BS221" s="72" t="str">
        <f t="shared" si="520"/>
        <v/>
      </c>
      <c r="BT221" s="72" t="str">
        <f t="shared" si="521"/>
        <v/>
      </c>
      <c r="BU221" s="72" t="str">
        <f t="shared" si="522"/>
        <v/>
      </c>
      <c r="BV221" s="72" t="str">
        <f t="shared" si="523"/>
        <v/>
      </c>
      <c r="BW221" s="72" t="str">
        <f t="shared" si="524"/>
        <v/>
      </c>
      <c r="BX221" s="72" t="str">
        <f t="shared" si="525"/>
        <v/>
      </c>
      <c r="BY221" s="72" t="str">
        <f t="shared" si="526"/>
        <v/>
      </c>
      <c r="BZ221" s="72" t="str">
        <f t="shared" si="527"/>
        <v/>
      </c>
      <c r="CA221" s="72" t="str">
        <f t="shared" si="528"/>
        <v/>
      </c>
      <c r="CB221" s="72" t="str">
        <f t="shared" si="529"/>
        <v/>
      </c>
      <c r="CC221" s="72" t="str">
        <f t="shared" si="530"/>
        <v/>
      </c>
      <c r="CD221" s="72" t="str">
        <f t="shared" si="531"/>
        <v/>
      </c>
      <c r="CE221" s="72" t="str">
        <f t="shared" si="532"/>
        <v/>
      </c>
      <c r="CF221" s="72" t="str">
        <f t="shared" si="533"/>
        <v/>
      </c>
      <c r="CG221" s="72" t="str">
        <f t="shared" si="534"/>
        <v/>
      </c>
      <c r="CH221" s="72" t="str">
        <f t="shared" si="535"/>
        <v/>
      </c>
      <c r="CI221" s="72" t="str">
        <f t="shared" si="536"/>
        <v/>
      </c>
      <c r="CJ221" s="72" t="str">
        <f t="shared" si="537"/>
        <v/>
      </c>
      <c r="CK221" s="72" t="str">
        <f t="shared" si="538"/>
        <v/>
      </c>
      <c r="CL221" s="72" t="str">
        <f t="shared" si="539"/>
        <v/>
      </c>
      <c r="CM221" s="72" t="str">
        <f t="shared" si="540"/>
        <v/>
      </c>
      <c r="CN221" s="72" t="str">
        <f t="shared" si="541"/>
        <v/>
      </c>
      <c r="CO221" s="72" t="str">
        <f t="shared" si="542"/>
        <v/>
      </c>
      <c r="CP221" s="72" t="str">
        <f t="shared" si="543"/>
        <v/>
      </c>
      <c r="CQ221" s="72" t="str">
        <f t="shared" si="544"/>
        <v/>
      </c>
      <c r="CR221" s="72" t="str">
        <f t="shared" si="545"/>
        <v/>
      </c>
      <c r="CS221" s="72" t="str">
        <f t="shared" si="574"/>
        <v/>
      </c>
      <c r="CT221" s="72" t="str">
        <f t="shared" si="546"/>
        <v/>
      </c>
      <c r="CU221" s="72" t="str">
        <f t="shared" si="547"/>
        <v/>
      </c>
      <c r="CV221" s="72" t="str">
        <f t="shared" si="548"/>
        <v/>
      </c>
      <c r="CW221" s="72" t="str">
        <f t="shared" si="549"/>
        <v/>
      </c>
      <c r="CX221" s="72" t="str">
        <f t="shared" si="460"/>
        <v/>
      </c>
      <c r="CY221" s="72" t="str">
        <f t="shared" si="550"/>
        <v/>
      </c>
      <c r="CZ221" s="72" t="str">
        <f t="shared" si="551"/>
        <v/>
      </c>
      <c r="DA221" s="72" t="str">
        <f t="shared" si="552"/>
        <v/>
      </c>
      <c r="DB221" s="72" t="str">
        <f t="shared" si="553"/>
        <v/>
      </c>
      <c r="DC221" s="72" t="str">
        <f t="shared" si="554"/>
        <v/>
      </c>
      <c r="DD221" s="72" t="str">
        <f t="shared" si="555"/>
        <v/>
      </c>
      <c r="DE221" s="72" t="str">
        <f t="shared" si="556"/>
        <v/>
      </c>
      <c r="DF221" s="72" t="str">
        <f t="shared" si="557"/>
        <v/>
      </c>
      <c r="DG221" s="72" t="str">
        <f t="shared" si="558"/>
        <v/>
      </c>
      <c r="DH221" s="72" t="str">
        <f t="shared" si="559"/>
        <v/>
      </c>
      <c r="DI221" s="72" t="str">
        <f t="shared" si="560"/>
        <v/>
      </c>
      <c r="DJ221" s="72" t="str">
        <f t="shared" si="561"/>
        <v/>
      </c>
      <c r="DK221" s="72" t="str">
        <f t="shared" si="562"/>
        <v/>
      </c>
      <c r="DL221" s="72" t="str">
        <f t="shared" si="563"/>
        <v/>
      </c>
      <c r="DM221" s="72" t="str">
        <f t="shared" si="564"/>
        <v/>
      </c>
      <c r="DN221" s="72" t="str">
        <f t="shared" si="565"/>
        <v/>
      </c>
      <c r="DO221" s="72" t="str">
        <f t="shared" si="566"/>
        <v/>
      </c>
      <c r="DP221" s="72" t="str">
        <f t="shared" si="567"/>
        <v/>
      </c>
      <c r="DQ221" s="72" t="str">
        <f t="shared" si="568"/>
        <v/>
      </c>
      <c r="DR221" s="72" t="str">
        <f t="shared" si="569"/>
        <v/>
      </c>
      <c r="DS221" s="72" t="str">
        <f t="shared" si="570"/>
        <v/>
      </c>
      <c r="DT221" s="72" t="str">
        <f t="shared" si="571"/>
        <v/>
      </c>
      <c r="DU221" s="93" t="str">
        <f t="shared" si="572"/>
        <v/>
      </c>
      <c r="DV221" s="93" t="str">
        <f t="shared" si="573"/>
        <v/>
      </c>
      <c r="DY221" s="79" t="s">
        <v>923</v>
      </c>
      <c r="DZ221" t="s">
        <v>1514</v>
      </c>
      <c r="EA221" t="s">
        <v>7037</v>
      </c>
      <c r="EB221" t="s">
        <v>10758</v>
      </c>
      <c r="EC221" t="s">
        <v>12441</v>
      </c>
    </row>
    <row r="222" spans="10:133" x14ac:dyDescent="0.25">
      <c r="J222" s="72" t="str">
        <f>IF(PEDIDO!C114&lt;&gt;"",PEDIDO!B114,"")</f>
        <v/>
      </c>
      <c r="K222" s="72" t="str">
        <f t="shared" si="461"/>
        <v/>
      </c>
      <c r="L222" s="72" t="str">
        <f t="shared" si="462"/>
        <v/>
      </c>
      <c r="M222" s="72" t="str">
        <f t="shared" si="463"/>
        <v/>
      </c>
      <c r="N222" s="72" t="str">
        <f t="shared" si="464"/>
        <v/>
      </c>
      <c r="O222" s="72" t="str">
        <f t="shared" si="465"/>
        <v/>
      </c>
      <c r="P222" s="72" t="str">
        <f t="shared" si="466"/>
        <v/>
      </c>
      <c r="Q222" s="72" t="str">
        <f t="shared" si="467"/>
        <v/>
      </c>
      <c r="R222" s="72" t="str">
        <f t="shared" si="468"/>
        <v/>
      </c>
      <c r="S222" s="72" t="str">
        <f t="shared" si="469"/>
        <v/>
      </c>
      <c r="T222" s="72" t="str">
        <f t="shared" si="470"/>
        <v/>
      </c>
      <c r="U222" s="72" t="str">
        <f t="shared" si="471"/>
        <v/>
      </c>
      <c r="V222" s="72" t="str">
        <f t="shared" si="472"/>
        <v/>
      </c>
      <c r="W222" s="72" t="str">
        <f t="shared" si="473"/>
        <v/>
      </c>
      <c r="X222" s="72" t="str">
        <f t="shared" si="474"/>
        <v/>
      </c>
      <c r="Y222" s="72" t="str">
        <f t="shared" si="475"/>
        <v/>
      </c>
      <c r="Z222" s="72" t="str">
        <f t="shared" si="476"/>
        <v/>
      </c>
      <c r="AA222" s="72" t="str">
        <f t="shared" si="477"/>
        <v/>
      </c>
      <c r="AB222" s="72" t="str">
        <f t="shared" si="478"/>
        <v/>
      </c>
      <c r="AC222" s="73" t="str">
        <f t="shared" si="479"/>
        <v/>
      </c>
      <c r="AD222" s="72" t="str">
        <f t="shared" si="480"/>
        <v/>
      </c>
      <c r="AE222" s="72" t="str">
        <f t="shared" si="481"/>
        <v/>
      </c>
      <c r="AF222" s="72" t="str">
        <f t="shared" si="482"/>
        <v/>
      </c>
      <c r="AG222" s="72" t="str">
        <f t="shared" si="483"/>
        <v/>
      </c>
      <c r="AH222" s="72" t="str">
        <f t="shared" si="484"/>
        <v/>
      </c>
      <c r="AI222" s="72" t="str">
        <f t="shared" si="485"/>
        <v/>
      </c>
      <c r="AJ222" s="72" t="str">
        <f t="shared" si="486"/>
        <v/>
      </c>
      <c r="AK222" s="72" t="str">
        <f t="shared" si="487"/>
        <v/>
      </c>
      <c r="AL222" s="72" t="str">
        <f t="shared" si="488"/>
        <v/>
      </c>
      <c r="AM222" s="72" t="str">
        <f t="shared" si="489"/>
        <v/>
      </c>
      <c r="AN222" s="72" t="str">
        <f t="shared" si="490"/>
        <v/>
      </c>
      <c r="AO222" s="72" t="str">
        <f t="shared" si="491"/>
        <v/>
      </c>
      <c r="AP222" s="72" t="str">
        <f t="shared" si="492"/>
        <v/>
      </c>
      <c r="AQ222" s="72" t="str">
        <f t="shared" si="493"/>
        <v/>
      </c>
      <c r="AR222" s="72" t="str">
        <f t="shared" si="494"/>
        <v/>
      </c>
      <c r="AS222" s="72" t="str">
        <f t="shared" si="495"/>
        <v/>
      </c>
      <c r="AT222" s="72" t="str">
        <f t="shared" si="496"/>
        <v/>
      </c>
      <c r="AU222" s="72" t="str">
        <f t="shared" si="497"/>
        <v/>
      </c>
      <c r="AV222" s="72" t="str">
        <f t="shared" si="498"/>
        <v/>
      </c>
      <c r="AW222" s="72" t="str">
        <f t="shared" si="499"/>
        <v/>
      </c>
      <c r="AX222" s="72" t="str">
        <f t="shared" si="500"/>
        <v/>
      </c>
      <c r="AY222" s="72" t="str">
        <f t="shared" si="501"/>
        <v/>
      </c>
      <c r="AZ222" s="72" t="str">
        <f t="shared" si="502"/>
        <v/>
      </c>
      <c r="BA222" s="72" t="str">
        <f t="shared" si="358"/>
        <v/>
      </c>
      <c r="BB222" s="72" t="str">
        <f t="shared" si="503"/>
        <v/>
      </c>
      <c r="BC222" s="72" t="str">
        <f t="shared" si="504"/>
        <v/>
      </c>
      <c r="BD222" s="72" t="str">
        <f t="shared" si="505"/>
        <v/>
      </c>
      <c r="BE222" s="72" t="str">
        <f t="shared" si="506"/>
        <v/>
      </c>
      <c r="BF222" s="72" t="str">
        <f t="shared" si="507"/>
        <v/>
      </c>
      <c r="BG222" s="72" t="str">
        <f t="shared" si="508"/>
        <v/>
      </c>
      <c r="BH222" s="72" t="str">
        <f t="shared" si="509"/>
        <v/>
      </c>
      <c r="BI222" s="72" t="str">
        <f t="shared" si="510"/>
        <v/>
      </c>
      <c r="BJ222" s="72" t="str">
        <f t="shared" si="511"/>
        <v/>
      </c>
      <c r="BK222" s="72" t="str">
        <f t="shared" si="512"/>
        <v/>
      </c>
      <c r="BL222" s="72" t="str">
        <f t="shared" si="513"/>
        <v/>
      </c>
      <c r="BM222" s="72" t="str">
        <f t="shared" si="514"/>
        <v/>
      </c>
      <c r="BN222" s="72" t="str">
        <f t="shared" si="515"/>
        <v/>
      </c>
      <c r="BO222" s="72" t="str">
        <f t="shared" si="516"/>
        <v/>
      </c>
      <c r="BP222" s="72" t="str">
        <f t="shared" si="517"/>
        <v/>
      </c>
      <c r="BQ222" s="72" t="str">
        <f t="shared" si="518"/>
        <v/>
      </c>
      <c r="BR222" s="72" t="str">
        <f t="shared" si="519"/>
        <v/>
      </c>
      <c r="BS222" s="72" t="str">
        <f t="shared" si="520"/>
        <v/>
      </c>
      <c r="BT222" s="72" t="str">
        <f t="shared" si="521"/>
        <v/>
      </c>
      <c r="BU222" s="72" t="str">
        <f t="shared" si="522"/>
        <v/>
      </c>
      <c r="BV222" s="72" t="str">
        <f t="shared" si="523"/>
        <v/>
      </c>
      <c r="BW222" s="72" t="str">
        <f t="shared" si="524"/>
        <v/>
      </c>
      <c r="BX222" s="72" t="str">
        <f t="shared" si="525"/>
        <v/>
      </c>
      <c r="BY222" s="72" t="str">
        <f t="shared" si="526"/>
        <v/>
      </c>
      <c r="BZ222" s="72" t="str">
        <f t="shared" si="527"/>
        <v/>
      </c>
      <c r="CA222" s="72" t="str">
        <f t="shared" si="528"/>
        <v/>
      </c>
      <c r="CB222" s="72" t="str">
        <f t="shared" si="529"/>
        <v/>
      </c>
      <c r="CC222" s="72" t="str">
        <f t="shared" si="530"/>
        <v/>
      </c>
      <c r="CD222" s="72" t="str">
        <f t="shared" si="531"/>
        <v/>
      </c>
      <c r="CE222" s="72" t="str">
        <f t="shared" si="532"/>
        <v/>
      </c>
      <c r="CF222" s="72" t="str">
        <f t="shared" si="533"/>
        <v/>
      </c>
      <c r="CG222" s="72" t="str">
        <f t="shared" si="534"/>
        <v/>
      </c>
      <c r="CH222" s="72" t="str">
        <f t="shared" si="535"/>
        <v/>
      </c>
      <c r="CI222" s="72" t="str">
        <f t="shared" si="536"/>
        <v/>
      </c>
      <c r="CJ222" s="72" t="str">
        <f t="shared" si="537"/>
        <v/>
      </c>
      <c r="CK222" s="72" t="str">
        <f t="shared" si="538"/>
        <v/>
      </c>
      <c r="CL222" s="72" t="str">
        <f t="shared" si="539"/>
        <v/>
      </c>
      <c r="CM222" s="72" t="str">
        <f t="shared" si="540"/>
        <v/>
      </c>
      <c r="CN222" s="72" t="str">
        <f t="shared" si="541"/>
        <v/>
      </c>
      <c r="CO222" s="72" t="str">
        <f t="shared" si="542"/>
        <v/>
      </c>
      <c r="CP222" s="72" t="str">
        <f t="shared" si="543"/>
        <v/>
      </c>
      <c r="CQ222" s="72" t="str">
        <f t="shared" si="544"/>
        <v/>
      </c>
      <c r="CR222" s="72" t="str">
        <f t="shared" si="545"/>
        <v/>
      </c>
      <c r="CS222" s="72" t="str">
        <f t="shared" si="574"/>
        <v/>
      </c>
      <c r="CT222" s="72" t="str">
        <f t="shared" si="546"/>
        <v/>
      </c>
      <c r="CU222" s="72" t="str">
        <f t="shared" si="547"/>
        <v/>
      </c>
      <c r="CV222" s="72" t="str">
        <f t="shared" si="548"/>
        <v/>
      </c>
      <c r="CW222" s="72" t="str">
        <f t="shared" si="549"/>
        <v/>
      </c>
      <c r="CX222" s="72" t="str">
        <f t="shared" si="460"/>
        <v/>
      </c>
      <c r="CY222" s="72" t="str">
        <f t="shared" si="550"/>
        <v/>
      </c>
      <c r="CZ222" s="72" t="str">
        <f t="shared" si="551"/>
        <v/>
      </c>
      <c r="DA222" s="72" t="str">
        <f t="shared" si="552"/>
        <v/>
      </c>
      <c r="DB222" s="72" t="str">
        <f t="shared" si="553"/>
        <v/>
      </c>
      <c r="DC222" s="72" t="str">
        <f t="shared" si="554"/>
        <v/>
      </c>
      <c r="DD222" s="72" t="str">
        <f t="shared" si="555"/>
        <v/>
      </c>
      <c r="DE222" s="72" t="str">
        <f t="shared" si="556"/>
        <v/>
      </c>
      <c r="DF222" s="72" t="str">
        <f t="shared" si="557"/>
        <v/>
      </c>
      <c r="DG222" s="72" t="str">
        <f t="shared" si="558"/>
        <v/>
      </c>
      <c r="DH222" s="72" t="str">
        <f t="shared" si="559"/>
        <v/>
      </c>
      <c r="DI222" s="72" t="str">
        <f t="shared" si="560"/>
        <v/>
      </c>
      <c r="DJ222" s="72" t="str">
        <f t="shared" si="561"/>
        <v/>
      </c>
      <c r="DK222" s="72" t="str">
        <f t="shared" si="562"/>
        <v/>
      </c>
      <c r="DL222" s="72" t="str">
        <f t="shared" si="563"/>
        <v/>
      </c>
      <c r="DM222" s="72" t="str">
        <f t="shared" si="564"/>
        <v/>
      </c>
      <c r="DN222" s="72" t="str">
        <f t="shared" si="565"/>
        <v/>
      </c>
      <c r="DO222" s="72" t="str">
        <f t="shared" si="566"/>
        <v/>
      </c>
      <c r="DP222" s="72" t="str">
        <f t="shared" si="567"/>
        <v/>
      </c>
      <c r="DQ222" s="72" t="str">
        <f t="shared" si="568"/>
        <v/>
      </c>
      <c r="DR222" s="72" t="str">
        <f t="shared" si="569"/>
        <v/>
      </c>
      <c r="DS222" s="72" t="str">
        <f t="shared" si="570"/>
        <v/>
      </c>
      <c r="DT222" s="72" t="str">
        <f t="shared" si="571"/>
        <v/>
      </c>
      <c r="DU222" s="93" t="str">
        <f t="shared" si="572"/>
        <v/>
      </c>
      <c r="DV222" s="93" t="str">
        <f t="shared" si="573"/>
        <v/>
      </c>
      <c r="DY222" s="79" t="s">
        <v>924</v>
      </c>
      <c r="DZ222" t="s">
        <v>1515</v>
      </c>
      <c r="EA222" t="s">
        <v>7038</v>
      </c>
      <c r="EB222" t="s">
        <v>10759</v>
      </c>
      <c r="EC222" t="s">
        <v>12442</v>
      </c>
    </row>
    <row r="223" spans="10:133" x14ac:dyDescent="0.25">
      <c r="J223" s="72" t="str">
        <f>IF(PEDIDO!C115&lt;&gt;"",PEDIDO!B115,"")</f>
        <v/>
      </c>
      <c r="K223" s="72" t="str">
        <f t="shared" si="461"/>
        <v/>
      </c>
      <c r="L223" s="72" t="str">
        <f t="shared" si="462"/>
        <v/>
      </c>
      <c r="M223" s="72" t="str">
        <f t="shared" si="463"/>
        <v/>
      </c>
      <c r="N223" s="72" t="str">
        <f t="shared" si="464"/>
        <v/>
      </c>
      <c r="O223" s="72" t="str">
        <f t="shared" si="465"/>
        <v/>
      </c>
      <c r="P223" s="72" t="str">
        <f t="shared" si="466"/>
        <v/>
      </c>
      <c r="Q223" s="72" t="str">
        <f t="shared" si="467"/>
        <v/>
      </c>
      <c r="R223" s="72" t="str">
        <f t="shared" si="468"/>
        <v/>
      </c>
      <c r="S223" s="72" t="str">
        <f t="shared" si="469"/>
        <v/>
      </c>
      <c r="T223" s="72" t="str">
        <f t="shared" si="470"/>
        <v/>
      </c>
      <c r="U223" s="72" t="str">
        <f t="shared" si="471"/>
        <v/>
      </c>
      <c r="V223" s="72" t="str">
        <f t="shared" si="472"/>
        <v/>
      </c>
      <c r="W223" s="72" t="str">
        <f t="shared" si="473"/>
        <v/>
      </c>
      <c r="X223" s="72" t="str">
        <f t="shared" si="474"/>
        <v/>
      </c>
      <c r="Y223" s="72" t="str">
        <f t="shared" si="475"/>
        <v/>
      </c>
      <c r="Z223" s="72" t="str">
        <f t="shared" si="476"/>
        <v/>
      </c>
      <c r="AA223" s="72" t="str">
        <f t="shared" si="477"/>
        <v/>
      </c>
      <c r="AB223" s="72" t="str">
        <f t="shared" si="478"/>
        <v/>
      </c>
      <c r="AC223" s="73" t="str">
        <f t="shared" si="479"/>
        <v/>
      </c>
      <c r="AD223" s="72" t="str">
        <f t="shared" si="480"/>
        <v/>
      </c>
      <c r="AE223" s="72" t="str">
        <f t="shared" si="481"/>
        <v/>
      </c>
      <c r="AF223" s="72" t="str">
        <f t="shared" si="482"/>
        <v/>
      </c>
      <c r="AG223" s="72" t="str">
        <f t="shared" si="483"/>
        <v/>
      </c>
      <c r="AH223" s="72" t="str">
        <f t="shared" si="484"/>
        <v/>
      </c>
      <c r="AI223" s="72" t="str">
        <f t="shared" si="485"/>
        <v/>
      </c>
      <c r="AJ223" s="72" t="str">
        <f t="shared" si="486"/>
        <v/>
      </c>
      <c r="AK223" s="72" t="str">
        <f t="shared" si="487"/>
        <v/>
      </c>
      <c r="AL223" s="72" t="str">
        <f t="shared" si="488"/>
        <v/>
      </c>
      <c r="AM223" s="72" t="str">
        <f t="shared" si="489"/>
        <v/>
      </c>
      <c r="AN223" s="72" t="str">
        <f t="shared" si="490"/>
        <v/>
      </c>
      <c r="AO223" s="72" t="str">
        <f t="shared" si="491"/>
        <v/>
      </c>
      <c r="AP223" s="72" t="str">
        <f t="shared" si="492"/>
        <v/>
      </c>
      <c r="AQ223" s="72" t="str">
        <f t="shared" si="493"/>
        <v/>
      </c>
      <c r="AR223" s="72" t="str">
        <f t="shared" si="494"/>
        <v/>
      </c>
      <c r="AS223" s="72" t="str">
        <f t="shared" si="495"/>
        <v/>
      </c>
      <c r="AT223" s="72" t="str">
        <f t="shared" si="496"/>
        <v/>
      </c>
      <c r="AU223" s="72" t="str">
        <f t="shared" si="497"/>
        <v/>
      </c>
      <c r="AV223" s="72" t="str">
        <f t="shared" si="498"/>
        <v/>
      </c>
      <c r="AW223" s="72" t="str">
        <f t="shared" si="499"/>
        <v/>
      </c>
      <c r="AX223" s="72" t="str">
        <f t="shared" si="500"/>
        <v/>
      </c>
      <c r="AY223" s="72" t="str">
        <f t="shared" si="501"/>
        <v/>
      </c>
      <c r="AZ223" s="72" t="str">
        <f t="shared" si="502"/>
        <v/>
      </c>
      <c r="BA223" s="72" t="str">
        <f t="shared" si="358"/>
        <v/>
      </c>
      <c r="BB223" s="72" t="str">
        <f t="shared" si="503"/>
        <v/>
      </c>
      <c r="BC223" s="72" t="str">
        <f t="shared" si="504"/>
        <v/>
      </c>
      <c r="BD223" s="72" t="str">
        <f t="shared" si="505"/>
        <v/>
      </c>
      <c r="BE223" s="72" t="str">
        <f t="shared" si="506"/>
        <v/>
      </c>
      <c r="BF223" s="72" t="str">
        <f t="shared" si="507"/>
        <v/>
      </c>
      <c r="BG223" s="72" t="str">
        <f t="shared" si="508"/>
        <v/>
      </c>
      <c r="BH223" s="72" t="str">
        <f t="shared" si="509"/>
        <v/>
      </c>
      <c r="BI223" s="72" t="str">
        <f t="shared" si="510"/>
        <v/>
      </c>
      <c r="BJ223" s="72" t="str">
        <f t="shared" si="511"/>
        <v/>
      </c>
      <c r="BK223" s="72" t="str">
        <f t="shared" si="512"/>
        <v/>
      </c>
      <c r="BL223" s="72" t="str">
        <f t="shared" si="513"/>
        <v/>
      </c>
      <c r="BM223" s="72" t="str">
        <f t="shared" si="514"/>
        <v/>
      </c>
      <c r="BN223" s="72" t="str">
        <f t="shared" si="515"/>
        <v/>
      </c>
      <c r="BO223" s="72" t="str">
        <f t="shared" si="516"/>
        <v/>
      </c>
      <c r="BP223" s="72" t="str">
        <f t="shared" si="517"/>
        <v/>
      </c>
      <c r="BQ223" s="72" t="str">
        <f t="shared" si="518"/>
        <v/>
      </c>
      <c r="BR223" s="72" t="str">
        <f t="shared" si="519"/>
        <v/>
      </c>
      <c r="BS223" s="72" t="str">
        <f t="shared" si="520"/>
        <v/>
      </c>
      <c r="BT223" s="72" t="str">
        <f t="shared" si="521"/>
        <v/>
      </c>
      <c r="BU223" s="72" t="str">
        <f t="shared" si="522"/>
        <v/>
      </c>
      <c r="BV223" s="72" t="str">
        <f t="shared" si="523"/>
        <v/>
      </c>
      <c r="BW223" s="72" t="str">
        <f t="shared" si="524"/>
        <v/>
      </c>
      <c r="BX223" s="72" t="str">
        <f t="shared" si="525"/>
        <v/>
      </c>
      <c r="BY223" s="72" t="str">
        <f t="shared" si="526"/>
        <v/>
      </c>
      <c r="BZ223" s="72" t="str">
        <f t="shared" si="527"/>
        <v/>
      </c>
      <c r="CA223" s="72" t="str">
        <f t="shared" si="528"/>
        <v/>
      </c>
      <c r="CB223" s="72" t="str">
        <f t="shared" si="529"/>
        <v/>
      </c>
      <c r="CC223" s="72" t="str">
        <f t="shared" si="530"/>
        <v/>
      </c>
      <c r="CD223" s="72" t="str">
        <f t="shared" si="531"/>
        <v/>
      </c>
      <c r="CE223" s="72" t="str">
        <f t="shared" si="532"/>
        <v/>
      </c>
      <c r="CF223" s="72" t="str">
        <f t="shared" si="533"/>
        <v/>
      </c>
      <c r="CG223" s="72" t="str">
        <f t="shared" si="534"/>
        <v/>
      </c>
      <c r="CH223" s="72" t="str">
        <f t="shared" si="535"/>
        <v/>
      </c>
      <c r="CI223" s="72" t="str">
        <f t="shared" si="536"/>
        <v/>
      </c>
      <c r="CJ223" s="72" t="str">
        <f t="shared" si="537"/>
        <v/>
      </c>
      <c r="CK223" s="72" t="str">
        <f t="shared" si="538"/>
        <v/>
      </c>
      <c r="CL223" s="72" t="str">
        <f t="shared" si="539"/>
        <v/>
      </c>
      <c r="CM223" s="72" t="str">
        <f t="shared" si="540"/>
        <v/>
      </c>
      <c r="CN223" s="72" t="str">
        <f t="shared" si="541"/>
        <v/>
      </c>
      <c r="CO223" s="72" t="str">
        <f t="shared" si="542"/>
        <v/>
      </c>
      <c r="CP223" s="72" t="str">
        <f t="shared" si="543"/>
        <v/>
      </c>
      <c r="CQ223" s="72" t="str">
        <f t="shared" si="544"/>
        <v/>
      </c>
      <c r="CR223" s="72" t="str">
        <f t="shared" si="545"/>
        <v/>
      </c>
      <c r="CS223" s="72" t="str">
        <f t="shared" si="574"/>
        <v/>
      </c>
      <c r="CT223" s="72" t="str">
        <f t="shared" si="546"/>
        <v/>
      </c>
      <c r="CU223" s="72" t="str">
        <f t="shared" si="547"/>
        <v/>
      </c>
      <c r="CV223" s="72" t="str">
        <f t="shared" si="548"/>
        <v/>
      </c>
      <c r="CW223" s="72" t="str">
        <f t="shared" si="549"/>
        <v/>
      </c>
      <c r="CX223" s="72" t="str">
        <f t="shared" si="460"/>
        <v/>
      </c>
      <c r="CY223" s="72" t="str">
        <f t="shared" si="550"/>
        <v/>
      </c>
      <c r="CZ223" s="72" t="str">
        <f t="shared" si="551"/>
        <v/>
      </c>
      <c r="DA223" s="72" t="str">
        <f t="shared" si="552"/>
        <v/>
      </c>
      <c r="DB223" s="72" t="str">
        <f t="shared" si="553"/>
        <v/>
      </c>
      <c r="DC223" s="72" t="str">
        <f t="shared" si="554"/>
        <v/>
      </c>
      <c r="DD223" s="72" t="str">
        <f t="shared" si="555"/>
        <v/>
      </c>
      <c r="DE223" s="72" t="str">
        <f t="shared" si="556"/>
        <v/>
      </c>
      <c r="DF223" s="72" t="str">
        <f t="shared" si="557"/>
        <v/>
      </c>
      <c r="DG223" s="72" t="str">
        <f t="shared" si="558"/>
        <v/>
      </c>
      <c r="DH223" s="72" t="str">
        <f t="shared" si="559"/>
        <v/>
      </c>
      <c r="DI223" s="72" t="str">
        <f t="shared" si="560"/>
        <v/>
      </c>
      <c r="DJ223" s="72" t="str">
        <f t="shared" si="561"/>
        <v/>
      </c>
      <c r="DK223" s="72" t="str">
        <f t="shared" si="562"/>
        <v/>
      </c>
      <c r="DL223" s="72" t="str">
        <f t="shared" si="563"/>
        <v/>
      </c>
      <c r="DM223" s="72" t="str">
        <f t="shared" si="564"/>
        <v/>
      </c>
      <c r="DN223" s="72" t="str">
        <f t="shared" si="565"/>
        <v/>
      </c>
      <c r="DO223" s="72" t="str">
        <f t="shared" si="566"/>
        <v/>
      </c>
      <c r="DP223" s="72" t="str">
        <f t="shared" si="567"/>
        <v/>
      </c>
      <c r="DQ223" s="72" t="str">
        <f t="shared" si="568"/>
        <v/>
      </c>
      <c r="DR223" s="72" t="str">
        <f t="shared" si="569"/>
        <v/>
      </c>
      <c r="DS223" s="72" t="str">
        <f t="shared" si="570"/>
        <v/>
      </c>
      <c r="DT223" s="72" t="str">
        <f t="shared" si="571"/>
        <v/>
      </c>
      <c r="DU223" s="93" t="str">
        <f t="shared" si="572"/>
        <v/>
      </c>
      <c r="DV223" s="93" t="str">
        <f t="shared" si="573"/>
        <v/>
      </c>
      <c r="DY223" s="79" t="s">
        <v>925</v>
      </c>
      <c r="DZ223" t="s">
        <v>1516</v>
      </c>
      <c r="EA223" t="s">
        <v>7039</v>
      </c>
      <c r="EB223" t="s">
        <v>10760</v>
      </c>
      <c r="EC223" t="s">
        <v>12443</v>
      </c>
    </row>
    <row r="224" spans="10:133" x14ac:dyDescent="0.25">
      <c r="J224" s="72" t="str">
        <f>IF(PEDIDO!C116&lt;&gt;"",PEDIDO!B116,"")</f>
        <v/>
      </c>
      <c r="K224" s="72" t="str">
        <f t="shared" si="461"/>
        <v/>
      </c>
      <c r="L224" s="72" t="str">
        <f t="shared" si="462"/>
        <v/>
      </c>
      <c r="M224" s="72" t="str">
        <f t="shared" si="463"/>
        <v/>
      </c>
      <c r="N224" s="72" t="str">
        <f t="shared" si="464"/>
        <v/>
      </c>
      <c r="O224" s="72" t="str">
        <f t="shared" si="465"/>
        <v/>
      </c>
      <c r="P224" s="72" t="str">
        <f t="shared" si="466"/>
        <v/>
      </c>
      <c r="Q224" s="72" t="str">
        <f t="shared" si="467"/>
        <v/>
      </c>
      <c r="R224" s="72" t="str">
        <f t="shared" si="468"/>
        <v/>
      </c>
      <c r="S224" s="72" t="str">
        <f t="shared" si="469"/>
        <v/>
      </c>
      <c r="T224" s="72" t="str">
        <f t="shared" si="470"/>
        <v/>
      </c>
      <c r="U224" s="72" t="str">
        <f t="shared" si="471"/>
        <v/>
      </c>
      <c r="V224" s="72" t="str">
        <f t="shared" si="472"/>
        <v/>
      </c>
      <c r="W224" s="72" t="str">
        <f t="shared" si="473"/>
        <v/>
      </c>
      <c r="X224" s="72" t="str">
        <f t="shared" si="474"/>
        <v/>
      </c>
      <c r="Y224" s="72" t="str">
        <f t="shared" si="475"/>
        <v/>
      </c>
      <c r="Z224" s="72" t="str">
        <f t="shared" si="476"/>
        <v/>
      </c>
      <c r="AA224" s="72" t="str">
        <f t="shared" si="477"/>
        <v/>
      </c>
      <c r="AB224" s="72" t="str">
        <f t="shared" si="478"/>
        <v/>
      </c>
      <c r="AC224" s="73" t="str">
        <f t="shared" si="479"/>
        <v/>
      </c>
      <c r="AD224" s="72" t="str">
        <f t="shared" si="480"/>
        <v/>
      </c>
      <c r="AE224" s="72" t="str">
        <f t="shared" si="481"/>
        <v/>
      </c>
      <c r="AF224" s="72" t="str">
        <f t="shared" si="482"/>
        <v/>
      </c>
      <c r="AG224" s="72" t="str">
        <f t="shared" si="483"/>
        <v/>
      </c>
      <c r="AH224" s="72" t="str">
        <f t="shared" si="484"/>
        <v/>
      </c>
      <c r="AI224" s="72" t="str">
        <f t="shared" si="485"/>
        <v/>
      </c>
      <c r="AJ224" s="72" t="str">
        <f t="shared" si="486"/>
        <v/>
      </c>
      <c r="AK224" s="72" t="str">
        <f t="shared" si="487"/>
        <v/>
      </c>
      <c r="AL224" s="72" t="str">
        <f t="shared" si="488"/>
        <v/>
      </c>
      <c r="AM224" s="72" t="str">
        <f t="shared" si="489"/>
        <v/>
      </c>
      <c r="AN224" s="72" t="str">
        <f t="shared" si="490"/>
        <v/>
      </c>
      <c r="AO224" s="72" t="str">
        <f t="shared" si="491"/>
        <v/>
      </c>
      <c r="AP224" s="72" t="str">
        <f t="shared" si="492"/>
        <v/>
      </c>
      <c r="AQ224" s="72" t="str">
        <f t="shared" si="493"/>
        <v/>
      </c>
      <c r="AR224" s="72" t="str">
        <f t="shared" si="494"/>
        <v/>
      </c>
      <c r="AS224" s="72" t="str">
        <f t="shared" si="495"/>
        <v/>
      </c>
      <c r="AT224" s="72" t="str">
        <f t="shared" si="496"/>
        <v/>
      </c>
      <c r="AU224" s="72" t="str">
        <f t="shared" si="497"/>
        <v/>
      </c>
      <c r="AV224" s="72" t="str">
        <f t="shared" si="498"/>
        <v/>
      </c>
      <c r="AW224" s="72" t="str">
        <f t="shared" si="499"/>
        <v/>
      </c>
      <c r="AX224" s="72" t="str">
        <f t="shared" si="500"/>
        <v/>
      </c>
      <c r="AY224" s="72" t="str">
        <f t="shared" si="501"/>
        <v/>
      </c>
      <c r="AZ224" s="72" t="str">
        <f t="shared" si="502"/>
        <v/>
      </c>
      <c r="BA224" s="72" t="str">
        <f t="shared" ref="BA224:BA272" si="575">IF(BA223&lt;&gt;"",$C$11,"")</f>
        <v/>
      </c>
      <c r="BB224" s="72" t="str">
        <f t="shared" si="503"/>
        <v/>
      </c>
      <c r="BC224" s="72" t="str">
        <f t="shared" si="504"/>
        <v/>
      </c>
      <c r="BD224" s="72" t="str">
        <f t="shared" si="505"/>
        <v/>
      </c>
      <c r="BE224" s="72" t="str">
        <f t="shared" si="506"/>
        <v/>
      </c>
      <c r="BF224" s="72" t="str">
        <f t="shared" si="507"/>
        <v/>
      </c>
      <c r="BG224" s="72" t="str">
        <f t="shared" si="508"/>
        <v/>
      </c>
      <c r="BH224" s="72" t="str">
        <f t="shared" si="509"/>
        <v/>
      </c>
      <c r="BI224" s="72" t="str">
        <f t="shared" si="510"/>
        <v/>
      </c>
      <c r="BJ224" s="72" t="str">
        <f t="shared" si="511"/>
        <v/>
      </c>
      <c r="BK224" s="72" t="str">
        <f t="shared" si="512"/>
        <v/>
      </c>
      <c r="BL224" s="72" t="str">
        <f t="shared" si="513"/>
        <v/>
      </c>
      <c r="BM224" s="72" t="str">
        <f t="shared" si="514"/>
        <v/>
      </c>
      <c r="BN224" s="72" t="str">
        <f t="shared" si="515"/>
        <v/>
      </c>
      <c r="BO224" s="72" t="str">
        <f t="shared" si="516"/>
        <v/>
      </c>
      <c r="BP224" s="72" t="str">
        <f t="shared" si="517"/>
        <v/>
      </c>
      <c r="BQ224" s="72" t="str">
        <f t="shared" si="518"/>
        <v/>
      </c>
      <c r="BR224" s="72" t="str">
        <f t="shared" si="519"/>
        <v/>
      </c>
      <c r="BS224" s="72" t="str">
        <f t="shared" si="520"/>
        <v/>
      </c>
      <c r="BT224" s="72" t="str">
        <f t="shared" si="521"/>
        <v/>
      </c>
      <c r="BU224" s="72" t="str">
        <f t="shared" si="522"/>
        <v/>
      </c>
      <c r="BV224" s="72" t="str">
        <f t="shared" si="523"/>
        <v/>
      </c>
      <c r="BW224" s="72" t="str">
        <f t="shared" si="524"/>
        <v/>
      </c>
      <c r="BX224" s="72" t="str">
        <f t="shared" si="525"/>
        <v/>
      </c>
      <c r="BY224" s="72" t="str">
        <f t="shared" si="526"/>
        <v/>
      </c>
      <c r="BZ224" s="72" t="str">
        <f t="shared" si="527"/>
        <v/>
      </c>
      <c r="CA224" s="72" t="str">
        <f t="shared" si="528"/>
        <v/>
      </c>
      <c r="CB224" s="72" t="str">
        <f t="shared" si="529"/>
        <v/>
      </c>
      <c r="CC224" s="72" t="str">
        <f t="shared" si="530"/>
        <v/>
      </c>
      <c r="CD224" s="72" t="str">
        <f t="shared" si="531"/>
        <v/>
      </c>
      <c r="CE224" s="72" t="str">
        <f t="shared" si="532"/>
        <v/>
      </c>
      <c r="CF224" s="72" t="str">
        <f t="shared" si="533"/>
        <v/>
      </c>
      <c r="CG224" s="72" t="str">
        <f t="shared" si="534"/>
        <v/>
      </c>
      <c r="CH224" s="72" t="str">
        <f t="shared" si="535"/>
        <v/>
      </c>
      <c r="CI224" s="72" t="str">
        <f t="shared" si="536"/>
        <v/>
      </c>
      <c r="CJ224" s="72" t="str">
        <f t="shared" si="537"/>
        <v/>
      </c>
      <c r="CK224" s="72" t="str">
        <f t="shared" si="538"/>
        <v/>
      </c>
      <c r="CL224" s="72" t="str">
        <f t="shared" si="539"/>
        <v/>
      </c>
      <c r="CM224" s="72" t="str">
        <f t="shared" si="540"/>
        <v/>
      </c>
      <c r="CN224" s="72" t="str">
        <f t="shared" si="541"/>
        <v/>
      </c>
      <c r="CO224" s="72" t="str">
        <f t="shared" si="542"/>
        <v/>
      </c>
      <c r="CP224" s="72" t="str">
        <f t="shared" si="543"/>
        <v/>
      </c>
      <c r="CQ224" s="72" t="str">
        <f t="shared" si="544"/>
        <v/>
      </c>
      <c r="CR224" s="72" t="str">
        <f t="shared" si="545"/>
        <v/>
      </c>
      <c r="CS224" s="72" t="str">
        <f t="shared" si="574"/>
        <v/>
      </c>
      <c r="CT224" s="72" t="str">
        <f t="shared" si="546"/>
        <v/>
      </c>
      <c r="CU224" s="72" t="str">
        <f t="shared" si="547"/>
        <v/>
      </c>
      <c r="CV224" s="72" t="str">
        <f t="shared" si="548"/>
        <v/>
      </c>
      <c r="CW224" s="72" t="str">
        <f t="shared" si="549"/>
        <v/>
      </c>
      <c r="CX224" s="72" t="str">
        <f t="shared" si="460"/>
        <v/>
      </c>
      <c r="CY224" s="72" t="str">
        <f t="shared" si="550"/>
        <v/>
      </c>
      <c r="CZ224" s="72" t="str">
        <f t="shared" si="551"/>
        <v/>
      </c>
      <c r="DA224" s="72" t="str">
        <f t="shared" si="552"/>
        <v/>
      </c>
      <c r="DB224" s="72" t="str">
        <f t="shared" si="553"/>
        <v/>
      </c>
      <c r="DC224" s="72" t="str">
        <f t="shared" si="554"/>
        <v/>
      </c>
      <c r="DD224" s="72" t="str">
        <f t="shared" si="555"/>
        <v/>
      </c>
      <c r="DE224" s="72" t="str">
        <f t="shared" si="556"/>
        <v/>
      </c>
      <c r="DF224" s="72" t="str">
        <f t="shared" si="557"/>
        <v/>
      </c>
      <c r="DG224" s="72" t="str">
        <f t="shared" si="558"/>
        <v/>
      </c>
      <c r="DH224" s="72" t="str">
        <f t="shared" si="559"/>
        <v/>
      </c>
      <c r="DI224" s="72" t="str">
        <f t="shared" si="560"/>
        <v/>
      </c>
      <c r="DJ224" s="72" t="str">
        <f t="shared" si="561"/>
        <v/>
      </c>
      <c r="DK224" s="72" t="str">
        <f t="shared" si="562"/>
        <v/>
      </c>
      <c r="DL224" s="72" t="str">
        <f t="shared" si="563"/>
        <v/>
      </c>
      <c r="DM224" s="72" t="str">
        <f t="shared" si="564"/>
        <v/>
      </c>
      <c r="DN224" s="72" t="str">
        <f t="shared" si="565"/>
        <v/>
      </c>
      <c r="DO224" s="72" t="str">
        <f t="shared" si="566"/>
        <v/>
      </c>
      <c r="DP224" s="72" t="str">
        <f t="shared" si="567"/>
        <v/>
      </c>
      <c r="DQ224" s="72" t="str">
        <f t="shared" si="568"/>
        <v/>
      </c>
      <c r="DR224" s="72" t="str">
        <f t="shared" si="569"/>
        <v/>
      </c>
      <c r="DS224" s="72" t="str">
        <f t="shared" si="570"/>
        <v/>
      </c>
      <c r="DT224" s="72" t="str">
        <f t="shared" si="571"/>
        <v/>
      </c>
      <c r="DU224" s="93" t="str">
        <f t="shared" si="572"/>
        <v/>
      </c>
      <c r="DV224" s="93" t="str">
        <f t="shared" si="573"/>
        <v/>
      </c>
      <c r="DY224" s="79" t="s">
        <v>926</v>
      </c>
      <c r="DZ224" t="s">
        <v>1517</v>
      </c>
      <c r="EA224" t="s">
        <v>7040</v>
      </c>
      <c r="EB224" t="s">
        <v>10761</v>
      </c>
      <c r="EC224" t="s">
        <v>12444</v>
      </c>
    </row>
    <row r="225" spans="10:133" x14ac:dyDescent="0.25">
      <c r="J225" s="72" t="str">
        <f>IF(PEDIDO!C117&lt;&gt;"",PEDIDO!B117,"")</f>
        <v/>
      </c>
      <c r="K225" s="72" t="str">
        <f t="shared" si="461"/>
        <v/>
      </c>
      <c r="L225" s="72" t="str">
        <f t="shared" si="462"/>
        <v/>
      </c>
      <c r="M225" s="72" t="str">
        <f t="shared" si="463"/>
        <v/>
      </c>
      <c r="N225" s="72" t="str">
        <f t="shared" si="464"/>
        <v/>
      </c>
      <c r="O225" s="72" t="str">
        <f t="shared" si="465"/>
        <v/>
      </c>
      <c r="P225" s="72" t="str">
        <f t="shared" si="466"/>
        <v/>
      </c>
      <c r="Q225" s="72" t="str">
        <f t="shared" si="467"/>
        <v/>
      </c>
      <c r="R225" s="72" t="str">
        <f t="shared" si="468"/>
        <v/>
      </c>
      <c r="S225" s="72" t="str">
        <f t="shared" si="469"/>
        <v/>
      </c>
      <c r="T225" s="72" t="str">
        <f t="shared" si="470"/>
        <v/>
      </c>
      <c r="U225" s="72" t="str">
        <f t="shared" si="471"/>
        <v/>
      </c>
      <c r="V225" s="72" t="str">
        <f t="shared" si="472"/>
        <v/>
      </c>
      <c r="W225" s="72" t="str">
        <f t="shared" si="473"/>
        <v/>
      </c>
      <c r="X225" s="72" t="str">
        <f t="shared" si="474"/>
        <v/>
      </c>
      <c r="Y225" s="72" t="str">
        <f t="shared" si="475"/>
        <v/>
      </c>
      <c r="Z225" s="72" t="str">
        <f t="shared" si="476"/>
        <v/>
      </c>
      <c r="AA225" s="72" t="str">
        <f t="shared" si="477"/>
        <v/>
      </c>
      <c r="AB225" s="72" t="str">
        <f t="shared" si="478"/>
        <v/>
      </c>
      <c r="AC225" s="73" t="str">
        <f t="shared" si="479"/>
        <v/>
      </c>
      <c r="AD225" s="72" t="str">
        <f t="shared" si="480"/>
        <v/>
      </c>
      <c r="AE225" s="72" t="str">
        <f t="shared" si="481"/>
        <v/>
      </c>
      <c r="AF225" s="72" t="str">
        <f t="shared" si="482"/>
        <v/>
      </c>
      <c r="AG225" s="72" t="str">
        <f t="shared" si="483"/>
        <v/>
      </c>
      <c r="AH225" s="72" t="str">
        <f t="shared" si="484"/>
        <v/>
      </c>
      <c r="AI225" s="72" t="str">
        <f t="shared" si="485"/>
        <v/>
      </c>
      <c r="AJ225" s="72" t="str">
        <f t="shared" si="486"/>
        <v/>
      </c>
      <c r="AK225" s="72" t="str">
        <f t="shared" si="487"/>
        <v/>
      </c>
      <c r="AL225" s="72" t="str">
        <f t="shared" si="488"/>
        <v/>
      </c>
      <c r="AM225" s="72" t="str">
        <f t="shared" si="489"/>
        <v/>
      </c>
      <c r="AN225" s="72" t="str">
        <f t="shared" si="490"/>
        <v/>
      </c>
      <c r="AO225" s="72" t="str">
        <f t="shared" si="491"/>
        <v/>
      </c>
      <c r="AP225" s="72" t="str">
        <f t="shared" si="492"/>
        <v/>
      </c>
      <c r="AQ225" s="72" t="str">
        <f t="shared" si="493"/>
        <v/>
      </c>
      <c r="AR225" s="72" t="str">
        <f t="shared" si="494"/>
        <v/>
      </c>
      <c r="AS225" s="72" t="str">
        <f t="shared" si="495"/>
        <v/>
      </c>
      <c r="AT225" s="72" t="str">
        <f t="shared" si="496"/>
        <v/>
      </c>
      <c r="AU225" s="72" t="str">
        <f t="shared" si="497"/>
        <v/>
      </c>
      <c r="AV225" s="72" t="str">
        <f t="shared" si="498"/>
        <v/>
      </c>
      <c r="AW225" s="72" t="str">
        <f t="shared" si="499"/>
        <v/>
      </c>
      <c r="AX225" s="72" t="str">
        <f t="shared" si="500"/>
        <v/>
      </c>
      <c r="AY225" s="72" t="str">
        <f t="shared" si="501"/>
        <v/>
      </c>
      <c r="AZ225" s="72" t="str">
        <f t="shared" si="502"/>
        <v/>
      </c>
      <c r="BA225" s="72" t="str">
        <f t="shared" si="575"/>
        <v/>
      </c>
      <c r="BB225" s="72" t="str">
        <f t="shared" si="503"/>
        <v/>
      </c>
      <c r="BC225" s="72" t="str">
        <f t="shared" si="504"/>
        <v/>
      </c>
      <c r="BD225" s="72" t="str">
        <f t="shared" si="505"/>
        <v/>
      </c>
      <c r="BE225" s="72" t="str">
        <f t="shared" si="506"/>
        <v/>
      </c>
      <c r="BF225" s="72" t="str">
        <f t="shared" si="507"/>
        <v/>
      </c>
      <c r="BG225" s="72" t="str">
        <f t="shared" si="508"/>
        <v/>
      </c>
      <c r="BH225" s="72" t="str">
        <f t="shared" si="509"/>
        <v/>
      </c>
      <c r="BI225" s="72" t="str">
        <f t="shared" si="510"/>
        <v/>
      </c>
      <c r="BJ225" s="72" t="str">
        <f t="shared" si="511"/>
        <v/>
      </c>
      <c r="BK225" s="72" t="str">
        <f t="shared" si="512"/>
        <v/>
      </c>
      <c r="BL225" s="72" t="str">
        <f t="shared" si="513"/>
        <v/>
      </c>
      <c r="BM225" s="72" t="str">
        <f t="shared" si="514"/>
        <v/>
      </c>
      <c r="BN225" s="72" t="str">
        <f t="shared" si="515"/>
        <v/>
      </c>
      <c r="BO225" s="72" t="str">
        <f t="shared" si="516"/>
        <v/>
      </c>
      <c r="BP225" s="72" t="str">
        <f t="shared" si="517"/>
        <v/>
      </c>
      <c r="BQ225" s="72" t="str">
        <f t="shared" si="518"/>
        <v/>
      </c>
      <c r="BR225" s="72" t="str">
        <f t="shared" si="519"/>
        <v/>
      </c>
      <c r="BS225" s="72" t="str">
        <f t="shared" si="520"/>
        <v/>
      </c>
      <c r="BT225" s="72" t="str">
        <f t="shared" si="521"/>
        <v/>
      </c>
      <c r="BU225" s="72" t="str">
        <f t="shared" si="522"/>
        <v/>
      </c>
      <c r="BV225" s="72" t="str">
        <f t="shared" si="523"/>
        <v/>
      </c>
      <c r="BW225" s="72" t="str">
        <f t="shared" si="524"/>
        <v/>
      </c>
      <c r="BX225" s="72" t="str">
        <f t="shared" si="525"/>
        <v/>
      </c>
      <c r="BY225" s="72" t="str">
        <f t="shared" si="526"/>
        <v/>
      </c>
      <c r="BZ225" s="72" t="str">
        <f t="shared" si="527"/>
        <v/>
      </c>
      <c r="CA225" s="72" t="str">
        <f t="shared" si="528"/>
        <v/>
      </c>
      <c r="CB225" s="72" t="str">
        <f t="shared" si="529"/>
        <v/>
      </c>
      <c r="CC225" s="72" t="str">
        <f t="shared" si="530"/>
        <v/>
      </c>
      <c r="CD225" s="72" t="str">
        <f t="shared" si="531"/>
        <v/>
      </c>
      <c r="CE225" s="72" t="str">
        <f t="shared" si="532"/>
        <v/>
      </c>
      <c r="CF225" s="72" t="str">
        <f t="shared" si="533"/>
        <v/>
      </c>
      <c r="CG225" s="72" t="str">
        <f t="shared" si="534"/>
        <v/>
      </c>
      <c r="CH225" s="72" t="str">
        <f t="shared" si="535"/>
        <v/>
      </c>
      <c r="CI225" s="72" t="str">
        <f t="shared" si="536"/>
        <v/>
      </c>
      <c r="CJ225" s="72" t="str">
        <f t="shared" si="537"/>
        <v/>
      </c>
      <c r="CK225" s="72" t="str">
        <f t="shared" si="538"/>
        <v/>
      </c>
      <c r="CL225" s="72" t="str">
        <f t="shared" si="539"/>
        <v/>
      </c>
      <c r="CM225" s="72" t="str">
        <f t="shared" si="540"/>
        <v/>
      </c>
      <c r="CN225" s="72" t="str">
        <f t="shared" si="541"/>
        <v/>
      </c>
      <c r="CO225" s="72" t="str">
        <f t="shared" si="542"/>
        <v/>
      </c>
      <c r="CP225" s="72" t="str">
        <f t="shared" si="543"/>
        <v/>
      </c>
      <c r="CQ225" s="72" t="str">
        <f t="shared" si="544"/>
        <v/>
      </c>
      <c r="CR225" s="72" t="str">
        <f t="shared" si="545"/>
        <v/>
      </c>
      <c r="CS225" s="72" t="str">
        <f t="shared" si="574"/>
        <v/>
      </c>
      <c r="CT225" s="72" t="str">
        <f t="shared" si="546"/>
        <v/>
      </c>
      <c r="CU225" s="72" t="str">
        <f t="shared" si="547"/>
        <v/>
      </c>
      <c r="CV225" s="72" t="str">
        <f t="shared" si="548"/>
        <v/>
      </c>
      <c r="CW225" s="72" t="str">
        <f t="shared" si="549"/>
        <v/>
      </c>
      <c r="CX225" s="72" t="str">
        <f t="shared" si="460"/>
        <v/>
      </c>
      <c r="CY225" s="72" t="str">
        <f t="shared" si="550"/>
        <v/>
      </c>
      <c r="CZ225" s="72" t="str">
        <f t="shared" si="551"/>
        <v/>
      </c>
      <c r="DA225" s="72" t="str">
        <f t="shared" si="552"/>
        <v/>
      </c>
      <c r="DB225" s="72" t="str">
        <f t="shared" si="553"/>
        <v/>
      </c>
      <c r="DC225" s="72" t="str">
        <f t="shared" si="554"/>
        <v/>
      </c>
      <c r="DD225" s="72" t="str">
        <f t="shared" si="555"/>
        <v/>
      </c>
      <c r="DE225" s="72" t="str">
        <f t="shared" si="556"/>
        <v/>
      </c>
      <c r="DF225" s="72" t="str">
        <f t="shared" si="557"/>
        <v/>
      </c>
      <c r="DG225" s="72" t="str">
        <f t="shared" si="558"/>
        <v/>
      </c>
      <c r="DH225" s="72" t="str">
        <f t="shared" si="559"/>
        <v/>
      </c>
      <c r="DI225" s="72" t="str">
        <f t="shared" si="560"/>
        <v/>
      </c>
      <c r="DJ225" s="72" t="str">
        <f t="shared" si="561"/>
        <v/>
      </c>
      <c r="DK225" s="72" t="str">
        <f t="shared" si="562"/>
        <v/>
      </c>
      <c r="DL225" s="72" t="str">
        <f t="shared" si="563"/>
        <v/>
      </c>
      <c r="DM225" s="72" t="str">
        <f t="shared" si="564"/>
        <v/>
      </c>
      <c r="DN225" s="72" t="str">
        <f t="shared" si="565"/>
        <v/>
      </c>
      <c r="DO225" s="72" t="str">
        <f t="shared" si="566"/>
        <v/>
      </c>
      <c r="DP225" s="72" t="str">
        <f t="shared" si="567"/>
        <v/>
      </c>
      <c r="DQ225" s="72" t="str">
        <f t="shared" si="568"/>
        <v/>
      </c>
      <c r="DR225" s="72" t="str">
        <f t="shared" si="569"/>
        <v/>
      </c>
      <c r="DS225" s="72" t="str">
        <f t="shared" si="570"/>
        <v/>
      </c>
      <c r="DT225" s="72" t="str">
        <f t="shared" si="571"/>
        <v/>
      </c>
      <c r="DU225" s="93" t="str">
        <f t="shared" si="572"/>
        <v/>
      </c>
      <c r="DV225" s="93" t="str">
        <f t="shared" si="573"/>
        <v/>
      </c>
      <c r="DY225" s="79" t="s">
        <v>927</v>
      </c>
      <c r="DZ225" t="s">
        <v>1518</v>
      </c>
      <c r="EA225" t="s">
        <v>7041</v>
      </c>
      <c r="EB225" t="s">
        <v>10762</v>
      </c>
      <c r="EC225" t="s">
        <v>12445</v>
      </c>
    </row>
    <row r="226" spans="10:133" x14ac:dyDescent="0.25">
      <c r="J226" s="72" t="str">
        <f>IF(PEDIDO!C118&lt;&gt;"",PEDIDO!B118,"")</f>
        <v/>
      </c>
      <c r="K226" s="72" t="str">
        <f t="shared" si="461"/>
        <v/>
      </c>
      <c r="L226" s="72" t="str">
        <f t="shared" si="462"/>
        <v/>
      </c>
      <c r="M226" s="72" t="str">
        <f t="shared" si="463"/>
        <v/>
      </c>
      <c r="N226" s="72" t="str">
        <f t="shared" si="464"/>
        <v/>
      </c>
      <c r="O226" s="72" t="str">
        <f t="shared" si="465"/>
        <v/>
      </c>
      <c r="P226" s="72" t="str">
        <f t="shared" si="466"/>
        <v/>
      </c>
      <c r="Q226" s="72" t="str">
        <f t="shared" si="467"/>
        <v/>
      </c>
      <c r="R226" s="72" t="str">
        <f t="shared" si="468"/>
        <v/>
      </c>
      <c r="S226" s="72" t="str">
        <f t="shared" si="469"/>
        <v/>
      </c>
      <c r="T226" s="72" t="str">
        <f t="shared" si="470"/>
        <v/>
      </c>
      <c r="U226" s="72" t="str">
        <f t="shared" si="471"/>
        <v/>
      </c>
      <c r="V226" s="72" t="str">
        <f t="shared" si="472"/>
        <v/>
      </c>
      <c r="W226" s="72" t="str">
        <f t="shared" si="473"/>
        <v/>
      </c>
      <c r="X226" s="72" t="str">
        <f t="shared" si="474"/>
        <v/>
      </c>
      <c r="Y226" s="72" t="str">
        <f t="shared" si="475"/>
        <v/>
      </c>
      <c r="Z226" s="72" t="str">
        <f t="shared" si="476"/>
        <v/>
      </c>
      <c r="AA226" s="72" t="str">
        <f t="shared" si="477"/>
        <v/>
      </c>
      <c r="AB226" s="72" t="str">
        <f t="shared" si="478"/>
        <v/>
      </c>
      <c r="AC226" s="73" t="str">
        <f t="shared" si="479"/>
        <v/>
      </c>
      <c r="AD226" s="72" t="str">
        <f t="shared" si="480"/>
        <v/>
      </c>
      <c r="AE226" s="72" t="str">
        <f t="shared" si="481"/>
        <v/>
      </c>
      <c r="AF226" s="72" t="str">
        <f t="shared" si="482"/>
        <v/>
      </c>
      <c r="AG226" s="72" t="str">
        <f t="shared" si="483"/>
        <v/>
      </c>
      <c r="AH226" s="72" t="str">
        <f t="shared" si="484"/>
        <v/>
      </c>
      <c r="AI226" s="72" t="str">
        <f t="shared" si="485"/>
        <v/>
      </c>
      <c r="AJ226" s="72" t="str">
        <f t="shared" si="486"/>
        <v/>
      </c>
      <c r="AK226" s="72" t="str">
        <f t="shared" si="487"/>
        <v/>
      </c>
      <c r="AL226" s="72" t="str">
        <f t="shared" si="488"/>
        <v/>
      </c>
      <c r="AM226" s="72" t="str">
        <f t="shared" si="489"/>
        <v/>
      </c>
      <c r="AN226" s="72" t="str">
        <f t="shared" si="490"/>
        <v/>
      </c>
      <c r="AO226" s="72" t="str">
        <f t="shared" si="491"/>
        <v/>
      </c>
      <c r="AP226" s="72" t="str">
        <f t="shared" si="492"/>
        <v/>
      </c>
      <c r="AQ226" s="72" t="str">
        <f t="shared" si="493"/>
        <v/>
      </c>
      <c r="AR226" s="72" t="str">
        <f t="shared" si="494"/>
        <v/>
      </c>
      <c r="AS226" s="72" t="str">
        <f t="shared" si="495"/>
        <v/>
      </c>
      <c r="AT226" s="72" t="str">
        <f t="shared" si="496"/>
        <v/>
      </c>
      <c r="AU226" s="72" t="str">
        <f t="shared" si="497"/>
        <v/>
      </c>
      <c r="AV226" s="72" t="str">
        <f t="shared" si="498"/>
        <v/>
      </c>
      <c r="AW226" s="72" t="str">
        <f t="shared" si="499"/>
        <v/>
      </c>
      <c r="AX226" s="72" t="str">
        <f t="shared" si="500"/>
        <v/>
      </c>
      <c r="AY226" s="72" t="str">
        <f t="shared" si="501"/>
        <v/>
      </c>
      <c r="AZ226" s="72" t="str">
        <f t="shared" si="502"/>
        <v/>
      </c>
      <c r="BA226" s="72" t="str">
        <f t="shared" si="575"/>
        <v/>
      </c>
      <c r="BB226" s="72" t="str">
        <f t="shared" si="503"/>
        <v/>
      </c>
      <c r="BC226" s="72" t="str">
        <f t="shared" si="504"/>
        <v/>
      </c>
      <c r="BD226" s="72" t="str">
        <f t="shared" si="505"/>
        <v/>
      </c>
      <c r="BE226" s="72" t="str">
        <f t="shared" si="506"/>
        <v/>
      </c>
      <c r="BF226" s="72" t="str">
        <f t="shared" si="507"/>
        <v/>
      </c>
      <c r="BG226" s="72" t="str">
        <f t="shared" si="508"/>
        <v/>
      </c>
      <c r="BH226" s="72" t="str">
        <f t="shared" si="509"/>
        <v/>
      </c>
      <c r="BI226" s="72" t="str">
        <f t="shared" si="510"/>
        <v/>
      </c>
      <c r="BJ226" s="72" t="str">
        <f t="shared" si="511"/>
        <v/>
      </c>
      <c r="BK226" s="72" t="str">
        <f t="shared" si="512"/>
        <v/>
      </c>
      <c r="BL226" s="72" t="str">
        <f t="shared" si="513"/>
        <v/>
      </c>
      <c r="BM226" s="72" t="str">
        <f t="shared" si="514"/>
        <v/>
      </c>
      <c r="BN226" s="72" t="str">
        <f t="shared" si="515"/>
        <v/>
      </c>
      <c r="BO226" s="72" t="str">
        <f t="shared" si="516"/>
        <v/>
      </c>
      <c r="BP226" s="72" t="str">
        <f t="shared" si="517"/>
        <v/>
      </c>
      <c r="BQ226" s="72" t="str">
        <f t="shared" si="518"/>
        <v/>
      </c>
      <c r="BR226" s="72" t="str">
        <f t="shared" si="519"/>
        <v/>
      </c>
      <c r="BS226" s="72" t="str">
        <f t="shared" si="520"/>
        <v/>
      </c>
      <c r="BT226" s="72" t="str">
        <f t="shared" si="521"/>
        <v/>
      </c>
      <c r="BU226" s="72" t="str">
        <f t="shared" si="522"/>
        <v/>
      </c>
      <c r="BV226" s="72" t="str">
        <f t="shared" si="523"/>
        <v/>
      </c>
      <c r="BW226" s="72" t="str">
        <f t="shared" si="524"/>
        <v/>
      </c>
      <c r="BX226" s="72" t="str">
        <f t="shared" si="525"/>
        <v/>
      </c>
      <c r="BY226" s="72" t="str">
        <f t="shared" si="526"/>
        <v/>
      </c>
      <c r="BZ226" s="72" t="str">
        <f t="shared" si="527"/>
        <v/>
      </c>
      <c r="CA226" s="72" t="str">
        <f t="shared" si="528"/>
        <v/>
      </c>
      <c r="CB226" s="72" t="str">
        <f t="shared" si="529"/>
        <v/>
      </c>
      <c r="CC226" s="72" t="str">
        <f t="shared" si="530"/>
        <v/>
      </c>
      <c r="CD226" s="72" t="str">
        <f t="shared" si="531"/>
        <v/>
      </c>
      <c r="CE226" s="72" t="str">
        <f t="shared" si="532"/>
        <v/>
      </c>
      <c r="CF226" s="72" t="str">
        <f t="shared" si="533"/>
        <v/>
      </c>
      <c r="CG226" s="72" t="str">
        <f t="shared" si="534"/>
        <v/>
      </c>
      <c r="CH226" s="72" t="str">
        <f t="shared" si="535"/>
        <v/>
      </c>
      <c r="CI226" s="72" t="str">
        <f t="shared" si="536"/>
        <v/>
      </c>
      <c r="CJ226" s="72" t="str">
        <f t="shared" si="537"/>
        <v/>
      </c>
      <c r="CK226" s="72" t="str">
        <f t="shared" si="538"/>
        <v/>
      </c>
      <c r="CL226" s="72" t="str">
        <f t="shared" si="539"/>
        <v/>
      </c>
      <c r="CM226" s="72" t="str">
        <f t="shared" si="540"/>
        <v/>
      </c>
      <c r="CN226" s="72" t="str">
        <f t="shared" si="541"/>
        <v/>
      </c>
      <c r="CO226" s="72" t="str">
        <f t="shared" si="542"/>
        <v/>
      </c>
      <c r="CP226" s="72" t="str">
        <f t="shared" si="543"/>
        <v/>
      </c>
      <c r="CQ226" s="72" t="str">
        <f t="shared" si="544"/>
        <v/>
      </c>
      <c r="CR226" s="72" t="str">
        <f t="shared" si="545"/>
        <v/>
      </c>
      <c r="CS226" s="72" t="str">
        <f t="shared" si="574"/>
        <v/>
      </c>
      <c r="CT226" s="72" t="str">
        <f t="shared" si="546"/>
        <v/>
      </c>
      <c r="CU226" s="72" t="str">
        <f t="shared" si="547"/>
        <v/>
      </c>
      <c r="CV226" s="72" t="str">
        <f t="shared" si="548"/>
        <v/>
      </c>
      <c r="CW226" s="72" t="str">
        <f t="shared" si="549"/>
        <v/>
      </c>
      <c r="CX226" s="72" t="str">
        <f t="shared" si="460"/>
        <v/>
      </c>
      <c r="CY226" s="72" t="str">
        <f t="shared" si="550"/>
        <v/>
      </c>
      <c r="CZ226" s="72" t="str">
        <f t="shared" si="551"/>
        <v/>
      </c>
      <c r="DA226" s="72" t="str">
        <f t="shared" si="552"/>
        <v/>
      </c>
      <c r="DB226" s="72" t="str">
        <f t="shared" si="553"/>
        <v/>
      </c>
      <c r="DC226" s="72" t="str">
        <f t="shared" si="554"/>
        <v/>
      </c>
      <c r="DD226" s="72" t="str">
        <f t="shared" si="555"/>
        <v/>
      </c>
      <c r="DE226" s="72" t="str">
        <f t="shared" si="556"/>
        <v/>
      </c>
      <c r="DF226" s="72" t="str">
        <f t="shared" si="557"/>
        <v/>
      </c>
      <c r="DG226" s="72" t="str">
        <f t="shared" si="558"/>
        <v/>
      </c>
      <c r="DH226" s="72" t="str">
        <f t="shared" si="559"/>
        <v/>
      </c>
      <c r="DI226" s="72" t="str">
        <f t="shared" si="560"/>
        <v/>
      </c>
      <c r="DJ226" s="72" t="str">
        <f t="shared" si="561"/>
        <v/>
      </c>
      <c r="DK226" s="72" t="str">
        <f t="shared" si="562"/>
        <v/>
      </c>
      <c r="DL226" s="72" t="str">
        <f t="shared" si="563"/>
        <v/>
      </c>
      <c r="DM226" s="72" t="str">
        <f t="shared" si="564"/>
        <v/>
      </c>
      <c r="DN226" s="72" t="str">
        <f t="shared" si="565"/>
        <v/>
      </c>
      <c r="DO226" s="72" t="str">
        <f t="shared" si="566"/>
        <v/>
      </c>
      <c r="DP226" s="72" t="str">
        <f t="shared" si="567"/>
        <v/>
      </c>
      <c r="DQ226" s="72" t="str">
        <f t="shared" si="568"/>
        <v/>
      </c>
      <c r="DR226" s="72" t="str">
        <f t="shared" si="569"/>
        <v/>
      </c>
      <c r="DS226" s="72" t="str">
        <f t="shared" si="570"/>
        <v/>
      </c>
      <c r="DT226" s="72" t="str">
        <f t="shared" si="571"/>
        <v/>
      </c>
      <c r="DU226" s="93" t="str">
        <f t="shared" si="572"/>
        <v/>
      </c>
      <c r="DV226" s="93" t="str">
        <f t="shared" si="573"/>
        <v/>
      </c>
      <c r="DY226" s="79" t="s">
        <v>928</v>
      </c>
      <c r="DZ226" t="s">
        <v>1519</v>
      </c>
      <c r="EA226" t="s">
        <v>7042</v>
      </c>
      <c r="EB226" t="s">
        <v>10763</v>
      </c>
      <c r="EC226" t="s">
        <v>12446</v>
      </c>
    </row>
    <row r="227" spans="10:133" x14ac:dyDescent="0.25">
      <c r="J227" s="72" t="str">
        <f>IF(PEDIDO!C119&lt;&gt;"",PEDIDO!B119,"")</f>
        <v/>
      </c>
      <c r="K227" s="72" t="str">
        <f t="shared" si="461"/>
        <v/>
      </c>
      <c r="L227" s="72" t="str">
        <f t="shared" si="462"/>
        <v/>
      </c>
      <c r="M227" s="72" t="str">
        <f t="shared" si="463"/>
        <v/>
      </c>
      <c r="N227" s="72" t="str">
        <f t="shared" si="464"/>
        <v/>
      </c>
      <c r="O227" s="72" t="str">
        <f t="shared" si="465"/>
        <v/>
      </c>
      <c r="P227" s="72" t="str">
        <f t="shared" si="466"/>
        <v/>
      </c>
      <c r="Q227" s="72" t="str">
        <f t="shared" si="467"/>
        <v/>
      </c>
      <c r="R227" s="72" t="str">
        <f t="shared" si="468"/>
        <v/>
      </c>
      <c r="S227" s="72" t="str">
        <f t="shared" si="469"/>
        <v/>
      </c>
      <c r="T227" s="72" t="str">
        <f t="shared" si="470"/>
        <v/>
      </c>
      <c r="U227" s="72" t="str">
        <f t="shared" si="471"/>
        <v/>
      </c>
      <c r="V227" s="72" t="str">
        <f t="shared" si="472"/>
        <v/>
      </c>
      <c r="W227" s="72" t="str">
        <f t="shared" si="473"/>
        <v/>
      </c>
      <c r="X227" s="72" t="str">
        <f t="shared" si="474"/>
        <v/>
      </c>
      <c r="Y227" s="72" t="str">
        <f t="shared" si="475"/>
        <v/>
      </c>
      <c r="Z227" s="72" t="str">
        <f t="shared" si="476"/>
        <v/>
      </c>
      <c r="AA227" s="72" t="str">
        <f t="shared" si="477"/>
        <v/>
      </c>
      <c r="AB227" s="72" t="str">
        <f t="shared" si="478"/>
        <v/>
      </c>
      <c r="AC227" s="73" t="str">
        <f t="shared" si="479"/>
        <v/>
      </c>
      <c r="AD227" s="72" t="str">
        <f t="shared" si="480"/>
        <v/>
      </c>
      <c r="AE227" s="72" t="str">
        <f t="shared" si="481"/>
        <v/>
      </c>
      <c r="AF227" s="72" t="str">
        <f t="shared" si="482"/>
        <v/>
      </c>
      <c r="AG227" s="72" t="str">
        <f t="shared" si="483"/>
        <v/>
      </c>
      <c r="AH227" s="72" t="str">
        <f t="shared" si="484"/>
        <v/>
      </c>
      <c r="AI227" s="72" t="str">
        <f t="shared" si="485"/>
        <v/>
      </c>
      <c r="AJ227" s="72" t="str">
        <f t="shared" si="486"/>
        <v/>
      </c>
      <c r="AK227" s="72" t="str">
        <f t="shared" si="487"/>
        <v/>
      </c>
      <c r="AL227" s="72" t="str">
        <f t="shared" si="488"/>
        <v/>
      </c>
      <c r="AM227" s="72" t="str">
        <f t="shared" si="489"/>
        <v/>
      </c>
      <c r="AN227" s="72" t="str">
        <f t="shared" si="490"/>
        <v/>
      </c>
      <c r="AO227" s="72" t="str">
        <f t="shared" si="491"/>
        <v/>
      </c>
      <c r="AP227" s="72" t="str">
        <f t="shared" si="492"/>
        <v/>
      </c>
      <c r="AQ227" s="72" t="str">
        <f t="shared" si="493"/>
        <v/>
      </c>
      <c r="AR227" s="72" t="str">
        <f t="shared" si="494"/>
        <v/>
      </c>
      <c r="AS227" s="72" t="str">
        <f t="shared" si="495"/>
        <v/>
      </c>
      <c r="AT227" s="72" t="str">
        <f t="shared" si="496"/>
        <v/>
      </c>
      <c r="AU227" s="72" t="str">
        <f t="shared" si="497"/>
        <v/>
      </c>
      <c r="AV227" s="72" t="str">
        <f t="shared" si="498"/>
        <v/>
      </c>
      <c r="AW227" s="72" t="str">
        <f t="shared" si="499"/>
        <v/>
      </c>
      <c r="AX227" s="72" t="str">
        <f t="shared" si="500"/>
        <v/>
      </c>
      <c r="AY227" s="72" t="str">
        <f t="shared" si="501"/>
        <v/>
      </c>
      <c r="AZ227" s="72" t="str">
        <f t="shared" si="502"/>
        <v/>
      </c>
      <c r="BA227" s="72" t="str">
        <f t="shared" si="575"/>
        <v/>
      </c>
      <c r="BB227" s="72" t="str">
        <f t="shared" si="503"/>
        <v/>
      </c>
      <c r="BC227" s="72" t="str">
        <f t="shared" si="504"/>
        <v/>
      </c>
      <c r="BD227" s="72" t="str">
        <f t="shared" si="505"/>
        <v/>
      </c>
      <c r="BE227" s="72" t="str">
        <f t="shared" si="506"/>
        <v/>
      </c>
      <c r="BF227" s="72" t="str">
        <f t="shared" si="507"/>
        <v/>
      </c>
      <c r="BG227" s="72" t="str">
        <f t="shared" si="508"/>
        <v/>
      </c>
      <c r="BH227" s="72" t="str">
        <f t="shared" si="509"/>
        <v/>
      </c>
      <c r="BI227" s="72" t="str">
        <f t="shared" si="510"/>
        <v/>
      </c>
      <c r="BJ227" s="72" t="str">
        <f t="shared" si="511"/>
        <v/>
      </c>
      <c r="BK227" s="72" t="str">
        <f t="shared" si="512"/>
        <v/>
      </c>
      <c r="BL227" s="72" t="str">
        <f t="shared" si="513"/>
        <v/>
      </c>
      <c r="BM227" s="72" t="str">
        <f t="shared" si="514"/>
        <v/>
      </c>
      <c r="BN227" s="72" t="str">
        <f t="shared" si="515"/>
        <v/>
      </c>
      <c r="BO227" s="72" t="str">
        <f t="shared" si="516"/>
        <v/>
      </c>
      <c r="BP227" s="72" t="str">
        <f t="shared" si="517"/>
        <v/>
      </c>
      <c r="BQ227" s="72" t="str">
        <f t="shared" si="518"/>
        <v/>
      </c>
      <c r="BR227" s="72" t="str">
        <f t="shared" si="519"/>
        <v/>
      </c>
      <c r="BS227" s="72" t="str">
        <f t="shared" si="520"/>
        <v/>
      </c>
      <c r="BT227" s="72" t="str">
        <f t="shared" si="521"/>
        <v/>
      </c>
      <c r="BU227" s="72" t="str">
        <f t="shared" si="522"/>
        <v/>
      </c>
      <c r="BV227" s="72" t="str">
        <f t="shared" si="523"/>
        <v/>
      </c>
      <c r="BW227" s="72" t="str">
        <f t="shared" si="524"/>
        <v/>
      </c>
      <c r="BX227" s="72" t="str">
        <f t="shared" si="525"/>
        <v/>
      </c>
      <c r="BY227" s="72" t="str">
        <f t="shared" si="526"/>
        <v/>
      </c>
      <c r="BZ227" s="72" t="str">
        <f t="shared" si="527"/>
        <v/>
      </c>
      <c r="CA227" s="72" t="str">
        <f t="shared" si="528"/>
        <v/>
      </c>
      <c r="CB227" s="72" t="str">
        <f t="shared" si="529"/>
        <v/>
      </c>
      <c r="CC227" s="72" t="str">
        <f t="shared" si="530"/>
        <v/>
      </c>
      <c r="CD227" s="72" t="str">
        <f t="shared" si="531"/>
        <v/>
      </c>
      <c r="CE227" s="72" t="str">
        <f t="shared" si="532"/>
        <v/>
      </c>
      <c r="CF227" s="72" t="str">
        <f t="shared" si="533"/>
        <v/>
      </c>
      <c r="CG227" s="72" t="str">
        <f t="shared" si="534"/>
        <v/>
      </c>
      <c r="CH227" s="72" t="str">
        <f t="shared" si="535"/>
        <v/>
      </c>
      <c r="CI227" s="72" t="str">
        <f t="shared" si="536"/>
        <v/>
      </c>
      <c r="CJ227" s="72" t="str">
        <f t="shared" si="537"/>
        <v/>
      </c>
      <c r="CK227" s="72" t="str">
        <f t="shared" si="538"/>
        <v/>
      </c>
      <c r="CL227" s="72" t="str">
        <f t="shared" si="539"/>
        <v/>
      </c>
      <c r="CM227" s="72" t="str">
        <f t="shared" si="540"/>
        <v/>
      </c>
      <c r="CN227" s="72" t="str">
        <f t="shared" si="541"/>
        <v/>
      </c>
      <c r="CO227" s="72" t="str">
        <f t="shared" si="542"/>
        <v/>
      </c>
      <c r="CP227" s="72" t="str">
        <f t="shared" si="543"/>
        <v/>
      </c>
      <c r="CQ227" s="72" t="str">
        <f t="shared" si="544"/>
        <v/>
      </c>
      <c r="CR227" s="72" t="str">
        <f t="shared" si="545"/>
        <v/>
      </c>
      <c r="CS227" s="72" t="str">
        <f t="shared" si="574"/>
        <v/>
      </c>
      <c r="CT227" s="72" t="str">
        <f t="shared" si="546"/>
        <v/>
      </c>
      <c r="CU227" s="72" t="str">
        <f t="shared" si="547"/>
        <v/>
      </c>
      <c r="CV227" s="72" t="str">
        <f t="shared" si="548"/>
        <v/>
      </c>
      <c r="CW227" s="72" t="str">
        <f t="shared" si="549"/>
        <v/>
      </c>
      <c r="CX227" s="72" t="str">
        <f t="shared" si="460"/>
        <v/>
      </c>
      <c r="CY227" s="72" t="str">
        <f t="shared" si="550"/>
        <v/>
      </c>
      <c r="CZ227" s="72" t="str">
        <f t="shared" si="551"/>
        <v/>
      </c>
      <c r="DA227" s="72" t="str">
        <f t="shared" si="552"/>
        <v/>
      </c>
      <c r="DB227" s="72" t="str">
        <f t="shared" si="553"/>
        <v/>
      </c>
      <c r="DC227" s="72" t="str">
        <f t="shared" si="554"/>
        <v/>
      </c>
      <c r="DD227" s="72" t="str">
        <f t="shared" si="555"/>
        <v/>
      </c>
      <c r="DE227" s="72" t="str">
        <f t="shared" si="556"/>
        <v/>
      </c>
      <c r="DF227" s="72" t="str">
        <f t="shared" si="557"/>
        <v/>
      </c>
      <c r="DG227" s="72" t="str">
        <f t="shared" si="558"/>
        <v/>
      </c>
      <c r="DH227" s="72" t="str">
        <f t="shared" si="559"/>
        <v/>
      </c>
      <c r="DI227" s="72" t="str">
        <f t="shared" si="560"/>
        <v/>
      </c>
      <c r="DJ227" s="72" t="str">
        <f t="shared" si="561"/>
        <v/>
      </c>
      <c r="DK227" s="72" t="str">
        <f t="shared" si="562"/>
        <v/>
      </c>
      <c r="DL227" s="72" t="str">
        <f t="shared" si="563"/>
        <v/>
      </c>
      <c r="DM227" s="72" t="str">
        <f t="shared" si="564"/>
        <v/>
      </c>
      <c r="DN227" s="72" t="str">
        <f t="shared" si="565"/>
        <v/>
      </c>
      <c r="DO227" s="72" t="str">
        <f t="shared" si="566"/>
        <v/>
      </c>
      <c r="DP227" s="72" t="str">
        <f t="shared" si="567"/>
        <v/>
      </c>
      <c r="DQ227" s="72" t="str">
        <f t="shared" si="568"/>
        <v/>
      </c>
      <c r="DR227" s="72" t="str">
        <f t="shared" si="569"/>
        <v/>
      </c>
      <c r="DS227" s="72" t="str">
        <f t="shared" si="570"/>
        <v/>
      </c>
      <c r="DT227" s="72" t="str">
        <f t="shared" si="571"/>
        <v/>
      </c>
      <c r="DU227" s="93" t="str">
        <f t="shared" si="572"/>
        <v/>
      </c>
      <c r="DV227" s="93" t="str">
        <f t="shared" si="573"/>
        <v/>
      </c>
      <c r="DY227" s="79" t="s">
        <v>929</v>
      </c>
      <c r="DZ227" t="s">
        <v>1520</v>
      </c>
      <c r="EA227" t="s">
        <v>7043</v>
      </c>
      <c r="EB227" t="s">
        <v>10764</v>
      </c>
      <c r="EC227" t="s">
        <v>12447</v>
      </c>
    </row>
    <row r="228" spans="10:133" x14ac:dyDescent="0.25">
      <c r="J228" s="72" t="str">
        <f>IF(PEDIDO!C120&lt;&gt;"",PEDIDO!B120,"")</f>
        <v/>
      </c>
      <c r="K228" s="72" t="str">
        <f t="shared" si="461"/>
        <v/>
      </c>
      <c r="L228" s="72" t="str">
        <f t="shared" si="462"/>
        <v/>
      </c>
      <c r="M228" s="72" t="str">
        <f t="shared" si="463"/>
        <v/>
      </c>
      <c r="N228" s="72" t="str">
        <f t="shared" si="464"/>
        <v/>
      </c>
      <c r="O228" s="72" t="str">
        <f t="shared" si="465"/>
        <v/>
      </c>
      <c r="P228" s="72" t="str">
        <f t="shared" si="466"/>
        <v/>
      </c>
      <c r="Q228" s="72" t="str">
        <f t="shared" si="467"/>
        <v/>
      </c>
      <c r="R228" s="72" t="str">
        <f t="shared" si="468"/>
        <v/>
      </c>
      <c r="S228" s="72" t="str">
        <f t="shared" si="469"/>
        <v/>
      </c>
      <c r="T228" s="72" t="str">
        <f t="shared" si="470"/>
        <v/>
      </c>
      <c r="U228" s="72" t="str">
        <f t="shared" si="471"/>
        <v/>
      </c>
      <c r="V228" s="72" t="str">
        <f t="shared" si="472"/>
        <v/>
      </c>
      <c r="W228" s="72" t="str">
        <f t="shared" si="473"/>
        <v/>
      </c>
      <c r="X228" s="72" t="str">
        <f t="shared" si="474"/>
        <v/>
      </c>
      <c r="Y228" s="72" t="str">
        <f t="shared" si="475"/>
        <v/>
      </c>
      <c r="Z228" s="72" t="str">
        <f t="shared" si="476"/>
        <v/>
      </c>
      <c r="AA228" s="72" t="str">
        <f t="shared" si="477"/>
        <v/>
      </c>
      <c r="AB228" s="72" t="str">
        <f t="shared" si="478"/>
        <v/>
      </c>
      <c r="AC228" s="73" t="str">
        <f t="shared" si="479"/>
        <v/>
      </c>
      <c r="AD228" s="72" t="str">
        <f t="shared" si="480"/>
        <v/>
      </c>
      <c r="AE228" s="72" t="str">
        <f t="shared" si="481"/>
        <v/>
      </c>
      <c r="AF228" s="72" t="str">
        <f t="shared" si="482"/>
        <v/>
      </c>
      <c r="AG228" s="72" t="str">
        <f t="shared" si="483"/>
        <v/>
      </c>
      <c r="AH228" s="72" t="str">
        <f t="shared" si="484"/>
        <v/>
      </c>
      <c r="AI228" s="72" t="str">
        <f t="shared" si="485"/>
        <v/>
      </c>
      <c r="AJ228" s="72" t="str">
        <f t="shared" si="486"/>
        <v/>
      </c>
      <c r="AK228" s="72" t="str">
        <f t="shared" si="487"/>
        <v/>
      </c>
      <c r="AL228" s="72" t="str">
        <f t="shared" si="488"/>
        <v/>
      </c>
      <c r="AM228" s="72" t="str">
        <f t="shared" si="489"/>
        <v/>
      </c>
      <c r="AN228" s="72" t="str">
        <f t="shared" si="490"/>
        <v/>
      </c>
      <c r="AO228" s="72" t="str">
        <f t="shared" si="491"/>
        <v/>
      </c>
      <c r="AP228" s="72" t="str">
        <f t="shared" si="492"/>
        <v/>
      </c>
      <c r="AQ228" s="72" t="str">
        <f t="shared" si="493"/>
        <v/>
      </c>
      <c r="AR228" s="72" t="str">
        <f t="shared" si="494"/>
        <v/>
      </c>
      <c r="AS228" s="72" t="str">
        <f t="shared" si="495"/>
        <v/>
      </c>
      <c r="AT228" s="72" t="str">
        <f t="shared" si="496"/>
        <v/>
      </c>
      <c r="AU228" s="72" t="str">
        <f t="shared" si="497"/>
        <v/>
      </c>
      <c r="AV228" s="72" t="str">
        <f t="shared" si="498"/>
        <v/>
      </c>
      <c r="AW228" s="72" t="str">
        <f t="shared" si="499"/>
        <v/>
      </c>
      <c r="AX228" s="72" t="str">
        <f t="shared" si="500"/>
        <v/>
      </c>
      <c r="AY228" s="72" t="str">
        <f t="shared" si="501"/>
        <v/>
      </c>
      <c r="AZ228" s="72" t="str">
        <f t="shared" si="502"/>
        <v/>
      </c>
      <c r="BA228" s="72" t="str">
        <f t="shared" si="575"/>
        <v/>
      </c>
      <c r="BB228" s="72" t="str">
        <f t="shared" si="503"/>
        <v/>
      </c>
      <c r="BC228" s="72" t="str">
        <f t="shared" si="504"/>
        <v/>
      </c>
      <c r="BD228" s="72" t="str">
        <f t="shared" si="505"/>
        <v/>
      </c>
      <c r="BE228" s="72" t="str">
        <f t="shared" si="506"/>
        <v/>
      </c>
      <c r="BF228" s="72" t="str">
        <f t="shared" si="507"/>
        <v/>
      </c>
      <c r="BG228" s="72" t="str">
        <f t="shared" si="508"/>
        <v/>
      </c>
      <c r="BH228" s="72" t="str">
        <f t="shared" si="509"/>
        <v/>
      </c>
      <c r="BI228" s="72" t="str">
        <f t="shared" si="510"/>
        <v/>
      </c>
      <c r="BJ228" s="72" t="str">
        <f t="shared" si="511"/>
        <v/>
      </c>
      <c r="BK228" s="72" t="str">
        <f t="shared" si="512"/>
        <v/>
      </c>
      <c r="BL228" s="72" t="str">
        <f t="shared" si="513"/>
        <v/>
      </c>
      <c r="BM228" s="72" t="str">
        <f t="shared" si="514"/>
        <v/>
      </c>
      <c r="BN228" s="72" t="str">
        <f t="shared" si="515"/>
        <v/>
      </c>
      <c r="BO228" s="72" t="str">
        <f t="shared" si="516"/>
        <v/>
      </c>
      <c r="BP228" s="72" t="str">
        <f t="shared" si="517"/>
        <v/>
      </c>
      <c r="BQ228" s="72" t="str">
        <f t="shared" si="518"/>
        <v/>
      </c>
      <c r="BR228" s="72" t="str">
        <f t="shared" si="519"/>
        <v/>
      </c>
      <c r="BS228" s="72" t="str">
        <f t="shared" si="520"/>
        <v/>
      </c>
      <c r="BT228" s="72" t="str">
        <f t="shared" si="521"/>
        <v/>
      </c>
      <c r="BU228" s="72" t="str">
        <f t="shared" si="522"/>
        <v/>
      </c>
      <c r="BV228" s="72" t="str">
        <f t="shared" si="523"/>
        <v/>
      </c>
      <c r="BW228" s="72" t="str">
        <f t="shared" si="524"/>
        <v/>
      </c>
      <c r="BX228" s="72" t="str">
        <f t="shared" si="525"/>
        <v/>
      </c>
      <c r="BY228" s="72" t="str">
        <f t="shared" si="526"/>
        <v/>
      </c>
      <c r="BZ228" s="72" t="str">
        <f t="shared" si="527"/>
        <v/>
      </c>
      <c r="CA228" s="72" t="str">
        <f t="shared" si="528"/>
        <v/>
      </c>
      <c r="CB228" s="72" t="str">
        <f t="shared" si="529"/>
        <v/>
      </c>
      <c r="CC228" s="72" t="str">
        <f t="shared" si="530"/>
        <v/>
      </c>
      <c r="CD228" s="72" t="str">
        <f t="shared" si="531"/>
        <v/>
      </c>
      <c r="CE228" s="72" t="str">
        <f t="shared" si="532"/>
        <v/>
      </c>
      <c r="CF228" s="72" t="str">
        <f t="shared" si="533"/>
        <v/>
      </c>
      <c r="CG228" s="72" t="str">
        <f t="shared" si="534"/>
        <v/>
      </c>
      <c r="CH228" s="72" t="str">
        <f t="shared" si="535"/>
        <v/>
      </c>
      <c r="CI228" s="72" t="str">
        <f t="shared" si="536"/>
        <v/>
      </c>
      <c r="CJ228" s="72" t="str">
        <f t="shared" si="537"/>
        <v/>
      </c>
      <c r="CK228" s="72" t="str">
        <f t="shared" si="538"/>
        <v/>
      </c>
      <c r="CL228" s="72" t="str">
        <f t="shared" si="539"/>
        <v/>
      </c>
      <c r="CM228" s="72" t="str">
        <f t="shared" si="540"/>
        <v/>
      </c>
      <c r="CN228" s="72" t="str">
        <f t="shared" si="541"/>
        <v/>
      </c>
      <c r="CO228" s="72" t="str">
        <f t="shared" si="542"/>
        <v/>
      </c>
      <c r="CP228" s="72" t="str">
        <f t="shared" si="543"/>
        <v/>
      </c>
      <c r="CQ228" s="72" t="str">
        <f t="shared" si="544"/>
        <v/>
      </c>
      <c r="CR228" s="72" t="str">
        <f t="shared" si="545"/>
        <v/>
      </c>
      <c r="CS228" s="72" t="str">
        <f t="shared" si="574"/>
        <v/>
      </c>
      <c r="CT228" s="72" t="str">
        <f t="shared" si="546"/>
        <v/>
      </c>
      <c r="CU228" s="72" t="str">
        <f t="shared" si="547"/>
        <v/>
      </c>
      <c r="CV228" s="72" t="str">
        <f t="shared" si="548"/>
        <v/>
      </c>
      <c r="CW228" s="72" t="str">
        <f t="shared" si="549"/>
        <v/>
      </c>
      <c r="CX228" s="72" t="str">
        <f t="shared" si="460"/>
        <v/>
      </c>
      <c r="CY228" s="72" t="str">
        <f t="shared" si="550"/>
        <v/>
      </c>
      <c r="CZ228" s="72" t="str">
        <f t="shared" si="551"/>
        <v/>
      </c>
      <c r="DA228" s="72" t="str">
        <f t="shared" si="552"/>
        <v/>
      </c>
      <c r="DB228" s="72" t="str">
        <f t="shared" si="553"/>
        <v/>
      </c>
      <c r="DC228" s="72" t="str">
        <f t="shared" si="554"/>
        <v/>
      </c>
      <c r="DD228" s="72" t="str">
        <f t="shared" si="555"/>
        <v/>
      </c>
      <c r="DE228" s="72" t="str">
        <f t="shared" si="556"/>
        <v/>
      </c>
      <c r="DF228" s="72" t="str">
        <f t="shared" si="557"/>
        <v/>
      </c>
      <c r="DG228" s="72" t="str">
        <f t="shared" si="558"/>
        <v/>
      </c>
      <c r="DH228" s="72" t="str">
        <f t="shared" si="559"/>
        <v/>
      </c>
      <c r="DI228" s="72" t="str">
        <f t="shared" si="560"/>
        <v/>
      </c>
      <c r="DJ228" s="72" t="str">
        <f t="shared" si="561"/>
        <v/>
      </c>
      <c r="DK228" s="72" t="str">
        <f t="shared" si="562"/>
        <v/>
      </c>
      <c r="DL228" s="72" t="str">
        <f t="shared" si="563"/>
        <v/>
      </c>
      <c r="DM228" s="72" t="str">
        <f t="shared" si="564"/>
        <v/>
      </c>
      <c r="DN228" s="72" t="str">
        <f t="shared" si="565"/>
        <v/>
      </c>
      <c r="DO228" s="72" t="str">
        <f t="shared" si="566"/>
        <v/>
      </c>
      <c r="DP228" s="72" t="str">
        <f t="shared" si="567"/>
        <v/>
      </c>
      <c r="DQ228" s="72" t="str">
        <f t="shared" si="568"/>
        <v/>
      </c>
      <c r="DR228" s="72" t="str">
        <f t="shared" si="569"/>
        <v/>
      </c>
      <c r="DS228" s="72" t="str">
        <f t="shared" si="570"/>
        <v/>
      </c>
      <c r="DT228" s="72" t="str">
        <f t="shared" si="571"/>
        <v/>
      </c>
      <c r="DU228" s="93" t="str">
        <f t="shared" si="572"/>
        <v/>
      </c>
      <c r="DV228" s="93" t="str">
        <f t="shared" si="573"/>
        <v/>
      </c>
      <c r="DY228" s="79" t="s">
        <v>930</v>
      </c>
      <c r="DZ228" t="s">
        <v>1405</v>
      </c>
      <c r="EA228" t="s">
        <v>7044</v>
      </c>
      <c r="EB228" t="s">
        <v>10765</v>
      </c>
      <c r="EC228" t="s">
        <v>12448</v>
      </c>
    </row>
    <row r="229" spans="10:133" x14ac:dyDescent="0.25">
      <c r="J229" s="72" t="str">
        <f>IF(PEDIDO!C121&lt;&gt;"",PEDIDO!B121,"")</f>
        <v/>
      </c>
      <c r="K229" s="72" t="str">
        <f t="shared" si="461"/>
        <v/>
      </c>
      <c r="L229" s="72" t="str">
        <f t="shared" si="462"/>
        <v/>
      </c>
      <c r="M229" s="72" t="str">
        <f t="shared" si="463"/>
        <v/>
      </c>
      <c r="N229" s="72" t="str">
        <f t="shared" si="464"/>
        <v/>
      </c>
      <c r="O229" s="72" t="str">
        <f t="shared" si="465"/>
        <v/>
      </c>
      <c r="P229" s="72" t="str">
        <f t="shared" si="466"/>
        <v/>
      </c>
      <c r="Q229" s="72" t="str">
        <f t="shared" si="467"/>
        <v/>
      </c>
      <c r="R229" s="72" t="str">
        <f t="shared" si="468"/>
        <v/>
      </c>
      <c r="S229" s="72" t="str">
        <f t="shared" si="469"/>
        <v/>
      </c>
      <c r="T229" s="72" t="str">
        <f t="shared" si="470"/>
        <v/>
      </c>
      <c r="U229" s="72" t="str">
        <f t="shared" si="471"/>
        <v/>
      </c>
      <c r="V229" s="72" t="str">
        <f t="shared" si="472"/>
        <v/>
      </c>
      <c r="W229" s="72" t="str">
        <f t="shared" si="473"/>
        <v/>
      </c>
      <c r="X229" s="72" t="str">
        <f t="shared" si="474"/>
        <v/>
      </c>
      <c r="Y229" s="72" t="str">
        <f t="shared" si="475"/>
        <v/>
      </c>
      <c r="Z229" s="72" t="str">
        <f t="shared" si="476"/>
        <v/>
      </c>
      <c r="AA229" s="72" t="str">
        <f t="shared" si="477"/>
        <v/>
      </c>
      <c r="AB229" s="72" t="str">
        <f t="shared" si="478"/>
        <v/>
      </c>
      <c r="AC229" s="73" t="str">
        <f t="shared" si="479"/>
        <v/>
      </c>
      <c r="AD229" s="72" t="str">
        <f t="shared" si="480"/>
        <v/>
      </c>
      <c r="AE229" s="72" t="str">
        <f t="shared" si="481"/>
        <v/>
      </c>
      <c r="AF229" s="72" t="str">
        <f t="shared" si="482"/>
        <v/>
      </c>
      <c r="AG229" s="72" t="str">
        <f t="shared" si="483"/>
        <v/>
      </c>
      <c r="AH229" s="72" t="str">
        <f t="shared" si="484"/>
        <v/>
      </c>
      <c r="AI229" s="72" t="str">
        <f t="shared" si="485"/>
        <v/>
      </c>
      <c r="AJ229" s="72" t="str">
        <f t="shared" si="486"/>
        <v/>
      </c>
      <c r="AK229" s="72" t="str">
        <f t="shared" si="487"/>
        <v/>
      </c>
      <c r="AL229" s="72" t="str">
        <f t="shared" si="488"/>
        <v/>
      </c>
      <c r="AM229" s="72" t="str">
        <f t="shared" si="489"/>
        <v/>
      </c>
      <c r="AN229" s="72" t="str">
        <f t="shared" si="490"/>
        <v/>
      </c>
      <c r="AO229" s="72" t="str">
        <f t="shared" si="491"/>
        <v/>
      </c>
      <c r="AP229" s="72" t="str">
        <f t="shared" si="492"/>
        <v/>
      </c>
      <c r="AQ229" s="72" t="str">
        <f t="shared" si="493"/>
        <v/>
      </c>
      <c r="AR229" s="72" t="str">
        <f t="shared" si="494"/>
        <v/>
      </c>
      <c r="AS229" s="72" t="str">
        <f t="shared" si="495"/>
        <v/>
      </c>
      <c r="AT229" s="72" t="str">
        <f t="shared" si="496"/>
        <v/>
      </c>
      <c r="AU229" s="72" t="str">
        <f t="shared" si="497"/>
        <v/>
      </c>
      <c r="AV229" s="72" t="str">
        <f t="shared" si="498"/>
        <v/>
      </c>
      <c r="AW229" s="72" t="str">
        <f t="shared" si="499"/>
        <v/>
      </c>
      <c r="AX229" s="72" t="str">
        <f t="shared" si="500"/>
        <v/>
      </c>
      <c r="AY229" s="72" t="str">
        <f t="shared" si="501"/>
        <v/>
      </c>
      <c r="AZ229" s="72" t="str">
        <f t="shared" si="502"/>
        <v/>
      </c>
      <c r="BA229" s="72" t="str">
        <f t="shared" si="575"/>
        <v/>
      </c>
      <c r="BB229" s="72" t="str">
        <f t="shared" si="503"/>
        <v/>
      </c>
      <c r="BC229" s="72" t="str">
        <f t="shared" si="504"/>
        <v/>
      </c>
      <c r="BD229" s="72" t="str">
        <f t="shared" si="505"/>
        <v/>
      </c>
      <c r="BE229" s="72" t="str">
        <f t="shared" si="506"/>
        <v/>
      </c>
      <c r="BF229" s="72" t="str">
        <f t="shared" si="507"/>
        <v/>
      </c>
      <c r="BG229" s="72" t="str">
        <f t="shared" si="508"/>
        <v/>
      </c>
      <c r="BH229" s="72" t="str">
        <f t="shared" si="509"/>
        <v/>
      </c>
      <c r="BI229" s="72" t="str">
        <f t="shared" si="510"/>
        <v/>
      </c>
      <c r="BJ229" s="72" t="str">
        <f t="shared" si="511"/>
        <v/>
      </c>
      <c r="BK229" s="72" t="str">
        <f t="shared" si="512"/>
        <v/>
      </c>
      <c r="BL229" s="72" t="str">
        <f t="shared" si="513"/>
        <v/>
      </c>
      <c r="BM229" s="72" t="str">
        <f t="shared" si="514"/>
        <v/>
      </c>
      <c r="BN229" s="72" t="str">
        <f t="shared" si="515"/>
        <v/>
      </c>
      <c r="BO229" s="72" t="str">
        <f t="shared" si="516"/>
        <v/>
      </c>
      <c r="BP229" s="72" t="str">
        <f t="shared" si="517"/>
        <v/>
      </c>
      <c r="BQ229" s="72" t="str">
        <f t="shared" si="518"/>
        <v/>
      </c>
      <c r="BR229" s="72" t="str">
        <f t="shared" si="519"/>
        <v/>
      </c>
      <c r="BS229" s="72" t="str">
        <f t="shared" si="520"/>
        <v/>
      </c>
      <c r="BT229" s="72" t="str">
        <f t="shared" si="521"/>
        <v/>
      </c>
      <c r="BU229" s="72" t="str">
        <f t="shared" si="522"/>
        <v/>
      </c>
      <c r="BV229" s="72" t="str">
        <f t="shared" si="523"/>
        <v/>
      </c>
      <c r="BW229" s="72" t="str">
        <f t="shared" si="524"/>
        <v/>
      </c>
      <c r="BX229" s="72" t="str">
        <f t="shared" si="525"/>
        <v/>
      </c>
      <c r="BY229" s="72" t="str">
        <f t="shared" si="526"/>
        <v/>
      </c>
      <c r="BZ229" s="72" t="str">
        <f t="shared" si="527"/>
        <v/>
      </c>
      <c r="CA229" s="72" t="str">
        <f t="shared" si="528"/>
        <v/>
      </c>
      <c r="CB229" s="72" t="str">
        <f t="shared" si="529"/>
        <v/>
      </c>
      <c r="CC229" s="72" t="str">
        <f t="shared" si="530"/>
        <v/>
      </c>
      <c r="CD229" s="72" t="str">
        <f t="shared" si="531"/>
        <v/>
      </c>
      <c r="CE229" s="72" t="str">
        <f t="shared" si="532"/>
        <v/>
      </c>
      <c r="CF229" s="72" t="str">
        <f t="shared" si="533"/>
        <v/>
      </c>
      <c r="CG229" s="72" t="str">
        <f t="shared" si="534"/>
        <v/>
      </c>
      <c r="CH229" s="72" t="str">
        <f t="shared" si="535"/>
        <v/>
      </c>
      <c r="CI229" s="72" t="str">
        <f t="shared" si="536"/>
        <v/>
      </c>
      <c r="CJ229" s="72" t="str">
        <f t="shared" si="537"/>
        <v/>
      </c>
      <c r="CK229" s="72" t="str">
        <f t="shared" si="538"/>
        <v/>
      </c>
      <c r="CL229" s="72" t="str">
        <f t="shared" si="539"/>
        <v/>
      </c>
      <c r="CM229" s="72" t="str">
        <f t="shared" si="540"/>
        <v/>
      </c>
      <c r="CN229" s="72" t="str">
        <f t="shared" si="541"/>
        <v/>
      </c>
      <c r="CO229" s="72" t="str">
        <f t="shared" si="542"/>
        <v/>
      </c>
      <c r="CP229" s="72" t="str">
        <f t="shared" si="543"/>
        <v/>
      </c>
      <c r="CQ229" s="72" t="str">
        <f t="shared" si="544"/>
        <v/>
      </c>
      <c r="CR229" s="72" t="str">
        <f t="shared" si="545"/>
        <v/>
      </c>
      <c r="CS229" s="72" t="str">
        <f t="shared" si="574"/>
        <v/>
      </c>
      <c r="CT229" s="72" t="str">
        <f t="shared" si="546"/>
        <v/>
      </c>
      <c r="CU229" s="72" t="str">
        <f t="shared" si="547"/>
        <v/>
      </c>
      <c r="CV229" s="72" t="str">
        <f t="shared" si="548"/>
        <v/>
      </c>
      <c r="CW229" s="72" t="str">
        <f t="shared" si="549"/>
        <v/>
      </c>
      <c r="CX229" s="72" t="str">
        <f t="shared" si="460"/>
        <v/>
      </c>
      <c r="CY229" s="72" t="str">
        <f t="shared" si="550"/>
        <v/>
      </c>
      <c r="CZ229" s="72" t="str">
        <f t="shared" si="551"/>
        <v/>
      </c>
      <c r="DA229" s="72" t="str">
        <f t="shared" si="552"/>
        <v/>
      </c>
      <c r="DB229" s="72" t="str">
        <f t="shared" si="553"/>
        <v/>
      </c>
      <c r="DC229" s="72" t="str">
        <f t="shared" si="554"/>
        <v/>
      </c>
      <c r="DD229" s="72" t="str">
        <f t="shared" si="555"/>
        <v/>
      </c>
      <c r="DE229" s="72" t="str">
        <f t="shared" si="556"/>
        <v/>
      </c>
      <c r="DF229" s="72" t="str">
        <f t="shared" si="557"/>
        <v/>
      </c>
      <c r="DG229" s="72" t="str">
        <f t="shared" si="558"/>
        <v/>
      </c>
      <c r="DH229" s="72" t="str">
        <f t="shared" si="559"/>
        <v/>
      </c>
      <c r="DI229" s="72" t="str">
        <f t="shared" si="560"/>
        <v/>
      </c>
      <c r="DJ229" s="72" t="str">
        <f t="shared" si="561"/>
        <v/>
      </c>
      <c r="DK229" s="72" t="str">
        <f t="shared" si="562"/>
        <v/>
      </c>
      <c r="DL229" s="72" t="str">
        <f t="shared" si="563"/>
        <v/>
      </c>
      <c r="DM229" s="72" t="str">
        <f t="shared" si="564"/>
        <v/>
      </c>
      <c r="DN229" s="72" t="str">
        <f t="shared" si="565"/>
        <v/>
      </c>
      <c r="DO229" s="72" t="str">
        <f t="shared" si="566"/>
        <v/>
      </c>
      <c r="DP229" s="72" t="str">
        <f t="shared" si="567"/>
        <v/>
      </c>
      <c r="DQ229" s="72" t="str">
        <f t="shared" si="568"/>
        <v/>
      </c>
      <c r="DR229" s="72" t="str">
        <f t="shared" si="569"/>
        <v/>
      </c>
      <c r="DS229" s="72" t="str">
        <f t="shared" si="570"/>
        <v/>
      </c>
      <c r="DT229" s="72" t="str">
        <f t="shared" si="571"/>
        <v/>
      </c>
      <c r="DU229" s="93" t="str">
        <f t="shared" si="572"/>
        <v/>
      </c>
      <c r="DV229" s="93" t="str">
        <f t="shared" si="573"/>
        <v/>
      </c>
      <c r="DY229" s="79" t="s">
        <v>931</v>
      </c>
      <c r="DZ229" t="s">
        <v>1521</v>
      </c>
      <c r="EA229" t="s">
        <v>7045</v>
      </c>
      <c r="EB229" t="s">
        <v>10766</v>
      </c>
      <c r="EC229" t="s">
        <v>12449</v>
      </c>
    </row>
    <row r="230" spans="10:133" x14ac:dyDescent="0.25">
      <c r="J230" s="72" t="str">
        <f>IF(PEDIDO!C122&lt;&gt;"",PEDIDO!B122,"")</f>
        <v/>
      </c>
      <c r="K230" s="72" t="str">
        <f t="shared" si="461"/>
        <v/>
      </c>
      <c r="L230" s="72" t="str">
        <f t="shared" si="462"/>
        <v/>
      </c>
      <c r="M230" s="72" t="str">
        <f t="shared" si="463"/>
        <v/>
      </c>
      <c r="N230" s="72" t="str">
        <f t="shared" si="464"/>
        <v/>
      </c>
      <c r="O230" s="72" t="str">
        <f t="shared" si="465"/>
        <v/>
      </c>
      <c r="P230" s="72" t="str">
        <f t="shared" si="466"/>
        <v/>
      </c>
      <c r="Q230" s="72" t="str">
        <f t="shared" si="467"/>
        <v/>
      </c>
      <c r="R230" s="72" t="str">
        <f t="shared" si="468"/>
        <v/>
      </c>
      <c r="S230" s="72" t="str">
        <f t="shared" si="469"/>
        <v/>
      </c>
      <c r="T230" s="72" t="str">
        <f t="shared" si="470"/>
        <v/>
      </c>
      <c r="U230" s="72" t="str">
        <f t="shared" si="471"/>
        <v/>
      </c>
      <c r="V230" s="72" t="str">
        <f t="shared" si="472"/>
        <v/>
      </c>
      <c r="W230" s="72" t="str">
        <f t="shared" si="473"/>
        <v/>
      </c>
      <c r="X230" s="72" t="str">
        <f t="shared" si="474"/>
        <v/>
      </c>
      <c r="Y230" s="72" t="str">
        <f t="shared" si="475"/>
        <v/>
      </c>
      <c r="Z230" s="72" t="str">
        <f t="shared" si="476"/>
        <v/>
      </c>
      <c r="AA230" s="72" t="str">
        <f t="shared" si="477"/>
        <v/>
      </c>
      <c r="AB230" s="72" t="str">
        <f t="shared" si="478"/>
        <v/>
      </c>
      <c r="AC230" s="73" t="str">
        <f t="shared" si="479"/>
        <v/>
      </c>
      <c r="AD230" s="72" t="str">
        <f t="shared" si="480"/>
        <v/>
      </c>
      <c r="AE230" s="72" t="str">
        <f t="shared" si="481"/>
        <v/>
      </c>
      <c r="AF230" s="72" t="str">
        <f t="shared" si="482"/>
        <v/>
      </c>
      <c r="AG230" s="72" t="str">
        <f t="shared" si="483"/>
        <v/>
      </c>
      <c r="AH230" s="72" t="str">
        <f t="shared" si="484"/>
        <v/>
      </c>
      <c r="AI230" s="72" t="str">
        <f t="shared" si="485"/>
        <v/>
      </c>
      <c r="AJ230" s="72" t="str">
        <f t="shared" si="486"/>
        <v/>
      </c>
      <c r="AK230" s="72" t="str">
        <f t="shared" si="487"/>
        <v/>
      </c>
      <c r="AL230" s="72" t="str">
        <f t="shared" si="488"/>
        <v/>
      </c>
      <c r="AM230" s="72" t="str">
        <f t="shared" si="489"/>
        <v/>
      </c>
      <c r="AN230" s="72" t="str">
        <f t="shared" si="490"/>
        <v/>
      </c>
      <c r="AO230" s="72" t="str">
        <f t="shared" si="491"/>
        <v/>
      </c>
      <c r="AP230" s="72" t="str">
        <f t="shared" si="492"/>
        <v/>
      </c>
      <c r="AQ230" s="72" t="str">
        <f t="shared" si="493"/>
        <v/>
      </c>
      <c r="AR230" s="72" t="str">
        <f t="shared" si="494"/>
        <v/>
      </c>
      <c r="AS230" s="72" t="str">
        <f t="shared" si="495"/>
        <v/>
      </c>
      <c r="AT230" s="72" t="str">
        <f t="shared" si="496"/>
        <v/>
      </c>
      <c r="AU230" s="72" t="str">
        <f t="shared" si="497"/>
        <v/>
      </c>
      <c r="AV230" s="72" t="str">
        <f t="shared" si="498"/>
        <v/>
      </c>
      <c r="AW230" s="72" t="str">
        <f t="shared" si="499"/>
        <v/>
      </c>
      <c r="AX230" s="72" t="str">
        <f t="shared" si="500"/>
        <v/>
      </c>
      <c r="AY230" s="72" t="str">
        <f t="shared" si="501"/>
        <v/>
      </c>
      <c r="AZ230" s="72" t="str">
        <f t="shared" si="502"/>
        <v/>
      </c>
      <c r="BA230" s="72" t="str">
        <f t="shared" si="575"/>
        <v/>
      </c>
      <c r="BB230" s="72" t="str">
        <f t="shared" si="503"/>
        <v/>
      </c>
      <c r="BC230" s="72" t="str">
        <f t="shared" si="504"/>
        <v/>
      </c>
      <c r="BD230" s="72" t="str">
        <f t="shared" si="505"/>
        <v/>
      </c>
      <c r="BE230" s="72" t="str">
        <f t="shared" si="506"/>
        <v/>
      </c>
      <c r="BF230" s="72" t="str">
        <f t="shared" si="507"/>
        <v/>
      </c>
      <c r="BG230" s="72" t="str">
        <f t="shared" si="508"/>
        <v/>
      </c>
      <c r="BH230" s="72" t="str">
        <f t="shared" si="509"/>
        <v/>
      </c>
      <c r="BI230" s="72" t="str">
        <f t="shared" si="510"/>
        <v/>
      </c>
      <c r="BJ230" s="72" t="str">
        <f t="shared" si="511"/>
        <v/>
      </c>
      <c r="BK230" s="72" t="str">
        <f t="shared" si="512"/>
        <v/>
      </c>
      <c r="BL230" s="72" t="str">
        <f t="shared" si="513"/>
        <v/>
      </c>
      <c r="BM230" s="72" t="str">
        <f t="shared" si="514"/>
        <v/>
      </c>
      <c r="BN230" s="72" t="str">
        <f t="shared" si="515"/>
        <v/>
      </c>
      <c r="BO230" s="72" t="str">
        <f t="shared" si="516"/>
        <v/>
      </c>
      <c r="BP230" s="72" t="str">
        <f t="shared" si="517"/>
        <v/>
      </c>
      <c r="BQ230" s="72" t="str">
        <f t="shared" si="518"/>
        <v/>
      </c>
      <c r="BR230" s="72" t="str">
        <f t="shared" si="519"/>
        <v/>
      </c>
      <c r="BS230" s="72" t="str">
        <f t="shared" si="520"/>
        <v/>
      </c>
      <c r="BT230" s="72" t="str">
        <f t="shared" si="521"/>
        <v/>
      </c>
      <c r="BU230" s="72" t="str">
        <f t="shared" si="522"/>
        <v/>
      </c>
      <c r="BV230" s="72" t="str">
        <f t="shared" si="523"/>
        <v/>
      </c>
      <c r="BW230" s="72" t="str">
        <f t="shared" si="524"/>
        <v/>
      </c>
      <c r="BX230" s="72" t="str">
        <f t="shared" si="525"/>
        <v/>
      </c>
      <c r="BY230" s="72" t="str">
        <f t="shared" si="526"/>
        <v/>
      </c>
      <c r="BZ230" s="72" t="str">
        <f t="shared" si="527"/>
        <v/>
      </c>
      <c r="CA230" s="72" t="str">
        <f t="shared" si="528"/>
        <v/>
      </c>
      <c r="CB230" s="72" t="str">
        <f t="shared" si="529"/>
        <v/>
      </c>
      <c r="CC230" s="72" t="str">
        <f t="shared" si="530"/>
        <v/>
      </c>
      <c r="CD230" s="72" t="str">
        <f t="shared" si="531"/>
        <v/>
      </c>
      <c r="CE230" s="72" t="str">
        <f t="shared" si="532"/>
        <v/>
      </c>
      <c r="CF230" s="72" t="str">
        <f t="shared" si="533"/>
        <v/>
      </c>
      <c r="CG230" s="72" t="str">
        <f t="shared" si="534"/>
        <v/>
      </c>
      <c r="CH230" s="72" t="str">
        <f t="shared" si="535"/>
        <v/>
      </c>
      <c r="CI230" s="72" t="str">
        <f t="shared" si="536"/>
        <v/>
      </c>
      <c r="CJ230" s="72" t="str">
        <f t="shared" si="537"/>
        <v/>
      </c>
      <c r="CK230" s="72" t="str">
        <f t="shared" si="538"/>
        <v/>
      </c>
      <c r="CL230" s="72" t="str">
        <f t="shared" si="539"/>
        <v/>
      </c>
      <c r="CM230" s="72" t="str">
        <f t="shared" si="540"/>
        <v/>
      </c>
      <c r="CN230" s="72" t="str">
        <f t="shared" si="541"/>
        <v/>
      </c>
      <c r="CO230" s="72" t="str">
        <f t="shared" si="542"/>
        <v/>
      </c>
      <c r="CP230" s="72" t="str">
        <f t="shared" si="543"/>
        <v/>
      </c>
      <c r="CQ230" s="72" t="str">
        <f t="shared" si="544"/>
        <v/>
      </c>
      <c r="CR230" s="72" t="str">
        <f t="shared" si="545"/>
        <v/>
      </c>
      <c r="CS230" s="72" t="str">
        <f t="shared" si="574"/>
        <v/>
      </c>
      <c r="CT230" s="72" t="str">
        <f t="shared" si="546"/>
        <v/>
      </c>
      <c r="CU230" s="72" t="str">
        <f t="shared" si="547"/>
        <v/>
      </c>
      <c r="CV230" s="72" t="str">
        <f t="shared" si="548"/>
        <v/>
      </c>
      <c r="CW230" s="72" t="str">
        <f t="shared" si="549"/>
        <v/>
      </c>
      <c r="CX230" s="72" t="str">
        <f t="shared" si="460"/>
        <v/>
      </c>
      <c r="CY230" s="72" t="str">
        <f t="shared" si="550"/>
        <v/>
      </c>
      <c r="CZ230" s="72" t="str">
        <f t="shared" si="551"/>
        <v/>
      </c>
      <c r="DA230" s="72" t="str">
        <f t="shared" si="552"/>
        <v/>
      </c>
      <c r="DB230" s="72" t="str">
        <f t="shared" si="553"/>
        <v/>
      </c>
      <c r="DC230" s="72" t="str">
        <f t="shared" si="554"/>
        <v/>
      </c>
      <c r="DD230" s="72" t="str">
        <f t="shared" si="555"/>
        <v/>
      </c>
      <c r="DE230" s="72" t="str">
        <f t="shared" si="556"/>
        <v/>
      </c>
      <c r="DF230" s="72" t="str">
        <f t="shared" si="557"/>
        <v/>
      </c>
      <c r="DG230" s="72" t="str">
        <f t="shared" si="558"/>
        <v/>
      </c>
      <c r="DH230" s="72" t="str">
        <f t="shared" si="559"/>
        <v/>
      </c>
      <c r="DI230" s="72" t="str">
        <f t="shared" si="560"/>
        <v/>
      </c>
      <c r="DJ230" s="72" t="str">
        <f t="shared" si="561"/>
        <v/>
      </c>
      <c r="DK230" s="72" t="str">
        <f t="shared" si="562"/>
        <v/>
      </c>
      <c r="DL230" s="72" t="str">
        <f t="shared" si="563"/>
        <v/>
      </c>
      <c r="DM230" s="72" t="str">
        <f t="shared" si="564"/>
        <v/>
      </c>
      <c r="DN230" s="72" t="str">
        <f t="shared" si="565"/>
        <v/>
      </c>
      <c r="DO230" s="72" t="str">
        <f t="shared" si="566"/>
        <v/>
      </c>
      <c r="DP230" s="72" t="str">
        <f t="shared" si="567"/>
        <v/>
      </c>
      <c r="DQ230" s="72" t="str">
        <f t="shared" si="568"/>
        <v/>
      </c>
      <c r="DR230" s="72" t="str">
        <f t="shared" si="569"/>
        <v/>
      </c>
      <c r="DS230" s="72" t="str">
        <f t="shared" si="570"/>
        <v/>
      </c>
      <c r="DT230" s="72" t="str">
        <f t="shared" si="571"/>
        <v/>
      </c>
      <c r="DU230" s="93" t="str">
        <f t="shared" si="572"/>
        <v/>
      </c>
      <c r="DV230" s="93" t="str">
        <f t="shared" si="573"/>
        <v/>
      </c>
      <c r="DY230" s="79" t="s">
        <v>932</v>
      </c>
      <c r="DZ230" t="s">
        <v>1522</v>
      </c>
      <c r="EA230" t="s">
        <v>1525</v>
      </c>
      <c r="EB230" t="s">
        <v>10767</v>
      </c>
      <c r="EC230" t="s">
        <v>12450</v>
      </c>
    </row>
    <row r="231" spans="10:133" x14ac:dyDescent="0.25">
      <c r="J231" s="72" t="str">
        <f>IF(PEDIDO!C123&lt;&gt;"",PEDIDO!B123,"")</f>
        <v/>
      </c>
      <c r="K231" s="72" t="str">
        <f t="shared" si="461"/>
        <v/>
      </c>
      <c r="L231" s="72" t="str">
        <f t="shared" si="462"/>
        <v/>
      </c>
      <c r="M231" s="72" t="str">
        <f t="shared" si="463"/>
        <v/>
      </c>
      <c r="N231" s="72" t="str">
        <f t="shared" si="464"/>
        <v/>
      </c>
      <c r="O231" s="72" t="str">
        <f t="shared" si="465"/>
        <v/>
      </c>
      <c r="P231" s="72" t="str">
        <f t="shared" si="466"/>
        <v/>
      </c>
      <c r="Q231" s="72" t="str">
        <f t="shared" si="467"/>
        <v/>
      </c>
      <c r="R231" s="72" t="str">
        <f t="shared" si="468"/>
        <v/>
      </c>
      <c r="S231" s="72" t="str">
        <f t="shared" si="469"/>
        <v/>
      </c>
      <c r="T231" s="72" t="str">
        <f t="shared" si="470"/>
        <v/>
      </c>
      <c r="U231" s="72" t="str">
        <f t="shared" si="471"/>
        <v/>
      </c>
      <c r="V231" s="72" t="str">
        <f t="shared" si="472"/>
        <v/>
      </c>
      <c r="W231" s="72" t="str">
        <f t="shared" si="473"/>
        <v/>
      </c>
      <c r="X231" s="72" t="str">
        <f t="shared" si="474"/>
        <v/>
      </c>
      <c r="Y231" s="72" t="str">
        <f t="shared" si="475"/>
        <v/>
      </c>
      <c r="Z231" s="72" t="str">
        <f t="shared" si="476"/>
        <v/>
      </c>
      <c r="AA231" s="72" t="str">
        <f t="shared" si="477"/>
        <v/>
      </c>
      <c r="AB231" s="72" t="str">
        <f t="shared" si="478"/>
        <v/>
      </c>
      <c r="AC231" s="73" t="str">
        <f t="shared" si="479"/>
        <v/>
      </c>
      <c r="AD231" s="72" t="str">
        <f t="shared" si="480"/>
        <v/>
      </c>
      <c r="AE231" s="72" t="str">
        <f t="shared" si="481"/>
        <v/>
      </c>
      <c r="AF231" s="72" t="str">
        <f t="shared" si="482"/>
        <v/>
      </c>
      <c r="AG231" s="72" t="str">
        <f t="shared" si="483"/>
        <v/>
      </c>
      <c r="AH231" s="72" t="str">
        <f t="shared" si="484"/>
        <v/>
      </c>
      <c r="AI231" s="72" t="str">
        <f t="shared" si="485"/>
        <v/>
      </c>
      <c r="AJ231" s="72" t="str">
        <f t="shared" si="486"/>
        <v/>
      </c>
      <c r="AK231" s="72" t="str">
        <f t="shared" si="487"/>
        <v/>
      </c>
      <c r="AL231" s="72" t="str">
        <f t="shared" si="488"/>
        <v/>
      </c>
      <c r="AM231" s="72" t="str">
        <f t="shared" si="489"/>
        <v/>
      </c>
      <c r="AN231" s="72" t="str">
        <f t="shared" si="490"/>
        <v/>
      </c>
      <c r="AO231" s="72" t="str">
        <f t="shared" si="491"/>
        <v/>
      </c>
      <c r="AP231" s="72" t="str">
        <f t="shared" si="492"/>
        <v/>
      </c>
      <c r="AQ231" s="72" t="str">
        <f t="shared" si="493"/>
        <v/>
      </c>
      <c r="AR231" s="72" t="str">
        <f t="shared" si="494"/>
        <v/>
      </c>
      <c r="AS231" s="72" t="str">
        <f t="shared" si="495"/>
        <v/>
      </c>
      <c r="AT231" s="72" t="str">
        <f t="shared" si="496"/>
        <v/>
      </c>
      <c r="AU231" s="72" t="str">
        <f t="shared" si="497"/>
        <v/>
      </c>
      <c r="AV231" s="72" t="str">
        <f t="shared" si="498"/>
        <v/>
      </c>
      <c r="AW231" s="72" t="str">
        <f t="shared" si="499"/>
        <v/>
      </c>
      <c r="AX231" s="72" t="str">
        <f t="shared" si="500"/>
        <v/>
      </c>
      <c r="AY231" s="72" t="str">
        <f t="shared" si="501"/>
        <v/>
      </c>
      <c r="AZ231" s="72" t="str">
        <f t="shared" si="502"/>
        <v/>
      </c>
      <c r="BA231" s="72" t="str">
        <f t="shared" si="575"/>
        <v/>
      </c>
      <c r="BB231" s="72" t="str">
        <f t="shared" si="503"/>
        <v/>
      </c>
      <c r="BC231" s="72" t="str">
        <f t="shared" si="504"/>
        <v/>
      </c>
      <c r="BD231" s="72" t="str">
        <f t="shared" si="505"/>
        <v/>
      </c>
      <c r="BE231" s="72" t="str">
        <f t="shared" si="506"/>
        <v/>
      </c>
      <c r="BF231" s="72" t="str">
        <f t="shared" si="507"/>
        <v/>
      </c>
      <c r="BG231" s="72" t="str">
        <f t="shared" si="508"/>
        <v/>
      </c>
      <c r="BH231" s="72" t="str">
        <f t="shared" si="509"/>
        <v/>
      </c>
      <c r="BI231" s="72" t="str">
        <f t="shared" si="510"/>
        <v/>
      </c>
      <c r="BJ231" s="72" t="str">
        <f t="shared" si="511"/>
        <v/>
      </c>
      <c r="BK231" s="72" t="str">
        <f t="shared" si="512"/>
        <v/>
      </c>
      <c r="BL231" s="72" t="str">
        <f t="shared" si="513"/>
        <v/>
      </c>
      <c r="BM231" s="72" t="str">
        <f t="shared" si="514"/>
        <v/>
      </c>
      <c r="BN231" s="72" t="str">
        <f t="shared" si="515"/>
        <v/>
      </c>
      <c r="BO231" s="72" t="str">
        <f t="shared" si="516"/>
        <v/>
      </c>
      <c r="BP231" s="72" t="str">
        <f t="shared" si="517"/>
        <v/>
      </c>
      <c r="BQ231" s="72" t="str">
        <f t="shared" si="518"/>
        <v/>
      </c>
      <c r="BR231" s="72" t="str">
        <f t="shared" si="519"/>
        <v/>
      </c>
      <c r="BS231" s="72" t="str">
        <f t="shared" si="520"/>
        <v/>
      </c>
      <c r="BT231" s="72" t="str">
        <f t="shared" si="521"/>
        <v/>
      </c>
      <c r="BU231" s="72" t="str">
        <f t="shared" si="522"/>
        <v/>
      </c>
      <c r="BV231" s="72" t="str">
        <f t="shared" si="523"/>
        <v/>
      </c>
      <c r="BW231" s="72" t="str">
        <f t="shared" si="524"/>
        <v/>
      </c>
      <c r="BX231" s="72" t="str">
        <f t="shared" si="525"/>
        <v/>
      </c>
      <c r="BY231" s="72" t="str">
        <f t="shared" si="526"/>
        <v/>
      </c>
      <c r="BZ231" s="72" t="str">
        <f t="shared" si="527"/>
        <v/>
      </c>
      <c r="CA231" s="72" t="str">
        <f t="shared" si="528"/>
        <v/>
      </c>
      <c r="CB231" s="72" t="str">
        <f t="shared" si="529"/>
        <v/>
      </c>
      <c r="CC231" s="72" t="str">
        <f t="shared" si="530"/>
        <v/>
      </c>
      <c r="CD231" s="72" t="str">
        <f t="shared" si="531"/>
        <v/>
      </c>
      <c r="CE231" s="72" t="str">
        <f t="shared" si="532"/>
        <v/>
      </c>
      <c r="CF231" s="72" t="str">
        <f t="shared" si="533"/>
        <v/>
      </c>
      <c r="CG231" s="72" t="str">
        <f t="shared" si="534"/>
        <v/>
      </c>
      <c r="CH231" s="72" t="str">
        <f t="shared" si="535"/>
        <v/>
      </c>
      <c r="CI231" s="72" t="str">
        <f t="shared" si="536"/>
        <v/>
      </c>
      <c r="CJ231" s="72" t="str">
        <f t="shared" si="537"/>
        <v/>
      </c>
      <c r="CK231" s="72" t="str">
        <f t="shared" si="538"/>
        <v/>
      </c>
      <c r="CL231" s="72" t="str">
        <f t="shared" si="539"/>
        <v/>
      </c>
      <c r="CM231" s="72" t="str">
        <f t="shared" si="540"/>
        <v/>
      </c>
      <c r="CN231" s="72" t="str">
        <f t="shared" si="541"/>
        <v/>
      </c>
      <c r="CO231" s="72" t="str">
        <f t="shared" si="542"/>
        <v/>
      </c>
      <c r="CP231" s="72" t="str">
        <f t="shared" si="543"/>
        <v/>
      </c>
      <c r="CQ231" s="72" t="str">
        <f t="shared" si="544"/>
        <v/>
      </c>
      <c r="CR231" s="72" t="str">
        <f t="shared" si="545"/>
        <v/>
      </c>
      <c r="CS231" s="72" t="str">
        <f t="shared" si="574"/>
        <v/>
      </c>
      <c r="CT231" s="72" t="str">
        <f t="shared" si="546"/>
        <v/>
      </c>
      <c r="CU231" s="72" t="str">
        <f t="shared" si="547"/>
        <v/>
      </c>
      <c r="CV231" s="72" t="str">
        <f t="shared" si="548"/>
        <v/>
      </c>
      <c r="CW231" s="72" t="str">
        <f t="shared" si="549"/>
        <v/>
      </c>
      <c r="CX231" s="72" t="str">
        <f t="shared" si="460"/>
        <v/>
      </c>
      <c r="CY231" s="72" t="str">
        <f t="shared" si="550"/>
        <v/>
      </c>
      <c r="CZ231" s="72" t="str">
        <f t="shared" si="551"/>
        <v/>
      </c>
      <c r="DA231" s="72" t="str">
        <f t="shared" si="552"/>
        <v/>
      </c>
      <c r="DB231" s="72" t="str">
        <f t="shared" si="553"/>
        <v/>
      </c>
      <c r="DC231" s="72" t="str">
        <f t="shared" si="554"/>
        <v/>
      </c>
      <c r="DD231" s="72" t="str">
        <f t="shared" si="555"/>
        <v/>
      </c>
      <c r="DE231" s="72" t="str">
        <f t="shared" si="556"/>
        <v/>
      </c>
      <c r="DF231" s="72" t="str">
        <f t="shared" si="557"/>
        <v/>
      </c>
      <c r="DG231" s="72" t="str">
        <f t="shared" si="558"/>
        <v/>
      </c>
      <c r="DH231" s="72" t="str">
        <f t="shared" si="559"/>
        <v/>
      </c>
      <c r="DI231" s="72" t="str">
        <f t="shared" si="560"/>
        <v/>
      </c>
      <c r="DJ231" s="72" t="str">
        <f t="shared" si="561"/>
        <v/>
      </c>
      <c r="DK231" s="72" t="str">
        <f t="shared" si="562"/>
        <v/>
      </c>
      <c r="DL231" s="72" t="str">
        <f t="shared" si="563"/>
        <v/>
      </c>
      <c r="DM231" s="72" t="str">
        <f t="shared" si="564"/>
        <v/>
      </c>
      <c r="DN231" s="72" t="str">
        <f t="shared" si="565"/>
        <v/>
      </c>
      <c r="DO231" s="72" t="str">
        <f t="shared" si="566"/>
        <v/>
      </c>
      <c r="DP231" s="72" t="str">
        <f t="shared" si="567"/>
        <v/>
      </c>
      <c r="DQ231" s="72" t="str">
        <f t="shared" si="568"/>
        <v/>
      </c>
      <c r="DR231" s="72" t="str">
        <f t="shared" si="569"/>
        <v/>
      </c>
      <c r="DS231" s="72" t="str">
        <f t="shared" si="570"/>
        <v/>
      </c>
      <c r="DT231" s="72" t="str">
        <f t="shared" si="571"/>
        <v/>
      </c>
      <c r="DU231" s="93" t="str">
        <f t="shared" si="572"/>
        <v/>
      </c>
      <c r="DV231" s="93" t="str">
        <f t="shared" si="573"/>
        <v/>
      </c>
      <c r="DY231" s="79" t="s">
        <v>933</v>
      </c>
      <c r="DZ231" t="s">
        <v>1523</v>
      </c>
      <c r="EA231" t="s">
        <v>7046</v>
      </c>
      <c r="EB231" t="s">
        <v>10768</v>
      </c>
      <c r="EC231" t="s">
        <v>12451</v>
      </c>
    </row>
    <row r="232" spans="10:133" x14ac:dyDescent="0.25">
      <c r="J232" s="72" t="str">
        <f>IF(PEDIDO!C124&lt;&gt;"",PEDIDO!B124,"")</f>
        <v/>
      </c>
      <c r="K232" s="72" t="str">
        <f t="shared" si="461"/>
        <v/>
      </c>
      <c r="L232" s="72" t="str">
        <f t="shared" si="462"/>
        <v/>
      </c>
      <c r="M232" s="72" t="str">
        <f t="shared" si="463"/>
        <v/>
      </c>
      <c r="N232" s="72" t="str">
        <f t="shared" si="464"/>
        <v/>
      </c>
      <c r="O232" s="72" t="str">
        <f t="shared" si="465"/>
        <v/>
      </c>
      <c r="P232" s="72" t="str">
        <f t="shared" si="466"/>
        <v/>
      </c>
      <c r="Q232" s="72" t="str">
        <f t="shared" si="467"/>
        <v/>
      </c>
      <c r="R232" s="72" t="str">
        <f t="shared" si="468"/>
        <v/>
      </c>
      <c r="S232" s="72" t="str">
        <f t="shared" si="469"/>
        <v/>
      </c>
      <c r="T232" s="72" t="str">
        <f t="shared" si="470"/>
        <v/>
      </c>
      <c r="U232" s="72" t="str">
        <f t="shared" si="471"/>
        <v/>
      </c>
      <c r="V232" s="72" t="str">
        <f t="shared" si="472"/>
        <v/>
      </c>
      <c r="W232" s="72" t="str">
        <f t="shared" si="473"/>
        <v/>
      </c>
      <c r="X232" s="72" t="str">
        <f t="shared" si="474"/>
        <v/>
      </c>
      <c r="Y232" s="72" t="str">
        <f t="shared" si="475"/>
        <v/>
      </c>
      <c r="Z232" s="72" t="str">
        <f t="shared" si="476"/>
        <v/>
      </c>
      <c r="AA232" s="72" t="str">
        <f t="shared" si="477"/>
        <v/>
      </c>
      <c r="AB232" s="72" t="str">
        <f t="shared" si="478"/>
        <v/>
      </c>
      <c r="AC232" s="73" t="str">
        <f t="shared" si="479"/>
        <v/>
      </c>
      <c r="AD232" s="72" t="str">
        <f t="shared" si="480"/>
        <v/>
      </c>
      <c r="AE232" s="72" t="str">
        <f t="shared" si="481"/>
        <v/>
      </c>
      <c r="AF232" s="72" t="str">
        <f t="shared" si="482"/>
        <v/>
      </c>
      <c r="AG232" s="72" t="str">
        <f t="shared" si="483"/>
        <v/>
      </c>
      <c r="AH232" s="72" t="str">
        <f t="shared" si="484"/>
        <v/>
      </c>
      <c r="AI232" s="72" t="str">
        <f t="shared" si="485"/>
        <v/>
      </c>
      <c r="AJ232" s="72" t="str">
        <f t="shared" si="486"/>
        <v/>
      </c>
      <c r="AK232" s="72" t="str">
        <f t="shared" si="487"/>
        <v/>
      </c>
      <c r="AL232" s="72" t="str">
        <f t="shared" si="488"/>
        <v/>
      </c>
      <c r="AM232" s="72" t="str">
        <f t="shared" si="489"/>
        <v/>
      </c>
      <c r="AN232" s="72" t="str">
        <f t="shared" si="490"/>
        <v/>
      </c>
      <c r="AO232" s="72" t="str">
        <f t="shared" si="491"/>
        <v/>
      </c>
      <c r="AP232" s="72" t="str">
        <f t="shared" si="492"/>
        <v/>
      </c>
      <c r="AQ232" s="72" t="str">
        <f t="shared" si="493"/>
        <v/>
      </c>
      <c r="AR232" s="72" t="str">
        <f t="shared" si="494"/>
        <v/>
      </c>
      <c r="AS232" s="72" t="str">
        <f t="shared" si="495"/>
        <v/>
      </c>
      <c r="AT232" s="72" t="str">
        <f t="shared" si="496"/>
        <v/>
      </c>
      <c r="AU232" s="72" t="str">
        <f t="shared" si="497"/>
        <v/>
      </c>
      <c r="AV232" s="72" t="str">
        <f t="shared" si="498"/>
        <v/>
      </c>
      <c r="AW232" s="72" t="str">
        <f t="shared" si="499"/>
        <v/>
      </c>
      <c r="AX232" s="72" t="str">
        <f t="shared" si="500"/>
        <v/>
      </c>
      <c r="AY232" s="72" t="str">
        <f t="shared" si="501"/>
        <v/>
      </c>
      <c r="AZ232" s="72" t="str">
        <f t="shared" si="502"/>
        <v/>
      </c>
      <c r="BA232" s="72" t="str">
        <f t="shared" si="575"/>
        <v/>
      </c>
      <c r="BB232" s="72" t="str">
        <f t="shared" si="503"/>
        <v/>
      </c>
      <c r="BC232" s="72" t="str">
        <f t="shared" si="504"/>
        <v/>
      </c>
      <c r="BD232" s="72" t="str">
        <f t="shared" si="505"/>
        <v/>
      </c>
      <c r="BE232" s="72" t="str">
        <f t="shared" si="506"/>
        <v/>
      </c>
      <c r="BF232" s="72" t="str">
        <f t="shared" si="507"/>
        <v/>
      </c>
      <c r="BG232" s="72" t="str">
        <f t="shared" si="508"/>
        <v/>
      </c>
      <c r="BH232" s="72" t="str">
        <f t="shared" si="509"/>
        <v/>
      </c>
      <c r="BI232" s="72" t="str">
        <f t="shared" si="510"/>
        <v/>
      </c>
      <c r="BJ232" s="72" t="str">
        <f t="shared" si="511"/>
        <v/>
      </c>
      <c r="BK232" s="72" t="str">
        <f t="shared" si="512"/>
        <v/>
      </c>
      <c r="BL232" s="72" t="str">
        <f t="shared" si="513"/>
        <v/>
      </c>
      <c r="BM232" s="72" t="str">
        <f t="shared" si="514"/>
        <v/>
      </c>
      <c r="BN232" s="72" t="str">
        <f t="shared" si="515"/>
        <v/>
      </c>
      <c r="BO232" s="72" t="str">
        <f t="shared" si="516"/>
        <v/>
      </c>
      <c r="BP232" s="72" t="str">
        <f t="shared" si="517"/>
        <v/>
      </c>
      <c r="BQ232" s="72" t="str">
        <f t="shared" si="518"/>
        <v/>
      </c>
      <c r="BR232" s="72" t="str">
        <f t="shared" si="519"/>
        <v/>
      </c>
      <c r="BS232" s="72" t="str">
        <f t="shared" si="520"/>
        <v/>
      </c>
      <c r="BT232" s="72" t="str">
        <f t="shared" si="521"/>
        <v/>
      </c>
      <c r="BU232" s="72" t="str">
        <f t="shared" si="522"/>
        <v/>
      </c>
      <c r="BV232" s="72" t="str">
        <f t="shared" si="523"/>
        <v/>
      </c>
      <c r="BW232" s="72" t="str">
        <f t="shared" si="524"/>
        <v/>
      </c>
      <c r="BX232" s="72" t="str">
        <f t="shared" si="525"/>
        <v/>
      </c>
      <c r="BY232" s="72" t="str">
        <f t="shared" si="526"/>
        <v/>
      </c>
      <c r="BZ232" s="72" t="str">
        <f t="shared" si="527"/>
        <v/>
      </c>
      <c r="CA232" s="72" t="str">
        <f t="shared" si="528"/>
        <v/>
      </c>
      <c r="CB232" s="72" t="str">
        <f t="shared" si="529"/>
        <v/>
      </c>
      <c r="CC232" s="72" t="str">
        <f t="shared" si="530"/>
        <v/>
      </c>
      <c r="CD232" s="72" t="str">
        <f t="shared" si="531"/>
        <v/>
      </c>
      <c r="CE232" s="72" t="str">
        <f t="shared" si="532"/>
        <v/>
      </c>
      <c r="CF232" s="72" t="str">
        <f t="shared" si="533"/>
        <v/>
      </c>
      <c r="CG232" s="72" t="str">
        <f t="shared" si="534"/>
        <v/>
      </c>
      <c r="CH232" s="72" t="str">
        <f t="shared" si="535"/>
        <v/>
      </c>
      <c r="CI232" s="72" t="str">
        <f t="shared" si="536"/>
        <v/>
      </c>
      <c r="CJ232" s="72" t="str">
        <f t="shared" si="537"/>
        <v/>
      </c>
      <c r="CK232" s="72" t="str">
        <f t="shared" si="538"/>
        <v/>
      </c>
      <c r="CL232" s="72" t="str">
        <f t="shared" si="539"/>
        <v/>
      </c>
      <c r="CM232" s="72" t="str">
        <f t="shared" si="540"/>
        <v/>
      </c>
      <c r="CN232" s="72" t="str">
        <f t="shared" si="541"/>
        <v/>
      </c>
      <c r="CO232" s="72" t="str">
        <f t="shared" si="542"/>
        <v/>
      </c>
      <c r="CP232" s="72" t="str">
        <f t="shared" si="543"/>
        <v/>
      </c>
      <c r="CQ232" s="72" t="str">
        <f t="shared" si="544"/>
        <v/>
      </c>
      <c r="CR232" s="72" t="str">
        <f t="shared" si="545"/>
        <v/>
      </c>
      <c r="CS232" s="72" t="str">
        <f t="shared" si="574"/>
        <v/>
      </c>
      <c r="CT232" s="72" t="str">
        <f t="shared" si="546"/>
        <v/>
      </c>
      <c r="CU232" s="72" t="str">
        <f t="shared" si="547"/>
        <v/>
      </c>
      <c r="CV232" s="72" t="str">
        <f t="shared" si="548"/>
        <v/>
      </c>
      <c r="CW232" s="72" t="str">
        <f t="shared" si="549"/>
        <v/>
      </c>
      <c r="CX232" s="72" t="str">
        <f t="shared" si="460"/>
        <v/>
      </c>
      <c r="CY232" s="72" t="str">
        <f t="shared" si="550"/>
        <v/>
      </c>
      <c r="CZ232" s="72" t="str">
        <f t="shared" si="551"/>
        <v/>
      </c>
      <c r="DA232" s="72" t="str">
        <f t="shared" si="552"/>
        <v/>
      </c>
      <c r="DB232" s="72" t="str">
        <f t="shared" si="553"/>
        <v/>
      </c>
      <c r="DC232" s="72" t="str">
        <f t="shared" si="554"/>
        <v/>
      </c>
      <c r="DD232" s="72" t="str">
        <f t="shared" si="555"/>
        <v/>
      </c>
      <c r="DE232" s="72" t="str">
        <f t="shared" si="556"/>
        <v/>
      </c>
      <c r="DF232" s="72" t="str">
        <f t="shared" si="557"/>
        <v/>
      </c>
      <c r="DG232" s="72" t="str">
        <f t="shared" si="558"/>
        <v/>
      </c>
      <c r="DH232" s="72" t="str">
        <f t="shared" si="559"/>
        <v/>
      </c>
      <c r="DI232" s="72" t="str">
        <f t="shared" si="560"/>
        <v/>
      </c>
      <c r="DJ232" s="72" t="str">
        <f t="shared" si="561"/>
        <v/>
      </c>
      <c r="DK232" s="72" t="str">
        <f t="shared" si="562"/>
        <v/>
      </c>
      <c r="DL232" s="72" t="str">
        <f t="shared" si="563"/>
        <v/>
      </c>
      <c r="DM232" s="72" t="str">
        <f t="shared" si="564"/>
        <v/>
      </c>
      <c r="DN232" s="72" t="str">
        <f t="shared" si="565"/>
        <v/>
      </c>
      <c r="DO232" s="72" t="str">
        <f t="shared" si="566"/>
        <v/>
      </c>
      <c r="DP232" s="72" t="str">
        <f t="shared" si="567"/>
        <v/>
      </c>
      <c r="DQ232" s="72" t="str">
        <f t="shared" si="568"/>
        <v/>
      </c>
      <c r="DR232" s="72" t="str">
        <f t="shared" si="569"/>
        <v/>
      </c>
      <c r="DS232" s="72" t="str">
        <f t="shared" si="570"/>
        <v/>
      </c>
      <c r="DT232" s="72" t="str">
        <f t="shared" si="571"/>
        <v/>
      </c>
      <c r="DU232" s="93" t="str">
        <f t="shared" si="572"/>
        <v/>
      </c>
      <c r="DV232" s="93" t="str">
        <f t="shared" si="573"/>
        <v/>
      </c>
      <c r="DY232" s="79" t="s">
        <v>934</v>
      </c>
      <c r="DZ232" t="s">
        <v>1524</v>
      </c>
      <c r="EA232" t="s">
        <v>7047</v>
      </c>
      <c r="EB232" t="s">
        <v>10769</v>
      </c>
      <c r="EC232" t="s">
        <v>12452</v>
      </c>
    </row>
    <row r="233" spans="10:133" x14ac:dyDescent="0.25">
      <c r="J233" s="72" t="str">
        <f>IF(PEDIDO!C125&lt;&gt;"",PEDIDO!B125,"")</f>
        <v/>
      </c>
      <c r="K233" s="72" t="str">
        <f t="shared" si="461"/>
        <v/>
      </c>
      <c r="L233" s="72" t="str">
        <f t="shared" si="462"/>
        <v/>
      </c>
      <c r="M233" s="72" t="str">
        <f t="shared" si="463"/>
        <v/>
      </c>
      <c r="N233" s="72" t="str">
        <f t="shared" si="464"/>
        <v/>
      </c>
      <c r="O233" s="72" t="str">
        <f t="shared" si="465"/>
        <v/>
      </c>
      <c r="P233" s="72" t="str">
        <f t="shared" si="466"/>
        <v/>
      </c>
      <c r="Q233" s="72" t="str">
        <f t="shared" si="467"/>
        <v/>
      </c>
      <c r="R233" s="72" t="str">
        <f t="shared" si="468"/>
        <v/>
      </c>
      <c r="S233" s="72" t="str">
        <f t="shared" si="469"/>
        <v/>
      </c>
      <c r="T233" s="72" t="str">
        <f t="shared" si="470"/>
        <v/>
      </c>
      <c r="U233" s="72" t="str">
        <f t="shared" si="471"/>
        <v/>
      </c>
      <c r="V233" s="72" t="str">
        <f t="shared" si="472"/>
        <v/>
      </c>
      <c r="W233" s="72" t="str">
        <f t="shared" si="473"/>
        <v/>
      </c>
      <c r="X233" s="72" t="str">
        <f t="shared" si="474"/>
        <v/>
      </c>
      <c r="Y233" s="72" t="str">
        <f t="shared" si="475"/>
        <v/>
      </c>
      <c r="Z233" s="72" t="str">
        <f t="shared" si="476"/>
        <v/>
      </c>
      <c r="AA233" s="72" t="str">
        <f t="shared" si="477"/>
        <v/>
      </c>
      <c r="AB233" s="72" t="str">
        <f t="shared" si="478"/>
        <v/>
      </c>
      <c r="AC233" s="73" t="str">
        <f t="shared" si="479"/>
        <v/>
      </c>
      <c r="AD233" s="72" t="str">
        <f t="shared" si="480"/>
        <v/>
      </c>
      <c r="AE233" s="72" t="str">
        <f t="shared" si="481"/>
        <v/>
      </c>
      <c r="AF233" s="72" t="str">
        <f t="shared" si="482"/>
        <v/>
      </c>
      <c r="AG233" s="72" t="str">
        <f t="shared" si="483"/>
        <v/>
      </c>
      <c r="AH233" s="72" t="str">
        <f t="shared" si="484"/>
        <v/>
      </c>
      <c r="AI233" s="72" t="str">
        <f t="shared" si="485"/>
        <v/>
      </c>
      <c r="AJ233" s="72" t="str">
        <f t="shared" si="486"/>
        <v/>
      </c>
      <c r="AK233" s="72" t="str">
        <f t="shared" si="487"/>
        <v/>
      </c>
      <c r="AL233" s="72" t="str">
        <f t="shared" si="488"/>
        <v/>
      </c>
      <c r="AM233" s="72" t="str">
        <f t="shared" si="489"/>
        <v/>
      </c>
      <c r="AN233" s="72" t="str">
        <f t="shared" si="490"/>
        <v/>
      </c>
      <c r="AO233" s="72" t="str">
        <f t="shared" si="491"/>
        <v/>
      </c>
      <c r="AP233" s="72" t="str">
        <f t="shared" si="492"/>
        <v/>
      </c>
      <c r="AQ233" s="72" t="str">
        <f t="shared" si="493"/>
        <v/>
      </c>
      <c r="AR233" s="72" t="str">
        <f t="shared" si="494"/>
        <v/>
      </c>
      <c r="AS233" s="72" t="str">
        <f t="shared" si="495"/>
        <v/>
      </c>
      <c r="AT233" s="72" t="str">
        <f t="shared" si="496"/>
        <v/>
      </c>
      <c r="AU233" s="72" t="str">
        <f t="shared" si="497"/>
        <v/>
      </c>
      <c r="AV233" s="72" t="str">
        <f t="shared" si="498"/>
        <v/>
      </c>
      <c r="AW233" s="72" t="str">
        <f t="shared" si="499"/>
        <v/>
      </c>
      <c r="AX233" s="72" t="str">
        <f t="shared" si="500"/>
        <v/>
      </c>
      <c r="AY233" s="72" t="str">
        <f t="shared" si="501"/>
        <v/>
      </c>
      <c r="AZ233" s="72" t="str">
        <f t="shared" si="502"/>
        <v/>
      </c>
      <c r="BA233" s="72" t="str">
        <f t="shared" si="575"/>
        <v/>
      </c>
      <c r="BB233" s="72" t="str">
        <f t="shared" si="503"/>
        <v/>
      </c>
      <c r="BC233" s="72" t="str">
        <f t="shared" si="504"/>
        <v/>
      </c>
      <c r="BD233" s="72" t="str">
        <f t="shared" si="505"/>
        <v/>
      </c>
      <c r="BE233" s="72" t="str">
        <f t="shared" si="506"/>
        <v/>
      </c>
      <c r="BF233" s="72" t="str">
        <f t="shared" si="507"/>
        <v/>
      </c>
      <c r="BG233" s="72" t="str">
        <f t="shared" si="508"/>
        <v/>
      </c>
      <c r="BH233" s="72" t="str">
        <f t="shared" si="509"/>
        <v/>
      </c>
      <c r="BI233" s="72" t="str">
        <f t="shared" si="510"/>
        <v/>
      </c>
      <c r="BJ233" s="72" t="str">
        <f t="shared" si="511"/>
        <v/>
      </c>
      <c r="BK233" s="72" t="str">
        <f t="shared" si="512"/>
        <v/>
      </c>
      <c r="BL233" s="72" t="str">
        <f t="shared" si="513"/>
        <v/>
      </c>
      <c r="BM233" s="72" t="str">
        <f t="shared" si="514"/>
        <v/>
      </c>
      <c r="BN233" s="72" t="str">
        <f t="shared" si="515"/>
        <v/>
      </c>
      <c r="BO233" s="72" t="str">
        <f t="shared" si="516"/>
        <v/>
      </c>
      <c r="BP233" s="72" t="str">
        <f t="shared" si="517"/>
        <v/>
      </c>
      <c r="BQ233" s="72" t="str">
        <f t="shared" si="518"/>
        <v/>
      </c>
      <c r="BR233" s="72" t="str">
        <f t="shared" si="519"/>
        <v/>
      </c>
      <c r="BS233" s="72" t="str">
        <f t="shared" si="520"/>
        <v/>
      </c>
      <c r="BT233" s="72" t="str">
        <f t="shared" si="521"/>
        <v/>
      </c>
      <c r="BU233" s="72" t="str">
        <f t="shared" si="522"/>
        <v/>
      </c>
      <c r="BV233" s="72" t="str">
        <f t="shared" si="523"/>
        <v/>
      </c>
      <c r="BW233" s="72" t="str">
        <f t="shared" si="524"/>
        <v/>
      </c>
      <c r="BX233" s="72" t="str">
        <f t="shared" si="525"/>
        <v/>
      </c>
      <c r="BY233" s="72" t="str">
        <f t="shared" si="526"/>
        <v/>
      </c>
      <c r="BZ233" s="72" t="str">
        <f t="shared" si="527"/>
        <v/>
      </c>
      <c r="CA233" s="72" t="str">
        <f t="shared" si="528"/>
        <v/>
      </c>
      <c r="CB233" s="72" t="str">
        <f t="shared" si="529"/>
        <v/>
      </c>
      <c r="CC233" s="72" t="str">
        <f t="shared" si="530"/>
        <v/>
      </c>
      <c r="CD233" s="72" t="str">
        <f t="shared" si="531"/>
        <v/>
      </c>
      <c r="CE233" s="72" t="str">
        <f t="shared" si="532"/>
        <v/>
      </c>
      <c r="CF233" s="72" t="str">
        <f t="shared" si="533"/>
        <v/>
      </c>
      <c r="CG233" s="72" t="str">
        <f t="shared" si="534"/>
        <v/>
      </c>
      <c r="CH233" s="72" t="str">
        <f t="shared" si="535"/>
        <v/>
      </c>
      <c r="CI233" s="72" t="str">
        <f t="shared" si="536"/>
        <v/>
      </c>
      <c r="CJ233" s="72" t="str">
        <f t="shared" si="537"/>
        <v/>
      </c>
      <c r="CK233" s="72" t="str">
        <f t="shared" si="538"/>
        <v/>
      </c>
      <c r="CL233" s="72" t="str">
        <f t="shared" si="539"/>
        <v/>
      </c>
      <c r="CM233" s="72" t="str">
        <f t="shared" si="540"/>
        <v/>
      </c>
      <c r="CN233" s="72" t="str">
        <f t="shared" si="541"/>
        <v/>
      </c>
      <c r="CO233" s="72" t="str">
        <f t="shared" si="542"/>
        <v/>
      </c>
      <c r="CP233" s="72" t="str">
        <f t="shared" si="543"/>
        <v/>
      </c>
      <c r="CQ233" s="72" t="str">
        <f t="shared" si="544"/>
        <v/>
      </c>
      <c r="CR233" s="72" t="str">
        <f t="shared" si="545"/>
        <v/>
      </c>
      <c r="CS233" s="72" t="str">
        <f t="shared" si="574"/>
        <v/>
      </c>
      <c r="CT233" s="72" t="str">
        <f t="shared" si="546"/>
        <v/>
      </c>
      <c r="CU233" s="72" t="str">
        <f t="shared" si="547"/>
        <v/>
      </c>
      <c r="CV233" s="72" t="str">
        <f t="shared" si="548"/>
        <v/>
      </c>
      <c r="CW233" s="72" t="str">
        <f t="shared" si="549"/>
        <v/>
      </c>
      <c r="CX233" s="72" t="str">
        <f t="shared" si="460"/>
        <v/>
      </c>
      <c r="CY233" s="72" t="str">
        <f t="shared" si="550"/>
        <v/>
      </c>
      <c r="CZ233" s="72" t="str">
        <f t="shared" si="551"/>
        <v/>
      </c>
      <c r="DA233" s="72" t="str">
        <f t="shared" si="552"/>
        <v/>
      </c>
      <c r="DB233" s="72" t="str">
        <f t="shared" si="553"/>
        <v/>
      </c>
      <c r="DC233" s="72" t="str">
        <f t="shared" si="554"/>
        <v/>
      </c>
      <c r="DD233" s="72" t="str">
        <f t="shared" si="555"/>
        <v/>
      </c>
      <c r="DE233" s="72" t="str">
        <f t="shared" si="556"/>
        <v/>
      </c>
      <c r="DF233" s="72" t="str">
        <f t="shared" si="557"/>
        <v/>
      </c>
      <c r="DG233" s="72" t="str">
        <f t="shared" si="558"/>
        <v/>
      </c>
      <c r="DH233" s="72" t="str">
        <f t="shared" si="559"/>
        <v/>
      </c>
      <c r="DI233" s="72" t="str">
        <f t="shared" si="560"/>
        <v/>
      </c>
      <c r="DJ233" s="72" t="str">
        <f t="shared" si="561"/>
        <v/>
      </c>
      <c r="DK233" s="72" t="str">
        <f t="shared" si="562"/>
        <v/>
      </c>
      <c r="DL233" s="72" t="str">
        <f t="shared" si="563"/>
        <v/>
      </c>
      <c r="DM233" s="72" t="str">
        <f t="shared" si="564"/>
        <v/>
      </c>
      <c r="DN233" s="72" t="str">
        <f t="shared" si="565"/>
        <v/>
      </c>
      <c r="DO233" s="72" t="str">
        <f t="shared" si="566"/>
        <v/>
      </c>
      <c r="DP233" s="72" t="str">
        <f t="shared" si="567"/>
        <v/>
      </c>
      <c r="DQ233" s="72" t="str">
        <f t="shared" si="568"/>
        <v/>
      </c>
      <c r="DR233" s="72" t="str">
        <f t="shared" si="569"/>
        <v/>
      </c>
      <c r="DS233" s="72" t="str">
        <f t="shared" si="570"/>
        <v/>
      </c>
      <c r="DT233" s="72" t="str">
        <f t="shared" si="571"/>
        <v/>
      </c>
      <c r="DU233" s="93" t="str">
        <f t="shared" si="572"/>
        <v/>
      </c>
      <c r="DV233" s="93" t="str">
        <f t="shared" si="573"/>
        <v/>
      </c>
      <c r="DY233" s="79" t="s">
        <v>935</v>
      </c>
      <c r="DZ233" t="s">
        <v>1525</v>
      </c>
      <c r="EA233" t="s">
        <v>7048</v>
      </c>
      <c r="EB233" t="s">
        <v>10770</v>
      </c>
      <c r="EC233" t="s">
        <v>12453</v>
      </c>
    </row>
    <row r="234" spans="10:133" x14ac:dyDescent="0.25">
      <c r="J234" s="72" t="str">
        <f>IF(PEDIDO!C126&lt;&gt;"",PEDIDO!B126,"")</f>
        <v/>
      </c>
      <c r="K234" s="72" t="str">
        <f t="shared" si="461"/>
        <v/>
      </c>
      <c r="L234" s="72" t="str">
        <f t="shared" si="462"/>
        <v/>
      </c>
      <c r="M234" s="72" t="str">
        <f t="shared" si="463"/>
        <v/>
      </c>
      <c r="N234" s="72" t="str">
        <f t="shared" si="464"/>
        <v/>
      </c>
      <c r="O234" s="72" t="str">
        <f t="shared" si="465"/>
        <v/>
      </c>
      <c r="P234" s="72" t="str">
        <f t="shared" si="466"/>
        <v/>
      </c>
      <c r="Q234" s="72" t="str">
        <f t="shared" si="467"/>
        <v/>
      </c>
      <c r="R234" s="72" t="str">
        <f t="shared" si="468"/>
        <v/>
      </c>
      <c r="S234" s="72" t="str">
        <f t="shared" si="469"/>
        <v/>
      </c>
      <c r="T234" s="72" t="str">
        <f t="shared" si="470"/>
        <v/>
      </c>
      <c r="U234" s="72" t="str">
        <f t="shared" si="471"/>
        <v/>
      </c>
      <c r="V234" s="72" t="str">
        <f t="shared" si="472"/>
        <v/>
      </c>
      <c r="W234" s="72" t="str">
        <f t="shared" si="473"/>
        <v/>
      </c>
      <c r="X234" s="72" t="str">
        <f t="shared" si="474"/>
        <v/>
      </c>
      <c r="Y234" s="72" t="str">
        <f t="shared" si="475"/>
        <v/>
      </c>
      <c r="Z234" s="72" t="str">
        <f t="shared" si="476"/>
        <v/>
      </c>
      <c r="AA234" s="72" t="str">
        <f t="shared" si="477"/>
        <v/>
      </c>
      <c r="AB234" s="72" t="str">
        <f t="shared" si="478"/>
        <v/>
      </c>
      <c r="AC234" s="73" t="str">
        <f t="shared" si="479"/>
        <v/>
      </c>
      <c r="AD234" s="72" t="str">
        <f t="shared" si="480"/>
        <v/>
      </c>
      <c r="AE234" s="72" t="str">
        <f t="shared" si="481"/>
        <v/>
      </c>
      <c r="AF234" s="72" t="str">
        <f t="shared" si="482"/>
        <v/>
      </c>
      <c r="AG234" s="72" t="str">
        <f t="shared" si="483"/>
        <v/>
      </c>
      <c r="AH234" s="72" t="str">
        <f t="shared" si="484"/>
        <v/>
      </c>
      <c r="AI234" s="72" t="str">
        <f t="shared" si="485"/>
        <v/>
      </c>
      <c r="AJ234" s="72" t="str">
        <f t="shared" si="486"/>
        <v/>
      </c>
      <c r="AK234" s="72" t="str">
        <f t="shared" si="487"/>
        <v/>
      </c>
      <c r="AL234" s="72" t="str">
        <f t="shared" si="488"/>
        <v/>
      </c>
      <c r="AM234" s="72" t="str">
        <f t="shared" si="489"/>
        <v/>
      </c>
      <c r="AN234" s="72" t="str">
        <f t="shared" si="490"/>
        <v/>
      </c>
      <c r="AO234" s="72" t="str">
        <f t="shared" si="491"/>
        <v/>
      </c>
      <c r="AP234" s="72" t="str">
        <f t="shared" si="492"/>
        <v/>
      </c>
      <c r="AQ234" s="72" t="str">
        <f t="shared" si="493"/>
        <v/>
      </c>
      <c r="AR234" s="72" t="str">
        <f t="shared" si="494"/>
        <v/>
      </c>
      <c r="AS234" s="72" t="str">
        <f t="shared" si="495"/>
        <v/>
      </c>
      <c r="AT234" s="72" t="str">
        <f t="shared" si="496"/>
        <v/>
      </c>
      <c r="AU234" s="72" t="str">
        <f t="shared" si="497"/>
        <v/>
      </c>
      <c r="AV234" s="72" t="str">
        <f t="shared" si="498"/>
        <v/>
      </c>
      <c r="AW234" s="72" t="str">
        <f t="shared" si="499"/>
        <v/>
      </c>
      <c r="AX234" s="72" t="str">
        <f t="shared" si="500"/>
        <v/>
      </c>
      <c r="AY234" s="72" t="str">
        <f t="shared" si="501"/>
        <v/>
      </c>
      <c r="AZ234" s="72" t="str">
        <f t="shared" si="502"/>
        <v/>
      </c>
      <c r="BA234" s="72" t="str">
        <f t="shared" si="575"/>
        <v/>
      </c>
      <c r="BB234" s="72" t="str">
        <f t="shared" si="503"/>
        <v/>
      </c>
      <c r="BC234" s="72" t="str">
        <f t="shared" si="504"/>
        <v/>
      </c>
      <c r="BD234" s="72" t="str">
        <f t="shared" si="505"/>
        <v/>
      </c>
      <c r="BE234" s="72" t="str">
        <f t="shared" si="506"/>
        <v/>
      </c>
      <c r="BF234" s="72" t="str">
        <f t="shared" si="507"/>
        <v/>
      </c>
      <c r="BG234" s="72" t="str">
        <f t="shared" si="508"/>
        <v/>
      </c>
      <c r="BH234" s="72" t="str">
        <f t="shared" si="509"/>
        <v/>
      </c>
      <c r="BI234" s="72" t="str">
        <f t="shared" si="510"/>
        <v/>
      </c>
      <c r="BJ234" s="72" t="str">
        <f t="shared" si="511"/>
        <v/>
      </c>
      <c r="BK234" s="72" t="str">
        <f t="shared" si="512"/>
        <v/>
      </c>
      <c r="BL234" s="72" t="str">
        <f t="shared" si="513"/>
        <v/>
      </c>
      <c r="BM234" s="72" t="str">
        <f t="shared" si="514"/>
        <v/>
      </c>
      <c r="BN234" s="72" t="str">
        <f t="shared" si="515"/>
        <v/>
      </c>
      <c r="BO234" s="72" t="str">
        <f t="shared" si="516"/>
        <v/>
      </c>
      <c r="BP234" s="72" t="str">
        <f t="shared" si="517"/>
        <v/>
      </c>
      <c r="BQ234" s="72" t="str">
        <f t="shared" si="518"/>
        <v/>
      </c>
      <c r="BR234" s="72" t="str">
        <f t="shared" si="519"/>
        <v/>
      </c>
      <c r="BS234" s="72" t="str">
        <f t="shared" si="520"/>
        <v/>
      </c>
      <c r="BT234" s="72" t="str">
        <f t="shared" si="521"/>
        <v/>
      </c>
      <c r="BU234" s="72" t="str">
        <f t="shared" si="522"/>
        <v/>
      </c>
      <c r="BV234" s="72" t="str">
        <f t="shared" si="523"/>
        <v/>
      </c>
      <c r="BW234" s="72" t="str">
        <f t="shared" si="524"/>
        <v/>
      </c>
      <c r="BX234" s="72" t="str">
        <f t="shared" si="525"/>
        <v/>
      </c>
      <c r="BY234" s="72" t="str">
        <f t="shared" si="526"/>
        <v/>
      </c>
      <c r="BZ234" s="72" t="str">
        <f t="shared" si="527"/>
        <v/>
      </c>
      <c r="CA234" s="72" t="str">
        <f t="shared" si="528"/>
        <v/>
      </c>
      <c r="CB234" s="72" t="str">
        <f t="shared" si="529"/>
        <v/>
      </c>
      <c r="CC234" s="72" t="str">
        <f t="shared" si="530"/>
        <v/>
      </c>
      <c r="CD234" s="72" t="str">
        <f t="shared" si="531"/>
        <v/>
      </c>
      <c r="CE234" s="72" t="str">
        <f t="shared" si="532"/>
        <v/>
      </c>
      <c r="CF234" s="72" t="str">
        <f t="shared" si="533"/>
        <v/>
      </c>
      <c r="CG234" s="72" t="str">
        <f t="shared" si="534"/>
        <v/>
      </c>
      <c r="CH234" s="72" t="str">
        <f t="shared" si="535"/>
        <v/>
      </c>
      <c r="CI234" s="72" t="str">
        <f t="shared" si="536"/>
        <v/>
      </c>
      <c r="CJ234" s="72" t="str">
        <f t="shared" si="537"/>
        <v/>
      </c>
      <c r="CK234" s="72" t="str">
        <f t="shared" si="538"/>
        <v/>
      </c>
      <c r="CL234" s="72" t="str">
        <f t="shared" si="539"/>
        <v/>
      </c>
      <c r="CM234" s="72" t="str">
        <f t="shared" si="540"/>
        <v/>
      </c>
      <c r="CN234" s="72" t="str">
        <f t="shared" si="541"/>
        <v/>
      </c>
      <c r="CO234" s="72" t="str">
        <f t="shared" si="542"/>
        <v/>
      </c>
      <c r="CP234" s="72" t="str">
        <f t="shared" si="543"/>
        <v/>
      </c>
      <c r="CQ234" s="72" t="str">
        <f t="shared" si="544"/>
        <v/>
      </c>
      <c r="CR234" s="72" t="str">
        <f t="shared" si="545"/>
        <v/>
      </c>
      <c r="CS234" s="72" t="str">
        <f t="shared" si="574"/>
        <v/>
      </c>
      <c r="CT234" s="72" t="str">
        <f t="shared" si="546"/>
        <v/>
      </c>
      <c r="CU234" s="72" t="str">
        <f t="shared" si="547"/>
        <v/>
      </c>
      <c r="CV234" s="72" t="str">
        <f t="shared" si="548"/>
        <v/>
      </c>
      <c r="CW234" s="72" t="str">
        <f t="shared" si="549"/>
        <v/>
      </c>
      <c r="CX234" s="72" t="str">
        <f t="shared" si="460"/>
        <v/>
      </c>
      <c r="CY234" s="72" t="str">
        <f t="shared" si="550"/>
        <v/>
      </c>
      <c r="CZ234" s="72" t="str">
        <f t="shared" si="551"/>
        <v/>
      </c>
      <c r="DA234" s="72" t="str">
        <f t="shared" si="552"/>
        <v/>
      </c>
      <c r="DB234" s="72" t="str">
        <f t="shared" si="553"/>
        <v/>
      </c>
      <c r="DC234" s="72" t="str">
        <f t="shared" si="554"/>
        <v/>
      </c>
      <c r="DD234" s="72" t="str">
        <f t="shared" si="555"/>
        <v/>
      </c>
      <c r="DE234" s="72" t="str">
        <f t="shared" si="556"/>
        <v/>
      </c>
      <c r="DF234" s="72" t="str">
        <f t="shared" si="557"/>
        <v/>
      </c>
      <c r="DG234" s="72" t="str">
        <f t="shared" si="558"/>
        <v/>
      </c>
      <c r="DH234" s="72" t="str">
        <f t="shared" si="559"/>
        <v/>
      </c>
      <c r="DI234" s="72" t="str">
        <f t="shared" si="560"/>
        <v/>
      </c>
      <c r="DJ234" s="72" t="str">
        <f t="shared" si="561"/>
        <v/>
      </c>
      <c r="DK234" s="72" t="str">
        <f t="shared" si="562"/>
        <v/>
      </c>
      <c r="DL234" s="72" t="str">
        <f t="shared" si="563"/>
        <v/>
      </c>
      <c r="DM234" s="72" t="str">
        <f t="shared" si="564"/>
        <v/>
      </c>
      <c r="DN234" s="72" t="str">
        <f t="shared" si="565"/>
        <v/>
      </c>
      <c r="DO234" s="72" t="str">
        <f t="shared" si="566"/>
        <v/>
      </c>
      <c r="DP234" s="72" t="str">
        <f t="shared" si="567"/>
        <v/>
      </c>
      <c r="DQ234" s="72" t="str">
        <f t="shared" si="568"/>
        <v/>
      </c>
      <c r="DR234" s="72" t="str">
        <f t="shared" si="569"/>
        <v/>
      </c>
      <c r="DS234" s="72" t="str">
        <f t="shared" si="570"/>
        <v/>
      </c>
      <c r="DT234" s="72" t="str">
        <f t="shared" si="571"/>
        <v/>
      </c>
      <c r="DU234" s="93" t="str">
        <f t="shared" si="572"/>
        <v/>
      </c>
      <c r="DV234" s="93" t="str">
        <f t="shared" si="573"/>
        <v/>
      </c>
      <c r="DY234" s="79" t="s">
        <v>936</v>
      </c>
      <c r="DZ234" t="s">
        <v>1526</v>
      </c>
      <c r="EA234" t="s">
        <v>7049</v>
      </c>
      <c r="EB234" t="s">
        <v>10771</v>
      </c>
      <c r="EC234" t="s">
        <v>12454</v>
      </c>
    </row>
    <row r="235" spans="10:133" x14ac:dyDescent="0.25">
      <c r="J235" s="72" t="str">
        <f>IF(PEDIDO!C127&lt;&gt;"",PEDIDO!B127,"")</f>
        <v/>
      </c>
      <c r="K235" s="72" t="str">
        <f t="shared" si="461"/>
        <v/>
      </c>
      <c r="L235" s="72" t="str">
        <f t="shared" si="462"/>
        <v/>
      </c>
      <c r="M235" s="72" t="str">
        <f t="shared" si="463"/>
        <v/>
      </c>
      <c r="N235" s="72" t="str">
        <f t="shared" si="464"/>
        <v/>
      </c>
      <c r="O235" s="72" t="str">
        <f t="shared" si="465"/>
        <v/>
      </c>
      <c r="P235" s="72" t="str">
        <f t="shared" si="466"/>
        <v/>
      </c>
      <c r="Q235" s="72" t="str">
        <f t="shared" si="467"/>
        <v/>
      </c>
      <c r="R235" s="72" t="str">
        <f t="shared" si="468"/>
        <v/>
      </c>
      <c r="S235" s="72" t="str">
        <f t="shared" si="469"/>
        <v/>
      </c>
      <c r="T235" s="72" t="str">
        <f t="shared" si="470"/>
        <v/>
      </c>
      <c r="U235" s="72" t="str">
        <f t="shared" si="471"/>
        <v/>
      </c>
      <c r="V235" s="72" t="str">
        <f t="shared" si="472"/>
        <v/>
      </c>
      <c r="W235" s="72" t="str">
        <f t="shared" si="473"/>
        <v/>
      </c>
      <c r="X235" s="72" t="str">
        <f t="shared" si="474"/>
        <v/>
      </c>
      <c r="Y235" s="72" t="str">
        <f t="shared" si="475"/>
        <v/>
      </c>
      <c r="Z235" s="72" t="str">
        <f t="shared" si="476"/>
        <v/>
      </c>
      <c r="AA235" s="72" t="str">
        <f t="shared" si="477"/>
        <v/>
      </c>
      <c r="AB235" s="72" t="str">
        <f t="shared" si="478"/>
        <v/>
      </c>
      <c r="AC235" s="73" t="str">
        <f t="shared" si="479"/>
        <v/>
      </c>
      <c r="AD235" s="72" t="str">
        <f t="shared" si="480"/>
        <v/>
      </c>
      <c r="AE235" s="72" t="str">
        <f t="shared" si="481"/>
        <v/>
      </c>
      <c r="AF235" s="72" t="str">
        <f t="shared" si="482"/>
        <v/>
      </c>
      <c r="AG235" s="72" t="str">
        <f t="shared" si="483"/>
        <v/>
      </c>
      <c r="AH235" s="72" t="str">
        <f t="shared" si="484"/>
        <v/>
      </c>
      <c r="AI235" s="72" t="str">
        <f t="shared" si="485"/>
        <v/>
      </c>
      <c r="AJ235" s="72" t="str">
        <f t="shared" si="486"/>
        <v/>
      </c>
      <c r="AK235" s="72" t="str">
        <f t="shared" si="487"/>
        <v/>
      </c>
      <c r="AL235" s="72" t="str">
        <f t="shared" si="488"/>
        <v/>
      </c>
      <c r="AM235" s="72" t="str">
        <f t="shared" si="489"/>
        <v/>
      </c>
      <c r="AN235" s="72" t="str">
        <f t="shared" si="490"/>
        <v/>
      </c>
      <c r="AO235" s="72" t="str">
        <f t="shared" si="491"/>
        <v/>
      </c>
      <c r="AP235" s="72" t="str">
        <f t="shared" si="492"/>
        <v/>
      </c>
      <c r="AQ235" s="72" t="str">
        <f t="shared" si="493"/>
        <v/>
      </c>
      <c r="AR235" s="72" t="str">
        <f t="shared" si="494"/>
        <v/>
      </c>
      <c r="AS235" s="72" t="str">
        <f t="shared" si="495"/>
        <v/>
      </c>
      <c r="AT235" s="72" t="str">
        <f t="shared" si="496"/>
        <v/>
      </c>
      <c r="AU235" s="72" t="str">
        <f t="shared" si="497"/>
        <v/>
      </c>
      <c r="AV235" s="72" t="str">
        <f t="shared" si="498"/>
        <v/>
      </c>
      <c r="AW235" s="72" t="str">
        <f t="shared" si="499"/>
        <v/>
      </c>
      <c r="AX235" s="72" t="str">
        <f t="shared" si="500"/>
        <v/>
      </c>
      <c r="AY235" s="72" t="str">
        <f t="shared" si="501"/>
        <v/>
      </c>
      <c r="AZ235" s="72" t="str">
        <f t="shared" si="502"/>
        <v/>
      </c>
      <c r="BA235" s="72" t="str">
        <f t="shared" si="575"/>
        <v/>
      </c>
      <c r="BB235" s="72" t="str">
        <f t="shared" si="503"/>
        <v/>
      </c>
      <c r="BC235" s="72" t="str">
        <f t="shared" si="504"/>
        <v/>
      </c>
      <c r="BD235" s="72" t="str">
        <f t="shared" si="505"/>
        <v/>
      </c>
      <c r="BE235" s="72" t="str">
        <f t="shared" si="506"/>
        <v/>
      </c>
      <c r="BF235" s="72" t="str">
        <f t="shared" si="507"/>
        <v/>
      </c>
      <c r="BG235" s="72" t="str">
        <f t="shared" si="508"/>
        <v/>
      </c>
      <c r="BH235" s="72" t="str">
        <f t="shared" si="509"/>
        <v/>
      </c>
      <c r="BI235" s="72" t="str">
        <f t="shared" si="510"/>
        <v/>
      </c>
      <c r="BJ235" s="72" t="str">
        <f t="shared" si="511"/>
        <v/>
      </c>
      <c r="BK235" s="72" t="str">
        <f t="shared" si="512"/>
        <v/>
      </c>
      <c r="BL235" s="72" t="str">
        <f t="shared" si="513"/>
        <v/>
      </c>
      <c r="BM235" s="72" t="str">
        <f t="shared" si="514"/>
        <v/>
      </c>
      <c r="BN235" s="72" t="str">
        <f t="shared" si="515"/>
        <v/>
      </c>
      <c r="BO235" s="72" t="str">
        <f t="shared" si="516"/>
        <v/>
      </c>
      <c r="BP235" s="72" t="str">
        <f t="shared" si="517"/>
        <v/>
      </c>
      <c r="BQ235" s="72" t="str">
        <f t="shared" si="518"/>
        <v/>
      </c>
      <c r="BR235" s="72" t="str">
        <f t="shared" si="519"/>
        <v/>
      </c>
      <c r="BS235" s="72" t="str">
        <f t="shared" si="520"/>
        <v/>
      </c>
      <c r="BT235" s="72" t="str">
        <f t="shared" si="521"/>
        <v/>
      </c>
      <c r="BU235" s="72" t="str">
        <f t="shared" si="522"/>
        <v/>
      </c>
      <c r="BV235" s="72" t="str">
        <f t="shared" si="523"/>
        <v/>
      </c>
      <c r="BW235" s="72" t="str">
        <f t="shared" si="524"/>
        <v/>
      </c>
      <c r="BX235" s="72" t="str">
        <f t="shared" si="525"/>
        <v/>
      </c>
      <c r="BY235" s="72" t="str">
        <f t="shared" si="526"/>
        <v/>
      </c>
      <c r="BZ235" s="72" t="str">
        <f t="shared" si="527"/>
        <v/>
      </c>
      <c r="CA235" s="72" t="str">
        <f t="shared" si="528"/>
        <v/>
      </c>
      <c r="CB235" s="72" t="str">
        <f t="shared" si="529"/>
        <v/>
      </c>
      <c r="CC235" s="72" t="str">
        <f t="shared" si="530"/>
        <v/>
      </c>
      <c r="CD235" s="72" t="str">
        <f t="shared" si="531"/>
        <v/>
      </c>
      <c r="CE235" s="72" t="str">
        <f t="shared" si="532"/>
        <v/>
      </c>
      <c r="CF235" s="72" t="str">
        <f t="shared" si="533"/>
        <v/>
      </c>
      <c r="CG235" s="72" t="str">
        <f t="shared" si="534"/>
        <v/>
      </c>
      <c r="CH235" s="72" t="str">
        <f t="shared" si="535"/>
        <v/>
      </c>
      <c r="CI235" s="72" t="str">
        <f t="shared" si="536"/>
        <v/>
      </c>
      <c r="CJ235" s="72" t="str">
        <f t="shared" si="537"/>
        <v/>
      </c>
      <c r="CK235" s="72" t="str">
        <f t="shared" si="538"/>
        <v/>
      </c>
      <c r="CL235" s="72" t="str">
        <f t="shared" si="539"/>
        <v/>
      </c>
      <c r="CM235" s="72" t="str">
        <f t="shared" si="540"/>
        <v/>
      </c>
      <c r="CN235" s="72" t="str">
        <f t="shared" si="541"/>
        <v/>
      </c>
      <c r="CO235" s="72" t="str">
        <f t="shared" si="542"/>
        <v/>
      </c>
      <c r="CP235" s="72" t="str">
        <f t="shared" si="543"/>
        <v/>
      </c>
      <c r="CQ235" s="72" t="str">
        <f t="shared" si="544"/>
        <v/>
      </c>
      <c r="CR235" s="72" t="str">
        <f t="shared" si="545"/>
        <v/>
      </c>
      <c r="CS235" s="72" t="str">
        <f t="shared" si="574"/>
        <v/>
      </c>
      <c r="CT235" s="72" t="str">
        <f t="shared" si="546"/>
        <v/>
      </c>
      <c r="CU235" s="72" t="str">
        <f t="shared" si="547"/>
        <v/>
      </c>
      <c r="CV235" s="72" t="str">
        <f t="shared" si="548"/>
        <v/>
      </c>
      <c r="CW235" s="72" t="str">
        <f t="shared" si="549"/>
        <v/>
      </c>
      <c r="CX235" s="72" t="str">
        <f t="shared" si="460"/>
        <v/>
      </c>
      <c r="CY235" s="72" t="str">
        <f t="shared" si="550"/>
        <v/>
      </c>
      <c r="CZ235" s="72" t="str">
        <f t="shared" si="551"/>
        <v/>
      </c>
      <c r="DA235" s="72" t="str">
        <f t="shared" si="552"/>
        <v/>
      </c>
      <c r="DB235" s="72" t="str">
        <f t="shared" si="553"/>
        <v/>
      </c>
      <c r="DC235" s="72" t="str">
        <f t="shared" si="554"/>
        <v/>
      </c>
      <c r="DD235" s="72" t="str">
        <f t="shared" si="555"/>
        <v/>
      </c>
      <c r="DE235" s="72" t="str">
        <f t="shared" si="556"/>
        <v/>
      </c>
      <c r="DF235" s="72" t="str">
        <f t="shared" si="557"/>
        <v/>
      </c>
      <c r="DG235" s="72" t="str">
        <f t="shared" si="558"/>
        <v/>
      </c>
      <c r="DH235" s="72" t="str">
        <f t="shared" si="559"/>
        <v/>
      </c>
      <c r="DI235" s="72" t="str">
        <f t="shared" si="560"/>
        <v/>
      </c>
      <c r="DJ235" s="72" t="str">
        <f t="shared" si="561"/>
        <v/>
      </c>
      <c r="DK235" s="72" t="str">
        <f t="shared" si="562"/>
        <v/>
      </c>
      <c r="DL235" s="72" t="str">
        <f t="shared" si="563"/>
        <v/>
      </c>
      <c r="DM235" s="72" t="str">
        <f t="shared" si="564"/>
        <v/>
      </c>
      <c r="DN235" s="72" t="str">
        <f t="shared" si="565"/>
        <v/>
      </c>
      <c r="DO235" s="72" t="str">
        <f t="shared" si="566"/>
        <v/>
      </c>
      <c r="DP235" s="72" t="str">
        <f t="shared" si="567"/>
        <v/>
      </c>
      <c r="DQ235" s="72" t="str">
        <f t="shared" si="568"/>
        <v/>
      </c>
      <c r="DR235" s="72" t="str">
        <f t="shared" si="569"/>
        <v/>
      </c>
      <c r="DS235" s="72" t="str">
        <f t="shared" si="570"/>
        <v/>
      </c>
      <c r="DT235" s="72" t="str">
        <f t="shared" si="571"/>
        <v/>
      </c>
      <c r="DU235" s="93" t="str">
        <f t="shared" si="572"/>
        <v/>
      </c>
      <c r="DV235" s="93" t="str">
        <f t="shared" si="573"/>
        <v/>
      </c>
      <c r="DY235" s="79" t="s">
        <v>937</v>
      </c>
      <c r="DZ235" t="s">
        <v>1527</v>
      </c>
      <c r="EA235" t="s">
        <v>7050</v>
      </c>
      <c r="EB235" t="s">
        <v>10772</v>
      </c>
      <c r="EC235" t="s">
        <v>924</v>
      </c>
    </row>
    <row r="236" spans="10:133" x14ac:dyDescent="0.25">
      <c r="J236" s="72" t="str">
        <f>IF(PEDIDO!C128&lt;&gt;"",PEDIDO!B128,"")</f>
        <v/>
      </c>
      <c r="K236" s="72" t="str">
        <f t="shared" si="461"/>
        <v/>
      </c>
      <c r="L236" s="72" t="str">
        <f t="shared" si="462"/>
        <v/>
      </c>
      <c r="M236" s="72" t="str">
        <f t="shared" si="463"/>
        <v/>
      </c>
      <c r="N236" s="72" t="str">
        <f t="shared" si="464"/>
        <v/>
      </c>
      <c r="O236" s="72" t="str">
        <f t="shared" si="465"/>
        <v/>
      </c>
      <c r="P236" s="72" t="str">
        <f t="shared" si="466"/>
        <v/>
      </c>
      <c r="Q236" s="72" t="str">
        <f t="shared" si="467"/>
        <v/>
      </c>
      <c r="R236" s="72" t="str">
        <f t="shared" si="468"/>
        <v/>
      </c>
      <c r="S236" s="72" t="str">
        <f t="shared" si="469"/>
        <v/>
      </c>
      <c r="T236" s="72" t="str">
        <f t="shared" si="470"/>
        <v/>
      </c>
      <c r="U236" s="72" t="str">
        <f t="shared" si="471"/>
        <v/>
      </c>
      <c r="V236" s="72" t="str">
        <f t="shared" si="472"/>
        <v/>
      </c>
      <c r="W236" s="72" t="str">
        <f t="shared" si="473"/>
        <v/>
      </c>
      <c r="X236" s="72" t="str">
        <f t="shared" si="474"/>
        <v/>
      </c>
      <c r="Y236" s="72" t="str">
        <f t="shared" si="475"/>
        <v/>
      </c>
      <c r="Z236" s="72" t="str">
        <f t="shared" si="476"/>
        <v/>
      </c>
      <c r="AA236" s="72" t="str">
        <f t="shared" si="477"/>
        <v/>
      </c>
      <c r="AB236" s="72" t="str">
        <f t="shared" si="478"/>
        <v/>
      </c>
      <c r="AC236" s="73" t="str">
        <f t="shared" si="479"/>
        <v/>
      </c>
      <c r="AD236" s="72" t="str">
        <f t="shared" si="480"/>
        <v/>
      </c>
      <c r="AE236" s="72" t="str">
        <f t="shared" si="481"/>
        <v/>
      </c>
      <c r="AF236" s="72" t="str">
        <f t="shared" si="482"/>
        <v/>
      </c>
      <c r="AG236" s="72" t="str">
        <f t="shared" si="483"/>
        <v/>
      </c>
      <c r="AH236" s="72" t="str">
        <f t="shared" si="484"/>
        <v/>
      </c>
      <c r="AI236" s="72" t="str">
        <f t="shared" si="485"/>
        <v/>
      </c>
      <c r="AJ236" s="72" t="str">
        <f t="shared" si="486"/>
        <v/>
      </c>
      <c r="AK236" s="72" t="str">
        <f t="shared" si="487"/>
        <v/>
      </c>
      <c r="AL236" s="72" t="str">
        <f t="shared" si="488"/>
        <v/>
      </c>
      <c r="AM236" s="72" t="str">
        <f t="shared" si="489"/>
        <v/>
      </c>
      <c r="AN236" s="72" t="str">
        <f t="shared" si="490"/>
        <v/>
      </c>
      <c r="AO236" s="72" t="str">
        <f t="shared" si="491"/>
        <v/>
      </c>
      <c r="AP236" s="72" t="str">
        <f t="shared" si="492"/>
        <v/>
      </c>
      <c r="AQ236" s="72" t="str">
        <f t="shared" si="493"/>
        <v/>
      </c>
      <c r="AR236" s="72" t="str">
        <f t="shared" si="494"/>
        <v/>
      </c>
      <c r="AS236" s="72" t="str">
        <f t="shared" si="495"/>
        <v/>
      </c>
      <c r="AT236" s="72" t="str">
        <f t="shared" si="496"/>
        <v/>
      </c>
      <c r="AU236" s="72" t="str">
        <f t="shared" si="497"/>
        <v/>
      </c>
      <c r="AV236" s="72" t="str">
        <f t="shared" si="498"/>
        <v/>
      </c>
      <c r="AW236" s="72" t="str">
        <f t="shared" si="499"/>
        <v/>
      </c>
      <c r="AX236" s="72" t="str">
        <f t="shared" si="500"/>
        <v/>
      </c>
      <c r="AY236" s="72" t="str">
        <f t="shared" si="501"/>
        <v/>
      </c>
      <c r="AZ236" s="72" t="str">
        <f t="shared" si="502"/>
        <v/>
      </c>
      <c r="BA236" s="72" t="str">
        <f t="shared" si="575"/>
        <v/>
      </c>
      <c r="BB236" s="72" t="str">
        <f t="shared" si="503"/>
        <v/>
      </c>
      <c r="BC236" s="72" t="str">
        <f t="shared" si="504"/>
        <v/>
      </c>
      <c r="BD236" s="72" t="str">
        <f t="shared" si="505"/>
        <v/>
      </c>
      <c r="BE236" s="72" t="str">
        <f t="shared" si="506"/>
        <v/>
      </c>
      <c r="BF236" s="72" t="str">
        <f t="shared" si="507"/>
        <v/>
      </c>
      <c r="BG236" s="72" t="str">
        <f t="shared" si="508"/>
        <v/>
      </c>
      <c r="BH236" s="72" t="str">
        <f t="shared" si="509"/>
        <v/>
      </c>
      <c r="BI236" s="72" t="str">
        <f t="shared" si="510"/>
        <v/>
      </c>
      <c r="BJ236" s="72" t="str">
        <f t="shared" si="511"/>
        <v/>
      </c>
      <c r="BK236" s="72" t="str">
        <f t="shared" si="512"/>
        <v/>
      </c>
      <c r="BL236" s="72" t="str">
        <f t="shared" si="513"/>
        <v/>
      </c>
      <c r="BM236" s="72" t="str">
        <f t="shared" si="514"/>
        <v/>
      </c>
      <c r="BN236" s="72" t="str">
        <f t="shared" si="515"/>
        <v/>
      </c>
      <c r="BO236" s="72" t="str">
        <f t="shared" si="516"/>
        <v/>
      </c>
      <c r="BP236" s="72" t="str">
        <f t="shared" si="517"/>
        <v/>
      </c>
      <c r="BQ236" s="72" t="str">
        <f t="shared" si="518"/>
        <v/>
      </c>
      <c r="BR236" s="72" t="str">
        <f t="shared" si="519"/>
        <v/>
      </c>
      <c r="BS236" s="72" t="str">
        <f t="shared" si="520"/>
        <v/>
      </c>
      <c r="BT236" s="72" t="str">
        <f t="shared" si="521"/>
        <v/>
      </c>
      <c r="BU236" s="72" t="str">
        <f t="shared" si="522"/>
        <v/>
      </c>
      <c r="BV236" s="72" t="str">
        <f t="shared" si="523"/>
        <v/>
      </c>
      <c r="BW236" s="72" t="str">
        <f t="shared" si="524"/>
        <v/>
      </c>
      <c r="BX236" s="72" t="str">
        <f t="shared" si="525"/>
        <v/>
      </c>
      <c r="BY236" s="72" t="str">
        <f t="shared" si="526"/>
        <v/>
      </c>
      <c r="BZ236" s="72" t="str">
        <f t="shared" si="527"/>
        <v/>
      </c>
      <c r="CA236" s="72" t="str">
        <f t="shared" si="528"/>
        <v/>
      </c>
      <c r="CB236" s="72" t="str">
        <f t="shared" si="529"/>
        <v/>
      </c>
      <c r="CC236" s="72" t="str">
        <f t="shared" si="530"/>
        <v/>
      </c>
      <c r="CD236" s="72" t="str">
        <f t="shared" si="531"/>
        <v/>
      </c>
      <c r="CE236" s="72" t="str">
        <f t="shared" si="532"/>
        <v/>
      </c>
      <c r="CF236" s="72" t="str">
        <f t="shared" si="533"/>
        <v/>
      </c>
      <c r="CG236" s="72" t="str">
        <f t="shared" si="534"/>
        <v/>
      </c>
      <c r="CH236" s="72" t="str">
        <f t="shared" si="535"/>
        <v/>
      </c>
      <c r="CI236" s="72" t="str">
        <f t="shared" si="536"/>
        <v/>
      </c>
      <c r="CJ236" s="72" t="str">
        <f t="shared" si="537"/>
        <v/>
      </c>
      <c r="CK236" s="72" t="str">
        <f t="shared" si="538"/>
        <v/>
      </c>
      <c r="CL236" s="72" t="str">
        <f t="shared" si="539"/>
        <v/>
      </c>
      <c r="CM236" s="72" t="str">
        <f t="shared" si="540"/>
        <v/>
      </c>
      <c r="CN236" s="72" t="str">
        <f t="shared" si="541"/>
        <v/>
      </c>
      <c r="CO236" s="72" t="str">
        <f t="shared" si="542"/>
        <v/>
      </c>
      <c r="CP236" s="72" t="str">
        <f t="shared" si="543"/>
        <v/>
      </c>
      <c r="CQ236" s="72" t="str">
        <f t="shared" si="544"/>
        <v/>
      </c>
      <c r="CR236" s="72" t="str">
        <f t="shared" si="545"/>
        <v/>
      </c>
      <c r="CS236" s="72" t="str">
        <f t="shared" si="574"/>
        <v/>
      </c>
      <c r="CT236" s="72" t="str">
        <f t="shared" si="546"/>
        <v/>
      </c>
      <c r="CU236" s="72" t="str">
        <f t="shared" si="547"/>
        <v/>
      </c>
      <c r="CV236" s="72" t="str">
        <f t="shared" si="548"/>
        <v/>
      </c>
      <c r="CW236" s="72" t="str">
        <f t="shared" si="549"/>
        <v/>
      </c>
      <c r="CX236" s="72" t="str">
        <f t="shared" si="460"/>
        <v/>
      </c>
      <c r="CY236" s="72" t="str">
        <f t="shared" si="550"/>
        <v/>
      </c>
      <c r="CZ236" s="72" t="str">
        <f t="shared" si="551"/>
        <v/>
      </c>
      <c r="DA236" s="72" t="str">
        <f t="shared" si="552"/>
        <v/>
      </c>
      <c r="DB236" s="72" t="str">
        <f t="shared" si="553"/>
        <v/>
      </c>
      <c r="DC236" s="72" t="str">
        <f t="shared" si="554"/>
        <v/>
      </c>
      <c r="DD236" s="72" t="str">
        <f t="shared" si="555"/>
        <v/>
      </c>
      <c r="DE236" s="72" t="str">
        <f t="shared" si="556"/>
        <v/>
      </c>
      <c r="DF236" s="72" t="str">
        <f t="shared" si="557"/>
        <v/>
      </c>
      <c r="DG236" s="72" t="str">
        <f t="shared" si="558"/>
        <v/>
      </c>
      <c r="DH236" s="72" t="str">
        <f t="shared" si="559"/>
        <v/>
      </c>
      <c r="DI236" s="72" t="str">
        <f t="shared" si="560"/>
        <v/>
      </c>
      <c r="DJ236" s="72" t="str">
        <f t="shared" si="561"/>
        <v/>
      </c>
      <c r="DK236" s="72" t="str">
        <f t="shared" si="562"/>
        <v/>
      </c>
      <c r="DL236" s="72" t="str">
        <f t="shared" si="563"/>
        <v/>
      </c>
      <c r="DM236" s="72" t="str">
        <f t="shared" si="564"/>
        <v/>
      </c>
      <c r="DN236" s="72" t="str">
        <f t="shared" si="565"/>
        <v/>
      </c>
      <c r="DO236" s="72" t="str">
        <f t="shared" si="566"/>
        <v/>
      </c>
      <c r="DP236" s="72" t="str">
        <f t="shared" si="567"/>
        <v/>
      </c>
      <c r="DQ236" s="72" t="str">
        <f t="shared" si="568"/>
        <v/>
      </c>
      <c r="DR236" s="72" t="str">
        <f t="shared" si="569"/>
        <v/>
      </c>
      <c r="DS236" s="72" t="str">
        <f t="shared" si="570"/>
        <v/>
      </c>
      <c r="DT236" s="72" t="str">
        <f t="shared" si="571"/>
        <v/>
      </c>
      <c r="DU236" s="93" t="str">
        <f t="shared" si="572"/>
        <v/>
      </c>
      <c r="DV236" s="93" t="str">
        <f t="shared" si="573"/>
        <v/>
      </c>
      <c r="DY236" s="79" t="s">
        <v>938</v>
      </c>
      <c r="DZ236" t="s">
        <v>1528</v>
      </c>
      <c r="EA236" t="s">
        <v>7051</v>
      </c>
      <c r="EB236" t="s">
        <v>10773</v>
      </c>
      <c r="EC236" t="s">
        <v>12455</v>
      </c>
    </row>
    <row r="237" spans="10:133" x14ac:dyDescent="0.25">
      <c r="J237" s="72" t="str">
        <f>IF(PEDIDO!C129&lt;&gt;"",PEDIDO!B129,"")</f>
        <v/>
      </c>
      <c r="K237" s="72" t="str">
        <f t="shared" si="461"/>
        <v/>
      </c>
      <c r="L237" s="72" t="str">
        <f t="shared" si="462"/>
        <v/>
      </c>
      <c r="M237" s="72" t="str">
        <f t="shared" si="463"/>
        <v/>
      </c>
      <c r="N237" s="72" t="str">
        <f t="shared" si="464"/>
        <v/>
      </c>
      <c r="O237" s="72" t="str">
        <f t="shared" si="465"/>
        <v/>
      </c>
      <c r="P237" s="72" t="str">
        <f t="shared" si="466"/>
        <v/>
      </c>
      <c r="Q237" s="72" t="str">
        <f t="shared" si="467"/>
        <v/>
      </c>
      <c r="R237" s="72" t="str">
        <f t="shared" si="468"/>
        <v/>
      </c>
      <c r="S237" s="72" t="str">
        <f t="shared" si="469"/>
        <v/>
      </c>
      <c r="T237" s="72" t="str">
        <f t="shared" si="470"/>
        <v/>
      </c>
      <c r="U237" s="72" t="str">
        <f t="shared" si="471"/>
        <v/>
      </c>
      <c r="V237" s="72" t="str">
        <f t="shared" si="472"/>
        <v/>
      </c>
      <c r="W237" s="72" t="str">
        <f t="shared" si="473"/>
        <v/>
      </c>
      <c r="X237" s="72" t="str">
        <f t="shared" si="474"/>
        <v/>
      </c>
      <c r="Y237" s="72" t="str">
        <f t="shared" si="475"/>
        <v/>
      </c>
      <c r="Z237" s="72" t="str">
        <f t="shared" si="476"/>
        <v/>
      </c>
      <c r="AA237" s="72" t="str">
        <f t="shared" si="477"/>
        <v/>
      </c>
      <c r="AB237" s="72" t="str">
        <f t="shared" si="478"/>
        <v/>
      </c>
      <c r="AC237" s="73" t="str">
        <f t="shared" si="479"/>
        <v/>
      </c>
      <c r="AD237" s="72" t="str">
        <f t="shared" si="480"/>
        <v/>
      </c>
      <c r="AE237" s="72" t="str">
        <f t="shared" si="481"/>
        <v/>
      </c>
      <c r="AF237" s="72" t="str">
        <f t="shared" si="482"/>
        <v/>
      </c>
      <c r="AG237" s="72" t="str">
        <f t="shared" si="483"/>
        <v/>
      </c>
      <c r="AH237" s="72" t="str">
        <f t="shared" si="484"/>
        <v/>
      </c>
      <c r="AI237" s="72" t="str">
        <f t="shared" si="485"/>
        <v/>
      </c>
      <c r="AJ237" s="72" t="str">
        <f t="shared" si="486"/>
        <v/>
      </c>
      <c r="AK237" s="72" t="str">
        <f t="shared" si="487"/>
        <v/>
      </c>
      <c r="AL237" s="72" t="str">
        <f t="shared" si="488"/>
        <v/>
      </c>
      <c r="AM237" s="72" t="str">
        <f t="shared" si="489"/>
        <v/>
      </c>
      <c r="AN237" s="72" t="str">
        <f t="shared" si="490"/>
        <v/>
      </c>
      <c r="AO237" s="72" t="str">
        <f t="shared" si="491"/>
        <v/>
      </c>
      <c r="AP237" s="72" t="str">
        <f t="shared" si="492"/>
        <v/>
      </c>
      <c r="AQ237" s="72" t="str">
        <f t="shared" si="493"/>
        <v/>
      </c>
      <c r="AR237" s="72" t="str">
        <f t="shared" si="494"/>
        <v/>
      </c>
      <c r="AS237" s="72" t="str">
        <f t="shared" si="495"/>
        <v/>
      </c>
      <c r="AT237" s="72" t="str">
        <f t="shared" si="496"/>
        <v/>
      </c>
      <c r="AU237" s="72" t="str">
        <f t="shared" si="497"/>
        <v/>
      </c>
      <c r="AV237" s="72" t="str">
        <f t="shared" si="498"/>
        <v/>
      </c>
      <c r="AW237" s="72" t="str">
        <f t="shared" si="499"/>
        <v/>
      </c>
      <c r="AX237" s="72" t="str">
        <f t="shared" si="500"/>
        <v/>
      </c>
      <c r="AY237" s="72" t="str">
        <f t="shared" si="501"/>
        <v/>
      </c>
      <c r="AZ237" s="72" t="str">
        <f t="shared" si="502"/>
        <v/>
      </c>
      <c r="BA237" s="72" t="str">
        <f t="shared" si="575"/>
        <v/>
      </c>
      <c r="BB237" s="72" t="str">
        <f t="shared" si="503"/>
        <v/>
      </c>
      <c r="BC237" s="72" t="str">
        <f t="shared" si="504"/>
        <v/>
      </c>
      <c r="BD237" s="72" t="str">
        <f t="shared" si="505"/>
        <v/>
      </c>
      <c r="BE237" s="72" t="str">
        <f t="shared" si="506"/>
        <v/>
      </c>
      <c r="BF237" s="72" t="str">
        <f t="shared" si="507"/>
        <v/>
      </c>
      <c r="BG237" s="72" t="str">
        <f t="shared" si="508"/>
        <v/>
      </c>
      <c r="BH237" s="72" t="str">
        <f t="shared" si="509"/>
        <v/>
      </c>
      <c r="BI237" s="72" t="str">
        <f t="shared" si="510"/>
        <v/>
      </c>
      <c r="BJ237" s="72" t="str">
        <f t="shared" si="511"/>
        <v/>
      </c>
      <c r="BK237" s="72" t="str">
        <f t="shared" si="512"/>
        <v/>
      </c>
      <c r="BL237" s="72" t="str">
        <f t="shared" si="513"/>
        <v/>
      </c>
      <c r="BM237" s="72" t="str">
        <f t="shared" si="514"/>
        <v/>
      </c>
      <c r="BN237" s="72" t="str">
        <f t="shared" si="515"/>
        <v/>
      </c>
      <c r="BO237" s="72" t="str">
        <f t="shared" si="516"/>
        <v/>
      </c>
      <c r="BP237" s="72" t="str">
        <f t="shared" si="517"/>
        <v/>
      </c>
      <c r="BQ237" s="72" t="str">
        <f t="shared" si="518"/>
        <v/>
      </c>
      <c r="BR237" s="72" t="str">
        <f t="shared" si="519"/>
        <v/>
      </c>
      <c r="BS237" s="72" t="str">
        <f t="shared" si="520"/>
        <v/>
      </c>
      <c r="BT237" s="72" t="str">
        <f t="shared" si="521"/>
        <v/>
      </c>
      <c r="BU237" s="72" t="str">
        <f t="shared" si="522"/>
        <v/>
      </c>
      <c r="BV237" s="72" t="str">
        <f t="shared" si="523"/>
        <v/>
      </c>
      <c r="BW237" s="72" t="str">
        <f t="shared" si="524"/>
        <v/>
      </c>
      <c r="BX237" s="72" t="str">
        <f t="shared" si="525"/>
        <v/>
      </c>
      <c r="BY237" s="72" t="str">
        <f t="shared" si="526"/>
        <v/>
      </c>
      <c r="BZ237" s="72" t="str">
        <f t="shared" si="527"/>
        <v/>
      </c>
      <c r="CA237" s="72" t="str">
        <f t="shared" si="528"/>
        <v/>
      </c>
      <c r="CB237" s="72" t="str">
        <f t="shared" si="529"/>
        <v/>
      </c>
      <c r="CC237" s="72" t="str">
        <f t="shared" si="530"/>
        <v/>
      </c>
      <c r="CD237" s="72" t="str">
        <f t="shared" si="531"/>
        <v/>
      </c>
      <c r="CE237" s="72" t="str">
        <f t="shared" si="532"/>
        <v/>
      </c>
      <c r="CF237" s="72" t="str">
        <f t="shared" si="533"/>
        <v/>
      </c>
      <c r="CG237" s="72" t="str">
        <f t="shared" si="534"/>
        <v/>
      </c>
      <c r="CH237" s="72" t="str">
        <f t="shared" si="535"/>
        <v/>
      </c>
      <c r="CI237" s="72" t="str">
        <f t="shared" si="536"/>
        <v/>
      </c>
      <c r="CJ237" s="72" t="str">
        <f t="shared" si="537"/>
        <v/>
      </c>
      <c r="CK237" s="72" t="str">
        <f t="shared" si="538"/>
        <v/>
      </c>
      <c r="CL237" s="72" t="str">
        <f t="shared" si="539"/>
        <v/>
      </c>
      <c r="CM237" s="72" t="str">
        <f t="shared" si="540"/>
        <v/>
      </c>
      <c r="CN237" s="72" t="str">
        <f t="shared" si="541"/>
        <v/>
      </c>
      <c r="CO237" s="72" t="str">
        <f t="shared" si="542"/>
        <v/>
      </c>
      <c r="CP237" s="72" t="str">
        <f t="shared" si="543"/>
        <v/>
      </c>
      <c r="CQ237" s="72" t="str">
        <f t="shared" si="544"/>
        <v/>
      </c>
      <c r="CR237" s="72" t="str">
        <f t="shared" si="545"/>
        <v/>
      </c>
      <c r="CS237" s="72" t="str">
        <f t="shared" si="574"/>
        <v/>
      </c>
      <c r="CT237" s="72" t="str">
        <f t="shared" si="546"/>
        <v/>
      </c>
      <c r="CU237" s="72" t="str">
        <f t="shared" si="547"/>
        <v/>
      </c>
      <c r="CV237" s="72" t="str">
        <f t="shared" si="548"/>
        <v/>
      </c>
      <c r="CW237" s="72" t="str">
        <f t="shared" si="549"/>
        <v/>
      </c>
      <c r="CX237" s="72" t="str">
        <f t="shared" si="460"/>
        <v/>
      </c>
      <c r="CY237" s="72" t="str">
        <f t="shared" si="550"/>
        <v/>
      </c>
      <c r="CZ237" s="72" t="str">
        <f t="shared" si="551"/>
        <v/>
      </c>
      <c r="DA237" s="72" t="str">
        <f t="shared" si="552"/>
        <v/>
      </c>
      <c r="DB237" s="72" t="str">
        <f t="shared" si="553"/>
        <v/>
      </c>
      <c r="DC237" s="72" t="str">
        <f t="shared" si="554"/>
        <v/>
      </c>
      <c r="DD237" s="72" t="str">
        <f t="shared" si="555"/>
        <v/>
      </c>
      <c r="DE237" s="72" t="str">
        <f t="shared" si="556"/>
        <v/>
      </c>
      <c r="DF237" s="72" t="str">
        <f t="shared" si="557"/>
        <v/>
      </c>
      <c r="DG237" s="72" t="str">
        <f t="shared" si="558"/>
        <v/>
      </c>
      <c r="DH237" s="72" t="str">
        <f t="shared" si="559"/>
        <v/>
      </c>
      <c r="DI237" s="72" t="str">
        <f t="shared" si="560"/>
        <v/>
      </c>
      <c r="DJ237" s="72" t="str">
        <f t="shared" si="561"/>
        <v/>
      </c>
      <c r="DK237" s="72" t="str">
        <f t="shared" si="562"/>
        <v/>
      </c>
      <c r="DL237" s="72" t="str">
        <f t="shared" si="563"/>
        <v/>
      </c>
      <c r="DM237" s="72" t="str">
        <f t="shared" si="564"/>
        <v/>
      </c>
      <c r="DN237" s="72" t="str">
        <f t="shared" si="565"/>
        <v/>
      </c>
      <c r="DO237" s="72" t="str">
        <f t="shared" si="566"/>
        <v/>
      </c>
      <c r="DP237" s="72" t="str">
        <f t="shared" si="567"/>
        <v/>
      </c>
      <c r="DQ237" s="72" t="str">
        <f t="shared" si="568"/>
        <v/>
      </c>
      <c r="DR237" s="72" t="str">
        <f t="shared" si="569"/>
        <v/>
      </c>
      <c r="DS237" s="72" t="str">
        <f t="shared" si="570"/>
        <v/>
      </c>
      <c r="DT237" s="72" t="str">
        <f t="shared" si="571"/>
        <v/>
      </c>
      <c r="DU237" s="93" t="str">
        <f t="shared" si="572"/>
        <v/>
      </c>
      <c r="DV237" s="93" t="str">
        <f t="shared" si="573"/>
        <v/>
      </c>
      <c r="DY237" s="79" t="s">
        <v>939</v>
      </c>
      <c r="DZ237" t="s">
        <v>1529</v>
      </c>
      <c r="EA237" t="s">
        <v>7052</v>
      </c>
      <c r="EB237" t="s">
        <v>10774</v>
      </c>
      <c r="EC237" t="s">
        <v>12456</v>
      </c>
    </row>
    <row r="238" spans="10:133" x14ac:dyDescent="0.25">
      <c r="J238" s="72" t="str">
        <f>IF(PEDIDO!C130&lt;&gt;"",PEDIDO!B130,"")</f>
        <v/>
      </c>
      <c r="K238" s="72" t="str">
        <f t="shared" si="461"/>
        <v/>
      </c>
      <c r="L238" s="72" t="str">
        <f t="shared" si="462"/>
        <v/>
      </c>
      <c r="M238" s="72" t="str">
        <f t="shared" si="463"/>
        <v/>
      </c>
      <c r="N238" s="72" t="str">
        <f t="shared" si="464"/>
        <v/>
      </c>
      <c r="O238" s="72" t="str">
        <f t="shared" si="465"/>
        <v/>
      </c>
      <c r="P238" s="72" t="str">
        <f t="shared" si="466"/>
        <v/>
      </c>
      <c r="Q238" s="72" t="str">
        <f t="shared" si="467"/>
        <v/>
      </c>
      <c r="R238" s="72" t="str">
        <f t="shared" si="468"/>
        <v/>
      </c>
      <c r="S238" s="72" t="str">
        <f t="shared" si="469"/>
        <v/>
      </c>
      <c r="T238" s="72" t="str">
        <f t="shared" si="470"/>
        <v/>
      </c>
      <c r="U238" s="72" t="str">
        <f t="shared" si="471"/>
        <v/>
      </c>
      <c r="V238" s="72" t="str">
        <f t="shared" si="472"/>
        <v/>
      </c>
      <c r="W238" s="72" t="str">
        <f t="shared" si="473"/>
        <v/>
      </c>
      <c r="X238" s="72" t="str">
        <f t="shared" si="474"/>
        <v/>
      </c>
      <c r="Y238" s="72" t="str">
        <f t="shared" si="475"/>
        <v/>
      </c>
      <c r="Z238" s="72" t="str">
        <f t="shared" si="476"/>
        <v/>
      </c>
      <c r="AA238" s="72" t="str">
        <f t="shared" si="477"/>
        <v/>
      </c>
      <c r="AB238" s="72" t="str">
        <f t="shared" si="478"/>
        <v/>
      </c>
      <c r="AC238" s="73" t="str">
        <f t="shared" si="479"/>
        <v/>
      </c>
      <c r="AD238" s="72" t="str">
        <f t="shared" si="480"/>
        <v/>
      </c>
      <c r="AE238" s="72" t="str">
        <f t="shared" si="481"/>
        <v/>
      </c>
      <c r="AF238" s="72" t="str">
        <f t="shared" si="482"/>
        <v/>
      </c>
      <c r="AG238" s="72" t="str">
        <f t="shared" si="483"/>
        <v/>
      </c>
      <c r="AH238" s="72" t="str">
        <f t="shared" si="484"/>
        <v/>
      </c>
      <c r="AI238" s="72" t="str">
        <f t="shared" si="485"/>
        <v/>
      </c>
      <c r="AJ238" s="72" t="str">
        <f t="shared" si="486"/>
        <v/>
      </c>
      <c r="AK238" s="72" t="str">
        <f t="shared" si="487"/>
        <v/>
      </c>
      <c r="AL238" s="72" t="str">
        <f t="shared" si="488"/>
        <v/>
      </c>
      <c r="AM238" s="72" t="str">
        <f t="shared" si="489"/>
        <v/>
      </c>
      <c r="AN238" s="72" t="str">
        <f t="shared" si="490"/>
        <v/>
      </c>
      <c r="AO238" s="72" t="str">
        <f t="shared" si="491"/>
        <v/>
      </c>
      <c r="AP238" s="72" t="str">
        <f t="shared" si="492"/>
        <v/>
      </c>
      <c r="AQ238" s="72" t="str">
        <f t="shared" si="493"/>
        <v/>
      </c>
      <c r="AR238" s="72" t="str">
        <f t="shared" si="494"/>
        <v/>
      </c>
      <c r="AS238" s="72" t="str">
        <f t="shared" si="495"/>
        <v/>
      </c>
      <c r="AT238" s="72" t="str">
        <f t="shared" si="496"/>
        <v/>
      </c>
      <c r="AU238" s="72" t="str">
        <f t="shared" si="497"/>
        <v/>
      </c>
      <c r="AV238" s="72" t="str">
        <f t="shared" si="498"/>
        <v/>
      </c>
      <c r="AW238" s="72" t="str">
        <f t="shared" si="499"/>
        <v/>
      </c>
      <c r="AX238" s="72" t="str">
        <f t="shared" si="500"/>
        <v/>
      </c>
      <c r="AY238" s="72" t="str">
        <f t="shared" si="501"/>
        <v/>
      </c>
      <c r="AZ238" s="72" t="str">
        <f t="shared" si="502"/>
        <v/>
      </c>
      <c r="BA238" s="72" t="str">
        <f t="shared" si="575"/>
        <v/>
      </c>
      <c r="BB238" s="72" t="str">
        <f t="shared" si="503"/>
        <v/>
      </c>
      <c r="BC238" s="72" t="str">
        <f t="shared" si="504"/>
        <v/>
      </c>
      <c r="BD238" s="72" t="str">
        <f t="shared" si="505"/>
        <v/>
      </c>
      <c r="BE238" s="72" t="str">
        <f t="shared" si="506"/>
        <v/>
      </c>
      <c r="BF238" s="72" t="str">
        <f t="shared" si="507"/>
        <v/>
      </c>
      <c r="BG238" s="72" t="str">
        <f t="shared" si="508"/>
        <v/>
      </c>
      <c r="BH238" s="72" t="str">
        <f t="shared" si="509"/>
        <v/>
      </c>
      <c r="BI238" s="72" t="str">
        <f t="shared" si="510"/>
        <v/>
      </c>
      <c r="BJ238" s="72" t="str">
        <f t="shared" si="511"/>
        <v/>
      </c>
      <c r="BK238" s="72" t="str">
        <f t="shared" si="512"/>
        <v/>
      </c>
      <c r="BL238" s="72" t="str">
        <f t="shared" si="513"/>
        <v/>
      </c>
      <c r="BM238" s="72" t="str">
        <f t="shared" si="514"/>
        <v/>
      </c>
      <c r="BN238" s="72" t="str">
        <f t="shared" si="515"/>
        <v/>
      </c>
      <c r="BO238" s="72" t="str">
        <f t="shared" si="516"/>
        <v/>
      </c>
      <c r="BP238" s="72" t="str">
        <f t="shared" si="517"/>
        <v/>
      </c>
      <c r="BQ238" s="72" t="str">
        <f t="shared" si="518"/>
        <v/>
      </c>
      <c r="BR238" s="72" t="str">
        <f t="shared" si="519"/>
        <v/>
      </c>
      <c r="BS238" s="72" t="str">
        <f t="shared" si="520"/>
        <v/>
      </c>
      <c r="BT238" s="72" t="str">
        <f t="shared" si="521"/>
        <v/>
      </c>
      <c r="BU238" s="72" t="str">
        <f t="shared" si="522"/>
        <v/>
      </c>
      <c r="BV238" s="72" t="str">
        <f t="shared" si="523"/>
        <v/>
      </c>
      <c r="BW238" s="72" t="str">
        <f t="shared" si="524"/>
        <v/>
      </c>
      <c r="BX238" s="72" t="str">
        <f t="shared" si="525"/>
        <v/>
      </c>
      <c r="BY238" s="72" t="str">
        <f t="shared" si="526"/>
        <v/>
      </c>
      <c r="BZ238" s="72" t="str">
        <f t="shared" si="527"/>
        <v/>
      </c>
      <c r="CA238" s="72" t="str">
        <f t="shared" si="528"/>
        <v/>
      </c>
      <c r="CB238" s="72" t="str">
        <f t="shared" si="529"/>
        <v/>
      </c>
      <c r="CC238" s="72" t="str">
        <f t="shared" si="530"/>
        <v/>
      </c>
      <c r="CD238" s="72" t="str">
        <f t="shared" si="531"/>
        <v/>
      </c>
      <c r="CE238" s="72" t="str">
        <f t="shared" si="532"/>
        <v/>
      </c>
      <c r="CF238" s="72" t="str">
        <f t="shared" si="533"/>
        <v/>
      </c>
      <c r="CG238" s="72" t="str">
        <f t="shared" si="534"/>
        <v/>
      </c>
      <c r="CH238" s="72" t="str">
        <f t="shared" si="535"/>
        <v/>
      </c>
      <c r="CI238" s="72" t="str">
        <f t="shared" si="536"/>
        <v/>
      </c>
      <c r="CJ238" s="72" t="str">
        <f t="shared" si="537"/>
        <v/>
      </c>
      <c r="CK238" s="72" t="str">
        <f t="shared" si="538"/>
        <v/>
      </c>
      <c r="CL238" s="72" t="str">
        <f t="shared" si="539"/>
        <v/>
      </c>
      <c r="CM238" s="72" t="str">
        <f t="shared" si="540"/>
        <v/>
      </c>
      <c r="CN238" s="72" t="str">
        <f t="shared" si="541"/>
        <v/>
      </c>
      <c r="CO238" s="72" t="str">
        <f t="shared" si="542"/>
        <v/>
      </c>
      <c r="CP238" s="72" t="str">
        <f t="shared" si="543"/>
        <v/>
      </c>
      <c r="CQ238" s="72" t="str">
        <f t="shared" si="544"/>
        <v/>
      </c>
      <c r="CR238" s="72" t="str">
        <f t="shared" si="545"/>
        <v/>
      </c>
      <c r="CS238" s="72" t="str">
        <f t="shared" si="574"/>
        <v/>
      </c>
      <c r="CT238" s="72" t="str">
        <f t="shared" si="546"/>
        <v/>
      </c>
      <c r="CU238" s="72" t="str">
        <f t="shared" si="547"/>
        <v/>
      </c>
      <c r="CV238" s="72" t="str">
        <f t="shared" si="548"/>
        <v/>
      </c>
      <c r="CW238" s="72" t="str">
        <f t="shared" si="549"/>
        <v/>
      </c>
      <c r="CX238" s="72" t="str">
        <f t="shared" si="460"/>
        <v/>
      </c>
      <c r="CY238" s="72" t="str">
        <f t="shared" si="550"/>
        <v/>
      </c>
      <c r="CZ238" s="72" t="str">
        <f t="shared" si="551"/>
        <v/>
      </c>
      <c r="DA238" s="72" t="str">
        <f t="shared" si="552"/>
        <v/>
      </c>
      <c r="DB238" s="72" t="str">
        <f t="shared" si="553"/>
        <v/>
      </c>
      <c r="DC238" s="72" t="str">
        <f t="shared" si="554"/>
        <v/>
      </c>
      <c r="DD238" s="72" t="str">
        <f t="shared" si="555"/>
        <v/>
      </c>
      <c r="DE238" s="72" t="str">
        <f t="shared" si="556"/>
        <v/>
      </c>
      <c r="DF238" s="72" t="str">
        <f t="shared" si="557"/>
        <v/>
      </c>
      <c r="DG238" s="72" t="str">
        <f t="shared" si="558"/>
        <v/>
      </c>
      <c r="DH238" s="72" t="str">
        <f t="shared" si="559"/>
        <v/>
      </c>
      <c r="DI238" s="72" t="str">
        <f t="shared" si="560"/>
        <v/>
      </c>
      <c r="DJ238" s="72" t="str">
        <f t="shared" si="561"/>
        <v/>
      </c>
      <c r="DK238" s="72" t="str">
        <f t="shared" si="562"/>
        <v/>
      </c>
      <c r="DL238" s="72" t="str">
        <f t="shared" si="563"/>
        <v/>
      </c>
      <c r="DM238" s="72" t="str">
        <f t="shared" si="564"/>
        <v/>
      </c>
      <c r="DN238" s="72" t="str">
        <f t="shared" si="565"/>
        <v/>
      </c>
      <c r="DO238" s="72" t="str">
        <f t="shared" si="566"/>
        <v/>
      </c>
      <c r="DP238" s="72" t="str">
        <f t="shared" si="567"/>
        <v/>
      </c>
      <c r="DQ238" s="72" t="str">
        <f t="shared" si="568"/>
        <v/>
      </c>
      <c r="DR238" s="72" t="str">
        <f t="shared" si="569"/>
        <v/>
      </c>
      <c r="DS238" s="72" t="str">
        <f t="shared" si="570"/>
        <v/>
      </c>
      <c r="DT238" s="72" t="str">
        <f t="shared" si="571"/>
        <v/>
      </c>
      <c r="DU238" s="93" t="str">
        <f t="shared" si="572"/>
        <v/>
      </c>
      <c r="DV238" s="93" t="str">
        <f t="shared" si="573"/>
        <v/>
      </c>
      <c r="DY238" s="79" t="s">
        <v>940</v>
      </c>
      <c r="DZ238" t="s">
        <v>1530</v>
      </c>
      <c r="EA238" t="s">
        <v>7053</v>
      </c>
      <c r="EB238" t="s">
        <v>10775</v>
      </c>
      <c r="EC238" t="s">
        <v>12457</v>
      </c>
    </row>
    <row r="239" spans="10:133" x14ac:dyDescent="0.25">
      <c r="J239" s="72" t="str">
        <f>IF(PEDIDO!C131&lt;&gt;"",PEDIDO!B131,"")</f>
        <v/>
      </c>
      <c r="K239" s="72" t="str">
        <f t="shared" si="461"/>
        <v/>
      </c>
      <c r="L239" s="72" t="str">
        <f t="shared" si="462"/>
        <v/>
      </c>
      <c r="M239" s="72" t="str">
        <f t="shared" si="463"/>
        <v/>
      </c>
      <c r="N239" s="72" t="str">
        <f t="shared" si="464"/>
        <v/>
      </c>
      <c r="O239" s="72" t="str">
        <f t="shared" si="465"/>
        <v/>
      </c>
      <c r="P239" s="72" t="str">
        <f t="shared" si="466"/>
        <v/>
      </c>
      <c r="Q239" s="72" t="str">
        <f t="shared" si="467"/>
        <v/>
      </c>
      <c r="R239" s="72" t="str">
        <f t="shared" si="468"/>
        <v/>
      </c>
      <c r="S239" s="72" t="str">
        <f t="shared" si="469"/>
        <v/>
      </c>
      <c r="T239" s="72" t="str">
        <f t="shared" si="470"/>
        <v/>
      </c>
      <c r="U239" s="72" t="str">
        <f t="shared" si="471"/>
        <v/>
      </c>
      <c r="V239" s="72" t="str">
        <f t="shared" si="472"/>
        <v/>
      </c>
      <c r="W239" s="72" t="str">
        <f t="shared" si="473"/>
        <v/>
      </c>
      <c r="X239" s="72" t="str">
        <f t="shared" si="474"/>
        <v/>
      </c>
      <c r="Y239" s="72" t="str">
        <f t="shared" si="475"/>
        <v/>
      </c>
      <c r="Z239" s="72" t="str">
        <f t="shared" si="476"/>
        <v/>
      </c>
      <c r="AA239" s="72" t="str">
        <f t="shared" si="477"/>
        <v/>
      </c>
      <c r="AB239" s="72" t="str">
        <f t="shared" si="478"/>
        <v/>
      </c>
      <c r="AC239" s="73" t="str">
        <f t="shared" si="479"/>
        <v/>
      </c>
      <c r="AD239" s="72" t="str">
        <f t="shared" si="480"/>
        <v/>
      </c>
      <c r="AE239" s="72" t="str">
        <f t="shared" si="481"/>
        <v/>
      </c>
      <c r="AF239" s="72" t="str">
        <f t="shared" si="482"/>
        <v/>
      </c>
      <c r="AG239" s="72" t="str">
        <f t="shared" si="483"/>
        <v/>
      </c>
      <c r="AH239" s="72" t="str">
        <f t="shared" si="484"/>
        <v/>
      </c>
      <c r="AI239" s="72" t="str">
        <f t="shared" si="485"/>
        <v/>
      </c>
      <c r="AJ239" s="72" t="str">
        <f t="shared" si="486"/>
        <v/>
      </c>
      <c r="AK239" s="72" t="str">
        <f t="shared" si="487"/>
        <v/>
      </c>
      <c r="AL239" s="72" t="str">
        <f t="shared" si="488"/>
        <v/>
      </c>
      <c r="AM239" s="72" t="str">
        <f t="shared" si="489"/>
        <v/>
      </c>
      <c r="AN239" s="72" t="str">
        <f t="shared" si="490"/>
        <v/>
      </c>
      <c r="AO239" s="72" t="str">
        <f t="shared" si="491"/>
        <v/>
      </c>
      <c r="AP239" s="72" t="str">
        <f t="shared" si="492"/>
        <v/>
      </c>
      <c r="AQ239" s="72" t="str">
        <f t="shared" si="493"/>
        <v/>
      </c>
      <c r="AR239" s="72" t="str">
        <f t="shared" si="494"/>
        <v/>
      </c>
      <c r="AS239" s="72" t="str">
        <f t="shared" si="495"/>
        <v/>
      </c>
      <c r="AT239" s="72" t="str">
        <f t="shared" si="496"/>
        <v/>
      </c>
      <c r="AU239" s="72" t="str">
        <f t="shared" si="497"/>
        <v/>
      </c>
      <c r="AV239" s="72" t="str">
        <f t="shared" si="498"/>
        <v/>
      </c>
      <c r="AW239" s="72" t="str">
        <f t="shared" si="499"/>
        <v/>
      </c>
      <c r="AX239" s="72" t="str">
        <f t="shared" si="500"/>
        <v/>
      </c>
      <c r="AY239" s="72" t="str">
        <f t="shared" si="501"/>
        <v/>
      </c>
      <c r="AZ239" s="72" t="str">
        <f t="shared" si="502"/>
        <v/>
      </c>
      <c r="BA239" s="72" t="str">
        <f t="shared" si="575"/>
        <v/>
      </c>
      <c r="BB239" s="72" t="str">
        <f t="shared" si="503"/>
        <v/>
      </c>
      <c r="BC239" s="72" t="str">
        <f t="shared" si="504"/>
        <v/>
      </c>
      <c r="BD239" s="72" t="str">
        <f t="shared" si="505"/>
        <v/>
      </c>
      <c r="BE239" s="72" t="str">
        <f t="shared" si="506"/>
        <v/>
      </c>
      <c r="BF239" s="72" t="str">
        <f t="shared" si="507"/>
        <v/>
      </c>
      <c r="BG239" s="72" t="str">
        <f t="shared" si="508"/>
        <v/>
      </c>
      <c r="BH239" s="72" t="str">
        <f t="shared" si="509"/>
        <v/>
      </c>
      <c r="BI239" s="72" t="str">
        <f t="shared" si="510"/>
        <v/>
      </c>
      <c r="BJ239" s="72" t="str">
        <f t="shared" si="511"/>
        <v/>
      </c>
      <c r="BK239" s="72" t="str">
        <f t="shared" si="512"/>
        <v/>
      </c>
      <c r="BL239" s="72" t="str">
        <f t="shared" si="513"/>
        <v/>
      </c>
      <c r="BM239" s="72" t="str">
        <f t="shared" si="514"/>
        <v/>
      </c>
      <c r="BN239" s="72" t="str">
        <f t="shared" si="515"/>
        <v/>
      </c>
      <c r="BO239" s="72" t="str">
        <f t="shared" si="516"/>
        <v/>
      </c>
      <c r="BP239" s="72" t="str">
        <f t="shared" si="517"/>
        <v/>
      </c>
      <c r="BQ239" s="72" t="str">
        <f t="shared" si="518"/>
        <v/>
      </c>
      <c r="BR239" s="72" t="str">
        <f t="shared" si="519"/>
        <v/>
      </c>
      <c r="BS239" s="72" t="str">
        <f t="shared" si="520"/>
        <v/>
      </c>
      <c r="BT239" s="72" t="str">
        <f t="shared" si="521"/>
        <v/>
      </c>
      <c r="BU239" s="72" t="str">
        <f t="shared" si="522"/>
        <v/>
      </c>
      <c r="BV239" s="72" t="str">
        <f t="shared" si="523"/>
        <v/>
      </c>
      <c r="BW239" s="72" t="str">
        <f t="shared" si="524"/>
        <v/>
      </c>
      <c r="BX239" s="72" t="str">
        <f t="shared" si="525"/>
        <v/>
      </c>
      <c r="BY239" s="72" t="str">
        <f t="shared" si="526"/>
        <v/>
      </c>
      <c r="BZ239" s="72" t="str">
        <f t="shared" si="527"/>
        <v/>
      </c>
      <c r="CA239" s="72" t="str">
        <f t="shared" si="528"/>
        <v/>
      </c>
      <c r="CB239" s="72" t="str">
        <f t="shared" si="529"/>
        <v/>
      </c>
      <c r="CC239" s="72" t="str">
        <f t="shared" si="530"/>
        <v/>
      </c>
      <c r="CD239" s="72" t="str">
        <f t="shared" si="531"/>
        <v/>
      </c>
      <c r="CE239" s="72" t="str">
        <f t="shared" si="532"/>
        <v/>
      </c>
      <c r="CF239" s="72" t="str">
        <f t="shared" si="533"/>
        <v/>
      </c>
      <c r="CG239" s="72" t="str">
        <f t="shared" si="534"/>
        <v/>
      </c>
      <c r="CH239" s="72" t="str">
        <f t="shared" si="535"/>
        <v/>
      </c>
      <c r="CI239" s="72" t="str">
        <f t="shared" si="536"/>
        <v/>
      </c>
      <c r="CJ239" s="72" t="str">
        <f t="shared" si="537"/>
        <v/>
      </c>
      <c r="CK239" s="72" t="str">
        <f t="shared" si="538"/>
        <v/>
      </c>
      <c r="CL239" s="72" t="str">
        <f t="shared" si="539"/>
        <v/>
      </c>
      <c r="CM239" s="72" t="str">
        <f t="shared" si="540"/>
        <v/>
      </c>
      <c r="CN239" s="72" t="str">
        <f t="shared" si="541"/>
        <v/>
      </c>
      <c r="CO239" s="72" t="str">
        <f t="shared" si="542"/>
        <v/>
      </c>
      <c r="CP239" s="72" t="str">
        <f t="shared" si="543"/>
        <v/>
      </c>
      <c r="CQ239" s="72" t="str">
        <f t="shared" si="544"/>
        <v/>
      </c>
      <c r="CR239" s="72" t="str">
        <f t="shared" si="545"/>
        <v/>
      </c>
      <c r="CS239" s="72" t="str">
        <f t="shared" si="574"/>
        <v/>
      </c>
      <c r="CT239" s="72" t="str">
        <f t="shared" si="546"/>
        <v/>
      </c>
      <c r="CU239" s="72" t="str">
        <f t="shared" si="547"/>
        <v/>
      </c>
      <c r="CV239" s="72" t="str">
        <f t="shared" si="548"/>
        <v/>
      </c>
      <c r="CW239" s="72" t="str">
        <f t="shared" si="549"/>
        <v/>
      </c>
      <c r="CX239" s="72" t="str">
        <f t="shared" si="460"/>
        <v/>
      </c>
      <c r="CY239" s="72" t="str">
        <f t="shared" si="550"/>
        <v/>
      </c>
      <c r="CZ239" s="72" t="str">
        <f t="shared" si="551"/>
        <v/>
      </c>
      <c r="DA239" s="72" t="str">
        <f t="shared" si="552"/>
        <v/>
      </c>
      <c r="DB239" s="72" t="str">
        <f t="shared" si="553"/>
        <v/>
      </c>
      <c r="DC239" s="72" t="str">
        <f t="shared" si="554"/>
        <v/>
      </c>
      <c r="DD239" s="72" t="str">
        <f t="shared" si="555"/>
        <v/>
      </c>
      <c r="DE239" s="72" t="str">
        <f t="shared" si="556"/>
        <v/>
      </c>
      <c r="DF239" s="72" t="str">
        <f t="shared" si="557"/>
        <v/>
      </c>
      <c r="DG239" s="72" t="str">
        <f t="shared" si="558"/>
        <v/>
      </c>
      <c r="DH239" s="72" t="str">
        <f t="shared" si="559"/>
        <v/>
      </c>
      <c r="DI239" s="72" t="str">
        <f t="shared" si="560"/>
        <v/>
      </c>
      <c r="DJ239" s="72" t="str">
        <f t="shared" si="561"/>
        <v/>
      </c>
      <c r="DK239" s="72" t="str">
        <f t="shared" si="562"/>
        <v/>
      </c>
      <c r="DL239" s="72" t="str">
        <f t="shared" si="563"/>
        <v/>
      </c>
      <c r="DM239" s="72" t="str">
        <f t="shared" si="564"/>
        <v/>
      </c>
      <c r="DN239" s="72" t="str">
        <f t="shared" si="565"/>
        <v/>
      </c>
      <c r="DO239" s="72" t="str">
        <f t="shared" si="566"/>
        <v/>
      </c>
      <c r="DP239" s="72" t="str">
        <f t="shared" si="567"/>
        <v/>
      </c>
      <c r="DQ239" s="72" t="str">
        <f t="shared" si="568"/>
        <v/>
      </c>
      <c r="DR239" s="72" t="str">
        <f t="shared" si="569"/>
        <v/>
      </c>
      <c r="DS239" s="72" t="str">
        <f t="shared" si="570"/>
        <v/>
      </c>
      <c r="DT239" s="72" t="str">
        <f t="shared" si="571"/>
        <v/>
      </c>
      <c r="DU239" s="93" t="str">
        <f t="shared" si="572"/>
        <v/>
      </c>
      <c r="DV239" s="93" t="str">
        <f t="shared" si="573"/>
        <v/>
      </c>
      <c r="DY239" s="79" t="s">
        <v>941</v>
      </c>
      <c r="DZ239" t="s">
        <v>1531</v>
      </c>
      <c r="EA239" t="s">
        <v>7054</v>
      </c>
      <c r="EB239" t="s">
        <v>10776</v>
      </c>
      <c r="EC239" t="s">
        <v>12458</v>
      </c>
    </row>
    <row r="240" spans="10:133" x14ac:dyDescent="0.25">
      <c r="J240" s="72" t="str">
        <f>IF(PEDIDO!C132&lt;&gt;"",PEDIDO!B132,"")</f>
        <v/>
      </c>
      <c r="K240" s="72" t="str">
        <f t="shared" ref="K240:K271" si="576">IF($K$143&lt;&gt;"",C107,"")</f>
        <v/>
      </c>
      <c r="L240" s="72" t="str">
        <f t="shared" ref="L240:L271" si="577">IF($L$143&lt;&gt;"",C107,"")</f>
        <v/>
      </c>
      <c r="M240" s="72" t="str">
        <f t="shared" ref="M240:M271" si="578">IF($M$143&lt;&gt;"",C107,"")</f>
        <v/>
      </c>
      <c r="N240" s="72" t="str">
        <f t="shared" ref="N240:N271" si="579">IF($N$143&lt;&gt;"",C107,"")</f>
        <v/>
      </c>
      <c r="O240" s="72" t="str">
        <f t="shared" ref="O240:O271" si="580">IF($O$143&lt;&gt;"",C107,"")</f>
        <v/>
      </c>
      <c r="P240" s="72" t="str">
        <f t="shared" ref="P240:P271" si="581">IF($P$143&lt;&gt;"",C107,"")</f>
        <v/>
      </c>
      <c r="Q240" s="72" t="str">
        <f t="shared" ref="Q240:Q271" si="582">IF($Q$143&lt;&gt;"",C107,"")</f>
        <v/>
      </c>
      <c r="R240" s="72" t="str">
        <f t="shared" ref="R240:R271" si="583">IF($R$143&lt;&gt;"",C107,"")</f>
        <v/>
      </c>
      <c r="S240" s="72" t="str">
        <f t="shared" ref="S240:S271" si="584">IF($S$143&lt;&gt;"",C107,"")</f>
        <v/>
      </c>
      <c r="T240" s="72" t="str">
        <f t="shared" ref="T240:T271" si="585">IF($T$143&lt;&gt;"",C107,"")</f>
        <v/>
      </c>
      <c r="U240" s="72" t="str">
        <f t="shared" ref="U240:U271" si="586">IF($U$143&lt;&gt;"",C107,"")</f>
        <v/>
      </c>
      <c r="V240" s="72" t="str">
        <f t="shared" ref="V240:V271" si="587">IF($V$143&lt;&gt;"",C107,"")</f>
        <v/>
      </c>
      <c r="W240" s="72" t="str">
        <f t="shared" ref="W240:W271" si="588">IF($W$143&lt;&gt;"",C107,"")</f>
        <v/>
      </c>
      <c r="X240" s="72" t="str">
        <f t="shared" ref="X240:X271" si="589">IF($X$143&lt;&gt;"",C107,"")</f>
        <v/>
      </c>
      <c r="Y240" s="72" t="str">
        <f t="shared" ref="Y240:Y271" si="590">IF($Y$143&lt;&gt;"",C107,"")</f>
        <v/>
      </c>
      <c r="Z240" s="72" t="str">
        <f t="shared" ref="Z240:Z271" si="591">IF($Z$143&lt;&gt;"",C107,"")</f>
        <v/>
      </c>
      <c r="AA240" s="72" t="str">
        <f t="shared" ref="AA240:AA271" si="592">IF($AA$143&lt;&gt;"",C107,"")</f>
        <v/>
      </c>
      <c r="AB240" s="72" t="str">
        <f t="shared" ref="AB240:AB271" si="593">IF($AB$143&lt;&gt;"",C107,"")</f>
        <v/>
      </c>
      <c r="AC240" s="73" t="str">
        <f t="shared" ref="AC240:AC271" si="594">IF($AC$143&lt;&gt;"",C107,"")</f>
        <v/>
      </c>
      <c r="AD240" s="72" t="str">
        <f t="shared" ref="AD240:AD271" si="595">IF($AD$143&lt;&gt;"",C107,"")</f>
        <v/>
      </c>
      <c r="AE240" s="72" t="str">
        <f t="shared" ref="AE240:AE271" si="596">IF($AE$143&lt;&gt;"",C107,"")</f>
        <v/>
      </c>
      <c r="AF240" s="72" t="str">
        <f t="shared" ref="AF240:AF271" si="597">IF($AF$143&lt;&gt;"",C107,"")</f>
        <v/>
      </c>
      <c r="AG240" s="72" t="str">
        <f t="shared" ref="AG240:AG271" si="598">IF($AG$143&lt;&gt;"",C107,"")</f>
        <v/>
      </c>
      <c r="AH240" s="72" t="str">
        <f t="shared" ref="AH240:AH271" si="599">IF($AH$143&lt;&gt;"",C107,"")</f>
        <v/>
      </c>
      <c r="AI240" s="72" t="str">
        <f t="shared" ref="AI240:AI271" si="600">IF($AI$143&lt;&gt;"",C107,"")</f>
        <v/>
      </c>
      <c r="AJ240" s="72" t="str">
        <f t="shared" ref="AJ240:AJ271" si="601">IF($AJ$143&lt;&gt;"",C107,"")</f>
        <v/>
      </c>
      <c r="AK240" s="72" t="str">
        <f t="shared" ref="AK240:AK271" si="602">IF($AK$143&lt;&gt;"",C107,"")</f>
        <v/>
      </c>
      <c r="AL240" s="72" t="str">
        <f t="shared" ref="AL240:AL271" si="603">IF($AL$143&lt;&gt;"",C107,"")</f>
        <v/>
      </c>
      <c r="AM240" s="72" t="str">
        <f t="shared" ref="AM240:AM271" si="604">IF($AM$143&lt;&gt;"",C107,"")</f>
        <v/>
      </c>
      <c r="AN240" s="72" t="str">
        <f t="shared" ref="AN240:AN271" si="605">IF($AN$143&lt;&gt;"",C107,"")</f>
        <v/>
      </c>
      <c r="AO240" s="72" t="str">
        <f t="shared" ref="AO240:AO271" si="606">IF($AO$143&lt;&gt;"",C107,"")</f>
        <v/>
      </c>
      <c r="AP240" s="72" t="str">
        <f t="shared" ref="AP240:AP271" si="607">IF($AP$143&lt;&gt;"",C107,"")</f>
        <v/>
      </c>
      <c r="AQ240" s="72" t="str">
        <f t="shared" ref="AQ240:AQ271" si="608">IF($AQ$143&lt;&gt;"",C107,"")</f>
        <v/>
      </c>
      <c r="AR240" s="72" t="str">
        <f t="shared" ref="AR240:AR271" si="609">IF($AR$143&lt;&gt;"",C107,"")</f>
        <v/>
      </c>
      <c r="AS240" s="72" t="str">
        <f t="shared" ref="AS240:AS271" si="610">IF($AS$143&lt;&gt;"",C107,"")</f>
        <v/>
      </c>
      <c r="AT240" s="72" t="str">
        <f t="shared" ref="AT240:AT271" si="611">IF($AT$143&lt;&gt;"",C107,"")</f>
        <v/>
      </c>
      <c r="AU240" s="72" t="str">
        <f t="shared" ref="AU240:AU271" si="612">IF($AU$143&lt;&gt;"",C107,"")</f>
        <v/>
      </c>
      <c r="AV240" s="72" t="str">
        <f t="shared" ref="AV240:AV271" si="613">IF($AV$143&lt;&gt;"",C107,"")</f>
        <v/>
      </c>
      <c r="AW240" s="72" t="str">
        <f t="shared" ref="AW240:AW271" si="614">IF($AW$143&lt;&gt;"",C107,"")</f>
        <v/>
      </c>
      <c r="AX240" s="72" t="str">
        <f t="shared" ref="AX240:AX271" si="615">IF($AX$143&lt;&gt;"",C107,"")</f>
        <v/>
      </c>
      <c r="AY240" s="72" t="str">
        <f t="shared" ref="AY240:AY271" si="616">IF($AY$143&lt;&gt;"",C107,"")</f>
        <v/>
      </c>
      <c r="AZ240" s="72" t="str">
        <f t="shared" ref="AZ240:AZ271" si="617">IF($AZ$143&lt;&gt;"",C107,"")</f>
        <v/>
      </c>
      <c r="BA240" s="72" t="str">
        <f t="shared" si="575"/>
        <v/>
      </c>
      <c r="BB240" s="72" t="str">
        <f t="shared" ref="BB240:BB271" si="618">IF($BB$143&lt;&gt;"",C107,"")</f>
        <v/>
      </c>
      <c r="BC240" s="72" t="str">
        <f t="shared" ref="BC240:BC271" si="619">IF($BC$143&lt;&gt;"",C107,"")</f>
        <v/>
      </c>
      <c r="BD240" s="72" t="str">
        <f t="shared" ref="BD240:BD271" si="620">IF($BD$143&lt;&gt;"",C107,"")</f>
        <v/>
      </c>
      <c r="BE240" s="72" t="str">
        <f t="shared" ref="BE240:BE271" si="621">IF($BE$143&lt;&gt;"",C107,"")</f>
        <v/>
      </c>
      <c r="BF240" s="72" t="str">
        <f t="shared" ref="BF240:BF271" si="622">IF($BF$143&lt;&gt;"",C107,"")</f>
        <v/>
      </c>
      <c r="BG240" s="72" t="str">
        <f t="shared" ref="BG240:BG271" si="623">IF($BG$143&lt;&gt;"",C107,"")</f>
        <v/>
      </c>
      <c r="BH240" s="72" t="str">
        <f t="shared" ref="BH240:BH271" si="624">IF($BH$143&lt;&gt;"",C107,"")</f>
        <v/>
      </c>
      <c r="BI240" s="72" t="str">
        <f t="shared" ref="BI240:BI271" si="625">IF($BI$143&lt;&gt;"",C107,"")</f>
        <v/>
      </c>
      <c r="BJ240" s="72" t="str">
        <f t="shared" ref="BJ240:BJ271" si="626">IF($BJ$143&lt;&gt;"",C107,"")</f>
        <v/>
      </c>
      <c r="BK240" s="72" t="str">
        <f t="shared" ref="BK240:BK271" si="627">IF($BK$143&lt;&gt;"",C107,"")</f>
        <v/>
      </c>
      <c r="BL240" s="72" t="str">
        <f t="shared" ref="BL240:BL271" si="628">IF($BL$143&lt;&gt;"",C107,"")</f>
        <v/>
      </c>
      <c r="BM240" s="72" t="str">
        <f t="shared" ref="BM240:BM271" si="629">IF($BM$143&lt;&gt;"",C107,"")</f>
        <v/>
      </c>
      <c r="BN240" s="72" t="str">
        <f t="shared" ref="BN240:BN271" si="630">IF($BN$143&lt;&gt;"",C107,"")</f>
        <v/>
      </c>
      <c r="BO240" s="72" t="str">
        <f t="shared" ref="BO240:BO271" si="631">IF($BO$143&lt;&gt;"",C107,"")</f>
        <v/>
      </c>
      <c r="BP240" s="72" t="str">
        <f t="shared" ref="BP240:BP271" si="632">IF($BP$143&lt;&gt;"",C107,"")</f>
        <v/>
      </c>
      <c r="BQ240" s="72" t="str">
        <f t="shared" ref="BQ240:BQ271" si="633">IF($BQ$143&lt;&gt;"",C107,"")</f>
        <v/>
      </c>
      <c r="BR240" s="72" t="str">
        <f t="shared" ref="BR240:BR271" si="634">IF($BR$143&lt;&gt;"",C107,"")</f>
        <v/>
      </c>
      <c r="BS240" s="72" t="str">
        <f t="shared" ref="BS240:BS271" si="635">IF($BS$143&lt;&gt;"",C107,"")</f>
        <v/>
      </c>
      <c r="BT240" s="72" t="str">
        <f t="shared" ref="BT240:BT271" si="636">IF($BT$143&lt;&gt;"",C107,"")</f>
        <v/>
      </c>
      <c r="BU240" s="72" t="str">
        <f t="shared" ref="BU240:BU271" si="637">IF($BU$143&lt;&gt;"",C107,"")</f>
        <v/>
      </c>
      <c r="BV240" s="72" t="str">
        <f t="shared" ref="BV240:BV271" si="638">IF($BV$143&lt;&gt;"",C107,"")</f>
        <v/>
      </c>
      <c r="BW240" s="72" t="str">
        <f t="shared" ref="BW240:BW271" si="639">IF($BW$143&lt;&gt;"",C107,"")</f>
        <v/>
      </c>
      <c r="BX240" s="72" t="str">
        <f t="shared" ref="BX240:BX271" si="640">IF($BX$143&lt;&gt;"",C107,"")</f>
        <v/>
      </c>
      <c r="BY240" s="72" t="str">
        <f t="shared" ref="BY240:BY271" si="641">IF($BY$143&lt;&gt;"",C107,"")</f>
        <v/>
      </c>
      <c r="BZ240" s="72" t="str">
        <f t="shared" ref="BZ240:BZ271" si="642">IF($BZ$143&lt;&gt;"",C107,"")</f>
        <v/>
      </c>
      <c r="CA240" s="72" t="str">
        <f t="shared" ref="CA240:CA271" si="643">IF($CA$143&lt;&gt;"",C107,"")</f>
        <v/>
      </c>
      <c r="CB240" s="72" t="str">
        <f t="shared" ref="CB240:CB271" si="644">IF($CB$143&lt;&gt;"",C107,"")</f>
        <v/>
      </c>
      <c r="CC240" s="72" t="str">
        <f t="shared" ref="CC240:CC271" si="645">IF($CC$143&lt;&gt;"",C107,"")</f>
        <v/>
      </c>
      <c r="CD240" s="72" t="str">
        <f t="shared" ref="CD240:CD271" si="646">IF($CD$143&lt;&gt;"",C107,"")</f>
        <v/>
      </c>
      <c r="CE240" s="72" t="str">
        <f t="shared" ref="CE240:CE271" si="647">IF($CE$143&lt;&gt;"",C107,"")</f>
        <v/>
      </c>
      <c r="CF240" s="72" t="str">
        <f t="shared" ref="CF240:CF271" si="648">IF($CF$143&lt;&gt;"",C107,"")</f>
        <v/>
      </c>
      <c r="CG240" s="72" t="str">
        <f t="shared" ref="CG240:CG271" si="649">IF($CG$143&lt;&gt;"",C107,"")</f>
        <v/>
      </c>
      <c r="CH240" s="72" t="str">
        <f t="shared" ref="CH240:CH271" si="650">IF($CH$143&lt;&gt;"",C107,"")</f>
        <v/>
      </c>
      <c r="CI240" s="72" t="str">
        <f t="shared" ref="CI240:CI271" si="651">IF($CI$143&lt;&gt;"",C107,"")</f>
        <v/>
      </c>
      <c r="CJ240" s="72" t="str">
        <f t="shared" ref="CJ240:CJ271" si="652">IF($CJ$143&lt;&gt;"",C107,"")</f>
        <v/>
      </c>
      <c r="CK240" s="72" t="str">
        <f t="shared" ref="CK240:CK271" si="653">IF($CK$143&lt;&gt;"",C107,"")</f>
        <v/>
      </c>
      <c r="CL240" s="72" t="str">
        <f t="shared" ref="CL240:CL271" si="654">IF($CL$143&lt;&gt;"",C107,"")</f>
        <v/>
      </c>
      <c r="CM240" s="72" t="str">
        <f t="shared" ref="CM240:CM271" si="655">IF($CM$143&lt;&gt;"",C107,"")</f>
        <v/>
      </c>
      <c r="CN240" s="72" t="str">
        <f t="shared" ref="CN240:CN271" si="656">IF($CN$143&lt;&gt;"",C107,"")</f>
        <v/>
      </c>
      <c r="CO240" s="72" t="str">
        <f t="shared" ref="CO240:CO271" si="657">IF($CO$143&lt;&gt;"",C107,"")</f>
        <v/>
      </c>
      <c r="CP240" s="72" t="str">
        <f t="shared" ref="CP240:CP271" si="658">IF($CP$143&lt;&gt;"",C107,"")</f>
        <v/>
      </c>
      <c r="CQ240" s="72" t="str">
        <f t="shared" ref="CQ240:CQ271" si="659">IF($CQ$143&lt;&gt;"",C107,"")</f>
        <v/>
      </c>
      <c r="CR240" s="72" t="str">
        <f t="shared" ref="CR240:CR271" si="660">IF($CR$143&lt;&gt;"",C107,"")</f>
        <v/>
      </c>
      <c r="CS240" s="72" t="str">
        <f t="shared" si="574"/>
        <v/>
      </c>
      <c r="CT240" s="72" t="str">
        <f t="shared" ref="CT240:CT271" si="661">IF($CT$143&lt;&gt;"",C107,"")</f>
        <v/>
      </c>
      <c r="CU240" s="72" t="str">
        <f t="shared" ref="CU240:CU271" si="662">IF($CU$143&lt;&gt;"",C107,"")</f>
        <v/>
      </c>
      <c r="CV240" s="72" t="str">
        <f t="shared" ref="CV240:CV271" si="663">IF($CV$143&lt;&gt;"",C107,"")</f>
        <v/>
      </c>
      <c r="CW240" s="72" t="str">
        <f t="shared" ref="CW240:CW271" si="664">IF($CW$143&lt;&gt;"",C107,"")</f>
        <v/>
      </c>
      <c r="CX240" s="72" t="str">
        <f t="shared" si="460"/>
        <v/>
      </c>
      <c r="CY240" s="72" t="str">
        <f t="shared" ref="CY240:CY271" si="665">IF($CY$143&lt;&gt;"",C107,"")</f>
        <v/>
      </c>
      <c r="CZ240" s="72" t="str">
        <f t="shared" ref="CZ240:CZ271" si="666">IF($CZ$143&lt;&gt;"",C107,"")</f>
        <v/>
      </c>
      <c r="DA240" s="72" t="str">
        <f t="shared" ref="DA240:DA271" si="667">IF($DA$143&lt;&gt;"",C107,"")</f>
        <v/>
      </c>
      <c r="DB240" s="72" t="str">
        <f t="shared" ref="DB240:DB271" si="668">IF($DB$143&lt;&gt;"",C107,"")</f>
        <v/>
      </c>
      <c r="DC240" s="72" t="str">
        <f t="shared" ref="DC240:DC271" si="669">IF($DC$143&lt;&gt;"",C107,"")</f>
        <v/>
      </c>
      <c r="DD240" s="72" t="str">
        <f t="shared" ref="DD240:DD271" si="670">IF($DD$143&lt;&gt;"",C107,"")</f>
        <v/>
      </c>
      <c r="DE240" s="72" t="str">
        <f t="shared" ref="DE240:DE271" si="671">IF($DE$143&lt;&gt;"",C107,"")</f>
        <v/>
      </c>
      <c r="DF240" s="72" t="str">
        <f t="shared" ref="DF240:DF271" si="672">IF($DF$143&lt;&gt;"",C107,"")</f>
        <v/>
      </c>
      <c r="DG240" s="72" t="str">
        <f t="shared" ref="DG240:DG271" si="673">IF($DG$143&lt;&gt;"",C107,"")</f>
        <v/>
      </c>
      <c r="DH240" s="72" t="str">
        <f t="shared" ref="DH240:DH271" si="674">IF($DH$143&lt;&gt;"",C107,"")</f>
        <v/>
      </c>
      <c r="DI240" s="72" t="str">
        <f t="shared" ref="DI240:DI271" si="675">IF($DI$143&lt;&gt;"",C107,"")</f>
        <v/>
      </c>
      <c r="DJ240" s="72" t="str">
        <f t="shared" ref="DJ240:DJ271" si="676">IF($DJ$143&lt;&gt;"",C107,"")</f>
        <v/>
      </c>
      <c r="DK240" s="72" t="str">
        <f t="shared" si="562"/>
        <v/>
      </c>
      <c r="DL240" s="72" t="str">
        <f t="shared" si="563"/>
        <v/>
      </c>
      <c r="DM240" s="72" t="str">
        <f t="shared" si="564"/>
        <v/>
      </c>
      <c r="DN240" s="72" t="str">
        <f t="shared" si="565"/>
        <v/>
      </c>
      <c r="DO240" s="72" t="str">
        <f t="shared" si="566"/>
        <v/>
      </c>
      <c r="DP240" s="72" t="str">
        <f t="shared" si="567"/>
        <v/>
      </c>
      <c r="DQ240" s="72" t="str">
        <f t="shared" si="568"/>
        <v/>
      </c>
      <c r="DR240" s="72" t="str">
        <f t="shared" si="569"/>
        <v/>
      </c>
      <c r="DS240" s="72" t="str">
        <f t="shared" si="570"/>
        <v/>
      </c>
      <c r="DT240" s="72" t="str">
        <f t="shared" si="571"/>
        <v/>
      </c>
      <c r="DU240" s="93" t="str">
        <f t="shared" si="572"/>
        <v/>
      </c>
      <c r="DV240" s="93" t="str">
        <f t="shared" si="573"/>
        <v/>
      </c>
      <c r="DY240" s="79" t="s">
        <v>942</v>
      </c>
      <c r="DZ240" t="s">
        <v>1532</v>
      </c>
      <c r="EA240" t="s">
        <v>4991</v>
      </c>
      <c r="EB240" t="s">
        <v>10777</v>
      </c>
      <c r="EC240" t="s">
        <v>12459</v>
      </c>
    </row>
    <row r="241" spans="10:133" x14ac:dyDescent="0.25">
      <c r="J241" s="72" t="str">
        <f>IF(PEDIDO!C133&lt;&gt;"",PEDIDO!B133,"")</f>
        <v/>
      </c>
      <c r="K241" s="72" t="str">
        <f t="shared" si="576"/>
        <v/>
      </c>
      <c r="L241" s="72" t="str">
        <f t="shared" si="577"/>
        <v/>
      </c>
      <c r="M241" s="72" t="str">
        <f t="shared" si="578"/>
        <v/>
      </c>
      <c r="N241" s="72" t="str">
        <f t="shared" si="579"/>
        <v/>
      </c>
      <c r="O241" s="72" t="str">
        <f t="shared" si="580"/>
        <v/>
      </c>
      <c r="P241" s="72" t="str">
        <f t="shared" si="581"/>
        <v/>
      </c>
      <c r="Q241" s="72" t="str">
        <f t="shared" si="582"/>
        <v/>
      </c>
      <c r="R241" s="72" t="str">
        <f t="shared" si="583"/>
        <v/>
      </c>
      <c r="S241" s="72" t="str">
        <f t="shared" si="584"/>
        <v/>
      </c>
      <c r="T241" s="72" t="str">
        <f t="shared" si="585"/>
        <v/>
      </c>
      <c r="U241" s="72" t="str">
        <f t="shared" si="586"/>
        <v/>
      </c>
      <c r="V241" s="72" t="str">
        <f t="shared" si="587"/>
        <v/>
      </c>
      <c r="W241" s="72" t="str">
        <f t="shared" si="588"/>
        <v/>
      </c>
      <c r="X241" s="72" t="str">
        <f t="shared" si="589"/>
        <v/>
      </c>
      <c r="Y241" s="72" t="str">
        <f t="shared" si="590"/>
        <v/>
      </c>
      <c r="Z241" s="72" t="str">
        <f t="shared" si="591"/>
        <v/>
      </c>
      <c r="AA241" s="72" t="str">
        <f t="shared" si="592"/>
        <v/>
      </c>
      <c r="AB241" s="72" t="str">
        <f t="shared" si="593"/>
        <v/>
      </c>
      <c r="AC241" s="73" t="str">
        <f t="shared" si="594"/>
        <v/>
      </c>
      <c r="AD241" s="72" t="str">
        <f t="shared" si="595"/>
        <v/>
      </c>
      <c r="AE241" s="72" t="str">
        <f t="shared" si="596"/>
        <v/>
      </c>
      <c r="AF241" s="72" t="str">
        <f t="shared" si="597"/>
        <v/>
      </c>
      <c r="AG241" s="72" t="str">
        <f t="shared" si="598"/>
        <v/>
      </c>
      <c r="AH241" s="72" t="str">
        <f t="shared" si="599"/>
        <v/>
      </c>
      <c r="AI241" s="72" t="str">
        <f t="shared" si="600"/>
        <v/>
      </c>
      <c r="AJ241" s="72" t="str">
        <f t="shared" si="601"/>
        <v/>
      </c>
      <c r="AK241" s="72" t="str">
        <f t="shared" si="602"/>
        <v/>
      </c>
      <c r="AL241" s="72" t="str">
        <f t="shared" si="603"/>
        <v/>
      </c>
      <c r="AM241" s="72" t="str">
        <f t="shared" si="604"/>
        <v/>
      </c>
      <c r="AN241" s="72" t="str">
        <f t="shared" si="605"/>
        <v/>
      </c>
      <c r="AO241" s="72" t="str">
        <f t="shared" si="606"/>
        <v/>
      </c>
      <c r="AP241" s="72" t="str">
        <f t="shared" si="607"/>
        <v/>
      </c>
      <c r="AQ241" s="72" t="str">
        <f t="shared" si="608"/>
        <v/>
      </c>
      <c r="AR241" s="72" t="str">
        <f t="shared" si="609"/>
        <v/>
      </c>
      <c r="AS241" s="72" t="str">
        <f t="shared" si="610"/>
        <v/>
      </c>
      <c r="AT241" s="72" t="str">
        <f t="shared" si="611"/>
        <v/>
      </c>
      <c r="AU241" s="72" t="str">
        <f t="shared" si="612"/>
        <v/>
      </c>
      <c r="AV241" s="72" t="str">
        <f t="shared" si="613"/>
        <v/>
      </c>
      <c r="AW241" s="72" t="str">
        <f t="shared" si="614"/>
        <v/>
      </c>
      <c r="AX241" s="72" t="str">
        <f t="shared" si="615"/>
        <v/>
      </c>
      <c r="AY241" s="72" t="str">
        <f t="shared" si="616"/>
        <v/>
      </c>
      <c r="AZ241" s="72" t="str">
        <f t="shared" si="617"/>
        <v/>
      </c>
      <c r="BA241" s="72" t="str">
        <f t="shared" si="575"/>
        <v/>
      </c>
      <c r="BB241" s="72" t="str">
        <f t="shared" si="618"/>
        <v/>
      </c>
      <c r="BC241" s="72" t="str">
        <f t="shared" si="619"/>
        <v/>
      </c>
      <c r="BD241" s="72" t="str">
        <f t="shared" si="620"/>
        <v/>
      </c>
      <c r="BE241" s="72" t="str">
        <f t="shared" si="621"/>
        <v/>
      </c>
      <c r="BF241" s="72" t="str">
        <f t="shared" si="622"/>
        <v/>
      </c>
      <c r="BG241" s="72" t="str">
        <f t="shared" si="623"/>
        <v/>
      </c>
      <c r="BH241" s="72" t="str">
        <f t="shared" si="624"/>
        <v/>
      </c>
      <c r="BI241" s="72" t="str">
        <f t="shared" si="625"/>
        <v/>
      </c>
      <c r="BJ241" s="72" t="str">
        <f t="shared" si="626"/>
        <v/>
      </c>
      <c r="BK241" s="72" t="str">
        <f t="shared" si="627"/>
        <v/>
      </c>
      <c r="BL241" s="72" t="str">
        <f t="shared" si="628"/>
        <v/>
      </c>
      <c r="BM241" s="72" t="str">
        <f t="shared" si="629"/>
        <v/>
      </c>
      <c r="BN241" s="72" t="str">
        <f t="shared" si="630"/>
        <v/>
      </c>
      <c r="BO241" s="72" t="str">
        <f t="shared" si="631"/>
        <v/>
      </c>
      <c r="BP241" s="72" t="str">
        <f t="shared" si="632"/>
        <v/>
      </c>
      <c r="BQ241" s="72" t="str">
        <f t="shared" si="633"/>
        <v/>
      </c>
      <c r="BR241" s="72" t="str">
        <f t="shared" si="634"/>
        <v/>
      </c>
      <c r="BS241" s="72" t="str">
        <f t="shared" si="635"/>
        <v/>
      </c>
      <c r="BT241" s="72" t="str">
        <f t="shared" si="636"/>
        <v/>
      </c>
      <c r="BU241" s="72" t="str">
        <f t="shared" si="637"/>
        <v/>
      </c>
      <c r="BV241" s="72" t="str">
        <f t="shared" si="638"/>
        <v/>
      </c>
      <c r="BW241" s="72" t="str">
        <f t="shared" si="639"/>
        <v/>
      </c>
      <c r="BX241" s="72" t="str">
        <f t="shared" si="640"/>
        <v/>
      </c>
      <c r="BY241" s="72" t="str">
        <f t="shared" si="641"/>
        <v/>
      </c>
      <c r="BZ241" s="72" t="str">
        <f t="shared" si="642"/>
        <v/>
      </c>
      <c r="CA241" s="72" t="str">
        <f t="shared" si="643"/>
        <v/>
      </c>
      <c r="CB241" s="72" t="str">
        <f t="shared" si="644"/>
        <v/>
      </c>
      <c r="CC241" s="72" t="str">
        <f t="shared" si="645"/>
        <v/>
      </c>
      <c r="CD241" s="72" t="str">
        <f t="shared" si="646"/>
        <v/>
      </c>
      <c r="CE241" s="72" t="str">
        <f t="shared" si="647"/>
        <v/>
      </c>
      <c r="CF241" s="72" t="str">
        <f t="shared" si="648"/>
        <v/>
      </c>
      <c r="CG241" s="72" t="str">
        <f t="shared" si="649"/>
        <v/>
      </c>
      <c r="CH241" s="72" t="str">
        <f t="shared" si="650"/>
        <v/>
      </c>
      <c r="CI241" s="72" t="str">
        <f t="shared" si="651"/>
        <v/>
      </c>
      <c r="CJ241" s="72" t="str">
        <f t="shared" si="652"/>
        <v/>
      </c>
      <c r="CK241" s="72" t="str">
        <f t="shared" si="653"/>
        <v/>
      </c>
      <c r="CL241" s="72" t="str">
        <f t="shared" si="654"/>
        <v/>
      </c>
      <c r="CM241" s="72" t="str">
        <f t="shared" si="655"/>
        <v/>
      </c>
      <c r="CN241" s="72" t="str">
        <f t="shared" si="656"/>
        <v/>
      </c>
      <c r="CO241" s="72" t="str">
        <f t="shared" si="657"/>
        <v/>
      </c>
      <c r="CP241" s="72" t="str">
        <f t="shared" si="658"/>
        <v/>
      </c>
      <c r="CQ241" s="72" t="str">
        <f t="shared" si="659"/>
        <v/>
      </c>
      <c r="CR241" s="72" t="str">
        <f t="shared" si="660"/>
        <v/>
      </c>
      <c r="CS241" s="72" t="str">
        <f t="shared" si="574"/>
        <v/>
      </c>
      <c r="CT241" s="72" t="str">
        <f t="shared" si="661"/>
        <v/>
      </c>
      <c r="CU241" s="72" t="str">
        <f t="shared" si="662"/>
        <v/>
      </c>
      <c r="CV241" s="72" t="str">
        <f t="shared" si="663"/>
        <v/>
      </c>
      <c r="CW241" s="72" t="str">
        <f t="shared" si="664"/>
        <v/>
      </c>
      <c r="CX241" s="72" t="str">
        <f t="shared" si="460"/>
        <v/>
      </c>
      <c r="CY241" s="72" t="str">
        <f t="shared" si="665"/>
        <v/>
      </c>
      <c r="CZ241" s="72" t="str">
        <f t="shared" si="666"/>
        <v/>
      </c>
      <c r="DA241" s="72" t="str">
        <f t="shared" si="667"/>
        <v/>
      </c>
      <c r="DB241" s="72" t="str">
        <f t="shared" si="668"/>
        <v/>
      </c>
      <c r="DC241" s="72" t="str">
        <f t="shared" si="669"/>
        <v/>
      </c>
      <c r="DD241" s="72" t="str">
        <f t="shared" si="670"/>
        <v/>
      </c>
      <c r="DE241" s="72" t="str">
        <f t="shared" si="671"/>
        <v/>
      </c>
      <c r="DF241" s="72" t="str">
        <f t="shared" si="672"/>
        <v/>
      </c>
      <c r="DG241" s="72" t="str">
        <f t="shared" si="673"/>
        <v/>
      </c>
      <c r="DH241" s="72" t="str">
        <f t="shared" si="674"/>
        <v/>
      </c>
      <c r="DI241" s="72" t="str">
        <f t="shared" si="675"/>
        <v/>
      </c>
      <c r="DJ241" s="72" t="str">
        <f t="shared" si="676"/>
        <v/>
      </c>
      <c r="DK241" s="72" t="str">
        <f t="shared" si="562"/>
        <v/>
      </c>
      <c r="DL241" s="72" t="str">
        <f t="shared" si="563"/>
        <v/>
      </c>
      <c r="DM241" s="72" t="str">
        <f t="shared" si="564"/>
        <v/>
      </c>
      <c r="DN241" s="72" t="str">
        <f t="shared" si="565"/>
        <v/>
      </c>
      <c r="DO241" s="72" t="str">
        <f t="shared" si="566"/>
        <v/>
      </c>
      <c r="DP241" s="72" t="str">
        <f t="shared" si="567"/>
        <v/>
      </c>
      <c r="DQ241" s="72" t="str">
        <f t="shared" si="568"/>
        <v/>
      </c>
      <c r="DR241" s="72" t="str">
        <f t="shared" si="569"/>
        <v/>
      </c>
      <c r="DS241" s="72" t="str">
        <f t="shared" si="570"/>
        <v/>
      </c>
      <c r="DT241" s="72" t="str">
        <f t="shared" si="571"/>
        <v/>
      </c>
      <c r="DU241" s="93" t="str">
        <f t="shared" si="572"/>
        <v/>
      </c>
      <c r="DV241" s="93" t="str">
        <f t="shared" si="573"/>
        <v/>
      </c>
      <c r="DY241" s="79" t="s">
        <v>943</v>
      </c>
      <c r="DZ241" t="s">
        <v>1533</v>
      </c>
      <c r="EA241" t="s">
        <v>7055</v>
      </c>
      <c r="EB241" t="s">
        <v>10778</v>
      </c>
      <c r="EC241" t="s">
        <v>12460</v>
      </c>
    </row>
    <row r="242" spans="10:133" x14ac:dyDescent="0.25">
      <c r="J242" s="72" t="str">
        <f>IF(PEDIDO!C134&lt;&gt;"",PEDIDO!B134,"")</f>
        <v/>
      </c>
      <c r="K242" s="72" t="str">
        <f t="shared" si="576"/>
        <v/>
      </c>
      <c r="L242" s="72" t="str">
        <f t="shared" si="577"/>
        <v/>
      </c>
      <c r="M242" s="72" t="str">
        <f t="shared" si="578"/>
        <v/>
      </c>
      <c r="N242" s="72" t="str">
        <f t="shared" si="579"/>
        <v/>
      </c>
      <c r="O242" s="72" t="str">
        <f t="shared" si="580"/>
        <v/>
      </c>
      <c r="P242" s="72" t="str">
        <f t="shared" si="581"/>
        <v/>
      </c>
      <c r="Q242" s="72" t="str">
        <f t="shared" si="582"/>
        <v/>
      </c>
      <c r="R242" s="72" t="str">
        <f t="shared" si="583"/>
        <v/>
      </c>
      <c r="S242" s="72" t="str">
        <f t="shared" si="584"/>
        <v/>
      </c>
      <c r="T242" s="72" t="str">
        <f t="shared" si="585"/>
        <v/>
      </c>
      <c r="U242" s="72" t="str">
        <f t="shared" si="586"/>
        <v/>
      </c>
      <c r="V242" s="72" t="str">
        <f t="shared" si="587"/>
        <v/>
      </c>
      <c r="W242" s="72" t="str">
        <f t="shared" si="588"/>
        <v/>
      </c>
      <c r="X242" s="72" t="str">
        <f t="shared" si="589"/>
        <v/>
      </c>
      <c r="Y242" s="72" t="str">
        <f t="shared" si="590"/>
        <v/>
      </c>
      <c r="Z242" s="72" t="str">
        <f t="shared" si="591"/>
        <v/>
      </c>
      <c r="AA242" s="72" t="str">
        <f t="shared" si="592"/>
        <v/>
      </c>
      <c r="AB242" s="72" t="str">
        <f t="shared" si="593"/>
        <v/>
      </c>
      <c r="AC242" s="73" t="str">
        <f t="shared" si="594"/>
        <v/>
      </c>
      <c r="AD242" s="72" t="str">
        <f t="shared" si="595"/>
        <v/>
      </c>
      <c r="AE242" s="72" t="str">
        <f t="shared" si="596"/>
        <v/>
      </c>
      <c r="AF242" s="72" t="str">
        <f t="shared" si="597"/>
        <v/>
      </c>
      <c r="AG242" s="72" t="str">
        <f t="shared" si="598"/>
        <v/>
      </c>
      <c r="AH242" s="72" t="str">
        <f t="shared" si="599"/>
        <v/>
      </c>
      <c r="AI242" s="72" t="str">
        <f t="shared" si="600"/>
        <v/>
      </c>
      <c r="AJ242" s="72" t="str">
        <f t="shared" si="601"/>
        <v/>
      </c>
      <c r="AK242" s="72" t="str">
        <f t="shared" si="602"/>
        <v/>
      </c>
      <c r="AL242" s="72" t="str">
        <f t="shared" si="603"/>
        <v/>
      </c>
      <c r="AM242" s="72" t="str">
        <f t="shared" si="604"/>
        <v/>
      </c>
      <c r="AN242" s="72" t="str">
        <f t="shared" si="605"/>
        <v/>
      </c>
      <c r="AO242" s="72" t="str">
        <f t="shared" si="606"/>
        <v/>
      </c>
      <c r="AP242" s="72" t="str">
        <f t="shared" si="607"/>
        <v/>
      </c>
      <c r="AQ242" s="72" t="str">
        <f t="shared" si="608"/>
        <v/>
      </c>
      <c r="AR242" s="72" t="str">
        <f t="shared" si="609"/>
        <v/>
      </c>
      <c r="AS242" s="72" t="str">
        <f t="shared" si="610"/>
        <v/>
      </c>
      <c r="AT242" s="72" t="str">
        <f t="shared" si="611"/>
        <v/>
      </c>
      <c r="AU242" s="72" t="str">
        <f t="shared" si="612"/>
        <v/>
      </c>
      <c r="AV242" s="72" t="str">
        <f t="shared" si="613"/>
        <v/>
      </c>
      <c r="AW242" s="72" t="str">
        <f t="shared" si="614"/>
        <v/>
      </c>
      <c r="AX242" s="72" t="str">
        <f t="shared" si="615"/>
        <v/>
      </c>
      <c r="AY242" s="72" t="str">
        <f t="shared" si="616"/>
        <v/>
      </c>
      <c r="AZ242" s="72" t="str">
        <f t="shared" si="617"/>
        <v/>
      </c>
      <c r="BA242" s="72" t="str">
        <f t="shared" si="575"/>
        <v/>
      </c>
      <c r="BB242" s="72" t="str">
        <f t="shared" si="618"/>
        <v/>
      </c>
      <c r="BC242" s="72" t="str">
        <f t="shared" si="619"/>
        <v/>
      </c>
      <c r="BD242" s="72" t="str">
        <f t="shared" si="620"/>
        <v/>
      </c>
      <c r="BE242" s="72" t="str">
        <f t="shared" si="621"/>
        <v/>
      </c>
      <c r="BF242" s="72" t="str">
        <f t="shared" si="622"/>
        <v/>
      </c>
      <c r="BG242" s="72" t="str">
        <f t="shared" si="623"/>
        <v/>
      </c>
      <c r="BH242" s="72" t="str">
        <f t="shared" si="624"/>
        <v/>
      </c>
      <c r="BI242" s="72" t="str">
        <f t="shared" si="625"/>
        <v/>
      </c>
      <c r="BJ242" s="72" t="str">
        <f t="shared" si="626"/>
        <v/>
      </c>
      <c r="BK242" s="72" t="str">
        <f t="shared" si="627"/>
        <v/>
      </c>
      <c r="BL242" s="72" t="str">
        <f t="shared" si="628"/>
        <v/>
      </c>
      <c r="BM242" s="72" t="str">
        <f t="shared" si="629"/>
        <v/>
      </c>
      <c r="BN242" s="72" t="str">
        <f t="shared" si="630"/>
        <v/>
      </c>
      <c r="BO242" s="72" t="str">
        <f t="shared" si="631"/>
        <v/>
      </c>
      <c r="BP242" s="72" t="str">
        <f t="shared" si="632"/>
        <v/>
      </c>
      <c r="BQ242" s="72" t="str">
        <f t="shared" si="633"/>
        <v/>
      </c>
      <c r="BR242" s="72" t="str">
        <f t="shared" si="634"/>
        <v/>
      </c>
      <c r="BS242" s="72" t="str">
        <f t="shared" si="635"/>
        <v/>
      </c>
      <c r="BT242" s="72" t="str">
        <f t="shared" si="636"/>
        <v/>
      </c>
      <c r="BU242" s="72" t="str">
        <f t="shared" si="637"/>
        <v/>
      </c>
      <c r="BV242" s="72" t="str">
        <f t="shared" si="638"/>
        <v/>
      </c>
      <c r="BW242" s="72" t="str">
        <f t="shared" si="639"/>
        <v/>
      </c>
      <c r="BX242" s="72" t="str">
        <f t="shared" si="640"/>
        <v/>
      </c>
      <c r="BY242" s="72" t="str">
        <f t="shared" si="641"/>
        <v/>
      </c>
      <c r="BZ242" s="72" t="str">
        <f t="shared" si="642"/>
        <v/>
      </c>
      <c r="CA242" s="72" t="str">
        <f t="shared" si="643"/>
        <v/>
      </c>
      <c r="CB242" s="72" t="str">
        <f t="shared" si="644"/>
        <v/>
      </c>
      <c r="CC242" s="72" t="str">
        <f t="shared" si="645"/>
        <v/>
      </c>
      <c r="CD242" s="72" t="str">
        <f t="shared" si="646"/>
        <v/>
      </c>
      <c r="CE242" s="72" t="str">
        <f t="shared" si="647"/>
        <v/>
      </c>
      <c r="CF242" s="72" t="str">
        <f t="shared" si="648"/>
        <v/>
      </c>
      <c r="CG242" s="72" t="str">
        <f t="shared" si="649"/>
        <v/>
      </c>
      <c r="CH242" s="72" t="str">
        <f t="shared" si="650"/>
        <v/>
      </c>
      <c r="CI242" s="72" t="str">
        <f t="shared" si="651"/>
        <v/>
      </c>
      <c r="CJ242" s="72" t="str">
        <f t="shared" si="652"/>
        <v/>
      </c>
      <c r="CK242" s="72" t="str">
        <f t="shared" si="653"/>
        <v/>
      </c>
      <c r="CL242" s="72" t="str">
        <f t="shared" si="654"/>
        <v/>
      </c>
      <c r="CM242" s="72" t="str">
        <f t="shared" si="655"/>
        <v/>
      </c>
      <c r="CN242" s="72" t="str">
        <f t="shared" si="656"/>
        <v/>
      </c>
      <c r="CO242" s="72" t="str">
        <f t="shared" si="657"/>
        <v/>
      </c>
      <c r="CP242" s="72" t="str">
        <f t="shared" si="658"/>
        <v/>
      </c>
      <c r="CQ242" s="72" t="str">
        <f t="shared" si="659"/>
        <v/>
      </c>
      <c r="CR242" s="72" t="str">
        <f t="shared" si="660"/>
        <v/>
      </c>
      <c r="CS242" s="72" t="str">
        <f t="shared" si="574"/>
        <v/>
      </c>
      <c r="CT242" s="72" t="str">
        <f t="shared" si="661"/>
        <v/>
      </c>
      <c r="CU242" s="72" t="str">
        <f t="shared" si="662"/>
        <v/>
      </c>
      <c r="CV242" s="72" t="str">
        <f t="shared" si="663"/>
        <v/>
      </c>
      <c r="CW242" s="72" t="str">
        <f t="shared" si="664"/>
        <v/>
      </c>
      <c r="CX242" s="72" t="str">
        <f t="shared" si="460"/>
        <v/>
      </c>
      <c r="CY242" s="72" t="str">
        <f t="shared" si="665"/>
        <v/>
      </c>
      <c r="CZ242" s="72" t="str">
        <f t="shared" si="666"/>
        <v/>
      </c>
      <c r="DA242" s="72" t="str">
        <f t="shared" si="667"/>
        <v/>
      </c>
      <c r="DB242" s="72" t="str">
        <f t="shared" si="668"/>
        <v/>
      </c>
      <c r="DC242" s="72" t="str">
        <f t="shared" si="669"/>
        <v/>
      </c>
      <c r="DD242" s="72" t="str">
        <f t="shared" si="670"/>
        <v/>
      </c>
      <c r="DE242" s="72" t="str">
        <f t="shared" si="671"/>
        <v/>
      </c>
      <c r="DF242" s="72" t="str">
        <f t="shared" si="672"/>
        <v/>
      </c>
      <c r="DG242" s="72" t="str">
        <f t="shared" si="673"/>
        <v/>
      </c>
      <c r="DH242" s="72" t="str">
        <f t="shared" si="674"/>
        <v/>
      </c>
      <c r="DI242" s="72" t="str">
        <f t="shared" si="675"/>
        <v/>
      </c>
      <c r="DJ242" s="72" t="str">
        <f t="shared" si="676"/>
        <v/>
      </c>
      <c r="DK242" s="72" t="str">
        <f t="shared" si="562"/>
        <v/>
      </c>
      <c r="DL242" s="72" t="str">
        <f t="shared" si="563"/>
        <v/>
      </c>
      <c r="DM242" s="72" t="str">
        <f t="shared" si="564"/>
        <v/>
      </c>
      <c r="DN242" s="72" t="str">
        <f t="shared" si="565"/>
        <v/>
      </c>
      <c r="DO242" s="72" t="str">
        <f t="shared" si="566"/>
        <v/>
      </c>
      <c r="DP242" s="72" t="str">
        <f t="shared" si="567"/>
        <v/>
      </c>
      <c r="DQ242" s="72" t="str">
        <f t="shared" si="568"/>
        <v/>
      </c>
      <c r="DR242" s="72" t="str">
        <f t="shared" si="569"/>
        <v/>
      </c>
      <c r="DS242" s="72" t="str">
        <f t="shared" si="570"/>
        <v/>
      </c>
      <c r="DT242" s="72" t="str">
        <f t="shared" si="571"/>
        <v/>
      </c>
      <c r="DU242" s="93" t="str">
        <f t="shared" si="572"/>
        <v/>
      </c>
      <c r="DV242" s="93" t="str">
        <f t="shared" si="573"/>
        <v/>
      </c>
      <c r="DY242" s="79" t="s">
        <v>944</v>
      </c>
      <c r="DZ242" t="s">
        <v>1534</v>
      </c>
      <c r="EA242" t="s">
        <v>7056</v>
      </c>
      <c r="EB242" t="s">
        <v>10779</v>
      </c>
      <c r="EC242" t="s">
        <v>12461</v>
      </c>
    </row>
    <row r="243" spans="10:133" x14ac:dyDescent="0.25">
      <c r="J243" s="72" t="str">
        <f>IF(PEDIDO!C135&lt;&gt;"",PEDIDO!B135,"")</f>
        <v/>
      </c>
      <c r="K243" s="72" t="str">
        <f t="shared" si="576"/>
        <v/>
      </c>
      <c r="L243" s="72" t="str">
        <f t="shared" si="577"/>
        <v/>
      </c>
      <c r="M243" s="72" t="str">
        <f t="shared" si="578"/>
        <v/>
      </c>
      <c r="N243" s="72" t="str">
        <f t="shared" si="579"/>
        <v/>
      </c>
      <c r="O243" s="72" t="str">
        <f t="shared" si="580"/>
        <v/>
      </c>
      <c r="P243" s="72" t="str">
        <f t="shared" si="581"/>
        <v/>
      </c>
      <c r="Q243" s="72" t="str">
        <f t="shared" si="582"/>
        <v/>
      </c>
      <c r="R243" s="72" t="str">
        <f t="shared" si="583"/>
        <v/>
      </c>
      <c r="S243" s="72" t="str">
        <f t="shared" si="584"/>
        <v/>
      </c>
      <c r="T243" s="72" t="str">
        <f t="shared" si="585"/>
        <v/>
      </c>
      <c r="U243" s="72" t="str">
        <f t="shared" si="586"/>
        <v/>
      </c>
      <c r="V243" s="72" t="str">
        <f t="shared" si="587"/>
        <v/>
      </c>
      <c r="W243" s="72" t="str">
        <f t="shared" si="588"/>
        <v/>
      </c>
      <c r="X243" s="72" t="str">
        <f t="shared" si="589"/>
        <v/>
      </c>
      <c r="Y243" s="72" t="str">
        <f t="shared" si="590"/>
        <v/>
      </c>
      <c r="Z243" s="72" t="str">
        <f t="shared" si="591"/>
        <v/>
      </c>
      <c r="AA243" s="72" t="str">
        <f t="shared" si="592"/>
        <v/>
      </c>
      <c r="AB243" s="72" t="str">
        <f t="shared" si="593"/>
        <v/>
      </c>
      <c r="AC243" s="73" t="str">
        <f t="shared" si="594"/>
        <v/>
      </c>
      <c r="AD243" s="72" t="str">
        <f t="shared" si="595"/>
        <v/>
      </c>
      <c r="AE243" s="72" t="str">
        <f t="shared" si="596"/>
        <v/>
      </c>
      <c r="AF243" s="72" t="str">
        <f t="shared" si="597"/>
        <v/>
      </c>
      <c r="AG243" s="72" t="str">
        <f t="shared" si="598"/>
        <v/>
      </c>
      <c r="AH243" s="72" t="str">
        <f t="shared" si="599"/>
        <v/>
      </c>
      <c r="AI243" s="72" t="str">
        <f t="shared" si="600"/>
        <v/>
      </c>
      <c r="AJ243" s="72" t="str">
        <f t="shared" si="601"/>
        <v/>
      </c>
      <c r="AK243" s="72" t="str">
        <f t="shared" si="602"/>
        <v/>
      </c>
      <c r="AL243" s="72" t="str">
        <f t="shared" si="603"/>
        <v/>
      </c>
      <c r="AM243" s="72" t="str">
        <f t="shared" si="604"/>
        <v/>
      </c>
      <c r="AN243" s="72" t="str">
        <f t="shared" si="605"/>
        <v/>
      </c>
      <c r="AO243" s="72" t="str">
        <f t="shared" si="606"/>
        <v/>
      </c>
      <c r="AP243" s="72" t="str">
        <f t="shared" si="607"/>
        <v/>
      </c>
      <c r="AQ243" s="72" t="str">
        <f t="shared" si="608"/>
        <v/>
      </c>
      <c r="AR243" s="72" t="str">
        <f t="shared" si="609"/>
        <v/>
      </c>
      <c r="AS243" s="72" t="str">
        <f t="shared" si="610"/>
        <v/>
      </c>
      <c r="AT243" s="72" t="str">
        <f t="shared" si="611"/>
        <v/>
      </c>
      <c r="AU243" s="72" t="str">
        <f t="shared" si="612"/>
        <v/>
      </c>
      <c r="AV243" s="72" t="str">
        <f t="shared" si="613"/>
        <v/>
      </c>
      <c r="AW243" s="72" t="str">
        <f t="shared" si="614"/>
        <v/>
      </c>
      <c r="AX243" s="72" t="str">
        <f t="shared" si="615"/>
        <v/>
      </c>
      <c r="AY243" s="72" t="str">
        <f t="shared" si="616"/>
        <v/>
      </c>
      <c r="AZ243" s="72" t="str">
        <f t="shared" si="617"/>
        <v/>
      </c>
      <c r="BA243" s="72" t="str">
        <f t="shared" si="575"/>
        <v/>
      </c>
      <c r="BB243" s="72" t="str">
        <f t="shared" si="618"/>
        <v/>
      </c>
      <c r="BC243" s="72" t="str">
        <f t="shared" si="619"/>
        <v/>
      </c>
      <c r="BD243" s="72" t="str">
        <f t="shared" si="620"/>
        <v/>
      </c>
      <c r="BE243" s="72" t="str">
        <f t="shared" si="621"/>
        <v/>
      </c>
      <c r="BF243" s="72" t="str">
        <f t="shared" si="622"/>
        <v/>
      </c>
      <c r="BG243" s="72" t="str">
        <f t="shared" si="623"/>
        <v/>
      </c>
      <c r="BH243" s="72" t="str">
        <f t="shared" si="624"/>
        <v/>
      </c>
      <c r="BI243" s="72" t="str">
        <f t="shared" si="625"/>
        <v/>
      </c>
      <c r="BJ243" s="72" t="str">
        <f t="shared" si="626"/>
        <v/>
      </c>
      <c r="BK243" s="72" t="str">
        <f t="shared" si="627"/>
        <v/>
      </c>
      <c r="BL243" s="72" t="str">
        <f t="shared" si="628"/>
        <v/>
      </c>
      <c r="BM243" s="72" t="str">
        <f t="shared" si="629"/>
        <v/>
      </c>
      <c r="BN243" s="72" t="str">
        <f t="shared" si="630"/>
        <v/>
      </c>
      <c r="BO243" s="72" t="str">
        <f t="shared" si="631"/>
        <v/>
      </c>
      <c r="BP243" s="72" t="str">
        <f t="shared" si="632"/>
        <v/>
      </c>
      <c r="BQ243" s="72" t="str">
        <f t="shared" si="633"/>
        <v/>
      </c>
      <c r="BR243" s="72" t="str">
        <f t="shared" si="634"/>
        <v/>
      </c>
      <c r="BS243" s="72" t="str">
        <f t="shared" si="635"/>
        <v/>
      </c>
      <c r="BT243" s="72" t="str">
        <f t="shared" si="636"/>
        <v/>
      </c>
      <c r="BU243" s="72" t="str">
        <f t="shared" si="637"/>
        <v/>
      </c>
      <c r="BV243" s="72" t="str">
        <f t="shared" si="638"/>
        <v/>
      </c>
      <c r="BW243" s="72" t="str">
        <f t="shared" si="639"/>
        <v/>
      </c>
      <c r="BX243" s="72" t="str">
        <f t="shared" si="640"/>
        <v/>
      </c>
      <c r="BY243" s="72" t="str">
        <f t="shared" si="641"/>
        <v/>
      </c>
      <c r="BZ243" s="72" t="str">
        <f t="shared" si="642"/>
        <v/>
      </c>
      <c r="CA243" s="72" t="str">
        <f t="shared" si="643"/>
        <v/>
      </c>
      <c r="CB243" s="72" t="str">
        <f t="shared" si="644"/>
        <v/>
      </c>
      <c r="CC243" s="72" t="str">
        <f t="shared" si="645"/>
        <v/>
      </c>
      <c r="CD243" s="72" t="str">
        <f t="shared" si="646"/>
        <v/>
      </c>
      <c r="CE243" s="72" t="str">
        <f t="shared" si="647"/>
        <v/>
      </c>
      <c r="CF243" s="72" t="str">
        <f t="shared" si="648"/>
        <v/>
      </c>
      <c r="CG243" s="72" t="str">
        <f t="shared" si="649"/>
        <v/>
      </c>
      <c r="CH243" s="72" t="str">
        <f t="shared" si="650"/>
        <v/>
      </c>
      <c r="CI243" s="72" t="str">
        <f t="shared" si="651"/>
        <v/>
      </c>
      <c r="CJ243" s="72" t="str">
        <f t="shared" si="652"/>
        <v/>
      </c>
      <c r="CK243" s="72" t="str">
        <f t="shared" si="653"/>
        <v/>
      </c>
      <c r="CL243" s="72" t="str">
        <f t="shared" si="654"/>
        <v/>
      </c>
      <c r="CM243" s="72" t="str">
        <f t="shared" si="655"/>
        <v/>
      </c>
      <c r="CN243" s="72" t="str">
        <f t="shared" si="656"/>
        <v/>
      </c>
      <c r="CO243" s="72" t="str">
        <f t="shared" si="657"/>
        <v/>
      </c>
      <c r="CP243" s="72" t="str">
        <f t="shared" si="658"/>
        <v/>
      </c>
      <c r="CQ243" s="72" t="str">
        <f t="shared" si="659"/>
        <v/>
      </c>
      <c r="CR243" s="72" t="str">
        <f t="shared" si="660"/>
        <v/>
      </c>
      <c r="CS243" s="72" t="str">
        <f t="shared" si="574"/>
        <v/>
      </c>
      <c r="CT243" s="72" t="str">
        <f t="shared" si="661"/>
        <v/>
      </c>
      <c r="CU243" s="72" t="str">
        <f t="shared" si="662"/>
        <v/>
      </c>
      <c r="CV243" s="72" t="str">
        <f t="shared" si="663"/>
        <v/>
      </c>
      <c r="CW243" s="72" t="str">
        <f t="shared" si="664"/>
        <v/>
      </c>
      <c r="CX243" s="72" t="str">
        <f t="shared" si="460"/>
        <v/>
      </c>
      <c r="CY243" s="72" t="str">
        <f t="shared" si="665"/>
        <v/>
      </c>
      <c r="CZ243" s="72" t="str">
        <f t="shared" si="666"/>
        <v/>
      </c>
      <c r="DA243" s="72" t="str">
        <f t="shared" si="667"/>
        <v/>
      </c>
      <c r="DB243" s="72" t="str">
        <f t="shared" si="668"/>
        <v/>
      </c>
      <c r="DC243" s="72" t="str">
        <f t="shared" si="669"/>
        <v/>
      </c>
      <c r="DD243" s="72" t="str">
        <f t="shared" si="670"/>
        <v/>
      </c>
      <c r="DE243" s="72" t="str">
        <f t="shared" si="671"/>
        <v/>
      </c>
      <c r="DF243" s="72" t="str">
        <f t="shared" si="672"/>
        <v/>
      </c>
      <c r="DG243" s="72" t="str">
        <f t="shared" si="673"/>
        <v/>
      </c>
      <c r="DH243" s="72" t="str">
        <f t="shared" si="674"/>
        <v/>
      </c>
      <c r="DI243" s="72" t="str">
        <f t="shared" si="675"/>
        <v/>
      </c>
      <c r="DJ243" s="72" t="str">
        <f t="shared" si="676"/>
        <v/>
      </c>
      <c r="DK243" s="72" t="str">
        <f t="shared" si="562"/>
        <v/>
      </c>
      <c r="DL243" s="72" t="str">
        <f t="shared" si="563"/>
        <v/>
      </c>
      <c r="DM243" s="72" t="str">
        <f t="shared" si="564"/>
        <v/>
      </c>
      <c r="DN243" s="72" t="str">
        <f t="shared" si="565"/>
        <v/>
      </c>
      <c r="DO243" s="72" t="str">
        <f t="shared" si="566"/>
        <v/>
      </c>
      <c r="DP243" s="72" t="str">
        <f t="shared" si="567"/>
        <v/>
      </c>
      <c r="DQ243" s="72" t="str">
        <f t="shared" si="568"/>
        <v/>
      </c>
      <c r="DR243" s="72" t="str">
        <f t="shared" si="569"/>
        <v/>
      </c>
      <c r="DS243" s="72" t="str">
        <f t="shared" si="570"/>
        <v/>
      </c>
      <c r="DT243" s="72" t="str">
        <f t="shared" si="571"/>
        <v/>
      </c>
      <c r="DU243" s="93" t="str">
        <f t="shared" si="572"/>
        <v/>
      </c>
      <c r="DV243" s="93" t="str">
        <f t="shared" si="573"/>
        <v/>
      </c>
      <c r="DY243" s="79" t="s">
        <v>945</v>
      </c>
      <c r="DZ243" t="s">
        <v>1534</v>
      </c>
      <c r="EA243" t="s">
        <v>7057</v>
      </c>
      <c r="EB243" t="s">
        <v>10780</v>
      </c>
      <c r="EC243" t="s">
        <v>12462</v>
      </c>
    </row>
    <row r="244" spans="10:133" x14ac:dyDescent="0.25">
      <c r="J244" s="72" t="str">
        <f>IF(PEDIDO!C136&lt;&gt;"",PEDIDO!B136,"")</f>
        <v/>
      </c>
      <c r="K244" s="72" t="str">
        <f t="shared" si="576"/>
        <v/>
      </c>
      <c r="L244" s="72" t="str">
        <f t="shared" si="577"/>
        <v/>
      </c>
      <c r="M244" s="72" t="str">
        <f t="shared" si="578"/>
        <v/>
      </c>
      <c r="N244" s="72" t="str">
        <f t="shared" si="579"/>
        <v/>
      </c>
      <c r="O244" s="72" t="str">
        <f t="shared" si="580"/>
        <v/>
      </c>
      <c r="P244" s="72" t="str">
        <f t="shared" si="581"/>
        <v/>
      </c>
      <c r="Q244" s="72" t="str">
        <f t="shared" si="582"/>
        <v/>
      </c>
      <c r="R244" s="72" t="str">
        <f t="shared" si="583"/>
        <v/>
      </c>
      <c r="S244" s="72" t="str">
        <f t="shared" si="584"/>
        <v/>
      </c>
      <c r="T244" s="72" t="str">
        <f t="shared" si="585"/>
        <v/>
      </c>
      <c r="U244" s="72" t="str">
        <f t="shared" si="586"/>
        <v/>
      </c>
      <c r="V244" s="72" t="str">
        <f t="shared" si="587"/>
        <v/>
      </c>
      <c r="W244" s="72" t="str">
        <f t="shared" si="588"/>
        <v/>
      </c>
      <c r="X244" s="72" t="str">
        <f t="shared" si="589"/>
        <v/>
      </c>
      <c r="Y244" s="72" t="str">
        <f t="shared" si="590"/>
        <v/>
      </c>
      <c r="Z244" s="72" t="str">
        <f t="shared" si="591"/>
        <v/>
      </c>
      <c r="AA244" s="72" t="str">
        <f t="shared" si="592"/>
        <v/>
      </c>
      <c r="AB244" s="72" t="str">
        <f t="shared" si="593"/>
        <v/>
      </c>
      <c r="AC244" s="73" t="str">
        <f t="shared" si="594"/>
        <v/>
      </c>
      <c r="AD244" s="72" t="str">
        <f t="shared" si="595"/>
        <v/>
      </c>
      <c r="AE244" s="72" t="str">
        <f t="shared" si="596"/>
        <v/>
      </c>
      <c r="AF244" s="72" t="str">
        <f t="shared" si="597"/>
        <v/>
      </c>
      <c r="AG244" s="72" t="str">
        <f t="shared" si="598"/>
        <v/>
      </c>
      <c r="AH244" s="72" t="str">
        <f t="shared" si="599"/>
        <v/>
      </c>
      <c r="AI244" s="72" t="str">
        <f t="shared" si="600"/>
        <v/>
      </c>
      <c r="AJ244" s="72" t="str">
        <f t="shared" si="601"/>
        <v/>
      </c>
      <c r="AK244" s="72" t="str">
        <f t="shared" si="602"/>
        <v/>
      </c>
      <c r="AL244" s="72" t="str">
        <f t="shared" si="603"/>
        <v/>
      </c>
      <c r="AM244" s="72" t="str">
        <f t="shared" si="604"/>
        <v/>
      </c>
      <c r="AN244" s="72" t="str">
        <f t="shared" si="605"/>
        <v/>
      </c>
      <c r="AO244" s="72" t="str">
        <f t="shared" si="606"/>
        <v/>
      </c>
      <c r="AP244" s="72" t="str">
        <f t="shared" si="607"/>
        <v/>
      </c>
      <c r="AQ244" s="72" t="str">
        <f t="shared" si="608"/>
        <v/>
      </c>
      <c r="AR244" s="72" t="str">
        <f t="shared" si="609"/>
        <v/>
      </c>
      <c r="AS244" s="72" t="str">
        <f t="shared" si="610"/>
        <v/>
      </c>
      <c r="AT244" s="72" t="str">
        <f t="shared" si="611"/>
        <v/>
      </c>
      <c r="AU244" s="72" t="str">
        <f t="shared" si="612"/>
        <v/>
      </c>
      <c r="AV244" s="72" t="str">
        <f t="shared" si="613"/>
        <v/>
      </c>
      <c r="AW244" s="72" t="str">
        <f t="shared" si="614"/>
        <v/>
      </c>
      <c r="AX244" s="72" t="str">
        <f t="shared" si="615"/>
        <v/>
      </c>
      <c r="AY244" s="72" t="str">
        <f t="shared" si="616"/>
        <v/>
      </c>
      <c r="AZ244" s="72" t="str">
        <f t="shared" si="617"/>
        <v/>
      </c>
      <c r="BA244" s="72" t="str">
        <f t="shared" si="575"/>
        <v/>
      </c>
      <c r="BB244" s="72" t="str">
        <f t="shared" si="618"/>
        <v/>
      </c>
      <c r="BC244" s="72" t="str">
        <f t="shared" si="619"/>
        <v/>
      </c>
      <c r="BD244" s="72" t="str">
        <f t="shared" si="620"/>
        <v/>
      </c>
      <c r="BE244" s="72" t="str">
        <f t="shared" si="621"/>
        <v/>
      </c>
      <c r="BF244" s="72" t="str">
        <f t="shared" si="622"/>
        <v/>
      </c>
      <c r="BG244" s="72" t="str">
        <f t="shared" si="623"/>
        <v/>
      </c>
      <c r="BH244" s="72" t="str">
        <f t="shared" si="624"/>
        <v/>
      </c>
      <c r="BI244" s="72" t="str">
        <f t="shared" si="625"/>
        <v/>
      </c>
      <c r="BJ244" s="72" t="str">
        <f t="shared" si="626"/>
        <v/>
      </c>
      <c r="BK244" s="72" t="str">
        <f t="shared" si="627"/>
        <v/>
      </c>
      <c r="BL244" s="72" t="str">
        <f t="shared" si="628"/>
        <v/>
      </c>
      <c r="BM244" s="72" t="str">
        <f t="shared" si="629"/>
        <v/>
      </c>
      <c r="BN244" s="72" t="str">
        <f t="shared" si="630"/>
        <v/>
      </c>
      <c r="BO244" s="72" t="str">
        <f t="shared" si="631"/>
        <v/>
      </c>
      <c r="BP244" s="72" t="str">
        <f t="shared" si="632"/>
        <v/>
      </c>
      <c r="BQ244" s="72" t="str">
        <f t="shared" si="633"/>
        <v/>
      </c>
      <c r="BR244" s="72" t="str">
        <f t="shared" si="634"/>
        <v/>
      </c>
      <c r="BS244" s="72" t="str">
        <f t="shared" si="635"/>
        <v/>
      </c>
      <c r="BT244" s="72" t="str">
        <f t="shared" si="636"/>
        <v/>
      </c>
      <c r="BU244" s="72" t="str">
        <f t="shared" si="637"/>
        <v/>
      </c>
      <c r="BV244" s="72" t="str">
        <f t="shared" si="638"/>
        <v/>
      </c>
      <c r="BW244" s="72" t="str">
        <f t="shared" si="639"/>
        <v/>
      </c>
      <c r="BX244" s="72" t="str">
        <f t="shared" si="640"/>
        <v/>
      </c>
      <c r="BY244" s="72" t="str">
        <f t="shared" si="641"/>
        <v/>
      </c>
      <c r="BZ244" s="72" t="str">
        <f t="shared" si="642"/>
        <v/>
      </c>
      <c r="CA244" s="72" t="str">
        <f t="shared" si="643"/>
        <v/>
      </c>
      <c r="CB244" s="72" t="str">
        <f t="shared" si="644"/>
        <v/>
      </c>
      <c r="CC244" s="72" t="str">
        <f t="shared" si="645"/>
        <v/>
      </c>
      <c r="CD244" s="72" t="str">
        <f t="shared" si="646"/>
        <v/>
      </c>
      <c r="CE244" s="72" t="str">
        <f t="shared" si="647"/>
        <v/>
      </c>
      <c r="CF244" s="72" t="str">
        <f t="shared" si="648"/>
        <v/>
      </c>
      <c r="CG244" s="72" t="str">
        <f t="shared" si="649"/>
        <v/>
      </c>
      <c r="CH244" s="72" t="str">
        <f t="shared" si="650"/>
        <v/>
      </c>
      <c r="CI244" s="72" t="str">
        <f t="shared" si="651"/>
        <v/>
      </c>
      <c r="CJ244" s="72" t="str">
        <f t="shared" si="652"/>
        <v/>
      </c>
      <c r="CK244" s="72" t="str">
        <f t="shared" si="653"/>
        <v/>
      </c>
      <c r="CL244" s="72" t="str">
        <f t="shared" si="654"/>
        <v/>
      </c>
      <c r="CM244" s="72" t="str">
        <f t="shared" si="655"/>
        <v/>
      </c>
      <c r="CN244" s="72" t="str">
        <f t="shared" si="656"/>
        <v/>
      </c>
      <c r="CO244" s="72" t="str">
        <f t="shared" si="657"/>
        <v/>
      </c>
      <c r="CP244" s="72" t="str">
        <f t="shared" si="658"/>
        <v/>
      </c>
      <c r="CQ244" s="72" t="str">
        <f t="shared" si="659"/>
        <v/>
      </c>
      <c r="CR244" s="72" t="str">
        <f t="shared" si="660"/>
        <v/>
      </c>
      <c r="CS244" s="72" t="str">
        <f t="shared" si="574"/>
        <v/>
      </c>
      <c r="CT244" s="72" t="str">
        <f t="shared" si="661"/>
        <v/>
      </c>
      <c r="CU244" s="72" t="str">
        <f t="shared" si="662"/>
        <v/>
      </c>
      <c r="CV244" s="72" t="str">
        <f t="shared" si="663"/>
        <v/>
      </c>
      <c r="CW244" s="72" t="str">
        <f t="shared" si="664"/>
        <v/>
      </c>
      <c r="CX244" s="72" t="str">
        <f t="shared" si="460"/>
        <v/>
      </c>
      <c r="CY244" s="72" t="str">
        <f t="shared" si="665"/>
        <v/>
      </c>
      <c r="CZ244" s="72" t="str">
        <f t="shared" si="666"/>
        <v/>
      </c>
      <c r="DA244" s="72" t="str">
        <f t="shared" si="667"/>
        <v/>
      </c>
      <c r="DB244" s="72" t="str">
        <f t="shared" si="668"/>
        <v/>
      </c>
      <c r="DC244" s="72" t="str">
        <f t="shared" si="669"/>
        <v/>
      </c>
      <c r="DD244" s="72" t="str">
        <f t="shared" si="670"/>
        <v/>
      </c>
      <c r="DE244" s="72" t="str">
        <f t="shared" si="671"/>
        <v/>
      </c>
      <c r="DF244" s="72" t="str">
        <f t="shared" si="672"/>
        <v/>
      </c>
      <c r="DG244" s="72" t="str">
        <f t="shared" si="673"/>
        <v/>
      </c>
      <c r="DH244" s="72" t="str">
        <f t="shared" si="674"/>
        <v/>
      </c>
      <c r="DI244" s="72" t="str">
        <f t="shared" si="675"/>
        <v/>
      </c>
      <c r="DJ244" s="72" t="str">
        <f t="shared" si="676"/>
        <v/>
      </c>
      <c r="DK244" s="72" t="str">
        <f t="shared" si="562"/>
        <v/>
      </c>
      <c r="DL244" s="72" t="str">
        <f t="shared" si="563"/>
        <v/>
      </c>
      <c r="DM244" s="72" t="str">
        <f t="shared" si="564"/>
        <v/>
      </c>
      <c r="DN244" s="72" t="str">
        <f t="shared" si="565"/>
        <v/>
      </c>
      <c r="DO244" s="72" t="str">
        <f t="shared" si="566"/>
        <v/>
      </c>
      <c r="DP244" s="72" t="str">
        <f t="shared" si="567"/>
        <v/>
      </c>
      <c r="DQ244" s="72" t="str">
        <f t="shared" si="568"/>
        <v/>
      </c>
      <c r="DR244" s="72" t="str">
        <f t="shared" si="569"/>
        <v/>
      </c>
      <c r="DS244" s="72" t="str">
        <f t="shared" si="570"/>
        <v/>
      </c>
      <c r="DT244" s="72" t="str">
        <f t="shared" si="571"/>
        <v/>
      </c>
      <c r="DU244" s="93" t="str">
        <f t="shared" si="572"/>
        <v/>
      </c>
      <c r="DV244" s="93" t="str">
        <f t="shared" si="573"/>
        <v/>
      </c>
      <c r="DY244" s="79" t="s">
        <v>946</v>
      </c>
      <c r="DZ244" t="s">
        <v>1535</v>
      </c>
      <c r="EA244" t="s">
        <v>1417</v>
      </c>
      <c r="EB244" t="s">
        <v>10781</v>
      </c>
      <c r="EC244" t="s">
        <v>12463</v>
      </c>
    </row>
    <row r="245" spans="10:133" x14ac:dyDescent="0.25">
      <c r="J245" s="72" t="str">
        <f>IF(PEDIDO!C137&lt;&gt;"",PEDIDO!B137,"")</f>
        <v/>
      </c>
      <c r="K245" s="72" t="str">
        <f t="shared" si="576"/>
        <v/>
      </c>
      <c r="L245" s="72" t="str">
        <f t="shared" si="577"/>
        <v/>
      </c>
      <c r="M245" s="72" t="str">
        <f t="shared" si="578"/>
        <v/>
      </c>
      <c r="N245" s="72" t="str">
        <f t="shared" si="579"/>
        <v/>
      </c>
      <c r="O245" s="72" t="str">
        <f t="shared" si="580"/>
        <v/>
      </c>
      <c r="P245" s="72" t="str">
        <f t="shared" si="581"/>
        <v/>
      </c>
      <c r="Q245" s="72" t="str">
        <f t="shared" si="582"/>
        <v/>
      </c>
      <c r="R245" s="72" t="str">
        <f t="shared" si="583"/>
        <v/>
      </c>
      <c r="S245" s="72" t="str">
        <f t="shared" si="584"/>
        <v/>
      </c>
      <c r="T245" s="72" t="str">
        <f t="shared" si="585"/>
        <v/>
      </c>
      <c r="U245" s="72" t="str">
        <f t="shared" si="586"/>
        <v/>
      </c>
      <c r="V245" s="72" t="str">
        <f t="shared" si="587"/>
        <v/>
      </c>
      <c r="W245" s="72" t="str">
        <f t="shared" si="588"/>
        <v/>
      </c>
      <c r="X245" s="72" t="str">
        <f t="shared" si="589"/>
        <v/>
      </c>
      <c r="Y245" s="72" t="str">
        <f t="shared" si="590"/>
        <v/>
      </c>
      <c r="Z245" s="72" t="str">
        <f t="shared" si="591"/>
        <v/>
      </c>
      <c r="AA245" s="72" t="str">
        <f t="shared" si="592"/>
        <v/>
      </c>
      <c r="AB245" s="72" t="str">
        <f t="shared" si="593"/>
        <v/>
      </c>
      <c r="AC245" s="73" t="str">
        <f t="shared" si="594"/>
        <v/>
      </c>
      <c r="AD245" s="72" t="str">
        <f t="shared" si="595"/>
        <v/>
      </c>
      <c r="AE245" s="72" t="str">
        <f t="shared" si="596"/>
        <v/>
      </c>
      <c r="AF245" s="72" t="str">
        <f t="shared" si="597"/>
        <v/>
      </c>
      <c r="AG245" s="72" t="str">
        <f t="shared" si="598"/>
        <v/>
      </c>
      <c r="AH245" s="72" t="str">
        <f t="shared" si="599"/>
        <v/>
      </c>
      <c r="AI245" s="72" t="str">
        <f t="shared" si="600"/>
        <v/>
      </c>
      <c r="AJ245" s="72" t="str">
        <f t="shared" si="601"/>
        <v/>
      </c>
      <c r="AK245" s="72" t="str">
        <f t="shared" si="602"/>
        <v/>
      </c>
      <c r="AL245" s="72" t="str">
        <f t="shared" si="603"/>
        <v/>
      </c>
      <c r="AM245" s="72" t="str">
        <f t="shared" si="604"/>
        <v/>
      </c>
      <c r="AN245" s="72" t="str">
        <f t="shared" si="605"/>
        <v/>
      </c>
      <c r="AO245" s="72" t="str">
        <f t="shared" si="606"/>
        <v/>
      </c>
      <c r="AP245" s="72" t="str">
        <f t="shared" si="607"/>
        <v/>
      </c>
      <c r="AQ245" s="72" t="str">
        <f t="shared" si="608"/>
        <v/>
      </c>
      <c r="AR245" s="72" t="str">
        <f t="shared" si="609"/>
        <v/>
      </c>
      <c r="AS245" s="72" t="str">
        <f t="shared" si="610"/>
        <v/>
      </c>
      <c r="AT245" s="72" t="str">
        <f t="shared" si="611"/>
        <v/>
      </c>
      <c r="AU245" s="72" t="str">
        <f t="shared" si="612"/>
        <v/>
      </c>
      <c r="AV245" s="72" t="str">
        <f t="shared" si="613"/>
        <v/>
      </c>
      <c r="AW245" s="72" t="str">
        <f t="shared" si="614"/>
        <v/>
      </c>
      <c r="AX245" s="72" t="str">
        <f t="shared" si="615"/>
        <v/>
      </c>
      <c r="AY245" s="72" t="str">
        <f t="shared" si="616"/>
        <v/>
      </c>
      <c r="AZ245" s="72" t="str">
        <f t="shared" si="617"/>
        <v/>
      </c>
      <c r="BA245" s="72" t="str">
        <f t="shared" si="575"/>
        <v/>
      </c>
      <c r="BB245" s="72" t="str">
        <f t="shared" si="618"/>
        <v/>
      </c>
      <c r="BC245" s="72" t="str">
        <f t="shared" si="619"/>
        <v/>
      </c>
      <c r="BD245" s="72" t="str">
        <f t="shared" si="620"/>
        <v/>
      </c>
      <c r="BE245" s="72" t="str">
        <f t="shared" si="621"/>
        <v/>
      </c>
      <c r="BF245" s="72" t="str">
        <f t="shared" si="622"/>
        <v/>
      </c>
      <c r="BG245" s="72" t="str">
        <f t="shared" si="623"/>
        <v/>
      </c>
      <c r="BH245" s="72" t="str">
        <f t="shared" si="624"/>
        <v/>
      </c>
      <c r="BI245" s="72" t="str">
        <f t="shared" si="625"/>
        <v/>
      </c>
      <c r="BJ245" s="72" t="str">
        <f t="shared" si="626"/>
        <v/>
      </c>
      <c r="BK245" s="72" t="str">
        <f t="shared" si="627"/>
        <v/>
      </c>
      <c r="BL245" s="72" t="str">
        <f t="shared" si="628"/>
        <v/>
      </c>
      <c r="BM245" s="72" t="str">
        <f t="shared" si="629"/>
        <v/>
      </c>
      <c r="BN245" s="72" t="str">
        <f t="shared" si="630"/>
        <v/>
      </c>
      <c r="BO245" s="72" t="str">
        <f t="shared" si="631"/>
        <v/>
      </c>
      <c r="BP245" s="72" t="str">
        <f t="shared" si="632"/>
        <v/>
      </c>
      <c r="BQ245" s="72" t="str">
        <f t="shared" si="633"/>
        <v/>
      </c>
      <c r="BR245" s="72" t="str">
        <f t="shared" si="634"/>
        <v/>
      </c>
      <c r="BS245" s="72" t="str">
        <f t="shared" si="635"/>
        <v/>
      </c>
      <c r="BT245" s="72" t="str">
        <f t="shared" si="636"/>
        <v/>
      </c>
      <c r="BU245" s="72" t="str">
        <f t="shared" si="637"/>
        <v/>
      </c>
      <c r="BV245" s="72" t="str">
        <f t="shared" si="638"/>
        <v/>
      </c>
      <c r="BW245" s="72" t="str">
        <f t="shared" si="639"/>
        <v/>
      </c>
      <c r="BX245" s="72" t="str">
        <f t="shared" si="640"/>
        <v/>
      </c>
      <c r="BY245" s="72" t="str">
        <f t="shared" si="641"/>
        <v/>
      </c>
      <c r="BZ245" s="72" t="str">
        <f t="shared" si="642"/>
        <v/>
      </c>
      <c r="CA245" s="72" t="str">
        <f t="shared" si="643"/>
        <v/>
      </c>
      <c r="CB245" s="72" t="str">
        <f t="shared" si="644"/>
        <v/>
      </c>
      <c r="CC245" s="72" t="str">
        <f t="shared" si="645"/>
        <v/>
      </c>
      <c r="CD245" s="72" t="str">
        <f t="shared" si="646"/>
        <v/>
      </c>
      <c r="CE245" s="72" t="str">
        <f t="shared" si="647"/>
        <v/>
      </c>
      <c r="CF245" s="72" t="str">
        <f t="shared" si="648"/>
        <v/>
      </c>
      <c r="CG245" s="72" t="str">
        <f t="shared" si="649"/>
        <v/>
      </c>
      <c r="CH245" s="72" t="str">
        <f t="shared" si="650"/>
        <v/>
      </c>
      <c r="CI245" s="72" t="str">
        <f t="shared" si="651"/>
        <v/>
      </c>
      <c r="CJ245" s="72" t="str">
        <f t="shared" si="652"/>
        <v/>
      </c>
      <c r="CK245" s="72" t="str">
        <f t="shared" si="653"/>
        <v/>
      </c>
      <c r="CL245" s="72" t="str">
        <f t="shared" si="654"/>
        <v/>
      </c>
      <c r="CM245" s="72" t="str">
        <f t="shared" si="655"/>
        <v/>
      </c>
      <c r="CN245" s="72" t="str">
        <f t="shared" si="656"/>
        <v/>
      </c>
      <c r="CO245" s="72" t="str">
        <f t="shared" si="657"/>
        <v/>
      </c>
      <c r="CP245" s="72" t="str">
        <f t="shared" si="658"/>
        <v/>
      </c>
      <c r="CQ245" s="72" t="str">
        <f t="shared" si="659"/>
        <v/>
      </c>
      <c r="CR245" s="72" t="str">
        <f t="shared" si="660"/>
        <v/>
      </c>
      <c r="CS245" s="72" t="str">
        <f t="shared" si="574"/>
        <v/>
      </c>
      <c r="CT245" s="72" t="str">
        <f t="shared" si="661"/>
        <v/>
      </c>
      <c r="CU245" s="72" t="str">
        <f t="shared" si="662"/>
        <v/>
      </c>
      <c r="CV245" s="72" t="str">
        <f t="shared" si="663"/>
        <v/>
      </c>
      <c r="CW245" s="72" t="str">
        <f t="shared" si="664"/>
        <v/>
      </c>
      <c r="CX245" s="72" t="str">
        <f t="shared" si="460"/>
        <v/>
      </c>
      <c r="CY245" s="72" t="str">
        <f t="shared" si="665"/>
        <v/>
      </c>
      <c r="CZ245" s="72" t="str">
        <f t="shared" si="666"/>
        <v/>
      </c>
      <c r="DA245" s="72" t="str">
        <f t="shared" si="667"/>
        <v/>
      </c>
      <c r="DB245" s="72" t="str">
        <f t="shared" si="668"/>
        <v/>
      </c>
      <c r="DC245" s="72" t="str">
        <f t="shared" si="669"/>
        <v/>
      </c>
      <c r="DD245" s="72" t="str">
        <f t="shared" si="670"/>
        <v/>
      </c>
      <c r="DE245" s="72" t="str">
        <f t="shared" si="671"/>
        <v/>
      </c>
      <c r="DF245" s="72" t="str">
        <f t="shared" si="672"/>
        <v/>
      </c>
      <c r="DG245" s="72" t="str">
        <f t="shared" si="673"/>
        <v/>
      </c>
      <c r="DH245" s="72" t="str">
        <f t="shared" si="674"/>
        <v/>
      </c>
      <c r="DI245" s="72" t="str">
        <f t="shared" si="675"/>
        <v/>
      </c>
      <c r="DJ245" s="72" t="str">
        <f t="shared" si="676"/>
        <v/>
      </c>
      <c r="DK245" s="72" t="str">
        <f t="shared" si="562"/>
        <v/>
      </c>
      <c r="DL245" s="72" t="str">
        <f t="shared" si="563"/>
        <v/>
      </c>
      <c r="DM245" s="72" t="str">
        <f t="shared" si="564"/>
        <v/>
      </c>
      <c r="DN245" s="72" t="str">
        <f t="shared" si="565"/>
        <v/>
      </c>
      <c r="DO245" s="72" t="str">
        <f t="shared" si="566"/>
        <v/>
      </c>
      <c r="DP245" s="72" t="str">
        <f t="shared" si="567"/>
        <v/>
      </c>
      <c r="DQ245" s="72" t="str">
        <f t="shared" si="568"/>
        <v/>
      </c>
      <c r="DR245" s="72" t="str">
        <f t="shared" si="569"/>
        <v/>
      </c>
      <c r="DS245" s="72" t="str">
        <f t="shared" si="570"/>
        <v/>
      </c>
      <c r="DT245" s="72" t="str">
        <f t="shared" si="571"/>
        <v/>
      </c>
      <c r="DU245" s="93" t="str">
        <f t="shared" si="572"/>
        <v/>
      </c>
      <c r="DV245" s="93" t="str">
        <f t="shared" si="573"/>
        <v/>
      </c>
      <c r="DY245" s="79" t="s">
        <v>947</v>
      </c>
      <c r="DZ245" t="s">
        <v>1536</v>
      </c>
      <c r="EA245" t="s">
        <v>7058</v>
      </c>
      <c r="EB245" t="s">
        <v>10782</v>
      </c>
      <c r="EC245" t="s">
        <v>12464</v>
      </c>
    </row>
    <row r="246" spans="10:133" x14ac:dyDescent="0.25">
      <c r="J246" s="72" t="str">
        <f>IF(PEDIDO!C138&lt;&gt;"",PEDIDO!B138,"")</f>
        <v/>
      </c>
      <c r="K246" s="72" t="str">
        <f t="shared" si="576"/>
        <v/>
      </c>
      <c r="L246" s="72" t="str">
        <f t="shared" si="577"/>
        <v/>
      </c>
      <c r="M246" s="72" t="str">
        <f t="shared" si="578"/>
        <v/>
      </c>
      <c r="N246" s="72" t="str">
        <f t="shared" si="579"/>
        <v/>
      </c>
      <c r="O246" s="72" t="str">
        <f t="shared" si="580"/>
        <v/>
      </c>
      <c r="P246" s="72" t="str">
        <f t="shared" si="581"/>
        <v/>
      </c>
      <c r="Q246" s="72" t="str">
        <f t="shared" si="582"/>
        <v/>
      </c>
      <c r="R246" s="72" t="str">
        <f t="shared" si="583"/>
        <v/>
      </c>
      <c r="S246" s="72" t="str">
        <f t="shared" si="584"/>
        <v/>
      </c>
      <c r="T246" s="72" t="str">
        <f t="shared" si="585"/>
        <v/>
      </c>
      <c r="U246" s="72" t="str">
        <f t="shared" si="586"/>
        <v/>
      </c>
      <c r="V246" s="72" t="str">
        <f t="shared" si="587"/>
        <v/>
      </c>
      <c r="W246" s="72" t="str">
        <f t="shared" si="588"/>
        <v/>
      </c>
      <c r="X246" s="72" t="str">
        <f t="shared" si="589"/>
        <v/>
      </c>
      <c r="Y246" s="72" t="str">
        <f t="shared" si="590"/>
        <v/>
      </c>
      <c r="Z246" s="72" t="str">
        <f t="shared" si="591"/>
        <v/>
      </c>
      <c r="AA246" s="72" t="str">
        <f t="shared" si="592"/>
        <v/>
      </c>
      <c r="AB246" s="72" t="str">
        <f t="shared" si="593"/>
        <v/>
      </c>
      <c r="AC246" s="73" t="str">
        <f t="shared" si="594"/>
        <v/>
      </c>
      <c r="AD246" s="72" t="str">
        <f t="shared" si="595"/>
        <v/>
      </c>
      <c r="AE246" s="72" t="str">
        <f t="shared" si="596"/>
        <v/>
      </c>
      <c r="AF246" s="72" t="str">
        <f t="shared" si="597"/>
        <v/>
      </c>
      <c r="AG246" s="72" t="str">
        <f t="shared" si="598"/>
        <v/>
      </c>
      <c r="AH246" s="72" t="str">
        <f t="shared" si="599"/>
        <v/>
      </c>
      <c r="AI246" s="72" t="str">
        <f t="shared" si="600"/>
        <v/>
      </c>
      <c r="AJ246" s="72" t="str">
        <f t="shared" si="601"/>
        <v/>
      </c>
      <c r="AK246" s="72" t="str">
        <f t="shared" si="602"/>
        <v/>
      </c>
      <c r="AL246" s="72" t="str">
        <f t="shared" si="603"/>
        <v/>
      </c>
      <c r="AM246" s="72" t="str">
        <f t="shared" si="604"/>
        <v/>
      </c>
      <c r="AN246" s="72" t="str">
        <f t="shared" si="605"/>
        <v/>
      </c>
      <c r="AO246" s="72" t="str">
        <f t="shared" si="606"/>
        <v/>
      </c>
      <c r="AP246" s="72" t="str">
        <f t="shared" si="607"/>
        <v/>
      </c>
      <c r="AQ246" s="72" t="str">
        <f t="shared" si="608"/>
        <v/>
      </c>
      <c r="AR246" s="72" t="str">
        <f t="shared" si="609"/>
        <v/>
      </c>
      <c r="AS246" s="72" t="str">
        <f t="shared" si="610"/>
        <v/>
      </c>
      <c r="AT246" s="72" t="str">
        <f t="shared" si="611"/>
        <v/>
      </c>
      <c r="AU246" s="72" t="str">
        <f t="shared" si="612"/>
        <v/>
      </c>
      <c r="AV246" s="72" t="str">
        <f t="shared" si="613"/>
        <v/>
      </c>
      <c r="AW246" s="72" t="str">
        <f t="shared" si="614"/>
        <v/>
      </c>
      <c r="AX246" s="72" t="str">
        <f t="shared" si="615"/>
        <v/>
      </c>
      <c r="AY246" s="72" t="str">
        <f t="shared" si="616"/>
        <v/>
      </c>
      <c r="AZ246" s="72" t="str">
        <f t="shared" si="617"/>
        <v/>
      </c>
      <c r="BA246" s="72" t="str">
        <f t="shared" si="575"/>
        <v/>
      </c>
      <c r="BB246" s="72" t="str">
        <f t="shared" si="618"/>
        <v/>
      </c>
      <c r="BC246" s="72" t="str">
        <f t="shared" si="619"/>
        <v/>
      </c>
      <c r="BD246" s="72" t="str">
        <f t="shared" si="620"/>
        <v/>
      </c>
      <c r="BE246" s="72" t="str">
        <f t="shared" si="621"/>
        <v/>
      </c>
      <c r="BF246" s="72" t="str">
        <f t="shared" si="622"/>
        <v/>
      </c>
      <c r="BG246" s="72" t="str">
        <f t="shared" si="623"/>
        <v/>
      </c>
      <c r="BH246" s="72" t="str">
        <f t="shared" si="624"/>
        <v/>
      </c>
      <c r="BI246" s="72" t="str">
        <f t="shared" si="625"/>
        <v/>
      </c>
      <c r="BJ246" s="72" t="str">
        <f t="shared" si="626"/>
        <v/>
      </c>
      <c r="BK246" s="72" t="str">
        <f t="shared" si="627"/>
        <v/>
      </c>
      <c r="BL246" s="72" t="str">
        <f t="shared" si="628"/>
        <v/>
      </c>
      <c r="BM246" s="72" t="str">
        <f t="shared" si="629"/>
        <v/>
      </c>
      <c r="BN246" s="72" t="str">
        <f t="shared" si="630"/>
        <v/>
      </c>
      <c r="BO246" s="72" t="str">
        <f t="shared" si="631"/>
        <v/>
      </c>
      <c r="BP246" s="72" t="str">
        <f t="shared" si="632"/>
        <v/>
      </c>
      <c r="BQ246" s="72" t="str">
        <f t="shared" si="633"/>
        <v/>
      </c>
      <c r="BR246" s="72" t="str">
        <f t="shared" si="634"/>
        <v/>
      </c>
      <c r="BS246" s="72" t="str">
        <f t="shared" si="635"/>
        <v/>
      </c>
      <c r="BT246" s="72" t="str">
        <f t="shared" si="636"/>
        <v/>
      </c>
      <c r="BU246" s="72" t="str">
        <f t="shared" si="637"/>
        <v/>
      </c>
      <c r="BV246" s="72" t="str">
        <f t="shared" si="638"/>
        <v/>
      </c>
      <c r="BW246" s="72" t="str">
        <f t="shared" si="639"/>
        <v/>
      </c>
      <c r="BX246" s="72" t="str">
        <f t="shared" si="640"/>
        <v/>
      </c>
      <c r="BY246" s="72" t="str">
        <f t="shared" si="641"/>
        <v/>
      </c>
      <c r="BZ246" s="72" t="str">
        <f t="shared" si="642"/>
        <v/>
      </c>
      <c r="CA246" s="72" t="str">
        <f t="shared" si="643"/>
        <v/>
      </c>
      <c r="CB246" s="72" t="str">
        <f t="shared" si="644"/>
        <v/>
      </c>
      <c r="CC246" s="72" t="str">
        <f t="shared" si="645"/>
        <v/>
      </c>
      <c r="CD246" s="72" t="str">
        <f t="shared" si="646"/>
        <v/>
      </c>
      <c r="CE246" s="72" t="str">
        <f t="shared" si="647"/>
        <v/>
      </c>
      <c r="CF246" s="72" t="str">
        <f t="shared" si="648"/>
        <v/>
      </c>
      <c r="CG246" s="72" t="str">
        <f t="shared" si="649"/>
        <v/>
      </c>
      <c r="CH246" s="72" t="str">
        <f t="shared" si="650"/>
        <v/>
      </c>
      <c r="CI246" s="72" t="str">
        <f t="shared" si="651"/>
        <v/>
      </c>
      <c r="CJ246" s="72" t="str">
        <f t="shared" si="652"/>
        <v/>
      </c>
      <c r="CK246" s="72" t="str">
        <f t="shared" si="653"/>
        <v/>
      </c>
      <c r="CL246" s="72" t="str">
        <f t="shared" si="654"/>
        <v/>
      </c>
      <c r="CM246" s="72" t="str">
        <f t="shared" si="655"/>
        <v/>
      </c>
      <c r="CN246" s="72" t="str">
        <f t="shared" si="656"/>
        <v/>
      </c>
      <c r="CO246" s="72" t="str">
        <f t="shared" si="657"/>
        <v/>
      </c>
      <c r="CP246" s="72" t="str">
        <f t="shared" si="658"/>
        <v/>
      </c>
      <c r="CQ246" s="72" t="str">
        <f t="shared" si="659"/>
        <v/>
      </c>
      <c r="CR246" s="72" t="str">
        <f t="shared" si="660"/>
        <v/>
      </c>
      <c r="CS246" s="72" t="str">
        <f t="shared" si="574"/>
        <v/>
      </c>
      <c r="CT246" s="72" t="str">
        <f t="shared" si="661"/>
        <v/>
      </c>
      <c r="CU246" s="72" t="str">
        <f t="shared" si="662"/>
        <v/>
      </c>
      <c r="CV246" s="72" t="str">
        <f t="shared" si="663"/>
        <v/>
      </c>
      <c r="CW246" s="72" t="str">
        <f t="shared" si="664"/>
        <v/>
      </c>
      <c r="CX246" s="72" t="str">
        <f t="shared" si="460"/>
        <v/>
      </c>
      <c r="CY246" s="72" t="str">
        <f t="shared" si="665"/>
        <v/>
      </c>
      <c r="CZ246" s="72" t="str">
        <f t="shared" si="666"/>
        <v/>
      </c>
      <c r="DA246" s="72" t="str">
        <f t="shared" si="667"/>
        <v/>
      </c>
      <c r="DB246" s="72" t="str">
        <f t="shared" si="668"/>
        <v/>
      </c>
      <c r="DC246" s="72" t="str">
        <f t="shared" si="669"/>
        <v/>
      </c>
      <c r="DD246" s="72" t="str">
        <f t="shared" si="670"/>
        <v/>
      </c>
      <c r="DE246" s="72" t="str">
        <f t="shared" si="671"/>
        <v/>
      </c>
      <c r="DF246" s="72" t="str">
        <f t="shared" si="672"/>
        <v/>
      </c>
      <c r="DG246" s="72" t="str">
        <f t="shared" si="673"/>
        <v/>
      </c>
      <c r="DH246" s="72" t="str">
        <f t="shared" si="674"/>
        <v/>
      </c>
      <c r="DI246" s="72" t="str">
        <f t="shared" si="675"/>
        <v/>
      </c>
      <c r="DJ246" s="72" t="str">
        <f t="shared" si="676"/>
        <v/>
      </c>
      <c r="DK246" s="72" t="str">
        <f t="shared" si="562"/>
        <v/>
      </c>
      <c r="DL246" s="72" t="str">
        <f t="shared" si="563"/>
        <v/>
      </c>
      <c r="DM246" s="72" t="str">
        <f t="shared" si="564"/>
        <v/>
      </c>
      <c r="DN246" s="72" t="str">
        <f t="shared" si="565"/>
        <v/>
      </c>
      <c r="DO246" s="72" t="str">
        <f t="shared" si="566"/>
        <v/>
      </c>
      <c r="DP246" s="72" t="str">
        <f t="shared" si="567"/>
        <v/>
      </c>
      <c r="DQ246" s="72" t="str">
        <f t="shared" si="568"/>
        <v/>
      </c>
      <c r="DR246" s="72" t="str">
        <f t="shared" si="569"/>
        <v/>
      </c>
      <c r="DS246" s="72" t="str">
        <f t="shared" si="570"/>
        <v/>
      </c>
      <c r="DT246" s="72" t="str">
        <f t="shared" si="571"/>
        <v/>
      </c>
      <c r="DU246" s="93" t="str">
        <f t="shared" si="572"/>
        <v/>
      </c>
      <c r="DV246" s="93" t="str">
        <f t="shared" si="573"/>
        <v/>
      </c>
      <c r="DY246" s="79" t="s">
        <v>948</v>
      </c>
      <c r="DZ246" t="s">
        <v>1537</v>
      </c>
      <c r="EA246" t="s">
        <v>7059</v>
      </c>
      <c r="EB246" t="s">
        <v>10783</v>
      </c>
      <c r="EC246" t="s">
        <v>12465</v>
      </c>
    </row>
    <row r="247" spans="10:133" x14ac:dyDescent="0.25">
      <c r="J247" s="72" t="str">
        <f>IF(PEDIDO!C139&lt;&gt;"",PEDIDO!B139,"")</f>
        <v/>
      </c>
      <c r="K247" s="72" t="str">
        <f t="shared" si="576"/>
        <v/>
      </c>
      <c r="L247" s="72" t="str">
        <f t="shared" si="577"/>
        <v/>
      </c>
      <c r="M247" s="72" t="str">
        <f t="shared" si="578"/>
        <v/>
      </c>
      <c r="N247" s="72" t="str">
        <f t="shared" si="579"/>
        <v/>
      </c>
      <c r="O247" s="72" t="str">
        <f t="shared" si="580"/>
        <v/>
      </c>
      <c r="P247" s="72" t="str">
        <f t="shared" si="581"/>
        <v/>
      </c>
      <c r="Q247" s="72" t="str">
        <f t="shared" si="582"/>
        <v/>
      </c>
      <c r="R247" s="72" t="str">
        <f t="shared" si="583"/>
        <v/>
      </c>
      <c r="S247" s="72" t="str">
        <f t="shared" si="584"/>
        <v/>
      </c>
      <c r="T247" s="72" t="str">
        <f t="shared" si="585"/>
        <v/>
      </c>
      <c r="U247" s="72" t="str">
        <f t="shared" si="586"/>
        <v/>
      </c>
      <c r="V247" s="72" t="str">
        <f t="shared" si="587"/>
        <v/>
      </c>
      <c r="W247" s="72" t="str">
        <f t="shared" si="588"/>
        <v/>
      </c>
      <c r="X247" s="72" t="str">
        <f t="shared" si="589"/>
        <v/>
      </c>
      <c r="Y247" s="72" t="str">
        <f t="shared" si="590"/>
        <v/>
      </c>
      <c r="Z247" s="72" t="str">
        <f t="shared" si="591"/>
        <v/>
      </c>
      <c r="AA247" s="72" t="str">
        <f t="shared" si="592"/>
        <v/>
      </c>
      <c r="AB247" s="72" t="str">
        <f t="shared" si="593"/>
        <v/>
      </c>
      <c r="AC247" s="73" t="str">
        <f t="shared" si="594"/>
        <v/>
      </c>
      <c r="AD247" s="72" t="str">
        <f t="shared" si="595"/>
        <v/>
      </c>
      <c r="AE247" s="72" t="str">
        <f t="shared" si="596"/>
        <v/>
      </c>
      <c r="AF247" s="72" t="str">
        <f t="shared" si="597"/>
        <v/>
      </c>
      <c r="AG247" s="72" t="str">
        <f t="shared" si="598"/>
        <v/>
      </c>
      <c r="AH247" s="72" t="str">
        <f t="shared" si="599"/>
        <v/>
      </c>
      <c r="AI247" s="72" t="str">
        <f t="shared" si="600"/>
        <v/>
      </c>
      <c r="AJ247" s="72" t="str">
        <f t="shared" si="601"/>
        <v/>
      </c>
      <c r="AK247" s="72" t="str">
        <f t="shared" si="602"/>
        <v/>
      </c>
      <c r="AL247" s="72" t="str">
        <f t="shared" si="603"/>
        <v/>
      </c>
      <c r="AM247" s="72" t="str">
        <f t="shared" si="604"/>
        <v/>
      </c>
      <c r="AN247" s="72" t="str">
        <f t="shared" si="605"/>
        <v/>
      </c>
      <c r="AO247" s="72" t="str">
        <f t="shared" si="606"/>
        <v/>
      </c>
      <c r="AP247" s="72" t="str">
        <f t="shared" si="607"/>
        <v/>
      </c>
      <c r="AQ247" s="72" t="str">
        <f t="shared" si="608"/>
        <v/>
      </c>
      <c r="AR247" s="72" t="str">
        <f t="shared" si="609"/>
        <v/>
      </c>
      <c r="AS247" s="72" t="str">
        <f t="shared" si="610"/>
        <v/>
      </c>
      <c r="AT247" s="72" t="str">
        <f t="shared" si="611"/>
        <v/>
      </c>
      <c r="AU247" s="72" t="str">
        <f t="shared" si="612"/>
        <v/>
      </c>
      <c r="AV247" s="72" t="str">
        <f t="shared" si="613"/>
        <v/>
      </c>
      <c r="AW247" s="72" t="str">
        <f t="shared" si="614"/>
        <v/>
      </c>
      <c r="AX247" s="72" t="str">
        <f t="shared" si="615"/>
        <v/>
      </c>
      <c r="AY247" s="72" t="str">
        <f t="shared" si="616"/>
        <v/>
      </c>
      <c r="AZ247" s="72" t="str">
        <f t="shared" si="617"/>
        <v/>
      </c>
      <c r="BA247" s="72" t="str">
        <f t="shared" si="575"/>
        <v/>
      </c>
      <c r="BB247" s="72" t="str">
        <f t="shared" si="618"/>
        <v/>
      </c>
      <c r="BC247" s="72" t="str">
        <f t="shared" si="619"/>
        <v/>
      </c>
      <c r="BD247" s="72" t="str">
        <f t="shared" si="620"/>
        <v/>
      </c>
      <c r="BE247" s="72" t="str">
        <f t="shared" si="621"/>
        <v/>
      </c>
      <c r="BF247" s="72" t="str">
        <f t="shared" si="622"/>
        <v/>
      </c>
      <c r="BG247" s="72" t="str">
        <f t="shared" si="623"/>
        <v/>
      </c>
      <c r="BH247" s="72" t="str">
        <f t="shared" si="624"/>
        <v/>
      </c>
      <c r="BI247" s="72" t="str">
        <f t="shared" si="625"/>
        <v/>
      </c>
      <c r="BJ247" s="72" t="str">
        <f t="shared" si="626"/>
        <v/>
      </c>
      <c r="BK247" s="72" t="str">
        <f t="shared" si="627"/>
        <v/>
      </c>
      <c r="BL247" s="72" t="str">
        <f t="shared" si="628"/>
        <v/>
      </c>
      <c r="BM247" s="72" t="str">
        <f t="shared" si="629"/>
        <v/>
      </c>
      <c r="BN247" s="72" t="str">
        <f t="shared" si="630"/>
        <v/>
      </c>
      <c r="BO247" s="72" t="str">
        <f t="shared" si="631"/>
        <v/>
      </c>
      <c r="BP247" s="72" t="str">
        <f t="shared" si="632"/>
        <v/>
      </c>
      <c r="BQ247" s="72" t="str">
        <f t="shared" si="633"/>
        <v/>
      </c>
      <c r="BR247" s="72" t="str">
        <f t="shared" si="634"/>
        <v/>
      </c>
      <c r="BS247" s="72" t="str">
        <f t="shared" si="635"/>
        <v/>
      </c>
      <c r="BT247" s="72" t="str">
        <f t="shared" si="636"/>
        <v/>
      </c>
      <c r="BU247" s="72" t="str">
        <f t="shared" si="637"/>
        <v/>
      </c>
      <c r="BV247" s="72" t="str">
        <f t="shared" si="638"/>
        <v/>
      </c>
      <c r="BW247" s="72" t="str">
        <f t="shared" si="639"/>
        <v/>
      </c>
      <c r="BX247" s="72" t="str">
        <f t="shared" si="640"/>
        <v/>
      </c>
      <c r="BY247" s="72" t="str">
        <f t="shared" si="641"/>
        <v/>
      </c>
      <c r="BZ247" s="72" t="str">
        <f t="shared" si="642"/>
        <v/>
      </c>
      <c r="CA247" s="72" t="str">
        <f t="shared" si="643"/>
        <v/>
      </c>
      <c r="CB247" s="72" t="str">
        <f t="shared" si="644"/>
        <v/>
      </c>
      <c r="CC247" s="72" t="str">
        <f t="shared" si="645"/>
        <v/>
      </c>
      <c r="CD247" s="72" t="str">
        <f t="shared" si="646"/>
        <v/>
      </c>
      <c r="CE247" s="72" t="str">
        <f t="shared" si="647"/>
        <v/>
      </c>
      <c r="CF247" s="72" t="str">
        <f t="shared" si="648"/>
        <v/>
      </c>
      <c r="CG247" s="72" t="str">
        <f t="shared" si="649"/>
        <v/>
      </c>
      <c r="CH247" s="72" t="str">
        <f t="shared" si="650"/>
        <v/>
      </c>
      <c r="CI247" s="72" t="str">
        <f t="shared" si="651"/>
        <v/>
      </c>
      <c r="CJ247" s="72" t="str">
        <f t="shared" si="652"/>
        <v/>
      </c>
      <c r="CK247" s="72" t="str">
        <f t="shared" si="653"/>
        <v/>
      </c>
      <c r="CL247" s="72" t="str">
        <f t="shared" si="654"/>
        <v/>
      </c>
      <c r="CM247" s="72" t="str">
        <f t="shared" si="655"/>
        <v/>
      </c>
      <c r="CN247" s="72" t="str">
        <f t="shared" si="656"/>
        <v/>
      </c>
      <c r="CO247" s="72" t="str">
        <f t="shared" si="657"/>
        <v/>
      </c>
      <c r="CP247" s="72" t="str">
        <f t="shared" si="658"/>
        <v/>
      </c>
      <c r="CQ247" s="72" t="str">
        <f t="shared" si="659"/>
        <v/>
      </c>
      <c r="CR247" s="72" t="str">
        <f t="shared" si="660"/>
        <v/>
      </c>
      <c r="CS247" s="72" t="str">
        <f t="shared" si="574"/>
        <v/>
      </c>
      <c r="CT247" s="72" t="str">
        <f t="shared" si="661"/>
        <v/>
      </c>
      <c r="CU247" s="72" t="str">
        <f t="shared" si="662"/>
        <v/>
      </c>
      <c r="CV247" s="72" t="str">
        <f t="shared" si="663"/>
        <v/>
      </c>
      <c r="CW247" s="72" t="str">
        <f t="shared" si="664"/>
        <v/>
      </c>
      <c r="CX247" s="72" t="str">
        <f t="shared" si="460"/>
        <v/>
      </c>
      <c r="CY247" s="72" t="str">
        <f t="shared" si="665"/>
        <v/>
      </c>
      <c r="CZ247" s="72" t="str">
        <f t="shared" si="666"/>
        <v/>
      </c>
      <c r="DA247" s="72" t="str">
        <f t="shared" si="667"/>
        <v/>
      </c>
      <c r="DB247" s="72" t="str">
        <f t="shared" si="668"/>
        <v/>
      </c>
      <c r="DC247" s="72" t="str">
        <f t="shared" si="669"/>
        <v/>
      </c>
      <c r="DD247" s="72" t="str">
        <f t="shared" si="670"/>
        <v/>
      </c>
      <c r="DE247" s="72" t="str">
        <f t="shared" si="671"/>
        <v/>
      </c>
      <c r="DF247" s="72" t="str">
        <f t="shared" si="672"/>
        <v/>
      </c>
      <c r="DG247" s="72" t="str">
        <f t="shared" si="673"/>
        <v/>
      </c>
      <c r="DH247" s="72" t="str">
        <f t="shared" si="674"/>
        <v/>
      </c>
      <c r="DI247" s="72" t="str">
        <f t="shared" si="675"/>
        <v/>
      </c>
      <c r="DJ247" s="72" t="str">
        <f t="shared" si="676"/>
        <v/>
      </c>
      <c r="DK247" s="72" t="str">
        <f t="shared" si="562"/>
        <v/>
      </c>
      <c r="DL247" s="72" t="str">
        <f t="shared" si="563"/>
        <v/>
      </c>
      <c r="DM247" s="72" t="str">
        <f t="shared" si="564"/>
        <v/>
      </c>
      <c r="DN247" s="72" t="str">
        <f t="shared" si="565"/>
        <v/>
      </c>
      <c r="DO247" s="72" t="str">
        <f t="shared" si="566"/>
        <v/>
      </c>
      <c r="DP247" s="72" t="str">
        <f t="shared" si="567"/>
        <v/>
      </c>
      <c r="DQ247" s="72" t="str">
        <f t="shared" si="568"/>
        <v/>
      </c>
      <c r="DR247" s="72" t="str">
        <f t="shared" si="569"/>
        <v/>
      </c>
      <c r="DS247" s="72" t="str">
        <f t="shared" si="570"/>
        <v/>
      </c>
      <c r="DT247" s="72" t="str">
        <f t="shared" si="571"/>
        <v/>
      </c>
      <c r="DU247" s="93" t="str">
        <f t="shared" si="572"/>
        <v/>
      </c>
      <c r="DV247" s="93" t="str">
        <f t="shared" si="573"/>
        <v/>
      </c>
      <c r="DY247" s="79" t="s">
        <v>949</v>
      </c>
      <c r="DZ247" t="s">
        <v>1538</v>
      </c>
      <c r="EA247" t="s">
        <v>7060</v>
      </c>
      <c r="EB247" t="s">
        <v>10784</v>
      </c>
      <c r="EC247" t="s">
        <v>12466</v>
      </c>
    </row>
    <row r="248" spans="10:133" x14ac:dyDescent="0.25">
      <c r="J248" s="72" t="str">
        <f>IF(PEDIDO!C140&lt;&gt;"",PEDIDO!B140,"")</f>
        <v/>
      </c>
      <c r="K248" s="72" t="str">
        <f t="shared" si="576"/>
        <v/>
      </c>
      <c r="L248" s="72" t="str">
        <f t="shared" si="577"/>
        <v/>
      </c>
      <c r="M248" s="72" t="str">
        <f t="shared" si="578"/>
        <v/>
      </c>
      <c r="N248" s="72" t="str">
        <f t="shared" si="579"/>
        <v/>
      </c>
      <c r="O248" s="72" t="str">
        <f t="shared" si="580"/>
        <v/>
      </c>
      <c r="P248" s="72" t="str">
        <f t="shared" si="581"/>
        <v/>
      </c>
      <c r="Q248" s="72" t="str">
        <f t="shared" si="582"/>
        <v/>
      </c>
      <c r="R248" s="72" t="str">
        <f t="shared" si="583"/>
        <v/>
      </c>
      <c r="S248" s="72" t="str">
        <f t="shared" si="584"/>
        <v/>
      </c>
      <c r="T248" s="72" t="str">
        <f t="shared" si="585"/>
        <v/>
      </c>
      <c r="U248" s="72" t="str">
        <f t="shared" si="586"/>
        <v/>
      </c>
      <c r="V248" s="72" t="str">
        <f t="shared" si="587"/>
        <v/>
      </c>
      <c r="W248" s="72" t="str">
        <f t="shared" si="588"/>
        <v/>
      </c>
      <c r="X248" s="72" t="str">
        <f t="shared" si="589"/>
        <v/>
      </c>
      <c r="Y248" s="72" t="str">
        <f t="shared" si="590"/>
        <v/>
      </c>
      <c r="Z248" s="72" t="str">
        <f t="shared" si="591"/>
        <v/>
      </c>
      <c r="AA248" s="72" t="str">
        <f t="shared" si="592"/>
        <v/>
      </c>
      <c r="AB248" s="72" t="str">
        <f t="shared" si="593"/>
        <v/>
      </c>
      <c r="AC248" s="73" t="str">
        <f t="shared" si="594"/>
        <v/>
      </c>
      <c r="AD248" s="72" t="str">
        <f t="shared" si="595"/>
        <v/>
      </c>
      <c r="AE248" s="72" t="str">
        <f t="shared" si="596"/>
        <v/>
      </c>
      <c r="AF248" s="72" t="str">
        <f t="shared" si="597"/>
        <v/>
      </c>
      <c r="AG248" s="72" t="str">
        <f t="shared" si="598"/>
        <v/>
      </c>
      <c r="AH248" s="72" t="str">
        <f t="shared" si="599"/>
        <v/>
      </c>
      <c r="AI248" s="72" t="str">
        <f t="shared" si="600"/>
        <v/>
      </c>
      <c r="AJ248" s="72" t="str">
        <f t="shared" si="601"/>
        <v/>
      </c>
      <c r="AK248" s="72" t="str">
        <f t="shared" si="602"/>
        <v/>
      </c>
      <c r="AL248" s="72" t="str">
        <f t="shared" si="603"/>
        <v/>
      </c>
      <c r="AM248" s="72" t="str">
        <f t="shared" si="604"/>
        <v/>
      </c>
      <c r="AN248" s="72" t="str">
        <f t="shared" si="605"/>
        <v/>
      </c>
      <c r="AO248" s="72" t="str">
        <f t="shared" si="606"/>
        <v/>
      </c>
      <c r="AP248" s="72" t="str">
        <f t="shared" si="607"/>
        <v/>
      </c>
      <c r="AQ248" s="72" t="str">
        <f t="shared" si="608"/>
        <v/>
      </c>
      <c r="AR248" s="72" t="str">
        <f t="shared" si="609"/>
        <v/>
      </c>
      <c r="AS248" s="72" t="str">
        <f t="shared" si="610"/>
        <v/>
      </c>
      <c r="AT248" s="72" t="str">
        <f t="shared" si="611"/>
        <v/>
      </c>
      <c r="AU248" s="72" t="str">
        <f t="shared" si="612"/>
        <v/>
      </c>
      <c r="AV248" s="72" t="str">
        <f t="shared" si="613"/>
        <v/>
      </c>
      <c r="AW248" s="72" t="str">
        <f t="shared" si="614"/>
        <v/>
      </c>
      <c r="AX248" s="72" t="str">
        <f t="shared" si="615"/>
        <v/>
      </c>
      <c r="AY248" s="72" t="str">
        <f t="shared" si="616"/>
        <v/>
      </c>
      <c r="AZ248" s="72" t="str">
        <f t="shared" si="617"/>
        <v/>
      </c>
      <c r="BA248" s="72" t="str">
        <f t="shared" si="575"/>
        <v/>
      </c>
      <c r="BB248" s="72" t="str">
        <f t="shared" si="618"/>
        <v/>
      </c>
      <c r="BC248" s="72" t="str">
        <f t="shared" si="619"/>
        <v/>
      </c>
      <c r="BD248" s="72" t="str">
        <f t="shared" si="620"/>
        <v/>
      </c>
      <c r="BE248" s="72" t="str">
        <f t="shared" si="621"/>
        <v/>
      </c>
      <c r="BF248" s="72" t="str">
        <f t="shared" si="622"/>
        <v/>
      </c>
      <c r="BG248" s="72" t="str">
        <f t="shared" si="623"/>
        <v/>
      </c>
      <c r="BH248" s="72" t="str">
        <f t="shared" si="624"/>
        <v/>
      </c>
      <c r="BI248" s="72" t="str">
        <f t="shared" si="625"/>
        <v/>
      </c>
      <c r="BJ248" s="72" t="str">
        <f t="shared" si="626"/>
        <v/>
      </c>
      <c r="BK248" s="72" t="str">
        <f t="shared" si="627"/>
        <v/>
      </c>
      <c r="BL248" s="72" t="str">
        <f t="shared" si="628"/>
        <v/>
      </c>
      <c r="BM248" s="72" t="str">
        <f t="shared" si="629"/>
        <v/>
      </c>
      <c r="BN248" s="72" t="str">
        <f t="shared" si="630"/>
        <v/>
      </c>
      <c r="BO248" s="72" t="str">
        <f t="shared" si="631"/>
        <v/>
      </c>
      <c r="BP248" s="72" t="str">
        <f t="shared" si="632"/>
        <v/>
      </c>
      <c r="BQ248" s="72" t="str">
        <f t="shared" si="633"/>
        <v/>
      </c>
      <c r="BR248" s="72" t="str">
        <f t="shared" si="634"/>
        <v/>
      </c>
      <c r="BS248" s="72" t="str">
        <f t="shared" si="635"/>
        <v/>
      </c>
      <c r="BT248" s="72" t="str">
        <f t="shared" si="636"/>
        <v/>
      </c>
      <c r="BU248" s="72" t="str">
        <f t="shared" si="637"/>
        <v/>
      </c>
      <c r="BV248" s="72" t="str">
        <f t="shared" si="638"/>
        <v/>
      </c>
      <c r="BW248" s="72" t="str">
        <f t="shared" si="639"/>
        <v/>
      </c>
      <c r="BX248" s="72" t="str">
        <f t="shared" si="640"/>
        <v/>
      </c>
      <c r="BY248" s="72" t="str">
        <f t="shared" si="641"/>
        <v/>
      </c>
      <c r="BZ248" s="72" t="str">
        <f t="shared" si="642"/>
        <v/>
      </c>
      <c r="CA248" s="72" t="str">
        <f t="shared" si="643"/>
        <v/>
      </c>
      <c r="CB248" s="72" t="str">
        <f t="shared" si="644"/>
        <v/>
      </c>
      <c r="CC248" s="72" t="str">
        <f t="shared" si="645"/>
        <v/>
      </c>
      <c r="CD248" s="72" t="str">
        <f t="shared" si="646"/>
        <v/>
      </c>
      <c r="CE248" s="72" t="str">
        <f t="shared" si="647"/>
        <v/>
      </c>
      <c r="CF248" s="72" t="str">
        <f t="shared" si="648"/>
        <v/>
      </c>
      <c r="CG248" s="72" t="str">
        <f t="shared" si="649"/>
        <v/>
      </c>
      <c r="CH248" s="72" t="str">
        <f t="shared" si="650"/>
        <v/>
      </c>
      <c r="CI248" s="72" t="str">
        <f t="shared" si="651"/>
        <v/>
      </c>
      <c r="CJ248" s="72" t="str">
        <f t="shared" si="652"/>
        <v/>
      </c>
      <c r="CK248" s="72" t="str">
        <f t="shared" si="653"/>
        <v/>
      </c>
      <c r="CL248" s="72" t="str">
        <f t="shared" si="654"/>
        <v/>
      </c>
      <c r="CM248" s="72" t="str">
        <f t="shared" si="655"/>
        <v/>
      </c>
      <c r="CN248" s="72" t="str">
        <f t="shared" si="656"/>
        <v/>
      </c>
      <c r="CO248" s="72" t="str">
        <f t="shared" si="657"/>
        <v/>
      </c>
      <c r="CP248" s="72" t="str">
        <f t="shared" si="658"/>
        <v/>
      </c>
      <c r="CQ248" s="72" t="str">
        <f t="shared" si="659"/>
        <v/>
      </c>
      <c r="CR248" s="72" t="str">
        <f t="shared" si="660"/>
        <v/>
      </c>
      <c r="CS248" s="72" t="str">
        <f t="shared" si="574"/>
        <v/>
      </c>
      <c r="CT248" s="72" t="str">
        <f t="shared" si="661"/>
        <v/>
      </c>
      <c r="CU248" s="72" t="str">
        <f t="shared" si="662"/>
        <v/>
      </c>
      <c r="CV248" s="72" t="str">
        <f t="shared" si="663"/>
        <v/>
      </c>
      <c r="CW248" s="72" t="str">
        <f t="shared" si="664"/>
        <v/>
      </c>
      <c r="CX248" s="72" t="str">
        <f t="shared" si="460"/>
        <v/>
      </c>
      <c r="CY248" s="72" t="str">
        <f t="shared" si="665"/>
        <v/>
      </c>
      <c r="CZ248" s="72" t="str">
        <f t="shared" si="666"/>
        <v/>
      </c>
      <c r="DA248" s="72" t="str">
        <f t="shared" si="667"/>
        <v/>
      </c>
      <c r="DB248" s="72" t="str">
        <f t="shared" si="668"/>
        <v/>
      </c>
      <c r="DC248" s="72" t="str">
        <f t="shared" si="669"/>
        <v/>
      </c>
      <c r="DD248" s="72" t="str">
        <f t="shared" si="670"/>
        <v/>
      </c>
      <c r="DE248" s="72" t="str">
        <f t="shared" si="671"/>
        <v/>
      </c>
      <c r="DF248" s="72" t="str">
        <f t="shared" si="672"/>
        <v/>
      </c>
      <c r="DG248" s="72" t="str">
        <f t="shared" si="673"/>
        <v/>
      </c>
      <c r="DH248" s="72" t="str">
        <f t="shared" si="674"/>
        <v/>
      </c>
      <c r="DI248" s="72" t="str">
        <f t="shared" si="675"/>
        <v/>
      </c>
      <c r="DJ248" s="72" t="str">
        <f t="shared" si="676"/>
        <v/>
      </c>
      <c r="DK248" s="72" t="str">
        <f t="shared" si="562"/>
        <v/>
      </c>
      <c r="DL248" s="72" t="str">
        <f t="shared" si="563"/>
        <v/>
      </c>
      <c r="DM248" s="72" t="str">
        <f t="shared" si="564"/>
        <v/>
      </c>
      <c r="DN248" s="72" t="str">
        <f t="shared" si="565"/>
        <v/>
      </c>
      <c r="DO248" s="72" t="str">
        <f t="shared" si="566"/>
        <v/>
      </c>
      <c r="DP248" s="72" t="str">
        <f t="shared" si="567"/>
        <v/>
      </c>
      <c r="DQ248" s="72" t="str">
        <f t="shared" si="568"/>
        <v/>
      </c>
      <c r="DR248" s="72" t="str">
        <f t="shared" si="569"/>
        <v/>
      </c>
      <c r="DS248" s="72" t="str">
        <f t="shared" si="570"/>
        <v/>
      </c>
      <c r="DT248" s="72" t="str">
        <f t="shared" si="571"/>
        <v/>
      </c>
      <c r="DU248" s="93" t="str">
        <f t="shared" si="572"/>
        <v/>
      </c>
      <c r="DV248" s="93" t="str">
        <f t="shared" si="573"/>
        <v/>
      </c>
      <c r="DY248" s="79" t="s">
        <v>950</v>
      </c>
      <c r="DZ248" t="s">
        <v>1539</v>
      </c>
      <c r="EA248" t="s">
        <v>7061</v>
      </c>
      <c r="EB248" t="s">
        <v>10785</v>
      </c>
      <c r="EC248" t="s">
        <v>12467</v>
      </c>
    </row>
    <row r="249" spans="10:133" x14ac:dyDescent="0.25">
      <c r="J249" s="72" t="str">
        <f>IF(PEDIDO!C141&lt;&gt;"",PEDIDO!B141,"")</f>
        <v/>
      </c>
      <c r="K249" s="72" t="str">
        <f t="shared" si="576"/>
        <v/>
      </c>
      <c r="L249" s="72" t="str">
        <f t="shared" si="577"/>
        <v/>
      </c>
      <c r="M249" s="72" t="str">
        <f t="shared" si="578"/>
        <v/>
      </c>
      <c r="N249" s="72" t="str">
        <f t="shared" si="579"/>
        <v/>
      </c>
      <c r="O249" s="72" t="str">
        <f t="shared" si="580"/>
        <v/>
      </c>
      <c r="P249" s="72" t="str">
        <f t="shared" si="581"/>
        <v/>
      </c>
      <c r="Q249" s="72" t="str">
        <f t="shared" si="582"/>
        <v/>
      </c>
      <c r="R249" s="72" t="str">
        <f t="shared" si="583"/>
        <v/>
      </c>
      <c r="S249" s="72" t="str">
        <f t="shared" si="584"/>
        <v/>
      </c>
      <c r="T249" s="72" t="str">
        <f t="shared" si="585"/>
        <v/>
      </c>
      <c r="U249" s="72" t="str">
        <f t="shared" si="586"/>
        <v/>
      </c>
      <c r="V249" s="72" t="str">
        <f t="shared" si="587"/>
        <v/>
      </c>
      <c r="W249" s="72" t="str">
        <f t="shared" si="588"/>
        <v/>
      </c>
      <c r="X249" s="72" t="str">
        <f t="shared" si="589"/>
        <v/>
      </c>
      <c r="Y249" s="72" t="str">
        <f t="shared" si="590"/>
        <v/>
      </c>
      <c r="Z249" s="72" t="str">
        <f t="shared" si="591"/>
        <v/>
      </c>
      <c r="AA249" s="72" t="str">
        <f t="shared" si="592"/>
        <v/>
      </c>
      <c r="AB249" s="72" t="str">
        <f t="shared" si="593"/>
        <v/>
      </c>
      <c r="AC249" s="73" t="str">
        <f t="shared" si="594"/>
        <v/>
      </c>
      <c r="AD249" s="72" t="str">
        <f t="shared" si="595"/>
        <v/>
      </c>
      <c r="AE249" s="72" t="str">
        <f t="shared" si="596"/>
        <v/>
      </c>
      <c r="AF249" s="72" t="str">
        <f t="shared" si="597"/>
        <v/>
      </c>
      <c r="AG249" s="72" t="str">
        <f t="shared" si="598"/>
        <v/>
      </c>
      <c r="AH249" s="72" t="str">
        <f t="shared" si="599"/>
        <v/>
      </c>
      <c r="AI249" s="72" t="str">
        <f t="shared" si="600"/>
        <v/>
      </c>
      <c r="AJ249" s="72" t="str">
        <f t="shared" si="601"/>
        <v/>
      </c>
      <c r="AK249" s="72" t="str">
        <f t="shared" si="602"/>
        <v/>
      </c>
      <c r="AL249" s="72" t="str">
        <f t="shared" si="603"/>
        <v/>
      </c>
      <c r="AM249" s="72" t="str">
        <f t="shared" si="604"/>
        <v/>
      </c>
      <c r="AN249" s="72" t="str">
        <f t="shared" si="605"/>
        <v/>
      </c>
      <c r="AO249" s="72" t="str">
        <f t="shared" si="606"/>
        <v/>
      </c>
      <c r="AP249" s="72" t="str">
        <f t="shared" si="607"/>
        <v/>
      </c>
      <c r="AQ249" s="72" t="str">
        <f t="shared" si="608"/>
        <v/>
      </c>
      <c r="AR249" s="72" t="str">
        <f t="shared" si="609"/>
        <v/>
      </c>
      <c r="AS249" s="72" t="str">
        <f t="shared" si="610"/>
        <v/>
      </c>
      <c r="AT249" s="72" t="str">
        <f t="shared" si="611"/>
        <v/>
      </c>
      <c r="AU249" s="72" t="str">
        <f t="shared" si="612"/>
        <v/>
      </c>
      <c r="AV249" s="72" t="str">
        <f t="shared" si="613"/>
        <v/>
      </c>
      <c r="AW249" s="72" t="str">
        <f t="shared" si="614"/>
        <v/>
      </c>
      <c r="AX249" s="72" t="str">
        <f t="shared" si="615"/>
        <v/>
      </c>
      <c r="AY249" s="72" t="str">
        <f t="shared" si="616"/>
        <v/>
      </c>
      <c r="AZ249" s="72" t="str">
        <f t="shared" si="617"/>
        <v/>
      </c>
      <c r="BA249" s="72" t="str">
        <f t="shared" si="575"/>
        <v/>
      </c>
      <c r="BB249" s="72" t="str">
        <f t="shared" si="618"/>
        <v/>
      </c>
      <c r="BC249" s="72" t="str">
        <f t="shared" si="619"/>
        <v/>
      </c>
      <c r="BD249" s="72" t="str">
        <f t="shared" si="620"/>
        <v/>
      </c>
      <c r="BE249" s="72" t="str">
        <f t="shared" si="621"/>
        <v/>
      </c>
      <c r="BF249" s="72" t="str">
        <f t="shared" si="622"/>
        <v/>
      </c>
      <c r="BG249" s="72" t="str">
        <f t="shared" si="623"/>
        <v/>
      </c>
      <c r="BH249" s="72" t="str">
        <f t="shared" si="624"/>
        <v/>
      </c>
      <c r="BI249" s="72" t="str">
        <f t="shared" si="625"/>
        <v/>
      </c>
      <c r="BJ249" s="72" t="str">
        <f t="shared" si="626"/>
        <v/>
      </c>
      <c r="BK249" s="72" t="str">
        <f t="shared" si="627"/>
        <v/>
      </c>
      <c r="BL249" s="72" t="str">
        <f t="shared" si="628"/>
        <v/>
      </c>
      <c r="BM249" s="72" t="str">
        <f t="shared" si="629"/>
        <v/>
      </c>
      <c r="BN249" s="72" t="str">
        <f t="shared" si="630"/>
        <v/>
      </c>
      <c r="BO249" s="72" t="str">
        <f t="shared" si="631"/>
        <v/>
      </c>
      <c r="BP249" s="72" t="str">
        <f t="shared" si="632"/>
        <v/>
      </c>
      <c r="BQ249" s="72" t="str">
        <f t="shared" si="633"/>
        <v/>
      </c>
      <c r="BR249" s="72" t="str">
        <f t="shared" si="634"/>
        <v/>
      </c>
      <c r="BS249" s="72" t="str">
        <f t="shared" si="635"/>
        <v/>
      </c>
      <c r="BT249" s="72" t="str">
        <f t="shared" si="636"/>
        <v/>
      </c>
      <c r="BU249" s="72" t="str">
        <f t="shared" si="637"/>
        <v/>
      </c>
      <c r="BV249" s="72" t="str">
        <f t="shared" si="638"/>
        <v/>
      </c>
      <c r="BW249" s="72" t="str">
        <f t="shared" si="639"/>
        <v/>
      </c>
      <c r="BX249" s="72" t="str">
        <f t="shared" si="640"/>
        <v/>
      </c>
      <c r="BY249" s="72" t="str">
        <f t="shared" si="641"/>
        <v/>
      </c>
      <c r="BZ249" s="72" t="str">
        <f t="shared" si="642"/>
        <v/>
      </c>
      <c r="CA249" s="72" t="str">
        <f t="shared" si="643"/>
        <v/>
      </c>
      <c r="CB249" s="72" t="str">
        <f t="shared" si="644"/>
        <v/>
      </c>
      <c r="CC249" s="72" t="str">
        <f t="shared" si="645"/>
        <v/>
      </c>
      <c r="CD249" s="72" t="str">
        <f t="shared" si="646"/>
        <v/>
      </c>
      <c r="CE249" s="72" t="str">
        <f t="shared" si="647"/>
        <v/>
      </c>
      <c r="CF249" s="72" t="str">
        <f t="shared" si="648"/>
        <v/>
      </c>
      <c r="CG249" s="72" t="str">
        <f t="shared" si="649"/>
        <v/>
      </c>
      <c r="CH249" s="72" t="str">
        <f t="shared" si="650"/>
        <v/>
      </c>
      <c r="CI249" s="72" t="str">
        <f t="shared" si="651"/>
        <v/>
      </c>
      <c r="CJ249" s="72" t="str">
        <f t="shared" si="652"/>
        <v/>
      </c>
      <c r="CK249" s="72" t="str">
        <f t="shared" si="653"/>
        <v/>
      </c>
      <c r="CL249" s="72" t="str">
        <f t="shared" si="654"/>
        <v/>
      </c>
      <c r="CM249" s="72" t="str">
        <f t="shared" si="655"/>
        <v/>
      </c>
      <c r="CN249" s="72" t="str">
        <f t="shared" si="656"/>
        <v/>
      </c>
      <c r="CO249" s="72" t="str">
        <f t="shared" si="657"/>
        <v/>
      </c>
      <c r="CP249" s="72" t="str">
        <f t="shared" si="658"/>
        <v/>
      </c>
      <c r="CQ249" s="72" t="str">
        <f t="shared" si="659"/>
        <v/>
      </c>
      <c r="CR249" s="72" t="str">
        <f t="shared" si="660"/>
        <v/>
      </c>
      <c r="CS249" s="72" t="str">
        <f t="shared" si="574"/>
        <v/>
      </c>
      <c r="CT249" s="72" t="str">
        <f t="shared" si="661"/>
        <v/>
      </c>
      <c r="CU249" s="72" t="str">
        <f t="shared" si="662"/>
        <v/>
      </c>
      <c r="CV249" s="72" t="str">
        <f t="shared" si="663"/>
        <v/>
      </c>
      <c r="CW249" s="72" t="str">
        <f t="shared" si="664"/>
        <v/>
      </c>
      <c r="CX249" s="72" t="str">
        <f t="shared" si="460"/>
        <v/>
      </c>
      <c r="CY249" s="72" t="str">
        <f t="shared" si="665"/>
        <v/>
      </c>
      <c r="CZ249" s="72" t="str">
        <f t="shared" si="666"/>
        <v/>
      </c>
      <c r="DA249" s="72" t="str">
        <f t="shared" si="667"/>
        <v/>
      </c>
      <c r="DB249" s="72" t="str">
        <f t="shared" si="668"/>
        <v/>
      </c>
      <c r="DC249" s="72" t="str">
        <f t="shared" si="669"/>
        <v/>
      </c>
      <c r="DD249" s="72" t="str">
        <f t="shared" si="670"/>
        <v/>
      </c>
      <c r="DE249" s="72" t="str">
        <f t="shared" si="671"/>
        <v/>
      </c>
      <c r="DF249" s="72" t="str">
        <f t="shared" si="672"/>
        <v/>
      </c>
      <c r="DG249" s="72" t="str">
        <f t="shared" si="673"/>
        <v/>
      </c>
      <c r="DH249" s="72" t="str">
        <f t="shared" si="674"/>
        <v/>
      </c>
      <c r="DI249" s="72" t="str">
        <f t="shared" si="675"/>
        <v/>
      </c>
      <c r="DJ249" s="72" t="str">
        <f t="shared" si="676"/>
        <v/>
      </c>
      <c r="DK249" s="72" t="str">
        <f t="shared" si="562"/>
        <v/>
      </c>
      <c r="DL249" s="72" t="str">
        <f t="shared" si="563"/>
        <v/>
      </c>
      <c r="DM249" s="72" t="str">
        <f t="shared" si="564"/>
        <v/>
      </c>
      <c r="DN249" s="72" t="str">
        <f t="shared" si="565"/>
        <v/>
      </c>
      <c r="DO249" s="72" t="str">
        <f t="shared" si="566"/>
        <v/>
      </c>
      <c r="DP249" s="72" t="str">
        <f t="shared" si="567"/>
        <v/>
      </c>
      <c r="DQ249" s="72" t="str">
        <f t="shared" si="568"/>
        <v/>
      </c>
      <c r="DR249" s="72" t="str">
        <f t="shared" si="569"/>
        <v/>
      </c>
      <c r="DS249" s="72" t="str">
        <f t="shared" si="570"/>
        <v/>
      </c>
      <c r="DT249" s="72" t="str">
        <f t="shared" si="571"/>
        <v/>
      </c>
      <c r="DU249" s="93" t="str">
        <f t="shared" si="572"/>
        <v/>
      </c>
      <c r="DV249" s="93" t="str">
        <f t="shared" si="573"/>
        <v/>
      </c>
      <c r="DY249" s="79" t="s">
        <v>951</v>
      </c>
      <c r="DZ249" t="s">
        <v>1540</v>
      </c>
      <c r="EA249" t="s">
        <v>7062</v>
      </c>
      <c r="EB249" t="s">
        <v>10786</v>
      </c>
      <c r="EC249" t="s">
        <v>12468</v>
      </c>
    </row>
    <row r="250" spans="10:133" x14ac:dyDescent="0.25">
      <c r="J250" s="72" t="str">
        <f>IF(PEDIDO!C142&lt;&gt;"",PEDIDO!B142,"")</f>
        <v/>
      </c>
      <c r="K250" s="72" t="str">
        <f t="shared" si="576"/>
        <v/>
      </c>
      <c r="L250" s="72" t="str">
        <f t="shared" si="577"/>
        <v/>
      </c>
      <c r="M250" s="72" t="str">
        <f t="shared" si="578"/>
        <v/>
      </c>
      <c r="N250" s="72" t="str">
        <f t="shared" si="579"/>
        <v/>
      </c>
      <c r="O250" s="72" t="str">
        <f t="shared" si="580"/>
        <v/>
      </c>
      <c r="P250" s="72" t="str">
        <f t="shared" si="581"/>
        <v/>
      </c>
      <c r="Q250" s="72" t="str">
        <f t="shared" si="582"/>
        <v/>
      </c>
      <c r="R250" s="72" t="str">
        <f t="shared" si="583"/>
        <v/>
      </c>
      <c r="S250" s="72" t="str">
        <f t="shared" si="584"/>
        <v/>
      </c>
      <c r="T250" s="72" t="str">
        <f t="shared" si="585"/>
        <v/>
      </c>
      <c r="U250" s="72" t="str">
        <f t="shared" si="586"/>
        <v/>
      </c>
      <c r="V250" s="72" t="str">
        <f t="shared" si="587"/>
        <v/>
      </c>
      <c r="W250" s="72" t="str">
        <f t="shared" si="588"/>
        <v/>
      </c>
      <c r="X250" s="72" t="str">
        <f t="shared" si="589"/>
        <v/>
      </c>
      <c r="Y250" s="72" t="str">
        <f t="shared" si="590"/>
        <v/>
      </c>
      <c r="Z250" s="72" t="str">
        <f t="shared" si="591"/>
        <v/>
      </c>
      <c r="AA250" s="72" t="str">
        <f t="shared" si="592"/>
        <v/>
      </c>
      <c r="AB250" s="72" t="str">
        <f t="shared" si="593"/>
        <v/>
      </c>
      <c r="AC250" s="73" t="str">
        <f t="shared" si="594"/>
        <v/>
      </c>
      <c r="AD250" s="72" t="str">
        <f t="shared" si="595"/>
        <v/>
      </c>
      <c r="AE250" s="72" t="str">
        <f t="shared" si="596"/>
        <v/>
      </c>
      <c r="AF250" s="72" t="str">
        <f t="shared" si="597"/>
        <v/>
      </c>
      <c r="AG250" s="72" t="str">
        <f t="shared" si="598"/>
        <v/>
      </c>
      <c r="AH250" s="72" t="str">
        <f t="shared" si="599"/>
        <v/>
      </c>
      <c r="AI250" s="72" t="str">
        <f t="shared" si="600"/>
        <v/>
      </c>
      <c r="AJ250" s="72" t="str">
        <f t="shared" si="601"/>
        <v/>
      </c>
      <c r="AK250" s="72" t="str">
        <f t="shared" si="602"/>
        <v/>
      </c>
      <c r="AL250" s="72" t="str">
        <f t="shared" si="603"/>
        <v/>
      </c>
      <c r="AM250" s="72" t="str">
        <f t="shared" si="604"/>
        <v/>
      </c>
      <c r="AN250" s="72" t="str">
        <f t="shared" si="605"/>
        <v/>
      </c>
      <c r="AO250" s="72" t="str">
        <f t="shared" si="606"/>
        <v/>
      </c>
      <c r="AP250" s="72" t="str">
        <f t="shared" si="607"/>
        <v/>
      </c>
      <c r="AQ250" s="72" t="str">
        <f t="shared" si="608"/>
        <v/>
      </c>
      <c r="AR250" s="72" t="str">
        <f t="shared" si="609"/>
        <v/>
      </c>
      <c r="AS250" s="72" t="str">
        <f t="shared" si="610"/>
        <v/>
      </c>
      <c r="AT250" s="72" t="str">
        <f t="shared" si="611"/>
        <v/>
      </c>
      <c r="AU250" s="72" t="str">
        <f t="shared" si="612"/>
        <v/>
      </c>
      <c r="AV250" s="72" t="str">
        <f t="shared" si="613"/>
        <v/>
      </c>
      <c r="AW250" s="72" t="str">
        <f t="shared" si="614"/>
        <v/>
      </c>
      <c r="AX250" s="72" t="str">
        <f t="shared" si="615"/>
        <v/>
      </c>
      <c r="AY250" s="72" t="str">
        <f t="shared" si="616"/>
        <v/>
      </c>
      <c r="AZ250" s="72" t="str">
        <f t="shared" si="617"/>
        <v/>
      </c>
      <c r="BA250" s="72" t="str">
        <f t="shared" si="575"/>
        <v/>
      </c>
      <c r="BB250" s="72" t="str">
        <f t="shared" si="618"/>
        <v/>
      </c>
      <c r="BC250" s="72" t="str">
        <f t="shared" si="619"/>
        <v/>
      </c>
      <c r="BD250" s="72" t="str">
        <f t="shared" si="620"/>
        <v/>
      </c>
      <c r="BE250" s="72" t="str">
        <f t="shared" si="621"/>
        <v/>
      </c>
      <c r="BF250" s="72" t="str">
        <f t="shared" si="622"/>
        <v/>
      </c>
      <c r="BG250" s="72" t="str">
        <f t="shared" si="623"/>
        <v/>
      </c>
      <c r="BH250" s="72" t="str">
        <f t="shared" si="624"/>
        <v/>
      </c>
      <c r="BI250" s="72" t="str">
        <f t="shared" si="625"/>
        <v/>
      </c>
      <c r="BJ250" s="72" t="str">
        <f t="shared" si="626"/>
        <v/>
      </c>
      <c r="BK250" s="72" t="str">
        <f t="shared" si="627"/>
        <v/>
      </c>
      <c r="BL250" s="72" t="str">
        <f t="shared" si="628"/>
        <v/>
      </c>
      <c r="BM250" s="72" t="str">
        <f t="shared" si="629"/>
        <v/>
      </c>
      <c r="BN250" s="72" t="str">
        <f t="shared" si="630"/>
        <v/>
      </c>
      <c r="BO250" s="72" t="str">
        <f t="shared" si="631"/>
        <v/>
      </c>
      <c r="BP250" s="72" t="str">
        <f t="shared" si="632"/>
        <v/>
      </c>
      <c r="BQ250" s="72" t="str">
        <f t="shared" si="633"/>
        <v/>
      </c>
      <c r="BR250" s="72" t="str">
        <f t="shared" si="634"/>
        <v/>
      </c>
      <c r="BS250" s="72" t="str">
        <f t="shared" si="635"/>
        <v/>
      </c>
      <c r="BT250" s="72" t="str">
        <f t="shared" si="636"/>
        <v/>
      </c>
      <c r="BU250" s="72" t="str">
        <f t="shared" si="637"/>
        <v/>
      </c>
      <c r="BV250" s="72" t="str">
        <f t="shared" si="638"/>
        <v/>
      </c>
      <c r="BW250" s="72" t="str">
        <f t="shared" si="639"/>
        <v/>
      </c>
      <c r="BX250" s="72" t="str">
        <f t="shared" si="640"/>
        <v/>
      </c>
      <c r="BY250" s="72" t="str">
        <f t="shared" si="641"/>
        <v/>
      </c>
      <c r="BZ250" s="72" t="str">
        <f t="shared" si="642"/>
        <v/>
      </c>
      <c r="CA250" s="72" t="str">
        <f t="shared" si="643"/>
        <v/>
      </c>
      <c r="CB250" s="72" t="str">
        <f t="shared" si="644"/>
        <v/>
      </c>
      <c r="CC250" s="72" t="str">
        <f t="shared" si="645"/>
        <v/>
      </c>
      <c r="CD250" s="72" t="str">
        <f t="shared" si="646"/>
        <v/>
      </c>
      <c r="CE250" s="72" t="str">
        <f t="shared" si="647"/>
        <v/>
      </c>
      <c r="CF250" s="72" t="str">
        <f t="shared" si="648"/>
        <v/>
      </c>
      <c r="CG250" s="72" t="str">
        <f t="shared" si="649"/>
        <v/>
      </c>
      <c r="CH250" s="72" t="str">
        <f t="shared" si="650"/>
        <v/>
      </c>
      <c r="CI250" s="72" t="str">
        <f t="shared" si="651"/>
        <v/>
      </c>
      <c r="CJ250" s="72" t="str">
        <f t="shared" si="652"/>
        <v/>
      </c>
      <c r="CK250" s="72" t="str">
        <f t="shared" si="653"/>
        <v/>
      </c>
      <c r="CL250" s="72" t="str">
        <f t="shared" si="654"/>
        <v/>
      </c>
      <c r="CM250" s="72" t="str">
        <f t="shared" si="655"/>
        <v/>
      </c>
      <c r="CN250" s="72" t="str">
        <f t="shared" si="656"/>
        <v/>
      </c>
      <c r="CO250" s="72" t="str">
        <f t="shared" si="657"/>
        <v/>
      </c>
      <c r="CP250" s="72" t="str">
        <f t="shared" si="658"/>
        <v/>
      </c>
      <c r="CQ250" s="72" t="str">
        <f t="shared" si="659"/>
        <v/>
      </c>
      <c r="CR250" s="72" t="str">
        <f t="shared" si="660"/>
        <v/>
      </c>
      <c r="CS250" s="72" t="str">
        <f t="shared" si="574"/>
        <v/>
      </c>
      <c r="CT250" s="72" t="str">
        <f t="shared" si="661"/>
        <v/>
      </c>
      <c r="CU250" s="72" t="str">
        <f t="shared" si="662"/>
        <v/>
      </c>
      <c r="CV250" s="72" t="str">
        <f t="shared" si="663"/>
        <v/>
      </c>
      <c r="CW250" s="72" t="str">
        <f t="shared" si="664"/>
        <v/>
      </c>
      <c r="CX250" s="72" t="str">
        <f t="shared" si="460"/>
        <v/>
      </c>
      <c r="CY250" s="72" t="str">
        <f t="shared" si="665"/>
        <v/>
      </c>
      <c r="CZ250" s="72" t="str">
        <f t="shared" si="666"/>
        <v/>
      </c>
      <c r="DA250" s="72" t="str">
        <f t="shared" si="667"/>
        <v/>
      </c>
      <c r="DB250" s="72" t="str">
        <f t="shared" si="668"/>
        <v/>
      </c>
      <c r="DC250" s="72" t="str">
        <f t="shared" si="669"/>
        <v/>
      </c>
      <c r="DD250" s="72" t="str">
        <f t="shared" si="670"/>
        <v/>
      </c>
      <c r="DE250" s="72" t="str">
        <f t="shared" si="671"/>
        <v/>
      </c>
      <c r="DF250" s="72" t="str">
        <f t="shared" si="672"/>
        <v/>
      </c>
      <c r="DG250" s="72" t="str">
        <f t="shared" si="673"/>
        <v/>
      </c>
      <c r="DH250" s="72" t="str">
        <f t="shared" si="674"/>
        <v/>
      </c>
      <c r="DI250" s="72" t="str">
        <f t="shared" si="675"/>
        <v/>
      </c>
      <c r="DJ250" s="72" t="str">
        <f t="shared" si="676"/>
        <v/>
      </c>
      <c r="DK250" s="72" t="str">
        <f t="shared" si="562"/>
        <v/>
      </c>
      <c r="DL250" s="72" t="str">
        <f t="shared" si="563"/>
        <v/>
      </c>
      <c r="DM250" s="72" t="str">
        <f t="shared" si="564"/>
        <v/>
      </c>
      <c r="DN250" s="72" t="str">
        <f t="shared" si="565"/>
        <v/>
      </c>
      <c r="DO250" s="72" t="str">
        <f t="shared" si="566"/>
        <v/>
      </c>
      <c r="DP250" s="72" t="str">
        <f t="shared" si="567"/>
        <v/>
      </c>
      <c r="DQ250" s="72" t="str">
        <f t="shared" si="568"/>
        <v/>
      </c>
      <c r="DR250" s="72" t="str">
        <f t="shared" si="569"/>
        <v/>
      </c>
      <c r="DS250" s="72" t="str">
        <f t="shared" si="570"/>
        <v/>
      </c>
      <c r="DT250" s="72" t="str">
        <f t="shared" si="571"/>
        <v/>
      </c>
      <c r="DU250" s="93" t="str">
        <f t="shared" si="572"/>
        <v/>
      </c>
      <c r="DV250" s="93" t="str">
        <f t="shared" si="573"/>
        <v/>
      </c>
      <c r="DY250" s="79" t="s">
        <v>952</v>
      </c>
      <c r="DZ250" t="s">
        <v>1541</v>
      </c>
      <c r="EA250" t="s">
        <v>7063</v>
      </c>
      <c r="EB250" t="s">
        <v>10787</v>
      </c>
      <c r="EC250" t="s">
        <v>12469</v>
      </c>
    </row>
    <row r="251" spans="10:133" x14ac:dyDescent="0.25">
      <c r="J251" s="72" t="str">
        <f>IF(PEDIDO!C143&lt;&gt;"",PEDIDO!B143,"")</f>
        <v/>
      </c>
      <c r="K251" s="72" t="str">
        <f t="shared" si="576"/>
        <v/>
      </c>
      <c r="L251" s="72" t="str">
        <f t="shared" si="577"/>
        <v/>
      </c>
      <c r="M251" s="72" t="str">
        <f t="shared" si="578"/>
        <v/>
      </c>
      <c r="N251" s="72" t="str">
        <f t="shared" si="579"/>
        <v/>
      </c>
      <c r="O251" s="72" t="str">
        <f t="shared" si="580"/>
        <v/>
      </c>
      <c r="P251" s="72" t="str">
        <f t="shared" si="581"/>
        <v/>
      </c>
      <c r="Q251" s="72" t="str">
        <f t="shared" si="582"/>
        <v/>
      </c>
      <c r="R251" s="72" t="str">
        <f t="shared" si="583"/>
        <v/>
      </c>
      <c r="S251" s="72" t="str">
        <f t="shared" si="584"/>
        <v/>
      </c>
      <c r="T251" s="72" t="str">
        <f t="shared" si="585"/>
        <v/>
      </c>
      <c r="U251" s="72" t="str">
        <f t="shared" si="586"/>
        <v/>
      </c>
      <c r="V251" s="72" t="str">
        <f t="shared" si="587"/>
        <v/>
      </c>
      <c r="W251" s="72" t="str">
        <f t="shared" si="588"/>
        <v/>
      </c>
      <c r="X251" s="72" t="str">
        <f t="shared" si="589"/>
        <v/>
      </c>
      <c r="Y251" s="72" t="str">
        <f t="shared" si="590"/>
        <v/>
      </c>
      <c r="Z251" s="72" t="str">
        <f t="shared" si="591"/>
        <v/>
      </c>
      <c r="AA251" s="72" t="str">
        <f t="shared" si="592"/>
        <v/>
      </c>
      <c r="AB251" s="72" t="str">
        <f t="shared" si="593"/>
        <v/>
      </c>
      <c r="AC251" s="73" t="str">
        <f t="shared" si="594"/>
        <v/>
      </c>
      <c r="AD251" s="72" t="str">
        <f t="shared" si="595"/>
        <v/>
      </c>
      <c r="AE251" s="72" t="str">
        <f t="shared" si="596"/>
        <v/>
      </c>
      <c r="AF251" s="72" t="str">
        <f t="shared" si="597"/>
        <v/>
      </c>
      <c r="AG251" s="72" t="str">
        <f t="shared" si="598"/>
        <v/>
      </c>
      <c r="AH251" s="72" t="str">
        <f t="shared" si="599"/>
        <v/>
      </c>
      <c r="AI251" s="72" t="str">
        <f t="shared" si="600"/>
        <v/>
      </c>
      <c r="AJ251" s="72" t="str">
        <f t="shared" si="601"/>
        <v/>
      </c>
      <c r="AK251" s="72" t="str">
        <f t="shared" si="602"/>
        <v/>
      </c>
      <c r="AL251" s="72" t="str">
        <f t="shared" si="603"/>
        <v/>
      </c>
      <c r="AM251" s="72" t="str">
        <f t="shared" si="604"/>
        <v/>
      </c>
      <c r="AN251" s="72" t="str">
        <f t="shared" si="605"/>
        <v/>
      </c>
      <c r="AO251" s="72" t="str">
        <f t="shared" si="606"/>
        <v/>
      </c>
      <c r="AP251" s="72" t="str">
        <f t="shared" si="607"/>
        <v/>
      </c>
      <c r="AQ251" s="72" t="str">
        <f t="shared" si="608"/>
        <v/>
      </c>
      <c r="AR251" s="72" t="str">
        <f t="shared" si="609"/>
        <v/>
      </c>
      <c r="AS251" s="72" t="str">
        <f t="shared" si="610"/>
        <v/>
      </c>
      <c r="AT251" s="72" t="str">
        <f t="shared" si="611"/>
        <v/>
      </c>
      <c r="AU251" s="72" t="str">
        <f t="shared" si="612"/>
        <v/>
      </c>
      <c r="AV251" s="72" t="str">
        <f t="shared" si="613"/>
        <v/>
      </c>
      <c r="AW251" s="72" t="str">
        <f t="shared" si="614"/>
        <v/>
      </c>
      <c r="AX251" s="72" t="str">
        <f t="shared" si="615"/>
        <v/>
      </c>
      <c r="AY251" s="72" t="str">
        <f t="shared" si="616"/>
        <v/>
      </c>
      <c r="AZ251" s="72" t="str">
        <f t="shared" si="617"/>
        <v/>
      </c>
      <c r="BA251" s="72" t="str">
        <f t="shared" si="575"/>
        <v/>
      </c>
      <c r="BB251" s="72" t="str">
        <f t="shared" si="618"/>
        <v/>
      </c>
      <c r="BC251" s="72" t="str">
        <f t="shared" si="619"/>
        <v/>
      </c>
      <c r="BD251" s="72" t="str">
        <f t="shared" si="620"/>
        <v/>
      </c>
      <c r="BE251" s="72" t="str">
        <f t="shared" si="621"/>
        <v/>
      </c>
      <c r="BF251" s="72" t="str">
        <f t="shared" si="622"/>
        <v/>
      </c>
      <c r="BG251" s="72" t="str">
        <f t="shared" si="623"/>
        <v/>
      </c>
      <c r="BH251" s="72" t="str">
        <f t="shared" si="624"/>
        <v/>
      </c>
      <c r="BI251" s="72" t="str">
        <f t="shared" si="625"/>
        <v/>
      </c>
      <c r="BJ251" s="72" t="str">
        <f t="shared" si="626"/>
        <v/>
      </c>
      <c r="BK251" s="72" t="str">
        <f t="shared" si="627"/>
        <v/>
      </c>
      <c r="BL251" s="72" t="str">
        <f t="shared" si="628"/>
        <v/>
      </c>
      <c r="BM251" s="72" t="str">
        <f t="shared" si="629"/>
        <v/>
      </c>
      <c r="BN251" s="72" t="str">
        <f t="shared" si="630"/>
        <v/>
      </c>
      <c r="BO251" s="72" t="str">
        <f t="shared" si="631"/>
        <v/>
      </c>
      <c r="BP251" s="72" t="str">
        <f t="shared" si="632"/>
        <v/>
      </c>
      <c r="BQ251" s="72" t="str">
        <f t="shared" si="633"/>
        <v/>
      </c>
      <c r="BR251" s="72" t="str">
        <f t="shared" si="634"/>
        <v/>
      </c>
      <c r="BS251" s="72" t="str">
        <f t="shared" si="635"/>
        <v/>
      </c>
      <c r="BT251" s="72" t="str">
        <f t="shared" si="636"/>
        <v/>
      </c>
      <c r="BU251" s="72" t="str">
        <f t="shared" si="637"/>
        <v/>
      </c>
      <c r="BV251" s="72" t="str">
        <f t="shared" si="638"/>
        <v/>
      </c>
      <c r="BW251" s="72" t="str">
        <f t="shared" si="639"/>
        <v/>
      </c>
      <c r="BX251" s="72" t="str">
        <f t="shared" si="640"/>
        <v/>
      </c>
      <c r="BY251" s="72" t="str">
        <f t="shared" si="641"/>
        <v/>
      </c>
      <c r="BZ251" s="72" t="str">
        <f t="shared" si="642"/>
        <v/>
      </c>
      <c r="CA251" s="72" t="str">
        <f t="shared" si="643"/>
        <v/>
      </c>
      <c r="CB251" s="72" t="str">
        <f t="shared" si="644"/>
        <v/>
      </c>
      <c r="CC251" s="72" t="str">
        <f t="shared" si="645"/>
        <v/>
      </c>
      <c r="CD251" s="72" t="str">
        <f t="shared" si="646"/>
        <v/>
      </c>
      <c r="CE251" s="72" t="str">
        <f t="shared" si="647"/>
        <v/>
      </c>
      <c r="CF251" s="72" t="str">
        <f t="shared" si="648"/>
        <v/>
      </c>
      <c r="CG251" s="72" t="str">
        <f t="shared" si="649"/>
        <v/>
      </c>
      <c r="CH251" s="72" t="str">
        <f t="shared" si="650"/>
        <v/>
      </c>
      <c r="CI251" s="72" t="str">
        <f t="shared" si="651"/>
        <v/>
      </c>
      <c r="CJ251" s="72" t="str">
        <f t="shared" si="652"/>
        <v/>
      </c>
      <c r="CK251" s="72" t="str">
        <f t="shared" si="653"/>
        <v/>
      </c>
      <c r="CL251" s="72" t="str">
        <f t="shared" si="654"/>
        <v/>
      </c>
      <c r="CM251" s="72" t="str">
        <f t="shared" si="655"/>
        <v/>
      </c>
      <c r="CN251" s="72" t="str">
        <f t="shared" si="656"/>
        <v/>
      </c>
      <c r="CO251" s="72" t="str">
        <f t="shared" si="657"/>
        <v/>
      </c>
      <c r="CP251" s="72" t="str">
        <f t="shared" si="658"/>
        <v/>
      </c>
      <c r="CQ251" s="72" t="str">
        <f t="shared" si="659"/>
        <v/>
      </c>
      <c r="CR251" s="72" t="str">
        <f t="shared" si="660"/>
        <v/>
      </c>
      <c r="CS251" s="72" t="str">
        <f t="shared" si="574"/>
        <v/>
      </c>
      <c r="CT251" s="72" t="str">
        <f t="shared" si="661"/>
        <v/>
      </c>
      <c r="CU251" s="72" t="str">
        <f t="shared" si="662"/>
        <v/>
      </c>
      <c r="CV251" s="72" t="str">
        <f t="shared" si="663"/>
        <v/>
      </c>
      <c r="CW251" s="72" t="str">
        <f t="shared" si="664"/>
        <v/>
      </c>
      <c r="CX251" s="72" t="str">
        <f t="shared" si="460"/>
        <v/>
      </c>
      <c r="CY251" s="72" t="str">
        <f t="shared" si="665"/>
        <v/>
      </c>
      <c r="CZ251" s="72" t="str">
        <f t="shared" si="666"/>
        <v/>
      </c>
      <c r="DA251" s="72" t="str">
        <f t="shared" si="667"/>
        <v/>
      </c>
      <c r="DB251" s="72" t="str">
        <f t="shared" si="668"/>
        <v/>
      </c>
      <c r="DC251" s="72" t="str">
        <f t="shared" si="669"/>
        <v/>
      </c>
      <c r="DD251" s="72" t="str">
        <f t="shared" si="670"/>
        <v/>
      </c>
      <c r="DE251" s="72" t="str">
        <f t="shared" si="671"/>
        <v/>
      </c>
      <c r="DF251" s="72" t="str">
        <f t="shared" si="672"/>
        <v/>
      </c>
      <c r="DG251" s="72" t="str">
        <f t="shared" si="673"/>
        <v/>
      </c>
      <c r="DH251" s="72" t="str">
        <f t="shared" si="674"/>
        <v/>
      </c>
      <c r="DI251" s="72" t="str">
        <f t="shared" si="675"/>
        <v/>
      </c>
      <c r="DJ251" s="72" t="str">
        <f t="shared" si="676"/>
        <v/>
      </c>
      <c r="DK251" s="72" t="str">
        <f t="shared" si="562"/>
        <v/>
      </c>
      <c r="DL251" s="72" t="str">
        <f t="shared" si="563"/>
        <v/>
      </c>
      <c r="DM251" s="72" t="str">
        <f t="shared" si="564"/>
        <v/>
      </c>
      <c r="DN251" s="72" t="str">
        <f t="shared" si="565"/>
        <v/>
      </c>
      <c r="DO251" s="72" t="str">
        <f t="shared" si="566"/>
        <v/>
      </c>
      <c r="DP251" s="72" t="str">
        <f t="shared" si="567"/>
        <v/>
      </c>
      <c r="DQ251" s="72" t="str">
        <f t="shared" si="568"/>
        <v/>
      </c>
      <c r="DR251" s="72" t="str">
        <f t="shared" si="569"/>
        <v/>
      </c>
      <c r="DS251" s="72" t="str">
        <f t="shared" si="570"/>
        <v/>
      </c>
      <c r="DT251" s="72" t="str">
        <f t="shared" si="571"/>
        <v/>
      </c>
      <c r="DU251" s="93" t="str">
        <f t="shared" si="572"/>
        <v/>
      </c>
      <c r="DV251" s="93" t="str">
        <f t="shared" si="573"/>
        <v/>
      </c>
      <c r="DY251" s="79" t="s">
        <v>953</v>
      </c>
      <c r="DZ251" t="s">
        <v>1542</v>
      </c>
      <c r="EA251" t="s">
        <v>7064</v>
      </c>
      <c r="EB251" t="s">
        <v>10788</v>
      </c>
      <c r="EC251" t="s">
        <v>10958</v>
      </c>
    </row>
    <row r="252" spans="10:133" x14ac:dyDescent="0.25">
      <c r="J252" s="72" t="str">
        <f>IF(PEDIDO!C144&lt;&gt;"",PEDIDO!B144,"")</f>
        <v/>
      </c>
      <c r="K252" s="72" t="str">
        <f t="shared" si="576"/>
        <v/>
      </c>
      <c r="L252" s="72" t="str">
        <f t="shared" si="577"/>
        <v/>
      </c>
      <c r="M252" s="72" t="str">
        <f t="shared" si="578"/>
        <v/>
      </c>
      <c r="N252" s="72" t="str">
        <f t="shared" si="579"/>
        <v/>
      </c>
      <c r="O252" s="72" t="str">
        <f t="shared" si="580"/>
        <v/>
      </c>
      <c r="P252" s="72" t="str">
        <f t="shared" si="581"/>
        <v/>
      </c>
      <c r="Q252" s="72" t="str">
        <f t="shared" si="582"/>
        <v/>
      </c>
      <c r="R252" s="72" t="str">
        <f t="shared" si="583"/>
        <v/>
      </c>
      <c r="S252" s="72" t="str">
        <f t="shared" si="584"/>
        <v/>
      </c>
      <c r="T252" s="72" t="str">
        <f t="shared" si="585"/>
        <v/>
      </c>
      <c r="U252" s="72" t="str">
        <f t="shared" si="586"/>
        <v/>
      </c>
      <c r="V252" s="72" t="str">
        <f t="shared" si="587"/>
        <v/>
      </c>
      <c r="W252" s="72" t="str">
        <f t="shared" si="588"/>
        <v/>
      </c>
      <c r="X252" s="72" t="str">
        <f t="shared" si="589"/>
        <v/>
      </c>
      <c r="Y252" s="72" t="str">
        <f t="shared" si="590"/>
        <v/>
      </c>
      <c r="Z252" s="72" t="str">
        <f t="shared" si="591"/>
        <v/>
      </c>
      <c r="AA252" s="72" t="str">
        <f t="shared" si="592"/>
        <v/>
      </c>
      <c r="AB252" s="72" t="str">
        <f t="shared" si="593"/>
        <v/>
      </c>
      <c r="AC252" s="73" t="str">
        <f t="shared" si="594"/>
        <v/>
      </c>
      <c r="AD252" s="72" t="str">
        <f t="shared" si="595"/>
        <v/>
      </c>
      <c r="AE252" s="72" t="str">
        <f t="shared" si="596"/>
        <v/>
      </c>
      <c r="AF252" s="72" t="str">
        <f t="shared" si="597"/>
        <v/>
      </c>
      <c r="AG252" s="72" t="str">
        <f t="shared" si="598"/>
        <v/>
      </c>
      <c r="AH252" s="72" t="str">
        <f t="shared" si="599"/>
        <v/>
      </c>
      <c r="AI252" s="72" t="str">
        <f t="shared" si="600"/>
        <v/>
      </c>
      <c r="AJ252" s="72" t="str">
        <f t="shared" si="601"/>
        <v/>
      </c>
      <c r="AK252" s="72" t="str">
        <f t="shared" si="602"/>
        <v/>
      </c>
      <c r="AL252" s="72" t="str">
        <f t="shared" si="603"/>
        <v/>
      </c>
      <c r="AM252" s="72" t="str">
        <f t="shared" si="604"/>
        <v/>
      </c>
      <c r="AN252" s="72" t="str">
        <f t="shared" si="605"/>
        <v/>
      </c>
      <c r="AO252" s="72" t="str">
        <f t="shared" si="606"/>
        <v/>
      </c>
      <c r="AP252" s="72" t="str">
        <f t="shared" si="607"/>
        <v/>
      </c>
      <c r="AQ252" s="72" t="str">
        <f t="shared" si="608"/>
        <v/>
      </c>
      <c r="AR252" s="72" t="str">
        <f t="shared" si="609"/>
        <v/>
      </c>
      <c r="AS252" s="72" t="str">
        <f t="shared" si="610"/>
        <v/>
      </c>
      <c r="AT252" s="72" t="str">
        <f t="shared" si="611"/>
        <v/>
      </c>
      <c r="AU252" s="72" t="str">
        <f t="shared" si="612"/>
        <v/>
      </c>
      <c r="AV252" s="72" t="str">
        <f t="shared" si="613"/>
        <v/>
      </c>
      <c r="AW252" s="72" t="str">
        <f t="shared" si="614"/>
        <v/>
      </c>
      <c r="AX252" s="72" t="str">
        <f t="shared" si="615"/>
        <v/>
      </c>
      <c r="AY252" s="72" t="str">
        <f t="shared" si="616"/>
        <v/>
      </c>
      <c r="AZ252" s="72" t="str">
        <f t="shared" si="617"/>
        <v/>
      </c>
      <c r="BA252" s="72" t="str">
        <f t="shared" si="575"/>
        <v/>
      </c>
      <c r="BB252" s="72" t="str">
        <f t="shared" si="618"/>
        <v/>
      </c>
      <c r="BC252" s="72" t="str">
        <f t="shared" si="619"/>
        <v/>
      </c>
      <c r="BD252" s="72" t="str">
        <f t="shared" si="620"/>
        <v/>
      </c>
      <c r="BE252" s="72" t="str">
        <f t="shared" si="621"/>
        <v/>
      </c>
      <c r="BF252" s="72" t="str">
        <f t="shared" si="622"/>
        <v/>
      </c>
      <c r="BG252" s="72" t="str">
        <f t="shared" si="623"/>
        <v/>
      </c>
      <c r="BH252" s="72" t="str">
        <f t="shared" si="624"/>
        <v/>
      </c>
      <c r="BI252" s="72" t="str">
        <f t="shared" si="625"/>
        <v/>
      </c>
      <c r="BJ252" s="72" t="str">
        <f t="shared" si="626"/>
        <v/>
      </c>
      <c r="BK252" s="72" t="str">
        <f t="shared" si="627"/>
        <v/>
      </c>
      <c r="BL252" s="72" t="str">
        <f t="shared" si="628"/>
        <v/>
      </c>
      <c r="BM252" s="72" t="str">
        <f t="shared" si="629"/>
        <v/>
      </c>
      <c r="BN252" s="72" t="str">
        <f t="shared" si="630"/>
        <v/>
      </c>
      <c r="BO252" s="72" t="str">
        <f t="shared" si="631"/>
        <v/>
      </c>
      <c r="BP252" s="72" t="str">
        <f t="shared" si="632"/>
        <v/>
      </c>
      <c r="BQ252" s="72" t="str">
        <f t="shared" si="633"/>
        <v/>
      </c>
      <c r="BR252" s="72" t="str">
        <f t="shared" si="634"/>
        <v/>
      </c>
      <c r="BS252" s="72" t="str">
        <f t="shared" si="635"/>
        <v/>
      </c>
      <c r="BT252" s="72" t="str">
        <f t="shared" si="636"/>
        <v/>
      </c>
      <c r="BU252" s="72" t="str">
        <f t="shared" si="637"/>
        <v/>
      </c>
      <c r="BV252" s="72" t="str">
        <f t="shared" si="638"/>
        <v/>
      </c>
      <c r="BW252" s="72" t="str">
        <f t="shared" si="639"/>
        <v/>
      </c>
      <c r="BX252" s="72" t="str">
        <f t="shared" si="640"/>
        <v/>
      </c>
      <c r="BY252" s="72" t="str">
        <f t="shared" si="641"/>
        <v/>
      </c>
      <c r="BZ252" s="72" t="str">
        <f t="shared" si="642"/>
        <v/>
      </c>
      <c r="CA252" s="72" t="str">
        <f t="shared" si="643"/>
        <v/>
      </c>
      <c r="CB252" s="72" t="str">
        <f t="shared" si="644"/>
        <v/>
      </c>
      <c r="CC252" s="72" t="str">
        <f t="shared" si="645"/>
        <v/>
      </c>
      <c r="CD252" s="72" t="str">
        <f t="shared" si="646"/>
        <v/>
      </c>
      <c r="CE252" s="72" t="str">
        <f t="shared" si="647"/>
        <v/>
      </c>
      <c r="CF252" s="72" t="str">
        <f t="shared" si="648"/>
        <v/>
      </c>
      <c r="CG252" s="72" t="str">
        <f t="shared" si="649"/>
        <v/>
      </c>
      <c r="CH252" s="72" t="str">
        <f t="shared" si="650"/>
        <v/>
      </c>
      <c r="CI252" s="72" t="str">
        <f t="shared" si="651"/>
        <v/>
      </c>
      <c r="CJ252" s="72" t="str">
        <f t="shared" si="652"/>
        <v/>
      </c>
      <c r="CK252" s="72" t="str">
        <f t="shared" si="653"/>
        <v/>
      </c>
      <c r="CL252" s="72" t="str">
        <f t="shared" si="654"/>
        <v/>
      </c>
      <c r="CM252" s="72" t="str">
        <f t="shared" si="655"/>
        <v/>
      </c>
      <c r="CN252" s="72" t="str">
        <f t="shared" si="656"/>
        <v/>
      </c>
      <c r="CO252" s="72" t="str">
        <f t="shared" si="657"/>
        <v/>
      </c>
      <c r="CP252" s="72" t="str">
        <f t="shared" si="658"/>
        <v/>
      </c>
      <c r="CQ252" s="72" t="str">
        <f t="shared" si="659"/>
        <v/>
      </c>
      <c r="CR252" s="72" t="str">
        <f t="shared" si="660"/>
        <v/>
      </c>
      <c r="CS252" s="72" t="str">
        <f t="shared" si="574"/>
        <v/>
      </c>
      <c r="CT252" s="72" t="str">
        <f t="shared" si="661"/>
        <v/>
      </c>
      <c r="CU252" s="72" t="str">
        <f t="shared" si="662"/>
        <v/>
      </c>
      <c r="CV252" s="72" t="str">
        <f t="shared" si="663"/>
        <v/>
      </c>
      <c r="CW252" s="72" t="str">
        <f t="shared" si="664"/>
        <v/>
      </c>
      <c r="CX252" s="72" t="str">
        <f t="shared" si="460"/>
        <v/>
      </c>
      <c r="CY252" s="72" t="str">
        <f t="shared" si="665"/>
        <v/>
      </c>
      <c r="CZ252" s="72" t="str">
        <f t="shared" si="666"/>
        <v/>
      </c>
      <c r="DA252" s="72" t="str">
        <f t="shared" si="667"/>
        <v/>
      </c>
      <c r="DB252" s="72" t="str">
        <f t="shared" si="668"/>
        <v/>
      </c>
      <c r="DC252" s="72" t="str">
        <f t="shared" si="669"/>
        <v/>
      </c>
      <c r="DD252" s="72" t="str">
        <f t="shared" si="670"/>
        <v/>
      </c>
      <c r="DE252" s="72" t="str">
        <f t="shared" si="671"/>
        <v/>
      </c>
      <c r="DF252" s="72" t="str">
        <f t="shared" si="672"/>
        <v/>
      </c>
      <c r="DG252" s="72" t="str">
        <f t="shared" si="673"/>
        <v/>
      </c>
      <c r="DH252" s="72" t="str">
        <f t="shared" si="674"/>
        <v/>
      </c>
      <c r="DI252" s="72" t="str">
        <f t="shared" si="675"/>
        <v/>
      </c>
      <c r="DJ252" s="72" t="str">
        <f t="shared" si="676"/>
        <v/>
      </c>
      <c r="DK252" s="72" t="str">
        <f t="shared" si="562"/>
        <v/>
      </c>
      <c r="DL252" s="72" t="str">
        <f t="shared" si="563"/>
        <v/>
      </c>
      <c r="DM252" s="72" t="str">
        <f t="shared" si="564"/>
        <v/>
      </c>
      <c r="DN252" s="72" t="str">
        <f t="shared" si="565"/>
        <v/>
      </c>
      <c r="DO252" s="72" t="str">
        <f t="shared" si="566"/>
        <v/>
      </c>
      <c r="DP252" s="72" t="str">
        <f t="shared" si="567"/>
        <v/>
      </c>
      <c r="DQ252" s="72" t="str">
        <f t="shared" si="568"/>
        <v/>
      </c>
      <c r="DR252" s="72" t="str">
        <f t="shared" si="569"/>
        <v/>
      </c>
      <c r="DS252" s="72" t="str">
        <f t="shared" si="570"/>
        <v/>
      </c>
      <c r="DT252" s="72" t="str">
        <f t="shared" si="571"/>
        <v/>
      </c>
      <c r="DU252" s="93" t="str">
        <f t="shared" si="572"/>
        <v/>
      </c>
      <c r="DV252" s="93" t="str">
        <f t="shared" si="573"/>
        <v/>
      </c>
      <c r="DY252" s="79" t="s">
        <v>954</v>
      </c>
      <c r="DZ252" t="s">
        <v>1543</v>
      </c>
      <c r="EA252" t="s">
        <v>7065</v>
      </c>
      <c r="EB252" t="s">
        <v>10789</v>
      </c>
      <c r="EC252" t="s">
        <v>12470</v>
      </c>
    </row>
    <row r="253" spans="10:133" x14ac:dyDescent="0.25">
      <c r="J253" s="72" t="str">
        <f>IF(PEDIDO!C145&lt;&gt;"",PEDIDO!B145,"")</f>
        <v/>
      </c>
      <c r="K253" s="72" t="str">
        <f t="shared" si="576"/>
        <v/>
      </c>
      <c r="L253" s="72" t="str">
        <f t="shared" si="577"/>
        <v/>
      </c>
      <c r="M253" s="72" t="str">
        <f t="shared" si="578"/>
        <v/>
      </c>
      <c r="N253" s="72" t="str">
        <f t="shared" si="579"/>
        <v/>
      </c>
      <c r="O253" s="72" t="str">
        <f t="shared" si="580"/>
        <v/>
      </c>
      <c r="P253" s="72" t="str">
        <f t="shared" si="581"/>
        <v/>
      </c>
      <c r="Q253" s="72" t="str">
        <f t="shared" si="582"/>
        <v/>
      </c>
      <c r="R253" s="72" t="str">
        <f t="shared" si="583"/>
        <v/>
      </c>
      <c r="S253" s="72" t="str">
        <f t="shared" si="584"/>
        <v/>
      </c>
      <c r="T253" s="72" t="str">
        <f t="shared" si="585"/>
        <v/>
      </c>
      <c r="U253" s="72" t="str">
        <f t="shared" si="586"/>
        <v/>
      </c>
      <c r="V253" s="72" t="str">
        <f t="shared" si="587"/>
        <v/>
      </c>
      <c r="W253" s="72" t="str">
        <f t="shared" si="588"/>
        <v/>
      </c>
      <c r="X253" s="72" t="str">
        <f t="shared" si="589"/>
        <v/>
      </c>
      <c r="Y253" s="72" t="str">
        <f t="shared" si="590"/>
        <v/>
      </c>
      <c r="Z253" s="72" t="str">
        <f t="shared" si="591"/>
        <v/>
      </c>
      <c r="AA253" s="72" t="str">
        <f t="shared" si="592"/>
        <v/>
      </c>
      <c r="AB253" s="72" t="str">
        <f t="shared" si="593"/>
        <v/>
      </c>
      <c r="AC253" s="73" t="str">
        <f t="shared" si="594"/>
        <v/>
      </c>
      <c r="AD253" s="72" t="str">
        <f t="shared" si="595"/>
        <v/>
      </c>
      <c r="AE253" s="72" t="str">
        <f t="shared" si="596"/>
        <v/>
      </c>
      <c r="AF253" s="72" t="str">
        <f t="shared" si="597"/>
        <v/>
      </c>
      <c r="AG253" s="72" t="str">
        <f t="shared" si="598"/>
        <v/>
      </c>
      <c r="AH253" s="72" t="str">
        <f t="shared" si="599"/>
        <v/>
      </c>
      <c r="AI253" s="72" t="str">
        <f t="shared" si="600"/>
        <v/>
      </c>
      <c r="AJ253" s="72" t="str">
        <f t="shared" si="601"/>
        <v/>
      </c>
      <c r="AK253" s="72" t="str">
        <f t="shared" si="602"/>
        <v/>
      </c>
      <c r="AL253" s="72" t="str">
        <f t="shared" si="603"/>
        <v/>
      </c>
      <c r="AM253" s="72" t="str">
        <f t="shared" si="604"/>
        <v/>
      </c>
      <c r="AN253" s="72" t="str">
        <f t="shared" si="605"/>
        <v/>
      </c>
      <c r="AO253" s="72" t="str">
        <f t="shared" si="606"/>
        <v/>
      </c>
      <c r="AP253" s="72" t="str">
        <f t="shared" si="607"/>
        <v/>
      </c>
      <c r="AQ253" s="72" t="str">
        <f t="shared" si="608"/>
        <v/>
      </c>
      <c r="AR253" s="72" t="str">
        <f t="shared" si="609"/>
        <v/>
      </c>
      <c r="AS253" s="72" t="str">
        <f t="shared" si="610"/>
        <v/>
      </c>
      <c r="AT253" s="72" t="str">
        <f t="shared" si="611"/>
        <v/>
      </c>
      <c r="AU253" s="72" t="str">
        <f t="shared" si="612"/>
        <v/>
      </c>
      <c r="AV253" s="72" t="str">
        <f t="shared" si="613"/>
        <v/>
      </c>
      <c r="AW253" s="72" t="str">
        <f t="shared" si="614"/>
        <v/>
      </c>
      <c r="AX253" s="72" t="str">
        <f t="shared" si="615"/>
        <v/>
      </c>
      <c r="AY253" s="72" t="str">
        <f t="shared" si="616"/>
        <v/>
      </c>
      <c r="AZ253" s="72" t="str">
        <f t="shared" si="617"/>
        <v/>
      </c>
      <c r="BA253" s="72" t="str">
        <f t="shared" si="575"/>
        <v/>
      </c>
      <c r="BB253" s="72" t="str">
        <f t="shared" si="618"/>
        <v/>
      </c>
      <c r="BC253" s="72" t="str">
        <f t="shared" si="619"/>
        <v/>
      </c>
      <c r="BD253" s="72" t="str">
        <f t="shared" si="620"/>
        <v/>
      </c>
      <c r="BE253" s="72" t="str">
        <f t="shared" si="621"/>
        <v/>
      </c>
      <c r="BF253" s="72" t="str">
        <f t="shared" si="622"/>
        <v/>
      </c>
      <c r="BG253" s="72" t="str">
        <f t="shared" si="623"/>
        <v/>
      </c>
      <c r="BH253" s="72" t="str">
        <f t="shared" si="624"/>
        <v/>
      </c>
      <c r="BI253" s="72" t="str">
        <f t="shared" si="625"/>
        <v/>
      </c>
      <c r="BJ253" s="72" t="str">
        <f t="shared" si="626"/>
        <v/>
      </c>
      <c r="BK253" s="72" t="str">
        <f t="shared" si="627"/>
        <v/>
      </c>
      <c r="BL253" s="72" t="str">
        <f t="shared" si="628"/>
        <v/>
      </c>
      <c r="BM253" s="72" t="str">
        <f t="shared" si="629"/>
        <v/>
      </c>
      <c r="BN253" s="72" t="str">
        <f t="shared" si="630"/>
        <v/>
      </c>
      <c r="BO253" s="72" t="str">
        <f t="shared" si="631"/>
        <v/>
      </c>
      <c r="BP253" s="72" t="str">
        <f t="shared" si="632"/>
        <v/>
      </c>
      <c r="BQ253" s="72" t="str">
        <f t="shared" si="633"/>
        <v/>
      </c>
      <c r="BR253" s="72" t="str">
        <f t="shared" si="634"/>
        <v/>
      </c>
      <c r="BS253" s="72" t="str">
        <f t="shared" si="635"/>
        <v/>
      </c>
      <c r="BT253" s="72" t="str">
        <f t="shared" si="636"/>
        <v/>
      </c>
      <c r="BU253" s="72" t="str">
        <f t="shared" si="637"/>
        <v/>
      </c>
      <c r="BV253" s="72" t="str">
        <f t="shared" si="638"/>
        <v/>
      </c>
      <c r="BW253" s="72" t="str">
        <f t="shared" si="639"/>
        <v/>
      </c>
      <c r="BX253" s="72" t="str">
        <f t="shared" si="640"/>
        <v/>
      </c>
      <c r="BY253" s="72" t="str">
        <f t="shared" si="641"/>
        <v/>
      </c>
      <c r="BZ253" s="72" t="str">
        <f t="shared" si="642"/>
        <v/>
      </c>
      <c r="CA253" s="72" t="str">
        <f t="shared" si="643"/>
        <v/>
      </c>
      <c r="CB253" s="72" t="str">
        <f t="shared" si="644"/>
        <v/>
      </c>
      <c r="CC253" s="72" t="str">
        <f t="shared" si="645"/>
        <v/>
      </c>
      <c r="CD253" s="72" t="str">
        <f t="shared" si="646"/>
        <v/>
      </c>
      <c r="CE253" s="72" t="str">
        <f t="shared" si="647"/>
        <v/>
      </c>
      <c r="CF253" s="72" t="str">
        <f t="shared" si="648"/>
        <v/>
      </c>
      <c r="CG253" s="72" t="str">
        <f t="shared" si="649"/>
        <v/>
      </c>
      <c r="CH253" s="72" t="str">
        <f t="shared" si="650"/>
        <v/>
      </c>
      <c r="CI253" s="72" t="str">
        <f t="shared" si="651"/>
        <v/>
      </c>
      <c r="CJ253" s="72" t="str">
        <f t="shared" si="652"/>
        <v/>
      </c>
      <c r="CK253" s="72" t="str">
        <f t="shared" si="653"/>
        <v/>
      </c>
      <c r="CL253" s="72" t="str">
        <f t="shared" si="654"/>
        <v/>
      </c>
      <c r="CM253" s="72" t="str">
        <f t="shared" si="655"/>
        <v/>
      </c>
      <c r="CN253" s="72" t="str">
        <f t="shared" si="656"/>
        <v/>
      </c>
      <c r="CO253" s="72" t="str">
        <f t="shared" si="657"/>
        <v/>
      </c>
      <c r="CP253" s="72" t="str">
        <f t="shared" si="658"/>
        <v/>
      </c>
      <c r="CQ253" s="72" t="str">
        <f t="shared" si="659"/>
        <v/>
      </c>
      <c r="CR253" s="72" t="str">
        <f t="shared" si="660"/>
        <v/>
      </c>
      <c r="CS253" s="72" t="str">
        <f t="shared" si="574"/>
        <v/>
      </c>
      <c r="CT253" s="72" t="str">
        <f t="shared" si="661"/>
        <v/>
      </c>
      <c r="CU253" s="72" t="str">
        <f t="shared" si="662"/>
        <v/>
      </c>
      <c r="CV253" s="72" t="str">
        <f t="shared" si="663"/>
        <v/>
      </c>
      <c r="CW253" s="72" t="str">
        <f t="shared" si="664"/>
        <v/>
      </c>
      <c r="CX253" s="72" t="str">
        <f t="shared" ref="CX253:CX269" si="677">IF($CX$11&lt;&gt;"",B252,"")</f>
        <v/>
      </c>
      <c r="CY253" s="72" t="str">
        <f t="shared" si="665"/>
        <v/>
      </c>
      <c r="CZ253" s="72" t="str">
        <f t="shared" si="666"/>
        <v/>
      </c>
      <c r="DA253" s="72" t="str">
        <f t="shared" si="667"/>
        <v/>
      </c>
      <c r="DB253" s="72" t="str">
        <f t="shared" si="668"/>
        <v/>
      </c>
      <c r="DC253" s="72" t="str">
        <f t="shared" si="669"/>
        <v/>
      </c>
      <c r="DD253" s="72" t="str">
        <f t="shared" si="670"/>
        <v/>
      </c>
      <c r="DE253" s="72" t="str">
        <f t="shared" si="671"/>
        <v/>
      </c>
      <c r="DF253" s="72" t="str">
        <f t="shared" si="672"/>
        <v/>
      </c>
      <c r="DG253" s="72" t="str">
        <f t="shared" si="673"/>
        <v/>
      </c>
      <c r="DH253" s="72" t="str">
        <f t="shared" si="674"/>
        <v/>
      </c>
      <c r="DI253" s="72" t="str">
        <f t="shared" si="675"/>
        <v/>
      </c>
      <c r="DJ253" s="72" t="str">
        <f t="shared" si="676"/>
        <v/>
      </c>
      <c r="DK253" s="72" t="str">
        <f t="shared" si="562"/>
        <v/>
      </c>
      <c r="DL253" s="72" t="str">
        <f t="shared" si="563"/>
        <v/>
      </c>
      <c r="DM253" s="72" t="str">
        <f t="shared" si="564"/>
        <v/>
      </c>
      <c r="DN253" s="72" t="str">
        <f t="shared" si="565"/>
        <v/>
      </c>
      <c r="DO253" s="72" t="str">
        <f t="shared" si="566"/>
        <v/>
      </c>
      <c r="DP253" s="72" t="str">
        <f t="shared" si="567"/>
        <v/>
      </c>
      <c r="DQ253" s="72" t="str">
        <f t="shared" si="568"/>
        <v/>
      </c>
      <c r="DR253" s="72" t="str">
        <f t="shared" si="569"/>
        <v/>
      </c>
      <c r="DS253" s="72" t="str">
        <f t="shared" si="570"/>
        <v/>
      </c>
      <c r="DT253" s="72" t="str">
        <f t="shared" si="571"/>
        <v/>
      </c>
      <c r="DU253" s="93" t="str">
        <f t="shared" si="572"/>
        <v/>
      </c>
      <c r="DV253" s="93" t="str">
        <f t="shared" si="573"/>
        <v/>
      </c>
      <c r="DY253" s="79" t="s">
        <v>955</v>
      </c>
      <c r="DZ253" t="s">
        <v>1544</v>
      </c>
      <c r="EA253" t="s">
        <v>7066</v>
      </c>
      <c r="EB253" t="s">
        <v>10790</v>
      </c>
      <c r="EC253" t="s">
        <v>12471</v>
      </c>
    </row>
    <row r="254" spans="10:133" x14ac:dyDescent="0.25">
      <c r="J254" s="72" t="str">
        <f>IF(PEDIDO!C146&lt;&gt;"",PEDIDO!B146,"")</f>
        <v/>
      </c>
      <c r="K254" s="72" t="str">
        <f t="shared" si="576"/>
        <v/>
      </c>
      <c r="L254" s="72" t="str">
        <f t="shared" si="577"/>
        <v/>
      </c>
      <c r="M254" s="72" t="str">
        <f t="shared" si="578"/>
        <v/>
      </c>
      <c r="N254" s="72" t="str">
        <f t="shared" si="579"/>
        <v/>
      </c>
      <c r="O254" s="72" t="str">
        <f t="shared" si="580"/>
        <v/>
      </c>
      <c r="P254" s="72" t="str">
        <f t="shared" si="581"/>
        <v/>
      </c>
      <c r="Q254" s="72" t="str">
        <f t="shared" si="582"/>
        <v/>
      </c>
      <c r="R254" s="72" t="str">
        <f t="shared" si="583"/>
        <v/>
      </c>
      <c r="S254" s="72" t="str">
        <f t="shared" si="584"/>
        <v/>
      </c>
      <c r="T254" s="72" t="str">
        <f t="shared" si="585"/>
        <v/>
      </c>
      <c r="U254" s="72" t="str">
        <f t="shared" si="586"/>
        <v/>
      </c>
      <c r="V254" s="72" t="str">
        <f t="shared" si="587"/>
        <v/>
      </c>
      <c r="W254" s="72" t="str">
        <f t="shared" si="588"/>
        <v/>
      </c>
      <c r="X254" s="72" t="str">
        <f t="shared" si="589"/>
        <v/>
      </c>
      <c r="Y254" s="72" t="str">
        <f t="shared" si="590"/>
        <v/>
      </c>
      <c r="Z254" s="72" t="str">
        <f t="shared" si="591"/>
        <v/>
      </c>
      <c r="AA254" s="72" t="str">
        <f t="shared" si="592"/>
        <v/>
      </c>
      <c r="AB254" s="72" t="str">
        <f t="shared" si="593"/>
        <v/>
      </c>
      <c r="AC254" s="73" t="str">
        <f t="shared" si="594"/>
        <v/>
      </c>
      <c r="AD254" s="72" t="str">
        <f t="shared" si="595"/>
        <v/>
      </c>
      <c r="AE254" s="72" t="str">
        <f t="shared" si="596"/>
        <v/>
      </c>
      <c r="AF254" s="72" t="str">
        <f t="shared" si="597"/>
        <v/>
      </c>
      <c r="AG254" s="72" t="str">
        <f t="shared" si="598"/>
        <v/>
      </c>
      <c r="AH254" s="72" t="str">
        <f t="shared" si="599"/>
        <v/>
      </c>
      <c r="AI254" s="72" t="str">
        <f t="shared" si="600"/>
        <v/>
      </c>
      <c r="AJ254" s="72" t="str">
        <f t="shared" si="601"/>
        <v/>
      </c>
      <c r="AK254" s="72" t="str">
        <f t="shared" si="602"/>
        <v/>
      </c>
      <c r="AL254" s="72" t="str">
        <f t="shared" si="603"/>
        <v/>
      </c>
      <c r="AM254" s="72" t="str">
        <f t="shared" si="604"/>
        <v/>
      </c>
      <c r="AN254" s="72" t="str">
        <f t="shared" si="605"/>
        <v/>
      </c>
      <c r="AO254" s="72" t="str">
        <f t="shared" si="606"/>
        <v/>
      </c>
      <c r="AP254" s="72" t="str">
        <f t="shared" si="607"/>
        <v/>
      </c>
      <c r="AQ254" s="72" t="str">
        <f t="shared" si="608"/>
        <v/>
      </c>
      <c r="AR254" s="72" t="str">
        <f t="shared" si="609"/>
        <v/>
      </c>
      <c r="AS254" s="72" t="str">
        <f t="shared" si="610"/>
        <v/>
      </c>
      <c r="AT254" s="72" t="str">
        <f t="shared" si="611"/>
        <v/>
      </c>
      <c r="AU254" s="72" t="str">
        <f t="shared" si="612"/>
        <v/>
      </c>
      <c r="AV254" s="72" t="str">
        <f t="shared" si="613"/>
        <v/>
      </c>
      <c r="AW254" s="72" t="str">
        <f t="shared" si="614"/>
        <v/>
      </c>
      <c r="AX254" s="72" t="str">
        <f t="shared" si="615"/>
        <v/>
      </c>
      <c r="AY254" s="72" t="str">
        <f t="shared" si="616"/>
        <v/>
      </c>
      <c r="AZ254" s="72" t="str">
        <f t="shared" si="617"/>
        <v/>
      </c>
      <c r="BA254" s="72" t="str">
        <f t="shared" si="575"/>
        <v/>
      </c>
      <c r="BB254" s="72" t="str">
        <f t="shared" si="618"/>
        <v/>
      </c>
      <c r="BC254" s="72" t="str">
        <f t="shared" si="619"/>
        <v/>
      </c>
      <c r="BD254" s="72" t="str">
        <f t="shared" si="620"/>
        <v/>
      </c>
      <c r="BE254" s="72" t="str">
        <f t="shared" si="621"/>
        <v/>
      </c>
      <c r="BF254" s="72" t="str">
        <f t="shared" si="622"/>
        <v/>
      </c>
      <c r="BG254" s="72" t="str">
        <f t="shared" si="623"/>
        <v/>
      </c>
      <c r="BH254" s="72" t="str">
        <f t="shared" si="624"/>
        <v/>
      </c>
      <c r="BI254" s="72" t="str">
        <f t="shared" si="625"/>
        <v/>
      </c>
      <c r="BJ254" s="72" t="str">
        <f t="shared" si="626"/>
        <v/>
      </c>
      <c r="BK254" s="72" t="str">
        <f t="shared" si="627"/>
        <v/>
      </c>
      <c r="BL254" s="72" t="str">
        <f t="shared" si="628"/>
        <v/>
      </c>
      <c r="BM254" s="72" t="str">
        <f t="shared" si="629"/>
        <v/>
      </c>
      <c r="BN254" s="72" t="str">
        <f t="shared" si="630"/>
        <v/>
      </c>
      <c r="BO254" s="72" t="str">
        <f t="shared" si="631"/>
        <v/>
      </c>
      <c r="BP254" s="72" t="str">
        <f t="shared" si="632"/>
        <v/>
      </c>
      <c r="BQ254" s="72" t="str">
        <f t="shared" si="633"/>
        <v/>
      </c>
      <c r="BR254" s="72" t="str">
        <f t="shared" si="634"/>
        <v/>
      </c>
      <c r="BS254" s="72" t="str">
        <f t="shared" si="635"/>
        <v/>
      </c>
      <c r="BT254" s="72" t="str">
        <f t="shared" si="636"/>
        <v/>
      </c>
      <c r="BU254" s="72" t="str">
        <f t="shared" si="637"/>
        <v/>
      </c>
      <c r="BV254" s="72" t="str">
        <f t="shared" si="638"/>
        <v/>
      </c>
      <c r="BW254" s="72" t="str">
        <f t="shared" si="639"/>
        <v/>
      </c>
      <c r="BX254" s="72" t="str">
        <f t="shared" si="640"/>
        <v/>
      </c>
      <c r="BY254" s="72" t="str">
        <f t="shared" si="641"/>
        <v/>
      </c>
      <c r="BZ254" s="72" t="str">
        <f t="shared" si="642"/>
        <v/>
      </c>
      <c r="CA254" s="72" t="str">
        <f t="shared" si="643"/>
        <v/>
      </c>
      <c r="CB254" s="72" t="str">
        <f t="shared" si="644"/>
        <v/>
      </c>
      <c r="CC254" s="72" t="str">
        <f t="shared" si="645"/>
        <v/>
      </c>
      <c r="CD254" s="72" t="str">
        <f t="shared" si="646"/>
        <v/>
      </c>
      <c r="CE254" s="72" t="str">
        <f t="shared" si="647"/>
        <v/>
      </c>
      <c r="CF254" s="72" t="str">
        <f t="shared" si="648"/>
        <v/>
      </c>
      <c r="CG254" s="72" t="str">
        <f t="shared" si="649"/>
        <v/>
      </c>
      <c r="CH254" s="72" t="str">
        <f t="shared" si="650"/>
        <v/>
      </c>
      <c r="CI254" s="72" t="str">
        <f t="shared" si="651"/>
        <v/>
      </c>
      <c r="CJ254" s="72" t="str">
        <f t="shared" si="652"/>
        <v/>
      </c>
      <c r="CK254" s="72" t="str">
        <f t="shared" si="653"/>
        <v/>
      </c>
      <c r="CL254" s="72" t="str">
        <f t="shared" si="654"/>
        <v/>
      </c>
      <c r="CM254" s="72" t="str">
        <f t="shared" si="655"/>
        <v/>
      </c>
      <c r="CN254" s="72" t="str">
        <f t="shared" si="656"/>
        <v/>
      </c>
      <c r="CO254" s="72" t="str">
        <f t="shared" si="657"/>
        <v/>
      </c>
      <c r="CP254" s="72" t="str">
        <f t="shared" si="658"/>
        <v/>
      </c>
      <c r="CQ254" s="72" t="str">
        <f t="shared" si="659"/>
        <v/>
      </c>
      <c r="CR254" s="72" t="str">
        <f t="shared" si="660"/>
        <v/>
      </c>
      <c r="CS254" s="72" t="str">
        <f t="shared" si="574"/>
        <v/>
      </c>
      <c r="CT254" s="72" t="str">
        <f t="shared" si="661"/>
        <v/>
      </c>
      <c r="CU254" s="72" t="str">
        <f t="shared" si="662"/>
        <v/>
      </c>
      <c r="CV254" s="72" t="str">
        <f t="shared" si="663"/>
        <v/>
      </c>
      <c r="CW254" s="72" t="str">
        <f t="shared" si="664"/>
        <v/>
      </c>
      <c r="CX254" s="72" t="str">
        <f t="shared" si="677"/>
        <v/>
      </c>
      <c r="CY254" s="72" t="str">
        <f t="shared" si="665"/>
        <v/>
      </c>
      <c r="CZ254" s="72" t="str">
        <f t="shared" si="666"/>
        <v/>
      </c>
      <c r="DA254" s="72" t="str">
        <f t="shared" si="667"/>
        <v/>
      </c>
      <c r="DB254" s="72" t="str">
        <f t="shared" si="668"/>
        <v/>
      </c>
      <c r="DC254" s="72" t="str">
        <f t="shared" si="669"/>
        <v/>
      </c>
      <c r="DD254" s="72" t="str">
        <f t="shared" si="670"/>
        <v/>
      </c>
      <c r="DE254" s="72" t="str">
        <f t="shared" si="671"/>
        <v/>
      </c>
      <c r="DF254" s="72" t="str">
        <f t="shared" si="672"/>
        <v/>
      </c>
      <c r="DG254" s="72" t="str">
        <f t="shared" si="673"/>
        <v/>
      </c>
      <c r="DH254" s="72" t="str">
        <f t="shared" si="674"/>
        <v/>
      </c>
      <c r="DI254" s="72" t="str">
        <f t="shared" si="675"/>
        <v/>
      </c>
      <c r="DJ254" s="72" t="str">
        <f t="shared" si="676"/>
        <v/>
      </c>
      <c r="DK254" s="72" t="str">
        <f t="shared" si="562"/>
        <v/>
      </c>
      <c r="DL254" s="72" t="str">
        <f t="shared" si="563"/>
        <v/>
      </c>
      <c r="DM254" s="72" t="str">
        <f t="shared" si="564"/>
        <v/>
      </c>
      <c r="DN254" s="72" t="str">
        <f t="shared" si="565"/>
        <v/>
      </c>
      <c r="DO254" s="72" t="str">
        <f t="shared" si="566"/>
        <v/>
      </c>
      <c r="DP254" s="72" t="str">
        <f t="shared" si="567"/>
        <v/>
      </c>
      <c r="DQ254" s="72" t="str">
        <f t="shared" si="568"/>
        <v/>
      </c>
      <c r="DR254" s="72" t="str">
        <f t="shared" si="569"/>
        <v/>
      </c>
      <c r="DS254" s="72" t="str">
        <f t="shared" si="570"/>
        <v/>
      </c>
      <c r="DT254" s="72" t="str">
        <f t="shared" si="571"/>
        <v/>
      </c>
      <c r="DU254" s="93" t="str">
        <f t="shared" si="572"/>
        <v/>
      </c>
      <c r="DV254" s="93" t="str">
        <f t="shared" si="573"/>
        <v/>
      </c>
      <c r="DY254" s="79" t="s">
        <v>956</v>
      </c>
      <c r="DZ254" t="s">
        <v>1545</v>
      </c>
      <c r="EA254" t="s">
        <v>7067</v>
      </c>
      <c r="EB254" t="s">
        <v>10791</v>
      </c>
      <c r="EC254" t="s">
        <v>12472</v>
      </c>
    </row>
    <row r="255" spans="10:133" x14ac:dyDescent="0.25">
      <c r="J255" s="72" t="str">
        <f>IF(PEDIDO!C147&lt;&gt;"",PEDIDO!B147,"")</f>
        <v/>
      </c>
      <c r="K255" s="72" t="str">
        <f t="shared" si="576"/>
        <v/>
      </c>
      <c r="L255" s="72" t="str">
        <f t="shared" si="577"/>
        <v/>
      </c>
      <c r="M255" s="72" t="str">
        <f t="shared" si="578"/>
        <v/>
      </c>
      <c r="N255" s="72" t="str">
        <f t="shared" si="579"/>
        <v/>
      </c>
      <c r="O255" s="72" t="str">
        <f t="shared" si="580"/>
        <v/>
      </c>
      <c r="P255" s="72" t="str">
        <f t="shared" si="581"/>
        <v/>
      </c>
      <c r="Q255" s="72" t="str">
        <f t="shared" si="582"/>
        <v/>
      </c>
      <c r="R255" s="72" t="str">
        <f t="shared" si="583"/>
        <v/>
      </c>
      <c r="S255" s="72" t="str">
        <f t="shared" si="584"/>
        <v/>
      </c>
      <c r="T255" s="72" t="str">
        <f t="shared" si="585"/>
        <v/>
      </c>
      <c r="U255" s="72" t="str">
        <f t="shared" si="586"/>
        <v/>
      </c>
      <c r="V255" s="72" t="str">
        <f t="shared" si="587"/>
        <v/>
      </c>
      <c r="W255" s="72" t="str">
        <f t="shared" si="588"/>
        <v/>
      </c>
      <c r="X255" s="72" t="str">
        <f t="shared" si="589"/>
        <v/>
      </c>
      <c r="Y255" s="72" t="str">
        <f t="shared" si="590"/>
        <v/>
      </c>
      <c r="Z255" s="72" t="str">
        <f t="shared" si="591"/>
        <v/>
      </c>
      <c r="AA255" s="72" t="str">
        <f t="shared" si="592"/>
        <v/>
      </c>
      <c r="AB255" s="72" t="str">
        <f t="shared" si="593"/>
        <v/>
      </c>
      <c r="AC255" s="73" t="str">
        <f t="shared" si="594"/>
        <v/>
      </c>
      <c r="AD255" s="72" t="str">
        <f t="shared" si="595"/>
        <v/>
      </c>
      <c r="AE255" s="72" t="str">
        <f t="shared" si="596"/>
        <v/>
      </c>
      <c r="AF255" s="72" t="str">
        <f t="shared" si="597"/>
        <v/>
      </c>
      <c r="AG255" s="72" t="str">
        <f t="shared" si="598"/>
        <v/>
      </c>
      <c r="AH255" s="72" t="str">
        <f t="shared" si="599"/>
        <v/>
      </c>
      <c r="AI255" s="72" t="str">
        <f t="shared" si="600"/>
        <v/>
      </c>
      <c r="AJ255" s="72" t="str">
        <f t="shared" si="601"/>
        <v/>
      </c>
      <c r="AK255" s="72" t="str">
        <f t="shared" si="602"/>
        <v/>
      </c>
      <c r="AL255" s="72" t="str">
        <f t="shared" si="603"/>
        <v/>
      </c>
      <c r="AM255" s="72" t="str">
        <f t="shared" si="604"/>
        <v/>
      </c>
      <c r="AN255" s="72" t="str">
        <f t="shared" si="605"/>
        <v/>
      </c>
      <c r="AO255" s="72" t="str">
        <f t="shared" si="606"/>
        <v/>
      </c>
      <c r="AP255" s="72" t="str">
        <f t="shared" si="607"/>
        <v/>
      </c>
      <c r="AQ255" s="72" t="str">
        <f t="shared" si="608"/>
        <v/>
      </c>
      <c r="AR255" s="72" t="str">
        <f t="shared" si="609"/>
        <v/>
      </c>
      <c r="AS255" s="72" t="str">
        <f t="shared" si="610"/>
        <v/>
      </c>
      <c r="AT255" s="72" t="str">
        <f t="shared" si="611"/>
        <v/>
      </c>
      <c r="AU255" s="72" t="str">
        <f t="shared" si="612"/>
        <v/>
      </c>
      <c r="AV255" s="72" t="str">
        <f t="shared" si="613"/>
        <v/>
      </c>
      <c r="AW255" s="72" t="str">
        <f t="shared" si="614"/>
        <v/>
      </c>
      <c r="AX255" s="72" t="str">
        <f t="shared" si="615"/>
        <v/>
      </c>
      <c r="AY255" s="72" t="str">
        <f t="shared" si="616"/>
        <v/>
      </c>
      <c r="AZ255" s="72" t="str">
        <f t="shared" si="617"/>
        <v/>
      </c>
      <c r="BA255" s="72" t="str">
        <f t="shared" si="575"/>
        <v/>
      </c>
      <c r="BB255" s="72" t="str">
        <f t="shared" si="618"/>
        <v/>
      </c>
      <c r="BC255" s="72" t="str">
        <f t="shared" si="619"/>
        <v/>
      </c>
      <c r="BD255" s="72" t="str">
        <f t="shared" si="620"/>
        <v/>
      </c>
      <c r="BE255" s="72" t="str">
        <f t="shared" si="621"/>
        <v/>
      </c>
      <c r="BF255" s="72" t="str">
        <f t="shared" si="622"/>
        <v/>
      </c>
      <c r="BG255" s="72" t="str">
        <f t="shared" si="623"/>
        <v/>
      </c>
      <c r="BH255" s="72" t="str">
        <f t="shared" si="624"/>
        <v/>
      </c>
      <c r="BI255" s="72" t="str">
        <f t="shared" si="625"/>
        <v/>
      </c>
      <c r="BJ255" s="72" t="str">
        <f t="shared" si="626"/>
        <v/>
      </c>
      <c r="BK255" s="72" t="str">
        <f t="shared" si="627"/>
        <v/>
      </c>
      <c r="BL255" s="72" t="str">
        <f t="shared" si="628"/>
        <v/>
      </c>
      <c r="BM255" s="72" t="str">
        <f t="shared" si="629"/>
        <v/>
      </c>
      <c r="BN255" s="72" t="str">
        <f t="shared" si="630"/>
        <v/>
      </c>
      <c r="BO255" s="72" t="str">
        <f t="shared" si="631"/>
        <v/>
      </c>
      <c r="BP255" s="72" t="str">
        <f t="shared" si="632"/>
        <v/>
      </c>
      <c r="BQ255" s="72" t="str">
        <f t="shared" si="633"/>
        <v/>
      </c>
      <c r="BR255" s="72" t="str">
        <f t="shared" si="634"/>
        <v/>
      </c>
      <c r="BS255" s="72" t="str">
        <f t="shared" si="635"/>
        <v/>
      </c>
      <c r="BT255" s="72" t="str">
        <f t="shared" si="636"/>
        <v/>
      </c>
      <c r="BU255" s="72" t="str">
        <f t="shared" si="637"/>
        <v/>
      </c>
      <c r="BV255" s="72" t="str">
        <f t="shared" si="638"/>
        <v/>
      </c>
      <c r="BW255" s="72" t="str">
        <f t="shared" si="639"/>
        <v/>
      </c>
      <c r="BX255" s="72" t="str">
        <f t="shared" si="640"/>
        <v/>
      </c>
      <c r="BY255" s="72" t="str">
        <f t="shared" si="641"/>
        <v/>
      </c>
      <c r="BZ255" s="72" t="str">
        <f t="shared" si="642"/>
        <v/>
      </c>
      <c r="CA255" s="72" t="str">
        <f t="shared" si="643"/>
        <v/>
      </c>
      <c r="CB255" s="72" t="str">
        <f t="shared" si="644"/>
        <v/>
      </c>
      <c r="CC255" s="72" t="str">
        <f t="shared" si="645"/>
        <v/>
      </c>
      <c r="CD255" s="72" t="str">
        <f t="shared" si="646"/>
        <v/>
      </c>
      <c r="CE255" s="72" t="str">
        <f t="shared" si="647"/>
        <v/>
      </c>
      <c r="CF255" s="72" t="str">
        <f t="shared" si="648"/>
        <v/>
      </c>
      <c r="CG255" s="72" t="str">
        <f t="shared" si="649"/>
        <v/>
      </c>
      <c r="CH255" s="72" t="str">
        <f t="shared" si="650"/>
        <v/>
      </c>
      <c r="CI255" s="72" t="str">
        <f t="shared" si="651"/>
        <v/>
      </c>
      <c r="CJ255" s="72" t="str">
        <f t="shared" si="652"/>
        <v/>
      </c>
      <c r="CK255" s="72" t="str">
        <f t="shared" si="653"/>
        <v/>
      </c>
      <c r="CL255" s="72" t="str">
        <f t="shared" si="654"/>
        <v/>
      </c>
      <c r="CM255" s="72" t="str">
        <f t="shared" si="655"/>
        <v/>
      </c>
      <c r="CN255" s="72" t="str">
        <f t="shared" si="656"/>
        <v/>
      </c>
      <c r="CO255" s="72" t="str">
        <f t="shared" si="657"/>
        <v/>
      </c>
      <c r="CP255" s="72" t="str">
        <f t="shared" si="658"/>
        <v/>
      </c>
      <c r="CQ255" s="72" t="str">
        <f t="shared" si="659"/>
        <v/>
      </c>
      <c r="CR255" s="72" t="str">
        <f t="shared" si="660"/>
        <v/>
      </c>
      <c r="CS255" s="72" t="str">
        <f t="shared" si="574"/>
        <v/>
      </c>
      <c r="CT255" s="72" t="str">
        <f t="shared" si="661"/>
        <v/>
      </c>
      <c r="CU255" s="72" t="str">
        <f t="shared" si="662"/>
        <v/>
      </c>
      <c r="CV255" s="72" t="str">
        <f t="shared" si="663"/>
        <v/>
      </c>
      <c r="CW255" s="72" t="str">
        <f t="shared" si="664"/>
        <v/>
      </c>
      <c r="CX255" s="72" t="str">
        <f t="shared" si="677"/>
        <v/>
      </c>
      <c r="CY255" s="72" t="str">
        <f t="shared" si="665"/>
        <v/>
      </c>
      <c r="CZ255" s="72" t="str">
        <f t="shared" si="666"/>
        <v/>
      </c>
      <c r="DA255" s="72" t="str">
        <f t="shared" si="667"/>
        <v/>
      </c>
      <c r="DB255" s="72" t="str">
        <f t="shared" si="668"/>
        <v/>
      </c>
      <c r="DC255" s="72" t="str">
        <f t="shared" si="669"/>
        <v/>
      </c>
      <c r="DD255" s="72" t="str">
        <f t="shared" si="670"/>
        <v/>
      </c>
      <c r="DE255" s="72" t="str">
        <f t="shared" si="671"/>
        <v/>
      </c>
      <c r="DF255" s="72" t="str">
        <f t="shared" si="672"/>
        <v/>
      </c>
      <c r="DG255" s="72" t="str">
        <f t="shared" si="673"/>
        <v/>
      </c>
      <c r="DH255" s="72" t="str">
        <f t="shared" si="674"/>
        <v/>
      </c>
      <c r="DI255" s="72" t="str">
        <f t="shared" si="675"/>
        <v/>
      </c>
      <c r="DJ255" s="72" t="str">
        <f t="shared" si="676"/>
        <v/>
      </c>
      <c r="DK255" s="72" t="str">
        <f t="shared" si="562"/>
        <v/>
      </c>
      <c r="DL255" s="72" t="str">
        <f t="shared" si="563"/>
        <v/>
      </c>
      <c r="DM255" s="72" t="str">
        <f t="shared" si="564"/>
        <v/>
      </c>
      <c r="DN255" s="72" t="str">
        <f t="shared" si="565"/>
        <v/>
      </c>
      <c r="DO255" s="72" t="str">
        <f t="shared" si="566"/>
        <v/>
      </c>
      <c r="DP255" s="72" t="str">
        <f t="shared" si="567"/>
        <v/>
      </c>
      <c r="DQ255" s="72" t="str">
        <f t="shared" si="568"/>
        <v/>
      </c>
      <c r="DR255" s="72" t="str">
        <f t="shared" si="569"/>
        <v/>
      </c>
      <c r="DS255" s="72" t="str">
        <f t="shared" si="570"/>
        <v/>
      </c>
      <c r="DT255" s="72" t="str">
        <f t="shared" si="571"/>
        <v/>
      </c>
      <c r="DU255" s="93" t="str">
        <f t="shared" si="572"/>
        <v/>
      </c>
      <c r="DV255" s="93" t="str">
        <f t="shared" si="573"/>
        <v/>
      </c>
      <c r="DY255" s="79" t="s">
        <v>957</v>
      </c>
      <c r="DZ255" t="s">
        <v>1546</v>
      </c>
      <c r="EA255" t="s">
        <v>7068</v>
      </c>
      <c r="EB255" t="s">
        <v>7318</v>
      </c>
      <c r="EC255" t="s">
        <v>12473</v>
      </c>
    </row>
    <row r="256" spans="10:133" x14ac:dyDescent="0.25">
      <c r="J256" s="72" t="str">
        <f>IF(PEDIDO!C148&lt;&gt;"",PEDIDO!B148,"")</f>
        <v/>
      </c>
      <c r="K256" s="72" t="str">
        <f t="shared" si="576"/>
        <v/>
      </c>
      <c r="L256" s="72" t="str">
        <f t="shared" si="577"/>
        <v/>
      </c>
      <c r="M256" s="72" t="str">
        <f t="shared" si="578"/>
        <v/>
      </c>
      <c r="N256" s="72" t="str">
        <f t="shared" si="579"/>
        <v/>
      </c>
      <c r="O256" s="72" t="str">
        <f t="shared" si="580"/>
        <v/>
      </c>
      <c r="P256" s="72" t="str">
        <f t="shared" si="581"/>
        <v/>
      </c>
      <c r="Q256" s="72" t="str">
        <f t="shared" si="582"/>
        <v/>
      </c>
      <c r="R256" s="72" t="str">
        <f t="shared" si="583"/>
        <v/>
      </c>
      <c r="S256" s="72" t="str">
        <f t="shared" si="584"/>
        <v/>
      </c>
      <c r="T256" s="72" t="str">
        <f t="shared" si="585"/>
        <v/>
      </c>
      <c r="U256" s="72" t="str">
        <f t="shared" si="586"/>
        <v/>
      </c>
      <c r="V256" s="72" t="str">
        <f t="shared" si="587"/>
        <v/>
      </c>
      <c r="W256" s="72" t="str">
        <f t="shared" si="588"/>
        <v/>
      </c>
      <c r="X256" s="72" t="str">
        <f t="shared" si="589"/>
        <v/>
      </c>
      <c r="Y256" s="72" t="str">
        <f t="shared" si="590"/>
        <v/>
      </c>
      <c r="Z256" s="72" t="str">
        <f t="shared" si="591"/>
        <v/>
      </c>
      <c r="AA256" s="72" t="str">
        <f t="shared" si="592"/>
        <v/>
      </c>
      <c r="AB256" s="72" t="str">
        <f t="shared" si="593"/>
        <v/>
      </c>
      <c r="AC256" s="73" t="str">
        <f t="shared" si="594"/>
        <v/>
      </c>
      <c r="AD256" s="72" t="str">
        <f t="shared" si="595"/>
        <v/>
      </c>
      <c r="AE256" s="72" t="str">
        <f t="shared" si="596"/>
        <v/>
      </c>
      <c r="AF256" s="72" t="str">
        <f t="shared" si="597"/>
        <v/>
      </c>
      <c r="AG256" s="72" t="str">
        <f t="shared" si="598"/>
        <v/>
      </c>
      <c r="AH256" s="72" t="str">
        <f t="shared" si="599"/>
        <v/>
      </c>
      <c r="AI256" s="72" t="str">
        <f t="shared" si="600"/>
        <v/>
      </c>
      <c r="AJ256" s="72" t="str">
        <f t="shared" si="601"/>
        <v/>
      </c>
      <c r="AK256" s="72" t="str">
        <f t="shared" si="602"/>
        <v/>
      </c>
      <c r="AL256" s="72" t="str">
        <f t="shared" si="603"/>
        <v/>
      </c>
      <c r="AM256" s="72" t="str">
        <f t="shared" si="604"/>
        <v/>
      </c>
      <c r="AN256" s="72" t="str">
        <f t="shared" si="605"/>
        <v/>
      </c>
      <c r="AO256" s="72" t="str">
        <f t="shared" si="606"/>
        <v/>
      </c>
      <c r="AP256" s="72" t="str">
        <f t="shared" si="607"/>
        <v/>
      </c>
      <c r="AQ256" s="72" t="str">
        <f t="shared" si="608"/>
        <v/>
      </c>
      <c r="AR256" s="72" t="str">
        <f t="shared" si="609"/>
        <v/>
      </c>
      <c r="AS256" s="72" t="str">
        <f t="shared" si="610"/>
        <v/>
      </c>
      <c r="AT256" s="72" t="str">
        <f t="shared" si="611"/>
        <v/>
      </c>
      <c r="AU256" s="72" t="str">
        <f t="shared" si="612"/>
        <v/>
      </c>
      <c r="AV256" s="72" t="str">
        <f t="shared" si="613"/>
        <v/>
      </c>
      <c r="AW256" s="72" t="str">
        <f t="shared" si="614"/>
        <v/>
      </c>
      <c r="AX256" s="72" t="str">
        <f t="shared" si="615"/>
        <v/>
      </c>
      <c r="AY256" s="72" t="str">
        <f t="shared" si="616"/>
        <v/>
      </c>
      <c r="AZ256" s="72" t="str">
        <f t="shared" si="617"/>
        <v/>
      </c>
      <c r="BA256" s="72" t="str">
        <f t="shared" si="575"/>
        <v/>
      </c>
      <c r="BB256" s="72" t="str">
        <f t="shared" si="618"/>
        <v/>
      </c>
      <c r="BC256" s="72" t="str">
        <f t="shared" si="619"/>
        <v/>
      </c>
      <c r="BD256" s="72" t="str">
        <f t="shared" si="620"/>
        <v/>
      </c>
      <c r="BE256" s="72" t="str">
        <f t="shared" si="621"/>
        <v/>
      </c>
      <c r="BF256" s="72" t="str">
        <f t="shared" si="622"/>
        <v/>
      </c>
      <c r="BG256" s="72" t="str">
        <f t="shared" si="623"/>
        <v/>
      </c>
      <c r="BH256" s="72" t="str">
        <f t="shared" si="624"/>
        <v/>
      </c>
      <c r="BI256" s="72" t="str">
        <f t="shared" si="625"/>
        <v/>
      </c>
      <c r="BJ256" s="72" t="str">
        <f t="shared" si="626"/>
        <v/>
      </c>
      <c r="BK256" s="72" t="str">
        <f t="shared" si="627"/>
        <v/>
      </c>
      <c r="BL256" s="72" t="str">
        <f t="shared" si="628"/>
        <v/>
      </c>
      <c r="BM256" s="72" t="str">
        <f t="shared" si="629"/>
        <v/>
      </c>
      <c r="BN256" s="72" t="str">
        <f t="shared" si="630"/>
        <v/>
      </c>
      <c r="BO256" s="72" t="str">
        <f t="shared" si="631"/>
        <v/>
      </c>
      <c r="BP256" s="72" t="str">
        <f t="shared" si="632"/>
        <v/>
      </c>
      <c r="BQ256" s="72" t="str">
        <f t="shared" si="633"/>
        <v/>
      </c>
      <c r="BR256" s="72" t="str">
        <f t="shared" si="634"/>
        <v/>
      </c>
      <c r="BS256" s="72" t="str">
        <f t="shared" si="635"/>
        <v/>
      </c>
      <c r="BT256" s="72" t="str">
        <f t="shared" si="636"/>
        <v/>
      </c>
      <c r="BU256" s="72" t="str">
        <f t="shared" si="637"/>
        <v/>
      </c>
      <c r="BV256" s="72" t="str">
        <f t="shared" si="638"/>
        <v/>
      </c>
      <c r="BW256" s="72" t="str">
        <f t="shared" si="639"/>
        <v/>
      </c>
      <c r="BX256" s="72" t="str">
        <f t="shared" si="640"/>
        <v/>
      </c>
      <c r="BY256" s="72" t="str">
        <f t="shared" si="641"/>
        <v/>
      </c>
      <c r="BZ256" s="72" t="str">
        <f t="shared" si="642"/>
        <v/>
      </c>
      <c r="CA256" s="72" t="str">
        <f t="shared" si="643"/>
        <v/>
      </c>
      <c r="CB256" s="72" t="str">
        <f t="shared" si="644"/>
        <v/>
      </c>
      <c r="CC256" s="72" t="str">
        <f t="shared" si="645"/>
        <v/>
      </c>
      <c r="CD256" s="72" t="str">
        <f t="shared" si="646"/>
        <v/>
      </c>
      <c r="CE256" s="72" t="str">
        <f t="shared" si="647"/>
        <v/>
      </c>
      <c r="CF256" s="72" t="str">
        <f t="shared" si="648"/>
        <v/>
      </c>
      <c r="CG256" s="72" t="str">
        <f t="shared" si="649"/>
        <v/>
      </c>
      <c r="CH256" s="72" t="str">
        <f t="shared" si="650"/>
        <v/>
      </c>
      <c r="CI256" s="72" t="str">
        <f t="shared" si="651"/>
        <v/>
      </c>
      <c r="CJ256" s="72" t="str">
        <f t="shared" si="652"/>
        <v/>
      </c>
      <c r="CK256" s="72" t="str">
        <f t="shared" si="653"/>
        <v/>
      </c>
      <c r="CL256" s="72" t="str">
        <f t="shared" si="654"/>
        <v/>
      </c>
      <c r="CM256" s="72" t="str">
        <f t="shared" si="655"/>
        <v/>
      </c>
      <c r="CN256" s="72" t="str">
        <f t="shared" si="656"/>
        <v/>
      </c>
      <c r="CO256" s="72" t="str">
        <f t="shared" si="657"/>
        <v/>
      </c>
      <c r="CP256" s="72" t="str">
        <f t="shared" si="658"/>
        <v/>
      </c>
      <c r="CQ256" s="72" t="str">
        <f t="shared" si="659"/>
        <v/>
      </c>
      <c r="CR256" s="72" t="str">
        <f t="shared" si="660"/>
        <v/>
      </c>
      <c r="CS256" s="72" t="str">
        <f t="shared" si="574"/>
        <v/>
      </c>
      <c r="CT256" s="72" t="str">
        <f t="shared" si="661"/>
        <v/>
      </c>
      <c r="CU256" s="72" t="str">
        <f t="shared" si="662"/>
        <v/>
      </c>
      <c r="CV256" s="72" t="str">
        <f t="shared" si="663"/>
        <v/>
      </c>
      <c r="CW256" s="72" t="str">
        <f t="shared" si="664"/>
        <v/>
      </c>
      <c r="CX256" s="72" t="str">
        <f t="shared" si="677"/>
        <v/>
      </c>
      <c r="CY256" s="72" t="str">
        <f t="shared" si="665"/>
        <v/>
      </c>
      <c r="CZ256" s="72" t="str">
        <f t="shared" si="666"/>
        <v/>
      </c>
      <c r="DA256" s="72" t="str">
        <f t="shared" si="667"/>
        <v/>
      </c>
      <c r="DB256" s="72" t="str">
        <f t="shared" si="668"/>
        <v/>
      </c>
      <c r="DC256" s="72" t="str">
        <f t="shared" si="669"/>
        <v/>
      </c>
      <c r="DD256" s="72" t="str">
        <f t="shared" si="670"/>
        <v/>
      </c>
      <c r="DE256" s="72" t="str">
        <f t="shared" si="671"/>
        <v/>
      </c>
      <c r="DF256" s="72" t="str">
        <f t="shared" si="672"/>
        <v/>
      </c>
      <c r="DG256" s="72" t="str">
        <f t="shared" si="673"/>
        <v/>
      </c>
      <c r="DH256" s="72" t="str">
        <f t="shared" si="674"/>
        <v/>
      </c>
      <c r="DI256" s="72" t="str">
        <f t="shared" si="675"/>
        <v/>
      </c>
      <c r="DJ256" s="72" t="str">
        <f t="shared" si="676"/>
        <v/>
      </c>
      <c r="DK256" s="72" t="str">
        <f t="shared" si="562"/>
        <v/>
      </c>
      <c r="DL256" s="72" t="str">
        <f t="shared" si="563"/>
        <v/>
      </c>
      <c r="DM256" s="72" t="str">
        <f t="shared" si="564"/>
        <v/>
      </c>
      <c r="DN256" s="72" t="str">
        <f t="shared" si="565"/>
        <v/>
      </c>
      <c r="DO256" s="72" t="str">
        <f t="shared" si="566"/>
        <v/>
      </c>
      <c r="DP256" s="72" t="str">
        <f t="shared" si="567"/>
        <v/>
      </c>
      <c r="DQ256" s="72" t="str">
        <f t="shared" si="568"/>
        <v/>
      </c>
      <c r="DR256" s="72" t="str">
        <f t="shared" si="569"/>
        <v/>
      </c>
      <c r="DS256" s="72" t="str">
        <f t="shared" si="570"/>
        <v/>
      </c>
      <c r="DT256" s="72" t="str">
        <f t="shared" si="571"/>
        <v/>
      </c>
      <c r="DU256" s="93" t="str">
        <f t="shared" si="572"/>
        <v/>
      </c>
      <c r="DV256" s="93" t="str">
        <f t="shared" si="573"/>
        <v/>
      </c>
      <c r="DY256" s="79" t="s">
        <v>958</v>
      </c>
      <c r="DZ256" t="s">
        <v>1547</v>
      </c>
      <c r="EA256" t="s">
        <v>7069</v>
      </c>
      <c r="EB256" t="s">
        <v>10792</v>
      </c>
      <c r="EC256" t="s">
        <v>12474</v>
      </c>
    </row>
    <row r="257" spans="10:133" x14ac:dyDescent="0.25">
      <c r="J257" s="72" t="str">
        <f>IF(PEDIDO!C149&lt;&gt;"",PEDIDO!B149,"")</f>
        <v/>
      </c>
      <c r="K257" s="72" t="str">
        <f t="shared" si="576"/>
        <v/>
      </c>
      <c r="L257" s="72" t="str">
        <f t="shared" si="577"/>
        <v/>
      </c>
      <c r="M257" s="72" t="str">
        <f t="shared" si="578"/>
        <v/>
      </c>
      <c r="N257" s="72" t="str">
        <f t="shared" si="579"/>
        <v/>
      </c>
      <c r="O257" s="72" t="str">
        <f t="shared" si="580"/>
        <v/>
      </c>
      <c r="P257" s="72" t="str">
        <f t="shared" si="581"/>
        <v/>
      </c>
      <c r="Q257" s="72" t="str">
        <f t="shared" si="582"/>
        <v/>
      </c>
      <c r="R257" s="72" t="str">
        <f t="shared" si="583"/>
        <v/>
      </c>
      <c r="S257" s="72" t="str">
        <f t="shared" si="584"/>
        <v/>
      </c>
      <c r="T257" s="72" t="str">
        <f t="shared" si="585"/>
        <v/>
      </c>
      <c r="U257" s="72" t="str">
        <f t="shared" si="586"/>
        <v/>
      </c>
      <c r="V257" s="72" t="str">
        <f t="shared" si="587"/>
        <v/>
      </c>
      <c r="W257" s="72" t="str">
        <f t="shared" si="588"/>
        <v/>
      </c>
      <c r="X257" s="72" t="str">
        <f t="shared" si="589"/>
        <v/>
      </c>
      <c r="Y257" s="72" t="str">
        <f t="shared" si="590"/>
        <v/>
      </c>
      <c r="Z257" s="72" t="str">
        <f t="shared" si="591"/>
        <v/>
      </c>
      <c r="AA257" s="72" t="str">
        <f t="shared" si="592"/>
        <v/>
      </c>
      <c r="AB257" s="72" t="str">
        <f t="shared" si="593"/>
        <v/>
      </c>
      <c r="AC257" s="73" t="str">
        <f t="shared" si="594"/>
        <v/>
      </c>
      <c r="AD257" s="72" t="str">
        <f t="shared" si="595"/>
        <v/>
      </c>
      <c r="AE257" s="72" t="str">
        <f t="shared" si="596"/>
        <v/>
      </c>
      <c r="AF257" s="72" t="str">
        <f t="shared" si="597"/>
        <v/>
      </c>
      <c r="AG257" s="72" t="str">
        <f t="shared" si="598"/>
        <v/>
      </c>
      <c r="AH257" s="72" t="str">
        <f t="shared" si="599"/>
        <v/>
      </c>
      <c r="AI257" s="72" t="str">
        <f t="shared" si="600"/>
        <v/>
      </c>
      <c r="AJ257" s="72" t="str">
        <f t="shared" si="601"/>
        <v/>
      </c>
      <c r="AK257" s="72" t="str">
        <f t="shared" si="602"/>
        <v/>
      </c>
      <c r="AL257" s="72" t="str">
        <f t="shared" si="603"/>
        <v/>
      </c>
      <c r="AM257" s="72" t="str">
        <f t="shared" si="604"/>
        <v/>
      </c>
      <c r="AN257" s="72" t="str">
        <f t="shared" si="605"/>
        <v/>
      </c>
      <c r="AO257" s="72" t="str">
        <f t="shared" si="606"/>
        <v/>
      </c>
      <c r="AP257" s="72" t="str">
        <f t="shared" si="607"/>
        <v/>
      </c>
      <c r="AQ257" s="72" t="str">
        <f t="shared" si="608"/>
        <v/>
      </c>
      <c r="AR257" s="72" t="str">
        <f t="shared" si="609"/>
        <v/>
      </c>
      <c r="AS257" s="72" t="str">
        <f t="shared" si="610"/>
        <v/>
      </c>
      <c r="AT257" s="72" t="str">
        <f t="shared" si="611"/>
        <v/>
      </c>
      <c r="AU257" s="72" t="str">
        <f t="shared" si="612"/>
        <v/>
      </c>
      <c r="AV257" s="72" t="str">
        <f t="shared" si="613"/>
        <v/>
      </c>
      <c r="AW257" s="72" t="str">
        <f t="shared" si="614"/>
        <v/>
      </c>
      <c r="AX257" s="72" t="str">
        <f t="shared" si="615"/>
        <v/>
      </c>
      <c r="AY257" s="72" t="str">
        <f t="shared" si="616"/>
        <v/>
      </c>
      <c r="AZ257" s="72" t="str">
        <f t="shared" si="617"/>
        <v/>
      </c>
      <c r="BA257" s="72" t="str">
        <f t="shared" si="575"/>
        <v/>
      </c>
      <c r="BB257" s="72" t="str">
        <f t="shared" si="618"/>
        <v/>
      </c>
      <c r="BC257" s="72" t="str">
        <f t="shared" si="619"/>
        <v/>
      </c>
      <c r="BD257" s="72" t="str">
        <f t="shared" si="620"/>
        <v/>
      </c>
      <c r="BE257" s="72" t="str">
        <f t="shared" si="621"/>
        <v/>
      </c>
      <c r="BF257" s="72" t="str">
        <f t="shared" si="622"/>
        <v/>
      </c>
      <c r="BG257" s="72" t="str">
        <f t="shared" si="623"/>
        <v/>
      </c>
      <c r="BH257" s="72" t="str">
        <f t="shared" si="624"/>
        <v/>
      </c>
      <c r="BI257" s="72" t="str">
        <f t="shared" si="625"/>
        <v/>
      </c>
      <c r="BJ257" s="72" t="str">
        <f t="shared" si="626"/>
        <v/>
      </c>
      <c r="BK257" s="72" t="str">
        <f t="shared" si="627"/>
        <v/>
      </c>
      <c r="BL257" s="72" t="str">
        <f t="shared" si="628"/>
        <v/>
      </c>
      <c r="BM257" s="72" t="str">
        <f t="shared" si="629"/>
        <v/>
      </c>
      <c r="BN257" s="72" t="str">
        <f t="shared" si="630"/>
        <v/>
      </c>
      <c r="BO257" s="72" t="str">
        <f t="shared" si="631"/>
        <v/>
      </c>
      <c r="BP257" s="72" t="str">
        <f t="shared" si="632"/>
        <v/>
      </c>
      <c r="BQ257" s="72" t="str">
        <f t="shared" si="633"/>
        <v/>
      </c>
      <c r="BR257" s="72" t="str">
        <f t="shared" si="634"/>
        <v/>
      </c>
      <c r="BS257" s="72" t="str">
        <f t="shared" si="635"/>
        <v/>
      </c>
      <c r="BT257" s="72" t="str">
        <f t="shared" si="636"/>
        <v/>
      </c>
      <c r="BU257" s="72" t="str">
        <f t="shared" si="637"/>
        <v/>
      </c>
      <c r="BV257" s="72" t="str">
        <f t="shared" si="638"/>
        <v/>
      </c>
      <c r="BW257" s="72" t="str">
        <f t="shared" si="639"/>
        <v/>
      </c>
      <c r="BX257" s="72" t="str">
        <f t="shared" si="640"/>
        <v/>
      </c>
      <c r="BY257" s="72" t="str">
        <f t="shared" si="641"/>
        <v/>
      </c>
      <c r="BZ257" s="72" t="str">
        <f t="shared" si="642"/>
        <v/>
      </c>
      <c r="CA257" s="72" t="str">
        <f t="shared" si="643"/>
        <v/>
      </c>
      <c r="CB257" s="72" t="str">
        <f t="shared" si="644"/>
        <v/>
      </c>
      <c r="CC257" s="72" t="str">
        <f t="shared" si="645"/>
        <v/>
      </c>
      <c r="CD257" s="72" t="str">
        <f t="shared" si="646"/>
        <v/>
      </c>
      <c r="CE257" s="72" t="str">
        <f t="shared" si="647"/>
        <v/>
      </c>
      <c r="CF257" s="72" t="str">
        <f t="shared" si="648"/>
        <v/>
      </c>
      <c r="CG257" s="72" t="str">
        <f t="shared" si="649"/>
        <v/>
      </c>
      <c r="CH257" s="72" t="str">
        <f t="shared" si="650"/>
        <v/>
      </c>
      <c r="CI257" s="72" t="str">
        <f t="shared" si="651"/>
        <v/>
      </c>
      <c r="CJ257" s="72" t="str">
        <f t="shared" si="652"/>
        <v/>
      </c>
      <c r="CK257" s="72" t="str">
        <f t="shared" si="653"/>
        <v/>
      </c>
      <c r="CL257" s="72" t="str">
        <f t="shared" si="654"/>
        <v/>
      </c>
      <c r="CM257" s="72" t="str">
        <f t="shared" si="655"/>
        <v/>
      </c>
      <c r="CN257" s="72" t="str">
        <f t="shared" si="656"/>
        <v/>
      </c>
      <c r="CO257" s="72" t="str">
        <f t="shared" si="657"/>
        <v/>
      </c>
      <c r="CP257" s="72" t="str">
        <f t="shared" si="658"/>
        <v/>
      </c>
      <c r="CQ257" s="72" t="str">
        <f t="shared" si="659"/>
        <v/>
      </c>
      <c r="CR257" s="72" t="str">
        <f t="shared" si="660"/>
        <v/>
      </c>
      <c r="CS257" s="72" t="str">
        <f t="shared" si="574"/>
        <v/>
      </c>
      <c r="CT257" s="72" t="str">
        <f t="shared" si="661"/>
        <v/>
      </c>
      <c r="CU257" s="72" t="str">
        <f t="shared" si="662"/>
        <v/>
      </c>
      <c r="CV257" s="72" t="str">
        <f t="shared" si="663"/>
        <v/>
      </c>
      <c r="CW257" s="72" t="str">
        <f t="shared" si="664"/>
        <v/>
      </c>
      <c r="CX257" s="72" t="str">
        <f t="shared" si="677"/>
        <v/>
      </c>
      <c r="CY257" s="72" t="str">
        <f t="shared" si="665"/>
        <v/>
      </c>
      <c r="CZ257" s="72" t="str">
        <f t="shared" si="666"/>
        <v/>
      </c>
      <c r="DA257" s="72" t="str">
        <f t="shared" si="667"/>
        <v/>
      </c>
      <c r="DB257" s="72" t="str">
        <f t="shared" si="668"/>
        <v/>
      </c>
      <c r="DC257" s="72" t="str">
        <f t="shared" si="669"/>
        <v/>
      </c>
      <c r="DD257" s="72" t="str">
        <f t="shared" si="670"/>
        <v/>
      </c>
      <c r="DE257" s="72" t="str">
        <f t="shared" si="671"/>
        <v/>
      </c>
      <c r="DF257" s="72" t="str">
        <f t="shared" si="672"/>
        <v/>
      </c>
      <c r="DG257" s="72" t="str">
        <f t="shared" si="673"/>
        <v/>
      </c>
      <c r="DH257" s="72" t="str">
        <f t="shared" si="674"/>
        <v/>
      </c>
      <c r="DI257" s="72" t="str">
        <f t="shared" si="675"/>
        <v/>
      </c>
      <c r="DJ257" s="72" t="str">
        <f t="shared" si="676"/>
        <v/>
      </c>
      <c r="DK257" s="72" t="str">
        <f t="shared" si="562"/>
        <v/>
      </c>
      <c r="DL257" s="72" t="str">
        <f t="shared" si="563"/>
        <v/>
      </c>
      <c r="DM257" s="72" t="str">
        <f t="shared" si="564"/>
        <v/>
      </c>
      <c r="DN257" s="72" t="str">
        <f t="shared" si="565"/>
        <v/>
      </c>
      <c r="DO257" s="72" t="str">
        <f t="shared" si="566"/>
        <v/>
      </c>
      <c r="DP257" s="72" t="str">
        <f t="shared" si="567"/>
        <v/>
      </c>
      <c r="DQ257" s="72" t="str">
        <f t="shared" si="568"/>
        <v/>
      </c>
      <c r="DR257" s="72" t="str">
        <f t="shared" si="569"/>
        <v/>
      </c>
      <c r="DS257" s="72" t="str">
        <f t="shared" si="570"/>
        <v/>
      </c>
      <c r="DT257" s="72" t="str">
        <f t="shared" si="571"/>
        <v/>
      </c>
      <c r="DU257" s="93" t="str">
        <f t="shared" si="572"/>
        <v/>
      </c>
      <c r="DV257" s="93" t="str">
        <f t="shared" si="573"/>
        <v/>
      </c>
      <c r="DY257" s="79" t="s">
        <v>959</v>
      </c>
      <c r="DZ257" t="s">
        <v>1548</v>
      </c>
      <c r="EA257" t="s">
        <v>7070</v>
      </c>
      <c r="EB257" t="s">
        <v>10793</v>
      </c>
      <c r="EC257" t="s">
        <v>12475</v>
      </c>
    </row>
    <row r="258" spans="10:133" x14ac:dyDescent="0.25">
      <c r="J258" s="72" t="str">
        <f>IF(PEDIDO!C150&lt;&gt;"",PEDIDO!B150,"")</f>
        <v/>
      </c>
      <c r="K258" s="72" t="str">
        <f t="shared" si="576"/>
        <v/>
      </c>
      <c r="L258" s="72" t="str">
        <f t="shared" si="577"/>
        <v/>
      </c>
      <c r="M258" s="72" t="str">
        <f t="shared" si="578"/>
        <v/>
      </c>
      <c r="N258" s="72" t="str">
        <f t="shared" si="579"/>
        <v/>
      </c>
      <c r="O258" s="72" t="str">
        <f t="shared" si="580"/>
        <v/>
      </c>
      <c r="P258" s="72" t="str">
        <f t="shared" si="581"/>
        <v/>
      </c>
      <c r="Q258" s="72" t="str">
        <f t="shared" si="582"/>
        <v/>
      </c>
      <c r="R258" s="72" t="str">
        <f t="shared" si="583"/>
        <v/>
      </c>
      <c r="S258" s="72" t="str">
        <f t="shared" si="584"/>
        <v/>
      </c>
      <c r="T258" s="72" t="str">
        <f t="shared" si="585"/>
        <v/>
      </c>
      <c r="U258" s="72" t="str">
        <f t="shared" si="586"/>
        <v/>
      </c>
      <c r="V258" s="72" t="str">
        <f t="shared" si="587"/>
        <v/>
      </c>
      <c r="W258" s="72" t="str">
        <f t="shared" si="588"/>
        <v/>
      </c>
      <c r="X258" s="72" t="str">
        <f t="shared" si="589"/>
        <v/>
      </c>
      <c r="Y258" s="72" t="str">
        <f t="shared" si="590"/>
        <v/>
      </c>
      <c r="Z258" s="72" t="str">
        <f t="shared" si="591"/>
        <v/>
      </c>
      <c r="AA258" s="72" t="str">
        <f t="shared" si="592"/>
        <v/>
      </c>
      <c r="AB258" s="72" t="str">
        <f t="shared" si="593"/>
        <v/>
      </c>
      <c r="AC258" s="73" t="str">
        <f t="shared" si="594"/>
        <v/>
      </c>
      <c r="AD258" s="72" t="str">
        <f t="shared" si="595"/>
        <v/>
      </c>
      <c r="AE258" s="72" t="str">
        <f t="shared" si="596"/>
        <v/>
      </c>
      <c r="AF258" s="72" t="str">
        <f t="shared" si="597"/>
        <v/>
      </c>
      <c r="AG258" s="72" t="str">
        <f t="shared" si="598"/>
        <v/>
      </c>
      <c r="AH258" s="72" t="str">
        <f t="shared" si="599"/>
        <v/>
      </c>
      <c r="AI258" s="72" t="str">
        <f t="shared" si="600"/>
        <v/>
      </c>
      <c r="AJ258" s="72" t="str">
        <f t="shared" si="601"/>
        <v/>
      </c>
      <c r="AK258" s="72" t="str">
        <f t="shared" si="602"/>
        <v/>
      </c>
      <c r="AL258" s="72" t="str">
        <f t="shared" si="603"/>
        <v/>
      </c>
      <c r="AM258" s="72" t="str">
        <f t="shared" si="604"/>
        <v/>
      </c>
      <c r="AN258" s="72" t="str">
        <f t="shared" si="605"/>
        <v/>
      </c>
      <c r="AO258" s="72" t="str">
        <f t="shared" si="606"/>
        <v/>
      </c>
      <c r="AP258" s="72" t="str">
        <f t="shared" si="607"/>
        <v/>
      </c>
      <c r="AQ258" s="72" t="str">
        <f t="shared" si="608"/>
        <v/>
      </c>
      <c r="AR258" s="72" t="str">
        <f t="shared" si="609"/>
        <v/>
      </c>
      <c r="AS258" s="72" t="str">
        <f t="shared" si="610"/>
        <v/>
      </c>
      <c r="AT258" s="72" t="str">
        <f t="shared" si="611"/>
        <v/>
      </c>
      <c r="AU258" s="72" t="str">
        <f t="shared" si="612"/>
        <v/>
      </c>
      <c r="AV258" s="72" t="str">
        <f t="shared" si="613"/>
        <v/>
      </c>
      <c r="AW258" s="72" t="str">
        <f t="shared" si="614"/>
        <v/>
      </c>
      <c r="AX258" s="72" t="str">
        <f t="shared" si="615"/>
        <v/>
      </c>
      <c r="AY258" s="72" t="str">
        <f t="shared" si="616"/>
        <v/>
      </c>
      <c r="AZ258" s="72" t="str">
        <f t="shared" si="617"/>
        <v/>
      </c>
      <c r="BA258" s="72" t="str">
        <f t="shared" si="575"/>
        <v/>
      </c>
      <c r="BB258" s="72" t="str">
        <f t="shared" si="618"/>
        <v/>
      </c>
      <c r="BC258" s="72" t="str">
        <f t="shared" si="619"/>
        <v/>
      </c>
      <c r="BD258" s="72" t="str">
        <f t="shared" si="620"/>
        <v/>
      </c>
      <c r="BE258" s="72" t="str">
        <f t="shared" si="621"/>
        <v/>
      </c>
      <c r="BF258" s="72" t="str">
        <f t="shared" si="622"/>
        <v/>
      </c>
      <c r="BG258" s="72" t="str">
        <f t="shared" si="623"/>
        <v/>
      </c>
      <c r="BH258" s="72" t="str">
        <f t="shared" si="624"/>
        <v/>
      </c>
      <c r="BI258" s="72" t="str">
        <f t="shared" si="625"/>
        <v/>
      </c>
      <c r="BJ258" s="72" t="str">
        <f t="shared" si="626"/>
        <v/>
      </c>
      <c r="BK258" s="72" t="str">
        <f t="shared" si="627"/>
        <v/>
      </c>
      <c r="BL258" s="72" t="str">
        <f t="shared" si="628"/>
        <v/>
      </c>
      <c r="BM258" s="72" t="str">
        <f t="shared" si="629"/>
        <v/>
      </c>
      <c r="BN258" s="72" t="str">
        <f t="shared" si="630"/>
        <v/>
      </c>
      <c r="BO258" s="72" t="str">
        <f t="shared" si="631"/>
        <v/>
      </c>
      <c r="BP258" s="72" t="str">
        <f t="shared" si="632"/>
        <v/>
      </c>
      <c r="BQ258" s="72" t="str">
        <f t="shared" si="633"/>
        <v/>
      </c>
      <c r="BR258" s="72" t="str">
        <f t="shared" si="634"/>
        <v/>
      </c>
      <c r="BS258" s="72" t="str">
        <f t="shared" si="635"/>
        <v/>
      </c>
      <c r="BT258" s="72" t="str">
        <f t="shared" si="636"/>
        <v/>
      </c>
      <c r="BU258" s="72" t="str">
        <f t="shared" si="637"/>
        <v/>
      </c>
      <c r="BV258" s="72" t="str">
        <f t="shared" si="638"/>
        <v/>
      </c>
      <c r="BW258" s="72" t="str">
        <f t="shared" si="639"/>
        <v/>
      </c>
      <c r="BX258" s="72" t="str">
        <f t="shared" si="640"/>
        <v/>
      </c>
      <c r="BY258" s="72" t="str">
        <f t="shared" si="641"/>
        <v/>
      </c>
      <c r="BZ258" s="72" t="str">
        <f t="shared" si="642"/>
        <v/>
      </c>
      <c r="CA258" s="72" t="str">
        <f t="shared" si="643"/>
        <v/>
      </c>
      <c r="CB258" s="72" t="str">
        <f t="shared" si="644"/>
        <v/>
      </c>
      <c r="CC258" s="72" t="str">
        <f t="shared" si="645"/>
        <v/>
      </c>
      <c r="CD258" s="72" t="str">
        <f t="shared" si="646"/>
        <v/>
      </c>
      <c r="CE258" s="72" t="str">
        <f t="shared" si="647"/>
        <v/>
      </c>
      <c r="CF258" s="72" t="str">
        <f t="shared" si="648"/>
        <v/>
      </c>
      <c r="CG258" s="72" t="str">
        <f t="shared" si="649"/>
        <v/>
      </c>
      <c r="CH258" s="72" t="str">
        <f t="shared" si="650"/>
        <v/>
      </c>
      <c r="CI258" s="72" t="str">
        <f t="shared" si="651"/>
        <v/>
      </c>
      <c r="CJ258" s="72" t="str">
        <f t="shared" si="652"/>
        <v/>
      </c>
      <c r="CK258" s="72" t="str">
        <f t="shared" si="653"/>
        <v/>
      </c>
      <c r="CL258" s="72" t="str">
        <f t="shared" si="654"/>
        <v/>
      </c>
      <c r="CM258" s="72" t="str">
        <f t="shared" si="655"/>
        <v/>
      </c>
      <c r="CN258" s="72" t="str">
        <f t="shared" si="656"/>
        <v/>
      </c>
      <c r="CO258" s="72" t="str">
        <f t="shared" si="657"/>
        <v/>
      </c>
      <c r="CP258" s="72" t="str">
        <f t="shared" si="658"/>
        <v/>
      </c>
      <c r="CQ258" s="72" t="str">
        <f t="shared" si="659"/>
        <v/>
      </c>
      <c r="CR258" s="72" t="str">
        <f t="shared" si="660"/>
        <v/>
      </c>
      <c r="CS258" s="72" t="str">
        <f t="shared" si="574"/>
        <v/>
      </c>
      <c r="CT258" s="72" t="str">
        <f t="shared" si="661"/>
        <v/>
      </c>
      <c r="CU258" s="72" t="str">
        <f t="shared" si="662"/>
        <v/>
      </c>
      <c r="CV258" s="72" t="str">
        <f t="shared" si="663"/>
        <v/>
      </c>
      <c r="CW258" s="72" t="str">
        <f t="shared" si="664"/>
        <v/>
      </c>
      <c r="CX258" s="72" t="str">
        <f t="shared" si="677"/>
        <v/>
      </c>
      <c r="CY258" s="72" t="str">
        <f t="shared" si="665"/>
        <v/>
      </c>
      <c r="CZ258" s="72" t="str">
        <f t="shared" si="666"/>
        <v/>
      </c>
      <c r="DA258" s="72" t="str">
        <f t="shared" si="667"/>
        <v/>
      </c>
      <c r="DB258" s="72" t="str">
        <f t="shared" si="668"/>
        <v/>
      </c>
      <c r="DC258" s="72" t="str">
        <f t="shared" si="669"/>
        <v/>
      </c>
      <c r="DD258" s="72" t="str">
        <f t="shared" si="670"/>
        <v/>
      </c>
      <c r="DE258" s="72" t="str">
        <f t="shared" si="671"/>
        <v/>
      </c>
      <c r="DF258" s="72" t="str">
        <f t="shared" si="672"/>
        <v/>
      </c>
      <c r="DG258" s="72" t="str">
        <f t="shared" si="673"/>
        <v/>
      </c>
      <c r="DH258" s="72" t="str">
        <f t="shared" si="674"/>
        <v/>
      </c>
      <c r="DI258" s="72" t="str">
        <f t="shared" si="675"/>
        <v/>
      </c>
      <c r="DJ258" s="72" t="str">
        <f t="shared" si="676"/>
        <v/>
      </c>
      <c r="DK258" s="72" t="str">
        <f t="shared" si="562"/>
        <v/>
      </c>
      <c r="DL258" s="72" t="str">
        <f t="shared" si="563"/>
        <v/>
      </c>
      <c r="DM258" s="72" t="str">
        <f t="shared" si="564"/>
        <v/>
      </c>
      <c r="DN258" s="72" t="str">
        <f t="shared" si="565"/>
        <v/>
      </c>
      <c r="DO258" s="72" t="str">
        <f t="shared" si="566"/>
        <v/>
      </c>
      <c r="DP258" s="72" t="str">
        <f t="shared" si="567"/>
        <v/>
      </c>
      <c r="DQ258" s="72" t="str">
        <f t="shared" si="568"/>
        <v/>
      </c>
      <c r="DR258" s="72" t="str">
        <f t="shared" si="569"/>
        <v/>
      </c>
      <c r="DS258" s="72" t="str">
        <f t="shared" si="570"/>
        <v/>
      </c>
      <c r="DT258" s="72" t="str">
        <f t="shared" si="571"/>
        <v/>
      </c>
      <c r="DU258" s="93" t="str">
        <f t="shared" si="572"/>
        <v/>
      </c>
      <c r="DV258" s="93" t="str">
        <f t="shared" si="573"/>
        <v/>
      </c>
      <c r="DY258" s="79" t="s">
        <v>960</v>
      </c>
      <c r="DZ258" t="s">
        <v>1549</v>
      </c>
      <c r="EA258" t="s">
        <v>7071</v>
      </c>
      <c r="EB258" t="s">
        <v>10794</v>
      </c>
      <c r="EC258" t="s">
        <v>12476</v>
      </c>
    </row>
    <row r="259" spans="10:133" x14ac:dyDescent="0.25">
      <c r="J259" s="72" t="str">
        <f>IF(PEDIDO!C151&lt;&gt;"",PEDIDO!B151,"")</f>
        <v/>
      </c>
      <c r="K259" s="72" t="str">
        <f t="shared" si="576"/>
        <v/>
      </c>
      <c r="L259" s="72" t="str">
        <f t="shared" si="577"/>
        <v/>
      </c>
      <c r="M259" s="72" t="str">
        <f t="shared" si="578"/>
        <v/>
      </c>
      <c r="N259" s="72" t="str">
        <f t="shared" si="579"/>
        <v/>
      </c>
      <c r="O259" s="72" t="str">
        <f t="shared" si="580"/>
        <v/>
      </c>
      <c r="P259" s="72" t="str">
        <f t="shared" si="581"/>
        <v/>
      </c>
      <c r="Q259" s="72" t="str">
        <f t="shared" si="582"/>
        <v/>
      </c>
      <c r="R259" s="72" t="str">
        <f t="shared" si="583"/>
        <v/>
      </c>
      <c r="S259" s="72" t="str">
        <f t="shared" si="584"/>
        <v/>
      </c>
      <c r="T259" s="72" t="str">
        <f t="shared" si="585"/>
        <v/>
      </c>
      <c r="U259" s="72" t="str">
        <f t="shared" si="586"/>
        <v/>
      </c>
      <c r="V259" s="72" t="str">
        <f t="shared" si="587"/>
        <v/>
      </c>
      <c r="W259" s="72" t="str">
        <f t="shared" si="588"/>
        <v/>
      </c>
      <c r="X259" s="72" t="str">
        <f t="shared" si="589"/>
        <v/>
      </c>
      <c r="Y259" s="72" t="str">
        <f t="shared" si="590"/>
        <v/>
      </c>
      <c r="Z259" s="72" t="str">
        <f t="shared" si="591"/>
        <v/>
      </c>
      <c r="AA259" s="72" t="str">
        <f t="shared" si="592"/>
        <v/>
      </c>
      <c r="AB259" s="72" t="str">
        <f t="shared" si="593"/>
        <v/>
      </c>
      <c r="AC259" s="73" t="str">
        <f t="shared" si="594"/>
        <v/>
      </c>
      <c r="AD259" s="72" t="str">
        <f t="shared" si="595"/>
        <v/>
      </c>
      <c r="AE259" s="72" t="str">
        <f t="shared" si="596"/>
        <v/>
      </c>
      <c r="AF259" s="72" t="str">
        <f t="shared" si="597"/>
        <v/>
      </c>
      <c r="AG259" s="72" t="str">
        <f t="shared" si="598"/>
        <v/>
      </c>
      <c r="AH259" s="72" t="str">
        <f t="shared" si="599"/>
        <v/>
      </c>
      <c r="AI259" s="72" t="str">
        <f t="shared" si="600"/>
        <v/>
      </c>
      <c r="AJ259" s="72" t="str">
        <f t="shared" si="601"/>
        <v/>
      </c>
      <c r="AK259" s="72" t="str">
        <f t="shared" si="602"/>
        <v/>
      </c>
      <c r="AL259" s="72" t="str">
        <f t="shared" si="603"/>
        <v/>
      </c>
      <c r="AM259" s="72" t="str">
        <f t="shared" si="604"/>
        <v/>
      </c>
      <c r="AN259" s="72" t="str">
        <f t="shared" si="605"/>
        <v/>
      </c>
      <c r="AO259" s="72" t="str">
        <f t="shared" si="606"/>
        <v/>
      </c>
      <c r="AP259" s="72" t="str">
        <f t="shared" si="607"/>
        <v/>
      </c>
      <c r="AQ259" s="72" t="str">
        <f t="shared" si="608"/>
        <v/>
      </c>
      <c r="AR259" s="72" t="str">
        <f t="shared" si="609"/>
        <v/>
      </c>
      <c r="AS259" s="72" t="str">
        <f t="shared" si="610"/>
        <v/>
      </c>
      <c r="AT259" s="72" t="str">
        <f t="shared" si="611"/>
        <v/>
      </c>
      <c r="AU259" s="72" t="str">
        <f t="shared" si="612"/>
        <v/>
      </c>
      <c r="AV259" s="72" t="str">
        <f t="shared" si="613"/>
        <v/>
      </c>
      <c r="AW259" s="72" t="str">
        <f t="shared" si="614"/>
        <v/>
      </c>
      <c r="AX259" s="72" t="str">
        <f t="shared" si="615"/>
        <v/>
      </c>
      <c r="AY259" s="72" t="str">
        <f t="shared" si="616"/>
        <v/>
      </c>
      <c r="AZ259" s="72" t="str">
        <f t="shared" si="617"/>
        <v/>
      </c>
      <c r="BA259" s="72" t="str">
        <f t="shared" si="575"/>
        <v/>
      </c>
      <c r="BB259" s="72" t="str">
        <f t="shared" si="618"/>
        <v/>
      </c>
      <c r="BC259" s="72" t="str">
        <f t="shared" si="619"/>
        <v/>
      </c>
      <c r="BD259" s="72" t="str">
        <f t="shared" si="620"/>
        <v/>
      </c>
      <c r="BE259" s="72" t="str">
        <f t="shared" si="621"/>
        <v/>
      </c>
      <c r="BF259" s="72" t="str">
        <f t="shared" si="622"/>
        <v/>
      </c>
      <c r="BG259" s="72" t="str">
        <f t="shared" si="623"/>
        <v/>
      </c>
      <c r="BH259" s="72" t="str">
        <f t="shared" si="624"/>
        <v/>
      </c>
      <c r="BI259" s="72" t="str">
        <f t="shared" si="625"/>
        <v/>
      </c>
      <c r="BJ259" s="72" t="str">
        <f t="shared" si="626"/>
        <v/>
      </c>
      <c r="BK259" s="72" t="str">
        <f t="shared" si="627"/>
        <v/>
      </c>
      <c r="BL259" s="72" t="str">
        <f t="shared" si="628"/>
        <v/>
      </c>
      <c r="BM259" s="72" t="str">
        <f t="shared" si="629"/>
        <v/>
      </c>
      <c r="BN259" s="72" t="str">
        <f t="shared" si="630"/>
        <v/>
      </c>
      <c r="BO259" s="72" t="str">
        <f t="shared" si="631"/>
        <v/>
      </c>
      <c r="BP259" s="72" t="str">
        <f t="shared" si="632"/>
        <v/>
      </c>
      <c r="BQ259" s="72" t="str">
        <f t="shared" si="633"/>
        <v/>
      </c>
      <c r="BR259" s="72" t="str">
        <f t="shared" si="634"/>
        <v/>
      </c>
      <c r="BS259" s="72" t="str">
        <f t="shared" si="635"/>
        <v/>
      </c>
      <c r="BT259" s="72" t="str">
        <f t="shared" si="636"/>
        <v/>
      </c>
      <c r="BU259" s="72" t="str">
        <f t="shared" si="637"/>
        <v/>
      </c>
      <c r="BV259" s="72" t="str">
        <f t="shared" si="638"/>
        <v/>
      </c>
      <c r="BW259" s="72" t="str">
        <f t="shared" si="639"/>
        <v/>
      </c>
      <c r="BX259" s="72" t="str">
        <f t="shared" si="640"/>
        <v/>
      </c>
      <c r="BY259" s="72" t="str">
        <f t="shared" si="641"/>
        <v/>
      </c>
      <c r="BZ259" s="72" t="str">
        <f t="shared" si="642"/>
        <v/>
      </c>
      <c r="CA259" s="72" t="str">
        <f t="shared" si="643"/>
        <v/>
      </c>
      <c r="CB259" s="72" t="str">
        <f t="shared" si="644"/>
        <v/>
      </c>
      <c r="CC259" s="72" t="str">
        <f t="shared" si="645"/>
        <v/>
      </c>
      <c r="CD259" s="72" t="str">
        <f t="shared" si="646"/>
        <v/>
      </c>
      <c r="CE259" s="72" t="str">
        <f t="shared" si="647"/>
        <v/>
      </c>
      <c r="CF259" s="72" t="str">
        <f t="shared" si="648"/>
        <v/>
      </c>
      <c r="CG259" s="72" t="str">
        <f t="shared" si="649"/>
        <v/>
      </c>
      <c r="CH259" s="72" t="str">
        <f t="shared" si="650"/>
        <v/>
      </c>
      <c r="CI259" s="72" t="str">
        <f t="shared" si="651"/>
        <v/>
      </c>
      <c r="CJ259" s="72" t="str">
        <f t="shared" si="652"/>
        <v/>
      </c>
      <c r="CK259" s="72" t="str">
        <f t="shared" si="653"/>
        <v/>
      </c>
      <c r="CL259" s="72" t="str">
        <f t="shared" si="654"/>
        <v/>
      </c>
      <c r="CM259" s="72" t="str">
        <f t="shared" si="655"/>
        <v/>
      </c>
      <c r="CN259" s="72" t="str">
        <f t="shared" si="656"/>
        <v/>
      </c>
      <c r="CO259" s="72" t="str">
        <f t="shared" si="657"/>
        <v/>
      </c>
      <c r="CP259" s="72" t="str">
        <f t="shared" si="658"/>
        <v/>
      </c>
      <c r="CQ259" s="72" t="str">
        <f t="shared" si="659"/>
        <v/>
      </c>
      <c r="CR259" s="72" t="str">
        <f t="shared" si="660"/>
        <v/>
      </c>
      <c r="CS259" s="72" t="str">
        <f t="shared" si="574"/>
        <v/>
      </c>
      <c r="CT259" s="72" t="str">
        <f t="shared" si="661"/>
        <v/>
      </c>
      <c r="CU259" s="72" t="str">
        <f t="shared" si="662"/>
        <v/>
      </c>
      <c r="CV259" s="72" t="str">
        <f t="shared" si="663"/>
        <v/>
      </c>
      <c r="CW259" s="72" t="str">
        <f t="shared" si="664"/>
        <v/>
      </c>
      <c r="CX259" s="72" t="str">
        <f t="shared" si="677"/>
        <v/>
      </c>
      <c r="CY259" s="72" t="str">
        <f t="shared" si="665"/>
        <v/>
      </c>
      <c r="CZ259" s="72" t="str">
        <f t="shared" si="666"/>
        <v/>
      </c>
      <c r="DA259" s="72" t="str">
        <f t="shared" si="667"/>
        <v/>
      </c>
      <c r="DB259" s="72" t="str">
        <f t="shared" si="668"/>
        <v/>
      </c>
      <c r="DC259" s="72" t="str">
        <f t="shared" si="669"/>
        <v/>
      </c>
      <c r="DD259" s="72" t="str">
        <f t="shared" si="670"/>
        <v/>
      </c>
      <c r="DE259" s="72" t="str">
        <f t="shared" si="671"/>
        <v/>
      </c>
      <c r="DF259" s="72" t="str">
        <f t="shared" si="672"/>
        <v/>
      </c>
      <c r="DG259" s="72" t="str">
        <f t="shared" si="673"/>
        <v/>
      </c>
      <c r="DH259" s="72" t="str">
        <f t="shared" si="674"/>
        <v/>
      </c>
      <c r="DI259" s="72" t="str">
        <f t="shared" si="675"/>
        <v/>
      </c>
      <c r="DJ259" s="72" t="str">
        <f t="shared" si="676"/>
        <v/>
      </c>
      <c r="DK259" s="72" t="str">
        <f t="shared" si="562"/>
        <v/>
      </c>
      <c r="DL259" s="72" t="str">
        <f t="shared" si="563"/>
        <v/>
      </c>
      <c r="DM259" s="72" t="str">
        <f t="shared" si="564"/>
        <v/>
      </c>
      <c r="DN259" s="72" t="str">
        <f t="shared" si="565"/>
        <v/>
      </c>
      <c r="DO259" s="72" t="str">
        <f t="shared" si="566"/>
        <v/>
      </c>
      <c r="DP259" s="72" t="str">
        <f t="shared" si="567"/>
        <v/>
      </c>
      <c r="DQ259" s="72" t="str">
        <f t="shared" si="568"/>
        <v/>
      </c>
      <c r="DR259" s="72" t="str">
        <f t="shared" si="569"/>
        <v/>
      </c>
      <c r="DS259" s="72" t="str">
        <f t="shared" si="570"/>
        <v/>
      </c>
      <c r="DT259" s="72" t="str">
        <f t="shared" si="571"/>
        <v/>
      </c>
      <c r="DU259" s="93" t="str">
        <f t="shared" si="572"/>
        <v/>
      </c>
      <c r="DV259" s="93" t="str">
        <f t="shared" si="573"/>
        <v/>
      </c>
      <c r="DY259" s="79" t="s">
        <v>961</v>
      </c>
      <c r="DZ259" t="s">
        <v>1550</v>
      </c>
      <c r="EA259" t="s">
        <v>7072</v>
      </c>
      <c r="EB259" t="s">
        <v>10795</v>
      </c>
      <c r="EC259" t="s">
        <v>12477</v>
      </c>
    </row>
    <row r="260" spans="10:133" x14ac:dyDescent="0.25">
      <c r="J260" s="72" t="str">
        <f>IF(PEDIDO!C152&lt;&gt;"",PEDIDO!B152,"")</f>
        <v/>
      </c>
      <c r="K260" s="72" t="str">
        <f t="shared" si="576"/>
        <v/>
      </c>
      <c r="L260" s="72" t="str">
        <f t="shared" si="577"/>
        <v/>
      </c>
      <c r="M260" s="72" t="str">
        <f t="shared" si="578"/>
        <v/>
      </c>
      <c r="N260" s="72" t="str">
        <f t="shared" si="579"/>
        <v/>
      </c>
      <c r="O260" s="72" t="str">
        <f t="shared" si="580"/>
        <v/>
      </c>
      <c r="P260" s="72" t="str">
        <f t="shared" si="581"/>
        <v/>
      </c>
      <c r="Q260" s="72" t="str">
        <f t="shared" si="582"/>
        <v/>
      </c>
      <c r="R260" s="72" t="str">
        <f t="shared" si="583"/>
        <v/>
      </c>
      <c r="S260" s="72" t="str">
        <f t="shared" si="584"/>
        <v/>
      </c>
      <c r="T260" s="72" t="str">
        <f t="shared" si="585"/>
        <v/>
      </c>
      <c r="U260" s="72" t="str">
        <f t="shared" si="586"/>
        <v/>
      </c>
      <c r="V260" s="72" t="str">
        <f t="shared" si="587"/>
        <v/>
      </c>
      <c r="W260" s="72" t="str">
        <f t="shared" si="588"/>
        <v/>
      </c>
      <c r="X260" s="72" t="str">
        <f t="shared" si="589"/>
        <v/>
      </c>
      <c r="Y260" s="72" t="str">
        <f t="shared" si="590"/>
        <v/>
      </c>
      <c r="Z260" s="72" t="str">
        <f t="shared" si="591"/>
        <v/>
      </c>
      <c r="AA260" s="72" t="str">
        <f t="shared" si="592"/>
        <v/>
      </c>
      <c r="AB260" s="72" t="str">
        <f t="shared" si="593"/>
        <v/>
      </c>
      <c r="AC260" s="73" t="str">
        <f t="shared" si="594"/>
        <v/>
      </c>
      <c r="AD260" s="72" t="str">
        <f t="shared" si="595"/>
        <v/>
      </c>
      <c r="AE260" s="72" t="str">
        <f t="shared" si="596"/>
        <v/>
      </c>
      <c r="AF260" s="72" t="str">
        <f t="shared" si="597"/>
        <v/>
      </c>
      <c r="AG260" s="72" t="str">
        <f t="shared" si="598"/>
        <v/>
      </c>
      <c r="AH260" s="72" t="str">
        <f t="shared" si="599"/>
        <v/>
      </c>
      <c r="AI260" s="72" t="str">
        <f t="shared" si="600"/>
        <v/>
      </c>
      <c r="AJ260" s="72" t="str">
        <f t="shared" si="601"/>
        <v/>
      </c>
      <c r="AK260" s="72" t="str">
        <f t="shared" si="602"/>
        <v/>
      </c>
      <c r="AL260" s="72" t="str">
        <f t="shared" si="603"/>
        <v/>
      </c>
      <c r="AM260" s="72" t="str">
        <f t="shared" si="604"/>
        <v/>
      </c>
      <c r="AN260" s="72" t="str">
        <f t="shared" si="605"/>
        <v/>
      </c>
      <c r="AO260" s="72" t="str">
        <f t="shared" si="606"/>
        <v/>
      </c>
      <c r="AP260" s="72" t="str">
        <f t="shared" si="607"/>
        <v/>
      </c>
      <c r="AQ260" s="72" t="str">
        <f t="shared" si="608"/>
        <v/>
      </c>
      <c r="AR260" s="72" t="str">
        <f t="shared" si="609"/>
        <v/>
      </c>
      <c r="AS260" s="72" t="str">
        <f t="shared" si="610"/>
        <v/>
      </c>
      <c r="AT260" s="72" t="str">
        <f t="shared" si="611"/>
        <v/>
      </c>
      <c r="AU260" s="72" t="str">
        <f t="shared" si="612"/>
        <v/>
      </c>
      <c r="AV260" s="72" t="str">
        <f t="shared" si="613"/>
        <v/>
      </c>
      <c r="AW260" s="72" t="str">
        <f t="shared" si="614"/>
        <v/>
      </c>
      <c r="AX260" s="72" t="str">
        <f t="shared" si="615"/>
        <v/>
      </c>
      <c r="AY260" s="72" t="str">
        <f t="shared" si="616"/>
        <v/>
      </c>
      <c r="AZ260" s="72" t="str">
        <f t="shared" si="617"/>
        <v/>
      </c>
      <c r="BA260" s="72" t="str">
        <f t="shared" si="575"/>
        <v/>
      </c>
      <c r="BB260" s="72" t="str">
        <f t="shared" si="618"/>
        <v/>
      </c>
      <c r="BC260" s="72" t="str">
        <f t="shared" si="619"/>
        <v/>
      </c>
      <c r="BD260" s="72" t="str">
        <f t="shared" si="620"/>
        <v/>
      </c>
      <c r="BE260" s="72" t="str">
        <f t="shared" si="621"/>
        <v/>
      </c>
      <c r="BF260" s="72" t="str">
        <f t="shared" si="622"/>
        <v/>
      </c>
      <c r="BG260" s="72" t="str">
        <f t="shared" si="623"/>
        <v/>
      </c>
      <c r="BH260" s="72" t="str">
        <f t="shared" si="624"/>
        <v/>
      </c>
      <c r="BI260" s="72" t="str">
        <f t="shared" si="625"/>
        <v/>
      </c>
      <c r="BJ260" s="72" t="str">
        <f t="shared" si="626"/>
        <v/>
      </c>
      <c r="BK260" s="72" t="str">
        <f t="shared" si="627"/>
        <v/>
      </c>
      <c r="BL260" s="72" t="str">
        <f t="shared" si="628"/>
        <v/>
      </c>
      <c r="BM260" s="72" t="str">
        <f t="shared" si="629"/>
        <v/>
      </c>
      <c r="BN260" s="72" t="str">
        <f t="shared" si="630"/>
        <v/>
      </c>
      <c r="BO260" s="72" t="str">
        <f t="shared" si="631"/>
        <v/>
      </c>
      <c r="BP260" s="72" t="str">
        <f t="shared" si="632"/>
        <v/>
      </c>
      <c r="BQ260" s="72" t="str">
        <f t="shared" si="633"/>
        <v/>
      </c>
      <c r="BR260" s="72" t="str">
        <f t="shared" si="634"/>
        <v/>
      </c>
      <c r="BS260" s="72" t="str">
        <f t="shared" si="635"/>
        <v/>
      </c>
      <c r="BT260" s="72" t="str">
        <f t="shared" si="636"/>
        <v/>
      </c>
      <c r="BU260" s="72" t="str">
        <f t="shared" si="637"/>
        <v/>
      </c>
      <c r="BV260" s="72" t="str">
        <f t="shared" si="638"/>
        <v/>
      </c>
      <c r="BW260" s="72" t="str">
        <f t="shared" si="639"/>
        <v/>
      </c>
      <c r="BX260" s="72" t="str">
        <f t="shared" si="640"/>
        <v/>
      </c>
      <c r="BY260" s="72" t="str">
        <f t="shared" si="641"/>
        <v/>
      </c>
      <c r="BZ260" s="72" t="str">
        <f t="shared" si="642"/>
        <v/>
      </c>
      <c r="CA260" s="72" t="str">
        <f t="shared" si="643"/>
        <v/>
      </c>
      <c r="CB260" s="72" t="str">
        <f t="shared" si="644"/>
        <v/>
      </c>
      <c r="CC260" s="72" t="str">
        <f t="shared" si="645"/>
        <v/>
      </c>
      <c r="CD260" s="72" t="str">
        <f t="shared" si="646"/>
        <v/>
      </c>
      <c r="CE260" s="72" t="str">
        <f t="shared" si="647"/>
        <v/>
      </c>
      <c r="CF260" s="72" t="str">
        <f t="shared" si="648"/>
        <v/>
      </c>
      <c r="CG260" s="72" t="str">
        <f t="shared" si="649"/>
        <v/>
      </c>
      <c r="CH260" s="72" t="str">
        <f t="shared" si="650"/>
        <v/>
      </c>
      <c r="CI260" s="72" t="str">
        <f t="shared" si="651"/>
        <v/>
      </c>
      <c r="CJ260" s="72" t="str">
        <f t="shared" si="652"/>
        <v/>
      </c>
      <c r="CK260" s="72" t="str">
        <f t="shared" si="653"/>
        <v/>
      </c>
      <c r="CL260" s="72" t="str">
        <f t="shared" si="654"/>
        <v/>
      </c>
      <c r="CM260" s="72" t="str">
        <f t="shared" si="655"/>
        <v/>
      </c>
      <c r="CN260" s="72" t="str">
        <f t="shared" si="656"/>
        <v/>
      </c>
      <c r="CO260" s="72" t="str">
        <f t="shared" si="657"/>
        <v/>
      </c>
      <c r="CP260" s="72" t="str">
        <f t="shared" si="658"/>
        <v/>
      </c>
      <c r="CQ260" s="72" t="str">
        <f t="shared" si="659"/>
        <v/>
      </c>
      <c r="CR260" s="72" t="str">
        <f t="shared" si="660"/>
        <v/>
      </c>
      <c r="CS260" s="72" t="str">
        <f t="shared" si="574"/>
        <v/>
      </c>
      <c r="CT260" s="72" t="str">
        <f t="shared" si="661"/>
        <v/>
      </c>
      <c r="CU260" s="72" t="str">
        <f t="shared" si="662"/>
        <v/>
      </c>
      <c r="CV260" s="72" t="str">
        <f t="shared" si="663"/>
        <v/>
      </c>
      <c r="CW260" s="72" t="str">
        <f t="shared" si="664"/>
        <v/>
      </c>
      <c r="CX260" s="72" t="str">
        <f t="shared" si="677"/>
        <v/>
      </c>
      <c r="CY260" s="72" t="str">
        <f t="shared" si="665"/>
        <v/>
      </c>
      <c r="CZ260" s="72" t="str">
        <f t="shared" si="666"/>
        <v/>
      </c>
      <c r="DA260" s="72" t="str">
        <f t="shared" si="667"/>
        <v/>
      </c>
      <c r="DB260" s="72" t="str">
        <f t="shared" si="668"/>
        <v/>
      </c>
      <c r="DC260" s="72" t="str">
        <f t="shared" si="669"/>
        <v/>
      </c>
      <c r="DD260" s="72" t="str">
        <f t="shared" si="670"/>
        <v/>
      </c>
      <c r="DE260" s="72" t="str">
        <f t="shared" si="671"/>
        <v/>
      </c>
      <c r="DF260" s="72" t="str">
        <f t="shared" si="672"/>
        <v/>
      </c>
      <c r="DG260" s="72" t="str">
        <f t="shared" si="673"/>
        <v/>
      </c>
      <c r="DH260" s="72" t="str">
        <f t="shared" si="674"/>
        <v/>
      </c>
      <c r="DI260" s="72" t="str">
        <f t="shared" si="675"/>
        <v/>
      </c>
      <c r="DJ260" s="72" t="str">
        <f t="shared" si="676"/>
        <v/>
      </c>
      <c r="DK260" s="72" t="str">
        <f t="shared" si="562"/>
        <v/>
      </c>
      <c r="DL260" s="72" t="str">
        <f t="shared" si="563"/>
        <v/>
      </c>
      <c r="DM260" s="72" t="str">
        <f t="shared" si="564"/>
        <v/>
      </c>
      <c r="DN260" s="72" t="str">
        <f t="shared" si="565"/>
        <v/>
      </c>
      <c r="DO260" s="72" t="str">
        <f t="shared" si="566"/>
        <v/>
      </c>
      <c r="DP260" s="72" t="str">
        <f t="shared" si="567"/>
        <v/>
      </c>
      <c r="DQ260" s="72" t="str">
        <f t="shared" si="568"/>
        <v/>
      </c>
      <c r="DR260" s="72" t="str">
        <f t="shared" si="569"/>
        <v/>
      </c>
      <c r="DS260" s="72" t="str">
        <f t="shared" si="570"/>
        <v/>
      </c>
      <c r="DT260" s="72" t="str">
        <f t="shared" si="571"/>
        <v/>
      </c>
      <c r="DU260" s="93" t="str">
        <f t="shared" si="572"/>
        <v/>
      </c>
      <c r="DV260" s="93" t="str">
        <f t="shared" si="573"/>
        <v/>
      </c>
      <c r="DY260" s="79" t="s">
        <v>962</v>
      </c>
      <c r="DZ260" t="s">
        <v>1551</v>
      </c>
      <c r="EA260" t="s">
        <v>7073</v>
      </c>
      <c r="EB260" t="s">
        <v>10796</v>
      </c>
      <c r="EC260" t="s">
        <v>12478</v>
      </c>
    </row>
    <row r="261" spans="10:133" x14ac:dyDescent="0.25">
      <c r="J261" s="72" t="str">
        <f>IF(PEDIDO!C153&lt;&gt;"",PEDIDO!B153,"")</f>
        <v/>
      </c>
      <c r="K261" s="72" t="str">
        <f t="shared" si="576"/>
        <v/>
      </c>
      <c r="L261" s="72" t="str">
        <f t="shared" si="577"/>
        <v/>
      </c>
      <c r="M261" s="72" t="str">
        <f t="shared" si="578"/>
        <v/>
      </c>
      <c r="N261" s="72" t="str">
        <f t="shared" si="579"/>
        <v/>
      </c>
      <c r="O261" s="72" t="str">
        <f t="shared" si="580"/>
        <v/>
      </c>
      <c r="P261" s="72" t="str">
        <f t="shared" si="581"/>
        <v/>
      </c>
      <c r="Q261" s="72" t="str">
        <f t="shared" si="582"/>
        <v/>
      </c>
      <c r="R261" s="72" t="str">
        <f t="shared" si="583"/>
        <v/>
      </c>
      <c r="S261" s="72" t="str">
        <f t="shared" si="584"/>
        <v/>
      </c>
      <c r="T261" s="72" t="str">
        <f t="shared" si="585"/>
        <v/>
      </c>
      <c r="U261" s="72" t="str">
        <f t="shared" si="586"/>
        <v/>
      </c>
      <c r="V261" s="72" t="str">
        <f t="shared" si="587"/>
        <v/>
      </c>
      <c r="W261" s="72" t="str">
        <f t="shared" si="588"/>
        <v/>
      </c>
      <c r="X261" s="72" t="str">
        <f t="shared" si="589"/>
        <v/>
      </c>
      <c r="Y261" s="72" t="str">
        <f t="shared" si="590"/>
        <v/>
      </c>
      <c r="Z261" s="72" t="str">
        <f t="shared" si="591"/>
        <v/>
      </c>
      <c r="AA261" s="72" t="str">
        <f t="shared" si="592"/>
        <v/>
      </c>
      <c r="AB261" s="72" t="str">
        <f t="shared" si="593"/>
        <v/>
      </c>
      <c r="AC261" s="73" t="str">
        <f t="shared" si="594"/>
        <v/>
      </c>
      <c r="AD261" s="72" t="str">
        <f t="shared" si="595"/>
        <v/>
      </c>
      <c r="AE261" s="72" t="str">
        <f t="shared" si="596"/>
        <v/>
      </c>
      <c r="AF261" s="72" t="str">
        <f t="shared" si="597"/>
        <v/>
      </c>
      <c r="AG261" s="72" t="str">
        <f t="shared" si="598"/>
        <v/>
      </c>
      <c r="AH261" s="72" t="str">
        <f t="shared" si="599"/>
        <v/>
      </c>
      <c r="AI261" s="72" t="str">
        <f t="shared" si="600"/>
        <v/>
      </c>
      <c r="AJ261" s="72" t="str">
        <f t="shared" si="601"/>
        <v/>
      </c>
      <c r="AK261" s="72" t="str">
        <f t="shared" si="602"/>
        <v/>
      </c>
      <c r="AL261" s="72" t="str">
        <f t="shared" si="603"/>
        <v/>
      </c>
      <c r="AM261" s="72" t="str">
        <f t="shared" si="604"/>
        <v/>
      </c>
      <c r="AN261" s="72" t="str">
        <f t="shared" si="605"/>
        <v/>
      </c>
      <c r="AO261" s="72" t="str">
        <f t="shared" si="606"/>
        <v/>
      </c>
      <c r="AP261" s="72" t="str">
        <f t="shared" si="607"/>
        <v/>
      </c>
      <c r="AQ261" s="72" t="str">
        <f t="shared" si="608"/>
        <v/>
      </c>
      <c r="AR261" s="72" t="str">
        <f t="shared" si="609"/>
        <v/>
      </c>
      <c r="AS261" s="72" t="str">
        <f t="shared" si="610"/>
        <v/>
      </c>
      <c r="AT261" s="72" t="str">
        <f t="shared" si="611"/>
        <v/>
      </c>
      <c r="AU261" s="72" t="str">
        <f t="shared" si="612"/>
        <v/>
      </c>
      <c r="AV261" s="72" t="str">
        <f t="shared" si="613"/>
        <v/>
      </c>
      <c r="AW261" s="72" t="str">
        <f t="shared" si="614"/>
        <v/>
      </c>
      <c r="AX261" s="72" t="str">
        <f t="shared" si="615"/>
        <v/>
      </c>
      <c r="AY261" s="72" t="str">
        <f t="shared" si="616"/>
        <v/>
      </c>
      <c r="AZ261" s="72" t="str">
        <f t="shared" si="617"/>
        <v/>
      </c>
      <c r="BA261" s="72" t="str">
        <f t="shared" si="575"/>
        <v/>
      </c>
      <c r="BB261" s="72" t="str">
        <f t="shared" si="618"/>
        <v/>
      </c>
      <c r="BC261" s="72" t="str">
        <f t="shared" si="619"/>
        <v/>
      </c>
      <c r="BD261" s="72" t="str">
        <f t="shared" si="620"/>
        <v/>
      </c>
      <c r="BE261" s="72" t="str">
        <f t="shared" si="621"/>
        <v/>
      </c>
      <c r="BF261" s="72" t="str">
        <f t="shared" si="622"/>
        <v/>
      </c>
      <c r="BG261" s="72" t="str">
        <f t="shared" si="623"/>
        <v/>
      </c>
      <c r="BH261" s="72" t="str">
        <f t="shared" si="624"/>
        <v/>
      </c>
      <c r="BI261" s="72" t="str">
        <f t="shared" si="625"/>
        <v/>
      </c>
      <c r="BJ261" s="72" t="str">
        <f t="shared" si="626"/>
        <v/>
      </c>
      <c r="BK261" s="72" t="str">
        <f t="shared" si="627"/>
        <v/>
      </c>
      <c r="BL261" s="72" t="str">
        <f t="shared" si="628"/>
        <v/>
      </c>
      <c r="BM261" s="72" t="str">
        <f t="shared" si="629"/>
        <v/>
      </c>
      <c r="BN261" s="72" t="str">
        <f t="shared" si="630"/>
        <v/>
      </c>
      <c r="BO261" s="72" t="str">
        <f t="shared" si="631"/>
        <v/>
      </c>
      <c r="BP261" s="72" t="str">
        <f t="shared" si="632"/>
        <v/>
      </c>
      <c r="BQ261" s="72" t="str">
        <f t="shared" si="633"/>
        <v/>
      </c>
      <c r="BR261" s="72" t="str">
        <f t="shared" si="634"/>
        <v/>
      </c>
      <c r="BS261" s="72" t="str">
        <f t="shared" si="635"/>
        <v/>
      </c>
      <c r="BT261" s="72" t="str">
        <f t="shared" si="636"/>
        <v/>
      </c>
      <c r="BU261" s="72" t="str">
        <f t="shared" si="637"/>
        <v/>
      </c>
      <c r="BV261" s="72" t="str">
        <f t="shared" si="638"/>
        <v/>
      </c>
      <c r="BW261" s="72" t="str">
        <f t="shared" si="639"/>
        <v/>
      </c>
      <c r="BX261" s="72" t="str">
        <f t="shared" si="640"/>
        <v/>
      </c>
      <c r="BY261" s="72" t="str">
        <f t="shared" si="641"/>
        <v/>
      </c>
      <c r="BZ261" s="72" t="str">
        <f t="shared" si="642"/>
        <v/>
      </c>
      <c r="CA261" s="72" t="str">
        <f t="shared" si="643"/>
        <v/>
      </c>
      <c r="CB261" s="72" t="str">
        <f t="shared" si="644"/>
        <v/>
      </c>
      <c r="CC261" s="72" t="str">
        <f t="shared" si="645"/>
        <v/>
      </c>
      <c r="CD261" s="72" t="str">
        <f t="shared" si="646"/>
        <v/>
      </c>
      <c r="CE261" s="72" t="str">
        <f t="shared" si="647"/>
        <v/>
      </c>
      <c r="CF261" s="72" t="str">
        <f t="shared" si="648"/>
        <v/>
      </c>
      <c r="CG261" s="72" t="str">
        <f t="shared" si="649"/>
        <v/>
      </c>
      <c r="CH261" s="72" t="str">
        <f t="shared" si="650"/>
        <v/>
      </c>
      <c r="CI261" s="72" t="str">
        <f t="shared" si="651"/>
        <v/>
      </c>
      <c r="CJ261" s="72" t="str">
        <f t="shared" si="652"/>
        <v/>
      </c>
      <c r="CK261" s="72" t="str">
        <f t="shared" si="653"/>
        <v/>
      </c>
      <c r="CL261" s="72" t="str">
        <f t="shared" si="654"/>
        <v/>
      </c>
      <c r="CM261" s="72" t="str">
        <f t="shared" si="655"/>
        <v/>
      </c>
      <c r="CN261" s="72" t="str">
        <f t="shared" si="656"/>
        <v/>
      </c>
      <c r="CO261" s="72" t="str">
        <f t="shared" si="657"/>
        <v/>
      </c>
      <c r="CP261" s="72" t="str">
        <f t="shared" si="658"/>
        <v/>
      </c>
      <c r="CQ261" s="72" t="str">
        <f t="shared" si="659"/>
        <v/>
      </c>
      <c r="CR261" s="72" t="str">
        <f t="shared" si="660"/>
        <v/>
      </c>
      <c r="CS261" s="72" t="str">
        <f t="shared" si="574"/>
        <v/>
      </c>
      <c r="CT261" s="72" t="str">
        <f t="shared" si="661"/>
        <v/>
      </c>
      <c r="CU261" s="72" t="str">
        <f t="shared" si="662"/>
        <v/>
      </c>
      <c r="CV261" s="72" t="str">
        <f t="shared" si="663"/>
        <v/>
      </c>
      <c r="CW261" s="72" t="str">
        <f t="shared" si="664"/>
        <v/>
      </c>
      <c r="CX261" s="72" t="str">
        <f t="shared" si="677"/>
        <v/>
      </c>
      <c r="CY261" s="72" t="str">
        <f t="shared" si="665"/>
        <v/>
      </c>
      <c r="CZ261" s="72" t="str">
        <f t="shared" si="666"/>
        <v/>
      </c>
      <c r="DA261" s="72" t="str">
        <f t="shared" si="667"/>
        <v/>
      </c>
      <c r="DB261" s="72" t="str">
        <f t="shared" si="668"/>
        <v/>
      </c>
      <c r="DC261" s="72" t="str">
        <f t="shared" si="669"/>
        <v/>
      </c>
      <c r="DD261" s="72" t="str">
        <f t="shared" si="670"/>
        <v/>
      </c>
      <c r="DE261" s="72" t="str">
        <f t="shared" si="671"/>
        <v/>
      </c>
      <c r="DF261" s="72" t="str">
        <f t="shared" si="672"/>
        <v/>
      </c>
      <c r="DG261" s="72" t="str">
        <f t="shared" si="673"/>
        <v/>
      </c>
      <c r="DH261" s="72" t="str">
        <f t="shared" si="674"/>
        <v/>
      </c>
      <c r="DI261" s="72" t="str">
        <f t="shared" si="675"/>
        <v/>
      </c>
      <c r="DJ261" s="72" t="str">
        <f t="shared" si="676"/>
        <v/>
      </c>
      <c r="DK261" s="72" t="str">
        <f t="shared" si="562"/>
        <v/>
      </c>
      <c r="DL261" s="72" t="str">
        <f t="shared" si="563"/>
        <v/>
      </c>
      <c r="DM261" s="72" t="str">
        <f t="shared" si="564"/>
        <v/>
      </c>
      <c r="DN261" s="72" t="str">
        <f t="shared" si="565"/>
        <v/>
      </c>
      <c r="DO261" s="72" t="str">
        <f t="shared" si="566"/>
        <v/>
      </c>
      <c r="DP261" s="72" t="str">
        <f t="shared" si="567"/>
        <v/>
      </c>
      <c r="DQ261" s="72" t="str">
        <f t="shared" si="568"/>
        <v/>
      </c>
      <c r="DR261" s="72" t="str">
        <f t="shared" si="569"/>
        <v/>
      </c>
      <c r="DS261" s="72" t="str">
        <f t="shared" si="570"/>
        <v/>
      </c>
      <c r="DT261" s="72" t="str">
        <f t="shared" si="571"/>
        <v/>
      </c>
      <c r="DU261" s="93" t="str">
        <f t="shared" si="572"/>
        <v/>
      </c>
      <c r="DV261" s="93" t="str">
        <f t="shared" si="573"/>
        <v/>
      </c>
      <c r="DY261" s="79" t="s">
        <v>963</v>
      </c>
      <c r="DZ261" t="s">
        <v>1552</v>
      </c>
      <c r="EA261" t="s">
        <v>7074</v>
      </c>
      <c r="EB261" t="s">
        <v>10797</v>
      </c>
      <c r="EC261" t="s">
        <v>12479</v>
      </c>
    </row>
    <row r="262" spans="10:133" x14ac:dyDescent="0.25">
      <c r="J262" s="72" t="str">
        <f>IF(PEDIDO!C154&lt;&gt;"",PEDIDO!B154,"")</f>
        <v/>
      </c>
      <c r="K262" s="72" t="str">
        <f t="shared" si="576"/>
        <v/>
      </c>
      <c r="L262" s="72" t="str">
        <f t="shared" si="577"/>
        <v/>
      </c>
      <c r="M262" s="72" t="str">
        <f t="shared" si="578"/>
        <v/>
      </c>
      <c r="N262" s="72" t="str">
        <f t="shared" si="579"/>
        <v/>
      </c>
      <c r="O262" s="72" t="str">
        <f t="shared" si="580"/>
        <v/>
      </c>
      <c r="P262" s="72" t="str">
        <f t="shared" si="581"/>
        <v/>
      </c>
      <c r="Q262" s="72" t="str">
        <f t="shared" si="582"/>
        <v/>
      </c>
      <c r="R262" s="72" t="str">
        <f t="shared" si="583"/>
        <v/>
      </c>
      <c r="S262" s="72" t="str">
        <f t="shared" si="584"/>
        <v/>
      </c>
      <c r="T262" s="72" t="str">
        <f t="shared" si="585"/>
        <v/>
      </c>
      <c r="U262" s="72" t="str">
        <f t="shared" si="586"/>
        <v/>
      </c>
      <c r="V262" s="72" t="str">
        <f t="shared" si="587"/>
        <v/>
      </c>
      <c r="W262" s="72" t="str">
        <f t="shared" si="588"/>
        <v/>
      </c>
      <c r="X262" s="72" t="str">
        <f t="shared" si="589"/>
        <v/>
      </c>
      <c r="Y262" s="72" t="str">
        <f t="shared" si="590"/>
        <v/>
      </c>
      <c r="Z262" s="72" t="str">
        <f t="shared" si="591"/>
        <v/>
      </c>
      <c r="AA262" s="72" t="str">
        <f t="shared" si="592"/>
        <v/>
      </c>
      <c r="AB262" s="72" t="str">
        <f t="shared" si="593"/>
        <v/>
      </c>
      <c r="AC262" s="73" t="str">
        <f t="shared" si="594"/>
        <v/>
      </c>
      <c r="AD262" s="72" t="str">
        <f t="shared" si="595"/>
        <v/>
      </c>
      <c r="AE262" s="72" t="str">
        <f t="shared" si="596"/>
        <v/>
      </c>
      <c r="AF262" s="72" t="str">
        <f t="shared" si="597"/>
        <v/>
      </c>
      <c r="AG262" s="72" t="str">
        <f t="shared" si="598"/>
        <v/>
      </c>
      <c r="AH262" s="72" t="str">
        <f t="shared" si="599"/>
        <v/>
      </c>
      <c r="AI262" s="72" t="str">
        <f t="shared" si="600"/>
        <v/>
      </c>
      <c r="AJ262" s="72" t="str">
        <f t="shared" si="601"/>
        <v/>
      </c>
      <c r="AK262" s="72" t="str">
        <f t="shared" si="602"/>
        <v/>
      </c>
      <c r="AL262" s="72" t="str">
        <f t="shared" si="603"/>
        <v/>
      </c>
      <c r="AM262" s="72" t="str">
        <f t="shared" si="604"/>
        <v/>
      </c>
      <c r="AN262" s="72" t="str">
        <f t="shared" si="605"/>
        <v/>
      </c>
      <c r="AO262" s="72" t="str">
        <f t="shared" si="606"/>
        <v/>
      </c>
      <c r="AP262" s="72" t="str">
        <f t="shared" si="607"/>
        <v/>
      </c>
      <c r="AQ262" s="72" t="str">
        <f t="shared" si="608"/>
        <v/>
      </c>
      <c r="AR262" s="72" t="str">
        <f t="shared" si="609"/>
        <v/>
      </c>
      <c r="AS262" s="72" t="str">
        <f t="shared" si="610"/>
        <v/>
      </c>
      <c r="AT262" s="72" t="str">
        <f t="shared" si="611"/>
        <v/>
      </c>
      <c r="AU262" s="72" t="str">
        <f t="shared" si="612"/>
        <v/>
      </c>
      <c r="AV262" s="72" t="str">
        <f t="shared" si="613"/>
        <v/>
      </c>
      <c r="AW262" s="72" t="str">
        <f t="shared" si="614"/>
        <v/>
      </c>
      <c r="AX262" s="72" t="str">
        <f t="shared" si="615"/>
        <v/>
      </c>
      <c r="AY262" s="72" t="str">
        <f t="shared" si="616"/>
        <v/>
      </c>
      <c r="AZ262" s="72" t="str">
        <f t="shared" si="617"/>
        <v/>
      </c>
      <c r="BA262" s="72" t="str">
        <f t="shared" si="575"/>
        <v/>
      </c>
      <c r="BB262" s="72" t="str">
        <f t="shared" si="618"/>
        <v/>
      </c>
      <c r="BC262" s="72" t="str">
        <f t="shared" si="619"/>
        <v/>
      </c>
      <c r="BD262" s="72" t="str">
        <f t="shared" si="620"/>
        <v/>
      </c>
      <c r="BE262" s="72" t="str">
        <f t="shared" si="621"/>
        <v/>
      </c>
      <c r="BF262" s="72" t="str">
        <f t="shared" si="622"/>
        <v/>
      </c>
      <c r="BG262" s="72" t="str">
        <f t="shared" si="623"/>
        <v/>
      </c>
      <c r="BH262" s="72" t="str">
        <f t="shared" si="624"/>
        <v/>
      </c>
      <c r="BI262" s="72" t="str">
        <f t="shared" si="625"/>
        <v/>
      </c>
      <c r="BJ262" s="72" t="str">
        <f t="shared" si="626"/>
        <v/>
      </c>
      <c r="BK262" s="72" t="str">
        <f t="shared" si="627"/>
        <v/>
      </c>
      <c r="BL262" s="72" t="str">
        <f t="shared" si="628"/>
        <v/>
      </c>
      <c r="BM262" s="72" t="str">
        <f t="shared" si="629"/>
        <v/>
      </c>
      <c r="BN262" s="72" t="str">
        <f t="shared" si="630"/>
        <v/>
      </c>
      <c r="BO262" s="72" t="str">
        <f t="shared" si="631"/>
        <v/>
      </c>
      <c r="BP262" s="72" t="str">
        <f t="shared" si="632"/>
        <v/>
      </c>
      <c r="BQ262" s="72" t="str">
        <f t="shared" si="633"/>
        <v/>
      </c>
      <c r="BR262" s="72" t="str">
        <f t="shared" si="634"/>
        <v/>
      </c>
      <c r="BS262" s="72" t="str">
        <f t="shared" si="635"/>
        <v/>
      </c>
      <c r="BT262" s="72" t="str">
        <f t="shared" si="636"/>
        <v/>
      </c>
      <c r="BU262" s="72" t="str">
        <f t="shared" si="637"/>
        <v/>
      </c>
      <c r="BV262" s="72" t="str">
        <f t="shared" si="638"/>
        <v/>
      </c>
      <c r="BW262" s="72" t="str">
        <f t="shared" si="639"/>
        <v/>
      </c>
      <c r="BX262" s="72" t="str">
        <f t="shared" si="640"/>
        <v/>
      </c>
      <c r="BY262" s="72" t="str">
        <f t="shared" si="641"/>
        <v/>
      </c>
      <c r="BZ262" s="72" t="str">
        <f t="shared" si="642"/>
        <v/>
      </c>
      <c r="CA262" s="72" t="str">
        <f t="shared" si="643"/>
        <v/>
      </c>
      <c r="CB262" s="72" t="str">
        <f t="shared" si="644"/>
        <v/>
      </c>
      <c r="CC262" s="72" t="str">
        <f t="shared" si="645"/>
        <v/>
      </c>
      <c r="CD262" s="72" t="str">
        <f t="shared" si="646"/>
        <v/>
      </c>
      <c r="CE262" s="72" t="str">
        <f t="shared" si="647"/>
        <v/>
      </c>
      <c r="CF262" s="72" t="str">
        <f t="shared" si="648"/>
        <v/>
      </c>
      <c r="CG262" s="72" t="str">
        <f t="shared" si="649"/>
        <v/>
      </c>
      <c r="CH262" s="72" t="str">
        <f t="shared" si="650"/>
        <v/>
      </c>
      <c r="CI262" s="72" t="str">
        <f t="shared" si="651"/>
        <v/>
      </c>
      <c r="CJ262" s="72" t="str">
        <f t="shared" si="652"/>
        <v/>
      </c>
      <c r="CK262" s="72" t="str">
        <f t="shared" si="653"/>
        <v/>
      </c>
      <c r="CL262" s="72" t="str">
        <f t="shared" si="654"/>
        <v/>
      </c>
      <c r="CM262" s="72" t="str">
        <f t="shared" si="655"/>
        <v/>
      </c>
      <c r="CN262" s="72" t="str">
        <f t="shared" si="656"/>
        <v/>
      </c>
      <c r="CO262" s="72" t="str">
        <f t="shared" si="657"/>
        <v/>
      </c>
      <c r="CP262" s="72" t="str">
        <f t="shared" si="658"/>
        <v/>
      </c>
      <c r="CQ262" s="72" t="str">
        <f t="shared" si="659"/>
        <v/>
      </c>
      <c r="CR262" s="72" t="str">
        <f t="shared" si="660"/>
        <v/>
      </c>
      <c r="CS262" s="72" t="str">
        <f t="shared" si="574"/>
        <v/>
      </c>
      <c r="CT262" s="72" t="str">
        <f t="shared" si="661"/>
        <v/>
      </c>
      <c r="CU262" s="72" t="str">
        <f t="shared" si="662"/>
        <v/>
      </c>
      <c r="CV262" s="72" t="str">
        <f t="shared" si="663"/>
        <v/>
      </c>
      <c r="CW262" s="72" t="str">
        <f t="shared" si="664"/>
        <v/>
      </c>
      <c r="CX262" s="72" t="str">
        <f t="shared" si="677"/>
        <v/>
      </c>
      <c r="CY262" s="72" t="str">
        <f t="shared" si="665"/>
        <v/>
      </c>
      <c r="CZ262" s="72" t="str">
        <f t="shared" si="666"/>
        <v/>
      </c>
      <c r="DA262" s="72" t="str">
        <f t="shared" si="667"/>
        <v/>
      </c>
      <c r="DB262" s="72" t="str">
        <f t="shared" si="668"/>
        <v/>
      </c>
      <c r="DC262" s="72" t="str">
        <f t="shared" si="669"/>
        <v/>
      </c>
      <c r="DD262" s="72" t="str">
        <f t="shared" si="670"/>
        <v/>
      </c>
      <c r="DE262" s="72" t="str">
        <f t="shared" si="671"/>
        <v/>
      </c>
      <c r="DF262" s="72" t="str">
        <f t="shared" si="672"/>
        <v/>
      </c>
      <c r="DG262" s="72" t="str">
        <f t="shared" si="673"/>
        <v/>
      </c>
      <c r="DH262" s="72" t="str">
        <f t="shared" si="674"/>
        <v/>
      </c>
      <c r="DI262" s="72" t="str">
        <f t="shared" si="675"/>
        <v/>
      </c>
      <c r="DJ262" s="72" t="str">
        <f t="shared" si="676"/>
        <v/>
      </c>
      <c r="DK262" s="72" t="str">
        <f t="shared" si="562"/>
        <v/>
      </c>
      <c r="DL262" s="72" t="str">
        <f t="shared" si="563"/>
        <v/>
      </c>
      <c r="DM262" s="72" t="str">
        <f t="shared" si="564"/>
        <v/>
      </c>
      <c r="DN262" s="72" t="str">
        <f t="shared" si="565"/>
        <v/>
      </c>
      <c r="DO262" s="72" t="str">
        <f t="shared" si="566"/>
        <v/>
      </c>
      <c r="DP262" s="72" t="str">
        <f t="shared" si="567"/>
        <v/>
      </c>
      <c r="DQ262" s="72" t="str">
        <f t="shared" si="568"/>
        <v/>
      </c>
      <c r="DR262" s="72" t="str">
        <f t="shared" si="569"/>
        <v/>
      </c>
      <c r="DS262" s="72" t="str">
        <f t="shared" si="570"/>
        <v/>
      </c>
      <c r="DT262" s="72" t="str">
        <f t="shared" si="571"/>
        <v/>
      </c>
      <c r="DU262" s="93" t="str">
        <f t="shared" si="572"/>
        <v/>
      </c>
      <c r="DV262" s="93" t="str">
        <f t="shared" si="573"/>
        <v/>
      </c>
      <c r="DY262" s="79" t="s">
        <v>964</v>
      </c>
      <c r="DZ262" t="s">
        <v>1553</v>
      </c>
      <c r="EA262" t="s">
        <v>7075</v>
      </c>
      <c r="EB262" t="s">
        <v>10798</v>
      </c>
      <c r="EC262" t="s">
        <v>12480</v>
      </c>
    </row>
    <row r="263" spans="10:133" x14ac:dyDescent="0.25">
      <c r="J263" s="72" t="str">
        <f>IF(PEDIDO!C155&lt;&gt;"",PEDIDO!B155,"")</f>
        <v/>
      </c>
      <c r="K263" s="72" t="str">
        <f t="shared" si="576"/>
        <v/>
      </c>
      <c r="L263" s="72" t="str">
        <f t="shared" si="577"/>
        <v/>
      </c>
      <c r="M263" s="72" t="str">
        <f t="shared" si="578"/>
        <v/>
      </c>
      <c r="N263" s="72" t="str">
        <f t="shared" si="579"/>
        <v/>
      </c>
      <c r="O263" s="72" t="str">
        <f t="shared" si="580"/>
        <v/>
      </c>
      <c r="P263" s="72" t="str">
        <f t="shared" si="581"/>
        <v/>
      </c>
      <c r="Q263" s="72" t="str">
        <f t="shared" si="582"/>
        <v/>
      </c>
      <c r="R263" s="72" t="str">
        <f t="shared" si="583"/>
        <v/>
      </c>
      <c r="S263" s="72" t="str">
        <f t="shared" si="584"/>
        <v/>
      </c>
      <c r="T263" s="72" t="str">
        <f t="shared" si="585"/>
        <v/>
      </c>
      <c r="U263" s="72" t="str">
        <f t="shared" si="586"/>
        <v/>
      </c>
      <c r="V263" s="72" t="str">
        <f t="shared" si="587"/>
        <v/>
      </c>
      <c r="W263" s="72" t="str">
        <f t="shared" si="588"/>
        <v/>
      </c>
      <c r="X263" s="72" t="str">
        <f t="shared" si="589"/>
        <v/>
      </c>
      <c r="Y263" s="72" t="str">
        <f t="shared" si="590"/>
        <v/>
      </c>
      <c r="Z263" s="72" t="str">
        <f t="shared" si="591"/>
        <v/>
      </c>
      <c r="AA263" s="72" t="str">
        <f t="shared" si="592"/>
        <v/>
      </c>
      <c r="AB263" s="72" t="str">
        <f t="shared" si="593"/>
        <v/>
      </c>
      <c r="AC263" s="73" t="str">
        <f t="shared" si="594"/>
        <v/>
      </c>
      <c r="AD263" s="72" t="str">
        <f t="shared" si="595"/>
        <v/>
      </c>
      <c r="AE263" s="72" t="str">
        <f t="shared" si="596"/>
        <v/>
      </c>
      <c r="AF263" s="72" t="str">
        <f t="shared" si="597"/>
        <v/>
      </c>
      <c r="AG263" s="72" t="str">
        <f t="shared" si="598"/>
        <v/>
      </c>
      <c r="AH263" s="72" t="str">
        <f t="shared" si="599"/>
        <v/>
      </c>
      <c r="AI263" s="72" t="str">
        <f t="shared" si="600"/>
        <v/>
      </c>
      <c r="AJ263" s="72" t="str">
        <f t="shared" si="601"/>
        <v/>
      </c>
      <c r="AK263" s="72" t="str">
        <f t="shared" si="602"/>
        <v/>
      </c>
      <c r="AL263" s="72" t="str">
        <f t="shared" si="603"/>
        <v/>
      </c>
      <c r="AM263" s="72" t="str">
        <f t="shared" si="604"/>
        <v/>
      </c>
      <c r="AN263" s="72" t="str">
        <f t="shared" si="605"/>
        <v/>
      </c>
      <c r="AO263" s="72" t="str">
        <f t="shared" si="606"/>
        <v/>
      </c>
      <c r="AP263" s="72" t="str">
        <f t="shared" si="607"/>
        <v/>
      </c>
      <c r="AQ263" s="72" t="str">
        <f t="shared" si="608"/>
        <v/>
      </c>
      <c r="AR263" s="72" t="str">
        <f t="shared" si="609"/>
        <v/>
      </c>
      <c r="AS263" s="72" t="str">
        <f t="shared" si="610"/>
        <v/>
      </c>
      <c r="AT263" s="72" t="str">
        <f t="shared" si="611"/>
        <v/>
      </c>
      <c r="AU263" s="72" t="str">
        <f t="shared" si="612"/>
        <v/>
      </c>
      <c r="AV263" s="72" t="str">
        <f t="shared" si="613"/>
        <v/>
      </c>
      <c r="AW263" s="72" t="str">
        <f t="shared" si="614"/>
        <v/>
      </c>
      <c r="AX263" s="72" t="str">
        <f t="shared" si="615"/>
        <v/>
      </c>
      <c r="AY263" s="72" t="str">
        <f t="shared" si="616"/>
        <v/>
      </c>
      <c r="AZ263" s="72" t="str">
        <f t="shared" si="617"/>
        <v/>
      </c>
      <c r="BA263" s="72" t="str">
        <f t="shared" si="575"/>
        <v/>
      </c>
      <c r="BB263" s="72" t="str">
        <f t="shared" si="618"/>
        <v/>
      </c>
      <c r="BC263" s="72" t="str">
        <f t="shared" si="619"/>
        <v/>
      </c>
      <c r="BD263" s="72" t="str">
        <f t="shared" si="620"/>
        <v/>
      </c>
      <c r="BE263" s="72" t="str">
        <f t="shared" si="621"/>
        <v/>
      </c>
      <c r="BF263" s="72" t="str">
        <f t="shared" si="622"/>
        <v/>
      </c>
      <c r="BG263" s="72" t="str">
        <f t="shared" si="623"/>
        <v/>
      </c>
      <c r="BH263" s="72" t="str">
        <f t="shared" si="624"/>
        <v/>
      </c>
      <c r="BI263" s="72" t="str">
        <f t="shared" si="625"/>
        <v/>
      </c>
      <c r="BJ263" s="72" t="str">
        <f t="shared" si="626"/>
        <v/>
      </c>
      <c r="BK263" s="72" t="str">
        <f t="shared" si="627"/>
        <v/>
      </c>
      <c r="BL263" s="72" t="str">
        <f t="shared" si="628"/>
        <v/>
      </c>
      <c r="BM263" s="72" t="str">
        <f t="shared" si="629"/>
        <v/>
      </c>
      <c r="BN263" s="72" t="str">
        <f t="shared" si="630"/>
        <v/>
      </c>
      <c r="BO263" s="72" t="str">
        <f t="shared" si="631"/>
        <v/>
      </c>
      <c r="BP263" s="72" t="str">
        <f t="shared" si="632"/>
        <v/>
      </c>
      <c r="BQ263" s="72" t="str">
        <f t="shared" si="633"/>
        <v/>
      </c>
      <c r="BR263" s="72" t="str">
        <f t="shared" si="634"/>
        <v/>
      </c>
      <c r="BS263" s="72" t="str">
        <f t="shared" si="635"/>
        <v/>
      </c>
      <c r="BT263" s="72" t="str">
        <f t="shared" si="636"/>
        <v/>
      </c>
      <c r="BU263" s="72" t="str">
        <f t="shared" si="637"/>
        <v/>
      </c>
      <c r="BV263" s="72" t="str">
        <f t="shared" si="638"/>
        <v/>
      </c>
      <c r="BW263" s="72" t="str">
        <f t="shared" si="639"/>
        <v/>
      </c>
      <c r="BX263" s="72" t="str">
        <f t="shared" si="640"/>
        <v/>
      </c>
      <c r="BY263" s="72" t="str">
        <f t="shared" si="641"/>
        <v/>
      </c>
      <c r="BZ263" s="72" t="str">
        <f t="shared" si="642"/>
        <v/>
      </c>
      <c r="CA263" s="72" t="str">
        <f t="shared" si="643"/>
        <v/>
      </c>
      <c r="CB263" s="72" t="str">
        <f t="shared" si="644"/>
        <v/>
      </c>
      <c r="CC263" s="72" t="str">
        <f t="shared" si="645"/>
        <v/>
      </c>
      <c r="CD263" s="72" t="str">
        <f t="shared" si="646"/>
        <v/>
      </c>
      <c r="CE263" s="72" t="str">
        <f t="shared" si="647"/>
        <v/>
      </c>
      <c r="CF263" s="72" t="str">
        <f t="shared" si="648"/>
        <v/>
      </c>
      <c r="CG263" s="72" t="str">
        <f t="shared" si="649"/>
        <v/>
      </c>
      <c r="CH263" s="72" t="str">
        <f t="shared" si="650"/>
        <v/>
      </c>
      <c r="CI263" s="72" t="str">
        <f t="shared" si="651"/>
        <v/>
      </c>
      <c r="CJ263" s="72" t="str">
        <f t="shared" si="652"/>
        <v/>
      </c>
      <c r="CK263" s="72" t="str">
        <f t="shared" si="653"/>
        <v/>
      </c>
      <c r="CL263" s="72" t="str">
        <f t="shared" si="654"/>
        <v/>
      </c>
      <c r="CM263" s="72" t="str">
        <f t="shared" si="655"/>
        <v/>
      </c>
      <c r="CN263" s="72" t="str">
        <f t="shared" si="656"/>
        <v/>
      </c>
      <c r="CO263" s="72" t="str">
        <f t="shared" si="657"/>
        <v/>
      </c>
      <c r="CP263" s="72" t="str">
        <f t="shared" si="658"/>
        <v/>
      </c>
      <c r="CQ263" s="72" t="str">
        <f t="shared" si="659"/>
        <v/>
      </c>
      <c r="CR263" s="72" t="str">
        <f t="shared" si="660"/>
        <v/>
      </c>
      <c r="CS263" s="72" t="str">
        <f t="shared" si="574"/>
        <v/>
      </c>
      <c r="CT263" s="72" t="str">
        <f t="shared" si="661"/>
        <v/>
      </c>
      <c r="CU263" s="72" t="str">
        <f t="shared" si="662"/>
        <v/>
      </c>
      <c r="CV263" s="72" t="str">
        <f t="shared" si="663"/>
        <v/>
      </c>
      <c r="CW263" s="72" t="str">
        <f t="shared" si="664"/>
        <v/>
      </c>
      <c r="CX263" s="72" t="str">
        <f t="shared" si="677"/>
        <v/>
      </c>
      <c r="CY263" s="72" t="str">
        <f t="shared" si="665"/>
        <v/>
      </c>
      <c r="CZ263" s="72" t="str">
        <f t="shared" si="666"/>
        <v/>
      </c>
      <c r="DA263" s="72" t="str">
        <f t="shared" si="667"/>
        <v/>
      </c>
      <c r="DB263" s="72" t="str">
        <f t="shared" si="668"/>
        <v/>
      </c>
      <c r="DC263" s="72" t="str">
        <f t="shared" si="669"/>
        <v/>
      </c>
      <c r="DD263" s="72" t="str">
        <f t="shared" si="670"/>
        <v/>
      </c>
      <c r="DE263" s="72" t="str">
        <f t="shared" si="671"/>
        <v/>
      </c>
      <c r="DF263" s="72" t="str">
        <f t="shared" si="672"/>
        <v/>
      </c>
      <c r="DG263" s="72" t="str">
        <f t="shared" si="673"/>
        <v/>
      </c>
      <c r="DH263" s="72" t="str">
        <f t="shared" si="674"/>
        <v/>
      </c>
      <c r="DI263" s="72" t="str">
        <f t="shared" si="675"/>
        <v/>
      </c>
      <c r="DJ263" s="72" t="str">
        <f t="shared" si="676"/>
        <v/>
      </c>
      <c r="DK263" s="72" t="str">
        <f t="shared" si="562"/>
        <v/>
      </c>
      <c r="DL263" s="72" t="str">
        <f t="shared" si="563"/>
        <v/>
      </c>
      <c r="DM263" s="72" t="str">
        <f t="shared" si="564"/>
        <v/>
      </c>
      <c r="DN263" s="72" t="str">
        <f t="shared" si="565"/>
        <v/>
      </c>
      <c r="DO263" s="72" t="str">
        <f t="shared" si="566"/>
        <v/>
      </c>
      <c r="DP263" s="72" t="str">
        <f t="shared" si="567"/>
        <v/>
      </c>
      <c r="DQ263" s="72" t="str">
        <f t="shared" si="568"/>
        <v/>
      </c>
      <c r="DR263" s="72" t="str">
        <f t="shared" si="569"/>
        <v/>
      </c>
      <c r="DS263" s="72" t="str">
        <f t="shared" si="570"/>
        <v/>
      </c>
      <c r="DT263" s="72" t="str">
        <f t="shared" si="571"/>
        <v/>
      </c>
      <c r="DU263" s="93" t="str">
        <f t="shared" si="572"/>
        <v/>
      </c>
      <c r="DV263" s="93" t="str">
        <f t="shared" si="573"/>
        <v/>
      </c>
      <c r="DY263" s="79" t="s">
        <v>965</v>
      </c>
      <c r="DZ263" t="s">
        <v>1554</v>
      </c>
      <c r="EA263" t="s">
        <v>7076</v>
      </c>
      <c r="EB263" t="s">
        <v>10799</v>
      </c>
      <c r="EC263" t="s">
        <v>12481</v>
      </c>
    </row>
    <row r="264" spans="10:133" x14ac:dyDescent="0.25">
      <c r="J264" s="72" t="str">
        <f>IF(PEDIDO!C156&lt;&gt;"",PEDIDO!B156,"")</f>
        <v/>
      </c>
      <c r="K264" s="72" t="str">
        <f t="shared" si="576"/>
        <v/>
      </c>
      <c r="L264" s="72" t="str">
        <f t="shared" si="577"/>
        <v/>
      </c>
      <c r="M264" s="72" t="str">
        <f t="shared" si="578"/>
        <v/>
      </c>
      <c r="N264" s="72" t="str">
        <f t="shared" si="579"/>
        <v/>
      </c>
      <c r="O264" s="72" t="str">
        <f t="shared" si="580"/>
        <v/>
      </c>
      <c r="P264" s="72" t="str">
        <f t="shared" si="581"/>
        <v/>
      </c>
      <c r="Q264" s="72" t="str">
        <f t="shared" si="582"/>
        <v/>
      </c>
      <c r="R264" s="72" t="str">
        <f t="shared" si="583"/>
        <v/>
      </c>
      <c r="S264" s="72" t="str">
        <f t="shared" si="584"/>
        <v/>
      </c>
      <c r="T264" s="72" t="str">
        <f t="shared" si="585"/>
        <v/>
      </c>
      <c r="U264" s="72" t="str">
        <f t="shared" si="586"/>
        <v/>
      </c>
      <c r="V264" s="72" t="str">
        <f t="shared" si="587"/>
        <v/>
      </c>
      <c r="W264" s="72" t="str">
        <f t="shared" si="588"/>
        <v/>
      </c>
      <c r="X264" s="72" t="str">
        <f t="shared" si="589"/>
        <v/>
      </c>
      <c r="Y264" s="72" t="str">
        <f t="shared" si="590"/>
        <v/>
      </c>
      <c r="Z264" s="72" t="str">
        <f t="shared" si="591"/>
        <v/>
      </c>
      <c r="AA264" s="72" t="str">
        <f t="shared" si="592"/>
        <v/>
      </c>
      <c r="AB264" s="72" t="str">
        <f t="shared" si="593"/>
        <v/>
      </c>
      <c r="AC264" s="73" t="str">
        <f t="shared" si="594"/>
        <v/>
      </c>
      <c r="AD264" s="72" t="str">
        <f t="shared" si="595"/>
        <v/>
      </c>
      <c r="AE264" s="72" t="str">
        <f t="shared" si="596"/>
        <v/>
      </c>
      <c r="AF264" s="72" t="str">
        <f t="shared" si="597"/>
        <v/>
      </c>
      <c r="AG264" s="72" t="str">
        <f t="shared" si="598"/>
        <v/>
      </c>
      <c r="AH264" s="72" t="str">
        <f t="shared" si="599"/>
        <v/>
      </c>
      <c r="AI264" s="72" t="str">
        <f t="shared" si="600"/>
        <v/>
      </c>
      <c r="AJ264" s="72" t="str">
        <f t="shared" si="601"/>
        <v/>
      </c>
      <c r="AK264" s="72" t="str">
        <f t="shared" si="602"/>
        <v/>
      </c>
      <c r="AL264" s="72" t="str">
        <f t="shared" si="603"/>
        <v/>
      </c>
      <c r="AM264" s="72" t="str">
        <f t="shared" si="604"/>
        <v/>
      </c>
      <c r="AN264" s="72" t="str">
        <f t="shared" si="605"/>
        <v/>
      </c>
      <c r="AO264" s="72" t="str">
        <f t="shared" si="606"/>
        <v/>
      </c>
      <c r="AP264" s="72" t="str">
        <f t="shared" si="607"/>
        <v/>
      </c>
      <c r="AQ264" s="72" t="str">
        <f t="shared" si="608"/>
        <v/>
      </c>
      <c r="AR264" s="72" t="str">
        <f t="shared" si="609"/>
        <v/>
      </c>
      <c r="AS264" s="72" t="str">
        <f t="shared" si="610"/>
        <v/>
      </c>
      <c r="AT264" s="72" t="str">
        <f t="shared" si="611"/>
        <v/>
      </c>
      <c r="AU264" s="72" t="str">
        <f t="shared" si="612"/>
        <v/>
      </c>
      <c r="AV264" s="72" t="str">
        <f t="shared" si="613"/>
        <v/>
      </c>
      <c r="AW264" s="72" t="str">
        <f t="shared" si="614"/>
        <v/>
      </c>
      <c r="AX264" s="72" t="str">
        <f t="shared" si="615"/>
        <v/>
      </c>
      <c r="AY264" s="72" t="str">
        <f t="shared" si="616"/>
        <v/>
      </c>
      <c r="AZ264" s="72" t="str">
        <f t="shared" si="617"/>
        <v/>
      </c>
      <c r="BA264" s="72" t="str">
        <f t="shared" si="575"/>
        <v/>
      </c>
      <c r="BB264" s="72" t="str">
        <f t="shared" si="618"/>
        <v/>
      </c>
      <c r="BC264" s="72" t="str">
        <f t="shared" si="619"/>
        <v/>
      </c>
      <c r="BD264" s="72" t="str">
        <f t="shared" si="620"/>
        <v/>
      </c>
      <c r="BE264" s="72" t="str">
        <f t="shared" si="621"/>
        <v/>
      </c>
      <c r="BF264" s="72" t="str">
        <f t="shared" si="622"/>
        <v/>
      </c>
      <c r="BG264" s="72" t="str">
        <f t="shared" si="623"/>
        <v/>
      </c>
      <c r="BH264" s="72" t="str">
        <f t="shared" si="624"/>
        <v/>
      </c>
      <c r="BI264" s="72" t="str">
        <f t="shared" si="625"/>
        <v/>
      </c>
      <c r="BJ264" s="72" t="str">
        <f t="shared" si="626"/>
        <v/>
      </c>
      <c r="BK264" s="72" t="str">
        <f t="shared" si="627"/>
        <v/>
      </c>
      <c r="BL264" s="72" t="str">
        <f t="shared" si="628"/>
        <v/>
      </c>
      <c r="BM264" s="72" t="str">
        <f t="shared" si="629"/>
        <v/>
      </c>
      <c r="BN264" s="72" t="str">
        <f t="shared" si="630"/>
        <v/>
      </c>
      <c r="BO264" s="72" t="str">
        <f t="shared" si="631"/>
        <v/>
      </c>
      <c r="BP264" s="72" t="str">
        <f t="shared" si="632"/>
        <v/>
      </c>
      <c r="BQ264" s="72" t="str">
        <f t="shared" si="633"/>
        <v/>
      </c>
      <c r="BR264" s="72" t="str">
        <f t="shared" si="634"/>
        <v/>
      </c>
      <c r="BS264" s="72" t="str">
        <f t="shared" si="635"/>
        <v/>
      </c>
      <c r="BT264" s="72" t="str">
        <f t="shared" si="636"/>
        <v/>
      </c>
      <c r="BU264" s="72" t="str">
        <f t="shared" si="637"/>
        <v/>
      </c>
      <c r="BV264" s="72" t="str">
        <f t="shared" si="638"/>
        <v/>
      </c>
      <c r="BW264" s="72" t="str">
        <f t="shared" si="639"/>
        <v/>
      </c>
      <c r="BX264" s="72" t="str">
        <f t="shared" si="640"/>
        <v/>
      </c>
      <c r="BY264" s="72" t="str">
        <f t="shared" si="641"/>
        <v/>
      </c>
      <c r="BZ264" s="72" t="str">
        <f t="shared" si="642"/>
        <v/>
      </c>
      <c r="CA264" s="72" t="str">
        <f t="shared" si="643"/>
        <v/>
      </c>
      <c r="CB264" s="72" t="str">
        <f t="shared" si="644"/>
        <v/>
      </c>
      <c r="CC264" s="72" t="str">
        <f t="shared" si="645"/>
        <v/>
      </c>
      <c r="CD264" s="72" t="str">
        <f t="shared" si="646"/>
        <v/>
      </c>
      <c r="CE264" s="72" t="str">
        <f t="shared" si="647"/>
        <v/>
      </c>
      <c r="CF264" s="72" t="str">
        <f t="shared" si="648"/>
        <v/>
      </c>
      <c r="CG264" s="72" t="str">
        <f t="shared" si="649"/>
        <v/>
      </c>
      <c r="CH264" s="72" t="str">
        <f t="shared" si="650"/>
        <v/>
      </c>
      <c r="CI264" s="72" t="str">
        <f t="shared" si="651"/>
        <v/>
      </c>
      <c r="CJ264" s="72" t="str">
        <f t="shared" si="652"/>
        <v/>
      </c>
      <c r="CK264" s="72" t="str">
        <f t="shared" si="653"/>
        <v/>
      </c>
      <c r="CL264" s="72" t="str">
        <f t="shared" si="654"/>
        <v/>
      </c>
      <c r="CM264" s="72" t="str">
        <f t="shared" si="655"/>
        <v/>
      </c>
      <c r="CN264" s="72" t="str">
        <f t="shared" si="656"/>
        <v/>
      </c>
      <c r="CO264" s="72" t="str">
        <f t="shared" si="657"/>
        <v/>
      </c>
      <c r="CP264" s="72" t="str">
        <f t="shared" si="658"/>
        <v/>
      </c>
      <c r="CQ264" s="72" t="str">
        <f t="shared" si="659"/>
        <v/>
      </c>
      <c r="CR264" s="72" t="str">
        <f t="shared" si="660"/>
        <v/>
      </c>
      <c r="CS264" s="72" t="str">
        <f t="shared" si="574"/>
        <v/>
      </c>
      <c r="CT264" s="72" t="str">
        <f t="shared" si="661"/>
        <v/>
      </c>
      <c r="CU264" s="72" t="str">
        <f t="shared" si="662"/>
        <v/>
      </c>
      <c r="CV264" s="72" t="str">
        <f t="shared" si="663"/>
        <v/>
      </c>
      <c r="CW264" s="72" t="str">
        <f t="shared" si="664"/>
        <v/>
      </c>
      <c r="CX264" s="72" t="str">
        <f t="shared" si="677"/>
        <v/>
      </c>
      <c r="CY264" s="72" t="str">
        <f t="shared" si="665"/>
        <v/>
      </c>
      <c r="CZ264" s="72" t="str">
        <f t="shared" si="666"/>
        <v/>
      </c>
      <c r="DA264" s="72" t="str">
        <f t="shared" si="667"/>
        <v/>
      </c>
      <c r="DB264" s="72" t="str">
        <f t="shared" si="668"/>
        <v/>
      </c>
      <c r="DC264" s="72" t="str">
        <f t="shared" si="669"/>
        <v/>
      </c>
      <c r="DD264" s="72" t="str">
        <f t="shared" si="670"/>
        <v/>
      </c>
      <c r="DE264" s="72" t="str">
        <f t="shared" si="671"/>
        <v/>
      </c>
      <c r="DF264" s="72" t="str">
        <f t="shared" si="672"/>
        <v/>
      </c>
      <c r="DG264" s="72" t="str">
        <f t="shared" si="673"/>
        <v/>
      </c>
      <c r="DH264" s="72" t="str">
        <f t="shared" si="674"/>
        <v/>
      </c>
      <c r="DI264" s="72" t="str">
        <f t="shared" si="675"/>
        <v/>
      </c>
      <c r="DJ264" s="72" t="str">
        <f t="shared" si="676"/>
        <v/>
      </c>
      <c r="DK264" s="72" t="str">
        <f t="shared" si="562"/>
        <v/>
      </c>
      <c r="DL264" s="72" t="str">
        <f t="shared" si="563"/>
        <v/>
      </c>
      <c r="DM264" s="72" t="str">
        <f t="shared" si="564"/>
        <v/>
      </c>
      <c r="DN264" s="72" t="str">
        <f t="shared" si="565"/>
        <v/>
      </c>
      <c r="DO264" s="72" t="str">
        <f t="shared" si="566"/>
        <v/>
      </c>
      <c r="DP264" s="72" t="str">
        <f t="shared" si="567"/>
        <v/>
      </c>
      <c r="DQ264" s="72" t="str">
        <f t="shared" si="568"/>
        <v/>
      </c>
      <c r="DR264" s="72" t="str">
        <f t="shared" si="569"/>
        <v/>
      </c>
      <c r="DS264" s="72" t="str">
        <f t="shared" si="570"/>
        <v/>
      </c>
      <c r="DT264" s="72" t="str">
        <f t="shared" si="571"/>
        <v/>
      </c>
      <c r="DU264" s="93" t="str">
        <f t="shared" si="572"/>
        <v/>
      </c>
      <c r="DV264" s="93" t="str">
        <f t="shared" si="573"/>
        <v/>
      </c>
      <c r="DY264" s="79" t="s">
        <v>966</v>
      </c>
      <c r="DZ264" t="s">
        <v>1555</v>
      </c>
      <c r="EA264" t="s">
        <v>7077</v>
      </c>
      <c r="EB264" t="s">
        <v>10800</v>
      </c>
      <c r="EC264" t="s">
        <v>945</v>
      </c>
    </row>
    <row r="265" spans="10:133" x14ac:dyDescent="0.25">
      <c r="J265" s="72" t="str">
        <f>IF(PEDIDO!C157&lt;&gt;"",PEDIDO!B157,"")</f>
        <v/>
      </c>
      <c r="K265" s="72" t="str">
        <f t="shared" si="576"/>
        <v/>
      </c>
      <c r="L265" s="72" t="str">
        <f t="shared" si="577"/>
        <v/>
      </c>
      <c r="M265" s="72" t="str">
        <f t="shared" si="578"/>
        <v/>
      </c>
      <c r="N265" s="72" t="str">
        <f t="shared" si="579"/>
        <v/>
      </c>
      <c r="O265" s="72" t="str">
        <f t="shared" si="580"/>
        <v/>
      </c>
      <c r="P265" s="72" t="str">
        <f t="shared" si="581"/>
        <v/>
      </c>
      <c r="Q265" s="72" t="str">
        <f t="shared" si="582"/>
        <v/>
      </c>
      <c r="R265" s="72" t="str">
        <f t="shared" si="583"/>
        <v/>
      </c>
      <c r="S265" s="72" t="str">
        <f t="shared" si="584"/>
        <v/>
      </c>
      <c r="T265" s="72" t="str">
        <f t="shared" si="585"/>
        <v/>
      </c>
      <c r="U265" s="72" t="str">
        <f t="shared" si="586"/>
        <v/>
      </c>
      <c r="V265" s="72" t="str">
        <f t="shared" si="587"/>
        <v/>
      </c>
      <c r="W265" s="72" t="str">
        <f t="shared" si="588"/>
        <v/>
      </c>
      <c r="X265" s="72" t="str">
        <f t="shared" si="589"/>
        <v/>
      </c>
      <c r="Y265" s="72" t="str">
        <f t="shared" si="590"/>
        <v/>
      </c>
      <c r="Z265" s="72" t="str">
        <f t="shared" si="591"/>
        <v/>
      </c>
      <c r="AA265" s="72" t="str">
        <f t="shared" si="592"/>
        <v/>
      </c>
      <c r="AB265" s="72" t="str">
        <f t="shared" si="593"/>
        <v/>
      </c>
      <c r="AC265" s="73" t="str">
        <f t="shared" si="594"/>
        <v/>
      </c>
      <c r="AD265" s="72" t="str">
        <f t="shared" si="595"/>
        <v/>
      </c>
      <c r="AE265" s="72" t="str">
        <f t="shared" si="596"/>
        <v/>
      </c>
      <c r="AF265" s="72" t="str">
        <f t="shared" si="597"/>
        <v/>
      </c>
      <c r="AG265" s="72" t="str">
        <f t="shared" si="598"/>
        <v/>
      </c>
      <c r="AH265" s="72" t="str">
        <f t="shared" si="599"/>
        <v/>
      </c>
      <c r="AI265" s="72" t="str">
        <f t="shared" si="600"/>
        <v/>
      </c>
      <c r="AJ265" s="72" t="str">
        <f t="shared" si="601"/>
        <v/>
      </c>
      <c r="AK265" s="72" t="str">
        <f t="shared" si="602"/>
        <v/>
      </c>
      <c r="AL265" s="72" t="str">
        <f t="shared" si="603"/>
        <v/>
      </c>
      <c r="AM265" s="72" t="str">
        <f t="shared" si="604"/>
        <v/>
      </c>
      <c r="AN265" s="72" t="str">
        <f t="shared" si="605"/>
        <v/>
      </c>
      <c r="AO265" s="72" t="str">
        <f t="shared" si="606"/>
        <v/>
      </c>
      <c r="AP265" s="72" t="str">
        <f t="shared" si="607"/>
        <v/>
      </c>
      <c r="AQ265" s="72" t="str">
        <f t="shared" si="608"/>
        <v/>
      </c>
      <c r="AR265" s="72" t="str">
        <f t="shared" si="609"/>
        <v/>
      </c>
      <c r="AS265" s="72" t="str">
        <f t="shared" si="610"/>
        <v/>
      </c>
      <c r="AT265" s="72" t="str">
        <f t="shared" si="611"/>
        <v/>
      </c>
      <c r="AU265" s="72" t="str">
        <f t="shared" si="612"/>
        <v/>
      </c>
      <c r="AV265" s="72" t="str">
        <f t="shared" si="613"/>
        <v/>
      </c>
      <c r="AW265" s="72" t="str">
        <f t="shared" si="614"/>
        <v/>
      </c>
      <c r="AX265" s="72" t="str">
        <f t="shared" si="615"/>
        <v/>
      </c>
      <c r="AY265" s="72" t="str">
        <f t="shared" si="616"/>
        <v/>
      </c>
      <c r="AZ265" s="72" t="str">
        <f t="shared" si="617"/>
        <v/>
      </c>
      <c r="BA265" s="72" t="str">
        <f t="shared" si="575"/>
        <v/>
      </c>
      <c r="BB265" s="72" t="str">
        <f t="shared" si="618"/>
        <v/>
      </c>
      <c r="BC265" s="72" t="str">
        <f t="shared" si="619"/>
        <v/>
      </c>
      <c r="BD265" s="72" t="str">
        <f t="shared" si="620"/>
        <v/>
      </c>
      <c r="BE265" s="72" t="str">
        <f t="shared" si="621"/>
        <v/>
      </c>
      <c r="BF265" s="72" t="str">
        <f t="shared" si="622"/>
        <v/>
      </c>
      <c r="BG265" s="72" t="str">
        <f t="shared" si="623"/>
        <v/>
      </c>
      <c r="BH265" s="72" t="str">
        <f t="shared" si="624"/>
        <v/>
      </c>
      <c r="BI265" s="72" t="str">
        <f t="shared" si="625"/>
        <v/>
      </c>
      <c r="BJ265" s="72" t="str">
        <f t="shared" si="626"/>
        <v/>
      </c>
      <c r="BK265" s="72" t="str">
        <f t="shared" si="627"/>
        <v/>
      </c>
      <c r="BL265" s="72" t="str">
        <f t="shared" si="628"/>
        <v/>
      </c>
      <c r="BM265" s="72" t="str">
        <f t="shared" si="629"/>
        <v/>
      </c>
      <c r="BN265" s="72" t="str">
        <f t="shared" si="630"/>
        <v/>
      </c>
      <c r="BO265" s="72" t="str">
        <f t="shared" si="631"/>
        <v/>
      </c>
      <c r="BP265" s="72" t="str">
        <f t="shared" si="632"/>
        <v/>
      </c>
      <c r="BQ265" s="72" t="str">
        <f t="shared" si="633"/>
        <v/>
      </c>
      <c r="BR265" s="72" t="str">
        <f t="shared" si="634"/>
        <v/>
      </c>
      <c r="BS265" s="72" t="str">
        <f t="shared" si="635"/>
        <v/>
      </c>
      <c r="BT265" s="72" t="str">
        <f t="shared" si="636"/>
        <v/>
      </c>
      <c r="BU265" s="72" t="str">
        <f t="shared" si="637"/>
        <v/>
      </c>
      <c r="BV265" s="72" t="str">
        <f t="shared" si="638"/>
        <v/>
      </c>
      <c r="BW265" s="72" t="str">
        <f t="shared" si="639"/>
        <v/>
      </c>
      <c r="BX265" s="72" t="str">
        <f t="shared" si="640"/>
        <v/>
      </c>
      <c r="BY265" s="72" t="str">
        <f t="shared" si="641"/>
        <v/>
      </c>
      <c r="BZ265" s="72" t="str">
        <f t="shared" si="642"/>
        <v/>
      </c>
      <c r="CA265" s="72" t="str">
        <f t="shared" si="643"/>
        <v/>
      </c>
      <c r="CB265" s="72" t="str">
        <f t="shared" si="644"/>
        <v/>
      </c>
      <c r="CC265" s="72" t="str">
        <f t="shared" si="645"/>
        <v/>
      </c>
      <c r="CD265" s="72" t="str">
        <f t="shared" si="646"/>
        <v/>
      </c>
      <c r="CE265" s="72" t="str">
        <f t="shared" si="647"/>
        <v/>
      </c>
      <c r="CF265" s="72" t="str">
        <f t="shared" si="648"/>
        <v/>
      </c>
      <c r="CG265" s="72" t="str">
        <f t="shared" si="649"/>
        <v/>
      </c>
      <c r="CH265" s="72" t="str">
        <f t="shared" si="650"/>
        <v/>
      </c>
      <c r="CI265" s="72" t="str">
        <f t="shared" si="651"/>
        <v/>
      </c>
      <c r="CJ265" s="72" t="str">
        <f t="shared" si="652"/>
        <v/>
      </c>
      <c r="CK265" s="72" t="str">
        <f t="shared" si="653"/>
        <v/>
      </c>
      <c r="CL265" s="72" t="str">
        <f t="shared" si="654"/>
        <v/>
      </c>
      <c r="CM265" s="72" t="str">
        <f t="shared" si="655"/>
        <v/>
      </c>
      <c r="CN265" s="72" t="str">
        <f t="shared" si="656"/>
        <v/>
      </c>
      <c r="CO265" s="72" t="str">
        <f t="shared" si="657"/>
        <v/>
      </c>
      <c r="CP265" s="72" t="str">
        <f t="shared" si="658"/>
        <v/>
      </c>
      <c r="CQ265" s="72" t="str">
        <f t="shared" si="659"/>
        <v/>
      </c>
      <c r="CR265" s="72" t="str">
        <f t="shared" si="660"/>
        <v/>
      </c>
      <c r="CS265" s="72" t="str">
        <f t="shared" si="574"/>
        <v/>
      </c>
      <c r="CT265" s="72" t="str">
        <f t="shared" si="661"/>
        <v/>
      </c>
      <c r="CU265" s="72" t="str">
        <f t="shared" si="662"/>
        <v/>
      </c>
      <c r="CV265" s="72" t="str">
        <f t="shared" si="663"/>
        <v/>
      </c>
      <c r="CW265" s="72" t="str">
        <f t="shared" si="664"/>
        <v/>
      </c>
      <c r="CX265" s="72" t="str">
        <f t="shared" si="677"/>
        <v/>
      </c>
      <c r="CY265" s="72" t="str">
        <f t="shared" si="665"/>
        <v/>
      </c>
      <c r="CZ265" s="72" t="str">
        <f t="shared" si="666"/>
        <v/>
      </c>
      <c r="DA265" s="72" t="str">
        <f t="shared" si="667"/>
        <v/>
      </c>
      <c r="DB265" s="72" t="str">
        <f t="shared" si="668"/>
        <v/>
      </c>
      <c r="DC265" s="72" t="str">
        <f t="shared" si="669"/>
        <v/>
      </c>
      <c r="DD265" s="72" t="str">
        <f t="shared" si="670"/>
        <v/>
      </c>
      <c r="DE265" s="72" t="str">
        <f t="shared" si="671"/>
        <v/>
      </c>
      <c r="DF265" s="72" t="str">
        <f t="shared" si="672"/>
        <v/>
      </c>
      <c r="DG265" s="72" t="str">
        <f t="shared" si="673"/>
        <v/>
      </c>
      <c r="DH265" s="72" t="str">
        <f t="shared" si="674"/>
        <v/>
      </c>
      <c r="DI265" s="72" t="str">
        <f t="shared" si="675"/>
        <v/>
      </c>
      <c r="DJ265" s="72" t="str">
        <f t="shared" si="676"/>
        <v/>
      </c>
      <c r="DK265" s="72" t="str">
        <f t="shared" si="562"/>
        <v/>
      </c>
      <c r="DL265" s="72" t="str">
        <f t="shared" si="563"/>
        <v/>
      </c>
      <c r="DM265" s="72" t="str">
        <f t="shared" si="564"/>
        <v/>
      </c>
      <c r="DN265" s="72" t="str">
        <f t="shared" si="565"/>
        <v/>
      </c>
      <c r="DO265" s="72" t="str">
        <f t="shared" si="566"/>
        <v/>
      </c>
      <c r="DP265" s="72" t="str">
        <f t="shared" si="567"/>
        <v/>
      </c>
      <c r="DQ265" s="72" t="str">
        <f t="shared" si="568"/>
        <v/>
      </c>
      <c r="DR265" s="72" t="str">
        <f t="shared" si="569"/>
        <v/>
      </c>
      <c r="DS265" s="72" t="str">
        <f t="shared" si="570"/>
        <v/>
      </c>
      <c r="DT265" s="72" t="str">
        <f t="shared" si="571"/>
        <v/>
      </c>
      <c r="DU265" s="93" t="str">
        <f t="shared" si="572"/>
        <v/>
      </c>
      <c r="DV265" s="93" t="str">
        <f t="shared" si="573"/>
        <v/>
      </c>
      <c r="DY265" s="79" t="s">
        <v>967</v>
      </c>
      <c r="DZ265" t="s">
        <v>1556</v>
      </c>
      <c r="EA265" t="s">
        <v>7078</v>
      </c>
      <c r="EB265" t="s">
        <v>10801</v>
      </c>
      <c r="EC265" t="s">
        <v>12482</v>
      </c>
    </row>
    <row r="266" spans="10:133" x14ac:dyDescent="0.25">
      <c r="J266" s="72" t="str">
        <f>IF(PEDIDO!C158&lt;&gt;"",PEDIDO!B158,"")</f>
        <v/>
      </c>
      <c r="K266" s="72" t="str">
        <f t="shared" si="576"/>
        <v/>
      </c>
      <c r="L266" s="72" t="str">
        <f t="shared" si="577"/>
        <v/>
      </c>
      <c r="M266" s="72" t="str">
        <f t="shared" si="578"/>
        <v/>
      </c>
      <c r="N266" s="72" t="str">
        <f t="shared" si="579"/>
        <v/>
      </c>
      <c r="O266" s="72" t="str">
        <f t="shared" si="580"/>
        <v/>
      </c>
      <c r="P266" s="72" t="str">
        <f t="shared" si="581"/>
        <v/>
      </c>
      <c r="Q266" s="72" t="str">
        <f t="shared" si="582"/>
        <v/>
      </c>
      <c r="R266" s="72" t="str">
        <f t="shared" si="583"/>
        <v/>
      </c>
      <c r="S266" s="72" t="str">
        <f t="shared" si="584"/>
        <v/>
      </c>
      <c r="T266" s="72" t="str">
        <f t="shared" si="585"/>
        <v/>
      </c>
      <c r="U266" s="72" t="str">
        <f t="shared" si="586"/>
        <v/>
      </c>
      <c r="V266" s="72" t="str">
        <f t="shared" si="587"/>
        <v/>
      </c>
      <c r="W266" s="72" t="str">
        <f t="shared" si="588"/>
        <v/>
      </c>
      <c r="X266" s="72" t="str">
        <f t="shared" si="589"/>
        <v/>
      </c>
      <c r="Y266" s="72" t="str">
        <f t="shared" si="590"/>
        <v/>
      </c>
      <c r="Z266" s="72" t="str">
        <f t="shared" si="591"/>
        <v/>
      </c>
      <c r="AA266" s="72" t="str">
        <f t="shared" si="592"/>
        <v/>
      </c>
      <c r="AB266" s="72" t="str">
        <f t="shared" si="593"/>
        <v/>
      </c>
      <c r="AC266" s="73" t="str">
        <f t="shared" si="594"/>
        <v/>
      </c>
      <c r="AD266" s="72" t="str">
        <f t="shared" si="595"/>
        <v/>
      </c>
      <c r="AE266" s="72" t="str">
        <f t="shared" si="596"/>
        <v/>
      </c>
      <c r="AF266" s="72" t="str">
        <f t="shared" si="597"/>
        <v/>
      </c>
      <c r="AG266" s="72" t="str">
        <f t="shared" si="598"/>
        <v/>
      </c>
      <c r="AH266" s="72" t="str">
        <f t="shared" si="599"/>
        <v/>
      </c>
      <c r="AI266" s="72" t="str">
        <f t="shared" si="600"/>
        <v/>
      </c>
      <c r="AJ266" s="72" t="str">
        <f t="shared" si="601"/>
        <v/>
      </c>
      <c r="AK266" s="72" t="str">
        <f t="shared" si="602"/>
        <v/>
      </c>
      <c r="AL266" s="72" t="str">
        <f t="shared" si="603"/>
        <v/>
      </c>
      <c r="AM266" s="72" t="str">
        <f t="shared" si="604"/>
        <v/>
      </c>
      <c r="AN266" s="72" t="str">
        <f t="shared" si="605"/>
        <v/>
      </c>
      <c r="AO266" s="72" t="str">
        <f t="shared" si="606"/>
        <v/>
      </c>
      <c r="AP266" s="72" t="str">
        <f t="shared" si="607"/>
        <v/>
      </c>
      <c r="AQ266" s="72" t="str">
        <f t="shared" si="608"/>
        <v/>
      </c>
      <c r="AR266" s="72" t="str">
        <f t="shared" si="609"/>
        <v/>
      </c>
      <c r="AS266" s="72" t="str">
        <f t="shared" si="610"/>
        <v/>
      </c>
      <c r="AT266" s="72" t="str">
        <f t="shared" si="611"/>
        <v/>
      </c>
      <c r="AU266" s="72" t="str">
        <f t="shared" si="612"/>
        <v/>
      </c>
      <c r="AV266" s="72" t="str">
        <f t="shared" si="613"/>
        <v/>
      </c>
      <c r="AW266" s="72" t="str">
        <f t="shared" si="614"/>
        <v/>
      </c>
      <c r="AX266" s="72" t="str">
        <f t="shared" si="615"/>
        <v/>
      </c>
      <c r="AY266" s="72" t="str">
        <f t="shared" si="616"/>
        <v/>
      </c>
      <c r="AZ266" s="72" t="str">
        <f t="shared" si="617"/>
        <v/>
      </c>
      <c r="BA266" s="72" t="str">
        <f t="shared" si="575"/>
        <v/>
      </c>
      <c r="BB266" s="72" t="str">
        <f t="shared" si="618"/>
        <v/>
      </c>
      <c r="BC266" s="72" t="str">
        <f t="shared" si="619"/>
        <v/>
      </c>
      <c r="BD266" s="72" t="str">
        <f t="shared" si="620"/>
        <v/>
      </c>
      <c r="BE266" s="72" t="str">
        <f t="shared" si="621"/>
        <v/>
      </c>
      <c r="BF266" s="72" t="str">
        <f t="shared" si="622"/>
        <v/>
      </c>
      <c r="BG266" s="72" t="str">
        <f t="shared" si="623"/>
        <v/>
      </c>
      <c r="BH266" s="72" t="str">
        <f t="shared" si="624"/>
        <v/>
      </c>
      <c r="BI266" s="72" t="str">
        <f t="shared" si="625"/>
        <v/>
      </c>
      <c r="BJ266" s="72" t="str">
        <f t="shared" si="626"/>
        <v/>
      </c>
      <c r="BK266" s="72" t="str">
        <f t="shared" si="627"/>
        <v/>
      </c>
      <c r="BL266" s="72" t="str">
        <f t="shared" si="628"/>
        <v/>
      </c>
      <c r="BM266" s="72" t="str">
        <f t="shared" si="629"/>
        <v/>
      </c>
      <c r="BN266" s="72" t="str">
        <f t="shared" si="630"/>
        <v/>
      </c>
      <c r="BO266" s="72" t="str">
        <f t="shared" si="631"/>
        <v/>
      </c>
      <c r="BP266" s="72" t="str">
        <f t="shared" si="632"/>
        <v/>
      </c>
      <c r="BQ266" s="72" t="str">
        <f t="shared" si="633"/>
        <v/>
      </c>
      <c r="BR266" s="72" t="str">
        <f t="shared" si="634"/>
        <v/>
      </c>
      <c r="BS266" s="72" t="str">
        <f t="shared" si="635"/>
        <v/>
      </c>
      <c r="BT266" s="72" t="str">
        <f t="shared" si="636"/>
        <v/>
      </c>
      <c r="BU266" s="72" t="str">
        <f t="shared" si="637"/>
        <v/>
      </c>
      <c r="BV266" s="72" t="str">
        <f t="shared" si="638"/>
        <v/>
      </c>
      <c r="BW266" s="72" t="str">
        <f t="shared" si="639"/>
        <v/>
      </c>
      <c r="BX266" s="72" t="str">
        <f t="shared" si="640"/>
        <v/>
      </c>
      <c r="BY266" s="72" t="str">
        <f t="shared" si="641"/>
        <v/>
      </c>
      <c r="BZ266" s="72" t="str">
        <f t="shared" si="642"/>
        <v/>
      </c>
      <c r="CA266" s="72" t="str">
        <f t="shared" si="643"/>
        <v/>
      </c>
      <c r="CB266" s="72" t="str">
        <f t="shared" si="644"/>
        <v/>
      </c>
      <c r="CC266" s="72" t="str">
        <f t="shared" si="645"/>
        <v/>
      </c>
      <c r="CD266" s="72" t="str">
        <f t="shared" si="646"/>
        <v/>
      </c>
      <c r="CE266" s="72" t="str">
        <f t="shared" si="647"/>
        <v/>
      </c>
      <c r="CF266" s="72" t="str">
        <f t="shared" si="648"/>
        <v/>
      </c>
      <c r="CG266" s="72" t="str">
        <f t="shared" si="649"/>
        <v/>
      </c>
      <c r="CH266" s="72" t="str">
        <f t="shared" si="650"/>
        <v/>
      </c>
      <c r="CI266" s="72" t="str">
        <f t="shared" si="651"/>
        <v/>
      </c>
      <c r="CJ266" s="72" t="str">
        <f t="shared" si="652"/>
        <v/>
      </c>
      <c r="CK266" s="72" t="str">
        <f t="shared" si="653"/>
        <v/>
      </c>
      <c r="CL266" s="72" t="str">
        <f t="shared" si="654"/>
        <v/>
      </c>
      <c r="CM266" s="72" t="str">
        <f t="shared" si="655"/>
        <v/>
      </c>
      <c r="CN266" s="72" t="str">
        <f t="shared" si="656"/>
        <v/>
      </c>
      <c r="CO266" s="72" t="str">
        <f t="shared" si="657"/>
        <v/>
      </c>
      <c r="CP266" s="72" t="str">
        <f t="shared" si="658"/>
        <v/>
      </c>
      <c r="CQ266" s="72" t="str">
        <f t="shared" si="659"/>
        <v/>
      </c>
      <c r="CR266" s="72" t="str">
        <f t="shared" si="660"/>
        <v/>
      </c>
      <c r="CS266" s="72" t="str">
        <f t="shared" si="574"/>
        <v/>
      </c>
      <c r="CT266" s="72" t="str">
        <f t="shared" si="661"/>
        <v/>
      </c>
      <c r="CU266" s="72" t="str">
        <f t="shared" si="662"/>
        <v/>
      </c>
      <c r="CV266" s="72" t="str">
        <f t="shared" si="663"/>
        <v/>
      </c>
      <c r="CW266" s="72" t="str">
        <f t="shared" si="664"/>
        <v/>
      </c>
      <c r="CX266" s="72" t="str">
        <f t="shared" si="677"/>
        <v/>
      </c>
      <c r="CY266" s="72" t="str">
        <f t="shared" si="665"/>
        <v/>
      </c>
      <c r="CZ266" s="72" t="str">
        <f t="shared" si="666"/>
        <v/>
      </c>
      <c r="DA266" s="72" t="str">
        <f t="shared" si="667"/>
        <v/>
      </c>
      <c r="DB266" s="72" t="str">
        <f t="shared" si="668"/>
        <v/>
      </c>
      <c r="DC266" s="72" t="str">
        <f t="shared" si="669"/>
        <v/>
      </c>
      <c r="DD266" s="72" t="str">
        <f t="shared" si="670"/>
        <v/>
      </c>
      <c r="DE266" s="72" t="str">
        <f t="shared" si="671"/>
        <v/>
      </c>
      <c r="DF266" s="72" t="str">
        <f t="shared" si="672"/>
        <v/>
      </c>
      <c r="DG266" s="72" t="str">
        <f t="shared" si="673"/>
        <v/>
      </c>
      <c r="DH266" s="72" t="str">
        <f t="shared" si="674"/>
        <v/>
      </c>
      <c r="DI266" s="72" t="str">
        <f t="shared" si="675"/>
        <v/>
      </c>
      <c r="DJ266" s="72" t="str">
        <f t="shared" si="676"/>
        <v/>
      </c>
      <c r="DK266" s="72" t="str">
        <f t="shared" si="562"/>
        <v/>
      </c>
      <c r="DL266" s="72" t="str">
        <f t="shared" si="563"/>
        <v/>
      </c>
      <c r="DM266" s="72" t="str">
        <f t="shared" si="564"/>
        <v/>
      </c>
      <c r="DN266" s="72" t="str">
        <f t="shared" si="565"/>
        <v/>
      </c>
      <c r="DO266" s="72" t="str">
        <f t="shared" si="566"/>
        <v/>
      </c>
      <c r="DP266" s="72" t="str">
        <f t="shared" si="567"/>
        <v/>
      </c>
      <c r="DQ266" s="72" t="str">
        <f t="shared" si="568"/>
        <v/>
      </c>
      <c r="DR266" s="72" t="str">
        <f t="shared" si="569"/>
        <v/>
      </c>
      <c r="DS266" s="72" t="str">
        <f t="shared" si="570"/>
        <v/>
      </c>
      <c r="DT266" s="72" t="str">
        <f t="shared" si="571"/>
        <v/>
      </c>
      <c r="DU266" s="93" t="str">
        <f t="shared" si="572"/>
        <v/>
      </c>
      <c r="DV266" s="93" t="str">
        <f t="shared" si="573"/>
        <v/>
      </c>
      <c r="DY266" s="79" t="s">
        <v>968</v>
      </c>
      <c r="DZ266" t="s">
        <v>1557</v>
      </c>
      <c r="EA266" t="s">
        <v>7079</v>
      </c>
      <c r="EB266" t="s">
        <v>10802</v>
      </c>
      <c r="EC266" t="s">
        <v>12483</v>
      </c>
    </row>
    <row r="267" spans="10:133" x14ac:dyDescent="0.25">
      <c r="J267" s="72" t="str">
        <f>IF(PEDIDO!C159&lt;&gt;"",PEDIDO!B159,"")</f>
        <v/>
      </c>
      <c r="K267" s="72" t="str">
        <f t="shared" si="576"/>
        <v/>
      </c>
      <c r="L267" s="72" t="str">
        <f t="shared" si="577"/>
        <v/>
      </c>
      <c r="M267" s="72" t="str">
        <f t="shared" si="578"/>
        <v/>
      </c>
      <c r="N267" s="72" t="str">
        <f t="shared" si="579"/>
        <v/>
      </c>
      <c r="O267" s="72" t="str">
        <f t="shared" si="580"/>
        <v/>
      </c>
      <c r="P267" s="72" t="str">
        <f t="shared" si="581"/>
        <v/>
      </c>
      <c r="Q267" s="72" t="str">
        <f t="shared" si="582"/>
        <v/>
      </c>
      <c r="R267" s="72" t="str">
        <f t="shared" si="583"/>
        <v/>
      </c>
      <c r="S267" s="72" t="str">
        <f t="shared" si="584"/>
        <v/>
      </c>
      <c r="T267" s="72" t="str">
        <f t="shared" si="585"/>
        <v/>
      </c>
      <c r="U267" s="72" t="str">
        <f t="shared" si="586"/>
        <v/>
      </c>
      <c r="V267" s="72" t="str">
        <f t="shared" si="587"/>
        <v/>
      </c>
      <c r="W267" s="72" t="str">
        <f t="shared" si="588"/>
        <v/>
      </c>
      <c r="X267" s="72" t="str">
        <f t="shared" si="589"/>
        <v/>
      </c>
      <c r="Y267" s="72" t="str">
        <f t="shared" si="590"/>
        <v/>
      </c>
      <c r="Z267" s="72" t="str">
        <f t="shared" si="591"/>
        <v/>
      </c>
      <c r="AA267" s="72" t="str">
        <f t="shared" si="592"/>
        <v/>
      </c>
      <c r="AB267" s="72" t="str">
        <f t="shared" si="593"/>
        <v/>
      </c>
      <c r="AC267" s="73" t="str">
        <f t="shared" si="594"/>
        <v/>
      </c>
      <c r="AD267" s="72" t="str">
        <f t="shared" si="595"/>
        <v/>
      </c>
      <c r="AE267" s="72" t="str">
        <f t="shared" si="596"/>
        <v/>
      </c>
      <c r="AF267" s="72" t="str">
        <f t="shared" si="597"/>
        <v/>
      </c>
      <c r="AG267" s="72" t="str">
        <f t="shared" si="598"/>
        <v/>
      </c>
      <c r="AH267" s="72" t="str">
        <f t="shared" si="599"/>
        <v/>
      </c>
      <c r="AI267" s="72" t="str">
        <f t="shared" si="600"/>
        <v/>
      </c>
      <c r="AJ267" s="72" t="str">
        <f t="shared" si="601"/>
        <v/>
      </c>
      <c r="AK267" s="72" t="str">
        <f t="shared" si="602"/>
        <v/>
      </c>
      <c r="AL267" s="72" t="str">
        <f t="shared" si="603"/>
        <v/>
      </c>
      <c r="AM267" s="72" t="str">
        <f t="shared" si="604"/>
        <v/>
      </c>
      <c r="AN267" s="72" t="str">
        <f t="shared" si="605"/>
        <v/>
      </c>
      <c r="AO267" s="72" t="str">
        <f t="shared" si="606"/>
        <v/>
      </c>
      <c r="AP267" s="72" t="str">
        <f t="shared" si="607"/>
        <v/>
      </c>
      <c r="AQ267" s="72" t="str">
        <f t="shared" si="608"/>
        <v/>
      </c>
      <c r="AR267" s="72" t="str">
        <f t="shared" si="609"/>
        <v/>
      </c>
      <c r="AS267" s="72" t="str">
        <f t="shared" si="610"/>
        <v/>
      </c>
      <c r="AT267" s="72" t="str">
        <f t="shared" si="611"/>
        <v/>
      </c>
      <c r="AU267" s="72" t="str">
        <f t="shared" si="612"/>
        <v/>
      </c>
      <c r="AV267" s="72" t="str">
        <f t="shared" si="613"/>
        <v/>
      </c>
      <c r="AW267" s="72" t="str">
        <f t="shared" si="614"/>
        <v/>
      </c>
      <c r="AX267" s="72" t="str">
        <f t="shared" si="615"/>
        <v/>
      </c>
      <c r="AY267" s="72" t="str">
        <f t="shared" si="616"/>
        <v/>
      </c>
      <c r="AZ267" s="72" t="str">
        <f t="shared" si="617"/>
        <v/>
      </c>
      <c r="BA267" s="72" t="str">
        <f t="shared" si="575"/>
        <v/>
      </c>
      <c r="BB267" s="72" t="str">
        <f t="shared" si="618"/>
        <v/>
      </c>
      <c r="BC267" s="72" t="str">
        <f t="shared" si="619"/>
        <v/>
      </c>
      <c r="BD267" s="72" t="str">
        <f t="shared" si="620"/>
        <v/>
      </c>
      <c r="BE267" s="72" t="str">
        <f t="shared" si="621"/>
        <v/>
      </c>
      <c r="BF267" s="72" t="str">
        <f t="shared" si="622"/>
        <v/>
      </c>
      <c r="BG267" s="72" t="str">
        <f t="shared" si="623"/>
        <v/>
      </c>
      <c r="BH267" s="72" t="str">
        <f t="shared" si="624"/>
        <v/>
      </c>
      <c r="BI267" s="72" t="str">
        <f t="shared" si="625"/>
        <v/>
      </c>
      <c r="BJ267" s="72" t="str">
        <f t="shared" si="626"/>
        <v/>
      </c>
      <c r="BK267" s="72" t="str">
        <f t="shared" si="627"/>
        <v/>
      </c>
      <c r="BL267" s="72" t="str">
        <f t="shared" si="628"/>
        <v/>
      </c>
      <c r="BM267" s="72" t="str">
        <f t="shared" si="629"/>
        <v/>
      </c>
      <c r="BN267" s="72" t="str">
        <f t="shared" si="630"/>
        <v/>
      </c>
      <c r="BO267" s="72" t="str">
        <f t="shared" si="631"/>
        <v/>
      </c>
      <c r="BP267" s="72" t="str">
        <f t="shared" si="632"/>
        <v/>
      </c>
      <c r="BQ267" s="72" t="str">
        <f t="shared" si="633"/>
        <v/>
      </c>
      <c r="BR267" s="72" t="str">
        <f t="shared" si="634"/>
        <v/>
      </c>
      <c r="BS267" s="72" t="str">
        <f t="shared" si="635"/>
        <v/>
      </c>
      <c r="BT267" s="72" t="str">
        <f t="shared" si="636"/>
        <v/>
      </c>
      <c r="BU267" s="72" t="str">
        <f t="shared" si="637"/>
        <v/>
      </c>
      <c r="BV267" s="72" t="str">
        <f t="shared" si="638"/>
        <v/>
      </c>
      <c r="BW267" s="72" t="str">
        <f t="shared" si="639"/>
        <v/>
      </c>
      <c r="BX267" s="72" t="str">
        <f t="shared" si="640"/>
        <v/>
      </c>
      <c r="BY267" s="72" t="str">
        <f t="shared" si="641"/>
        <v/>
      </c>
      <c r="BZ267" s="72" t="str">
        <f t="shared" si="642"/>
        <v/>
      </c>
      <c r="CA267" s="72" t="str">
        <f t="shared" si="643"/>
        <v/>
      </c>
      <c r="CB267" s="72" t="str">
        <f t="shared" si="644"/>
        <v/>
      </c>
      <c r="CC267" s="72" t="str">
        <f t="shared" si="645"/>
        <v/>
      </c>
      <c r="CD267" s="72" t="str">
        <f t="shared" si="646"/>
        <v/>
      </c>
      <c r="CE267" s="72" t="str">
        <f t="shared" si="647"/>
        <v/>
      </c>
      <c r="CF267" s="72" t="str">
        <f t="shared" si="648"/>
        <v/>
      </c>
      <c r="CG267" s="72" t="str">
        <f t="shared" si="649"/>
        <v/>
      </c>
      <c r="CH267" s="72" t="str">
        <f t="shared" si="650"/>
        <v/>
      </c>
      <c r="CI267" s="72" t="str">
        <f t="shared" si="651"/>
        <v/>
      </c>
      <c r="CJ267" s="72" t="str">
        <f t="shared" si="652"/>
        <v/>
      </c>
      <c r="CK267" s="72" t="str">
        <f t="shared" si="653"/>
        <v/>
      </c>
      <c r="CL267" s="72" t="str">
        <f t="shared" si="654"/>
        <v/>
      </c>
      <c r="CM267" s="72" t="str">
        <f t="shared" si="655"/>
        <v/>
      </c>
      <c r="CN267" s="72" t="str">
        <f t="shared" si="656"/>
        <v/>
      </c>
      <c r="CO267" s="72" t="str">
        <f t="shared" si="657"/>
        <v/>
      </c>
      <c r="CP267" s="72" t="str">
        <f t="shared" si="658"/>
        <v/>
      </c>
      <c r="CQ267" s="72" t="str">
        <f t="shared" si="659"/>
        <v/>
      </c>
      <c r="CR267" s="72" t="str">
        <f t="shared" si="660"/>
        <v/>
      </c>
      <c r="CS267" s="72" t="str">
        <f t="shared" si="574"/>
        <v/>
      </c>
      <c r="CT267" s="72" t="str">
        <f t="shared" si="661"/>
        <v/>
      </c>
      <c r="CU267" s="72" t="str">
        <f t="shared" si="662"/>
        <v/>
      </c>
      <c r="CV267" s="72" t="str">
        <f t="shared" si="663"/>
        <v/>
      </c>
      <c r="CW267" s="72" t="str">
        <f t="shared" si="664"/>
        <v/>
      </c>
      <c r="CX267" s="72" t="str">
        <f t="shared" si="677"/>
        <v/>
      </c>
      <c r="CY267" s="72" t="str">
        <f t="shared" si="665"/>
        <v/>
      </c>
      <c r="CZ267" s="72" t="str">
        <f t="shared" si="666"/>
        <v/>
      </c>
      <c r="DA267" s="72" t="str">
        <f t="shared" si="667"/>
        <v/>
      </c>
      <c r="DB267" s="72" t="str">
        <f t="shared" si="668"/>
        <v/>
      </c>
      <c r="DC267" s="72" t="str">
        <f t="shared" si="669"/>
        <v/>
      </c>
      <c r="DD267" s="72" t="str">
        <f t="shared" si="670"/>
        <v/>
      </c>
      <c r="DE267" s="72" t="str">
        <f t="shared" si="671"/>
        <v/>
      </c>
      <c r="DF267" s="72" t="str">
        <f t="shared" si="672"/>
        <v/>
      </c>
      <c r="DG267" s="72" t="str">
        <f t="shared" si="673"/>
        <v/>
      </c>
      <c r="DH267" s="72" t="str">
        <f t="shared" si="674"/>
        <v/>
      </c>
      <c r="DI267" s="72" t="str">
        <f t="shared" si="675"/>
        <v/>
      </c>
      <c r="DJ267" s="72" t="str">
        <f t="shared" si="676"/>
        <v/>
      </c>
      <c r="DK267" s="72" t="str">
        <f t="shared" si="562"/>
        <v/>
      </c>
      <c r="DL267" s="72" t="str">
        <f t="shared" si="563"/>
        <v/>
      </c>
      <c r="DM267" s="72" t="str">
        <f t="shared" si="564"/>
        <v/>
      </c>
      <c r="DN267" s="72" t="str">
        <f t="shared" si="565"/>
        <v/>
      </c>
      <c r="DO267" s="72" t="str">
        <f t="shared" si="566"/>
        <v/>
      </c>
      <c r="DP267" s="72" t="str">
        <f t="shared" si="567"/>
        <v/>
      </c>
      <c r="DQ267" s="72" t="str">
        <f t="shared" si="568"/>
        <v/>
      </c>
      <c r="DR267" s="72" t="str">
        <f t="shared" si="569"/>
        <v/>
      </c>
      <c r="DS267" s="72" t="str">
        <f t="shared" si="570"/>
        <v/>
      </c>
      <c r="DT267" s="72" t="str">
        <f t="shared" si="571"/>
        <v/>
      </c>
      <c r="DU267" s="93" t="str">
        <f t="shared" si="572"/>
        <v/>
      </c>
      <c r="DV267" s="93" t="str">
        <f t="shared" si="573"/>
        <v/>
      </c>
      <c r="DY267" s="79" t="s">
        <v>969</v>
      </c>
      <c r="DZ267" t="s">
        <v>1558</v>
      </c>
      <c r="EA267" t="s">
        <v>7080</v>
      </c>
      <c r="EB267" t="s">
        <v>10803</v>
      </c>
      <c r="EC267" t="s">
        <v>12484</v>
      </c>
    </row>
    <row r="268" spans="10:133" x14ac:dyDescent="0.25">
      <c r="J268" s="72" t="str">
        <f>IF(PEDIDO!C160&lt;&gt;"",PEDIDO!B160,"")</f>
        <v/>
      </c>
      <c r="K268" s="72" t="str">
        <f t="shared" si="576"/>
        <v/>
      </c>
      <c r="L268" s="72" t="str">
        <f t="shared" si="577"/>
        <v/>
      </c>
      <c r="M268" s="72" t="str">
        <f t="shared" si="578"/>
        <v/>
      </c>
      <c r="N268" s="72" t="str">
        <f t="shared" si="579"/>
        <v/>
      </c>
      <c r="O268" s="72" t="str">
        <f t="shared" si="580"/>
        <v/>
      </c>
      <c r="P268" s="72" t="str">
        <f t="shared" si="581"/>
        <v/>
      </c>
      <c r="Q268" s="72" t="str">
        <f t="shared" si="582"/>
        <v/>
      </c>
      <c r="R268" s="72" t="str">
        <f t="shared" si="583"/>
        <v/>
      </c>
      <c r="S268" s="72" t="str">
        <f t="shared" si="584"/>
        <v/>
      </c>
      <c r="T268" s="72" t="str">
        <f t="shared" si="585"/>
        <v/>
      </c>
      <c r="U268" s="72" t="str">
        <f t="shared" si="586"/>
        <v/>
      </c>
      <c r="V268" s="72" t="str">
        <f t="shared" si="587"/>
        <v/>
      </c>
      <c r="W268" s="72" t="str">
        <f t="shared" si="588"/>
        <v/>
      </c>
      <c r="X268" s="72" t="str">
        <f t="shared" si="589"/>
        <v/>
      </c>
      <c r="Y268" s="72" t="str">
        <f t="shared" si="590"/>
        <v/>
      </c>
      <c r="Z268" s="72" t="str">
        <f t="shared" si="591"/>
        <v/>
      </c>
      <c r="AA268" s="72" t="str">
        <f t="shared" si="592"/>
        <v/>
      </c>
      <c r="AB268" s="72" t="str">
        <f t="shared" si="593"/>
        <v/>
      </c>
      <c r="AC268" s="73" t="str">
        <f t="shared" si="594"/>
        <v/>
      </c>
      <c r="AD268" s="72" t="str">
        <f t="shared" si="595"/>
        <v/>
      </c>
      <c r="AE268" s="72" t="str">
        <f t="shared" si="596"/>
        <v/>
      </c>
      <c r="AF268" s="72" t="str">
        <f t="shared" si="597"/>
        <v/>
      </c>
      <c r="AG268" s="72" t="str">
        <f t="shared" si="598"/>
        <v/>
      </c>
      <c r="AH268" s="72" t="str">
        <f t="shared" si="599"/>
        <v/>
      </c>
      <c r="AI268" s="72" t="str">
        <f t="shared" si="600"/>
        <v/>
      </c>
      <c r="AJ268" s="72" t="str">
        <f t="shared" si="601"/>
        <v/>
      </c>
      <c r="AK268" s="72" t="str">
        <f t="shared" si="602"/>
        <v/>
      </c>
      <c r="AL268" s="72" t="str">
        <f t="shared" si="603"/>
        <v/>
      </c>
      <c r="AM268" s="72" t="str">
        <f t="shared" si="604"/>
        <v/>
      </c>
      <c r="AN268" s="72" t="str">
        <f t="shared" si="605"/>
        <v/>
      </c>
      <c r="AO268" s="72" t="str">
        <f t="shared" si="606"/>
        <v/>
      </c>
      <c r="AP268" s="72" t="str">
        <f t="shared" si="607"/>
        <v/>
      </c>
      <c r="AQ268" s="72" t="str">
        <f t="shared" si="608"/>
        <v/>
      </c>
      <c r="AR268" s="72" t="str">
        <f t="shared" si="609"/>
        <v/>
      </c>
      <c r="AS268" s="72" t="str">
        <f t="shared" si="610"/>
        <v/>
      </c>
      <c r="AT268" s="72" t="str">
        <f t="shared" si="611"/>
        <v/>
      </c>
      <c r="AU268" s="72" t="str">
        <f t="shared" si="612"/>
        <v/>
      </c>
      <c r="AV268" s="72" t="str">
        <f t="shared" si="613"/>
        <v/>
      </c>
      <c r="AW268" s="72" t="str">
        <f t="shared" si="614"/>
        <v/>
      </c>
      <c r="AX268" s="72" t="str">
        <f t="shared" si="615"/>
        <v/>
      </c>
      <c r="AY268" s="72" t="str">
        <f t="shared" si="616"/>
        <v/>
      </c>
      <c r="AZ268" s="72" t="str">
        <f t="shared" si="617"/>
        <v/>
      </c>
      <c r="BA268" s="72" t="str">
        <f t="shared" si="575"/>
        <v/>
      </c>
      <c r="BB268" s="72" t="str">
        <f t="shared" si="618"/>
        <v/>
      </c>
      <c r="BC268" s="72" t="str">
        <f t="shared" si="619"/>
        <v/>
      </c>
      <c r="BD268" s="72" t="str">
        <f t="shared" si="620"/>
        <v/>
      </c>
      <c r="BE268" s="72" t="str">
        <f t="shared" si="621"/>
        <v/>
      </c>
      <c r="BF268" s="72" t="str">
        <f t="shared" si="622"/>
        <v/>
      </c>
      <c r="BG268" s="72" t="str">
        <f t="shared" si="623"/>
        <v/>
      </c>
      <c r="BH268" s="72" t="str">
        <f t="shared" si="624"/>
        <v/>
      </c>
      <c r="BI268" s="72" t="str">
        <f t="shared" si="625"/>
        <v/>
      </c>
      <c r="BJ268" s="72" t="str">
        <f t="shared" si="626"/>
        <v/>
      </c>
      <c r="BK268" s="72" t="str">
        <f t="shared" si="627"/>
        <v/>
      </c>
      <c r="BL268" s="72" t="str">
        <f t="shared" si="628"/>
        <v/>
      </c>
      <c r="BM268" s="72" t="str">
        <f t="shared" si="629"/>
        <v/>
      </c>
      <c r="BN268" s="72" t="str">
        <f t="shared" si="630"/>
        <v/>
      </c>
      <c r="BO268" s="72" t="str">
        <f t="shared" si="631"/>
        <v/>
      </c>
      <c r="BP268" s="72" t="str">
        <f t="shared" si="632"/>
        <v/>
      </c>
      <c r="BQ268" s="72" t="str">
        <f t="shared" si="633"/>
        <v/>
      </c>
      <c r="BR268" s="72" t="str">
        <f t="shared" si="634"/>
        <v/>
      </c>
      <c r="BS268" s="72" t="str">
        <f t="shared" si="635"/>
        <v/>
      </c>
      <c r="BT268" s="72" t="str">
        <f t="shared" si="636"/>
        <v/>
      </c>
      <c r="BU268" s="72" t="str">
        <f t="shared" si="637"/>
        <v/>
      </c>
      <c r="BV268" s="72" t="str">
        <f t="shared" si="638"/>
        <v/>
      </c>
      <c r="BW268" s="72" t="str">
        <f t="shared" si="639"/>
        <v/>
      </c>
      <c r="BX268" s="72" t="str">
        <f t="shared" si="640"/>
        <v/>
      </c>
      <c r="BY268" s="72" t="str">
        <f t="shared" si="641"/>
        <v/>
      </c>
      <c r="BZ268" s="72" t="str">
        <f t="shared" si="642"/>
        <v/>
      </c>
      <c r="CA268" s="72" t="str">
        <f t="shared" si="643"/>
        <v/>
      </c>
      <c r="CB268" s="72" t="str">
        <f t="shared" si="644"/>
        <v/>
      </c>
      <c r="CC268" s="72" t="str">
        <f t="shared" si="645"/>
        <v/>
      </c>
      <c r="CD268" s="72" t="str">
        <f t="shared" si="646"/>
        <v/>
      </c>
      <c r="CE268" s="72" t="str">
        <f t="shared" si="647"/>
        <v/>
      </c>
      <c r="CF268" s="72" t="str">
        <f t="shared" si="648"/>
        <v/>
      </c>
      <c r="CG268" s="72" t="str">
        <f t="shared" si="649"/>
        <v/>
      </c>
      <c r="CH268" s="72" t="str">
        <f t="shared" si="650"/>
        <v/>
      </c>
      <c r="CI268" s="72" t="str">
        <f t="shared" si="651"/>
        <v/>
      </c>
      <c r="CJ268" s="72" t="str">
        <f t="shared" si="652"/>
        <v/>
      </c>
      <c r="CK268" s="72" t="str">
        <f t="shared" si="653"/>
        <v/>
      </c>
      <c r="CL268" s="72" t="str">
        <f t="shared" si="654"/>
        <v/>
      </c>
      <c r="CM268" s="72" t="str">
        <f t="shared" si="655"/>
        <v/>
      </c>
      <c r="CN268" s="72" t="str">
        <f t="shared" si="656"/>
        <v/>
      </c>
      <c r="CO268" s="72" t="str">
        <f t="shared" si="657"/>
        <v/>
      </c>
      <c r="CP268" s="72" t="str">
        <f t="shared" si="658"/>
        <v/>
      </c>
      <c r="CQ268" s="72" t="str">
        <f t="shared" si="659"/>
        <v/>
      </c>
      <c r="CR268" s="72" t="str">
        <f t="shared" si="660"/>
        <v/>
      </c>
      <c r="CS268" s="72" t="str">
        <f t="shared" si="574"/>
        <v/>
      </c>
      <c r="CT268" s="72" t="str">
        <f t="shared" si="661"/>
        <v/>
      </c>
      <c r="CU268" s="72" t="str">
        <f t="shared" si="662"/>
        <v/>
      </c>
      <c r="CV268" s="72" t="str">
        <f t="shared" si="663"/>
        <v/>
      </c>
      <c r="CW268" s="72" t="str">
        <f t="shared" si="664"/>
        <v/>
      </c>
      <c r="CX268" s="72" t="str">
        <f t="shared" si="677"/>
        <v/>
      </c>
      <c r="CY268" s="72" t="str">
        <f t="shared" si="665"/>
        <v/>
      </c>
      <c r="CZ268" s="72" t="str">
        <f t="shared" si="666"/>
        <v/>
      </c>
      <c r="DA268" s="72" t="str">
        <f t="shared" si="667"/>
        <v/>
      </c>
      <c r="DB268" s="72" t="str">
        <f t="shared" si="668"/>
        <v/>
      </c>
      <c r="DC268" s="72" t="str">
        <f t="shared" si="669"/>
        <v/>
      </c>
      <c r="DD268" s="72" t="str">
        <f t="shared" si="670"/>
        <v/>
      </c>
      <c r="DE268" s="72" t="str">
        <f t="shared" si="671"/>
        <v/>
      </c>
      <c r="DF268" s="72" t="str">
        <f t="shared" si="672"/>
        <v/>
      </c>
      <c r="DG268" s="72" t="str">
        <f t="shared" si="673"/>
        <v/>
      </c>
      <c r="DH268" s="72" t="str">
        <f t="shared" si="674"/>
        <v/>
      </c>
      <c r="DI268" s="72" t="str">
        <f t="shared" si="675"/>
        <v/>
      </c>
      <c r="DJ268" s="72" t="str">
        <f t="shared" si="676"/>
        <v/>
      </c>
      <c r="DK268" s="72" t="str">
        <f t="shared" si="562"/>
        <v/>
      </c>
      <c r="DL268" s="72" t="str">
        <f t="shared" si="563"/>
        <v/>
      </c>
      <c r="DM268" s="72" t="str">
        <f t="shared" si="564"/>
        <v/>
      </c>
      <c r="DN268" s="72" t="str">
        <f t="shared" si="565"/>
        <v/>
      </c>
      <c r="DO268" s="72" t="str">
        <f t="shared" si="566"/>
        <v/>
      </c>
      <c r="DP268" s="72" t="str">
        <f t="shared" si="567"/>
        <v/>
      </c>
      <c r="DQ268" s="72" t="str">
        <f t="shared" si="568"/>
        <v/>
      </c>
      <c r="DR268" s="72" t="str">
        <f t="shared" si="569"/>
        <v/>
      </c>
      <c r="DS268" s="72" t="str">
        <f t="shared" si="570"/>
        <v/>
      </c>
      <c r="DT268" s="72" t="str">
        <f t="shared" si="571"/>
        <v/>
      </c>
      <c r="DU268" s="93" t="str">
        <f t="shared" si="572"/>
        <v/>
      </c>
      <c r="DV268" s="93" t="str">
        <f t="shared" si="573"/>
        <v/>
      </c>
      <c r="DY268" s="79" t="s">
        <v>970</v>
      </c>
      <c r="DZ268" t="s">
        <v>1559</v>
      </c>
      <c r="EA268" t="s">
        <v>7081</v>
      </c>
      <c r="EB268" t="s">
        <v>10804</v>
      </c>
      <c r="EC268" t="s">
        <v>7632</v>
      </c>
    </row>
    <row r="269" spans="10:133" x14ac:dyDescent="0.25">
      <c r="J269" s="72" t="str">
        <f>IF(PEDIDO!C161&lt;&gt;"",PEDIDO!B161,"")</f>
        <v/>
      </c>
      <c r="K269" s="72" t="str">
        <f t="shared" si="576"/>
        <v/>
      </c>
      <c r="L269" s="72" t="str">
        <f t="shared" si="577"/>
        <v/>
      </c>
      <c r="M269" s="72" t="str">
        <f t="shared" si="578"/>
        <v/>
      </c>
      <c r="N269" s="72" t="str">
        <f t="shared" si="579"/>
        <v/>
      </c>
      <c r="O269" s="72" t="str">
        <f t="shared" si="580"/>
        <v/>
      </c>
      <c r="P269" s="72" t="str">
        <f t="shared" si="581"/>
        <v/>
      </c>
      <c r="Q269" s="72" t="str">
        <f t="shared" si="582"/>
        <v/>
      </c>
      <c r="R269" s="72" t="str">
        <f t="shared" si="583"/>
        <v/>
      </c>
      <c r="S269" s="72" t="str">
        <f t="shared" si="584"/>
        <v/>
      </c>
      <c r="T269" s="72" t="str">
        <f t="shared" si="585"/>
        <v/>
      </c>
      <c r="U269" s="72" t="str">
        <f t="shared" si="586"/>
        <v/>
      </c>
      <c r="V269" s="72" t="str">
        <f t="shared" si="587"/>
        <v/>
      </c>
      <c r="W269" s="72" t="str">
        <f t="shared" si="588"/>
        <v/>
      </c>
      <c r="X269" s="72" t="str">
        <f t="shared" si="589"/>
        <v/>
      </c>
      <c r="Y269" s="72" t="str">
        <f t="shared" si="590"/>
        <v/>
      </c>
      <c r="Z269" s="72" t="str">
        <f t="shared" si="591"/>
        <v/>
      </c>
      <c r="AA269" s="72" t="str">
        <f t="shared" si="592"/>
        <v/>
      </c>
      <c r="AB269" s="72" t="str">
        <f t="shared" si="593"/>
        <v/>
      </c>
      <c r="AC269" s="73" t="str">
        <f t="shared" si="594"/>
        <v/>
      </c>
      <c r="AD269" s="72" t="str">
        <f t="shared" si="595"/>
        <v/>
      </c>
      <c r="AE269" s="72" t="str">
        <f t="shared" si="596"/>
        <v/>
      </c>
      <c r="AF269" s="72" t="str">
        <f t="shared" si="597"/>
        <v/>
      </c>
      <c r="AG269" s="72" t="str">
        <f t="shared" si="598"/>
        <v/>
      </c>
      <c r="AH269" s="72" t="str">
        <f t="shared" si="599"/>
        <v/>
      </c>
      <c r="AI269" s="72" t="str">
        <f t="shared" si="600"/>
        <v/>
      </c>
      <c r="AJ269" s="72" t="str">
        <f t="shared" si="601"/>
        <v/>
      </c>
      <c r="AK269" s="72" t="str">
        <f t="shared" si="602"/>
        <v/>
      </c>
      <c r="AL269" s="72" t="str">
        <f t="shared" si="603"/>
        <v/>
      </c>
      <c r="AM269" s="72" t="str">
        <f t="shared" si="604"/>
        <v/>
      </c>
      <c r="AN269" s="72" t="str">
        <f t="shared" si="605"/>
        <v/>
      </c>
      <c r="AO269" s="72" t="str">
        <f t="shared" si="606"/>
        <v/>
      </c>
      <c r="AP269" s="72" t="str">
        <f t="shared" si="607"/>
        <v/>
      </c>
      <c r="AQ269" s="72" t="str">
        <f t="shared" si="608"/>
        <v/>
      </c>
      <c r="AR269" s="72" t="str">
        <f t="shared" si="609"/>
        <v/>
      </c>
      <c r="AS269" s="72" t="str">
        <f t="shared" si="610"/>
        <v/>
      </c>
      <c r="AT269" s="72" t="str">
        <f t="shared" si="611"/>
        <v/>
      </c>
      <c r="AU269" s="72" t="str">
        <f t="shared" si="612"/>
        <v/>
      </c>
      <c r="AV269" s="72" t="str">
        <f t="shared" si="613"/>
        <v/>
      </c>
      <c r="AW269" s="72" t="str">
        <f t="shared" si="614"/>
        <v/>
      </c>
      <c r="AX269" s="72" t="str">
        <f t="shared" si="615"/>
        <v/>
      </c>
      <c r="AY269" s="72" t="str">
        <f t="shared" si="616"/>
        <v/>
      </c>
      <c r="AZ269" s="72" t="str">
        <f t="shared" si="617"/>
        <v/>
      </c>
      <c r="BA269" s="72" t="str">
        <f t="shared" si="575"/>
        <v/>
      </c>
      <c r="BB269" s="72" t="str">
        <f t="shared" si="618"/>
        <v/>
      </c>
      <c r="BC269" s="72" t="str">
        <f t="shared" si="619"/>
        <v/>
      </c>
      <c r="BD269" s="72" t="str">
        <f t="shared" si="620"/>
        <v/>
      </c>
      <c r="BE269" s="72" t="str">
        <f t="shared" si="621"/>
        <v/>
      </c>
      <c r="BF269" s="72" t="str">
        <f t="shared" si="622"/>
        <v/>
      </c>
      <c r="BG269" s="72" t="str">
        <f t="shared" si="623"/>
        <v/>
      </c>
      <c r="BH269" s="72" t="str">
        <f t="shared" si="624"/>
        <v/>
      </c>
      <c r="BI269" s="72" t="str">
        <f t="shared" si="625"/>
        <v/>
      </c>
      <c r="BJ269" s="72" t="str">
        <f t="shared" si="626"/>
        <v/>
      </c>
      <c r="BK269" s="72" t="str">
        <f t="shared" si="627"/>
        <v/>
      </c>
      <c r="BL269" s="72" t="str">
        <f t="shared" si="628"/>
        <v/>
      </c>
      <c r="BM269" s="72" t="str">
        <f t="shared" si="629"/>
        <v/>
      </c>
      <c r="BN269" s="72" t="str">
        <f t="shared" si="630"/>
        <v/>
      </c>
      <c r="BO269" s="72" t="str">
        <f t="shared" si="631"/>
        <v/>
      </c>
      <c r="BP269" s="72" t="str">
        <f t="shared" si="632"/>
        <v/>
      </c>
      <c r="BQ269" s="72" t="str">
        <f t="shared" si="633"/>
        <v/>
      </c>
      <c r="BR269" s="72" t="str">
        <f t="shared" si="634"/>
        <v/>
      </c>
      <c r="BS269" s="72" t="str">
        <f t="shared" si="635"/>
        <v/>
      </c>
      <c r="BT269" s="72" t="str">
        <f t="shared" si="636"/>
        <v/>
      </c>
      <c r="BU269" s="72" t="str">
        <f t="shared" si="637"/>
        <v/>
      </c>
      <c r="BV269" s="72" t="str">
        <f t="shared" si="638"/>
        <v/>
      </c>
      <c r="BW269" s="72" t="str">
        <f t="shared" si="639"/>
        <v/>
      </c>
      <c r="BX269" s="72" t="str">
        <f t="shared" si="640"/>
        <v/>
      </c>
      <c r="BY269" s="72" t="str">
        <f t="shared" si="641"/>
        <v/>
      </c>
      <c r="BZ269" s="72" t="str">
        <f t="shared" si="642"/>
        <v/>
      </c>
      <c r="CA269" s="72" t="str">
        <f t="shared" si="643"/>
        <v/>
      </c>
      <c r="CB269" s="72" t="str">
        <f t="shared" si="644"/>
        <v/>
      </c>
      <c r="CC269" s="72" t="str">
        <f t="shared" si="645"/>
        <v/>
      </c>
      <c r="CD269" s="72" t="str">
        <f t="shared" si="646"/>
        <v/>
      </c>
      <c r="CE269" s="72" t="str">
        <f t="shared" si="647"/>
        <v/>
      </c>
      <c r="CF269" s="72" t="str">
        <f t="shared" si="648"/>
        <v/>
      </c>
      <c r="CG269" s="72" t="str">
        <f t="shared" si="649"/>
        <v/>
      </c>
      <c r="CH269" s="72" t="str">
        <f t="shared" si="650"/>
        <v/>
      </c>
      <c r="CI269" s="72" t="str">
        <f t="shared" si="651"/>
        <v/>
      </c>
      <c r="CJ269" s="72" t="str">
        <f t="shared" si="652"/>
        <v/>
      </c>
      <c r="CK269" s="72" t="str">
        <f t="shared" si="653"/>
        <v/>
      </c>
      <c r="CL269" s="72" t="str">
        <f t="shared" si="654"/>
        <v/>
      </c>
      <c r="CM269" s="72" t="str">
        <f t="shared" si="655"/>
        <v/>
      </c>
      <c r="CN269" s="72" t="str">
        <f t="shared" si="656"/>
        <v/>
      </c>
      <c r="CO269" s="72" t="str">
        <f t="shared" si="657"/>
        <v/>
      </c>
      <c r="CP269" s="72" t="str">
        <f t="shared" si="658"/>
        <v/>
      </c>
      <c r="CQ269" s="72" t="str">
        <f t="shared" si="659"/>
        <v/>
      </c>
      <c r="CR269" s="72" t="str">
        <f t="shared" si="660"/>
        <v/>
      </c>
      <c r="CS269" s="72" t="str">
        <f t="shared" si="574"/>
        <v/>
      </c>
      <c r="CT269" s="72" t="str">
        <f t="shared" si="661"/>
        <v/>
      </c>
      <c r="CU269" s="72" t="str">
        <f t="shared" si="662"/>
        <v/>
      </c>
      <c r="CV269" s="72" t="str">
        <f t="shared" si="663"/>
        <v/>
      </c>
      <c r="CW269" s="72" t="str">
        <f t="shared" si="664"/>
        <v/>
      </c>
      <c r="CX269" s="72" t="str">
        <f t="shared" si="677"/>
        <v/>
      </c>
      <c r="CY269" s="72" t="str">
        <f t="shared" si="665"/>
        <v/>
      </c>
      <c r="CZ269" s="72" t="str">
        <f t="shared" si="666"/>
        <v/>
      </c>
      <c r="DA269" s="72" t="str">
        <f t="shared" si="667"/>
        <v/>
      </c>
      <c r="DB269" s="72" t="str">
        <f t="shared" si="668"/>
        <v/>
      </c>
      <c r="DC269" s="72" t="str">
        <f t="shared" si="669"/>
        <v/>
      </c>
      <c r="DD269" s="72" t="str">
        <f t="shared" si="670"/>
        <v/>
      </c>
      <c r="DE269" s="72" t="str">
        <f t="shared" si="671"/>
        <v/>
      </c>
      <c r="DF269" s="72" t="str">
        <f t="shared" si="672"/>
        <v/>
      </c>
      <c r="DG269" s="72" t="str">
        <f t="shared" si="673"/>
        <v/>
      </c>
      <c r="DH269" s="72" t="str">
        <f t="shared" si="674"/>
        <v/>
      </c>
      <c r="DI269" s="72" t="str">
        <f t="shared" si="675"/>
        <v/>
      </c>
      <c r="DJ269" s="72" t="str">
        <f t="shared" si="676"/>
        <v/>
      </c>
      <c r="DK269" s="72" t="str">
        <f t="shared" si="562"/>
        <v/>
      </c>
      <c r="DL269" s="72" t="str">
        <f t="shared" si="563"/>
        <v/>
      </c>
      <c r="DM269" s="72" t="str">
        <f t="shared" si="564"/>
        <v/>
      </c>
      <c r="DN269" s="72" t="str">
        <f t="shared" si="565"/>
        <v/>
      </c>
      <c r="DO269" s="72" t="str">
        <f t="shared" si="566"/>
        <v/>
      </c>
      <c r="DP269" s="72" t="str">
        <f t="shared" si="567"/>
        <v/>
      </c>
      <c r="DQ269" s="72" t="str">
        <f t="shared" si="568"/>
        <v/>
      </c>
      <c r="DR269" s="72" t="str">
        <f t="shared" si="569"/>
        <v/>
      </c>
      <c r="DS269" s="72" t="str">
        <f t="shared" si="570"/>
        <v/>
      </c>
      <c r="DT269" s="72" t="str">
        <f t="shared" si="571"/>
        <v/>
      </c>
      <c r="DU269" s="93" t="str">
        <f t="shared" si="572"/>
        <v/>
      </c>
      <c r="DV269" s="93" t="str">
        <f t="shared" si="573"/>
        <v/>
      </c>
      <c r="DY269" s="79" t="s">
        <v>971</v>
      </c>
      <c r="DZ269" t="s">
        <v>1560</v>
      </c>
      <c r="EA269" t="s">
        <v>7082</v>
      </c>
      <c r="EB269" t="s">
        <v>10805</v>
      </c>
      <c r="EC269" t="s">
        <v>952</v>
      </c>
    </row>
    <row r="270" spans="10:133" x14ac:dyDescent="0.25">
      <c r="J270" s="72" t="str">
        <f>IF(PEDIDO!C162&lt;&gt;"",PEDIDO!B162,"")</f>
        <v/>
      </c>
      <c r="K270" s="72" t="str">
        <f t="shared" si="576"/>
        <v/>
      </c>
      <c r="L270" s="72" t="str">
        <f t="shared" si="577"/>
        <v/>
      </c>
      <c r="M270" s="72" t="str">
        <f t="shared" si="578"/>
        <v/>
      </c>
      <c r="N270" s="72" t="str">
        <f t="shared" si="579"/>
        <v/>
      </c>
      <c r="O270" s="72" t="str">
        <f t="shared" si="580"/>
        <v/>
      </c>
      <c r="P270" s="72" t="str">
        <f t="shared" si="581"/>
        <v/>
      </c>
      <c r="Q270" s="72" t="str">
        <f t="shared" si="582"/>
        <v/>
      </c>
      <c r="R270" s="72" t="str">
        <f t="shared" si="583"/>
        <v/>
      </c>
      <c r="S270" s="72" t="str">
        <f t="shared" si="584"/>
        <v/>
      </c>
      <c r="T270" s="72" t="str">
        <f t="shared" si="585"/>
        <v/>
      </c>
      <c r="U270" s="72" t="str">
        <f t="shared" si="586"/>
        <v/>
      </c>
      <c r="V270" s="72" t="str">
        <f t="shared" si="587"/>
        <v/>
      </c>
      <c r="W270" s="72" t="str">
        <f t="shared" si="588"/>
        <v/>
      </c>
      <c r="X270" s="72" t="str">
        <f t="shared" si="589"/>
        <v/>
      </c>
      <c r="Y270" s="72" t="str">
        <f t="shared" si="590"/>
        <v/>
      </c>
      <c r="Z270" s="72" t="str">
        <f t="shared" si="591"/>
        <v/>
      </c>
      <c r="AA270" s="72" t="str">
        <f t="shared" si="592"/>
        <v/>
      </c>
      <c r="AB270" s="72" t="str">
        <f t="shared" si="593"/>
        <v/>
      </c>
      <c r="AC270" s="73" t="str">
        <f t="shared" si="594"/>
        <v/>
      </c>
      <c r="AD270" s="72" t="str">
        <f t="shared" si="595"/>
        <v/>
      </c>
      <c r="AE270" s="72" t="str">
        <f t="shared" si="596"/>
        <v/>
      </c>
      <c r="AF270" s="72" t="str">
        <f t="shared" si="597"/>
        <v/>
      </c>
      <c r="AG270" s="72" t="str">
        <f t="shared" si="598"/>
        <v/>
      </c>
      <c r="AH270" s="72" t="str">
        <f t="shared" si="599"/>
        <v/>
      </c>
      <c r="AI270" s="72" t="str">
        <f t="shared" si="600"/>
        <v/>
      </c>
      <c r="AJ270" s="72" t="str">
        <f t="shared" si="601"/>
        <v/>
      </c>
      <c r="AK270" s="72" t="str">
        <f t="shared" si="602"/>
        <v/>
      </c>
      <c r="AL270" s="72" t="str">
        <f t="shared" si="603"/>
        <v/>
      </c>
      <c r="AM270" s="72" t="str">
        <f t="shared" si="604"/>
        <v/>
      </c>
      <c r="AN270" s="72" t="str">
        <f t="shared" si="605"/>
        <v/>
      </c>
      <c r="AO270" s="72" t="str">
        <f t="shared" si="606"/>
        <v/>
      </c>
      <c r="AP270" s="72" t="str">
        <f t="shared" si="607"/>
        <v/>
      </c>
      <c r="AQ270" s="72" t="str">
        <f t="shared" si="608"/>
        <v/>
      </c>
      <c r="AR270" s="72" t="str">
        <f t="shared" si="609"/>
        <v/>
      </c>
      <c r="AS270" s="72" t="str">
        <f t="shared" si="610"/>
        <v/>
      </c>
      <c r="AT270" s="72" t="str">
        <f t="shared" si="611"/>
        <v/>
      </c>
      <c r="AU270" s="72" t="str">
        <f t="shared" si="612"/>
        <v/>
      </c>
      <c r="AV270" s="72" t="str">
        <f t="shared" si="613"/>
        <v/>
      </c>
      <c r="AW270" s="72" t="str">
        <f t="shared" si="614"/>
        <v/>
      </c>
      <c r="AX270" s="72" t="str">
        <f t="shared" si="615"/>
        <v/>
      </c>
      <c r="AY270" s="72" t="str">
        <f t="shared" si="616"/>
        <v/>
      </c>
      <c r="AZ270" s="72" t="str">
        <f t="shared" si="617"/>
        <v/>
      </c>
      <c r="BA270" s="72" t="str">
        <f t="shared" si="575"/>
        <v/>
      </c>
      <c r="BB270" s="72" t="str">
        <f t="shared" si="618"/>
        <v/>
      </c>
      <c r="BC270" s="72" t="str">
        <f t="shared" si="619"/>
        <v/>
      </c>
      <c r="BD270" s="72" t="str">
        <f t="shared" si="620"/>
        <v/>
      </c>
      <c r="BE270" s="72" t="str">
        <f t="shared" si="621"/>
        <v/>
      </c>
      <c r="BF270" s="72" t="str">
        <f t="shared" si="622"/>
        <v/>
      </c>
      <c r="BG270" s="72" t="str">
        <f t="shared" si="623"/>
        <v/>
      </c>
      <c r="BH270" s="72" t="str">
        <f t="shared" si="624"/>
        <v/>
      </c>
      <c r="BI270" s="72" t="str">
        <f t="shared" si="625"/>
        <v/>
      </c>
      <c r="BJ270" s="72" t="str">
        <f t="shared" si="626"/>
        <v/>
      </c>
      <c r="BK270" s="72" t="str">
        <f t="shared" si="627"/>
        <v/>
      </c>
      <c r="BL270" s="72" t="str">
        <f t="shared" si="628"/>
        <v/>
      </c>
      <c r="BM270" s="72" t="str">
        <f t="shared" si="629"/>
        <v/>
      </c>
      <c r="BN270" s="72" t="str">
        <f t="shared" si="630"/>
        <v/>
      </c>
      <c r="BO270" s="72" t="str">
        <f t="shared" si="631"/>
        <v/>
      </c>
      <c r="BP270" s="72" t="str">
        <f t="shared" si="632"/>
        <v/>
      </c>
      <c r="BQ270" s="72" t="str">
        <f t="shared" si="633"/>
        <v/>
      </c>
      <c r="BR270" s="72" t="str">
        <f t="shared" si="634"/>
        <v/>
      </c>
      <c r="BS270" s="72" t="str">
        <f t="shared" si="635"/>
        <v/>
      </c>
      <c r="BT270" s="72" t="str">
        <f t="shared" si="636"/>
        <v/>
      </c>
      <c r="BU270" s="72" t="str">
        <f t="shared" si="637"/>
        <v/>
      </c>
      <c r="BV270" s="72" t="str">
        <f t="shared" si="638"/>
        <v/>
      </c>
      <c r="BW270" s="72" t="str">
        <f t="shared" si="639"/>
        <v/>
      </c>
      <c r="BX270" s="72" t="str">
        <f t="shared" si="640"/>
        <v/>
      </c>
      <c r="BY270" s="72" t="str">
        <f t="shared" si="641"/>
        <v/>
      </c>
      <c r="BZ270" s="72" t="str">
        <f t="shared" si="642"/>
        <v/>
      </c>
      <c r="CA270" s="72" t="str">
        <f t="shared" si="643"/>
        <v/>
      </c>
      <c r="CB270" s="72" t="str">
        <f t="shared" si="644"/>
        <v/>
      </c>
      <c r="CC270" s="72" t="str">
        <f t="shared" si="645"/>
        <v/>
      </c>
      <c r="CD270" s="72" t="str">
        <f t="shared" si="646"/>
        <v/>
      </c>
      <c r="CE270" s="72" t="str">
        <f t="shared" si="647"/>
        <v/>
      </c>
      <c r="CF270" s="72" t="str">
        <f t="shared" si="648"/>
        <v/>
      </c>
      <c r="CG270" s="72" t="str">
        <f t="shared" si="649"/>
        <v/>
      </c>
      <c r="CH270" s="72" t="str">
        <f t="shared" si="650"/>
        <v/>
      </c>
      <c r="CI270" s="72" t="str">
        <f t="shared" si="651"/>
        <v/>
      </c>
      <c r="CJ270" s="72" t="str">
        <f t="shared" si="652"/>
        <v/>
      </c>
      <c r="CK270" s="72" t="str">
        <f t="shared" si="653"/>
        <v/>
      </c>
      <c r="CL270" s="72" t="str">
        <f t="shared" si="654"/>
        <v/>
      </c>
      <c r="CM270" s="72" t="str">
        <f t="shared" si="655"/>
        <v/>
      </c>
      <c r="CN270" s="72" t="str">
        <f t="shared" si="656"/>
        <v/>
      </c>
      <c r="CO270" s="72" t="str">
        <f t="shared" si="657"/>
        <v/>
      </c>
      <c r="CP270" s="72" t="str">
        <f t="shared" si="658"/>
        <v/>
      </c>
      <c r="CQ270" s="72" t="str">
        <f t="shared" si="659"/>
        <v/>
      </c>
      <c r="CR270" s="72" t="str">
        <f t="shared" si="660"/>
        <v/>
      </c>
      <c r="CS270" s="72" t="str">
        <f t="shared" si="574"/>
        <v/>
      </c>
      <c r="CT270" s="72" t="str">
        <f t="shared" si="661"/>
        <v/>
      </c>
      <c r="CU270" s="72" t="str">
        <f t="shared" si="662"/>
        <v/>
      </c>
      <c r="CV270" s="72" t="str">
        <f t="shared" si="663"/>
        <v/>
      </c>
      <c r="CW270" s="72" t="str">
        <f t="shared" si="664"/>
        <v/>
      </c>
      <c r="CX270" s="72" t="str">
        <f t="shared" ref="CX270:CX272" si="678">IF($CX$11&lt;&gt;"",B269,"")</f>
        <v/>
      </c>
      <c r="CY270" s="72" t="str">
        <f t="shared" si="665"/>
        <v/>
      </c>
      <c r="CZ270" s="72" t="str">
        <f t="shared" si="666"/>
        <v/>
      </c>
      <c r="DA270" s="72" t="str">
        <f t="shared" si="667"/>
        <v/>
      </c>
      <c r="DB270" s="72" t="str">
        <f t="shared" si="668"/>
        <v/>
      </c>
      <c r="DC270" s="72" t="str">
        <f t="shared" si="669"/>
        <v/>
      </c>
      <c r="DD270" s="72" t="str">
        <f t="shared" si="670"/>
        <v/>
      </c>
      <c r="DE270" s="72" t="str">
        <f t="shared" si="671"/>
        <v/>
      </c>
      <c r="DF270" s="72" t="str">
        <f t="shared" si="672"/>
        <v/>
      </c>
      <c r="DG270" s="72" t="str">
        <f t="shared" si="673"/>
        <v/>
      </c>
      <c r="DH270" s="72" t="str">
        <f t="shared" si="674"/>
        <v/>
      </c>
      <c r="DI270" s="72" t="str">
        <f t="shared" si="675"/>
        <v/>
      </c>
      <c r="DJ270" s="72" t="str">
        <f t="shared" si="676"/>
        <v/>
      </c>
      <c r="DK270" s="72" t="str">
        <f t="shared" si="562"/>
        <v/>
      </c>
      <c r="DL270" s="72" t="str">
        <f t="shared" si="563"/>
        <v/>
      </c>
      <c r="DM270" s="72" t="str">
        <f t="shared" si="564"/>
        <v/>
      </c>
      <c r="DN270" s="72" t="str">
        <f t="shared" si="565"/>
        <v/>
      </c>
      <c r="DO270" s="72" t="str">
        <f t="shared" si="566"/>
        <v/>
      </c>
      <c r="DP270" s="72" t="str">
        <f t="shared" si="567"/>
        <v/>
      </c>
      <c r="DQ270" s="72" t="str">
        <f t="shared" si="568"/>
        <v/>
      </c>
      <c r="DR270" s="72" t="str">
        <f t="shared" si="569"/>
        <v/>
      </c>
      <c r="DS270" s="72" t="str">
        <f t="shared" si="570"/>
        <v/>
      </c>
      <c r="DT270" s="72" t="str">
        <f t="shared" si="571"/>
        <v/>
      </c>
      <c r="DU270" s="93" t="str">
        <f t="shared" si="572"/>
        <v/>
      </c>
      <c r="DV270" s="93" t="str">
        <f t="shared" si="573"/>
        <v/>
      </c>
      <c r="DY270" s="79" t="s">
        <v>972</v>
      </c>
      <c r="DZ270" t="s">
        <v>1561</v>
      </c>
      <c r="EA270" t="s">
        <v>7083</v>
      </c>
      <c r="EB270" t="s">
        <v>10806</v>
      </c>
      <c r="EC270" t="s">
        <v>11006</v>
      </c>
    </row>
    <row r="271" spans="10:133" x14ac:dyDescent="0.25">
      <c r="J271" s="72" t="str">
        <f>IF(PEDIDO!C163&lt;&gt;"",PEDIDO!B163,"")</f>
        <v/>
      </c>
      <c r="K271" s="72" t="str">
        <f t="shared" si="576"/>
        <v/>
      </c>
      <c r="L271" s="72" t="str">
        <f t="shared" si="577"/>
        <v/>
      </c>
      <c r="M271" s="72" t="str">
        <f t="shared" si="578"/>
        <v/>
      </c>
      <c r="N271" s="72" t="str">
        <f t="shared" si="579"/>
        <v/>
      </c>
      <c r="O271" s="72" t="str">
        <f t="shared" si="580"/>
        <v/>
      </c>
      <c r="P271" s="72" t="str">
        <f t="shared" si="581"/>
        <v/>
      </c>
      <c r="Q271" s="72" t="str">
        <f t="shared" si="582"/>
        <v/>
      </c>
      <c r="R271" s="72" t="str">
        <f t="shared" si="583"/>
        <v/>
      </c>
      <c r="S271" s="72" t="str">
        <f t="shared" si="584"/>
        <v/>
      </c>
      <c r="T271" s="72" t="str">
        <f t="shared" si="585"/>
        <v/>
      </c>
      <c r="U271" s="72" t="str">
        <f t="shared" si="586"/>
        <v/>
      </c>
      <c r="V271" s="72" t="str">
        <f t="shared" si="587"/>
        <v/>
      </c>
      <c r="W271" s="72" t="str">
        <f t="shared" si="588"/>
        <v/>
      </c>
      <c r="X271" s="72" t="str">
        <f t="shared" si="589"/>
        <v/>
      </c>
      <c r="Y271" s="72" t="str">
        <f t="shared" si="590"/>
        <v/>
      </c>
      <c r="Z271" s="72" t="str">
        <f t="shared" si="591"/>
        <v/>
      </c>
      <c r="AA271" s="72" t="str">
        <f t="shared" si="592"/>
        <v/>
      </c>
      <c r="AB271" s="72" t="str">
        <f t="shared" si="593"/>
        <v/>
      </c>
      <c r="AC271" s="73" t="str">
        <f t="shared" si="594"/>
        <v/>
      </c>
      <c r="AD271" s="72" t="str">
        <f t="shared" si="595"/>
        <v/>
      </c>
      <c r="AE271" s="72" t="str">
        <f t="shared" si="596"/>
        <v/>
      </c>
      <c r="AF271" s="72" t="str">
        <f t="shared" si="597"/>
        <v/>
      </c>
      <c r="AG271" s="72" t="str">
        <f t="shared" si="598"/>
        <v/>
      </c>
      <c r="AH271" s="72" t="str">
        <f t="shared" si="599"/>
        <v/>
      </c>
      <c r="AI271" s="72" t="str">
        <f t="shared" si="600"/>
        <v/>
      </c>
      <c r="AJ271" s="72" t="str">
        <f t="shared" si="601"/>
        <v/>
      </c>
      <c r="AK271" s="72" t="str">
        <f t="shared" si="602"/>
        <v/>
      </c>
      <c r="AL271" s="72" t="str">
        <f t="shared" si="603"/>
        <v/>
      </c>
      <c r="AM271" s="72" t="str">
        <f t="shared" si="604"/>
        <v/>
      </c>
      <c r="AN271" s="72" t="str">
        <f t="shared" si="605"/>
        <v/>
      </c>
      <c r="AO271" s="72" t="str">
        <f t="shared" si="606"/>
        <v/>
      </c>
      <c r="AP271" s="72" t="str">
        <f t="shared" si="607"/>
        <v/>
      </c>
      <c r="AQ271" s="72" t="str">
        <f t="shared" si="608"/>
        <v/>
      </c>
      <c r="AR271" s="72" t="str">
        <f t="shared" si="609"/>
        <v/>
      </c>
      <c r="AS271" s="72" t="str">
        <f t="shared" si="610"/>
        <v/>
      </c>
      <c r="AT271" s="72" t="str">
        <f t="shared" si="611"/>
        <v/>
      </c>
      <c r="AU271" s="72" t="str">
        <f t="shared" si="612"/>
        <v/>
      </c>
      <c r="AV271" s="72" t="str">
        <f t="shared" si="613"/>
        <v/>
      </c>
      <c r="AW271" s="72" t="str">
        <f t="shared" si="614"/>
        <v/>
      </c>
      <c r="AX271" s="72" t="str">
        <f t="shared" si="615"/>
        <v/>
      </c>
      <c r="AY271" s="72" t="str">
        <f t="shared" si="616"/>
        <v/>
      </c>
      <c r="AZ271" s="72" t="str">
        <f t="shared" si="617"/>
        <v/>
      </c>
      <c r="BA271" s="72" t="str">
        <f t="shared" si="575"/>
        <v/>
      </c>
      <c r="BB271" s="72" t="str">
        <f t="shared" si="618"/>
        <v/>
      </c>
      <c r="BC271" s="72" t="str">
        <f t="shared" si="619"/>
        <v/>
      </c>
      <c r="BD271" s="72" t="str">
        <f t="shared" si="620"/>
        <v/>
      </c>
      <c r="BE271" s="72" t="str">
        <f t="shared" si="621"/>
        <v/>
      </c>
      <c r="BF271" s="72" t="str">
        <f t="shared" si="622"/>
        <v/>
      </c>
      <c r="BG271" s="72" t="str">
        <f t="shared" si="623"/>
        <v/>
      </c>
      <c r="BH271" s="72" t="str">
        <f t="shared" si="624"/>
        <v/>
      </c>
      <c r="BI271" s="72" t="str">
        <f t="shared" si="625"/>
        <v/>
      </c>
      <c r="BJ271" s="72" t="str">
        <f t="shared" si="626"/>
        <v/>
      </c>
      <c r="BK271" s="72" t="str">
        <f t="shared" si="627"/>
        <v/>
      </c>
      <c r="BL271" s="72" t="str">
        <f t="shared" si="628"/>
        <v/>
      </c>
      <c r="BM271" s="72" t="str">
        <f t="shared" si="629"/>
        <v/>
      </c>
      <c r="BN271" s="72" t="str">
        <f t="shared" si="630"/>
        <v/>
      </c>
      <c r="BO271" s="72" t="str">
        <f t="shared" si="631"/>
        <v/>
      </c>
      <c r="BP271" s="72" t="str">
        <f t="shared" si="632"/>
        <v/>
      </c>
      <c r="BQ271" s="72" t="str">
        <f t="shared" si="633"/>
        <v/>
      </c>
      <c r="BR271" s="72" t="str">
        <f t="shared" si="634"/>
        <v/>
      </c>
      <c r="BS271" s="72" t="str">
        <f t="shared" si="635"/>
        <v/>
      </c>
      <c r="BT271" s="72" t="str">
        <f t="shared" si="636"/>
        <v/>
      </c>
      <c r="BU271" s="72" t="str">
        <f t="shared" si="637"/>
        <v/>
      </c>
      <c r="BV271" s="72" t="str">
        <f t="shared" si="638"/>
        <v/>
      </c>
      <c r="BW271" s="72" t="str">
        <f t="shared" si="639"/>
        <v/>
      </c>
      <c r="BX271" s="72" t="str">
        <f t="shared" si="640"/>
        <v/>
      </c>
      <c r="BY271" s="72" t="str">
        <f t="shared" si="641"/>
        <v/>
      </c>
      <c r="BZ271" s="72" t="str">
        <f t="shared" si="642"/>
        <v/>
      </c>
      <c r="CA271" s="72" t="str">
        <f t="shared" si="643"/>
        <v/>
      </c>
      <c r="CB271" s="72" t="str">
        <f t="shared" si="644"/>
        <v/>
      </c>
      <c r="CC271" s="72" t="str">
        <f t="shared" si="645"/>
        <v/>
      </c>
      <c r="CD271" s="72" t="str">
        <f t="shared" si="646"/>
        <v/>
      </c>
      <c r="CE271" s="72" t="str">
        <f t="shared" si="647"/>
        <v/>
      </c>
      <c r="CF271" s="72" t="str">
        <f t="shared" si="648"/>
        <v/>
      </c>
      <c r="CG271" s="72" t="str">
        <f t="shared" si="649"/>
        <v/>
      </c>
      <c r="CH271" s="72" t="str">
        <f t="shared" si="650"/>
        <v/>
      </c>
      <c r="CI271" s="72" t="str">
        <f t="shared" si="651"/>
        <v/>
      </c>
      <c r="CJ271" s="72" t="str">
        <f t="shared" si="652"/>
        <v/>
      </c>
      <c r="CK271" s="72" t="str">
        <f t="shared" si="653"/>
        <v/>
      </c>
      <c r="CL271" s="72" t="str">
        <f t="shared" si="654"/>
        <v/>
      </c>
      <c r="CM271" s="72" t="str">
        <f t="shared" si="655"/>
        <v/>
      </c>
      <c r="CN271" s="72" t="str">
        <f t="shared" si="656"/>
        <v/>
      </c>
      <c r="CO271" s="72" t="str">
        <f t="shared" si="657"/>
        <v/>
      </c>
      <c r="CP271" s="72" t="str">
        <f t="shared" si="658"/>
        <v/>
      </c>
      <c r="CQ271" s="72" t="str">
        <f t="shared" si="659"/>
        <v/>
      </c>
      <c r="CR271" s="72" t="str">
        <f t="shared" si="660"/>
        <v/>
      </c>
      <c r="CS271" s="72" t="str">
        <f t="shared" si="574"/>
        <v/>
      </c>
      <c r="CT271" s="72" t="str">
        <f t="shared" si="661"/>
        <v/>
      </c>
      <c r="CU271" s="72" t="str">
        <f t="shared" si="662"/>
        <v/>
      </c>
      <c r="CV271" s="72" t="str">
        <f t="shared" si="663"/>
        <v/>
      </c>
      <c r="CW271" s="72" t="str">
        <f t="shared" si="664"/>
        <v/>
      </c>
      <c r="CX271" s="72" t="str">
        <f t="shared" si="678"/>
        <v/>
      </c>
      <c r="CY271" s="72" t="str">
        <f t="shared" si="665"/>
        <v/>
      </c>
      <c r="CZ271" s="72" t="str">
        <f t="shared" si="666"/>
        <v/>
      </c>
      <c r="DA271" s="72" t="str">
        <f t="shared" si="667"/>
        <v/>
      </c>
      <c r="DB271" s="72" t="str">
        <f t="shared" si="668"/>
        <v/>
      </c>
      <c r="DC271" s="72" t="str">
        <f t="shared" si="669"/>
        <v/>
      </c>
      <c r="DD271" s="72" t="str">
        <f t="shared" si="670"/>
        <v/>
      </c>
      <c r="DE271" s="72" t="str">
        <f t="shared" si="671"/>
        <v/>
      </c>
      <c r="DF271" s="72" t="str">
        <f t="shared" si="672"/>
        <v/>
      </c>
      <c r="DG271" s="72" t="str">
        <f t="shared" si="673"/>
        <v/>
      </c>
      <c r="DH271" s="72" t="str">
        <f t="shared" si="674"/>
        <v/>
      </c>
      <c r="DI271" s="72" t="str">
        <f t="shared" si="675"/>
        <v/>
      </c>
      <c r="DJ271" s="72" t="str">
        <f t="shared" si="676"/>
        <v/>
      </c>
      <c r="DK271" s="72" t="str">
        <f t="shared" si="562"/>
        <v/>
      </c>
      <c r="DL271" s="72" t="str">
        <f t="shared" si="563"/>
        <v/>
      </c>
      <c r="DM271" s="72" t="str">
        <f t="shared" si="564"/>
        <v/>
      </c>
      <c r="DN271" s="72" t="str">
        <f t="shared" si="565"/>
        <v/>
      </c>
      <c r="DO271" s="72" t="str">
        <f t="shared" si="566"/>
        <v/>
      </c>
      <c r="DP271" s="72" t="str">
        <f t="shared" si="567"/>
        <v/>
      </c>
      <c r="DQ271" s="72" t="str">
        <f t="shared" si="568"/>
        <v/>
      </c>
      <c r="DR271" s="72" t="str">
        <f t="shared" si="569"/>
        <v/>
      </c>
      <c r="DS271" s="72" t="str">
        <f t="shared" si="570"/>
        <v/>
      </c>
      <c r="DT271" s="72" t="str">
        <f t="shared" si="571"/>
        <v/>
      </c>
      <c r="DU271" s="93" t="str">
        <f t="shared" si="572"/>
        <v/>
      </c>
      <c r="DV271" s="93" t="str">
        <f t="shared" si="573"/>
        <v/>
      </c>
      <c r="DY271" s="79" t="s">
        <v>973</v>
      </c>
      <c r="DZ271" t="s">
        <v>1562</v>
      </c>
      <c r="EA271" t="s">
        <v>7084</v>
      </c>
      <c r="EB271" t="s">
        <v>10807</v>
      </c>
      <c r="EC271" t="s">
        <v>12485</v>
      </c>
    </row>
    <row r="272" spans="10:133" x14ac:dyDescent="0.25">
      <c r="J272" s="72" t="str">
        <f>IF(PEDIDO!C164&lt;&gt;"",PEDIDO!B164,"")</f>
        <v/>
      </c>
      <c r="K272" s="72" t="str">
        <f t="shared" ref="K272" si="679">IF($K$143&lt;&gt;"",C139,"")</f>
        <v/>
      </c>
      <c r="L272" s="72" t="str">
        <f t="shared" ref="L272" si="680">IF($L$143&lt;&gt;"",C139,"")</f>
        <v/>
      </c>
      <c r="M272" s="72" t="str">
        <f t="shared" ref="M272" si="681">IF($M$143&lt;&gt;"",C139,"")</f>
        <v/>
      </c>
      <c r="N272" s="72" t="str">
        <f t="shared" ref="N272" si="682">IF($N$143&lt;&gt;"",C139,"")</f>
        <v/>
      </c>
      <c r="O272" s="72" t="str">
        <f t="shared" ref="O272" si="683">IF($O$143&lt;&gt;"",C139,"")</f>
        <v/>
      </c>
      <c r="P272" s="72" t="str">
        <f t="shared" ref="P272" si="684">IF($P$143&lt;&gt;"",C139,"")</f>
        <v/>
      </c>
      <c r="Q272" s="72" t="str">
        <f t="shared" ref="Q272" si="685">IF($Q$143&lt;&gt;"",C139,"")</f>
        <v/>
      </c>
      <c r="R272" s="72" t="str">
        <f t="shared" ref="R272" si="686">IF($R$143&lt;&gt;"",C139,"")</f>
        <v/>
      </c>
      <c r="S272" s="72" t="str">
        <f t="shared" ref="S272" si="687">IF($S$143&lt;&gt;"",C139,"")</f>
        <v/>
      </c>
      <c r="T272" s="72" t="str">
        <f t="shared" ref="T272" si="688">IF($T$143&lt;&gt;"",C139,"")</f>
        <v/>
      </c>
      <c r="U272" s="72" t="str">
        <f t="shared" ref="U272" si="689">IF($U$143&lt;&gt;"",C139,"")</f>
        <v/>
      </c>
      <c r="V272" s="72" t="str">
        <f t="shared" ref="V272" si="690">IF($V$143&lt;&gt;"",C139,"")</f>
        <v/>
      </c>
      <c r="W272" s="72" t="str">
        <f t="shared" ref="W272" si="691">IF($W$143&lt;&gt;"",C139,"")</f>
        <v/>
      </c>
      <c r="X272" s="72" t="str">
        <f t="shared" ref="X272" si="692">IF($X$143&lt;&gt;"",C139,"")</f>
        <v/>
      </c>
      <c r="Y272" s="72" t="str">
        <f t="shared" ref="Y272" si="693">IF($Y$143&lt;&gt;"",C139,"")</f>
        <v/>
      </c>
      <c r="Z272" s="72" t="str">
        <f t="shared" ref="Z272" si="694">IF($Z$143&lt;&gt;"",C139,"")</f>
        <v/>
      </c>
      <c r="AA272" s="72" t="str">
        <f t="shared" ref="AA272" si="695">IF($AA$143&lt;&gt;"",C139,"")</f>
        <v/>
      </c>
      <c r="AB272" s="72" t="str">
        <f t="shared" ref="AB272" si="696">IF($AB$143&lt;&gt;"",C139,"")</f>
        <v/>
      </c>
      <c r="AC272" s="73" t="str">
        <f t="shared" ref="AC272" si="697">IF($AC$143&lt;&gt;"",C139,"")</f>
        <v/>
      </c>
      <c r="AD272" s="72" t="str">
        <f t="shared" ref="AD272" si="698">IF($AD$143&lt;&gt;"",C139,"")</f>
        <v/>
      </c>
      <c r="AE272" s="72" t="str">
        <f t="shared" ref="AE272" si="699">IF($AE$143&lt;&gt;"",C139,"")</f>
        <v/>
      </c>
      <c r="AF272" s="72" t="str">
        <f t="shared" ref="AF272" si="700">IF($AF$143&lt;&gt;"",C139,"")</f>
        <v/>
      </c>
      <c r="AG272" s="72" t="str">
        <f t="shared" ref="AG272" si="701">IF($AG$143&lt;&gt;"",C139,"")</f>
        <v/>
      </c>
      <c r="AH272" s="72" t="str">
        <f t="shared" ref="AH272" si="702">IF($AH$143&lt;&gt;"",C139,"")</f>
        <v/>
      </c>
      <c r="AI272" s="72" t="str">
        <f t="shared" ref="AI272" si="703">IF($AI$143&lt;&gt;"",C139,"")</f>
        <v/>
      </c>
      <c r="AJ272" s="72" t="str">
        <f t="shared" ref="AJ272" si="704">IF($AJ$143&lt;&gt;"",C139,"")</f>
        <v/>
      </c>
      <c r="AK272" s="72" t="str">
        <f t="shared" ref="AK272" si="705">IF($AK$143&lt;&gt;"",C139,"")</f>
        <v/>
      </c>
      <c r="AL272" s="72" t="str">
        <f t="shared" ref="AL272" si="706">IF($AL$143&lt;&gt;"",C139,"")</f>
        <v/>
      </c>
      <c r="AM272" s="72" t="str">
        <f t="shared" ref="AM272" si="707">IF($AM$143&lt;&gt;"",C139,"")</f>
        <v/>
      </c>
      <c r="AN272" s="72" t="str">
        <f t="shared" ref="AN272" si="708">IF($AN$143&lt;&gt;"",C139,"")</f>
        <v/>
      </c>
      <c r="AO272" s="72" t="str">
        <f t="shared" ref="AO272" si="709">IF($AO$143&lt;&gt;"",C139,"")</f>
        <v/>
      </c>
      <c r="AP272" s="72" t="str">
        <f t="shared" ref="AP272" si="710">IF($AP$143&lt;&gt;"",C139,"")</f>
        <v/>
      </c>
      <c r="AQ272" s="72" t="str">
        <f t="shared" ref="AQ272" si="711">IF($AQ$143&lt;&gt;"",C139,"")</f>
        <v/>
      </c>
      <c r="AR272" s="72" t="str">
        <f t="shared" ref="AR272" si="712">IF($AR$143&lt;&gt;"",C139,"")</f>
        <v/>
      </c>
      <c r="AS272" s="72" t="str">
        <f t="shared" ref="AS272" si="713">IF($AS$143&lt;&gt;"",C139,"")</f>
        <v/>
      </c>
      <c r="AT272" s="72" t="str">
        <f t="shared" ref="AT272" si="714">IF($AT$143&lt;&gt;"",C139,"")</f>
        <v/>
      </c>
      <c r="AU272" s="72" t="str">
        <f t="shared" ref="AU272" si="715">IF($AU$143&lt;&gt;"",C139,"")</f>
        <v/>
      </c>
      <c r="AV272" s="72" t="str">
        <f t="shared" ref="AV272" si="716">IF($AV$143&lt;&gt;"",C139,"")</f>
        <v/>
      </c>
      <c r="AW272" s="72" t="str">
        <f t="shared" ref="AW272" si="717">IF($AW$143&lt;&gt;"",C139,"")</f>
        <v/>
      </c>
      <c r="AX272" s="72" t="str">
        <f t="shared" ref="AX272" si="718">IF($AX$143&lt;&gt;"",C139,"")</f>
        <v/>
      </c>
      <c r="AY272" s="72" t="str">
        <f t="shared" ref="AY272" si="719">IF($AY$143&lt;&gt;"",C139,"")</f>
        <v/>
      </c>
      <c r="AZ272" s="72" t="str">
        <f t="shared" ref="AZ272" si="720">IF($AZ$143&lt;&gt;"",C139,"")</f>
        <v/>
      </c>
      <c r="BA272" s="72" t="str">
        <f t="shared" si="575"/>
        <v/>
      </c>
      <c r="BB272" s="72" t="str">
        <f t="shared" ref="BB272" si="721">IF($BB$143&lt;&gt;"",C139,"")</f>
        <v/>
      </c>
      <c r="BC272" s="72" t="str">
        <f t="shared" ref="BC272" si="722">IF($BC$143&lt;&gt;"",C139,"")</f>
        <v/>
      </c>
      <c r="BD272" s="72" t="str">
        <f t="shared" ref="BD272" si="723">IF($BD$143&lt;&gt;"",C139,"")</f>
        <v/>
      </c>
      <c r="BE272" s="72" t="str">
        <f t="shared" ref="BE272" si="724">IF($BE$143&lt;&gt;"",C139,"")</f>
        <v/>
      </c>
      <c r="BF272" s="72" t="str">
        <f t="shared" ref="BF272" si="725">IF($BF$143&lt;&gt;"",C139,"")</f>
        <v/>
      </c>
      <c r="BG272" s="72" t="str">
        <f t="shared" ref="BG272" si="726">IF($BG$143&lt;&gt;"",C139,"")</f>
        <v/>
      </c>
      <c r="BH272" s="72" t="str">
        <f t="shared" ref="BH272" si="727">IF($BH$143&lt;&gt;"",C139,"")</f>
        <v/>
      </c>
      <c r="BI272" s="72" t="str">
        <f t="shared" ref="BI272" si="728">IF($BI$143&lt;&gt;"",C139,"")</f>
        <v/>
      </c>
      <c r="BJ272" s="72" t="str">
        <f t="shared" ref="BJ272" si="729">IF($BJ$143&lt;&gt;"",C139,"")</f>
        <v/>
      </c>
      <c r="BK272" s="72" t="str">
        <f t="shared" ref="BK272" si="730">IF($BK$143&lt;&gt;"",C139,"")</f>
        <v/>
      </c>
      <c r="BL272" s="72" t="str">
        <f t="shared" ref="BL272" si="731">IF($BL$143&lt;&gt;"",C139,"")</f>
        <v/>
      </c>
      <c r="BM272" s="72" t="str">
        <f t="shared" ref="BM272" si="732">IF($BM$143&lt;&gt;"",C139,"")</f>
        <v/>
      </c>
      <c r="BN272" s="72" t="str">
        <f t="shared" ref="BN272" si="733">IF($BN$143&lt;&gt;"",C139,"")</f>
        <v/>
      </c>
      <c r="BO272" s="72" t="str">
        <f t="shared" ref="BO272" si="734">IF($BO$143&lt;&gt;"",C139,"")</f>
        <v/>
      </c>
      <c r="BP272" s="72" t="str">
        <f t="shared" ref="BP272" si="735">IF($BP$143&lt;&gt;"",C139,"")</f>
        <v/>
      </c>
      <c r="BQ272" s="72" t="str">
        <f t="shared" ref="BQ272" si="736">IF($BQ$143&lt;&gt;"",C139,"")</f>
        <v/>
      </c>
      <c r="BR272" s="72" t="str">
        <f t="shared" ref="BR272" si="737">IF($BR$143&lt;&gt;"",C139,"")</f>
        <v/>
      </c>
      <c r="BS272" s="72" t="str">
        <f t="shared" ref="BS272" si="738">IF($BS$143&lt;&gt;"",C139,"")</f>
        <v/>
      </c>
      <c r="BT272" s="72" t="str">
        <f t="shared" ref="BT272" si="739">IF($BT$143&lt;&gt;"",C139,"")</f>
        <v/>
      </c>
      <c r="BU272" s="72" t="str">
        <f t="shared" ref="BU272" si="740">IF($BU$143&lt;&gt;"",C139,"")</f>
        <v/>
      </c>
      <c r="BV272" s="72" t="str">
        <f t="shared" ref="BV272" si="741">IF($BV$143&lt;&gt;"",C139,"")</f>
        <v/>
      </c>
      <c r="BW272" s="72" t="str">
        <f t="shared" ref="BW272" si="742">IF($BW$143&lt;&gt;"",C139,"")</f>
        <v/>
      </c>
      <c r="BX272" s="72" t="str">
        <f t="shared" ref="BX272" si="743">IF($BX$143&lt;&gt;"",C139,"")</f>
        <v/>
      </c>
      <c r="BY272" s="72" t="str">
        <f t="shared" ref="BY272" si="744">IF($BY$143&lt;&gt;"",C139,"")</f>
        <v/>
      </c>
      <c r="BZ272" s="72" t="str">
        <f t="shared" ref="BZ272" si="745">IF($BZ$143&lt;&gt;"",C139,"")</f>
        <v/>
      </c>
      <c r="CA272" s="72" t="str">
        <f t="shared" ref="CA272" si="746">IF($CA$143&lt;&gt;"",C139,"")</f>
        <v/>
      </c>
      <c r="CB272" s="72" t="str">
        <f t="shared" ref="CB272" si="747">IF($CB$143&lt;&gt;"",C139,"")</f>
        <v/>
      </c>
      <c r="CC272" s="72" t="str">
        <f t="shared" ref="CC272" si="748">IF($CC$143&lt;&gt;"",C139,"")</f>
        <v/>
      </c>
      <c r="CD272" s="72" t="str">
        <f t="shared" ref="CD272" si="749">IF($CD$143&lt;&gt;"",C139,"")</f>
        <v/>
      </c>
      <c r="CE272" s="72" t="str">
        <f t="shared" ref="CE272" si="750">IF($CE$143&lt;&gt;"",C139,"")</f>
        <v/>
      </c>
      <c r="CF272" s="72" t="str">
        <f t="shared" ref="CF272" si="751">IF($CF$143&lt;&gt;"",C139,"")</f>
        <v/>
      </c>
      <c r="CG272" s="72" t="str">
        <f t="shared" ref="CG272" si="752">IF($CG$143&lt;&gt;"",C139,"")</f>
        <v/>
      </c>
      <c r="CH272" s="72" t="str">
        <f t="shared" ref="CH272" si="753">IF($CH$143&lt;&gt;"",C139,"")</f>
        <v/>
      </c>
      <c r="CI272" s="72" t="str">
        <f t="shared" ref="CI272" si="754">IF($CI$143&lt;&gt;"",C139,"")</f>
        <v/>
      </c>
      <c r="CJ272" s="72" t="str">
        <f t="shared" ref="CJ272" si="755">IF($CJ$143&lt;&gt;"",C139,"")</f>
        <v/>
      </c>
      <c r="CK272" s="72" t="str">
        <f t="shared" ref="CK272" si="756">IF($CK$143&lt;&gt;"",C139,"")</f>
        <v/>
      </c>
      <c r="CL272" s="72" t="str">
        <f t="shared" ref="CL272" si="757">IF($CL$143&lt;&gt;"",C139,"")</f>
        <v/>
      </c>
      <c r="CM272" s="72" t="str">
        <f t="shared" ref="CM272" si="758">IF($CM$143&lt;&gt;"",C139,"")</f>
        <v/>
      </c>
      <c r="CN272" s="72" t="str">
        <f t="shared" ref="CN272" si="759">IF($CN$143&lt;&gt;"",C139,"")</f>
        <v/>
      </c>
      <c r="CO272" s="72" t="str">
        <f t="shared" ref="CO272" si="760">IF($CO$143&lt;&gt;"",C139,"")</f>
        <v/>
      </c>
      <c r="CP272" s="72" t="str">
        <f t="shared" ref="CP272" si="761">IF($CP$143&lt;&gt;"",C139,"")</f>
        <v/>
      </c>
      <c r="CQ272" s="72" t="str">
        <f t="shared" ref="CQ272" si="762">IF($CQ$143&lt;&gt;"",C139,"")</f>
        <v/>
      </c>
      <c r="CR272" s="72" t="str">
        <f t="shared" ref="CR272" si="763">IF($CR$143&lt;&gt;"",C139,"")</f>
        <v/>
      </c>
      <c r="CS272" s="72" t="str">
        <f t="shared" si="574"/>
        <v/>
      </c>
      <c r="CT272" s="72" t="str">
        <f t="shared" ref="CT272" si="764">IF($CT$143&lt;&gt;"",C139,"")</f>
        <v/>
      </c>
      <c r="CU272" s="72" t="str">
        <f t="shared" ref="CU272" si="765">IF($CU$143&lt;&gt;"",C139,"")</f>
        <v/>
      </c>
      <c r="CV272" s="72" t="str">
        <f t="shared" ref="CV272" si="766">IF($CV$143&lt;&gt;"",C139,"")</f>
        <v/>
      </c>
      <c r="CW272" s="72" t="str">
        <f t="shared" ref="CW272" si="767">IF($CW$143&lt;&gt;"",C139,"")</f>
        <v/>
      </c>
      <c r="CX272" s="72" t="str">
        <f t="shared" si="678"/>
        <v/>
      </c>
      <c r="CY272" s="72" t="str">
        <f t="shared" ref="CY272" si="768">IF($CY$143&lt;&gt;"",C139,"")</f>
        <v/>
      </c>
      <c r="CZ272" s="72" t="str">
        <f t="shared" ref="CZ272" si="769">IF($CZ$143&lt;&gt;"",C139,"")</f>
        <v/>
      </c>
      <c r="DA272" s="72" t="str">
        <f t="shared" ref="DA272" si="770">IF($DA$143&lt;&gt;"",C139,"")</f>
        <v/>
      </c>
      <c r="DB272" s="72" t="str">
        <f t="shared" ref="DB272" si="771">IF($DB$143&lt;&gt;"",C139,"")</f>
        <v/>
      </c>
      <c r="DC272" s="72" t="str">
        <f t="shared" ref="DC272" si="772">IF($DC$143&lt;&gt;"",C139,"")</f>
        <v/>
      </c>
      <c r="DD272" s="72" t="str">
        <f t="shared" ref="DD272" si="773">IF($DD$143&lt;&gt;"",C139,"")</f>
        <v/>
      </c>
      <c r="DE272" s="72" t="str">
        <f t="shared" ref="DE272" si="774">IF($DE$143&lt;&gt;"",C139,"")</f>
        <v/>
      </c>
      <c r="DF272" s="72" t="str">
        <f t="shared" ref="DF272" si="775">IF($DF$143&lt;&gt;"",C139,"")</f>
        <v/>
      </c>
      <c r="DG272" s="72" t="str">
        <f t="shared" ref="DG272" si="776">IF($DG$143&lt;&gt;"",C139,"")</f>
        <v/>
      </c>
      <c r="DH272" s="72" t="str">
        <f t="shared" ref="DH272" si="777">IF($DH$143&lt;&gt;"",C139,"")</f>
        <v/>
      </c>
      <c r="DI272" s="72" t="str">
        <f t="shared" ref="DI272" si="778">IF($DI$143&lt;&gt;"",C139,"")</f>
        <v/>
      </c>
      <c r="DJ272" s="72" t="str">
        <f t="shared" ref="DJ272" si="779">IF($DJ$143&lt;&gt;"",C139,"")</f>
        <v/>
      </c>
      <c r="DK272" s="72" t="str">
        <f t="shared" si="562"/>
        <v/>
      </c>
      <c r="DL272" s="72" t="str">
        <f t="shared" si="563"/>
        <v/>
      </c>
      <c r="DM272" s="72" t="str">
        <f t="shared" si="564"/>
        <v/>
      </c>
      <c r="DN272" s="72" t="str">
        <f t="shared" si="565"/>
        <v/>
      </c>
      <c r="DO272" s="72" t="str">
        <f t="shared" si="566"/>
        <v/>
      </c>
      <c r="DP272" s="72" t="str">
        <f t="shared" si="567"/>
        <v/>
      </c>
      <c r="DQ272" s="72" t="str">
        <f t="shared" si="568"/>
        <v/>
      </c>
      <c r="DR272" s="72" t="str">
        <f t="shared" si="569"/>
        <v/>
      </c>
      <c r="DS272" s="72" t="str">
        <f t="shared" si="570"/>
        <v/>
      </c>
      <c r="DT272" s="72" t="str">
        <f t="shared" si="571"/>
        <v/>
      </c>
      <c r="DU272" s="93" t="str">
        <f t="shared" si="572"/>
        <v/>
      </c>
      <c r="DV272" s="93" t="str">
        <f t="shared" si="573"/>
        <v/>
      </c>
      <c r="DY272" s="79" t="s">
        <v>974</v>
      </c>
      <c r="DZ272" t="s">
        <v>1563</v>
      </c>
      <c r="EA272" t="s">
        <v>7085</v>
      </c>
      <c r="EB272" t="s">
        <v>10808</v>
      </c>
      <c r="EC272" t="s">
        <v>12486</v>
      </c>
    </row>
    <row r="273" spans="10:133" x14ac:dyDescent="0.25">
      <c r="DY273" s="79" t="s">
        <v>975</v>
      </c>
      <c r="DZ273" t="s">
        <v>1564</v>
      </c>
      <c r="EA273" t="s">
        <v>7086</v>
      </c>
      <c r="EB273" t="s">
        <v>10809</v>
      </c>
      <c r="EC273" t="s">
        <v>12487</v>
      </c>
    </row>
    <row r="274" spans="10:133" x14ac:dyDescent="0.25">
      <c r="J274" t="str">
        <f>IF(PEDIDO!C45&lt;&gt;"",PEDIDO!B45,"")</f>
        <v/>
      </c>
      <c r="DY274" s="79" t="s">
        <v>976</v>
      </c>
      <c r="DZ274" t="s">
        <v>1565</v>
      </c>
      <c r="EA274" t="s">
        <v>7087</v>
      </c>
      <c r="EB274" t="s">
        <v>10810</v>
      </c>
      <c r="EC274" t="s">
        <v>12488</v>
      </c>
    </row>
    <row r="275" spans="10:133" x14ac:dyDescent="0.25">
      <c r="J275" s="69" t="s">
        <v>99</v>
      </c>
      <c r="K275" s="69">
        <v>1</v>
      </c>
      <c r="L275" s="69">
        <v>2</v>
      </c>
      <c r="M275" s="69">
        <v>3</v>
      </c>
      <c r="N275" s="69">
        <v>4</v>
      </c>
      <c r="O275" s="69">
        <v>5</v>
      </c>
      <c r="P275" s="69">
        <v>6</v>
      </c>
      <c r="Q275" s="69">
        <v>7</v>
      </c>
      <c r="R275" s="69">
        <v>8</v>
      </c>
      <c r="S275" s="69">
        <v>9</v>
      </c>
      <c r="T275" s="69">
        <v>10</v>
      </c>
      <c r="U275" s="69">
        <v>11</v>
      </c>
      <c r="V275" s="69">
        <v>12</v>
      </c>
      <c r="W275" s="69">
        <v>13</v>
      </c>
      <c r="X275" s="69">
        <v>14</v>
      </c>
      <c r="Y275" s="69">
        <v>15</v>
      </c>
      <c r="Z275" s="69">
        <v>19</v>
      </c>
      <c r="AA275" s="69">
        <v>20</v>
      </c>
      <c r="AB275" s="69">
        <v>21</v>
      </c>
      <c r="AC275" s="69">
        <v>22</v>
      </c>
      <c r="AD275" s="69">
        <v>23</v>
      </c>
      <c r="AE275" s="69">
        <v>24</v>
      </c>
      <c r="AF275" s="69">
        <v>25</v>
      </c>
      <c r="AG275" s="69">
        <v>26</v>
      </c>
      <c r="AH275" s="69">
        <v>27</v>
      </c>
      <c r="AI275" s="69">
        <v>28</v>
      </c>
      <c r="AJ275" s="69">
        <v>29</v>
      </c>
      <c r="AK275" s="69">
        <v>30</v>
      </c>
      <c r="AL275" s="69">
        <v>31</v>
      </c>
      <c r="AM275" s="69">
        <v>32</v>
      </c>
      <c r="AN275" s="69">
        <v>33</v>
      </c>
      <c r="AO275" s="69">
        <v>34</v>
      </c>
      <c r="AP275" s="69">
        <v>35</v>
      </c>
      <c r="AQ275" s="69">
        <v>36</v>
      </c>
      <c r="AR275" s="69">
        <v>37</v>
      </c>
      <c r="AS275" s="69">
        <v>38</v>
      </c>
      <c r="AT275" s="69">
        <v>39</v>
      </c>
      <c r="AU275" s="69">
        <v>40</v>
      </c>
      <c r="AV275" s="69">
        <v>41</v>
      </c>
      <c r="AW275" s="69">
        <v>42</v>
      </c>
      <c r="AX275" s="69">
        <v>43</v>
      </c>
      <c r="AY275" s="69">
        <v>44</v>
      </c>
      <c r="AZ275" s="69">
        <v>45</v>
      </c>
      <c r="BA275" s="69">
        <v>46</v>
      </c>
      <c r="BB275" s="69">
        <v>47</v>
      </c>
      <c r="BC275" s="69">
        <v>48</v>
      </c>
      <c r="BD275" s="69">
        <v>49</v>
      </c>
      <c r="BE275" s="69">
        <v>50</v>
      </c>
      <c r="BF275" s="69">
        <v>51</v>
      </c>
      <c r="BG275" s="69">
        <v>52</v>
      </c>
      <c r="BH275" s="69">
        <v>53</v>
      </c>
      <c r="BI275" s="69">
        <v>54</v>
      </c>
      <c r="BJ275" s="69">
        <v>56</v>
      </c>
      <c r="BK275" s="69">
        <v>57</v>
      </c>
      <c r="BL275" s="69">
        <v>58</v>
      </c>
      <c r="BM275" s="69">
        <v>59</v>
      </c>
      <c r="BN275" s="69">
        <v>60</v>
      </c>
      <c r="BO275" s="69">
        <v>61</v>
      </c>
      <c r="BP275" s="69">
        <v>62</v>
      </c>
      <c r="BQ275" s="69">
        <v>63</v>
      </c>
      <c r="BR275" s="69">
        <v>64</v>
      </c>
      <c r="BS275" s="69">
        <v>65</v>
      </c>
      <c r="BT275" s="69">
        <v>66</v>
      </c>
      <c r="BU275" s="69">
        <v>67</v>
      </c>
      <c r="BV275" s="69">
        <v>68</v>
      </c>
      <c r="BW275" s="69">
        <v>69</v>
      </c>
      <c r="BX275" s="69">
        <v>70</v>
      </c>
      <c r="BY275" s="69">
        <v>72</v>
      </c>
      <c r="BZ275" s="69">
        <v>73</v>
      </c>
      <c r="CA275" s="69">
        <v>74</v>
      </c>
      <c r="CB275" s="69">
        <v>75</v>
      </c>
      <c r="CC275" s="69">
        <v>76</v>
      </c>
      <c r="CD275" s="69">
        <v>77</v>
      </c>
      <c r="CE275" s="69">
        <v>78</v>
      </c>
      <c r="CF275" s="69">
        <v>79</v>
      </c>
      <c r="CG275" s="69">
        <v>80</v>
      </c>
      <c r="CH275" s="69">
        <v>81</v>
      </c>
      <c r="CI275" s="69">
        <v>82</v>
      </c>
      <c r="CJ275" s="69">
        <v>83</v>
      </c>
      <c r="CK275" s="69">
        <v>84</v>
      </c>
      <c r="CL275" s="69">
        <v>85</v>
      </c>
      <c r="CM275" s="69">
        <v>86</v>
      </c>
      <c r="CN275" s="69">
        <v>87</v>
      </c>
      <c r="CO275" s="69">
        <v>88</v>
      </c>
      <c r="CP275" s="69">
        <v>89</v>
      </c>
      <c r="CQ275" s="69">
        <v>90</v>
      </c>
      <c r="CR275" s="69">
        <v>91</v>
      </c>
      <c r="CS275" s="69">
        <v>92</v>
      </c>
      <c r="CT275" s="69">
        <v>93</v>
      </c>
      <c r="CU275" s="69">
        <v>94</v>
      </c>
      <c r="CV275" s="69">
        <v>95</v>
      </c>
      <c r="CW275" s="69">
        <v>96</v>
      </c>
      <c r="CX275" s="69">
        <v>97</v>
      </c>
      <c r="CY275" s="69">
        <v>98</v>
      </c>
      <c r="CZ275" s="69">
        <v>99</v>
      </c>
      <c r="DA275" s="69">
        <v>100</v>
      </c>
      <c r="DB275" s="69">
        <v>101</v>
      </c>
      <c r="DC275" s="69">
        <v>102</v>
      </c>
      <c r="DD275" s="69">
        <v>103</v>
      </c>
      <c r="DE275" s="69">
        <v>104</v>
      </c>
      <c r="DF275" s="69">
        <v>105</v>
      </c>
      <c r="DG275" s="69">
        <v>106</v>
      </c>
      <c r="DH275" s="69">
        <v>107</v>
      </c>
      <c r="DI275" s="69">
        <v>108</v>
      </c>
      <c r="DJ275" s="69">
        <v>999</v>
      </c>
      <c r="DK275" s="70">
        <v>109</v>
      </c>
      <c r="DL275" s="70">
        <v>110</v>
      </c>
      <c r="DM275" s="70">
        <v>111</v>
      </c>
      <c r="DN275" s="70">
        <v>112</v>
      </c>
      <c r="DO275" s="70">
        <v>113</v>
      </c>
      <c r="DP275" s="70">
        <v>114</v>
      </c>
      <c r="DQ275" s="70">
        <v>115</v>
      </c>
      <c r="DR275" s="70">
        <v>116</v>
      </c>
      <c r="DS275" s="70">
        <v>117</v>
      </c>
      <c r="DT275" s="70">
        <v>118</v>
      </c>
      <c r="DU275" s="70">
        <v>119</v>
      </c>
      <c r="DV275" s="70">
        <v>120</v>
      </c>
      <c r="DY275" s="79" t="s">
        <v>977</v>
      </c>
      <c r="DZ275" t="s">
        <v>1566</v>
      </c>
      <c r="EA275" t="s">
        <v>7088</v>
      </c>
      <c r="EB275" t="s">
        <v>7353</v>
      </c>
      <c r="EC275" t="s">
        <v>12489</v>
      </c>
    </row>
    <row r="276" spans="10:133" x14ac:dyDescent="0.25">
      <c r="J276" s="74" t="s">
        <v>103</v>
      </c>
      <c r="K276" s="74" t="str">
        <f>IF(COUNTIF(PEDIDO!$D$25:$AO$25, K$10)&gt;0, K$10, "")</f>
        <v/>
      </c>
      <c r="L276" s="74" t="str">
        <f>IF(COUNTIF(PEDIDO!$D$25:$AO$25, L$10)&gt;0, L$10, "")</f>
        <v/>
      </c>
      <c r="M276" s="74" t="str">
        <f>IF(COUNTIF(PEDIDO!$D$25:$AO$25, M$10)&gt;0, M$10, "")</f>
        <v/>
      </c>
      <c r="N276" s="74" t="str">
        <f>IF(COUNTIF(PEDIDO!$D$25:$AO$25, N$10)&gt;0, N$10, "")</f>
        <v/>
      </c>
      <c r="O276" s="74" t="str">
        <f>IF(COUNTIF(PEDIDO!$D$25:$AO$25, O$10)&gt;0, O$10, "")</f>
        <v/>
      </c>
      <c r="P276" s="74" t="str">
        <f>IF(COUNTIF(PEDIDO!$D$25:$AO$25, P$10)&gt;0, P$10, "")</f>
        <v/>
      </c>
      <c r="Q276" s="74" t="str">
        <f>IF(COUNTIF(PEDIDO!$D$25:$AO$25, Q$10)&gt;0, Q$10, "")</f>
        <v/>
      </c>
      <c r="R276" s="74" t="str">
        <f>IF(COUNTIF(PEDIDO!$D$25:$AO$25, R$10)&gt;0, R$10, "")</f>
        <v/>
      </c>
      <c r="S276" s="74" t="str">
        <f>IF(COUNTIF(PEDIDO!$D$25:$AO$25, S$10)&gt;0, S$10, "")</f>
        <v/>
      </c>
      <c r="T276" s="74" t="str">
        <f>IF(COUNTIF(PEDIDO!$D$25:$AO$25, T$10)&gt;0, T$10, "")</f>
        <v/>
      </c>
      <c r="U276" s="74" t="str">
        <f>IF(COUNTIF(PEDIDO!$D$25:$AO$25, U$10)&gt;0, U$10, "")</f>
        <v/>
      </c>
      <c r="V276" s="74" t="str">
        <f>IF(COUNTIF(PEDIDO!$D$25:$AO$25, V$10)&gt;0, V$10, "")</f>
        <v/>
      </c>
      <c r="W276" s="74" t="str">
        <f>IF(COUNTIF(PEDIDO!$D$25:$AO$25, W$10)&gt;0, W$10, "")</f>
        <v/>
      </c>
      <c r="X276" s="74" t="str">
        <f>IF(COUNTIF(PEDIDO!$D$25:$AO$25, X$10)&gt;0, X$10, "")</f>
        <v/>
      </c>
      <c r="Y276" s="74" t="str">
        <f>IF(COUNTIF(PEDIDO!$D$25:$AO$25, Y$10)&gt;0, Y$10, "")</f>
        <v/>
      </c>
      <c r="Z276" s="74" t="str">
        <f>IF(COUNTIF(PEDIDO!$D$25:$AO$25, Z$10)&gt;0, Z$10, "")</f>
        <v/>
      </c>
      <c r="AA276" s="74" t="str">
        <f>IF(COUNTIF(PEDIDO!$D$25:$AO$25, AA$10)&gt;0, AA$10, "")</f>
        <v/>
      </c>
      <c r="AB276" s="74" t="str">
        <f>IF(COUNTIF(PEDIDO!$D$25:$AO$25, AB$10)&gt;0, AB$10, "")</f>
        <v/>
      </c>
      <c r="AC276" s="74" t="str">
        <f>IF(COUNTIF(PEDIDO!$D$25:$AO$25, AC$10)&gt;0, AC$10, "")</f>
        <v/>
      </c>
      <c r="AD276" s="74" t="str">
        <f>IF(COUNTIF(PEDIDO!$D$25:$AO$25, AD$10)&gt;0, AD$10, "")</f>
        <v/>
      </c>
      <c r="AE276" s="74" t="str">
        <f>IF(COUNTIF(PEDIDO!$D$25:$AO$25, AE$10)&gt;0, AE$10, "")</f>
        <v/>
      </c>
      <c r="AF276" s="74" t="str">
        <f>IF(COUNTIF(PEDIDO!$D$25:$AO$25, AF$10)&gt;0, AF$10, "")</f>
        <v/>
      </c>
      <c r="AG276" s="74" t="str">
        <f>IF(COUNTIF(PEDIDO!$D$25:$AO$25, AG$10)&gt;0, AG$10, "")</f>
        <v/>
      </c>
      <c r="AH276" s="74" t="str">
        <f>IF(COUNTIF(PEDIDO!$D$25:$AO$25, AH$10)&gt;0, AH$10, "")</f>
        <v/>
      </c>
      <c r="AI276" s="74" t="str">
        <f>IF(COUNTIF(PEDIDO!$D$25:$AO$25, AI$10)&gt;0, AI$10, "")</f>
        <v/>
      </c>
      <c r="AJ276" s="74" t="str">
        <f>IF(COUNTIF(PEDIDO!$D$25:$AO$25, AJ$10)&gt;0, AJ$10, "")</f>
        <v/>
      </c>
      <c r="AK276" s="74" t="str">
        <f>IF(COUNTIF(PEDIDO!$D$25:$AO$25, AK$10)&gt;0, AK$10, "")</f>
        <v/>
      </c>
      <c r="AL276" s="74" t="str">
        <f>IF(COUNTIF(PEDIDO!$D$25:$AO$25, AL$10)&gt;0, AL$10, "")</f>
        <v/>
      </c>
      <c r="AM276" s="74" t="str">
        <f>IF(COUNTIF(PEDIDO!$D$25:$AO$25, AM$10)&gt;0, AM$10, "")</f>
        <v/>
      </c>
      <c r="AN276" s="74" t="str">
        <f>IF(COUNTIF(PEDIDO!$D$25:$AO$25, AN$10)&gt;0, AN$10, "")</f>
        <v/>
      </c>
      <c r="AO276" s="74" t="str">
        <f>IF(COUNTIF(PEDIDO!$D$25:$AO$25, AO$10)&gt;0, AO$10, "")</f>
        <v/>
      </c>
      <c r="AP276" s="74" t="str">
        <f>IF(COUNTIF(PEDIDO!$D$25:$AO$25, AP$10)&gt;0, AP$10, "")</f>
        <v/>
      </c>
      <c r="AQ276" s="74" t="str">
        <f>IF(COUNTIF(PEDIDO!$D$25:$AO$25, AQ$10)&gt;0, AQ$10, "")</f>
        <v/>
      </c>
      <c r="AR276" s="74" t="str">
        <f>IF(COUNTIF(PEDIDO!$D$25:$AO$25, AR$10)&gt;0, AR$10, "")</f>
        <v/>
      </c>
      <c r="AS276" s="74" t="str">
        <f>IF(COUNTIF(PEDIDO!$D$25:$AO$25, AS$10)&gt;0, AS$10, "")</f>
        <v/>
      </c>
      <c r="AT276" s="74" t="str">
        <f>IF(COUNTIF(PEDIDO!$D$25:$AO$25, AT$10)&gt;0, AT$10, "")</f>
        <v/>
      </c>
      <c r="AU276" s="74" t="str">
        <f>IF(COUNTIF(PEDIDO!$D$25:$AO$25, AU$10)&gt;0, AU$10, "")</f>
        <v/>
      </c>
      <c r="AV276" s="74" t="str">
        <f>IF(COUNTIF(PEDIDO!$D$25:$AO$25, AV$10)&gt;0, AV$10, "")</f>
        <v/>
      </c>
      <c r="AW276" s="74" t="str">
        <f>IF(COUNTIF(PEDIDO!$D$25:$AO$25, AW$10)&gt;0, AW$10, "")</f>
        <v/>
      </c>
      <c r="AX276" s="74" t="str">
        <f>IF(COUNTIF(PEDIDO!$D$25:$AO$25, AX$10)&gt;0, AX$10, "")</f>
        <v/>
      </c>
      <c r="AY276" s="74" t="str">
        <f>IF(COUNTIF(PEDIDO!$D$25:$AO$25, AY$10)&gt;0, AY$10, "")</f>
        <v/>
      </c>
      <c r="AZ276" s="74" t="str">
        <f>IF(COUNTIF(PEDIDO!$D$25:$AO$25, AZ$10)&gt;0, AZ$10, "")</f>
        <v/>
      </c>
      <c r="BA276" s="74" t="str">
        <f>IF(COUNTIF(PEDIDO!$D$25:$AO$25, BA$10)&gt;0, BA$10, "")</f>
        <v/>
      </c>
      <c r="BB276" s="74" t="str">
        <f>IF(COUNTIF(PEDIDO!$D$25:$AO$25, BB$10)&gt;0, BB$10, "")</f>
        <v/>
      </c>
      <c r="BC276" s="74" t="str">
        <f>IF(COUNTIF(PEDIDO!$D$25:$AO$25, BC$10)&gt;0, BC$10, "")</f>
        <v/>
      </c>
      <c r="BD276" s="74" t="str">
        <f>IF(COUNTIF(PEDIDO!$D$25:$AO$25, BD$10)&gt;0, BD$10, "")</f>
        <v/>
      </c>
      <c r="BE276" s="74" t="str">
        <f>IF(COUNTIF(PEDIDO!$D$25:$AO$25, BE$10)&gt;0, BE$10, "")</f>
        <v/>
      </c>
      <c r="BF276" s="74" t="str">
        <f>IF(COUNTIF(PEDIDO!$D$25:$AO$25, BF$10)&gt;0, BF$10, "")</f>
        <v/>
      </c>
      <c r="BG276" s="74" t="str">
        <f>IF(COUNTIF(PEDIDO!$D$25:$AO$25, BG$10)&gt;0, BG$10, "")</f>
        <v/>
      </c>
      <c r="BH276" s="74" t="str">
        <f>IF(COUNTIF(PEDIDO!$D$25:$AO$25, BH$10)&gt;0, BH$10, "")</f>
        <v/>
      </c>
      <c r="BI276" s="74" t="str">
        <f>IF(COUNTIF(PEDIDO!$D$25:$AO$25, BI$10)&gt;0, BI$10, "")</f>
        <v/>
      </c>
      <c r="BJ276" s="74" t="str">
        <f>IF(COUNTIF(PEDIDO!$D$25:$AO$25, BJ$10)&gt;0, BJ$10, "")</f>
        <v/>
      </c>
      <c r="BK276" s="74" t="str">
        <f>IF(COUNTIF(PEDIDO!$D$25:$AO$25, BK$10)&gt;0, BK$10, "")</f>
        <v/>
      </c>
      <c r="BL276" s="74" t="str">
        <f>IF(COUNTIF(PEDIDO!$D$25:$AO$25, BL$10)&gt;0, BL$10, "")</f>
        <v/>
      </c>
      <c r="BM276" s="74" t="str">
        <f>IF(COUNTIF(PEDIDO!$D$25:$AO$25, BM$10)&gt;0, BM$10, "")</f>
        <v/>
      </c>
      <c r="BN276" s="74" t="str">
        <f>IF(COUNTIF(PEDIDO!$D$25:$AO$25, BN$10)&gt;0, BN$10, "")</f>
        <v/>
      </c>
      <c r="BO276" s="74" t="str">
        <f>IF(COUNTIF(PEDIDO!$D$25:$AO$25, BO$10)&gt;0, BO$10, "")</f>
        <v/>
      </c>
      <c r="BP276" s="74" t="str">
        <f>IF(COUNTIF(PEDIDO!$D$25:$AO$25, BP$10)&gt;0, BP$10, "")</f>
        <v/>
      </c>
      <c r="BQ276" s="74" t="str">
        <f>IF(COUNTIF(PEDIDO!$D$25:$AO$25, BQ$10)&gt;0, BQ$10, "")</f>
        <v/>
      </c>
      <c r="BR276" s="74" t="str">
        <f>IF(COUNTIF(PEDIDO!$D$25:$AO$25, BR$10)&gt;0, BR$10, "")</f>
        <v/>
      </c>
      <c r="BS276" s="74" t="str">
        <f>IF(COUNTIF(PEDIDO!$D$25:$AO$25, BS$10)&gt;0, BS$10, "")</f>
        <v/>
      </c>
      <c r="BT276" s="74" t="str">
        <f>IF(COUNTIF(PEDIDO!$D$25:$AO$25, BT$10)&gt;0, BT$10, "")</f>
        <v/>
      </c>
      <c r="BU276" s="74" t="str">
        <f>IF(COUNTIF(PEDIDO!$D$25:$AO$25, BU$10)&gt;0, BU$10, "")</f>
        <v/>
      </c>
      <c r="BV276" s="74" t="str">
        <f>IF(COUNTIF(PEDIDO!$D$25:$AO$25, BV$10)&gt;0, BV$10, "")</f>
        <v/>
      </c>
      <c r="BW276" s="74" t="str">
        <f>IF(COUNTIF(PEDIDO!$D$25:$AO$25, BW$10)&gt;0, BW$10, "")</f>
        <v/>
      </c>
      <c r="BX276" s="74" t="str">
        <f>IF(COUNTIF(PEDIDO!$D$25:$AO$25, BX$10)&gt;0, BX$10, "")</f>
        <v/>
      </c>
      <c r="BY276" s="74" t="str">
        <f>IF(COUNTIF(PEDIDO!$D$25:$AO$25, BY$10)&gt;0, BY$10, "")</f>
        <v/>
      </c>
      <c r="BZ276" s="74" t="str">
        <f>IF(COUNTIF(PEDIDO!$D$25:$AO$25, BZ$10)&gt;0, BZ$10, "")</f>
        <v/>
      </c>
      <c r="CA276" s="74" t="str">
        <f>IF(COUNTIF(PEDIDO!$D$25:$AO$25, CA$10)&gt;0, CA$10, "")</f>
        <v/>
      </c>
      <c r="CB276" s="74" t="str">
        <f>IF(COUNTIF(PEDIDO!$D$25:$AO$25, CB$10)&gt;0, CB$10, "")</f>
        <v/>
      </c>
      <c r="CC276" s="74" t="str">
        <f>IF(COUNTIF(PEDIDO!$D$25:$AO$25, CC$10)&gt;0, CC$10, "")</f>
        <v/>
      </c>
      <c r="CD276" s="74" t="str">
        <f>IF(COUNTIF(PEDIDO!$D$25:$AO$25, CD$10)&gt;0, CD$10, "")</f>
        <v/>
      </c>
      <c r="CE276" s="74" t="str">
        <f>IF(COUNTIF(PEDIDO!$D$25:$AO$25, CE$10)&gt;0, CE$10, "")</f>
        <v/>
      </c>
      <c r="CF276" s="74" t="str">
        <f>IF(COUNTIF(PEDIDO!$D$25:$AO$25, CF$10)&gt;0, CF$10, "")</f>
        <v/>
      </c>
      <c r="CG276" s="74" t="str">
        <f>IF(COUNTIF(PEDIDO!$D$25:$AO$25, CG$10)&gt;0, CG$10, "")</f>
        <v/>
      </c>
      <c r="CH276" s="74" t="str">
        <f>IF(COUNTIF(PEDIDO!$D$25:$AO$25, CH$10)&gt;0, CH$10, "")</f>
        <v/>
      </c>
      <c r="CI276" s="74" t="str">
        <f>IF(COUNTIF(PEDIDO!$D$25:$AO$25, CI$10)&gt;0, CI$10, "")</f>
        <v/>
      </c>
      <c r="CJ276" s="74" t="str">
        <f>IF(COUNTIF(PEDIDO!$D$25:$AO$25, CJ$10)&gt;0, CJ$10, "")</f>
        <v/>
      </c>
      <c r="CK276" s="74" t="str">
        <f>IF(COUNTIF(PEDIDO!$D$25:$AO$25, CK$10)&gt;0, CK$10, "")</f>
        <v/>
      </c>
      <c r="CL276" s="74" t="str">
        <f>IF(COUNTIF(PEDIDO!$D$25:$AO$25, CL$10)&gt;0, CL$10, "")</f>
        <v/>
      </c>
      <c r="CM276" s="74" t="str">
        <f>IF(COUNTIF(PEDIDO!$D$25:$AO$25, CM$10)&gt;0, CM$10, "")</f>
        <v/>
      </c>
      <c r="CN276" s="74" t="str">
        <f>IF(COUNTIF(PEDIDO!$D$25:$AO$25, CN$10)&gt;0, CN$10, "")</f>
        <v/>
      </c>
      <c r="CO276" s="74" t="str">
        <f>IF(COUNTIF(PEDIDO!$D$25:$AO$25, CO$10)&gt;0, CO$10, "")</f>
        <v/>
      </c>
      <c r="CP276" s="74" t="str">
        <f>IF(COUNTIF(PEDIDO!$D$25:$AO$25, CP$10)&gt;0, CP$10, "")</f>
        <v/>
      </c>
      <c r="CQ276" s="74" t="str">
        <f>IF(COUNTIF(PEDIDO!$D$25:$AO$25, CQ$10)&gt;0, CQ$10, "")</f>
        <v/>
      </c>
      <c r="CR276" s="74" t="str">
        <f>IF(COUNTIF(PEDIDO!$D$25:$AO$25, CR$10)&gt;0, CR$10, "")</f>
        <v/>
      </c>
      <c r="CS276" s="74" t="str">
        <f>IF(COUNTIF(PEDIDO!$D$25:$AO$25, CS$10)&gt;0, CS$10, "")</f>
        <v/>
      </c>
      <c r="CT276" s="74" t="str">
        <f>IF(COUNTIF(PEDIDO!$D$25:$AO$25, CT$10)&gt;0, CT$10, "")</f>
        <v/>
      </c>
      <c r="CU276" s="74" t="str">
        <f>IF(COUNTIF(PEDIDO!$D$25:$AO$25, CU$10)&gt;0, CU$10, "")</f>
        <v/>
      </c>
      <c r="CV276" s="74" t="str">
        <f>IF(COUNTIF(PEDIDO!$D$25:$AO$25, CV$10)&gt;0, CV$10, "")</f>
        <v/>
      </c>
      <c r="CW276" s="74" t="str">
        <f>IF(COUNTIF(PEDIDO!$D$25:$AO$25, CW$10)&gt;0, CW$10, "")</f>
        <v/>
      </c>
      <c r="CX276" s="74" t="str">
        <f>IF(COUNTIF(PEDIDO!$D$25:$AO$25, CX$10)&gt;0, CX$10, "")</f>
        <v/>
      </c>
      <c r="CY276" s="74" t="str">
        <f>IF(COUNTIF(PEDIDO!$D$25:$AO$25, CY$10)&gt;0, CY$10, "")</f>
        <v/>
      </c>
      <c r="CZ276" s="74" t="str">
        <f>IF(COUNTIF(PEDIDO!$D$25:$AO$25, CZ$10)&gt;0, CZ$10, "")</f>
        <v/>
      </c>
      <c r="DA276" s="74" t="str">
        <f>IF(COUNTIF(PEDIDO!$D$25:$AO$25, DA$10)&gt;0, DA$10, "")</f>
        <v/>
      </c>
      <c r="DB276" s="74" t="str">
        <f>IF(COUNTIF(PEDIDO!$D$25:$AO$25, DB$10)&gt;0, DB$10, "")</f>
        <v/>
      </c>
      <c r="DC276" s="74" t="str">
        <f>IF(COUNTIF(PEDIDO!$D$25:$AO$25, DC$10)&gt;0, DC$10, "")</f>
        <v/>
      </c>
      <c r="DD276" s="74" t="str">
        <f>IF(COUNTIF(PEDIDO!$D$25:$AO$25, DD$10)&gt;0, DD$10, "")</f>
        <v/>
      </c>
      <c r="DE276" s="74" t="str">
        <f>IF(COUNTIF(PEDIDO!$D$25:$AO$25, DE$10)&gt;0, DE$10, "")</f>
        <v/>
      </c>
      <c r="DF276" s="74" t="str">
        <f>IF(COUNTIF(PEDIDO!$D$25:$AO$25, DF$10)&gt;0, DF$10, "")</f>
        <v/>
      </c>
      <c r="DG276" s="74" t="str">
        <f>IF(COUNTIF(PEDIDO!$D$25:$AO$25, DG$10)&gt;0, DG$10, "")</f>
        <v/>
      </c>
      <c r="DH276" s="74" t="str">
        <f>IF(COUNTIF(PEDIDO!$D$25:$AO$25, DH$10)&gt;0, DH$10, "")</f>
        <v/>
      </c>
      <c r="DI276" s="74" t="str">
        <f>IF(COUNTIF(PEDIDO!$D$25:$AO$25, DI$10)&gt;0, DI$10, "")</f>
        <v/>
      </c>
      <c r="DJ276" s="74" t="str">
        <f>IF(COUNTIF(PEDIDO!$D$25:$AO$25, DJ$10)&gt;0, DJ$10, "")</f>
        <v/>
      </c>
      <c r="DK276" s="74" t="str">
        <f>IF(COUNTIF(PEDIDO!$D$25:$AO$25, DK$10)&gt;0, DK$10, "")</f>
        <v/>
      </c>
      <c r="DL276" s="74" t="str">
        <f>IF(COUNTIF(PEDIDO!$D$25:$AO$25, DL$10)&gt;0, DL$10, "")</f>
        <v/>
      </c>
      <c r="DM276" s="74" t="str">
        <f>IF(COUNTIF(PEDIDO!$D$25:$AO$25, DM$10)&gt;0, DM$10, "")</f>
        <v/>
      </c>
      <c r="DN276" s="74" t="str">
        <f>IF(COUNTIF(PEDIDO!$D$25:$AO$25, DN$10)&gt;0, DN$10, "")</f>
        <v/>
      </c>
      <c r="DO276" s="74" t="str">
        <f>IF(COUNTIF(PEDIDO!$D$25:$AO$25, DO$10)&gt;0, DO$10, "")</f>
        <v/>
      </c>
      <c r="DP276" s="74" t="str">
        <f>IF(COUNTIF(PEDIDO!$D$25:$AO$25, DP$10)&gt;0, DP$10, "")</f>
        <v/>
      </c>
      <c r="DQ276" s="74" t="str">
        <f>IF(COUNTIF(PEDIDO!$D$25:$AO$25, DQ$10)&gt;0, DQ$10, "")</f>
        <v/>
      </c>
      <c r="DR276" s="74" t="str">
        <f>IF(COUNTIF(PEDIDO!$D$25:$AO$25, DR$10)&gt;0, DR$10, "")</f>
        <v/>
      </c>
      <c r="DS276" s="74" t="str">
        <f>IF(COUNTIF(PEDIDO!$D$25:$AO$25, DS$10)&gt;0, DS$10, "")</f>
        <v/>
      </c>
      <c r="DT276" s="74" t="str">
        <f>IF(COUNTIF(PEDIDO!$D$25:$AO$25, DT$10)&gt;0, DT$10, "")</f>
        <v/>
      </c>
      <c r="DU276" s="74" t="str">
        <f>IF(COUNTIF(PEDIDO!$D$25:$AO$25, DU$10)&gt;0, DU$10, "")</f>
        <v/>
      </c>
      <c r="DV276" s="74" t="str">
        <f>IF(COUNTIF(PEDIDO!$D$25:$AO$25, DV$10)&gt;0, DV$10, "")</f>
        <v/>
      </c>
      <c r="DY276" s="79" t="s">
        <v>978</v>
      </c>
      <c r="DZ276" t="s">
        <v>1567</v>
      </c>
      <c r="EA276" t="s">
        <v>7089</v>
      </c>
      <c r="EB276" t="s">
        <v>10811</v>
      </c>
      <c r="EC276" t="s">
        <v>12490</v>
      </c>
    </row>
    <row r="277" spans="10:133" x14ac:dyDescent="0.25">
      <c r="J277" s="72" t="str">
        <f>IF(PEDIDO!C36&lt;&gt;"",PEDIDO!B36,"")</f>
        <v/>
      </c>
      <c r="K277" s="72" t="str">
        <f>IF(K276&lt;&gt;"",$D$11,"")</f>
        <v/>
      </c>
      <c r="L277" s="72" t="str">
        <f t="shared" ref="L277:L308" si="780">IF($L$276&lt;&gt;"",D11,"")</f>
        <v/>
      </c>
      <c r="M277" s="72" t="str">
        <f t="shared" ref="M277:M308" si="781">IF($M$276&lt;&gt;"",D11,"")</f>
        <v/>
      </c>
      <c r="N277" s="72" t="str">
        <f t="shared" ref="N277:N308" si="782">IF($N$276&lt;&gt;"",D11,"")</f>
        <v/>
      </c>
      <c r="O277" s="72" t="str">
        <f t="shared" ref="O277:O308" si="783">IF($O$276&lt;&gt;"",D11,"")</f>
        <v/>
      </c>
      <c r="P277" s="72" t="str">
        <f t="shared" ref="P277:P308" si="784">IF($P$276&lt;&gt;"",D11,"")</f>
        <v/>
      </c>
      <c r="Q277" s="72" t="str">
        <f t="shared" ref="Q277:Q308" si="785">IF($Q$276&lt;&gt;"",D11,"")</f>
        <v/>
      </c>
      <c r="R277" s="72" t="str">
        <f t="shared" ref="R277:R308" si="786">IF($R$276&lt;&gt;"",D11,"")</f>
        <v/>
      </c>
      <c r="S277" s="72" t="str">
        <f t="shared" ref="S277:S308" si="787">IF($S$276&lt;&gt;"",D11,"")</f>
        <v/>
      </c>
      <c r="T277" s="72" t="str">
        <f t="shared" ref="T277:T308" si="788">IF($T$276&lt;&gt;"",D11,"")</f>
        <v/>
      </c>
      <c r="U277" s="72" t="str">
        <f t="shared" ref="U277:U308" si="789">IF($U$276&lt;&gt;"",D11,"")</f>
        <v/>
      </c>
      <c r="V277" s="72" t="str">
        <f t="shared" ref="V277:V308" si="790">IF(V$276&lt;&gt;"",D11,"")</f>
        <v/>
      </c>
      <c r="W277" s="72" t="str">
        <f t="shared" ref="W277:W308" si="791">IF(W$276&lt;&gt;"",D11,"")</f>
        <v/>
      </c>
      <c r="X277" s="72" t="str">
        <f t="shared" ref="X277:X308" si="792">IF(X$276&lt;&gt;"",D11,"")</f>
        <v/>
      </c>
      <c r="Y277" s="72" t="str">
        <f t="shared" ref="Y277:Y308" si="793">IF(Y$276&lt;&gt;"",D11,"")</f>
        <v/>
      </c>
      <c r="Z277" s="72" t="str">
        <f t="shared" ref="Z277:Z308" si="794">IF(Z$276&lt;&gt;"",D11,"")</f>
        <v/>
      </c>
      <c r="AA277" s="72" t="str">
        <f t="shared" ref="AA277:AA308" si="795">IF(AA$276&lt;&gt;"",D11,"")</f>
        <v/>
      </c>
      <c r="AB277" s="72" t="str">
        <f t="shared" ref="AB277:AB308" si="796">IF(AB$276&lt;&gt;"",D11,"")</f>
        <v/>
      </c>
      <c r="AC277" s="72" t="str">
        <f t="shared" ref="AC277:AC308" si="797">IF(AC$276&lt;&gt;"",D11,"")</f>
        <v/>
      </c>
      <c r="AD277" s="72" t="str">
        <f t="shared" ref="AD277:AD308" si="798">IF(AD$276&lt;&gt;"",D11,"")</f>
        <v/>
      </c>
      <c r="AE277" s="72" t="str">
        <f t="shared" ref="AE277:AE308" si="799">IF(AE$276&lt;&gt;"",D11,"")</f>
        <v/>
      </c>
      <c r="AF277" s="72" t="str">
        <f t="shared" ref="AF277:AF308" si="800">IF(AF$276&lt;&gt;"",D11,"")</f>
        <v/>
      </c>
      <c r="AG277" s="72" t="str">
        <f t="shared" ref="AG277:AG308" si="801">IF(AG$276&lt;&gt;"",D11,"")</f>
        <v/>
      </c>
      <c r="AH277" s="72" t="str">
        <f t="shared" ref="AH277:AH308" si="802">IF(AH$276&lt;&gt;"",D11,"")</f>
        <v/>
      </c>
      <c r="AI277" s="72" t="str">
        <f t="shared" ref="AI277:AI308" si="803">IF(AI$276&lt;&gt;"",D11,"")</f>
        <v/>
      </c>
      <c r="AJ277" s="72" t="str">
        <f t="shared" ref="AJ277:AJ308" si="804">IF(AJ$276&lt;&gt;"",D11,"")</f>
        <v/>
      </c>
      <c r="AK277" s="72" t="str">
        <f t="shared" ref="AK277:AK308" si="805">IF(AK$276&lt;&gt;"",D11,"")</f>
        <v/>
      </c>
      <c r="AL277" s="72" t="str">
        <f t="shared" ref="AL277:AL308" si="806">IF(AL$276&lt;&gt;"",D11,"")</f>
        <v/>
      </c>
      <c r="AM277" s="72" t="str">
        <f t="shared" ref="AM277:AM308" si="807">IF(AM$276&lt;&gt;"",D11,"")</f>
        <v/>
      </c>
      <c r="AN277" s="72" t="str">
        <f t="shared" ref="AN277:BS277" si="808">IF(AN$276&lt;&gt;"",$D11,"")</f>
        <v/>
      </c>
      <c r="AO277" s="72" t="str">
        <f t="shared" si="808"/>
        <v/>
      </c>
      <c r="AP277" s="72" t="str">
        <f t="shared" si="808"/>
        <v/>
      </c>
      <c r="AQ277" s="72" t="str">
        <f t="shared" si="808"/>
        <v/>
      </c>
      <c r="AR277" s="72" t="str">
        <f t="shared" si="808"/>
        <v/>
      </c>
      <c r="AS277" s="72" t="str">
        <f t="shared" si="808"/>
        <v/>
      </c>
      <c r="AT277" s="72" t="str">
        <f t="shared" si="808"/>
        <v/>
      </c>
      <c r="AU277" s="72" t="str">
        <f t="shared" si="808"/>
        <v/>
      </c>
      <c r="AV277" s="72" t="str">
        <f t="shared" si="808"/>
        <v/>
      </c>
      <c r="AW277" s="72" t="str">
        <f t="shared" si="808"/>
        <v/>
      </c>
      <c r="AX277" s="72" t="str">
        <f t="shared" si="808"/>
        <v/>
      </c>
      <c r="AY277" s="72" t="str">
        <f t="shared" si="808"/>
        <v/>
      </c>
      <c r="AZ277" s="72" t="str">
        <f t="shared" si="808"/>
        <v/>
      </c>
      <c r="BA277" s="72" t="str">
        <f t="shared" si="808"/>
        <v/>
      </c>
      <c r="BB277" s="72" t="str">
        <f t="shared" si="808"/>
        <v/>
      </c>
      <c r="BC277" s="72" t="str">
        <f t="shared" si="808"/>
        <v/>
      </c>
      <c r="BD277" s="72" t="str">
        <f t="shared" si="808"/>
        <v/>
      </c>
      <c r="BE277" s="72" t="str">
        <f t="shared" si="808"/>
        <v/>
      </c>
      <c r="BF277" s="72" t="str">
        <f t="shared" si="808"/>
        <v/>
      </c>
      <c r="BG277" s="72" t="str">
        <f t="shared" si="808"/>
        <v/>
      </c>
      <c r="BH277" s="72" t="str">
        <f t="shared" si="808"/>
        <v/>
      </c>
      <c r="BI277" s="72" t="str">
        <f t="shared" si="808"/>
        <v/>
      </c>
      <c r="BJ277" s="72" t="str">
        <f t="shared" si="808"/>
        <v/>
      </c>
      <c r="BK277" s="72" t="str">
        <f t="shared" si="808"/>
        <v/>
      </c>
      <c r="BL277" s="72" t="str">
        <f t="shared" si="808"/>
        <v/>
      </c>
      <c r="BM277" s="72" t="str">
        <f t="shared" si="808"/>
        <v/>
      </c>
      <c r="BN277" s="72" t="str">
        <f t="shared" si="808"/>
        <v/>
      </c>
      <c r="BO277" s="72" t="str">
        <f t="shared" si="808"/>
        <v/>
      </c>
      <c r="BP277" s="72" t="str">
        <f t="shared" si="808"/>
        <v/>
      </c>
      <c r="BQ277" s="72" t="str">
        <f t="shared" si="808"/>
        <v/>
      </c>
      <c r="BR277" s="72" t="str">
        <f t="shared" si="808"/>
        <v/>
      </c>
      <c r="BS277" s="72" t="str">
        <f t="shared" si="808"/>
        <v/>
      </c>
      <c r="BT277" s="72" t="str">
        <f t="shared" ref="BT277:CY277" si="809">IF(BT$276&lt;&gt;"",$D11,"")</f>
        <v/>
      </c>
      <c r="BU277" s="72" t="str">
        <f t="shared" si="809"/>
        <v/>
      </c>
      <c r="BV277" s="72" t="str">
        <f t="shared" si="809"/>
        <v/>
      </c>
      <c r="BW277" s="72" t="str">
        <f t="shared" si="809"/>
        <v/>
      </c>
      <c r="BX277" s="72" t="str">
        <f t="shared" si="809"/>
        <v/>
      </c>
      <c r="BY277" s="72" t="str">
        <f t="shared" si="809"/>
        <v/>
      </c>
      <c r="BZ277" s="72" t="str">
        <f t="shared" si="809"/>
        <v/>
      </c>
      <c r="CA277" s="72" t="str">
        <f t="shared" si="809"/>
        <v/>
      </c>
      <c r="CB277" s="72" t="str">
        <f t="shared" si="809"/>
        <v/>
      </c>
      <c r="CC277" s="72" t="str">
        <f t="shared" si="809"/>
        <v/>
      </c>
      <c r="CD277" s="72" t="str">
        <f t="shared" si="809"/>
        <v/>
      </c>
      <c r="CE277" s="72" t="str">
        <f t="shared" si="809"/>
        <v/>
      </c>
      <c r="CF277" s="72" t="str">
        <f t="shared" si="809"/>
        <v/>
      </c>
      <c r="CG277" s="72" t="str">
        <f t="shared" si="809"/>
        <v/>
      </c>
      <c r="CH277" s="72" t="str">
        <f t="shared" si="809"/>
        <v/>
      </c>
      <c r="CI277" s="72" t="str">
        <f t="shared" si="809"/>
        <v/>
      </c>
      <c r="CJ277" s="72" t="str">
        <f t="shared" si="809"/>
        <v/>
      </c>
      <c r="CK277" s="72" t="str">
        <f t="shared" si="809"/>
        <v/>
      </c>
      <c r="CL277" s="72" t="str">
        <f t="shared" si="809"/>
        <v/>
      </c>
      <c r="CM277" s="72" t="str">
        <f t="shared" si="809"/>
        <v/>
      </c>
      <c r="CN277" s="72" t="str">
        <f t="shared" si="809"/>
        <v/>
      </c>
      <c r="CO277" s="72" t="str">
        <f t="shared" si="809"/>
        <v/>
      </c>
      <c r="CP277" s="72" t="str">
        <f t="shared" si="809"/>
        <v/>
      </c>
      <c r="CQ277" s="72" t="str">
        <f t="shared" si="809"/>
        <v/>
      </c>
      <c r="CR277" s="72" t="str">
        <f t="shared" si="809"/>
        <v/>
      </c>
      <c r="CS277" s="72" t="str">
        <f t="shared" si="809"/>
        <v/>
      </c>
      <c r="CT277" s="72" t="str">
        <f t="shared" si="809"/>
        <v/>
      </c>
      <c r="CU277" s="72" t="str">
        <f t="shared" si="809"/>
        <v/>
      </c>
      <c r="CV277" s="72" t="str">
        <f t="shared" si="809"/>
        <v/>
      </c>
      <c r="CW277" s="72" t="str">
        <f t="shared" si="809"/>
        <v/>
      </c>
      <c r="CX277" s="72" t="str">
        <f t="shared" si="809"/>
        <v/>
      </c>
      <c r="CY277" s="72" t="str">
        <f t="shared" si="809"/>
        <v/>
      </c>
      <c r="CZ277" s="72" t="str">
        <f t="shared" ref="CZ277:DV278" si="810">IF(CZ$276&lt;&gt;"",$D11,"")</f>
        <v/>
      </c>
      <c r="DA277" s="72" t="str">
        <f t="shared" si="810"/>
        <v/>
      </c>
      <c r="DB277" s="72" t="str">
        <f t="shared" si="810"/>
        <v/>
      </c>
      <c r="DC277" s="72" t="str">
        <f t="shared" si="810"/>
        <v/>
      </c>
      <c r="DD277" s="72" t="str">
        <f t="shared" si="810"/>
        <v/>
      </c>
      <c r="DE277" s="72" t="str">
        <f t="shared" si="810"/>
        <v/>
      </c>
      <c r="DF277" s="72" t="str">
        <f t="shared" si="810"/>
        <v/>
      </c>
      <c r="DG277" s="72" t="str">
        <f t="shared" si="810"/>
        <v/>
      </c>
      <c r="DH277" s="72" t="str">
        <f t="shared" si="810"/>
        <v/>
      </c>
      <c r="DI277" s="72" t="str">
        <f t="shared" si="810"/>
        <v/>
      </c>
      <c r="DJ277" s="72" t="str">
        <f t="shared" si="810"/>
        <v/>
      </c>
      <c r="DK277" s="72" t="str">
        <f t="shared" si="810"/>
        <v/>
      </c>
      <c r="DL277" s="72" t="str">
        <f t="shared" si="810"/>
        <v/>
      </c>
      <c r="DM277" s="72" t="str">
        <f t="shared" si="810"/>
        <v/>
      </c>
      <c r="DN277" s="72" t="str">
        <f t="shared" si="810"/>
        <v/>
      </c>
      <c r="DO277" s="72" t="str">
        <f t="shared" si="810"/>
        <v/>
      </c>
      <c r="DP277" s="72" t="str">
        <f t="shared" si="810"/>
        <v/>
      </c>
      <c r="DQ277" s="72" t="str">
        <f t="shared" si="810"/>
        <v/>
      </c>
      <c r="DR277" s="72" t="str">
        <f t="shared" si="810"/>
        <v/>
      </c>
      <c r="DS277" s="72" t="str">
        <f t="shared" si="810"/>
        <v/>
      </c>
      <c r="DT277" s="72" t="str">
        <f t="shared" si="810"/>
        <v/>
      </c>
      <c r="DU277" s="72" t="str">
        <f t="shared" si="810"/>
        <v/>
      </c>
      <c r="DV277" s="72" t="str">
        <f t="shared" si="810"/>
        <v/>
      </c>
      <c r="DY277" s="79" t="s">
        <v>979</v>
      </c>
      <c r="DZ277" t="s">
        <v>1568</v>
      </c>
      <c r="EA277" t="s">
        <v>7090</v>
      </c>
      <c r="EB277" t="s">
        <v>10812</v>
      </c>
      <c r="EC277" t="s">
        <v>11019</v>
      </c>
    </row>
    <row r="278" spans="10:133" x14ac:dyDescent="0.25">
      <c r="J278" s="72" t="str">
        <f>IF(PEDIDO!C37&lt;&gt;"",PEDIDO!B37,"")</f>
        <v/>
      </c>
      <c r="K278" s="72" t="str">
        <f t="shared" ref="K278:K309" si="811">IF($K$276&lt;&gt;"",D12,"")</f>
        <v/>
      </c>
      <c r="L278" s="72" t="str">
        <f t="shared" si="780"/>
        <v/>
      </c>
      <c r="M278" s="72" t="str">
        <f t="shared" si="781"/>
        <v/>
      </c>
      <c r="N278" s="72" t="str">
        <f t="shared" si="782"/>
        <v/>
      </c>
      <c r="O278" s="72" t="str">
        <f t="shared" si="783"/>
        <v/>
      </c>
      <c r="P278" s="72" t="str">
        <f t="shared" si="784"/>
        <v/>
      </c>
      <c r="Q278" s="72" t="str">
        <f t="shared" si="785"/>
        <v/>
      </c>
      <c r="R278" s="72" t="str">
        <f t="shared" si="786"/>
        <v/>
      </c>
      <c r="S278" s="72" t="str">
        <f t="shared" si="787"/>
        <v/>
      </c>
      <c r="T278" s="72" t="str">
        <f t="shared" si="788"/>
        <v/>
      </c>
      <c r="U278" s="72" t="str">
        <f t="shared" si="789"/>
        <v/>
      </c>
      <c r="V278" s="72" t="str">
        <f t="shared" si="790"/>
        <v/>
      </c>
      <c r="W278" s="72" t="str">
        <f t="shared" si="791"/>
        <v/>
      </c>
      <c r="X278" s="72" t="str">
        <f t="shared" si="792"/>
        <v/>
      </c>
      <c r="Y278" s="72" t="str">
        <f t="shared" si="793"/>
        <v/>
      </c>
      <c r="Z278" s="72" t="str">
        <f t="shared" si="794"/>
        <v/>
      </c>
      <c r="AA278" s="72" t="str">
        <f t="shared" si="795"/>
        <v/>
      </c>
      <c r="AB278" s="72" t="str">
        <f t="shared" si="796"/>
        <v/>
      </c>
      <c r="AC278" s="72" t="str">
        <f t="shared" si="797"/>
        <v/>
      </c>
      <c r="AD278" s="72" t="str">
        <f t="shared" si="798"/>
        <v/>
      </c>
      <c r="AE278" s="72" t="str">
        <f t="shared" si="799"/>
        <v/>
      </c>
      <c r="AF278" s="72" t="str">
        <f t="shared" si="800"/>
        <v/>
      </c>
      <c r="AG278" s="72" t="str">
        <f t="shared" si="801"/>
        <v/>
      </c>
      <c r="AH278" s="72" t="str">
        <f t="shared" si="802"/>
        <v/>
      </c>
      <c r="AI278" s="72" t="str">
        <f t="shared" si="803"/>
        <v/>
      </c>
      <c r="AJ278" s="72" t="str">
        <f t="shared" si="804"/>
        <v/>
      </c>
      <c r="AK278" s="72" t="str">
        <f t="shared" si="805"/>
        <v/>
      </c>
      <c r="AL278" s="72" t="str">
        <f t="shared" si="806"/>
        <v/>
      </c>
      <c r="AM278" s="72" t="str">
        <f t="shared" si="807"/>
        <v/>
      </c>
      <c r="AN278" s="72" t="str">
        <f t="shared" ref="AN278:BS278" si="812">IF(AN$276&lt;&gt;"",$D12,"")</f>
        <v/>
      </c>
      <c r="AO278" s="72" t="str">
        <f t="shared" si="812"/>
        <v/>
      </c>
      <c r="AP278" s="72" t="str">
        <f t="shared" si="812"/>
        <v/>
      </c>
      <c r="AQ278" s="72" t="str">
        <f t="shared" si="812"/>
        <v/>
      </c>
      <c r="AR278" s="72" t="str">
        <f t="shared" si="812"/>
        <v/>
      </c>
      <c r="AS278" s="72" t="str">
        <f t="shared" si="812"/>
        <v/>
      </c>
      <c r="AT278" s="72" t="str">
        <f t="shared" si="812"/>
        <v/>
      </c>
      <c r="AU278" s="72" t="str">
        <f t="shared" si="812"/>
        <v/>
      </c>
      <c r="AV278" s="72" t="str">
        <f t="shared" si="812"/>
        <v/>
      </c>
      <c r="AW278" s="72" t="str">
        <f t="shared" si="812"/>
        <v/>
      </c>
      <c r="AX278" s="72" t="str">
        <f t="shared" si="812"/>
        <v/>
      </c>
      <c r="AY278" s="72" t="str">
        <f t="shared" si="812"/>
        <v/>
      </c>
      <c r="AZ278" s="72" t="str">
        <f t="shared" si="812"/>
        <v/>
      </c>
      <c r="BA278" s="72" t="str">
        <f t="shared" si="812"/>
        <v/>
      </c>
      <c r="BB278" s="72" t="str">
        <f t="shared" si="812"/>
        <v/>
      </c>
      <c r="BC278" s="72" t="str">
        <f t="shared" si="812"/>
        <v/>
      </c>
      <c r="BD278" s="72" t="str">
        <f t="shared" si="812"/>
        <v/>
      </c>
      <c r="BE278" s="72" t="str">
        <f t="shared" si="812"/>
        <v/>
      </c>
      <c r="BF278" s="72" t="str">
        <f t="shared" si="812"/>
        <v/>
      </c>
      <c r="BG278" s="72" t="str">
        <f t="shared" si="812"/>
        <v/>
      </c>
      <c r="BH278" s="72" t="str">
        <f t="shared" si="812"/>
        <v/>
      </c>
      <c r="BI278" s="72" t="str">
        <f t="shared" si="812"/>
        <v/>
      </c>
      <c r="BJ278" s="72" t="str">
        <f t="shared" si="812"/>
        <v/>
      </c>
      <c r="BK278" s="72" t="str">
        <f t="shared" si="812"/>
        <v/>
      </c>
      <c r="BL278" s="72" t="str">
        <f t="shared" si="812"/>
        <v/>
      </c>
      <c r="BM278" s="72" t="str">
        <f t="shared" si="812"/>
        <v/>
      </c>
      <c r="BN278" s="72" t="str">
        <f t="shared" si="812"/>
        <v/>
      </c>
      <c r="BO278" s="72" t="str">
        <f t="shared" si="812"/>
        <v/>
      </c>
      <c r="BP278" s="72" t="str">
        <f t="shared" si="812"/>
        <v/>
      </c>
      <c r="BQ278" s="72" t="str">
        <f t="shared" si="812"/>
        <v/>
      </c>
      <c r="BR278" s="72" t="str">
        <f t="shared" si="812"/>
        <v/>
      </c>
      <c r="BS278" s="72" t="str">
        <f t="shared" si="812"/>
        <v/>
      </c>
      <c r="BT278" s="72" t="str">
        <f t="shared" ref="BT278:CY278" si="813">IF(BT$276&lt;&gt;"",$D12,"")</f>
        <v/>
      </c>
      <c r="BU278" s="72" t="str">
        <f t="shared" si="813"/>
        <v/>
      </c>
      <c r="BV278" s="72" t="str">
        <f t="shared" si="813"/>
        <v/>
      </c>
      <c r="BW278" s="72" t="str">
        <f t="shared" si="813"/>
        <v/>
      </c>
      <c r="BX278" s="72" t="str">
        <f t="shared" si="813"/>
        <v/>
      </c>
      <c r="BY278" s="72" t="str">
        <f t="shared" si="813"/>
        <v/>
      </c>
      <c r="BZ278" s="72" t="str">
        <f t="shared" si="813"/>
        <v/>
      </c>
      <c r="CA278" s="72" t="str">
        <f t="shared" si="813"/>
        <v/>
      </c>
      <c r="CB278" s="72" t="str">
        <f t="shared" si="813"/>
        <v/>
      </c>
      <c r="CC278" s="72" t="str">
        <f t="shared" si="813"/>
        <v/>
      </c>
      <c r="CD278" s="72" t="str">
        <f t="shared" si="813"/>
        <v/>
      </c>
      <c r="CE278" s="72" t="str">
        <f t="shared" si="813"/>
        <v/>
      </c>
      <c r="CF278" s="72" t="str">
        <f t="shared" si="813"/>
        <v/>
      </c>
      <c r="CG278" s="72" t="str">
        <f t="shared" si="813"/>
        <v/>
      </c>
      <c r="CH278" s="72" t="str">
        <f t="shared" si="813"/>
        <v/>
      </c>
      <c r="CI278" s="72" t="str">
        <f t="shared" si="813"/>
        <v/>
      </c>
      <c r="CJ278" s="72" t="str">
        <f t="shared" si="813"/>
        <v/>
      </c>
      <c r="CK278" s="72" t="str">
        <f t="shared" si="813"/>
        <v/>
      </c>
      <c r="CL278" s="72" t="str">
        <f t="shared" si="813"/>
        <v/>
      </c>
      <c r="CM278" s="72" t="str">
        <f t="shared" si="813"/>
        <v/>
      </c>
      <c r="CN278" s="72" t="str">
        <f t="shared" si="813"/>
        <v/>
      </c>
      <c r="CO278" s="72" t="str">
        <f t="shared" si="813"/>
        <v/>
      </c>
      <c r="CP278" s="72" t="str">
        <f t="shared" si="813"/>
        <v/>
      </c>
      <c r="CQ278" s="72" t="str">
        <f t="shared" si="813"/>
        <v/>
      </c>
      <c r="CR278" s="72" t="str">
        <f t="shared" si="813"/>
        <v/>
      </c>
      <c r="CS278" s="72" t="str">
        <f t="shared" si="813"/>
        <v/>
      </c>
      <c r="CT278" s="72" t="str">
        <f t="shared" si="813"/>
        <v/>
      </c>
      <c r="CU278" s="72" t="str">
        <f t="shared" si="813"/>
        <v/>
      </c>
      <c r="CV278" s="72" t="str">
        <f t="shared" si="813"/>
        <v/>
      </c>
      <c r="CW278" s="72" t="str">
        <f t="shared" si="813"/>
        <v/>
      </c>
      <c r="CX278" s="72" t="str">
        <f t="shared" si="813"/>
        <v/>
      </c>
      <c r="CY278" s="72" t="str">
        <f t="shared" si="813"/>
        <v/>
      </c>
      <c r="CZ278" s="72" t="str">
        <f t="shared" ref="CZ278:DJ278" si="814">IF(CZ$276&lt;&gt;"",$D12,"")</f>
        <v/>
      </c>
      <c r="DA278" s="72" t="str">
        <f t="shared" si="814"/>
        <v/>
      </c>
      <c r="DB278" s="72" t="str">
        <f t="shared" si="814"/>
        <v/>
      </c>
      <c r="DC278" s="72" t="str">
        <f t="shared" si="814"/>
        <v/>
      </c>
      <c r="DD278" s="72" t="str">
        <f t="shared" si="814"/>
        <v/>
      </c>
      <c r="DE278" s="72" t="str">
        <f t="shared" si="814"/>
        <v/>
      </c>
      <c r="DF278" s="72" t="str">
        <f t="shared" si="814"/>
        <v/>
      </c>
      <c r="DG278" s="72" t="str">
        <f t="shared" si="814"/>
        <v/>
      </c>
      <c r="DH278" s="72" t="str">
        <f t="shared" si="814"/>
        <v/>
      </c>
      <c r="DI278" s="72" t="str">
        <f t="shared" si="814"/>
        <v/>
      </c>
      <c r="DJ278" s="72" t="str">
        <f t="shared" si="814"/>
        <v/>
      </c>
      <c r="DK278" s="72" t="str">
        <f t="shared" si="810"/>
        <v/>
      </c>
      <c r="DL278" s="72" t="str">
        <f t="shared" si="810"/>
        <v/>
      </c>
      <c r="DM278" s="72" t="str">
        <f t="shared" si="810"/>
        <v/>
      </c>
      <c r="DN278" s="72" t="str">
        <f t="shared" si="810"/>
        <v/>
      </c>
      <c r="DO278" s="72" t="str">
        <f t="shared" si="810"/>
        <v/>
      </c>
      <c r="DP278" s="72" t="str">
        <f t="shared" si="810"/>
        <v/>
      </c>
      <c r="DQ278" s="72" t="str">
        <f t="shared" si="810"/>
        <v/>
      </c>
      <c r="DR278" s="72" t="str">
        <f t="shared" si="810"/>
        <v/>
      </c>
      <c r="DS278" s="72" t="str">
        <f t="shared" si="810"/>
        <v/>
      </c>
      <c r="DT278" s="72" t="str">
        <f t="shared" si="810"/>
        <v/>
      </c>
      <c r="DU278" s="72" t="str">
        <f t="shared" si="810"/>
        <v/>
      </c>
      <c r="DV278" s="72" t="str">
        <f t="shared" si="810"/>
        <v/>
      </c>
      <c r="DY278" s="79" t="s">
        <v>980</v>
      </c>
      <c r="DZ278" t="s">
        <v>1569</v>
      </c>
      <c r="EA278" t="s">
        <v>7091</v>
      </c>
      <c r="EB278" t="s">
        <v>7356</v>
      </c>
      <c r="EC278" t="s">
        <v>12491</v>
      </c>
    </row>
    <row r="279" spans="10:133" x14ac:dyDescent="0.25">
      <c r="J279" s="72" t="str">
        <f>IF(PEDIDO!C38&lt;&gt;"",PEDIDO!B38,"")</f>
        <v/>
      </c>
      <c r="K279" s="72" t="str">
        <f t="shared" si="811"/>
        <v/>
      </c>
      <c r="L279" s="72" t="str">
        <f t="shared" si="780"/>
        <v/>
      </c>
      <c r="M279" s="72" t="str">
        <f t="shared" si="781"/>
        <v/>
      </c>
      <c r="N279" s="72" t="str">
        <f t="shared" si="782"/>
        <v/>
      </c>
      <c r="O279" s="72" t="str">
        <f t="shared" si="783"/>
        <v/>
      </c>
      <c r="P279" s="72" t="str">
        <f t="shared" si="784"/>
        <v/>
      </c>
      <c r="Q279" s="72" t="str">
        <f t="shared" si="785"/>
        <v/>
      </c>
      <c r="R279" s="72" t="str">
        <f t="shared" si="786"/>
        <v/>
      </c>
      <c r="S279" s="72" t="str">
        <f t="shared" si="787"/>
        <v/>
      </c>
      <c r="T279" s="72" t="str">
        <f t="shared" si="788"/>
        <v/>
      </c>
      <c r="U279" s="72" t="str">
        <f t="shared" si="789"/>
        <v/>
      </c>
      <c r="V279" s="72" t="str">
        <f t="shared" si="790"/>
        <v/>
      </c>
      <c r="W279" s="72" t="str">
        <f t="shared" si="791"/>
        <v/>
      </c>
      <c r="X279" s="72" t="str">
        <f t="shared" si="792"/>
        <v/>
      </c>
      <c r="Y279" s="72" t="str">
        <f t="shared" si="793"/>
        <v/>
      </c>
      <c r="Z279" s="72" t="str">
        <f t="shared" si="794"/>
        <v/>
      </c>
      <c r="AA279" s="72" t="str">
        <f t="shared" si="795"/>
        <v/>
      </c>
      <c r="AB279" s="72" t="str">
        <f t="shared" si="796"/>
        <v/>
      </c>
      <c r="AC279" s="72" t="str">
        <f t="shared" si="797"/>
        <v/>
      </c>
      <c r="AD279" s="72" t="str">
        <f t="shared" si="798"/>
        <v/>
      </c>
      <c r="AE279" s="72" t="str">
        <f t="shared" si="799"/>
        <v/>
      </c>
      <c r="AF279" s="72" t="str">
        <f t="shared" si="800"/>
        <v/>
      </c>
      <c r="AG279" s="72" t="str">
        <f t="shared" si="801"/>
        <v/>
      </c>
      <c r="AH279" s="72" t="str">
        <f t="shared" si="802"/>
        <v/>
      </c>
      <c r="AI279" s="72" t="str">
        <f t="shared" si="803"/>
        <v/>
      </c>
      <c r="AJ279" s="72" t="str">
        <f t="shared" si="804"/>
        <v/>
      </c>
      <c r="AK279" s="72" t="str">
        <f t="shared" si="805"/>
        <v/>
      </c>
      <c r="AL279" s="72" t="str">
        <f t="shared" si="806"/>
        <v/>
      </c>
      <c r="AM279" s="72" t="str">
        <f t="shared" si="807"/>
        <v/>
      </c>
      <c r="AN279" s="72" t="str">
        <f t="shared" ref="AN279:BS279" si="815">IF(AN$276&lt;&gt;"",$D13,"")</f>
        <v/>
      </c>
      <c r="AO279" s="72" t="str">
        <f t="shared" si="815"/>
        <v/>
      </c>
      <c r="AP279" s="72" t="str">
        <f t="shared" si="815"/>
        <v/>
      </c>
      <c r="AQ279" s="72" t="str">
        <f t="shared" si="815"/>
        <v/>
      </c>
      <c r="AR279" s="72" t="str">
        <f t="shared" si="815"/>
        <v/>
      </c>
      <c r="AS279" s="72" t="str">
        <f t="shared" si="815"/>
        <v/>
      </c>
      <c r="AT279" s="72" t="str">
        <f t="shared" si="815"/>
        <v/>
      </c>
      <c r="AU279" s="72" t="str">
        <f t="shared" si="815"/>
        <v/>
      </c>
      <c r="AV279" s="72" t="str">
        <f t="shared" si="815"/>
        <v/>
      </c>
      <c r="AW279" s="72" t="str">
        <f t="shared" si="815"/>
        <v/>
      </c>
      <c r="AX279" s="72" t="str">
        <f t="shared" si="815"/>
        <v/>
      </c>
      <c r="AY279" s="72" t="str">
        <f t="shared" si="815"/>
        <v/>
      </c>
      <c r="AZ279" s="72" t="str">
        <f t="shared" si="815"/>
        <v/>
      </c>
      <c r="BA279" s="72" t="str">
        <f t="shared" si="815"/>
        <v/>
      </c>
      <c r="BB279" s="72" t="str">
        <f t="shared" si="815"/>
        <v/>
      </c>
      <c r="BC279" s="72" t="str">
        <f t="shared" si="815"/>
        <v/>
      </c>
      <c r="BD279" s="72" t="str">
        <f t="shared" si="815"/>
        <v/>
      </c>
      <c r="BE279" s="72" t="str">
        <f t="shared" si="815"/>
        <v/>
      </c>
      <c r="BF279" s="72" t="str">
        <f t="shared" si="815"/>
        <v/>
      </c>
      <c r="BG279" s="72" t="str">
        <f t="shared" si="815"/>
        <v/>
      </c>
      <c r="BH279" s="72" t="str">
        <f t="shared" si="815"/>
        <v/>
      </c>
      <c r="BI279" s="72" t="str">
        <f t="shared" si="815"/>
        <v/>
      </c>
      <c r="BJ279" s="72" t="str">
        <f t="shared" si="815"/>
        <v/>
      </c>
      <c r="BK279" s="72" t="str">
        <f t="shared" si="815"/>
        <v/>
      </c>
      <c r="BL279" s="72" t="str">
        <f t="shared" si="815"/>
        <v/>
      </c>
      <c r="BM279" s="72" t="str">
        <f t="shared" si="815"/>
        <v/>
      </c>
      <c r="BN279" s="72" t="str">
        <f t="shared" si="815"/>
        <v/>
      </c>
      <c r="BO279" s="72" t="str">
        <f t="shared" si="815"/>
        <v/>
      </c>
      <c r="BP279" s="72" t="str">
        <f t="shared" si="815"/>
        <v/>
      </c>
      <c r="BQ279" s="72" t="str">
        <f t="shared" si="815"/>
        <v/>
      </c>
      <c r="BR279" s="72" t="str">
        <f t="shared" si="815"/>
        <v/>
      </c>
      <c r="BS279" s="72" t="str">
        <f t="shared" si="815"/>
        <v/>
      </c>
      <c r="BT279" s="72" t="str">
        <f t="shared" ref="BT279:CY279" si="816">IF(BT$276&lt;&gt;"",$D13,"")</f>
        <v/>
      </c>
      <c r="BU279" s="72" t="str">
        <f t="shared" si="816"/>
        <v/>
      </c>
      <c r="BV279" s="72" t="str">
        <f t="shared" si="816"/>
        <v/>
      </c>
      <c r="BW279" s="72" t="str">
        <f t="shared" si="816"/>
        <v/>
      </c>
      <c r="BX279" s="72" t="str">
        <f t="shared" si="816"/>
        <v/>
      </c>
      <c r="BY279" s="72" t="str">
        <f t="shared" si="816"/>
        <v/>
      </c>
      <c r="BZ279" s="72" t="str">
        <f t="shared" si="816"/>
        <v/>
      </c>
      <c r="CA279" s="72" t="str">
        <f t="shared" si="816"/>
        <v/>
      </c>
      <c r="CB279" s="72" t="str">
        <f t="shared" si="816"/>
        <v/>
      </c>
      <c r="CC279" s="72" t="str">
        <f t="shared" si="816"/>
        <v/>
      </c>
      <c r="CD279" s="72" t="str">
        <f t="shared" si="816"/>
        <v/>
      </c>
      <c r="CE279" s="72" t="str">
        <f t="shared" si="816"/>
        <v/>
      </c>
      <c r="CF279" s="72" t="str">
        <f t="shared" si="816"/>
        <v/>
      </c>
      <c r="CG279" s="72" t="str">
        <f t="shared" si="816"/>
        <v/>
      </c>
      <c r="CH279" s="72" t="str">
        <f t="shared" si="816"/>
        <v/>
      </c>
      <c r="CI279" s="72" t="str">
        <f t="shared" si="816"/>
        <v/>
      </c>
      <c r="CJ279" s="72" t="str">
        <f t="shared" si="816"/>
        <v/>
      </c>
      <c r="CK279" s="72" t="str">
        <f t="shared" si="816"/>
        <v/>
      </c>
      <c r="CL279" s="72" t="str">
        <f t="shared" si="816"/>
        <v/>
      </c>
      <c r="CM279" s="72" t="str">
        <f t="shared" si="816"/>
        <v/>
      </c>
      <c r="CN279" s="72" t="str">
        <f t="shared" si="816"/>
        <v/>
      </c>
      <c r="CO279" s="72" t="str">
        <f t="shared" si="816"/>
        <v/>
      </c>
      <c r="CP279" s="72" t="str">
        <f t="shared" si="816"/>
        <v/>
      </c>
      <c r="CQ279" s="72" t="str">
        <f t="shared" si="816"/>
        <v/>
      </c>
      <c r="CR279" s="72" t="str">
        <f t="shared" si="816"/>
        <v/>
      </c>
      <c r="CS279" s="72" t="str">
        <f t="shared" si="816"/>
        <v/>
      </c>
      <c r="CT279" s="72" t="str">
        <f t="shared" si="816"/>
        <v/>
      </c>
      <c r="CU279" s="72" t="str">
        <f t="shared" si="816"/>
        <v/>
      </c>
      <c r="CV279" s="72" t="str">
        <f t="shared" si="816"/>
        <v/>
      </c>
      <c r="CW279" s="72" t="str">
        <f t="shared" si="816"/>
        <v/>
      </c>
      <c r="CX279" s="72" t="str">
        <f t="shared" si="816"/>
        <v/>
      </c>
      <c r="CY279" s="72" t="str">
        <f t="shared" si="816"/>
        <v/>
      </c>
      <c r="CZ279" s="72" t="str">
        <f t="shared" ref="CZ279:DV279" si="817">IF(CZ$276&lt;&gt;"",$D13,"")</f>
        <v/>
      </c>
      <c r="DA279" s="72" t="str">
        <f t="shared" si="817"/>
        <v/>
      </c>
      <c r="DB279" s="72" t="str">
        <f t="shared" si="817"/>
        <v/>
      </c>
      <c r="DC279" s="72" t="str">
        <f t="shared" si="817"/>
        <v/>
      </c>
      <c r="DD279" s="72" t="str">
        <f t="shared" si="817"/>
        <v/>
      </c>
      <c r="DE279" s="72" t="str">
        <f t="shared" si="817"/>
        <v/>
      </c>
      <c r="DF279" s="72" t="str">
        <f t="shared" si="817"/>
        <v/>
      </c>
      <c r="DG279" s="72" t="str">
        <f t="shared" si="817"/>
        <v/>
      </c>
      <c r="DH279" s="72" t="str">
        <f t="shared" si="817"/>
        <v/>
      </c>
      <c r="DI279" s="72" t="str">
        <f t="shared" si="817"/>
        <v/>
      </c>
      <c r="DJ279" s="72" t="str">
        <f t="shared" si="817"/>
        <v/>
      </c>
      <c r="DK279" s="72" t="str">
        <f t="shared" si="817"/>
        <v/>
      </c>
      <c r="DL279" s="72" t="str">
        <f t="shared" si="817"/>
        <v/>
      </c>
      <c r="DM279" s="72" t="str">
        <f t="shared" si="817"/>
        <v/>
      </c>
      <c r="DN279" s="72" t="str">
        <f t="shared" si="817"/>
        <v/>
      </c>
      <c r="DO279" s="72" t="str">
        <f t="shared" si="817"/>
        <v/>
      </c>
      <c r="DP279" s="72" t="str">
        <f t="shared" si="817"/>
        <v/>
      </c>
      <c r="DQ279" s="72" t="str">
        <f t="shared" si="817"/>
        <v/>
      </c>
      <c r="DR279" s="72" t="str">
        <f t="shared" si="817"/>
        <v/>
      </c>
      <c r="DS279" s="72" t="str">
        <f t="shared" si="817"/>
        <v/>
      </c>
      <c r="DT279" s="72" t="str">
        <f t="shared" si="817"/>
        <v/>
      </c>
      <c r="DU279" s="72" t="str">
        <f t="shared" si="817"/>
        <v/>
      </c>
      <c r="DV279" s="72" t="str">
        <f t="shared" si="817"/>
        <v/>
      </c>
      <c r="DY279" s="79" t="s">
        <v>981</v>
      </c>
      <c r="DZ279" t="s">
        <v>1570</v>
      </c>
      <c r="EA279" t="s">
        <v>7092</v>
      </c>
      <c r="EB279" t="s">
        <v>10813</v>
      </c>
      <c r="EC279" t="s">
        <v>12492</v>
      </c>
    </row>
    <row r="280" spans="10:133" x14ac:dyDescent="0.25">
      <c r="J280" s="72" t="str">
        <f>IF(PEDIDO!C39&lt;&gt;"",PEDIDO!B39,"")</f>
        <v/>
      </c>
      <c r="K280" s="72" t="str">
        <f t="shared" si="811"/>
        <v/>
      </c>
      <c r="L280" s="72" t="str">
        <f t="shared" si="780"/>
        <v/>
      </c>
      <c r="M280" s="72" t="str">
        <f t="shared" si="781"/>
        <v/>
      </c>
      <c r="N280" s="72" t="str">
        <f t="shared" si="782"/>
        <v/>
      </c>
      <c r="O280" s="72" t="str">
        <f t="shared" si="783"/>
        <v/>
      </c>
      <c r="P280" s="72" t="str">
        <f t="shared" si="784"/>
        <v/>
      </c>
      <c r="Q280" s="72" t="str">
        <f t="shared" si="785"/>
        <v/>
      </c>
      <c r="R280" s="72" t="str">
        <f t="shared" si="786"/>
        <v/>
      </c>
      <c r="S280" s="72" t="str">
        <f t="shared" si="787"/>
        <v/>
      </c>
      <c r="T280" s="72" t="str">
        <f t="shared" si="788"/>
        <v/>
      </c>
      <c r="U280" s="72" t="str">
        <f t="shared" si="789"/>
        <v/>
      </c>
      <c r="V280" s="72" t="str">
        <f t="shared" si="790"/>
        <v/>
      </c>
      <c r="W280" s="72" t="str">
        <f t="shared" si="791"/>
        <v/>
      </c>
      <c r="X280" s="72" t="str">
        <f t="shared" si="792"/>
        <v/>
      </c>
      <c r="Y280" s="72" t="str">
        <f t="shared" si="793"/>
        <v/>
      </c>
      <c r="Z280" s="72" t="str">
        <f t="shared" si="794"/>
        <v/>
      </c>
      <c r="AA280" s="72" t="str">
        <f t="shared" si="795"/>
        <v/>
      </c>
      <c r="AB280" s="72" t="str">
        <f t="shared" si="796"/>
        <v/>
      </c>
      <c r="AC280" s="72" t="str">
        <f t="shared" si="797"/>
        <v/>
      </c>
      <c r="AD280" s="72" t="str">
        <f t="shared" si="798"/>
        <v/>
      </c>
      <c r="AE280" s="72" t="str">
        <f t="shared" si="799"/>
        <v/>
      </c>
      <c r="AF280" s="72" t="str">
        <f t="shared" si="800"/>
        <v/>
      </c>
      <c r="AG280" s="72" t="str">
        <f t="shared" si="801"/>
        <v/>
      </c>
      <c r="AH280" s="72" t="str">
        <f t="shared" si="802"/>
        <v/>
      </c>
      <c r="AI280" s="72" t="str">
        <f t="shared" si="803"/>
        <v/>
      </c>
      <c r="AJ280" s="72" t="str">
        <f t="shared" si="804"/>
        <v/>
      </c>
      <c r="AK280" s="72" t="str">
        <f t="shared" si="805"/>
        <v/>
      </c>
      <c r="AL280" s="72" t="str">
        <f t="shared" si="806"/>
        <v/>
      </c>
      <c r="AM280" s="72" t="str">
        <f t="shared" si="807"/>
        <v/>
      </c>
      <c r="AN280" s="72" t="str">
        <f t="shared" ref="AN280:BS280" si="818">IF(AN$276&lt;&gt;"",$D14,"")</f>
        <v/>
      </c>
      <c r="AO280" s="72" t="str">
        <f t="shared" si="818"/>
        <v/>
      </c>
      <c r="AP280" s="72" t="str">
        <f t="shared" si="818"/>
        <v/>
      </c>
      <c r="AQ280" s="72" t="str">
        <f t="shared" si="818"/>
        <v/>
      </c>
      <c r="AR280" s="72" t="str">
        <f t="shared" si="818"/>
        <v/>
      </c>
      <c r="AS280" s="72" t="str">
        <f t="shared" si="818"/>
        <v/>
      </c>
      <c r="AT280" s="72" t="str">
        <f t="shared" si="818"/>
        <v/>
      </c>
      <c r="AU280" s="72" t="str">
        <f t="shared" si="818"/>
        <v/>
      </c>
      <c r="AV280" s="72" t="str">
        <f t="shared" si="818"/>
        <v/>
      </c>
      <c r="AW280" s="72" t="str">
        <f t="shared" si="818"/>
        <v/>
      </c>
      <c r="AX280" s="72" t="str">
        <f t="shared" si="818"/>
        <v/>
      </c>
      <c r="AY280" s="72" t="str">
        <f t="shared" si="818"/>
        <v/>
      </c>
      <c r="AZ280" s="72" t="str">
        <f t="shared" si="818"/>
        <v/>
      </c>
      <c r="BA280" s="72" t="str">
        <f t="shared" si="818"/>
        <v/>
      </c>
      <c r="BB280" s="72" t="str">
        <f t="shared" si="818"/>
        <v/>
      </c>
      <c r="BC280" s="72" t="str">
        <f t="shared" si="818"/>
        <v/>
      </c>
      <c r="BD280" s="72" t="str">
        <f t="shared" si="818"/>
        <v/>
      </c>
      <c r="BE280" s="72" t="str">
        <f t="shared" si="818"/>
        <v/>
      </c>
      <c r="BF280" s="72" t="str">
        <f t="shared" si="818"/>
        <v/>
      </c>
      <c r="BG280" s="72" t="str">
        <f t="shared" si="818"/>
        <v/>
      </c>
      <c r="BH280" s="72" t="str">
        <f t="shared" si="818"/>
        <v/>
      </c>
      <c r="BI280" s="72" t="str">
        <f t="shared" si="818"/>
        <v/>
      </c>
      <c r="BJ280" s="72" t="str">
        <f t="shared" si="818"/>
        <v/>
      </c>
      <c r="BK280" s="72" t="str">
        <f t="shared" si="818"/>
        <v/>
      </c>
      <c r="BL280" s="72" t="str">
        <f t="shared" si="818"/>
        <v/>
      </c>
      <c r="BM280" s="72" t="str">
        <f t="shared" si="818"/>
        <v/>
      </c>
      <c r="BN280" s="72" t="str">
        <f t="shared" si="818"/>
        <v/>
      </c>
      <c r="BO280" s="72" t="str">
        <f t="shared" si="818"/>
        <v/>
      </c>
      <c r="BP280" s="72" t="str">
        <f t="shared" si="818"/>
        <v/>
      </c>
      <c r="BQ280" s="72" t="str">
        <f t="shared" si="818"/>
        <v/>
      </c>
      <c r="BR280" s="72" t="str">
        <f t="shared" si="818"/>
        <v/>
      </c>
      <c r="BS280" s="72" t="str">
        <f t="shared" si="818"/>
        <v/>
      </c>
      <c r="BT280" s="72" t="str">
        <f t="shared" ref="BT280:CY280" si="819">IF(BT$276&lt;&gt;"",$D14,"")</f>
        <v/>
      </c>
      <c r="BU280" s="72" t="str">
        <f t="shared" si="819"/>
        <v/>
      </c>
      <c r="BV280" s="72" t="str">
        <f t="shared" si="819"/>
        <v/>
      </c>
      <c r="BW280" s="72" t="str">
        <f t="shared" si="819"/>
        <v/>
      </c>
      <c r="BX280" s="72" t="str">
        <f t="shared" si="819"/>
        <v/>
      </c>
      <c r="BY280" s="72" t="str">
        <f t="shared" si="819"/>
        <v/>
      </c>
      <c r="BZ280" s="72" t="str">
        <f t="shared" si="819"/>
        <v/>
      </c>
      <c r="CA280" s="72" t="str">
        <f t="shared" si="819"/>
        <v/>
      </c>
      <c r="CB280" s="72" t="str">
        <f t="shared" si="819"/>
        <v/>
      </c>
      <c r="CC280" s="72" t="str">
        <f t="shared" si="819"/>
        <v/>
      </c>
      <c r="CD280" s="72" t="str">
        <f t="shared" si="819"/>
        <v/>
      </c>
      <c r="CE280" s="72" t="str">
        <f t="shared" si="819"/>
        <v/>
      </c>
      <c r="CF280" s="72" t="str">
        <f t="shared" si="819"/>
        <v/>
      </c>
      <c r="CG280" s="72" t="str">
        <f t="shared" si="819"/>
        <v/>
      </c>
      <c r="CH280" s="72" t="str">
        <f t="shared" si="819"/>
        <v/>
      </c>
      <c r="CI280" s="72" t="str">
        <f t="shared" si="819"/>
        <v/>
      </c>
      <c r="CJ280" s="72" t="str">
        <f t="shared" si="819"/>
        <v/>
      </c>
      <c r="CK280" s="72" t="str">
        <f t="shared" si="819"/>
        <v/>
      </c>
      <c r="CL280" s="72" t="str">
        <f t="shared" si="819"/>
        <v/>
      </c>
      <c r="CM280" s="72" t="str">
        <f t="shared" si="819"/>
        <v/>
      </c>
      <c r="CN280" s="72" t="str">
        <f t="shared" si="819"/>
        <v/>
      </c>
      <c r="CO280" s="72" t="str">
        <f t="shared" si="819"/>
        <v/>
      </c>
      <c r="CP280" s="72" t="str">
        <f t="shared" si="819"/>
        <v/>
      </c>
      <c r="CQ280" s="72" t="str">
        <f t="shared" si="819"/>
        <v/>
      </c>
      <c r="CR280" s="72" t="str">
        <f t="shared" si="819"/>
        <v/>
      </c>
      <c r="CS280" s="72" t="str">
        <f t="shared" si="819"/>
        <v/>
      </c>
      <c r="CT280" s="72" t="str">
        <f t="shared" si="819"/>
        <v/>
      </c>
      <c r="CU280" s="72" t="str">
        <f t="shared" si="819"/>
        <v/>
      </c>
      <c r="CV280" s="72" t="str">
        <f t="shared" si="819"/>
        <v/>
      </c>
      <c r="CW280" s="72" t="str">
        <f t="shared" si="819"/>
        <v/>
      </c>
      <c r="CX280" s="72" t="str">
        <f t="shared" si="819"/>
        <v/>
      </c>
      <c r="CY280" s="72" t="str">
        <f t="shared" si="819"/>
        <v/>
      </c>
      <c r="CZ280" s="72" t="str">
        <f t="shared" ref="CZ280:DV280" si="820">IF(CZ$276&lt;&gt;"",$D14,"")</f>
        <v/>
      </c>
      <c r="DA280" s="72" t="str">
        <f t="shared" si="820"/>
        <v/>
      </c>
      <c r="DB280" s="72" t="str">
        <f t="shared" si="820"/>
        <v/>
      </c>
      <c r="DC280" s="72" t="str">
        <f t="shared" si="820"/>
        <v/>
      </c>
      <c r="DD280" s="72" t="str">
        <f t="shared" si="820"/>
        <v/>
      </c>
      <c r="DE280" s="72" t="str">
        <f t="shared" si="820"/>
        <v/>
      </c>
      <c r="DF280" s="72" t="str">
        <f t="shared" si="820"/>
        <v/>
      </c>
      <c r="DG280" s="72" t="str">
        <f t="shared" si="820"/>
        <v/>
      </c>
      <c r="DH280" s="72" t="str">
        <f t="shared" si="820"/>
        <v/>
      </c>
      <c r="DI280" s="72" t="str">
        <f t="shared" si="820"/>
        <v/>
      </c>
      <c r="DJ280" s="72" t="str">
        <f t="shared" si="820"/>
        <v/>
      </c>
      <c r="DK280" s="72" t="str">
        <f t="shared" si="820"/>
        <v/>
      </c>
      <c r="DL280" s="72" t="str">
        <f t="shared" si="820"/>
        <v/>
      </c>
      <c r="DM280" s="72" t="str">
        <f t="shared" si="820"/>
        <v/>
      </c>
      <c r="DN280" s="72" t="str">
        <f t="shared" si="820"/>
        <v/>
      </c>
      <c r="DO280" s="72" t="str">
        <f t="shared" si="820"/>
        <v/>
      </c>
      <c r="DP280" s="72" t="str">
        <f t="shared" si="820"/>
        <v/>
      </c>
      <c r="DQ280" s="72" t="str">
        <f t="shared" si="820"/>
        <v/>
      </c>
      <c r="DR280" s="72" t="str">
        <f t="shared" si="820"/>
        <v/>
      </c>
      <c r="DS280" s="72" t="str">
        <f t="shared" si="820"/>
        <v/>
      </c>
      <c r="DT280" s="72" t="str">
        <f t="shared" si="820"/>
        <v/>
      </c>
      <c r="DU280" s="72" t="str">
        <f t="shared" si="820"/>
        <v/>
      </c>
      <c r="DV280" s="72" t="str">
        <f t="shared" si="820"/>
        <v/>
      </c>
      <c r="DY280" s="79" t="s">
        <v>982</v>
      </c>
      <c r="DZ280" t="s">
        <v>1571</v>
      </c>
      <c r="EA280" t="s">
        <v>7093</v>
      </c>
      <c r="EB280" t="s">
        <v>10814</v>
      </c>
      <c r="EC280" t="s">
        <v>1603</v>
      </c>
    </row>
    <row r="281" spans="10:133" x14ac:dyDescent="0.25">
      <c r="J281" s="72" t="str">
        <f>IF(PEDIDO!C40&lt;&gt;"",PEDIDO!B40,"")</f>
        <v/>
      </c>
      <c r="K281" s="72" t="str">
        <f t="shared" si="811"/>
        <v/>
      </c>
      <c r="L281" s="72" t="str">
        <f t="shared" si="780"/>
        <v/>
      </c>
      <c r="M281" s="72" t="str">
        <f t="shared" si="781"/>
        <v/>
      </c>
      <c r="N281" s="72" t="str">
        <f t="shared" si="782"/>
        <v/>
      </c>
      <c r="O281" s="72" t="str">
        <f t="shared" si="783"/>
        <v/>
      </c>
      <c r="P281" s="72" t="str">
        <f t="shared" si="784"/>
        <v/>
      </c>
      <c r="Q281" s="72" t="str">
        <f t="shared" si="785"/>
        <v/>
      </c>
      <c r="R281" s="72" t="str">
        <f t="shared" si="786"/>
        <v/>
      </c>
      <c r="S281" s="72" t="str">
        <f t="shared" si="787"/>
        <v/>
      </c>
      <c r="T281" s="72" t="str">
        <f t="shared" si="788"/>
        <v/>
      </c>
      <c r="U281" s="72" t="str">
        <f t="shared" si="789"/>
        <v/>
      </c>
      <c r="V281" s="72" t="str">
        <f t="shared" si="790"/>
        <v/>
      </c>
      <c r="W281" s="72" t="str">
        <f t="shared" si="791"/>
        <v/>
      </c>
      <c r="X281" s="72" t="str">
        <f t="shared" si="792"/>
        <v/>
      </c>
      <c r="Y281" s="72" t="str">
        <f t="shared" si="793"/>
        <v/>
      </c>
      <c r="Z281" s="72" t="str">
        <f t="shared" si="794"/>
        <v/>
      </c>
      <c r="AA281" s="72" t="str">
        <f t="shared" si="795"/>
        <v/>
      </c>
      <c r="AB281" s="72" t="str">
        <f t="shared" si="796"/>
        <v/>
      </c>
      <c r="AC281" s="72" t="str">
        <f t="shared" si="797"/>
        <v/>
      </c>
      <c r="AD281" s="72" t="str">
        <f t="shared" si="798"/>
        <v/>
      </c>
      <c r="AE281" s="72" t="str">
        <f t="shared" si="799"/>
        <v/>
      </c>
      <c r="AF281" s="72" t="str">
        <f t="shared" si="800"/>
        <v/>
      </c>
      <c r="AG281" s="72" t="str">
        <f t="shared" si="801"/>
        <v/>
      </c>
      <c r="AH281" s="72" t="str">
        <f t="shared" si="802"/>
        <v/>
      </c>
      <c r="AI281" s="72" t="str">
        <f t="shared" si="803"/>
        <v/>
      </c>
      <c r="AJ281" s="72" t="str">
        <f t="shared" si="804"/>
        <v/>
      </c>
      <c r="AK281" s="72" t="str">
        <f t="shared" si="805"/>
        <v/>
      </c>
      <c r="AL281" s="72" t="str">
        <f t="shared" si="806"/>
        <v/>
      </c>
      <c r="AM281" s="72" t="str">
        <f t="shared" si="807"/>
        <v/>
      </c>
      <c r="AN281" s="72" t="str">
        <f t="shared" ref="AN281:BS281" si="821">IF(AN$276&lt;&gt;"",$D15,"")</f>
        <v/>
      </c>
      <c r="AO281" s="72" t="str">
        <f t="shared" si="821"/>
        <v/>
      </c>
      <c r="AP281" s="72" t="str">
        <f t="shared" si="821"/>
        <v/>
      </c>
      <c r="AQ281" s="72" t="str">
        <f t="shared" si="821"/>
        <v/>
      </c>
      <c r="AR281" s="72" t="str">
        <f t="shared" si="821"/>
        <v/>
      </c>
      <c r="AS281" s="72" t="str">
        <f t="shared" si="821"/>
        <v/>
      </c>
      <c r="AT281" s="72" t="str">
        <f t="shared" si="821"/>
        <v/>
      </c>
      <c r="AU281" s="72" t="str">
        <f t="shared" si="821"/>
        <v/>
      </c>
      <c r="AV281" s="72" t="str">
        <f t="shared" si="821"/>
        <v/>
      </c>
      <c r="AW281" s="72" t="str">
        <f t="shared" si="821"/>
        <v/>
      </c>
      <c r="AX281" s="72" t="str">
        <f t="shared" si="821"/>
        <v/>
      </c>
      <c r="AY281" s="72" t="str">
        <f t="shared" si="821"/>
        <v/>
      </c>
      <c r="AZ281" s="72" t="str">
        <f t="shared" si="821"/>
        <v/>
      </c>
      <c r="BA281" s="72" t="str">
        <f t="shared" si="821"/>
        <v/>
      </c>
      <c r="BB281" s="72" t="str">
        <f t="shared" si="821"/>
        <v/>
      </c>
      <c r="BC281" s="72" t="str">
        <f t="shared" si="821"/>
        <v/>
      </c>
      <c r="BD281" s="72" t="str">
        <f t="shared" si="821"/>
        <v/>
      </c>
      <c r="BE281" s="72" t="str">
        <f t="shared" si="821"/>
        <v/>
      </c>
      <c r="BF281" s="72" t="str">
        <f t="shared" si="821"/>
        <v/>
      </c>
      <c r="BG281" s="72" t="str">
        <f t="shared" si="821"/>
        <v/>
      </c>
      <c r="BH281" s="72" t="str">
        <f t="shared" si="821"/>
        <v/>
      </c>
      <c r="BI281" s="72" t="str">
        <f t="shared" si="821"/>
        <v/>
      </c>
      <c r="BJ281" s="72" t="str">
        <f t="shared" si="821"/>
        <v/>
      </c>
      <c r="BK281" s="72" t="str">
        <f t="shared" si="821"/>
        <v/>
      </c>
      <c r="BL281" s="72" t="str">
        <f t="shared" si="821"/>
        <v/>
      </c>
      <c r="BM281" s="72" t="str">
        <f t="shared" si="821"/>
        <v/>
      </c>
      <c r="BN281" s="72" t="str">
        <f t="shared" si="821"/>
        <v/>
      </c>
      <c r="BO281" s="72" t="str">
        <f t="shared" si="821"/>
        <v/>
      </c>
      <c r="BP281" s="72" t="str">
        <f t="shared" si="821"/>
        <v/>
      </c>
      <c r="BQ281" s="72" t="str">
        <f t="shared" si="821"/>
        <v/>
      </c>
      <c r="BR281" s="72" t="str">
        <f t="shared" si="821"/>
        <v/>
      </c>
      <c r="BS281" s="72" t="str">
        <f t="shared" si="821"/>
        <v/>
      </c>
      <c r="BT281" s="72" t="str">
        <f t="shared" ref="BT281:CY281" si="822">IF(BT$276&lt;&gt;"",$D15,"")</f>
        <v/>
      </c>
      <c r="BU281" s="72" t="str">
        <f t="shared" si="822"/>
        <v/>
      </c>
      <c r="BV281" s="72" t="str">
        <f t="shared" si="822"/>
        <v/>
      </c>
      <c r="BW281" s="72" t="str">
        <f t="shared" si="822"/>
        <v/>
      </c>
      <c r="BX281" s="72" t="str">
        <f t="shared" si="822"/>
        <v/>
      </c>
      <c r="BY281" s="72" t="str">
        <f t="shared" si="822"/>
        <v/>
      </c>
      <c r="BZ281" s="72" t="str">
        <f t="shared" si="822"/>
        <v/>
      </c>
      <c r="CA281" s="72" t="str">
        <f t="shared" si="822"/>
        <v/>
      </c>
      <c r="CB281" s="72" t="str">
        <f t="shared" si="822"/>
        <v/>
      </c>
      <c r="CC281" s="72" t="str">
        <f t="shared" si="822"/>
        <v/>
      </c>
      <c r="CD281" s="72" t="str">
        <f t="shared" si="822"/>
        <v/>
      </c>
      <c r="CE281" s="72" t="str">
        <f t="shared" si="822"/>
        <v/>
      </c>
      <c r="CF281" s="72" t="str">
        <f t="shared" si="822"/>
        <v/>
      </c>
      <c r="CG281" s="72" t="str">
        <f t="shared" si="822"/>
        <v/>
      </c>
      <c r="CH281" s="72" t="str">
        <f t="shared" si="822"/>
        <v/>
      </c>
      <c r="CI281" s="72" t="str">
        <f t="shared" si="822"/>
        <v/>
      </c>
      <c r="CJ281" s="72" t="str">
        <f t="shared" si="822"/>
        <v/>
      </c>
      <c r="CK281" s="72" t="str">
        <f t="shared" si="822"/>
        <v/>
      </c>
      <c r="CL281" s="72" t="str">
        <f t="shared" si="822"/>
        <v/>
      </c>
      <c r="CM281" s="72" t="str">
        <f t="shared" si="822"/>
        <v/>
      </c>
      <c r="CN281" s="72" t="str">
        <f t="shared" si="822"/>
        <v/>
      </c>
      <c r="CO281" s="72" t="str">
        <f t="shared" si="822"/>
        <v/>
      </c>
      <c r="CP281" s="72" t="str">
        <f t="shared" si="822"/>
        <v/>
      </c>
      <c r="CQ281" s="72" t="str">
        <f t="shared" si="822"/>
        <v/>
      </c>
      <c r="CR281" s="72" t="str">
        <f t="shared" si="822"/>
        <v/>
      </c>
      <c r="CS281" s="72" t="str">
        <f t="shared" si="822"/>
        <v/>
      </c>
      <c r="CT281" s="72" t="str">
        <f t="shared" si="822"/>
        <v/>
      </c>
      <c r="CU281" s="72" t="str">
        <f t="shared" si="822"/>
        <v/>
      </c>
      <c r="CV281" s="72" t="str">
        <f t="shared" si="822"/>
        <v/>
      </c>
      <c r="CW281" s="72" t="str">
        <f t="shared" si="822"/>
        <v/>
      </c>
      <c r="CX281" s="72" t="str">
        <f t="shared" si="822"/>
        <v/>
      </c>
      <c r="CY281" s="72" t="str">
        <f t="shared" si="822"/>
        <v/>
      </c>
      <c r="CZ281" s="72" t="str">
        <f t="shared" ref="CZ281:DV281" si="823">IF(CZ$276&lt;&gt;"",$D15,"")</f>
        <v/>
      </c>
      <c r="DA281" s="72" t="str">
        <f t="shared" si="823"/>
        <v/>
      </c>
      <c r="DB281" s="72" t="str">
        <f t="shared" si="823"/>
        <v/>
      </c>
      <c r="DC281" s="72" t="str">
        <f t="shared" si="823"/>
        <v/>
      </c>
      <c r="DD281" s="72" t="str">
        <f t="shared" si="823"/>
        <v/>
      </c>
      <c r="DE281" s="72" t="str">
        <f t="shared" si="823"/>
        <v/>
      </c>
      <c r="DF281" s="72" t="str">
        <f t="shared" si="823"/>
        <v/>
      </c>
      <c r="DG281" s="72" t="str">
        <f t="shared" si="823"/>
        <v/>
      </c>
      <c r="DH281" s="72" t="str">
        <f t="shared" si="823"/>
        <v/>
      </c>
      <c r="DI281" s="72" t="str">
        <f t="shared" si="823"/>
        <v/>
      </c>
      <c r="DJ281" s="72" t="str">
        <f t="shared" si="823"/>
        <v/>
      </c>
      <c r="DK281" s="72" t="str">
        <f t="shared" si="823"/>
        <v/>
      </c>
      <c r="DL281" s="72" t="str">
        <f t="shared" si="823"/>
        <v/>
      </c>
      <c r="DM281" s="72" t="str">
        <f t="shared" si="823"/>
        <v/>
      </c>
      <c r="DN281" s="72" t="str">
        <f t="shared" si="823"/>
        <v/>
      </c>
      <c r="DO281" s="72" t="str">
        <f t="shared" si="823"/>
        <v/>
      </c>
      <c r="DP281" s="72" t="str">
        <f t="shared" si="823"/>
        <v/>
      </c>
      <c r="DQ281" s="72" t="str">
        <f t="shared" si="823"/>
        <v/>
      </c>
      <c r="DR281" s="72" t="str">
        <f t="shared" si="823"/>
        <v/>
      </c>
      <c r="DS281" s="72" t="str">
        <f t="shared" si="823"/>
        <v/>
      </c>
      <c r="DT281" s="72" t="str">
        <f t="shared" si="823"/>
        <v/>
      </c>
      <c r="DU281" s="72" t="str">
        <f t="shared" si="823"/>
        <v/>
      </c>
      <c r="DV281" s="72" t="str">
        <f t="shared" si="823"/>
        <v/>
      </c>
      <c r="DY281" s="79" t="s">
        <v>983</v>
      </c>
      <c r="DZ281" t="s">
        <v>1572</v>
      </c>
      <c r="EA281" t="s">
        <v>7094</v>
      </c>
      <c r="EB281" t="s">
        <v>10815</v>
      </c>
      <c r="EC281" t="s">
        <v>12493</v>
      </c>
    </row>
    <row r="282" spans="10:133" x14ac:dyDescent="0.25">
      <c r="J282" s="72" t="str">
        <f>IF(PEDIDO!C41&lt;&gt;"",PEDIDO!B41,"")</f>
        <v/>
      </c>
      <c r="K282" s="72" t="str">
        <f t="shared" si="811"/>
        <v/>
      </c>
      <c r="L282" s="72" t="str">
        <f t="shared" si="780"/>
        <v/>
      </c>
      <c r="M282" s="72" t="str">
        <f t="shared" si="781"/>
        <v/>
      </c>
      <c r="N282" s="72" t="str">
        <f t="shared" si="782"/>
        <v/>
      </c>
      <c r="O282" s="72" t="str">
        <f t="shared" si="783"/>
        <v/>
      </c>
      <c r="P282" s="72" t="str">
        <f t="shared" si="784"/>
        <v/>
      </c>
      <c r="Q282" s="72" t="str">
        <f t="shared" si="785"/>
        <v/>
      </c>
      <c r="R282" s="72" t="str">
        <f t="shared" si="786"/>
        <v/>
      </c>
      <c r="S282" s="72" t="str">
        <f t="shared" si="787"/>
        <v/>
      </c>
      <c r="T282" s="72" t="str">
        <f t="shared" si="788"/>
        <v/>
      </c>
      <c r="U282" s="72" t="str">
        <f t="shared" si="789"/>
        <v/>
      </c>
      <c r="V282" s="72" t="str">
        <f t="shared" si="790"/>
        <v/>
      </c>
      <c r="W282" s="72" t="str">
        <f t="shared" si="791"/>
        <v/>
      </c>
      <c r="X282" s="72" t="str">
        <f t="shared" si="792"/>
        <v/>
      </c>
      <c r="Y282" s="72" t="str">
        <f t="shared" si="793"/>
        <v/>
      </c>
      <c r="Z282" s="72" t="str">
        <f t="shared" si="794"/>
        <v/>
      </c>
      <c r="AA282" s="72" t="str">
        <f t="shared" si="795"/>
        <v/>
      </c>
      <c r="AB282" s="72" t="str">
        <f t="shared" si="796"/>
        <v/>
      </c>
      <c r="AC282" s="72" t="str">
        <f t="shared" si="797"/>
        <v/>
      </c>
      <c r="AD282" s="72" t="str">
        <f t="shared" si="798"/>
        <v/>
      </c>
      <c r="AE282" s="72" t="str">
        <f t="shared" si="799"/>
        <v/>
      </c>
      <c r="AF282" s="72" t="str">
        <f t="shared" si="800"/>
        <v/>
      </c>
      <c r="AG282" s="72" t="str">
        <f t="shared" si="801"/>
        <v/>
      </c>
      <c r="AH282" s="72" t="str">
        <f t="shared" si="802"/>
        <v/>
      </c>
      <c r="AI282" s="72" t="str">
        <f t="shared" si="803"/>
        <v/>
      </c>
      <c r="AJ282" s="72" t="str">
        <f t="shared" si="804"/>
        <v/>
      </c>
      <c r="AK282" s="72" t="str">
        <f t="shared" si="805"/>
        <v/>
      </c>
      <c r="AL282" s="72" t="str">
        <f t="shared" si="806"/>
        <v/>
      </c>
      <c r="AM282" s="72" t="str">
        <f t="shared" si="807"/>
        <v/>
      </c>
      <c r="AN282" s="72" t="str">
        <f t="shared" ref="AN282:BS282" si="824">IF(AN$276&lt;&gt;"",$D16,"")</f>
        <v/>
      </c>
      <c r="AO282" s="72" t="str">
        <f t="shared" si="824"/>
        <v/>
      </c>
      <c r="AP282" s="72" t="str">
        <f t="shared" si="824"/>
        <v/>
      </c>
      <c r="AQ282" s="72" t="str">
        <f t="shared" si="824"/>
        <v/>
      </c>
      <c r="AR282" s="72" t="str">
        <f t="shared" si="824"/>
        <v/>
      </c>
      <c r="AS282" s="72" t="str">
        <f t="shared" si="824"/>
        <v/>
      </c>
      <c r="AT282" s="72" t="str">
        <f t="shared" si="824"/>
        <v/>
      </c>
      <c r="AU282" s="72" t="str">
        <f t="shared" si="824"/>
        <v/>
      </c>
      <c r="AV282" s="72" t="str">
        <f t="shared" si="824"/>
        <v/>
      </c>
      <c r="AW282" s="72" t="str">
        <f t="shared" si="824"/>
        <v/>
      </c>
      <c r="AX282" s="72" t="str">
        <f t="shared" si="824"/>
        <v/>
      </c>
      <c r="AY282" s="72" t="str">
        <f t="shared" si="824"/>
        <v/>
      </c>
      <c r="AZ282" s="72" t="str">
        <f t="shared" si="824"/>
        <v/>
      </c>
      <c r="BA282" s="72" t="str">
        <f t="shared" si="824"/>
        <v/>
      </c>
      <c r="BB282" s="72" t="str">
        <f t="shared" si="824"/>
        <v/>
      </c>
      <c r="BC282" s="72" t="str">
        <f t="shared" si="824"/>
        <v/>
      </c>
      <c r="BD282" s="72" t="str">
        <f t="shared" si="824"/>
        <v/>
      </c>
      <c r="BE282" s="72" t="str">
        <f t="shared" si="824"/>
        <v/>
      </c>
      <c r="BF282" s="72" t="str">
        <f t="shared" si="824"/>
        <v/>
      </c>
      <c r="BG282" s="72" t="str">
        <f t="shared" si="824"/>
        <v/>
      </c>
      <c r="BH282" s="72" t="str">
        <f t="shared" si="824"/>
        <v/>
      </c>
      <c r="BI282" s="72" t="str">
        <f t="shared" si="824"/>
        <v/>
      </c>
      <c r="BJ282" s="72" t="str">
        <f t="shared" si="824"/>
        <v/>
      </c>
      <c r="BK282" s="72" t="str">
        <f t="shared" si="824"/>
        <v/>
      </c>
      <c r="BL282" s="72" t="str">
        <f t="shared" si="824"/>
        <v/>
      </c>
      <c r="BM282" s="72" t="str">
        <f t="shared" si="824"/>
        <v/>
      </c>
      <c r="BN282" s="72" t="str">
        <f t="shared" si="824"/>
        <v/>
      </c>
      <c r="BO282" s="72" t="str">
        <f t="shared" si="824"/>
        <v/>
      </c>
      <c r="BP282" s="72" t="str">
        <f t="shared" si="824"/>
        <v/>
      </c>
      <c r="BQ282" s="72" t="str">
        <f t="shared" si="824"/>
        <v/>
      </c>
      <c r="BR282" s="72" t="str">
        <f t="shared" si="824"/>
        <v/>
      </c>
      <c r="BS282" s="72" t="str">
        <f t="shared" si="824"/>
        <v/>
      </c>
      <c r="BT282" s="72" t="str">
        <f t="shared" ref="BT282:CY282" si="825">IF(BT$276&lt;&gt;"",$D16,"")</f>
        <v/>
      </c>
      <c r="BU282" s="72" t="str">
        <f t="shared" si="825"/>
        <v/>
      </c>
      <c r="BV282" s="72" t="str">
        <f t="shared" si="825"/>
        <v/>
      </c>
      <c r="BW282" s="72" t="str">
        <f t="shared" si="825"/>
        <v/>
      </c>
      <c r="BX282" s="72" t="str">
        <f t="shared" si="825"/>
        <v/>
      </c>
      <c r="BY282" s="72" t="str">
        <f t="shared" si="825"/>
        <v/>
      </c>
      <c r="BZ282" s="72" t="str">
        <f t="shared" si="825"/>
        <v/>
      </c>
      <c r="CA282" s="72" t="str">
        <f t="shared" si="825"/>
        <v/>
      </c>
      <c r="CB282" s="72" t="str">
        <f t="shared" si="825"/>
        <v/>
      </c>
      <c r="CC282" s="72" t="str">
        <f t="shared" si="825"/>
        <v/>
      </c>
      <c r="CD282" s="72" t="str">
        <f t="shared" si="825"/>
        <v/>
      </c>
      <c r="CE282" s="72" t="str">
        <f t="shared" si="825"/>
        <v/>
      </c>
      <c r="CF282" s="72" t="str">
        <f t="shared" si="825"/>
        <v/>
      </c>
      <c r="CG282" s="72" t="str">
        <f t="shared" si="825"/>
        <v/>
      </c>
      <c r="CH282" s="72" t="str">
        <f t="shared" si="825"/>
        <v/>
      </c>
      <c r="CI282" s="72" t="str">
        <f t="shared" si="825"/>
        <v/>
      </c>
      <c r="CJ282" s="72" t="str">
        <f t="shared" si="825"/>
        <v/>
      </c>
      <c r="CK282" s="72" t="str">
        <f t="shared" si="825"/>
        <v/>
      </c>
      <c r="CL282" s="72" t="str">
        <f t="shared" si="825"/>
        <v/>
      </c>
      <c r="CM282" s="72" t="str">
        <f t="shared" si="825"/>
        <v/>
      </c>
      <c r="CN282" s="72" t="str">
        <f t="shared" si="825"/>
        <v/>
      </c>
      <c r="CO282" s="72" t="str">
        <f t="shared" si="825"/>
        <v/>
      </c>
      <c r="CP282" s="72" t="str">
        <f t="shared" si="825"/>
        <v/>
      </c>
      <c r="CQ282" s="72" t="str">
        <f t="shared" si="825"/>
        <v/>
      </c>
      <c r="CR282" s="72" t="str">
        <f t="shared" si="825"/>
        <v/>
      </c>
      <c r="CS282" s="72" t="str">
        <f t="shared" si="825"/>
        <v/>
      </c>
      <c r="CT282" s="72" t="str">
        <f t="shared" si="825"/>
        <v/>
      </c>
      <c r="CU282" s="72" t="str">
        <f t="shared" si="825"/>
        <v/>
      </c>
      <c r="CV282" s="72" t="str">
        <f t="shared" si="825"/>
        <v/>
      </c>
      <c r="CW282" s="72" t="str">
        <f t="shared" si="825"/>
        <v/>
      </c>
      <c r="CX282" s="72" t="str">
        <f t="shared" si="825"/>
        <v/>
      </c>
      <c r="CY282" s="72" t="str">
        <f t="shared" si="825"/>
        <v/>
      </c>
      <c r="CZ282" s="72" t="str">
        <f t="shared" ref="CZ282:DV282" si="826">IF(CZ$276&lt;&gt;"",$D16,"")</f>
        <v/>
      </c>
      <c r="DA282" s="72" t="str">
        <f t="shared" si="826"/>
        <v/>
      </c>
      <c r="DB282" s="72" t="str">
        <f t="shared" si="826"/>
        <v/>
      </c>
      <c r="DC282" s="72" t="str">
        <f t="shared" si="826"/>
        <v/>
      </c>
      <c r="DD282" s="72" t="str">
        <f t="shared" si="826"/>
        <v/>
      </c>
      <c r="DE282" s="72" t="str">
        <f t="shared" si="826"/>
        <v/>
      </c>
      <c r="DF282" s="72" t="str">
        <f t="shared" si="826"/>
        <v/>
      </c>
      <c r="DG282" s="72" t="str">
        <f t="shared" si="826"/>
        <v/>
      </c>
      <c r="DH282" s="72" t="str">
        <f t="shared" si="826"/>
        <v/>
      </c>
      <c r="DI282" s="72" t="str">
        <f t="shared" si="826"/>
        <v/>
      </c>
      <c r="DJ282" s="72" t="str">
        <f t="shared" si="826"/>
        <v/>
      </c>
      <c r="DK282" s="72" t="str">
        <f t="shared" si="826"/>
        <v/>
      </c>
      <c r="DL282" s="72" t="str">
        <f t="shared" si="826"/>
        <v/>
      </c>
      <c r="DM282" s="72" t="str">
        <f t="shared" si="826"/>
        <v/>
      </c>
      <c r="DN282" s="72" t="str">
        <f t="shared" si="826"/>
        <v/>
      </c>
      <c r="DO282" s="72" t="str">
        <f t="shared" si="826"/>
        <v/>
      </c>
      <c r="DP282" s="72" t="str">
        <f t="shared" si="826"/>
        <v/>
      </c>
      <c r="DQ282" s="72" t="str">
        <f t="shared" si="826"/>
        <v/>
      </c>
      <c r="DR282" s="72" t="str">
        <f t="shared" si="826"/>
        <v/>
      </c>
      <c r="DS282" s="72" t="str">
        <f t="shared" si="826"/>
        <v/>
      </c>
      <c r="DT282" s="72" t="str">
        <f t="shared" si="826"/>
        <v/>
      </c>
      <c r="DU282" s="72" t="str">
        <f t="shared" si="826"/>
        <v/>
      </c>
      <c r="DV282" s="72" t="str">
        <f t="shared" si="826"/>
        <v/>
      </c>
      <c r="DY282" s="79" t="s">
        <v>984</v>
      </c>
      <c r="DZ282" t="s">
        <v>1573</v>
      </c>
      <c r="EA282" t="s">
        <v>7095</v>
      </c>
      <c r="EB282" t="s">
        <v>10816</v>
      </c>
      <c r="EC282" t="s">
        <v>12494</v>
      </c>
    </row>
    <row r="283" spans="10:133" x14ac:dyDescent="0.25">
      <c r="J283" s="72" t="str">
        <f>IF(PEDIDO!C42&lt;&gt;"",PEDIDO!B42,"")</f>
        <v/>
      </c>
      <c r="K283" s="72" t="str">
        <f t="shared" si="811"/>
        <v/>
      </c>
      <c r="L283" s="72" t="str">
        <f t="shared" si="780"/>
        <v/>
      </c>
      <c r="M283" s="72" t="str">
        <f t="shared" si="781"/>
        <v/>
      </c>
      <c r="N283" s="72" t="str">
        <f t="shared" si="782"/>
        <v/>
      </c>
      <c r="O283" s="72" t="str">
        <f t="shared" si="783"/>
        <v/>
      </c>
      <c r="P283" s="72" t="str">
        <f t="shared" si="784"/>
        <v/>
      </c>
      <c r="Q283" s="72" t="str">
        <f t="shared" si="785"/>
        <v/>
      </c>
      <c r="R283" s="72" t="str">
        <f t="shared" si="786"/>
        <v/>
      </c>
      <c r="S283" s="72" t="str">
        <f t="shared" si="787"/>
        <v/>
      </c>
      <c r="T283" s="72" t="str">
        <f t="shared" si="788"/>
        <v/>
      </c>
      <c r="U283" s="72" t="str">
        <f t="shared" si="789"/>
        <v/>
      </c>
      <c r="V283" s="72" t="str">
        <f t="shared" si="790"/>
        <v/>
      </c>
      <c r="W283" s="72" t="str">
        <f t="shared" si="791"/>
        <v/>
      </c>
      <c r="X283" s="72" t="str">
        <f t="shared" si="792"/>
        <v/>
      </c>
      <c r="Y283" s="72" t="str">
        <f t="shared" si="793"/>
        <v/>
      </c>
      <c r="Z283" s="72" t="str">
        <f t="shared" si="794"/>
        <v/>
      </c>
      <c r="AA283" s="72" t="str">
        <f t="shared" si="795"/>
        <v/>
      </c>
      <c r="AB283" s="72" t="str">
        <f t="shared" si="796"/>
        <v/>
      </c>
      <c r="AC283" s="72" t="str">
        <f t="shared" si="797"/>
        <v/>
      </c>
      <c r="AD283" s="72" t="str">
        <f t="shared" si="798"/>
        <v/>
      </c>
      <c r="AE283" s="72" t="str">
        <f t="shared" si="799"/>
        <v/>
      </c>
      <c r="AF283" s="72" t="str">
        <f t="shared" si="800"/>
        <v/>
      </c>
      <c r="AG283" s="72" t="str">
        <f t="shared" si="801"/>
        <v/>
      </c>
      <c r="AH283" s="72" t="str">
        <f t="shared" si="802"/>
        <v/>
      </c>
      <c r="AI283" s="72" t="str">
        <f t="shared" si="803"/>
        <v/>
      </c>
      <c r="AJ283" s="72" t="str">
        <f t="shared" si="804"/>
        <v/>
      </c>
      <c r="AK283" s="72" t="str">
        <f t="shared" si="805"/>
        <v/>
      </c>
      <c r="AL283" s="72" t="str">
        <f t="shared" si="806"/>
        <v/>
      </c>
      <c r="AM283" s="72" t="str">
        <f t="shared" si="807"/>
        <v/>
      </c>
      <c r="AN283" s="72" t="str">
        <f t="shared" ref="AN283:BS283" si="827">IF(AN$276&lt;&gt;"",$D17,"")</f>
        <v/>
      </c>
      <c r="AO283" s="72" t="str">
        <f t="shared" si="827"/>
        <v/>
      </c>
      <c r="AP283" s="72" t="str">
        <f t="shared" si="827"/>
        <v/>
      </c>
      <c r="AQ283" s="72" t="str">
        <f t="shared" si="827"/>
        <v/>
      </c>
      <c r="AR283" s="72" t="str">
        <f t="shared" si="827"/>
        <v/>
      </c>
      <c r="AS283" s="72" t="str">
        <f t="shared" si="827"/>
        <v/>
      </c>
      <c r="AT283" s="72" t="str">
        <f t="shared" si="827"/>
        <v/>
      </c>
      <c r="AU283" s="72" t="str">
        <f t="shared" si="827"/>
        <v/>
      </c>
      <c r="AV283" s="72" t="str">
        <f t="shared" si="827"/>
        <v/>
      </c>
      <c r="AW283" s="72" t="str">
        <f t="shared" si="827"/>
        <v/>
      </c>
      <c r="AX283" s="72" t="str">
        <f t="shared" si="827"/>
        <v/>
      </c>
      <c r="AY283" s="72" t="str">
        <f t="shared" si="827"/>
        <v/>
      </c>
      <c r="AZ283" s="72" t="str">
        <f t="shared" si="827"/>
        <v/>
      </c>
      <c r="BA283" s="72" t="str">
        <f t="shared" si="827"/>
        <v/>
      </c>
      <c r="BB283" s="72" t="str">
        <f t="shared" si="827"/>
        <v/>
      </c>
      <c r="BC283" s="72" t="str">
        <f t="shared" si="827"/>
        <v/>
      </c>
      <c r="BD283" s="72" t="str">
        <f t="shared" si="827"/>
        <v/>
      </c>
      <c r="BE283" s="72" t="str">
        <f t="shared" si="827"/>
        <v/>
      </c>
      <c r="BF283" s="72" t="str">
        <f t="shared" si="827"/>
        <v/>
      </c>
      <c r="BG283" s="72" t="str">
        <f t="shared" si="827"/>
        <v/>
      </c>
      <c r="BH283" s="72" t="str">
        <f t="shared" si="827"/>
        <v/>
      </c>
      <c r="BI283" s="72" t="str">
        <f t="shared" si="827"/>
        <v/>
      </c>
      <c r="BJ283" s="72" t="str">
        <f t="shared" si="827"/>
        <v/>
      </c>
      <c r="BK283" s="72" t="str">
        <f t="shared" si="827"/>
        <v/>
      </c>
      <c r="BL283" s="72" t="str">
        <f t="shared" si="827"/>
        <v/>
      </c>
      <c r="BM283" s="72" t="str">
        <f t="shared" si="827"/>
        <v/>
      </c>
      <c r="BN283" s="72" t="str">
        <f t="shared" si="827"/>
        <v/>
      </c>
      <c r="BO283" s="72" t="str">
        <f t="shared" si="827"/>
        <v/>
      </c>
      <c r="BP283" s="72" t="str">
        <f t="shared" si="827"/>
        <v/>
      </c>
      <c r="BQ283" s="72" t="str">
        <f t="shared" si="827"/>
        <v/>
      </c>
      <c r="BR283" s="72" t="str">
        <f t="shared" si="827"/>
        <v/>
      </c>
      <c r="BS283" s="72" t="str">
        <f t="shared" si="827"/>
        <v/>
      </c>
      <c r="BT283" s="72" t="str">
        <f t="shared" ref="BT283:CY283" si="828">IF(BT$276&lt;&gt;"",$D17,"")</f>
        <v/>
      </c>
      <c r="BU283" s="72" t="str">
        <f t="shared" si="828"/>
        <v/>
      </c>
      <c r="BV283" s="72" t="str">
        <f t="shared" si="828"/>
        <v/>
      </c>
      <c r="BW283" s="72" t="str">
        <f t="shared" si="828"/>
        <v/>
      </c>
      <c r="BX283" s="72" t="str">
        <f t="shared" si="828"/>
        <v/>
      </c>
      <c r="BY283" s="72" t="str">
        <f t="shared" si="828"/>
        <v/>
      </c>
      <c r="BZ283" s="72" t="str">
        <f t="shared" si="828"/>
        <v/>
      </c>
      <c r="CA283" s="72" t="str">
        <f t="shared" si="828"/>
        <v/>
      </c>
      <c r="CB283" s="72" t="str">
        <f t="shared" si="828"/>
        <v/>
      </c>
      <c r="CC283" s="72" t="str">
        <f t="shared" si="828"/>
        <v/>
      </c>
      <c r="CD283" s="72" t="str">
        <f t="shared" si="828"/>
        <v/>
      </c>
      <c r="CE283" s="72" t="str">
        <f t="shared" si="828"/>
        <v/>
      </c>
      <c r="CF283" s="72" t="str">
        <f t="shared" si="828"/>
        <v/>
      </c>
      <c r="CG283" s="72" t="str">
        <f t="shared" si="828"/>
        <v/>
      </c>
      <c r="CH283" s="72" t="str">
        <f t="shared" si="828"/>
        <v/>
      </c>
      <c r="CI283" s="72" t="str">
        <f t="shared" si="828"/>
        <v/>
      </c>
      <c r="CJ283" s="72" t="str">
        <f t="shared" si="828"/>
        <v/>
      </c>
      <c r="CK283" s="72" t="str">
        <f t="shared" si="828"/>
        <v/>
      </c>
      <c r="CL283" s="72" t="str">
        <f t="shared" si="828"/>
        <v/>
      </c>
      <c r="CM283" s="72" t="str">
        <f t="shared" si="828"/>
        <v/>
      </c>
      <c r="CN283" s="72" t="str">
        <f t="shared" si="828"/>
        <v/>
      </c>
      <c r="CO283" s="72" t="str">
        <f t="shared" si="828"/>
        <v/>
      </c>
      <c r="CP283" s="72" t="str">
        <f t="shared" si="828"/>
        <v/>
      </c>
      <c r="CQ283" s="72" t="str">
        <f t="shared" si="828"/>
        <v/>
      </c>
      <c r="CR283" s="72" t="str">
        <f t="shared" si="828"/>
        <v/>
      </c>
      <c r="CS283" s="72" t="str">
        <f t="shared" si="828"/>
        <v/>
      </c>
      <c r="CT283" s="72" t="str">
        <f t="shared" si="828"/>
        <v/>
      </c>
      <c r="CU283" s="72" t="str">
        <f t="shared" si="828"/>
        <v/>
      </c>
      <c r="CV283" s="72" t="str">
        <f t="shared" si="828"/>
        <v/>
      </c>
      <c r="CW283" s="72" t="str">
        <f t="shared" si="828"/>
        <v/>
      </c>
      <c r="CX283" s="72" t="str">
        <f t="shared" si="828"/>
        <v/>
      </c>
      <c r="CY283" s="72" t="str">
        <f t="shared" si="828"/>
        <v/>
      </c>
      <c r="CZ283" s="72" t="str">
        <f t="shared" ref="CZ283:DV283" si="829">IF(CZ$276&lt;&gt;"",$D17,"")</f>
        <v/>
      </c>
      <c r="DA283" s="72" t="str">
        <f t="shared" si="829"/>
        <v/>
      </c>
      <c r="DB283" s="72" t="str">
        <f t="shared" si="829"/>
        <v/>
      </c>
      <c r="DC283" s="72" t="str">
        <f t="shared" si="829"/>
        <v/>
      </c>
      <c r="DD283" s="72" t="str">
        <f t="shared" si="829"/>
        <v/>
      </c>
      <c r="DE283" s="72" t="str">
        <f t="shared" si="829"/>
        <v/>
      </c>
      <c r="DF283" s="72" t="str">
        <f t="shared" si="829"/>
        <v/>
      </c>
      <c r="DG283" s="72" t="str">
        <f t="shared" si="829"/>
        <v/>
      </c>
      <c r="DH283" s="72" t="str">
        <f t="shared" si="829"/>
        <v/>
      </c>
      <c r="DI283" s="72" t="str">
        <f t="shared" si="829"/>
        <v/>
      </c>
      <c r="DJ283" s="72" t="str">
        <f t="shared" si="829"/>
        <v/>
      </c>
      <c r="DK283" s="72" t="str">
        <f t="shared" si="829"/>
        <v/>
      </c>
      <c r="DL283" s="72" t="str">
        <f t="shared" si="829"/>
        <v/>
      </c>
      <c r="DM283" s="72" t="str">
        <f t="shared" si="829"/>
        <v/>
      </c>
      <c r="DN283" s="72" t="str">
        <f t="shared" si="829"/>
        <v/>
      </c>
      <c r="DO283" s="72" t="str">
        <f t="shared" si="829"/>
        <v/>
      </c>
      <c r="DP283" s="72" t="str">
        <f t="shared" si="829"/>
        <v/>
      </c>
      <c r="DQ283" s="72" t="str">
        <f t="shared" si="829"/>
        <v/>
      </c>
      <c r="DR283" s="72" t="str">
        <f t="shared" si="829"/>
        <v/>
      </c>
      <c r="DS283" s="72" t="str">
        <f t="shared" si="829"/>
        <v/>
      </c>
      <c r="DT283" s="72" t="str">
        <f t="shared" si="829"/>
        <v/>
      </c>
      <c r="DU283" s="72" t="str">
        <f t="shared" si="829"/>
        <v/>
      </c>
      <c r="DV283" s="72" t="str">
        <f t="shared" si="829"/>
        <v/>
      </c>
      <c r="DY283" s="79" t="s">
        <v>985</v>
      </c>
      <c r="DZ283" t="s">
        <v>1574</v>
      </c>
      <c r="EA283" t="s">
        <v>7096</v>
      </c>
      <c r="EB283" t="s">
        <v>10817</v>
      </c>
      <c r="EC283" t="s">
        <v>12495</v>
      </c>
    </row>
    <row r="284" spans="10:133" x14ac:dyDescent="0.25">
      <c r="J284" s="72" t="str">
        <f>IF(PEDIDO!C43&lt;&gt;"",PEDIDO!B43,"")</f>
        <v/>
      </c>
      <c r="K284" s="72" t="str">
        <f t="shared" si="811"/>
        <v/>
      </c>
      <c r="L284" s="72" t="str">
        <f t="shared" si="780"/>
        <v/>
      </c>
      <c r="M284" s="72" t="str">
        <f t="shared" si="781"/>
        <v/>
      </c>
      <c r="N284" s="72" t="str">
        <f t="shared" si="782"/>
        <v/>
      </c>
      <c r="O284" s="72" t="str">
        <f t="shared" si="783"/>
        <v/>
      </c>
      <c r="P284" s="72" t="str">
        <f t="shared" si="784"/>
        <v/>
      </c>
      <c r="Q284" s="72" t="str">
        <f t="shared" si="785"/>
        <v/>
      </c>
      <c r="R284" s="72" t="str">
        <f t="shared" si="786"/>
        <v/>
      </c>
      <c r="S284" s="72" t="str">
        <f t="shared" si="787"/>
        <v/>
      </c>
      <c r="T284" s="72" t="str">
        <f t="shared" si="788"/>
        <v/>
      </c>
      <c r="U284" s="72" t="str">
        <f t="shared" si="789"/>
        <v/>
      </c>
      <c r="V284" s="72" t="str">
        <f t="shared" si="790"/>
        <v/>
      </c>
      <c r="W284" s="72" t="str">
        <f t="shared" si="791"/>
        <v/>
      </c>
      <c r="X284" s="72" t="str">
        <f t="shared" si="792"/>
        <v/>
      </c>
      <c r="Y284" s="72" t="str">
        <f t="shared" si="793"/>
        <v/>
      </c>
      <c r="Z284" s="72" t="str">
        <f t="shared" si="794"/>
        <v/>
      </c>
      <c r="AA284" s="72" t="str">
        <f t="shared" si="795"/>
        <v/>
      </c>
      <c r="AB284" s="72" t="str">
        <f t="shared" si="796"/>
        <v/>
      </c>
      <c r="AC284" s="72" t="str">
        <f t="shared" si="797"/>
        <v/>
      </c>
      <c r="AD284" s="72" t="str">
        <f t="shared" si="798"/>
        <v/>
      </c>
      <c r="AE284" s="72" t="str">
        <f t="shared" si="799"/>
        <v/>
      </c>
      <c r="AF284" s="72" t="str">
        <f t="shared" si="800"/>
        <v/>
      </c>
      <c r="AG284" s="72" t="str">
        <f t="shared" si="801"/>
        <v/>
      </c>
      <c r="AH284" s="72" t="str">
        <f t="shared" si="802"/>
        <v/>
      </c>
      <c r="AI284" s="72" t="str">
        <f t="shared" si="803"/>
        <v/>
      </c>
      <c r="AJ284" s="72" t="str">
        <f t="shared" si="804"/>
        <v/>
      </c>
      <c r="AK284" s="72" t="str">
        <f t="shared" si="805"/>
        <v/>
      </c>
      <c r="AL284" s="72" t="str">
        <f t="shared" si="806"/>
        <v/>
      </c>
      <c r="AM284" s="72" t="str">
        <f t="shared" si="807"/>
        <v/>
      </c>
      <c r="AN284" s="72" t="str">
        <f t="shared" ref="AN284:BS284" si="830">IF(AN$276&lt;&gt;"",$D18,"")</f>
        <v/>
      </c>
      <c r="AO284" s="72" t="str">
        <f t="shared" si="830"/>
        <v/>
      </c>
      <c r="AP284" s="72" t="str">
        <f t="shared" si="830"/>
        <v/>
      </c>
      <c r="AQ284" s="72" t="str">
        <f t="shared" si="830"/>
        <v/>
      </c>
      <c r="AR284" s="72" t="str">
        <f t="shared" si="830"/>
        <v/>
      </c>
      <c r="AS284" s="72" t="str">
        <f t="shared" si="830"/>
        <v/>
      </c>
      <c r="AT284" s="72" t="str">
        <f t="shared" si="830"/>
        <v/>
      </c>
      <c r="AU284" s="72" t="str">
        <f t="shared" si="830"/>
        <v/>
      </c>
      <c r="AV284" s="72" t="str">
        <f t="shared" si="830"/>
        <v/>
      </c>
      <c r="AW284" s="72" t="str">
        <f t="shared" si="830"/>
        <v/>
      </c>
      <c r="AX284" s="72" t="str">
        <f t="shared" si="830"/>
        <v/>
      </c>
      <c r="AY284" s="72" t="str">
        <f t="shared" si="830"/>
        <v/>
      </c>
      <c r="AZ284" s="72" t="str">
        <f t="shared" si="830"/>
        <v/>
      </c>
      <c r="BA284" s="72" t="str">
        <f t="shared" si="830"/>
        <v/>
      </c>
      <c r="BB284" s="72" t="str">
        <f t="shared" si="830"/>
        <v/>
      </c>
      <c r="BC284" s="72" t="str">
        <f t="shared" si="830"/>
        <v/>
      </c>
      <c r="BD284" s="72" t="str">
        <f t="shared" si="830"/>
        <v/>
      </c>
      <c r="BE284" s="72" t="str">
        <f t="shared" si="830"/>
        <v/>
      </c>
      <c r="BF284" s="72" t="str">
        <f t="shared" si="830"/>
        <v/>
      </c>
      <c r="BG284" s="72" t="str">
        <f t="shared" si="830"/>
        <v/>
      </c>
      <c r="BH284" s="72" t="str">
        <f t="shared" si="830"/>
        <v/>
      </c>
      <c r="BI284" s="72" t="str">
        <f t="shared" si="830"/>
        <v/>
      </c>
      <c r="BJ284" s="72" t="str">
        <f t="shared" si="830"/>
        <v/>
      </c>
      <c r="BK284" s="72" t="str">
        <f t="shared" si="830"/>
        <v/>
      </c>
      <c r="BL284" s="72" t="str">
        <f t="shared" si="830"/>
        <v/>
      </c>
      <c r="BM284" s="72" t="str">
        <f t="shared" si="830"/>
        <v/>
      </c>
      <c r="BN284" s="72" t="str">
        <f t="shared" si="830"/>
        <v/>
      </c>
      <c r="BO284" s="72" t="str">
        <f t="shared" si="830"/>
        <v/>
      </c>
      <c r="BP284" s="72" t="str">
        <f t="shared" si="830"/>
        <v/>
      </c>
      <c r="BQ284" s="72" t="str">
        <f t="shared" si="830"/>
        <v/>
      </c>
      <c r="BR284" s="72" t="str">
        <f t="shared" si="830"/>
        <v/>
      </c>
      <c r="BS284" s="72" t="str">
        <f t="shared" si="830"/>
        <v/>
      </c>
      <c r="BT284" s="72" t="str">
        <f t="shared" ref="BT284:CY284" si="831">IF(BT$276&lt;&gt;"",$D18,"")</f>
        <v/>
      </c>
      <c r="BU284" s="72" t="str">
        <f t="shared" si="831"/>
        <v/>
      </c>
      <c r="BV284" s="72" t="str">
        <f t="shared" si="831"/>
        <v/>
      </c>
      <c r="BW284" s="72" t="str">
        <f t="shared" si="831"/>
        <v/>
      </c>
      <c r="BX284" s="72" t="str">
        <f t="shared" si="831"/>
        <v/>
      </c>
      <c r="BY284" s="72" t="str">
        <f t="shared" si="831"/>
        <v/>
      </c>
      <c r="BZ284" s="72" t="str">
        <f t="shared" si="831"/>
        <v/>
      </c>
      <c r="CA284" s="72" t="str">
        <f t="shared" si="831"/>
        <v/>
      </c>
      <c r="CB284" s="72" t="str">
        <f t="shared" si="831"/>
        <v/>
      </c>
      <c r="CC284" s="72" t="str">
        <f t="shared" si="831"/>
        <v/>
      </c>
      <c r="CD284" s="72" t="str">
        <f t="shared" si="831"/>
        <v/>
      </c>
      <c r="CE284" s="72" t="str">
        <f t="shared" si="831"/>
        <v/>
      </c>
      <c r="CF284" s="72" t="str">
        <f t="shared" si="831"/>
        <v/>
      </c>
      <c r="CG284" s="72" t="str">
        <f t="shared" si="831"/>
        <v/>
      </c>
      <c r="CH284" s="72" t="str">
        <f t="shared" si="831"/>
        <v/>
      </c>
      <c r="CI284" s="72" t="str">
        <f t="shared" si="831"/>
        <v/>
      </c>
      <c r="CJ284" s="72" t="str">
        <f t="shared" si="831"/>
        <v/>
      </c>
      <c r="CK284" s="72" t="str">
        <f t="shared" si="831"/>
        <v/>
      </c>
      <c r="CL284" s="72" t="str">
        <f t="shared" si="831"/>
        <v/>
      </c>
      <c r="CM284" s="72" t="str">
        <f t="shared" si="831"/>
        <v/>
      </c>
      <c r="CN284" s="72" t="str">
        <f t="shared" si="831"/>
        <v/>
      </c>
      <c r="CO284" s="72" t="str">
        <f t="shared" si="831"/>
        <v/>
      </c>
      <c r="CP284" s="72" t="str">
        <f t="shared" si="831"/>
        <v/>
      </c>
      <c r="CQ284" s="72" t="str">
        <f t="shared" si="831"/>
        <v/>
      </c>
      <c r="CR284" s="72" t="str">
        <f t="shared" si="831"/>
        <v/>
      </c>
      <c r="CS284" s="72" t="str">
        <f t="shared" si="831"/>
        <v/>
      </c>
      <c r="CT284" s="72" t="str">
        <f t="shared" si="831"/>
        <v/>
      </c>
      <c r="CU284" s="72" t="str">
        <f t="shared" si="831"/>
        <v/>
      </c>
      <c r="CV284" s="72" t="str">
        <f t="shared" si="831"/>
        <v/>
      </c>
      <c r="CW284" s="72" t="str">
        <f t="shared" si="831"/>
        <v/>
      </c>
      <c r="CX284" s="72" t="str">
        <f t="shared" si="831"/>
        <v/>
      </c>
      <c r="CY284" s="72" t="str">
        <f t="shared" si="831"/>
        <v/>
      </c>
      <c r="CZ284" s="72" t="str">
        <f t="shared" ref="CZ284:DV284" si="832">IF(CZ$276&lt;&gt;"",$D18,"")</f>
        <v/>
      </c>
      <c r="DA284" s="72" t="str">
        <f t="shared" si="832"/>
        <v/>
      </c>
      <c r="DB284" s="72" t="str">
        <f t="shared" si="832"/>
        <v/>
      </c>
      <c r="DC284" s="72" t="str">
        <f t="shared" si="832"/>
        <v/>
      </c>
      <c r="DD284" s="72" t="str">
        <f t="shared" si="832"/>
        <v/>
      </c>
      <c r="DE284" s="72" t="str">
        <f t="shared" si="832"/>
        <v/>
      </c>
      <c r="DF284" s="72" t="str">
        <f t="shared" si="832"/>
        <v/>
      </c>
      <c r="DG284" s="72" t="str">
        <f t="shared" si="832"/>
        <v/>
      </c>
      <c r="DH284" s="72" t="str">
        <f t="shared" si="832"/>
        <v/>
      </c>
      <c r="DI284" s="72" t="str">
        <f t="shared" si="832"/>
        <v/>
      </c>
      <c r="DJ284" s="72" t="str">
        <f t="shared" si="832"/>
        <v/>
      </c>
      <c r="DK284" s="72" t="str">
        <f t="shared" si="832"/>
        <v/>
      </c>
      <c r="DL284" s="72" t="str">
        <f t="shared" si="832"/>
        <v/>
      </c>
      <c r="DM284" s="72" t="str">
        <f t="shared" si="832"/>
        <v/>
      </c>
      <c r="DN284" s="72" t="str">
        <f t="shared" si="832"/>
        <v/>
      </c>
      <c r="DO284" s="72" t="str">
        <f t="shared" si="832"/>
        <v/>
      </c>
      <c r="DP284" s="72" t="str">
        <f t="shared" si="832"/>
        <v/>
      </c>
      <c r="DQ284" s="72" t="str">
        <f t="shared" si="832"/>
        <v/>
      </c>
      <c r="DR284" s="72" t="str">
        <f t="shared" si="832"/>
        <v/>
      </c>
      <c r="DS284" s="72" t="str">
        <f t="shared" si="832"/>
        <v/>
      </c>
      <c r="DT284" s="72" t="str">
        <f t="shared" si="832"/>
        <v/>
      </c>
      <c r="DU284" s="72" t="str">
        <f t="shared" si="832"/>
        <v/>
      </c>
      <c r="DV284" s="72" t="str">
        <f t="shared" si="832"/>
        <v/>
      </c>
      <c r="DY284" s="79" t="s">
        <v>986</v>
      </c>
      <c r="DZ284" t="s">
        <v>1575</v>
      </c>
      <c r="EA284" t="s">
        <v>7097</v>
      </c>
      <c r="EB284" t="s">
        <v>10818</v>
      </c>
      <c r="EC284" t="s">
        <v>12496</v>
      </c>
    </row>
    <row r="285" spans="10:133" x14ac:dyDescent="0.25">
      <c r="J285" s="72" t="str">
        <f>IF(PEDIDO!C44&lt;&gt;"",PEDIDO!B44,"")</f>
        <v/>
      </c>
      <c r="K285" s="72" t="str">
        <f t="shared" si="811"/>
        <v/>
      </c>
      <c r="L285" s="72" t="str">
        <f t="shared" si="780"/>
        <v/>
      </c>
      <c r="M285" s="72" t="str">
        <f t="shared" si="781"/>
        <v/>
      </c>
      <c r="N285" s="72" t="str">
        <f t="shared" si="782"/>
        <v/>
      </c>
      <c r="O285" s="72" t="str">
        <f t="shared" si="783"/>
        <v/>
      </c>
      <c r="P285" s="72" t="str">
        <f t="shared" si="784"/>
        <v/>
      </c>
      <c r="Q285" s="72" t="str">
        <f t="shared" si="785"/>
        <v/>
      </c>
      <c r="R285" s="72" t="str">
        <f t="shared" si="786"/>
        <v/>
      </c>
      <c r="S285" s="72" t="str">
        <f t="shared" si="787"/>
        <v/>
      </c>
      <c r="T285" s="72" t="str">
        <f t="shared" si="788"/>
        <v/>
      </c>
      <c r="U285" s="72" t="str">
        <f t="shared" si="789"/>
        <v/>
      </c>
      <c r="V285" s="72" t="str">
        <f t="shared" si="790"/>
        <v/>
      </c>
      <c r="W285" s="72" t="str">
        <f t="shared" si="791"/>
        <v/>
      </c>
      <c r="X285" s="72" t="str">
        <f t="shared" si="792"/>
        <v/>
      </c>
      <c r="Y285" s="72" t="str">
        <f t="shared" si="793"/>
        <v/>
      </c>
      <c r="Z285" s="72" t="str">
        <f t="shared" si="794"/>
        <v/>
      </c>
      <c r="AA285" s="72" t="str">
        <f t="shared" si="795"/>
        <v/>
      </c>
      <c r="AB285" s="72" t="str">
        <f t="shared" si="796"/>
        <v/>
      </c>
      <c r="AC285" s="72" t="str">
        <f t="shared" si="797"/>
        <v/>
      </c>
      <c r="AD285" s="72" t="str">
        <f t="shared" si="798"/>
        <v/>
      </c>
      <c r="AE285" s="72" t="str">
        <f t="shared" si="799"/>
        <v/>
      </c>
      <c r="AF285" s="72" t="str">
        <f t="shared" si="800"/>
        <v/>
      </c>
      <c r="AG285" s="72" t="str">
        <f t="shared" si="801"/>
        <v/>
      </c>
      <c r="AH285" s="72" t="str">
        <f t="shared" si="802"/>
        <v/>
      </c>
      <c r="AI285" s="72" t="str">
        <f t="shared" si="803"/>
        <v/>
      </c>
      <c r="AJ285" s="72" t="str">
        <f t="shared" si="804"/>
        <v/>
      </c>
      <c r="AK285" s="72" t="str">
        <f t="shared" si="805"/>
        <v/>
      </c>
      <c r="AL285" s="72" t="str">
        <f t="shared" si="806"/>
        <v/>
      </c>
      <c r="AM285" s="72" t="str">
        <f t="shared" si="807"/>
        <v/>
      </c>
      <c r="AN285" s="72" t="str">
        <f t="shared" ref="AN285:BS285" si="833">IF(AN$276&lt;&gt;"",$D19,"")</f>
        <v/>
      </c>
      <c r="AO285" s="72" t="str">
        <f t="shared" si="833"/>
        <v/>
      </c>
      <c r="AP285" s="72" t="str">
        <f t="shared" si="833"/>
        <v/>
      </c>
      <c r="AQ285" s="72" t="str">
        <f t="shared" si="833"/>
        <v/>
      </c>
      <c r="AR285" s="72" t="str">
        <f t="shared" si="833"/>
        <v/>
      </c>
      <c r="AS285" s="72" t="str">
        <f t="shared" si="833"/>
        <v/>
      </c>
      <c r="AT285" s="72" t="str">
        <f t="shared" si="833"/>
        <v/>
      </c>
      <c r="AU285" s="72" t="str">
        <f t="shared" si="833"/>
        <v/>
      </c>
      <c r="AV285" s="72" t="str">
        <f t="shared" si="833"/>
        <v/>
      </c>
      <c r="AW285" s="72" t="str">
        <f t="shared" si="833"/>
        <v/>
      </c>
      <c r="AX285" s="72" t="str">
        <f t="shared" si="833"/>
        <v/>
      </c>
      <c r="AY285" s="72" t="str">
        <f t="shared" si="833"/>
        <v/>
      </c>
      <c r="AZ285" s="72" t="str">
        <f t="shared" si="833"/>
        <v/>
      </c>
      <c r="BA285" s="72" t="str">
        <f t="shared" si="833"/>
        <v/>
      </c>
      <c r="BB285" s="72" t="str">
        <f t="shared" si="833"/>
        <v/>
      </c>
      <c r="BC285" s="72" t="str">
        <f t="shared" si="833"/>
        <v/>
      </c>
      <c r="BD285" s="72" t="str">
        <f t="shared" si="833"/>
        <v/>
      </c>
      <c r="BE285" s="72" t="str">
        <f t="shared" si="833"/>
        <v/>
      </c>
      <c r="BF285" s="72" t="str">
        <f t="shared" si="833"/>
        <v/>
      </c>
      <c r="BG285" s="72" t="str">
        <f t="shared" si="833"/>
        <v/>
      </c>
      <c r="BH285" s="72" t="str">
        <f t="shared" si="833"/>
        <v/>
      </c>
      <c r="BI285" s="72" t="str">
        <f t="shared" si="833"/>
        <v/>
      </c>
      <c r="BJ285" s="72" t="str">
        <f t="shared" si="833"/>
        <v/>
      </c>
      <c r="BK285" s="72" t="str">
        <f t="shared" si="833"/>
        <v/>
      </c>
      <c r="BL285" s="72" t="str">
        <f t="shared" si="833"/>
        <v/>
      </c>
      <c r="BM285" s="72" t="str">
        <f t="shared" si="833"/>
        <v/>
      </c>
      <c r="BN285" s="72" t="str">
        <f t="shared" si="833"/>
        <v/>
      </c>
      <c r="BO285" s="72" t="str">
        <f t="shared" si="833"/>
        <v/>
      </c>
      <c r="BP285" s="72" t="str">
        <f t="shared" si="833"/>
        <v/>
      </c>
      <c r="BQ285" s="72" t="str">
        <f t="shared" si="833"/>
        <v/>
      </c>
      <c r="BR285" s="72" t="str">
        <f t="shared" si="833"/>
        <v/>
      </c>
      <c r="BS285" s="72" t="str">
        <f t="shared" si="833"/>
        <v/>
      </c>
      <c r="BT285" s="72" t="str">
        <f t="shared" ref="BT285:CY285" si="834">IF(BT$276&lt;&gt;"",$D19,"")</f>
        <v/>
      </c>
      <c r="BU285" s="72" t="str">
        <f t="shared" si="834"/>
        <v/>
      </c>
      <c r="BV285" s="72" t="str">
        <f t="shared" si="834"/>
        <v/>
      </c>
      <c r="BW285" s="72" t="str">
        <f t="shared" si="834"/>
        <v/>
      </c>
      <c r="BX285" s="72" t="str">
        <f t="shared" si="834"/>
        <v/>
      </c>
      <c r="BY285" s="72" t="str">
        <f t="shared" si="834"/>
        <v/>
      </c>
      <c r="BZ285" s="72" t="str">
        <f t="shared" si="834"/>
        <v/>
      </c>
      <c r="CA285" s="72" t="str">
        <f t="shared" si="834"/>
        <v/>
      </c>
      <c r="CB285" s="72" t="str">
        <f t="shared" si="834"/>
        <v/>
      </c>
      <c r="CC285" s="72" t="str">
        <f t="shared" si="834"/>
        <v/>
      </c>
      <c r="CD285" s="72" t="str">
        <f t="shared" si="834"/>
        <v/>
      </c>
      <c r="CE285" s="72" t="str">
        <f t="shared" si="834"/>
        <v/>
      </c>
      <c r="CF285" s="72" t="str">
        <f t="shared" si="834"/>
        <v/>
      </c>
      <c r="CG285" s="72" t="str">
        <f t="shared" si="834"/>
        <v/>
      </c>
      <c r="CH285" s="72" t="str">
        <f t="shared" si="834"/>
        <v/>
      </c>
      <c r="CI285" s="72" t="str">
        <f t="shared" si="834"/>
        <v/>
      </c>
      <c r="CJ285" s="72" t="str">
        <f t="shared" si="834"/>
        <v/>
      </c>
      <c r="CK285" s="72" t="str">
        <f t="shared" si="834"/>
        <v/>
      </c>
      <c r="CL285" s="72" t="str">
        <f t="shared" si="834"/>
        <v/>
      </c>
      <c r="CM285" s="72" t="str">
        <f t="shared" si="834"/>
        <v/>
      </c>
      <c r="CN285" s="72" t="str">
        <f t="shared" si="834"/>
        <v/>
      </c>
      <c r="CO285" s="72" t="str">
        <f t="shared" si="834"/>
        <v/>
      </c>
      <c r="CP285" s="72" t="str">
        <f t="shared" si="834"/>
        <v/>
      </c>
      <c r="CQ285" s="72" t="str">
        <f t="shared" si="834"/>
        <v/>
      </c>
      <c r="CR285" s="72" t="str">
        <f t="shared" si="834"/>
        <v/>
      </c>
      <c r="CS285" s="72" t="str">
        <f t="shared" si="834"/>
        <v/>
      </c>
      <c r="CT285" s="72" t="str">
        <f t="shared" si="834"/>
        <v/>
      </c>
      <c r="CU285" s="72" t="str">
        <f t="shared" si="834"/>
        <v/>
      </c>
      <c r="CV285" s="72" t="str">
        <f t="shared" si="834"/>
        <v/>
      </c>
      <c r="CW285" s="72" t="str">
        <f t="shared" si="834"/>
        <v/>
      </c>
      <c r="CX285" s="72" t="str">
        <f t="shared" si="834"/>
        <v/>
      </c>
      <c r="CY285" s="72" t="str">
        <f t="shared" si="834"/>
        <v/>
      </c>
      <c r="CZ285" s="72" t="str">
        <f t="shared" ref="CZ285:DV285" si="835">IF(CZ$276&lt;&gt;"",$D19,"")</f>
        <v/>
      </c>
      <c r="DA285" s="72" t="str">
        <f t="shared" si="835"/>
        <v/>
      </c>
      <c r="DB285" s="72" t="str">
        <f t="shared" si="835"/>
        <v/>
      </c>
      <c r="DC285" s="72" t="str">
        <f t="shared" si="835"/>
        <v/>
      </c>
      <c r="DD285" s="72" t="str">
        <f t="shared" si="835"/>
        <v/>
      </c>
      <c r="DE285" s="72" t="str">
        <f t="shared" si="835"/>
        <v/>
      </c>
      <c r="DF285" s="72" t="str">
        <f t="shared" si="835"/>
        <v/>
      </c>
      <c r="DG285" s="72" t="str">
        <f t="shared" si="835"/>
        <v/>
      </c>
      <c r="DH285" s="72" t="str">
        <f t="shared" si="835"/>
        <v/>
      </c>
      <c r="DI285" s="72" t="str">
        <f t="shared" si="835"/>
        <v/>
      </c>
      <c r="DJ285" s="72" t="str">
        <f t="shared" si="835"/>
        <v/>
      </c>
      <c r="DK285" s="72" t="str">
        <f t="shared" si="835"/>
        <v/>
      </c>
      <c r="DL285" s="72" t="str">
        <f t="shared" si="835"/>
        <v/>
      </c>
      <c r="DM285" s="72" t="str">
        <f t="shared" si="835"/>
        <v/>
      </c>
      <c r="DN285" s="72" t="str">
        <f t="shared" si="835"/>
        <v/>
      </c>
      <c r="DO285" s="72" t="str">
        <f t="shared" si="835"/>
        <v/>
      </c>
      <c r="DP285" s="72" t="str">
        <f t="shared" si="835"/>
        <v/>
      </c>
      <c r="DQ285" s="72" t="str">
        <f t="shared" si="835"/>
        <v/>
      </c>
      <c r="DR285" s="72" t="str">
        <f t="shared" si="835"/>
        <v/>
      </c>
      <c r="DS285" s="72" t="str">
        <f t="shared" si="835"/>
        <v/>
      </c>
      <c r="DT285" s="72" t="str">
        <f t="shared" si="835"/>
        <v/>
      </c>
      <c r="DU285" s="72" t="str">
        <f t="shared" si="835"/>
        <v/>
      </c>
      <c r="DV285" s="72" t="str">
        <f t="shared" si="835"/>
        <v/>
      </c>
      <c r="DY285" s="79" t="s">
        <v>987</v>
      </c>
      <c r="DZ285" t="s">
        <v>1576</v>
      </c>
      <c r="EA285" t="s">
        <v>7098</v>
      </c>
      <c r="EB285" t="s">
        <v>10819</v>
      </c>
      <c r="EC285" t="s">
        <v>12497</v>
      </c>
    </row>
    <row r="286" spans="10:133" x14ac:dyDescent="0.25">
      <c r="J286" s="72" t="str">
        <f>IF(PEDIDO!C45&lt;&gt;"",PEDIDO!B45,"")</f>
        <v/>
      </c>
      <c r="K286" s="72" t="str">
        <f t="shared" si="811"/>
        <v/>
      </c>
      <c r="L286" s="72" t="str">
        <f t="shared" si="780"/>
        <v/>
      </c>
      <c r="M286" s="72" t="str">
        <f t="shared" si="781"/>
        <v/>
      </c>
      <c r="N286" s="72" t="str">
        <f t="shared" si="782"/>
        <v/>
      </c>
      <c r="O286" s="72" t="str">
        <f t="shared" si="783"/>
        <v/>
      </c>
      <c r="P286" s="72" t="str">
        <f t="shared" si="784"/>
        <v/>
      </c>
      <c r="Q286" s="72" t="str">
        <f t="shared" si="785"/>
        <v/>
      </c>
      <c r="R286" s="72" t="str">
        <f t="shared" si="786"/>
        <v/>
      </c>
      <c r="S286" s="72" t="str">
        <f t="shared" si="787"/>
        <v/>
      </c>
      <c r="T286" s="72" t="str">
        <f t="shared" si="788"/>
        <v/>
      </c>
      <c r="U286" s="72" t="str">
        <f t="shared" si="789"/>
        <v/>
      </c>
      <c r="V286" s="72" t="str">
        <f t="shared" si="790"/>
        <v/>
      </c>
      <c r="W286" s="72" t="str">
        <f t="shared" si="791"/>
        <v/>
      </c>
      <c r="X286" s="72" t="str">
        <f t="shared" si="792"/>
        <v/>
      </c>
      <c r="Y286" s="72" t="str">
        <f t="shared" si="793"/>
        <v/>
      </c>
      <c r="Z286" s="72" t="str">
        <f t="shared" si="794"/>
        <v/>
      </c>
      <c r="AA286" s="72" t="str">
        <f t="shared" si="795"/>
        <v/>
      </c>
      <c r="AB286" s="72" t="str">
        <f t="shared" si="796"/>
        <v/>
      </c>
      <c r="AC286" s="72" t="str">
        <f t="shared" si="797"/>
        <v/>
      </c>
      <c r="AD286" s="72" t="str">
        <f t="shared" si="798"/>
        <v/>
      </c>
      <c r="AE286" s="72" t="str">
        <f t="shared" si="799"/>
        <v/>
      </c>
      <c r="AF286" s="72" t="str">
        <f t="shared" si="800"/>
        <v/>
      </c>
      <c r="AG286" s="72" t="str">
        <f t="shared" si="801"/>
        <v/>
      </c>
      <c r="AH286" s="72" t="str">
        <f t="shared" si="802"/>
        <v/>
      </c>
      <c r="AI286" s="72" t="str">
        <f t="shared" si="803"/>
        <v/>
      </c>
      <c r="AJ286" s="72" t="str">
        <f t="shared" si="804"/>
        <v/>
      </c>
      <c r="AK286" s="72" t="str">
        <f t="shared" si="805"/>
        <v/>
      </c>
      <c r="AL286" s="72" t="str">
        <f t="shared" si="806"/>
        <v/>
      </c>
      <c r="AM286" s="72" t="str">
        <f t="shared" si="807"/>
        <v/>
      </c>
      <c r="AN286" s="72" t="str">
        <f t="shared" ref="AN286:BS286" si="836">IF(AN$276&lt;&gt;"",$D20,"")</f>
        <v/>
      </c>
      <c r="AO286" s="72" t="str">
        <f t="shared" si="836"/>
        <v/>
      </c>
      <c r="AP286" s="72" t="str">
        <f t="shared" si="836"/>
        <v/>
      </c>
      <c r="AQ286" s="72" t="str">
        <f t="shared" si="836"/>
        <v/>
      </c>
      <c r="AR286" s="72" t="str">
        <f t="shared" si="836"/>
        <v/>
      </c>
      <c r="AS286" s="72" t="str">
        <f t="shared" si="836"/>
        <v/>
      </c>
      <c r="AT286" s="72" t="str">
        <f t="shared" si="836"/>
        <v/>
      </c>
      <c r="AU286" s="72" t="str">
        <f t="shared" si="836"/>
        <v/>
      </c>
      <c r="AV286" s="72" t="str">
        <f t="shared" si="836"/>
        <v/>
      </c>
      <c r="AW286" s="72" t="str">
        <f t="shared" si="836"/>
        <v/>
      </c>
      <c r="AX286" s="72" t="str">
        <f t="shared" si="836"/>
        <v/>
      </c>
      <c r="AY286" s="72" t="str">
        <f t="shared" si="836"/>
        <v/>
      </c>
      <c r="AZ286" s="72" t="str">
        <f t="shared" si="836"/>
        <v/>
      </c>
      <c r="BA286" s="72" t="str">
        <f t="shared" si="836"/>
        <v/>
      </c>
      <c r="BB286" s="72" t="str">
        <f t="shared" si="836"/>
        <v/>
      </c>
      <c r="BC286" s="72" t="str">
        <f t="shared" si="836"/>
        <v/>
      </c>
      <c r="BD286" s="72" t="str">
        <f t="shared" si="836"/>
        <v/>
      </c>
      <c r="BE286" s="72" t="str">
        <f t="shared" si="836"/>
        <v/>
      </c>
      <c r="BF286" s="72" t="str">
        <f t="shared" si="836"/>
        <v/>
      </c>
      <c r="BG286" s="72" t="str">
        <f t="shared" si="836"/>
        <v/>
      </c>
      <c r="BH286" s="72" t="str">
        <f t="shared" si="836"/>
        <v/>
      </c>
      <c r="BI286" s="72" t="str">
        <f t="shared" si="836"/>
        <v/>
      </c>
      <c r="BJ286" s="72" t="str">
        <f t="shared" si="836"/>
        <v/>
      </c>
      <c r="BK286" s="72" t="str">
        <f t="shared" si="836"/>
        <v/>
      </c>
      <c r="BL286" s="72" t="str">
        <f t="shared" si="836"/>
        <v/>
      </c>
      <c r="BM286" s="72" t="str">
        <f t="shared" si="836"/>
        <v/>
      </c>
      <c r="BN286" s="72" t="str">
        <f t="shared" si="836"/>
        <v/>
      </c>
      <c r="BO286" s="72" t="str">
        <f t="shared" si="836"/>
        <v/>
      </c>
      <c r="BP286" s="72" t="str">
        <f t="shared" si="836"/>
        <v/>
      </c>
      <c r="BQ286" s="72" t="str">
        <f t="shared" si="836"/>
        <v/>
      </c>
      <c r="BR286" s="72" t="str">
        <f t="shared" si="836"/>
        <v/>
      </c>
      <c r="BS286" s="72" t="str">
        <f t="shared" si="836"/>
        <v/>
      </c>
      <c r="BT286" s="72" t="str">
        <f t="shared" ref="BT286:CY286" si="837">IF(BT$276&lt;&gt;"",$D20,"")</f>
        <v/>
      </c>
      <c r="BU286" s="72" t="str">
        <f t="shared" si="837"/>
        <v/>
      </c>
      <c r="BV286" s="72" t="str">
        <f t="shared" si="837"/>
        <v/>
      </c>
      <c r="BW286" s="72" t="str">
        <f t="shared" si="837"/>
        <v/>
      </c>
      <c r="BX286" s="72" t="str">
        <f t="shared" si="837"/>
        <v/>
      </c>
      <c r="BY286" s="72" t="str">
        <f t="shared" si="837"/>
        <v/>
      </c>
      <c r="BZ286" s="72" t="str">
        <f t="shared" si="837"/>
        <v/>
      </c>
      <c r="CA286" s="72" t="str">
        <f t="shared" si="837"/>
        <v/>
      </c>
      <c r="CB286" s="72" t="str">
        <f t="shared" si="837"/>
        <v/>
      </c>
      <c r="CC286" s="72" t="str">
        <f t="shared" si="837"/>
        <v/>
      </c>
      <c r="CD286" s="72" t="str">
        <f t="shared" si="837"/>
        <v/>
      </c>
      <c r="CE286" s="72" t="str">
        <f t="shared" si="837"/>
        <v/>
      </c>
      <c r="CF286" s="72" t="str">
        <f t="shared" si="837"/>
        <v/>
      </c>
      <c r="CG286" s="72" t="str">
        <f t="shared" si="837"/>
        <v/>
      </c>
      <c r="CH286" s="72" t="str">
        <f t="shared" si="837"/>
        <v/>
      </c>
      <c r="CI286" s="72" t="str">
        <f t="shared" si="837"/>
        <v/>
      </c>
      <c r="CJ286" s="72" t="str">
        <f t="shared" si="837"/>
        <v/>
      </c>
      <c r="CK286" s="72" t="str">
        <f t="shared" si="837"/>
        <v/>
      </c>
      <c r="CL286" s="72" t="str">
        <f t="shared" si="837"/>
        <v/>
      </c>
      <c r="CM286" s="72" t="str">
        <f t="shared" si="837"/>
        <v/>
      </c>
      <c r="CN286" s="72" t="str">
        <f t="shared" si="837"/>
        <v/>
      </c>
      <c r="CO286" s="72" t="str">
        <f t="shared" si="837"/>
        <v/>
      </c>
      <c r="CP286" s="72" t="str">
        <f t="shared" si="837"/>
        <v/>
      </c>
      <c r="CQ286" s="72" t="str">
        <f t="shared" si="837"/>
        <v/>
      </c>
      <c r="CR286" s="72" t="str">
        <f t="shared" si="837"/>
        <v/>
      </c>
      <c r="CS286" s="72" t="str">
        <f t="shared" si="837"/>
        <v/>
      </c>
      <c r="CT286" s="72" t="str">
        <f t="shared" si="837"/>
        <v/>
      </c>
      <c r="CU286" s="72" t="str">
        <f t="shared" si="837"/>
        <v/>
      </c>
      <c r="CV286" s="72" t="str">
        <f t="shared" si="837"/>
        <v/>
      </c>
      <c r="CW286" s="72" t="str">
        <f t="shared" si="837"/>
        <v/>
      </c>
      <c r="CX286" s="72" t="str">
        <f t="shared" si="837"/>
        <v/>
      </c>
      <c r="CY286" s="72" t="str">
        <f t="shared" si="837"/>
        <v/>
      </c>
      <c r="CZ286" s="72" t="str">
        <f t="shared" ref="CZ286:DV286" si="838">IF(CZ$276&lt;&gt;"",$D20,"")</f>
        <v/>
      </c>
      <c r="DA286" s="72" t="str">
        <f t="shared" si="838"/>
        <v/>
      </c>
      <c r="DB286" s="72" t="str">
        <f t="shared" si="838"/>
        <v/>
      </c>
      <c r="DC286" s="72" t="str">
        <f t="shared" si="838"/>
        <v/>
      </c>
      <c r="DD286" s="72" t="str">
        <f t="shared" si="838"/>
        <v/>
      </c>
      <c r="DE286" s="72" t="str">
        <f t="shared" si="838"/>
        <v/>
      </c>
      <c r="DF286" s="72" t="str">
        <f t="shared" si="838"/>
        <v/>
      </c>
      <c r="DG286" s="72" t="str">
        <f t="shared" si="838"/>
        <v/>
      </c>
      <c r="DH286" s="72" t="str">
        <f t="shared" si="838"/>
        <v/>
      </c>
      <c r="DI286" s="72" t="str">
        <f t="shared" si="838"/>
        <v/>
      </c>
      <c r="DJ286" s="72" t="str">
        <f t="shared" si="838"/>
        <v/>
      </c>
      <c r="DK286" s="72" t="str">
        <f t="shared" si="838"/>
        <v/>
      </c>
      <c r="DL286" s="72" t="str">
        <f t="shared" si="838"/>
        <v/>
      </c>
      <c r="DM286" s="72" t="str">
        <f t="shared" si="838"/>
        <v/>
      </c>
      <c r="DN286" s="72" t="str">
        <f t="shared" si="838"/>
        <v/>
      </c>
      <c r="DO286" s="72" t="str">
        <f t="shared" si="838"/>
        <v/>
      </c>
      <c r="DP286" s="72" t="str">
        <f t="shared" si="838"/>
        <v/>
      </c>
      <c r="DQ286" s="72" t="str">
        <f t="shared" si="838"/>
        <v/>
      </c>
      <c r="DR286" s="72" t="str">
        <f t="shared" si="838"/>
        <v/>
      </c>
      <c r="DS286" s="72" t="str">
        <f t="shared" si="838"/>
        <v/>
      </c>
      <c r="DT286" s="72" t="str">
        <f t="shared" si="838"/>
        <v/>
      </c>
      <c r="DU286" s="72" t="str">
        <f t="shared" si="838"/>
        <v/>
      </c>
      <c r="DV286" s="72" t="str">
        <f t="shared" si="838"/>
        <v/>
      </c>
      <c r="DY286" s="79" t="s">
        <v>988</v>
      </c>
      <c r="DZ286" t="s">
        <v>1577</v>
      </c>
      <c r="EA286" t="s">
        <v>7099</v>
      </c>
      <c r="EB286" t="s">
        <v>10820</v>
      </c>
      <c r="EC286" t="s">
        <v>12498</v>
      </c>
    </row>
    <row r="287" spans="10:133" x14ac:dyDescent="0.25">
      <c r="J287" s="72" t="str">
        <f>IF(PEDIDO!C46&lt;&gt;"",PEDIDO!B46,"")</f>
        <v/>
      </c>
      <c r="K287" s="72" t="str">
        <f t="shared" si="811"/>
        <v/>
      </c>
      <c r="L287" s="72" t="str">
        <f t="shared" si="780"/>
        <v/>
      </c>
      <c r="M287" s="72" t="str">
        <f t="shared" si="781"/>
        <v/>
      </c>
      <c r="N287" s="72" t="str">
        <f t="shared" si="782"/>
        <v/>
      </c>
      <c r="O287" s="72" t="str">
        <f t="shared" si="783"/>
        <v/>
      </c>
      <c r="P287" s="72" t="str">
        <f t="shared" si="784"/>
        <v/>
      </c>
      <c r="Q287" s="72" t="str">
        <f t="shared" si="785"/>
        <v/>
      </c>
      <c r="R287" s="72" t="str">
        <f t="shared" si="786"/>
        <v/>
      </c>
      <c r="S287" s="72" t="str">
        <f t="shared" si="787"/>
        <v/>
      </c>
      <c r="T287" s="72" t="str">
        <f t="shared" si="788"/>
        <v/>
      </c>
      <c r="U287" s="72" t="str">
        <f t="shared" si="789"/>
        <v/>
      </c>
      <c r="V287" s="72" t="str">
        <f t="shared" si="790"/>
        <v/>
      </c>
      <c r="W287" s="72" t="str">
        <f t="shared" si="791"/>
        <v/>
      </c>
      <c r="X287" s="72" t="str">
        <f t="shared" si="792"/>
        <v/>
      </c>
      <c r="Y287" s="72" t="str">
        <f t="shared" si="793"/>
        <v/>
      </c>
      <c r="Z287" s="72" t="str">
        <f t="shared" si="794"/>
        <v/>
      </c>
      <c r="AA287" s="72" t="str">
        <f t="shared" si="795"/>
        <v/>
      </c>
      <c r="AB287" s="72" t="str">
        <f t="shared" si="796"/>
        <v/>
      </c>
      <c r="AC287" s="72" t="str">
        <f t="shared" si="797"/>
        <v/>
      </c>
      <c r="AD287" s="72" t="str">
        <f t="shared" si="798"/>
        <v/>
      </c>
      <c r="AE287" s="72" t="str">
        <f t="shared" si="799"/>
        <v/>
      </c>
      <c r="AF287" s="72" t="str">
        <f t="shared" si="800"/>
        <v/>
      </c>
      <c r="AG287" s="72" t="str">
        <f t="shared" si="801"/>
        <v/>
      </c>
      <c r="AH287" s="72" t="str">
        <f t="shared" si="802"/>
        <v/>
      </c>
      <c r="AI287" s="72" t="str">
        <f t="shared" si="803"/>
        <v/>
      </c>
      <c r="AJ287" s="72" t="str">
        <f t="shared" si="804"/>
        <v/>
      </c>
      <c r="AK287" s="72" t="str">
        <f t="shared" si="805"/>
        <v/>
      </c>
      <c r="AL287" s="72" t="str">
        <f t="shared" si="806"/>
        <v/>
      </c>
      <c r="AM287" s="72" t="str">
        <f t="shared" si="807"/>
        <v/>
      </c>
      <c r="AN287" s="72" t="str">
        <f t="shared" ref="AN287:BS287" si="839">IF(AN$276&lt;&gt;"",$D21,"")</f>
        <v/>
      </c>
      <c r="AO287" s="72" t="str">
        <f t="shared" si="839"/>
        <v/>
      </c>
      <c r="AP287" s="72" t="str">
        <f t="shared" si="839"/>
        <v/>
      </c>
      <c r="AQ287" s="72" t="str">
        <f t="shared" si="839"/>
        <v/>
      </c>
      <c r="AR287" s="72" t="str">
        <f t="shared" si="839"/>
        <v/>
      </c>
      <c r="AS287" s="72" t="str">
        <f t="shared" si="839"/>
        <v/>
      </c>
      <c r="AT287" s="72" t="str">
        <f t="shared" si="839"/>
        <v/>
      </c>
      <c r="AU287" s="72" t="str">
        <f t="shared" si="839"/>
        <v/>
      </c>
      <c r="AV287" s="72" t="str">
        <f t="shared" si="839"/>
        <v/>
      </c>
      <c r="AW287" s="72" t="str">
        <f t="shared" si="839"/>
        <v/>
      </c>
      <c r="AX287" s="72" t="str">
        <f t="shared" si="839"/>
        <v/>
      </c>
      <c r="AY287" s="72" t="str">
        <f t="shared" si="839"/>
        <v/>
      </c>
      <c r="AZ287" s="72" t="str">
        <f t="shared" si="839"/>
        <v/>
      </c>
      <c r="BA287" s="72" t="str">
        <f t="shared" si="839"/>
        <v/>
      </c>
      <c r="BB287" s="72" t="str">
        <f t="shared" si="839"/>
        <v/>
      </c>
      <c r="BC287" s="72" t="str">
        <f t="shared" si="839"/>
        <v/>
      </c>
      <c r="BD287" s="72" t="str">
        <f t="shared" si="839"/>
        <v/>
      </c>
      <c r="BE287" s="72" t="str">
        <f t="shared" si="839"/>
        <v/>
      </c>
      <c r="BF287" s="72" t="str">
        <f t="shared" si="839"/>
        <v/>
      </c>
      <c r="BG287" s="72" t="str">
        <f t="shared" si="839"/>
        <v/>
      </c>
      <c r="BH287" s="72" t="str">
        <f t="shared" si="839"/>
        <v/>
      </c>
      <c r="BI287" s="72" t="str">
        <f t="shared" si="839"/>
        <v/>
      </c>
      <c r="BJ287" s="72" t="str">
        <f t="shared" si="839"/>
        <v/>
      </c>
      <c r="BK287" s="72" t="str">
        <f t="shared" si="839"/>
        <v/>
      </c>
      <c r="BL287" s="72" t="str">
        <f t="shared" si="839"/>
        <v/>
      </c>
      <c r="BM287" s="72" t="str">
        <f t="shared" si="839"/>
        <v/>
      </c>
      <c r="BN287" s="72" t="str">
        <f t="shared" si="839"/>
        <v/>
      </c>
      <c r="BO287" s="72" t="str">
        <f t="shared" si="839"/>
        <v/>
      </c>
      <c r="BP287" s="72" t="str">
        <f t="shared" si="839"/>
        <v/>
      </c>
      <c r="BQ287" s="72" t="str">
        <f t="shared" si="839"/>
        <v/>
      </c>
      <c r="BR287" s="72" t="str">
        <f t="shared" si="839"/>
        <v/>
      </c>
      <c r="BS287" s="72" t="str">
        <f t="shared" si="839"/>
        <v/>
      </c>
      <c r="BT287" s="72" t="str">
        <f t="shared" ref="BT287:CY287" si="840">IF(BT$276&lt;&gt;"",$D21,"")</f>
        <v/>
      </c>
      <c r="BU287" s="72" t="str">
        <f t="shared" si="840"/>
        <v/>
      </c>
      <c r="BV287" s="72" t="str">
        <f t="shared" si="840"/>
        <v/>
      </c>
      <c r="BW287" s="72" t="str">
        <f t="shared" si="840"/>
        <v/>
      </c>
      <c r="BX287" s="72" t="str">
        <f t="shared" si="840"/>
        <v/>
      </c>
      <c r="BY287" s="72" t="str">
        <f t="shared" si="840"/>
        <v/>
      </c>
      <c r="BZ287" s="72" t="str">
        <f t="shared" si="840"/>
        <v/>
      </c>
      <c r="CA287" s="72" t="str">
        <f t="shared" si="840"/>
        <v/>
      </c>
      <c r="CB287" s="72" t="str">
        <f t="shared" si="840"/>
        <v/>
      </c>
      <c r="CC287" s="72" t="str">
        <f t="shared" si="840"/>
        <v/>
      </c>
      <c r="CD287" s="72" t="str">
        <f t="shared" si="840"/>
        <v/>
      </c>
      <c r="CE287" s="72" t="str">
        <f t="shared" si="840"/>
        <v/>
      </c>
      <c r="CF287" s="72" t="str">
        <f t="shared" si="840"/>
        <v/>
      </c>
      <c r="CG287" s="72" t="str">
        <f t="shared" si="840"/>
        <v/>
      </c>
      <c r="CH287" s="72" t="str">
        <f t="shared" si="840"/>
        <v/>
      </c>
      <c r="CI287" s="72" t="str">
        <f t="shared" si="840"/>
        <v/>
      </c>
      <c r="CJ287" s="72" t="str">
        <f t="shared" si="840"/>
        <v/>
      </c>
      <c r="CK287" s="72" t="str">
        <f t="shared" si="840"/>
        <v/>
      </c>
      <c r="CL287" s="72" t="str">
        <f t="shared" si="840"/>
        <v/>
      </c>
      <c r="CM287" s="72" t="str">
        <f t="shared" si="840"/>
        <v/>
      </c>
      <c r="CN287" s="72" t="str">
        <f t="shared" si="840"/>
        <v/>
      </c>
      <c r="CO287" s="72" t="str">
        <f t="shared" si="840"/>
        <v/>
      </c>
      <c r="CP287" s="72" t="str">
        <f t="shared" si="840"/>
        <v/>
      </c>
      <c r="CQ287" s="72" t="str">
        <f t="shared" si="840"/>
        <v/>
      </c>
      <c r="CR287" s="72" t="str">
        <f t="shared" si="840"/>
        <v/>
      </c>
      <c r="CS287" s="72" t="str">
        <f t="shared" si="840"/>
        <v/>
      </c>
      <c r="CT287" s="72" t="str">
        <f t="shared" si="840"/>
        <v/>
      </c>
      <c r="CU287" s="72" t="str">
        <f t="shared" si="840"/>
        <v/>
      </c>
      <c r="CV287" s="72" t="str">
        <f t="shared" si="840"/>
        <v/>
      </c>
      <c r="CW287" s="72" t="str">
        <f t="shared" si="840"/>
        <v/>
      </c>
      <c r="CX287" s="72" t="str">
        <f t="shared" si="840"/>
        <v/>
      </c>
      <c r="CY287" s="72" t="str">
        <f t="shared" si="840"/>
        <v/>
      </c>
      <c r="CZ287" s="72" t="str">
        <f t="shared" ref="CZ287:DV287" si="841">IF(CZ$276&lt;&gt;"",$D21,"")</f>
        <v/>
      </c>
      <c r="DA287" s="72" t="str">
        <f t="shared" si="841"/>
        <v/>
      </c>
      <c r="DB287" s="72" t="str">
        <f t="shared" si="841"/>
        <v/>
      </c>
      <c r="DC287" s="72" t="str">
        <f t="shared" si="841"/>
        <v/>
      </c>
      <c r="DD287" s="72" t="str">
        <f t="shared" si="841"/>
        <v/>
      </c>
      <c r="DE287" s="72" t="str">
        <f t="shared" si="841"/>
        <v/>
      </c>
      <c r="DF287" s="72" t="str">
        <f t="shared" si="841"/>
        <v/>
      </c>
      <c r="DG287" s="72" t="str">
        <f t="shared" si="841"/>
        <v/>
      </c>
      <c r="DH287" s="72" t="str">
        <f t="shared" si="841"/>
        <v/>
      </c>
      <c r="DI287" s="72" t="str">
        <f t="shared" si="841"/>
        <v/>
      </c>
      <c r="DJ287" s="72" t="str">
        <f t="shared" si="841"/>
        <v/>
      </c>
      <c r="DK287" s="72" t="str">
        <f t="shared" si="841"/>
        <v/>
      </c>
      <c r="DL287" s="72" t="str">
        <f t="shared" si="841"/>
        <v/>
      </c>
      <c r="DM287" s="72" t="str">
        <f t="shared" si="841"/>
        <v/>
      </c>
      <c r="DN287" s="72" t="str">
        <f t="shared" si="841"/>
        <v/>
      </c>
      <c r="DO287" s="72" t="str">
        <f t="shared" si="841"/>
        <v/>
      </c>
      <c r="DP287" s="72" t="str">
        <f t="shared" si="841"/>
        <v/>
      </c>
      <c r="DQ287" s="72" t="str">
        <f t="shared" si="841"/>
        <v/>
      </c>
      <c r="DR287" s="72" t="str">
        <f t="shared" si="841"/>
        <v/>
      </c>
      <c r="DS287" s="72" t="str">
        <f t="shared" si="841"/>
        <v/>
      </c>
      <c r="DT287" s="72" t="str">
        <f t="shared" si="841"/>
        <v/>
      </c>
      <c r="DU287" s="72" t="str">
        <f t="shared" si="841"/>
        <v/>
      </c>
      <c r="DV287" s="72" t="str">
        <f t="shared" si="841"/>
        <v/>
      </c>
      <c r="DY287" s="79" t="s">
        <v>989</v>
      </c>
      <c r="DZ287" t="s">
        <v>1578</v>
      </c>
      <c r="EA287" t="s">
        <v>7100</v>
      </c>
      <c r="EB287" t="s">
        <v>10821</v>
      </c>
      <c r="EC287" t="s">
        <v>11036</v>
      </c>
    </row>
    <row r="288" spans="10:133" x14ac:dyDescent="0.25">
      <c r="J288" s="72" t="str">
        <f>IF(PEDIDO!C47&lt;&gt;"",PEDIDO!B47,"")</f>
        <v/>
      </c>
      <c r="K288" s="72" t="str">
        <f t="shared" si="811"/>
        <v/>
      </c>
      <c r="L288" s="72" t="str">
        <f t="shared" si="780"/>
        <v/>
      </c>
      <c r="M288" s="72" t="str">
        <f t="shared" si="781"/>
        <v/>
      </c>
      <c r="N288" s="72" t="str">
        <f t="shared" si="782"/>
        <v/>
      </c>
      <c r="O288" s="72" t="str">
        <f t="shared" si="783"/>
        <v/>
      </c>
      <c r="P288" s="72" t="str">
        <f t="shared" si="784"/>
        <v/>
      </c>
      <c r="Q288" s="72" t="str">
        <f t="shared" si="785"/>
        <v/>
      </c>
      <c r="R288" s="72" t="str">
        <f t="shared" si="786"/>
        <v/>
      </c>
      <c r="S288" s="72" t="str">
        <f t="shared" si="787"/>
        <v/>
      </c>
      <c r="T288" s="72" t="str">
        <f t="shared" si="788"/>
        <v/>
      </c>
      <c r="U288" s="72" t="str">
        <f t="shared" si="789"/>
        <v/>
      </c>
      <c r="V288" s="72" t="str">
        <f t="shared" si="790"/>
        <v/>
      </c>
      <c r="W288" s="72" t="str">
        <f t="shared" si="791"/>
        <v/>
      </c>
      <c r="X288" s="72" t="str">
        <f t="shared" si="792"/>
        <v/>
      </c>
      <c r="Y288" s="72" t="str">
        <f t="shared" si="793"/>
        <v/>
      </c>
      <c r="Z288" s="72" t="str">
        <f t="shared" si="794"/>
        <v/>
      </c>
      <c r="AA288" s="72" t="str">
        <f t="shared" si="795"/>
        <v/>
      </c>
      <c r="AB288" s="72" t="str">
        <f t="shared" si="796"/>
        <v/>
      </c>
      <c r="AC288" s="72" t="str">
        <f t="shared" si="797"/>
        <v/>
      </c>
      <c r="AD288" s="72" t="str">
        <f t="shared" si="798"/>
        <v/>
      </c>
      <c r="AE288" s="72" t="str">
        <f t="shared" si="799"/>
        <v/>
      </c>
      <c r="AF288" s="72" t="str">
        <f t="shared" si="800"/>
        <v/>
      </c>
      <c r="AG288" s="72" t="str">
        <f t="shared" si="801"/>
        <v/>
      </c>
      <c r="AH288" s="72" t="str">
        <f t="shared" si="802"/>
        <v/>
      </c>
      <c r="AI288" s="72" t="str">
        <f t="shared" si="803"/>
        <v/>
      </c>
      <c r="AJ288" s="72" t="str">
        <f t="shared" si="804"/>
        <v/>
      </c>
      <c r="AK288" s="72" t="str">
        <f t="shared" si="805"/>
        <v/>
      </c>
      <c r="AL288" s="72" t="str">
        <f t="shared" si="806"/>
        <v/>
      </c>
      <c r="AM288" s="72" t="str">
        <f t="shared" si="807"/>
        <v/>
      </c>
      <c r="AN288" s="72" t="str">
        <f t="shared" ref="AN288:BS288" si="842">IF(AN$276&lt;&gt;"",$D22,"")</f>
        <v/>
      </c>
      <c r="AO288" s="72" t="str">
        <f t="shared" si="842"/>
        <v/>
      </c>
      <c r="AP288" s="72" t="str">
        <f t="shared" si="842"/>
        <v/>
      </c>
      <c r="AQ288" s="72" t="str">
        <f t="shared" si="842"/>
        <v/>
      </c>
      <c r="AR288" s="72" t="str">
        <f t="shared" si="842"/>
        <v/>
      </c>
      <c r="AS288" s="72" t="str">
        <f t="shared" si="842"/>
        <v/>
      </c>
      <c r="AT288" s="72" t="str">
        <f t="shared" si="842"/>
        <v/>
      </c>
      <c r="AU288" s="72" t="str">
        <f t="shared" si="842"/>
        <v/>
      </c>
      <c r="AV288" s="72" t="str">
        <f t="shared" si="842"/>
        <v/>
      </c>
      <c r="AW288" s="72" t="str">
        <f t="shared" si="842"/>
        <v/>
      </c>
      <c r="AX288" s="72" t="str">
        <f t="shared" si="842"/>
        <v/>
      </c>
      <c r="AY288" s="72" t="str">
        <f t="shared" si="842"/>
        <v/>
      </c>
      <c r="AZ288" s="72" t="str">
        <f t="shared" si="842"/>
        <v/>
      </c>
      <c r="BA288" s="72" t="str">
        <f t="shared" si="842"/>
        <v/>
      </c>
      <c r="BB288" s="72" t="str">
        <f t="shared" si="842"/>
        <v/>
      </c>
      <c r="BC288" s="72" t="str">
        <f t="shared" si="842"/>
        <v/>
      </c>
      <c r="BD288" s="72" t="str">
        <f t="shared" si="842"/>
        <v/>
      </c>
      <c r="BE288" s="72" t="str">
        <f t="shared" si="842"/>
        <v/>
      </c>
      <c r="BF288" s="72" t="str">
        <f t="shared" si="842"/>
        <v/>
      </c>
      <c r="BG288" s="72" t="str">
        <f t="shared" si="842"/>
        <v/>
      </c>
      <c r="BH288" s="72" t="str">
        <f t="shared" si="842"/>
        <v/>
      </c>
      <c r="BI288" s="72" t="str">
        <f t="shared" si="842"/>
        <v/>
      </c>
      <c r="BJ288" s="72" t="str">
        <f t="shared" si="842"/>
        <v/>
      </c>
      <c r="BK288" s="72" t="str">
        <f t="shared" si="842"/>
        <v/>
      </c>
      <c r="BL288" s="72" t="str">
        <f t="shared" si="842"/>
        <v/>
      </c>
      <c r="BM288" s="72" t="str">
        <f t="shared" si="842"/>
        <v/>
      </c>
      <c r="BN288" s="72" t="str">
        <f t="shared" si="842"/>
        <v/>
      </c>
      <c r="BO288" s="72" t="str">
        <f t="shared" si="842"/>
        <v/>
      </c>
      <c r="BP288" s="72" t="str">
        <f t="shared" si="842"/>
        <v/>
      </c>
      <c r="BQ288" s="72" t="str">
        <f t="shared" si="842"/>
        <v/>
      </c>
      <c r="BR288" s="72" t="str">
        <f t="shared" si="842"/>
        <v/>
      </c>
      <c r="BS288" s="72" t="str">
        <f t="shared" si="842"/>
        <v/>
      </c>
      <c r="BT288" s="72" t="str">
        <f t="shared" ref="BT288:CY288" si="843">IF(BT$276&lt;&gt;"",$D22,"")</f>
        <v/>
      </c>
      <c r="BU288" s="72" t="str">
        <f t="shared" si="843"/>
        <v/>
      </c>
      <c r="BV288" s="72" t="str">
        <f t="shared" si="843"/>
        <v/>
      </c>
      <c r="BW288" s="72" t="str">
        <f t="shared" si="843"/>
        <v/>
      </c>
      <c r="BX288" s="72" t="str">
        <f t="shared" si="843"/>
        <v/>
      </c>
      <c r="BY288" s="72" t="str">
        <f t="shared" si="843"/>
        <v/>
      </c>
      <c r="BZ288" s="72" t="str">
        <f t="shared" si="843"/>
        <v/>
      </c>
      <c r="CA288" s="72" t="str">
        <f t="shared" si="843"/>
        <v/>
      </c>
      <c r="CB288" s="72" t="str">
        <f t="shared" si="843"/>
        <v/>
      </c>
      <c r="CC288" s="72" t="str">
        <f t="shared" si="843"/>
        <v/>
      </c>
      <c r="CD288" s="72" t="str">
        <f t="shared" si="843"/>
        <v/>
      </c>
      <c r="CE288" s="72" t="str">
        <f t="shared" si="843"/>
        <v/>
      </c>
      <c r="CF288" s="72" t="str">
        <f t="shared" si="843"/>
        <v/>
      </c>
      <c r="CG288" s="72" t="str">
        <f t="shared" si="843"/>
        <v/>
      </c>
      <c r="CH288" s="72" t="str">
        <f t="shared" si="843"/>
        <v/>
      </c>
      <c r="CI288" s="72" t="str">
        <f t="shared" si="843"/>
        <v/>
      </c>
      <c r="CJ288" s="72" t="str">
        <f t="shared" si="843"/>
        <v/>
      </c>
      <c r="CK288" s="72" t="str">
        <f t="shared" si="843"/>
        <v/>
      </c>
      <c r="CL288" s="72" t="str">
        <f t="shared" si="843"/>
        <v/>
      </c>
      <c r="CM288" s="72" t="str">
        <f t="shared" si="843"/>
        <v/>
      </c>
      <c r="CN288" s="72" t="str">
        <f t="shared" si="843"/>
        <v/>
      </c>
      <c r="CO288" s="72" t="str">
        <f t="shared" si="843"/>
        <v/>
      </c>
      <c r="CP288" s="72" t="str">
        <f t="shared" si="843"/>
        <v/>
      </c>
      <c r="CQ288" s="72" t="str">
        <f t="shared" si="843"/>
        <v/>
      </c>
      <c r="CR288" s="72" t="str">
        <f t="shared" si="843"/>
        <v/>
      </c>
      <c r="CS288" s="72" t="str">
        <f t="shared" si="843"/>
        <v/>
      </c>
      <c r="CT288" s="72" t="str">
        <f t="shared" si="843"/>
        <v/>
      </c>
      <c r="CU288" s="72" t="str">
        <f t="shared" si="843"/>
        <v/>
      </c>
      <c r="CV288" s="72" t="str">
        <f t="shared" si="843"/>
        <v/>
      </c>
      <c r="CW288" s="72" t="str">
        <f t="shared" si="843"/>
        <v/>
      </c>
      <c r="CX288" s="72" t="str">
        <f t="shared" si="843"/>
        <v/>
      </c>
      <c r="CY288" s="72" t="str">
        <f t="shared" si="843"/>
        <v/>
      </c>
      <c r="CZ288" s="72" t="str">
        <f t="shared" ref="CZ288:DV288" si="844">IF(CZ$276&lt;&gt;"",$D22,"")</f>
        <v/>
      </c>
      <c r="DA288" s="72" t="str">
        <f t="shared" si="844"/>
        <v/>
      </c>
      <c r="DB288" s="72" t="str">
        <f t="shared" si="844"/>
        <v/>
      </c>
      <c r="DC288" s="72" t="str">
        <f t="shared" si="844"/>
        <v/>
      </c>
      <c r="DD288" s="72" t="str">
        <f t="shared" si="844"/>
        <v/>
      </c>
      <c r="DE288" s="72" t="str">
        <f t="shared" si="844"/>
        <v/>
      </c>
      <c r="DF288" s="72" t="str">
        <f t="shared" si="844"/>
        <v/>
      </c>
      <c r="DG288" s="72" t="str">
        <f t="shared" si="844"/>
        <v/>
      </c>
      <c r="DH288" s="72" t="str">
        <f t="shared" si="844"/>
        <v/>
      </c>
      <c r="DI288" s="72" t="str">
        <f t="shared" si="844"/>
        <v/>
      </c>
      <c r="DJ288" s="72" t="str">
        <f t="shared" si="844"/>
        <v/>
      </c>
      <c r="DK288" s="72" t="str">
        <f t="shared" si="844"/>
        <v/>
      </c>
      <c r="DL288" s="72" t="str">
        <f t="shared" si="844"/>
        <v/>
      </c>
      <c r="DM288" s="72" t="str">
        <f t="shared" si="844"/>
        <v/>
      </c>
      <c r="DN288" s="72" t="str">
        <f t="shared" si="844"/>
        <v/>
      </c>
      <c r="DO288" s="72" t="str">
        <f t="shared" si="844"/>
        <v/>
      </c>
      <c r="DP288" s="72" t="str">
        <f t="shared" si="844"/>
        <v/>
      </c>
      <c r="DQ288" s="72" t="str">
        <f t="shared" si="844"/>
        <v/>
      </c>
      <c r="DR288" s="72" t="str">
        <f t="shared" si="844"/>
        <v/>
      </c>
      <c r="DS288" s="72" t="str">
        <f t="shared" si="844"/>
        <v/>
      </c>
      <c r="DT288" s="72" t="str">
        <f t="shared" si="844"/>
        <v/>
      </c>
      <c r="DU288" s="72" t="str">
        <f t="shared" si="844"/>
        <v/>
      </c>
      <c r="DV288" s="72" t="str">
        <f t="shared" si="844"/>
        <v/>
      </c>
      <c r="DY288" s="79" t="s">
        <v>990</v>
      </c>
      <c r="DZ288" t="s">
        <v>1579</v>
      </c>
      <c r="EA288" t="s">
        <v>7101</v>
      </c>
      <c r="EB288" t="s">
        <v>10822</v>
      </c>
      <c r="EC288" t="s">
        <v>12499</v>
      </c>
    </row>
    <row r="289" spans="10:133" x14ac:dyDescent="0.25">
      <c r="J289" s="72" t="str">
        <f>IF(PEDIDO!C48&lt;&gt;"",PEDIDO!B48,"")</f>
        <v/>
      </c>
      <c r="K289" s="72" t="str">
        <f t="shared" si="811"/>
        <v/>
      </c>
      <c r="L289" s="72" t="str">
        <f t="shared" si="780"/>
        <v/>
      </c>
      <c r="M289" s="72" t="str">
        <f t="shared" si="781"/>
        <v/>
      </c>
      <c r="N289" s="72" t="str">
        <f t="shared" si="782"/>
        <v/>
      </c>
      <c r="O289" s="72" t="str">
        <f t="shared" si="783"/>
        <v/>
      </c>
      <c r="P289" s="72" t="str">
        <f t="shared" si="784"/>
        <v/>
      </c>
      <c r="Q289" s="72" t="str">
        <f t="shared" si="785"/>
        <v/>
      </c>
      <c r="R289" s="72" t="str">
        <f t="shared" si="786"/>
        <v/>
      </c>
      <c r="S289" s="72" t="str">
        <f t="shared" si="787"/>
        <v/>
      </c>
      <c r="T289" s="72" t="str">
        <f t="shared" si="788"/>
        <v/>
      </c>
      <c r="U289" s="72" t="str">
        <f t="shared" si="789"/>
        <v/>
      </c>
      <c r="V289" s="72" t="str">
        <f t="shared" si="790"/>
        <v/>
      </c>
      <c r="W289" s="72" t="str">
        <f t="shared" si="791"/>
        <v/>
      </c>
      <c r="X289" s="72" t="str">
        <f t="shared" si="792"/>
        <v/>
      </c>
      <c r="Y289" s="72" t="str">
        <f t="shared" si="793"/>
        <v/>
      </c>
      <c r="Z289" s="72" t="str">
        <f t="shared" si="794"/>
        <v/>
      </c>
      <c r="AA289" s="72" t="str">
        <f t="shared" si="795"/>
        <v/>
      </c>
      <c r="AB289" s="72" t="str">
        <f t="shared" si="796"/>
        <v/>
      </c>
      <c r="AC289" s="72" t="str">
        <f t="shared" si="797"/>
        <v/>
      </c>
      <c r="AD289" s="72" t="str">
        <f t="shared" si="798"/>
        <v/>
      </c>
      <c r="AE289" s="72" t="str">
        <f t="shared" si="799"/>
        <v/>
      </c>
      <c r="AF289" s="72" t="str">
        <f t="shared" si="800"/>
        <v/>
      </c>
      <c r="AG289" s="72" t="str">
        <f t="shared" si="801"/>
        <v/>
      </c>
      <c r="AH289" s="72" t="str">
        <f t="shared" si="802"/>
        <v/>
      </c>
      <c r="AI289" s="72" t="str">
        <f t="shared" si="803"/>
        <v/>
      </c>
      <c r="AJ289" s="72" t="str">
        <f t="shared" si="804"/>
        <v/>
      </c>
      <c r="AK289" s="72" t="str">
        <f t="shared" si="805"/>
        <v/>
      </c>
      <c r="AL289" s="72" t="str">
        <f t="shared" si="806"/>
        <v/>
      </c>
      <c r="AM289" s="72" t="str">
        <f t="shared" si="807"/>
        <v/>
      </c>
      <c r="AN289" s="72" t="str">
        <f t="shared" ref="AN289:BS289" si="845">IF(AN$276&lt;&gt;"",$D23,"")</f>
        <v/>
      </c>
      <c r="AO289" s="72" t="str">
        <f t="shared" si="845"/>
        <v/>
      </c>
      <c r="AP289" s="72" t="str">
        <f t="shared" si="845"/>
        <v/>
      </c>
      <c r="AQ289" s="72" t="str">
        <f t="shared" si="845"/>
        <v/>
      </c>
      <c r="AR289" s="72" t="str">
        <f t="shared" si="845"/>
        <v/>
      </c>
      <c r="AS289" s="72" t="str">
        <f t="shared" si="845"/>
        <v/>
      </c>
      <c r="AT289" s="72" t="str">
        <f t="shared" si="845"/>
        <v/>
      </c>
      <c r="AU289" s="72" t="str">
        <f t="shared" si="845"/>
        <v/>
      </c>
      <c r="AV289" s="72" t="str">
        <f t="shared" si="845"/>
        <v/>
      </c>
      <c r="AW289" s="72" t="str">
        <f t="shared" si="845"/>
        <v/>
      </c>
      <c r="AX289" s="72" t="str">
        <f t="shared" si="845"/>
        <v/>
      </c>
      <c r="AY289" s="72" t="str">
        <f t="shared" si="845"/>
        <v/>
      </c>
      <c r="AZ289" s="72" t="str">
        <f t="shared" si="845"/>
        <v/>
      </c>
      <c r="BA289" s="72" t="str">
        <f t="shared" si="845"/>
        <v/>
      </c>
      <c r="BB289" s="72" t="str">
        <f t="shared" si="845"/>
        <v/>
      </c>
      <c r="BC289" s="72" t="str">
        <f t="shared" si="845"/>
        <v/>
      </c>
      <c r="BD289" s="72" t="str">
        <f t="shared" si="845"/>
        <v/>
      </c>
      <c r="BE289" s="72" t="str">
        <f t="shared" si="845"/>
        <v/>
      </c>
      <c r="BF289" s="72" t="str">
        <f t="shared" si="845"/>
        <v/>
      </c>
      <c r="BG289" s="72" t="str">
        <f t="shared" si="845"/>
        <v/>
      </c>
      <c r="BH289" s="72" t="str">
        <f t="shared" si="845"/>
        <v/>
      </c>
      <c r="BI289" s="72" t="str">
        <f t="shared" si="845"/>
        <v/>
      </c>
      <c r="BJ289" s="72" t="str">
        <f t="shared" si="845"/>
        <v/>
      </c>
      <c r="BK289" s="72" t="str">
        <f t="shared" si="845"/>
        <v/>
      </c>
      <c r="BL289" s="72" t="str">
        <f t="shared" si="845"/>
        <v/>
      </c>
      <c r="BM289" s="72" t="str">
        <f t="shared" si="845"/>
        <v/>
      </c>
      <c r="BN289" s="72" t="str">
        <f t="shared" si="845"/>
        <v/>
      </c>
      <c r="BO289" s="72" t="str">
        <f t="shared" si="845"/>
        <v/>
      </c>
      <c r="BP289" s="72" t="str">
        <f t="shared" si="845"/>
        <v/>
      </c>
      <c r="BQ289" s="72" t="str">
        <f t="shared" si="845"/>
        <v/>
      </c>
      <c r="BR289" s="72" t="str">
        <f t="shared" si="845"/>
        <v/>
      </c>
      <c r="BS289" s="72" t="str">
        <f t="shared" si="845"/>
        <v/>
      </c>
      <c r="BT289" s="72" t="str">
        <f t="shared" ref="BT289:CY289" si="846">IF(BT$276&lt;&gt;"",$D23,"")</f>
        <v/>
      </c>
      <c r="BU289" s="72" t="str">
        <f t="shared" si="846"/>
        <v/>
      </c>
      <c r="BV289" s="72" t="str">
        <f t="shared" si="846"/>
        <v/>
      </c>
      <c r="BW289" s="72" t="str">
        <f t="shared" si="846"/>
        <v/>
      </c>
      <c r="BX289" s="72" t="str">
        <f t="shared" si="846"/>
        <v/>
      </c>
      <c r="BY289" s="72" t="str">
        <f t="shared" si="846"/>
        <v/>
      </c>
      <c r="BZ289" s="72" t="str">
        <f t="shared" si="846"/>
        <v/>
      </c>
      <c r="CA289" s="72" t="str">
        <f t="shared" si="846"/>
        <v/>
      </c>
      <c r="CB289" s="72" t="str">
        <f t="shared" si="846"/>
        <v/>
      </c>
      <c r="CC289" s="72" t="str">
        <f t="shared" si="846"/>
        <v/>
      </c>
      <c r="CD289" s="72" t="str">
        <f t="shared" si="846"/>
        <v/>
      </c>
      <c r="CE289" s="72" t="str">
        <f t="shared" si="846"/>
        <v/>
      </c>
      <c r="CF289" s="72" t="str">
        <f t="shared" si="846"/>
        <v/>
      </c>
      <c r="CG289" s="72" t="str">
        <f t="shared" si="846"/>
        <v/>
      </c>
      <c r="CH289" s="72" t="str">
        <f t="shared" si="846"/>
        <v/>
      </c>
      <c r="CI289" s="72" t="str">
        <f t="shared" si="846"/>
        <v/>
      </c>
      <c r="CJ289" s="72" t="str">
        <f t="shared" si="846"/>
        <v/>
      </c>
      <c r="CK289" s="72" t="str">
        <f t="shared" si="846"/>
        <v/>
      </c>
      <c r="CL289" s="72" t="str">
        <f t="shared" si="846"/>
        <v/>
      </c>
      <c r="CM289" s="72" t="str">
        <f t="shared" si="846"/>
        <v/>
      </c>
      <c r="CN289" s="72" t="str">
        <f t="shared" si="846"/>
        <v/>
      </c>
      <c r="CO289" s="72" t="str">
        <f t="shared" si="846"/>
        <v/>
      </c>
      <c r="CP289" s="72" t="str">
        <f t="shared" si="846"/>
        <v/>
      </c>
      <c r="CQ289" s="72" t="str">
        <f t="shared" si="846"/>
        <v/>
      </c>
      <c r="CR289" s="72" t="str">
        <f t="shared" si="846"/>
        <v/>
      </c>
      <c r="CS289" s="72" t="str">
        <f t="shared" si="846"/>
        <v/>
      </c>
      <c r="CT289" s="72" t="str">
        <f t="shared" si="846"/>
        <v/>
      </c>
      <c r="CU289" s="72" t="str">
        <f t="shared" si="846"/>
        <v/>
      </c>
      <c r="CV289" s="72" t="str">
        <f t="shared" si="846"/>
        <v/>
      </c>
      <c r="CW289" s="72" t="str">
        <f t="shared" si="846"/>
        <v/>
      </c>
      <c r="CX289" s="72" t="str">
        <f t="shared" si="846"/>
        <v/>
      </c>
      <c r="CY289" s="72" t="str">
        <f t="shared" si="846"/>
        <v/>
      </c>
      <c r="CZ289" s="72" t="str">
        <f t="shared" ref="CZ289:DV289" si="847">IF(CZ$276&lt;&gt;"",$D23,"")</f>
        <v/>
      </c>
      <c r="DA289" s="72" t="str">
        <f t="shared" si="847"/>
        <v/>
      </c>
      <c r="DB289" s="72" t="str">
        <f t="shared" si="847"/>
        <v/>
      </c>
      <c r="DC289" s="72" t="str">
        <f t="shared" si="847"/>
        <v/>
      </c>
      <c r="DD289" s="72" t="str">
        <f t="shared" si="847"/>
        <v/>
      </c>
      <c r="DE289" s="72" t="str">
        <f t="shared" si="847"/>
        <v/>
      </c>
      <c r="DF289" s="72" t="str">
        <f t="shared" si="847"/>
        <v/>
      </c>
      <c r="DG289" s="72" t="str">
        <f t="shared" si="847"/>
        <v/>
      </c>
      <c r="DH289" s="72" t="str">
        <f t="shared" si="847"/>
        <v/>
      </c>
      <c r="DI289" s="72" t="str">
        <f t="shared" si="847"/>
        <v/>
      </c>
      <c r="DJ289" s="72" t="str">
        <f t="shared" si="847"/>
        <v/>
      </c>
      <c r="DK289" s="72" t="str">
        <f t="shared" si="847"/>
        <v/>
      </c>
      <c r="DL289" s="72" t="str">
        <f t="shared" si="847"/>
        <v/>
      </c>
      <c r="DM289" s="72" t="str">
        <f t="shared" si="847"/>
        <v/>
      </c>
      <c r="DN289" s="72" t="str">
        <f t="shared" si="847"/>
        <v/>
      </c>
      <c r="DO289" s="72" t="str">
        <f t="shared" si="847"/>
        <v/>
      </c>
      <c r="DP289" s="72" t="str">
        <f t="shared" si="847"/>
        <v/>
      </c>
      <c r="DQ289" s="72" t="str">
        <f t="shared" si="847"/>
        <v/>
      </c>
      <c r="DR289" s="72" t="str">
        <f t="shared" si="847"/>
        <v/>
      </c>
      <c r="DS289" s="72" t="str">
        <f t="shared" si="847"/>
        <v/>
      </c>
      <c r="DT289" s="72" t="str">
        <f t="shared" si="847"/>
        <v/>
      </c>
      <c r="DU289" s="72" t="str">
        <f t="shared" si="847"/>
        <v/>
      </c>
      <c r="DV289" s="72" t="str">
        <f t="shared" si="847"/>
        <v/>
      </c>
      <c r="DY289" s="79" t="s">
        <v>991</v>
      </c>
      <c r="DZ289" t="s">
        <v>1580</v>
      </c>
      <c r="EA289" t="s">
        <v>7102</v>
      </c>
      <c r="EB289" t="s">
        <v>10823</v>
      </c>
      <c r="EC289" t="s">
        <v>12500</v>
      </c>
    </row>
    <row r="290" spans="10:133" x14ac:dyDescent="0.25">
      <c r="J290" s="72" t="str">
        <f>IF(PEDIDO!C49&lt;&gt;"",PEDIDO!B49,"")</f>
        <v/>
      </c>
      <c r="K290" s="72" t="str">
        <f t="shared" si="811"/>
        <v/>
      </c>
      <c r="L290" s="72" t="str">
        <f t="shared" si="780"/>
        <v/>
      </c>
      <c r="M290" s="72" t="str">
        <f t="shared" si="781"/>
        <v/>
      </c>
      <c r="N290" s="72" t="str">
        <f t="shared" si="782"/>
        <v/>
      </c>
      <c r="O290" s="72" t="str">
        <f t="shared" si="783"/>
        <v/>
      </c>
      <c r="P290" s="72" t="str">
        <f t="shared" si="784"/>
        <v/>
      </c>
      <c r="Q290" s="72" t="str">
        <f t="shared" si="785"/>
        <v/>
      </c>
      <c r="R290" s="72" t="str">
        <f t="shared" si="786"/>
        <v/>
      </c>
      <c r="S290" s="72" t="str">
        <f t="shared" si="787"/>
        <v/>
      </c>
      <c r="T290" s="72" t="str">
        <f t="shared" si="788"/>
        <v/>
      </c>
      <c r="U290" s="72" t="str">
        <f t="shared" si="789"/>
        <v/>
      </c>
      <c r="V290" s="72" t="str">
        <f t="shared" si="790"/>
        <v/>
      </c>
      <c r="W290" s="72" t="str">
        <f t="shared" si="791"/>
        <v/>
      </c>
      <c r="X290" s="72" t="str">
        <f t="shared" si="792"/>
        <v/>
      </c>
      <c r="Y290" s="72" t="str">
        <f t="shared" si="793"/>
        <v/>
      </c>
      <c r="Z290" s="72" t="str">
        <f t="shared" si="794"/>
        <v/>
      </c>
      <c r="AA290" s="72" t="str">
        <f t="shared" si="795"/>
        <v/>
      </c>
      <c r="AB290" s="72" t="str">
        <f t="shared" si="796"/>
        <v/>
      </c>
      <c r="AC290" s="72" t="str">
        <f t="shared" si="797"/>
        <v/>
      </c>
      <c r="AD290" s="72" t="str">
        <f t="shared" si="798"/>
        <v/>
      </c>
      <c r="AE290" s="72" t="str">
        <f t="shared" si="799"/>
        <v/>
      </c>
      <c r="AF290" s="72" t="str">
        <f t="shared" si="800"/>
        <v/>
      </c>
      <c r="AG290" s="72" t="str">
        <f t="shared" si="801"/>
        <v/>
      </c>
      <c r="AH290" s="72" t="str">
        <f t="shared" si="802"/>
        <v/>
      </c>
      <c r="AI290" s="72" t="str">
        <f t="shared" si="803"/>
        <v/>
      </c>
      <c r="AJ290" s="72" t="str">
        <f t="shared" si="804"/>
        <v/>
      </c>
      <c r="AK290" s="72" t="str">
        <f t="shared" si="805"/>
        <v/>
      </c>
      <c r="AL290" s="72" t="str">
        <f t="shared" si="806"/>
        <v/>
      </c>
      <c r="AM290" s="72" t="str">
        <f t="shared" si="807"/>
        <v/>
      </c>
      <c r="AN290" s="72" t="str">
        <f t="shared" ref="AN290:BS290" si="848">IF(AN$276&lt;&gt;"",$D24,"")</f>
        <v/>
      </c>
      <c r="AO290" s="72" t="str">
        <f t="shared" si="848"/>
        <v/>
      </c>
      <c r="AP290" s="72" t="str">
        <f t="shared" si="848"/>
        <v/>
      </c>
      <c r="AQ290" s="72" t="str">
        <f t="shared" si="848"/>
        <v/>
      </c>
      <c r="AR290" s="72" t="str">
        <f t="shared" si="848"/>
        <v/>
      </c>
      <c r="AS290" s="72" t="str">
        <f t="shared" si="848"/>
        <v/>
      </c>
      <c r="AT290" s="72" t="str">
        <f t="shared" si="848"/>
        <v/>
      </c>
      <c r="AU290" s="72" t="str">
        <f t="shared" si="848"/>
        <v/>
      </c>
      <c r="AV290" s="72" t="str">
        <f t="shared" si="848"/>
        <v/>
      </c>
      <c r="AW290" s="72" t="str">
        <f t="shared" si="848"/>
        <v/>
      </c>
      <c r="AX290" s="72" t="str">
        <f t="shared" si="848"/>
        <v/>
      </c>
      <c r="AY290" s="72" t="str">
        <f t="shared" si="848"/>
        <v/>
      </c>
      <c r="AZ290" s="72" t="str">
        <f t="shared" si="848"/>
        <v/>
      </c>
      <c r="BA290" s="72" t="str">
        <f t="shared" si="848"/>
        <v/>
      </c>
      <c r="BB290" s="72" t="str">
        <f t="shared" si="848"/>
        <v/>
      </c>
      <c r="BC290" s="72" t="str">
        <f t="shared" si="848"/>
        <v/>
      </c>
      <c r="BD290" s="72" t="str">
        <f t="shared" si="848"/>
        <v/>
      </c>
      <c r="BE290" s="72" t="str">
        <f t="shared" si="848"/>
        <v/>
      </c>
      <c r="BF290" s="72" t="str">
        <f t="shared" si="848"/>
        <v/>
      </c>
      <c r="BG290" s="72" t="str">
        <f t="shared" si="848"/>
        <v/>
      </c>
      <c r="BH290" s="72" t="str">
        <f t="shared" si="848"/>
        <v/>
      </c>
      <c r="BI290" s="72" t="str">
        <f t="shared" si="848"/>
        <v/>
      </c>
      <c r="BJ290" s="72" t="str">
        <f t="shared" si="848"/>
        <v/>
      </c>
      <c r="BK290" s="72" t="str">
        <f t="shared" si="848"/>
        <v/>
      </c>
      <c r="BL290" s="72" t="str">
        <f t="shared" si="848"/>
        <v/>
      </c>
      <c r="BM290" s="72" t="str">
        <f t="shared" si="848"/>
        <v/>
      </c>
      <c r="BN290" s="72" t="str">
        <f t="shared" si="848"/>
        <v/>
      </c>
      <c r="BO290" s="72" t="str">
        <f t="shared" si="848"/>
        <v/>
      </c>
      <c r="BP290" s="72" t="str">
        <f t="shared" si="848"/>
        <v/>
      </c>
      <c r="BQ290" s="72" t="str">
        <f t="shared" si="848"/>
        <v/>
      </c>
      <c r="BR290" s="72" t="str">
        <f t="shared" si="848"/>
        <v/>
      </c>
      <c r="BS290" s="72" t="str">
        <f t="shared" si="848"/>
        <v/>
      </c>
      <c r="BT290" s="72" t="str">
        <f t="shared" ref="BT290:CY290" si="849">IF(BT$276&lt;&gt;"",$D24,"")</f>
        <v/>
      </c>
      <c r="BU290" s="72" t="str">
        <f t="shared" si="849"/>
        <v/>
      </c>
      <c r="BV290" s="72" t="str">
        <f t="shared" si="849"/>
        <v/>
      </c>
      <c r="BW290" s="72" t="str">
        <f t="shared" si="849"/>
        <v/>
      </c>
      <c r="BX290" s="72" t="str">
        <f t="shared" si="849"/>
        <v/>
      </c>
      <c r="BY290" s="72" t="str">
        <f t="shared" si="849"/>
        <v/>
      </c>
      <c r="BZ290" s="72" t="str">
        <f t="shared" si="849"/>
        <v/>
      </c>
      <c r="CA290" s="72" t="str">
        <f t="shared" si="849"/>
        <v/>
      </c>
      <c r="CB290" s="72" t="str">
        <f t="shared" si="849"/>
        <v/>
      </c>
      <c r="CC290" s="72" t="str">
        <f t="shared" si="849"/>
        <v/>
      </c>
      <c r="CD290" s="72" t="str">
        <f t="shared" si="849"/>
        <v/>
      </c>
      <c r="CE290" s="72" t="str">
        <f t="shared" si="849"/>
        <v/>
      </c>
      <c r="CF290" s="72" t="str">
        <f t="shared" si="849"/>
        <v/>
      </c>
      <c r="CG290" s="72" t="str">
        <f t="shared" si="849"/>
        <v/>
      </c>
      <c r="CH290" s="72" t="str">
        <f t="shared" si="849"/>
        <v/>
      </c>
      <c r="CI290" s="72" t="str">
        <f t="shared" si="849"/>
        <v/>
      </c>
      <c r="CJ290" s="72" t="str">
        <f t="shared" si="849"/>
        <v/>
      </c>
      <c r="CK290" s="72" t="str">
        <f t="shared" si="849"/>
        <v/>
      </c>
      <c r="CL290" s="72" t="str">
        <f t="shared" si="849"/>
        <v/>
      </c>
      <c r="CM290" s="72" t="str">
        <f t="shared" si="849"/>
        <v/>
      </c>
      <c r="CN290" s="72" t="str">
        <f t="shared" si="849"/>
        <v/>
      </c>
      <c r="CO290" s="72" t="str">
        <f t="shared" si="849"/>
        <v/>
      </c>
      <c r="CP290" s="72" t="str">
        <f t="shared" si="849"/>
        <v/>
      </c>
      <c r="CQ290" s="72" t="str">
        <f t="shared" si="849"/>
        <v/>
      </c>
      <c r="CR290" s="72" t="str">
        <f t="shared" si="849"/>
        <v/>
      </c>
      <c r="CS290" s="72" t="str">
        <f t="shared" si="849"/>
        <v/>
      </c>
      <c r="CT290" s="72" t="str">
        <f t="shared" si="849"/>
        <v/>
      </c>
      <c r="CU290" s="72" t="str">
        <f t="shared" si="849"/>
        <v/>
      </c>
      <c r="CV290" s="72" t="str">
        <f t="shared" si="849"/>
        <v/>
      </c>
      <c r="CW290" s="72" t="str">
        <f t="shared" si="849"/>
        <v/>
      </c>
      <c r="CX290" s="72" t="str">
        <f t="shared" si="849"/>
        <v/>
      </c>
      <c r="CY290" s="72" t="str">
        <f t="shared" si="849"/>
        <v/>
      </c>
      <c r="CZ290" s="72" t="str">
        <f t="shared" ref="CZ290:DV290" si="850">IF(CZ$276&lt;&gt;"",$D24,"")</f>
        <v/>
      </c>
      <c r="DA290" s="72" t="str">
        <f t="shared" si="850"/>
        <v/>
      </c>
      <c r="DB290" s="72" t="str">
        <f t="shared" si="850"/>
        <v/>
      </c>
      <c r="DC290" s="72" t="str">
        <f t="shared" si="850"/>
        <v/>
      </c>
      <c r="DD290" s="72" t="str">
        <f t="shared" si="850"/>
        <v/>
      </c>
      <c r="DE290" s="72" t="str">
        <f t="shared" si="850"/>
        <v/>
      </c>
      <c r="DF290" s="72" t="str">
        <f t="shared" si="850"/>
        <v/>
      </c>
      <c r="DG290" s="72" t="str">
        <f t="shared" si="850"/>
        <v/>
      </c>
      <c r="DH290" s="72" t="str">
        <f t="shared" si="850"/>
        <v/>
      </c>
      <c r="DI290" s="72" t="str">
        <f t="shared" si="850"/>
        <v/>
      </c>
      <c r="DJ290" s="72" t="str">
        <f t="shared" si="850"/>
        <v/>
      </c>
      <c r="DK290" s="72" t="str">
        <f t="shared" si="850"/>
        <v/>
      </c>
      <c r="DL290" s="72" t="str">
        <f t="shared" si="850"/>
        <v/>
      </c>
      <c r="DM290" s="72" t="str">
        <f t="shared" si="850"/>
        <v/>
      </c>
      <c r="DN290" s="72" t="str">
        <f t="shared" si="850"/>
        <v/>
      </c>
      <c r="DO290" s="72" t="str">
        <f t="shared" si="850"/>
        <v/>
      </c>
      <c r="DP290" s="72" t="str">
        <f t="shared" si="850"/>
        <v/>
      </c>
      <c r="DQ290" s="72" t="str">
        <f t="shared" si="850"/>
        <v/>
      </c>
      <c r="DR290" s="72" t="str">
        <f t="shared" si="850"/>
        <v/>
      </c>
      <c r="DS290" s="72" t="str">
        <f t="shared" si="850"/>
        <v/>
      </c>
      <c r="DT290" s="72" t="str">
        <f t="shared" si="850"/>
        <v/>
      </c>
      <c r="DU290" s="72" t="str">
        <f t="shared" si="850"/>
        <v/>
      </c>
      <c r="DV290" s="72" t="str">
        <f t="shared" si="850"/>
        <v/>
      </c>
      <c r="DY290" s="79" t="s">
        <v>992</v>
      </c>
      <c r="DZ290" t="s">
        <v>1581</v>
      </c>
      <c r="EA290" t="s">
        <v>7103</v>
      </c>
      <c r="EB290" t="s">
        <v>10824</v>
      </c>
      <c r="EC290" t="s">
        <v>12501</v>
      </c>
    </row>
    <row r="291" spans="10:133" x14ac:dyDescent="0.25">
      <c r="J291" s="72" t="str">
        <f>IF(PEDIDO!C50&lt;&gt;"",PEDIDO!B50,"")</f>
        <v/>
      </c>
      <c r="K291" s="72" t="str">
        <f t="shared" si="811"/>
        <v/>
      </c>
      <c r="L291" s="72" t="str">
        <f t="shared" si="780"/>
        <v/>
      </c>
      <c r="M291" s="72" t="str">
        <f t="shared" si="781"/>
        <v/>
      </c>
      <c r="N291" s="72" t="str">
        <f t="shared" si="782"/>
        <v/>
      </c>
      <c r="O291" s="72" t="str">
        <f t="shared" si="783"/>
        <v/>
      </c>
      <c r="P291" s="72" t="str">
        <f t="shared" si="784"/>
        <v/>
      </c>
      <c r="Q291" s="72" t="str">
        <f t="shared" si="785"/>
        <v/>
      </c>
      <c r="R291" s="72" t="str">
        <f t="shared" si="786"/>
        <v/>
      </c>
      <c r="S291" s="72" t="str">
        <f t="shared" si="787"/>
        <v/>
      </c>
      <c r="T291" s="72" t="str">
        <f t="shared" si="788"/>
        <v/>
      </c>
      <c r="U291" s="72" t="str">
        <f t="shared" si="789"/>
        <v/>
      </c>
      <c r="V291" s="72" t="str">
        <f t="shared" si="790"/>
        <v/>
      </c>
      <c r="W291" s="72" t="str">
        <f t="shared" si="791"/>
        <v/>
      </c>
      <c r="X291" s="72" t="str">
        <f t="shared" si="792"/>
        <v/>
      </c>
      <c r="Y291" s="72" t="str">
        <f t="shared" si="793"/>
        <v/>
      </c>
      <c r="Z291" s="72" t="str">
        <f t="shared" si="794"/>
        <v/>
      </c>
      <c r="AA291" s="72" t="str">
        <f t="shared" si="795"/>
        <v/>
      </c>
      <c r="AB291" s="72" t="str">
        <f t="shared" si="796"/>
        <v/>
      </c>
      <c r="AC291" s="72" t="str">
        <f t="shared" si="797"/>
        <v/>
      </c>
      <c r="AD291" s="72" t="str">
        <f t="shared" si="798"/>
        <v/>
      </c>
      <c r="AE291" s="72" t="str">
        <f t="shared" si="799"/>
        <v/>
      </c>
      <c r="AF291" s="72" t="str">
        <f t="shared" si="800"/>
        <v/>
      </c>
      <c r="AG291" s="72" t="str">
        <f t="shared" si="801"/>
        <v/>
      </c>
      <c r="AH291" s="72" t="str">
        <f t="shared" si="802"/>
        <v/>
      </c>
      <c r="AI291" s="72" t="str">
        <f t="shared" si="803"/>
        <v/>
      </c>
      <c r="AJ291" s="72" t="str">
        <f t="shared" si="804"/>
        <v/>
      </c>
      <c r="AK291" s="72" t="str">
        <f t="shared" si="805"/>
        <v/>
      </c>
      <c r="AL291" s="72" t="str">
        <f t="shared" si="806"/>
        <v/>
      </c>
      <c r="AM291" s="72" t="str">
        <f t="shared" si="807"/>
        <v/>
      </c>
      <c r="AN291" s="72" t="str">
        <f t="shared" ref="AN291:BS291" si="851">IF(AN$276&lt;&gt;"",$D25,"")</f>
        <v/>
      </c>
      <c r="AO291" s="72" t="str">
        <f t="shared" si="851"/>
        <v/>
      </c>
      <c r="AP291" s="72" t="str">
        <f t="shared" si="851"/>
        <v/>
      </c>
      <c r="AQ291" s="72" t="str">
        <f t="shared" si="851"/>
        <v/>
      </c>
      <c r="AR291" s="72" t="str">
        <f t="shared" si="851"/>
        <v/>
      </c>
      <c r="AS291" s="72" t="str">
        <f t="shared" si="851"/>
        <v/>
      </c>
      <c r="AT291" s="72" t="str">
        <f t="shared" si="851"/>
        <v/>
      </c>
      <c r="AU291" s="72" t="str">
        <f t="shared" si="851"/>
        <v/>
      </c>
      <c r="AV291" s="72" t="str">
        <f t="shared" si="851"/>
        <v/>
      </c>
      <c r="AW291" s="72" t="str">
        <f t="shared" si="851"/>
        <v/>
      </c>
      <c r="AX291" s="72" t="str">
        <f t="shared" si="851"/>
        <v/>
      </c>
      <c r="AY291" s="72" t="str">
        <f t="shared" si="851"/>
        <v/>
      </c>
      <c r="AZ291" s="72" t="str">
        <f t="shared" si="851"/>
        <v/>
      </c>
      <c r="BA291" s="72" t="str">
        <f t="shared" si="851"/>
        <v/>
      </c>
      <c r="BB291" s="72" t="str">
        <f t="shared" si="851"/>
        <v/>
      </c>
      <c r="BC291" s="72" t="str">
        <f t="shared" si="851"/>
        <v/>
      </c>
      <c r="BD291" s="72" t="str">
        <f t="shared" si="851"/>
        <v/>
      </c>
      <c r="BE291" s="72" t="str">
        <f t="shared" si="851"/>
        <v/>
      </c>
      <c r="BF291" s="72" t="str">
        <f t="shared" si="851"/>
        <v/>
      </c>
      <c r="BG291" s="72" t="str">
        <f t="shared" si="851"/>
        <v/>
      </c>
      <c r="BH291" s="72" t="str">
        <f t="shared" si="851"/>
        <v/>
      </c>
      <c r="BI291" s="72" t="str">
        <f t="shared" si="851"/>
        <v/>
      </c>
      <c r="BJ291" s="72" t="str">
        <f t="shared" si="851"/>
        <v/>
      </c>
      <c r="BK291" s="72" t="str">
        <f t="shared" si="851"/>
        <v/>
      </c>
      <c r="BL291" s="72" t="str">
        <f t="shared" si="851"/>
        <v/>
      </c>
      <c r="BM291" s="72" t="str">
        <f t="shared" si="851"/>
        <v/>
      </c>
      <c r="BN291" s="72" t="str">
        <f t="shared" si="851"/>
        <v/>
      </c>
      <c r="BO291" s="72" t="str">
        <f t="shared" si="851"/>
        <v/>
      </c>
      <c r="BP291" s="72" t="str">
        <f t="shared" si="851"/>
        <v/>
      </c>
      <c r="BQ291" s="72" t="str">
        <f t="shared" si="851"/>
        <v/>
      </c>
      <c r="BR291" s="72" t="str">
        <f t="shared" si="851"/>
        <v/>
      </c>
      <c r="BS291" s="72" t="str">
        <f t="shared" si="851"/>
        <v/>
      </c>
      <c r="BT291" s="72" t="str">
        <f t="shared" ref="BT291:CY291" si="852">IF(BT$276&lt;&gt;"",$D25,"")</f>
        <v/>
      </c>
      <c r="BU291" s="72" t="str">
        <f t="shared" si="852"/>
        <v/>
      </c>
      <c r="BV291" s="72" t="str">
        <f t="shared" si="852"/>
        <v/>
      </c>
      <c r="BW291" s="72" t="str">
        <f t="shared" si="852"/>
        <v/>
      </c>
      <c r="BX291" s="72" t="str">
        <f t="shared" si="852"/>
        <v/>
      </c>
      <c r="BY291" s="72" t="str">
        <f t="shared" si="852"/>
        <v/>
      </c>
      <c r="BZ291" s="72" t="str">
        <f t="shared" si="852"/>
        <v/>
      </c>
      <c r="CA291" s="72" t="str">
        <f t="shared" si="852"/>
        <v/>
      </c>
      <c r="CB291" s="72" t="str">
        <f t="shared" si="852"/>
        <v/>
      </c>
      <c r="CC291" s="72" t="str">
        <f t="shared" si="852"/>
        <v/>
      </c>
      <c r="CD291" s="72" t="str">
        <f t="shared" si="852"/>
        <v/>
      </c>
      <c r="CE291" s="72" t="str">
        <f t="shared" si="852"/>
        <v/>
      </c>
      <c r="CF291" s="72" t="str">
        <f t="shared" si="852"/>
        <v/>
      </c>
      <c r="CG291" s="72" t="str">
        <f t="shared" si="852"/>
        <v/>
      </c>
      <c r="CH291" s="72" t="str">
        <f t="shared" si="852"/>
        <v/>
      </c>
      <c r="CI291" s="72" t="str">
        <f t="shared" si="852"/>
        <v/>
      </c>
      <c r="CJ291" s="72" t="str">
        <f t="shared" si="852"/>
        <v/>
      </c>
      <c r="CK291" s="72" t="str">
        <f t="shared" si="852"/>
        <v/>
      </c>
      <c r="CL291" s="72" t="str">
        <f t="shared" si="852"/>
        <v/>
      </c>
      <c r="CM291" s="72" t="str">
        <f t="shared" si="852"/>
        <v/>
      </c>
      <c r="CN291" s="72" t="str">
        <f t="shared" si="852"/>
        <v/>
      </c>
      <c r="CO291" s="72" t="str">
        <f t="shared" si="852"/>
        <v/>
      </c>
      <c r="CP291" s="72" t="str">
        <f t="shared" si="852"/>
        <v/>
      </c>
      <c r="CQ291" s="72" t="str">
        <f t="shared" si="852"/>
        <v/>
      </c>
      <c r="CR291" s="72" t="str">
        <f t="shared" si="852"/>
        <v/>
      </c>
      <c r="CS291" s="72" t="str">
        <f t="shared" si="852"/>
        <v/>
      </c>
      <c r="CT291" s="72" t="str">
        <f t="shared" si="852"/>
        <v/>
      </c>
      <c r="CU291" s="72" t="str">
        <f t="shared" si="852"/>
        <v/>
      </c>
      <c r="CV291" s="72" t="str">
        <f t="shared" si="852"/>
        <v/>
      </c>
      <c r="CW291" s="72" t="str">
        <f t="shared" si="852"/>
        <v/>
      </c>
      <c r="CX291" s="72" t="str">
        <f t="shared" si="852"/>
        <v/>
      </c>
      <c r="CY291" s="72" t="str">
        <f t="shared" si="852"/>
        <v/>
      </c>
      <c r="CZ291" s="72" t="str">
        <f t="shared" ref="CZ291:DV291" si="853">IF(CZ$276&lt;&gt;"",$D25,"")</f>
        <v/>
      </c>
      <c r="DA291" s="72" t="str">
        <f t="shared" si="853"/>
        <v/>
      </c>
      <c r="DB291" s="72" t="str">
        <f t="shared" si="853"/>
        <v/>
      </c>
      <c r="DC291" s="72" t="str">
        <f t="shared" si="853"/>
        <v/>
      </c>
      <c r="DD291" s="72" t="str">
        <f t="shared" si="853"/>
        <v/>
      </c>
      <c r="DE291" s="72" t="str">
        <f t="shared" si="853"/>
        <v/>
      </c>
      <c r="DF291" s="72" t="str">
        <f t="shared" si="853"/>
        <v/>
      </c>
      <c r="DG291" s="72" t="str">
        <f t="shared" si="853"/>
        <v/>
      </c>
      <c r="DH291" s="72" t="str">
        <f t="shared" si="853"/>
        <v/>
      </c>
      <c r="DI291" s="72" t="str">
        <f t="shared" si="853"/>
        <v/>
      </c>
      <c r="DJ291" s="72" t="str">
        <f t="shared" si="853"/>
        <v/>
      </c>
      <c r="DK291" s="72" t="str">
        <f t="shared" si="853"/>
        <v/>
      </c>
      <c r="DL291" s="72" t="str">
        <f t="shared" si="853"/>
        <v/>
      </c>
      <c r="DM291" s="72" t="str">
        <f t="shared" si="853"/>
        <v/>
      </c>
      <c r="DN291" s="72" t="str">
        <f t="shared" si="853"/>
        <v/>
      </c>
      <c r="DO291" s="72" t="str">
        <f t="shared" si="853"/>
        <v/>
      </c>
      <c r="DP291" s="72" t="str">
        <f t="shared" si="853"/>
        <v/>
      </c>
      <c r="DQ291" s="72" t="str">
        <f t="shared" si="853"/>
        <v/>
      </c>
      <c r="DR291" s="72" t="str">
        <f t="shared" si="853"/>
        <v/>
      </c>
      <c r="DS291" s="72" t="str">
        <f t="shared" si="853"/>
        <v/>
      </c>
      <c r="DT291" s="72" t="str">
        <f t="shared" si="853"/>
        <v/>
      </c>
      <c r="DU291" s="72" t="str">
        <f t="shared" si="853"/>
        <v/>
      </c>
      <c r="DV291" s="72" t="str">
        <f t="shared" si="853"/>
        <v/>
      </c>
      <c r="DY291" s="79" t="s">
        <v>993</v>
      </c>
      <c r="DZ291" t="s">
        <v>1582</v>
      </c>
      <c r="EA291" t="s">
        <v>7104</v>
      </c>
      <c r="EB291" t="s">
        <v>10825</v>
      </c>
      <c r="EC291" t="s">
        <v>12502</v>
      </c>
    </row>
    <row r="292" spans="10:133" x14ac:dyDescent="0.25">
      <c r="J292" s="72" t="str">
        <f>IF(PEDIDO!C51&lt;&gt;"",PEDIDO!B51,"")</f>
        <v/>
      </c>
      <c r="K292" s="72" t="str">
        <f t="shared" si="811"/>
        <v/>
      </c>
      <c r="L292" s="72" t="str">
        <f t="shared" si="780"/>
        <v/>
      </c>
      <c r="M292" s="72" t="str">
        <f t="shared" si="781"/>
        <v/>
      </c>
      <c r="N292" s="72" t="str">
        <f t="shared" si="782"/>
        <v/>
      </c>
      <c r="O292" s="72" t="str">
        <f t="shared" si="783"/>
        <v/>
      </c>
      <c r="P292" s="72" t="str">
        <f t="shared" si="784"/>
        <v/>
      </c>
      <c r="Q292" s="72" t="str">
        <f t="shared" si="785"/>
        <v/>
      </c>
      <c r="R292" s="72" t="str">
        <f t="shared" si="786"/>
        <v/>
      </c>
      <c r="S292" s="72" t="str">
        <f t="shared" si="787"/>
        <v/>
      </c>
      <c r="T292" s="72" t="str">
        <f t="shared" si="788"/>
        <v/>
      </c>
      <c r="U292" s="72" t="str">
        <f t="shared" si="789"/>
        <v/>
      </c>
      <c r="V292" s="72" t="str">
        <f t="shared" si="790"/>
        <v/>
      </c>
      <c r="W292" s="72" t="str">
        <f t="shared" si="791"/>
        <v/>
      </c>
      <c r="X292" s="72" t="str">
        <f t="shared" si="792"/>
        <v/>
      </c>
      <c r="Y292" s="72" t="str">
        <f t="shared" si="793"/>
        <v/>
      </c>
      <c r="Z292" s="72" t="str">
        <f t="shared" si="794"/>
        <v/>
      </c>
      <c r="AA292" s="72" t="str">
        <f t="shared" si="795"/>
        <v/>
      </c>
      <c r="AB292" s="72" t="str">
        <f t="shared" si="796"/>
        <v/>
      </c>
      <c r="AC292" s="72" t="str">
        <f t="shared" si="797"/>
        <v/>
      </c>
      <c r="AD292" s="72" t="str">
        <f t="shared" si="798"/>
        <v/>
      </c>
      <c r="AE292" s="72" t="str">
        <f t="shared" si="799"/>
        <v/>
      </c>
      <c r="AF292" s="72" t="str">
        <f t="shared" si="800"/>
        <v/>
      </c>
      <c r="AG292" s="72" t="str">
        <f t="shared" si="801"/>
        <v/>
      </c>
      <c r="AH292" s="72" t="str">
        <f t="shared" si="802"/>
        <v/>
      </c>
      <c r="AI292" s="72" t="str">
        <f t="shared" si="803"/>
        <v/>
      </c>
      <c r="AJ292" s="72" t="str">
        <f t="shared" si="804"/>
        <v/>
      </c>
      <c r="AK292" s="72" t="str">
        <f t="shared" si="805"/>
        <v/>
      </c>
      <c r="AL292" s="72" t="str">
        <f t="shared" si="806"/>
        <v/>
      </c>
      <c r="AM292" s="72" t="str">
        <f t="shared" si="807"/>
        <v/>
      </c>
      <c r="AN292" s="72" t="str">
        <f t="shared" ref="AN292:BS292" si="854">IF(AN$276&lt;&gt;"",$D26,"")</f>
        <v/>
      </c>
      <c r="AO292" s="72" t="str">
        <f t="shared" si="854"/>
        <v/>
      </c>
      <c r="AP292" s="72" t="str">
        <f t="shared" si="854"/>
        <v/>
      </c>
      <c r="AQ292" s="72" t="str">
        <f t="shared" si="854"/>
        <v/>
      </c>
      <c r="AR292" s="72" t="str">
        <f t="shared" si="854"/>
        <v/>
      </c>
      <c r="AS292" s="72" t="str">
        <f t="shared" si="854"/>
        <v/>
      </c>
      <c r="AT292" s="72" t="str">
        <f t="shared" si="854"/>
        <v/>
      </c>
      <c r="AU292" s="72" t="str">
        <f t="shared" si="854"/>
        <v/>
      </c>
      <c r="AV292" s="72" t="str">
        <f t="shared" si="854"/>
        <v/>
      </c>
      <c r="AW292" s="72" t="str">
        <f t="shared" si="854"/>
        <v/>
      </c>
      <c r="AX292" s="72" t="str">
        <f t="shared" si="854"/>
        <v/>
      </c>
      <c r="AY292" s="72" t="str">
        <f t="shared" si="854"/>
        <v/>
      </c>
      <c r="AZ292" s="72" t="str">
        <f t="shared" si="854"/>
        <v/>
      </c>
      <c r="BA292" s="72" t="str">
        <f t="shared" si="854"/>
        <v/>
      </c>
      <c r="BB292" s="72" t="str">
        <f t="shared" si="854"/>
        <v/>
      </c>
      <c r="BC292" s="72" t="str">
        <f t="shared" si="854"/>
        <v/>
      </c>
      <c r="BD292" s="72" t="str">
        <f t="shared" si="854"/>
        <v/>
      </c>
      <c r="BE292" s="72" t="str">
        <f t="shared" si="854"/>
        <v/>
      </c>
      <c r="BF292" s="72" t="str">
        <f t="shared" si="854"/>
        <v/>
      </c>
      <c r="BG292" s="72" t="str">
        <f t="shared" si="854"/>
        <v/>
      </c>
      <c r="BH292" s="72" t="str">
        <f t="shared" si="854"/>
        <v/>
      </c>
      <c r="BI292" s="72" t="str">
        <f t="shared" si="854"/>
        <v/>
      </c>
      <c r="BJ292" s="72" t="str">
        <f t="shared" si="854"/>
        <v/>
      </c>
      <c r="BK292" s="72" t="str">
        <f t="shared" si="854"/>
        <v/>
      </c>
      <c r="BL292" s="72" t="str">
        <f t="shared" si="854"/>
        <v/>
      </c>
      <c r="BM292" s="72" t="str">
        <f t="shared" si="854"/>
        <v/>
      </c>
      <c r="BN292" s="72" t="str">
        <f t="shared" si="854"/>
        <v/>
      </c>
      <c r="BO292" s="72" t="str">
        <f t="shared" si="854"/>
        <v/>
      </c>
      <c r="BP292" s="72" t="str">
        <f t="shared" si="854"/>
        <v/>
      </c>
      <c r="BQ292" s="72" t="str">
        <f t="shared" si="854"/>
        <v/>
      </c>
      <c r="BR292" s="72" t="str">
        <f t="shared" si="854"/>
        <v/>
      </c>
      <c r="BS292" s="72" t="str">
        <f t="shared" si="854"/>
        <v/>
      </c>
      <c r="BT292" s="72" t="str">
        <f t="shared" ref="BT292:CY292" si="855">IF(BT$276&lt;&gt;"",$D26,"")</f>
        <v/>
      </c>
      <c r="BU292" s="72" t="str">
        <f t="shared" si="855"/>
        <v/>
      </c>
      <c r="BV292" s="72" t="str">
        <f t="shared" si="855"/>
        <v/>
      </c>
      <c r="BW292" s="72" t="str">
        <f t="shared" si="855"/>
        <v/>
      </c>
      <c r="BX292" s="72" t="str">
        <f t="shared" si="855"/>
        <v/>
      </c>
      <c r="BY292" s="72" t="str">
        <f t="shared" si="855"/>
        <v/>
      </c>
      <c r="BZ292" s="72" t="str">
        <f t="shared" si="855"/>
        <v/>
      </c>
      <c r="CA292" s="72" t="str">
        <f t="shared" si="855"/>
        <v/>
      </c>
      <c r="CB292" s="72" t="str">
        <f t="shared" si="855"/>
        <v/>
      </c>
      <c r="CC292" s="72" t="str">
        <f t="shared" si="855"/>
        <v/>
      </c>
      <c r="CD292" s="72" t="str">
        <f t="shared" si="855"/>
        <v/>
      </c>
      <c r="CE292" s="72" t="str">
        <f t="shared" si="855"/>
        <v/>
      </c>
      <c r="CF292" s="72" t="str">
        <f t="shared" si="855"/>
        <v/>
      </c>
      <c r="CG292" s="72" t="str">
        <f t="shared" si="855"/>
        <v/>
      </c>
      <c r="CH292" s="72" t="str">
        <f t="shared" si="855"/>
        <v/>
      </c>
      <c r="CI292" s="72" t="str">
        <f t="shared" si="855"/>
        <v/>
      </c>
      <c r="CJ292" s="72" t="str">
        <f t="shared" si="855"/>
        <v/>
      </c>
      <c r="CK292" s="72" t="str">
        <f t="shared" si="855"/>
        <v/>
      </c>
      <c r="CL292" s="72" t="str">
        <f t="shared" si="855"/>
        <v/>
      </c>
      <c r="CM292" s="72" t="str">
        <f t="shared" si="855"/>
        <v/>
      </c>
      <c r="CN292" s="72" t="str">
        <f t="shared" si="855"/>
        <v/>
      </c>
      <c r="CO292" s="72" t="str">
        <f t="shared" si="855"/>
        <v/>
      </c>
      <c r="CP292" s="72" t="str">
        <f t="shared" si="855"/>
        <v/>
      </c>
      <c r="CQ292" s="72" t="str">
        <f t="shared" si="855"/>
        <v/>
      </c>
      <c r="CR292" s="72" t="str">
        <f t="shared" si="855"/>
        <v/>
      </c>
      <c r="CS292" s="72" t="str">
        <f t="shared" si="855"/>
        <v/>
      </c>
      <c r="CT292" s="72" t="str">
        <f t="shared" si="855"/>
        <v/>
      </c>
      <c r="CU292" s="72" t="str">
        <f t="shared" si="855"/>
        <v/>
      </c>
      <c r="CV292" s="72" t="str">
        <f t="shared" si="855"/>
        <v/>
      </c>
      <c r="CW292" s="72" t="str">
        <f t="shared" si="855"/>
        <v/>
      </c>
      <c r="CX292" s="72" t="str">
        <f t="shared" si="855"/>
        <v/>
      </c>
      <c r="CY292" s="72" t="str">
        <f t="shared" si="855"/>
        <v/>
      </c>
      <c r="CZ292" s="72" t="str">
        <f t="shared" ref="CZ292:DV292" si="856">IF(CZ$276&lt;&gt;"",$D26,"")</f>
        <v/>
      </c>
      <c r="DA292" s="72" t="str">
        <f t="shared" si="856"/>
        <v/>
      </c>
      <c r="DB292" s="72" t="str">
        <f t="shared" si="856"/>
        <v/>
      </c>
      <c r="DC292" s="72" t="str">
        <f t="shared" si="856"/>
        <v/>
      </c>
      <c r="DD292" s="72" t="str">
        <f t="shared" si="856"/>
        <v/>
      </c>
      <c r="DE292" s="72" t="str">
        <f t="shared" si="856"/>
        <v/>
      </c>
      <c r="DF292" s="72" t="str">
        <f t="shared" si="856"/>
        <v/>
      </c>
      <c r="DG292" s="72" t="str">
        <f t="shared" si="856"/>
        <v/>
      </c>
      <c r="DH292" s="72" t="str">
        <f t="shared" si="856"/>
        <v/>
      </c>
      <c r="DI292" s="72" t="str">
        <f t="shared" si="856"/>
        <v/>
      </c>
      <c r="DJ292" s="72" t="str">
        <f t="shared" si="856"/>
        <v/>
      </c>
      <c r="DK292" s="72" t="str">
        <f t="shared" si="856"/>
        <v/>
      </c>
      <c r="DL292" s="72" t="str">
        <f t="shared" si="856"/>
        <v/>
      </c>
      <c r="DM292" s="72" t="str">
        <f t="shared" si="856"/>
        <v/>
      </c>
      <c r="DN292" s="72" t="str">
        <f t="shared" si="856"/>
        <v/>
      </c>
      <c r="DO292" s="72" t="str">
        <f t="shared" si="856"/>
        <v/>
      </c>
      <c r="DP292" s="72" t="str">
        <f t="shared" si="856"/>
        <v/>
      </c>
      <c r="DQ292" s="72" t="str">
        <f t="shared" si="856"/>
        <v/>
      </c>
      <c r="DR292" s="72" t="str">
        <f t="shared" si="856"/>
        <v/>
      </c>
      <c r="DS292" s="72" t="str">
        <f t="shared" si="856"/>
        <v/>
      </c>
      <c r="DT292" s="72" t="str">
        <f t="shared" si="856"/>
        <v/>
      </c>
      <c r="DU292" s="72" t="str">
        <f t="shared" si="856"/>
        <v/>
      </c>
      <c r="DV292" s="72" t="str">
        <f t="shared" si="856"/>
        <v/>
      </c>
      <c r="DY292" s="79" t="s">
        <v>994</v>
      </c>
      <c r="DZ292" t="s">
        <v>1583</v>
      </c>
      <c r="EA292" t="s">
        <v>7105</v>
      </c>
      <c r="EB292" t="s">
        <v>10826</v>
      </c>
      <c r="EC292" t="s">
        <v>12503</v>
      </c>
    </row>
    <row r="293" spans="10:133" x14ac:dyDescent="0.25">
      <c r="J293" s="72" t="str">
        <f>IF(PEDIDO!C52&lt;&gt;"",PEDIDO!B52,"")</f>
        <v/>
      </c>
      <c r="K293" s="72" t="str">
        <f t="shared" si="811"/>
        <v/>
      </c>
      <c r="L293" s="72" t="str">
        <f t="shared" si="780"/>
        <v/>
      </c>
      <c r="M293" s="72" t="str">
        <f t="shared" si="781"/>
        <v/>
      </c>
      <c r="N293" s="72" t="str">
        <f t="shared" si="782"/>
        <v/>
      </c>
      <c r="O293" s="72" t="str">
        <f t="shared" si="783"/>
        <v/>
      </c>
      <c r="P293" s="72" t="str">
        <f t="shared" si="784"/>
        <v/>
      </c>
      <c r="Q293" s="72" t="str">
        <f t="shared" si="785"/>
        <v/>
      </c>
      <c r="R293" s="72" t="str">
        <f t="shared" si="786"/>
        <v/>
      </c>
      <c r="S293" s="72" t="str">
        <f t="shared" si="787"/>
        <v/>
      </c>
      <c r="T293" s="72" t="str">
        <f t="shared" si="788"/>
        <v/>
      </c>
      <c r="U293" s="72" t="str">
        <f t="shared" si="789"/>
        <v/>
      </c>
      <c r="V293" s="72" t="str">
        <f t="shared" si="790"/>
        <v/>
      </c>
      <c r="W293" s="72" t="str">
        <f t="shared" si="791"/>
        <v/>
      </c>
      <c r="X293" s="72" t="str">
        <f t="shared" si="792"/>
        <v/>
      </c>
      <c r="Y293" s="72" t="str">
        <f t="shared" si="793"/>
        <v/>
      </c>
      <c r="Z293" s="72" t="str">
        <f t="shared" si="794"/>
        <v/>
      </c>
      <c r="AA293" s="72" t="str">
        <f t="shared" si="795"/>
        <v/>
      </c>
      <c r="AB293" s="72" t="str">
        <f t="shared" si="796"/>
        <v/>
      </c>
      <c r="AC293" s="72" t="str">
        <f t="shared" si="797"/>
        <v/>
      </c>
      <c r="AD293" s="72" t="str">
        <f t="shared" si="798"/>
        <v/>
      </c>
      <c r="AE293" s="72" t="str">
        <f t="shared" si="799"/>
        <v/>
      </c>
      <c r="AF293" s="72" t="str">
        <f t="shared" si="800"/>
        <v/>
      </c>
      <c r="AG293" s="72" t="str">
        <f t="shared" si="801"/>
        <v/>
      </c>
      <c r="AH293" s="72" t="str">
        <f t="shared" si="802"/>
        <v/>
      </c>
      <c r="AI293" s="72" t="str">
        <f t="shared" si="803"/>
        <v/>
      </c>
      <c r="AJ293" s="72" t="str">
        <f t="shared" si="804"/>
        <v/>
      </c>
      <c r="AK293" s="72" t="str">
        <f t="shared" si="805"/>
        <v/>
      </c>
      <c r="AL293" s="72" t="str">
        <f t="shared" si="806"/>
        <v/>
      </c>
      <c r="AM293" s="72" t="str">
        <f t="shared" si="807"/>
        <v/>
      </c>
      <c r="AN293" s="72" t="str">
        <f t="shared" ref="AN293:BS293" si="857">IF(AN$276&lt;&gt;"",$D27,"")</f>
        <v/>
      </c>
      <c r="AO293" s="72" t="str">
        <f t="shared" si="857"/>
        <v/>
      </c>
      <c r="AP293" s="72" t="str">
        <f t="shared" si="857"/>
        <v/>
      </c>
      <c r="AQ293" s="72" t="str">
        <f t="shared" si="857"/>
        <v/>
      </c>
      <c r="AR293" s="72" t="str">
        <f t="shared" si="857"/>
        <v/>
      </c>
      <c r="AS293" s="72" t="str">
        <f t="shared" si="857"/>
        <v/>
      </c>
      <c r="AT293" s="72" t="str">
        <f t="shared" si="857"/>
        <v/>
      </c>
      <c r="AU293" s="72" t="str">
        <f t="shared" si="857"/>
        <v/>
      </c>
      <c r="AV293" s="72" t="str">
        <f t="shared" si="857"/>
        <v/>
      </c>
      <c r="AW293" s="72" t="str">
        <f t="shared" si="857"/>
        <v/>
      </c>
      <c r="AX293" s="72" t="str">
        <f t="shared" si="857"/>
        <v/>
      </c>
      <c r="AY293" s="72" t="str">
        <f t="shared" si="857"/>
        <v/>
      </c>
      <c r="AZ293" s="72" t="str">
        <f t="shared" si="857"/>
        <v/>
      </c>
      <c r="BA293" s="72" t="str">
        <f t="shared" si="857"/>
        <v/>
      </c>
      <c r="BB293" s="72" t="str">
        <f t="shared" si="857"/>
        <v/>
      </c>
      <c r="BC293" s="72" t="str">
        <f t="shared" si="857"/>
        <v/>
      </c>
      <c r="BD293" s="72" t="str">
        <f t="shared" si="857"/>
        <v/>
      </c>
      <c r="BE293" s="72" t="str">
        <f t="shared" si="857"/>
        <v/>
      </c>
      <c r="BF293" s="72" t="str">
        <f t="shared" si="857"/>
        <v/>
      </c>
      <c r="BG293" s="72" t="str">
        <f t="shared" si="857"/>
        <v/>
      </c>
      <c r="BH293" s="72" t="str">
        <f t="shared" si="857"/>
        <v/>
      </c>
      <c r="BI293" s="72" t="str">
        <f t="shared" si="857"/>
        <v/>
      </c>
      <c r="BJ293" s="72" t="str">
        <f t="shared" si="857"/>
        <v/>
      </c>
      <c r="BK293" s="72" t="str">
        <f t="shared" si="857"/>
        <v/>
      </c>
      <c r="BL293" s="72" t="str">
        <f t="shared" si="857"/>
        <v/>
      </c>
      <c r="BM293" s="72" t="str">
        <f t="shared" si="857"/>
        <v/>
      </c>
      <c r="BN293" s="72" t="str">
        <f t="shared" si="857"/>
        <v/>
      </c>
      <c r="BO293" s="72" t="str">
        <f t="shared" si="857"/>
        <v/>
      </c>
      <c r="BP293" s="72" t="str">
        <f t="shared" si="857"/>
        <v/>
      </c>
      <c r="BQ293" s="72" t="str">
        <f t="shared" si="857"/>
        <v/>
      </c>
      <c r="BR293" s="72" t="str">
        <f t="shared" si="857"/>
        <v/>
      </c>
      <c r="BS293" s="72" t="str">
        <f t="shared" si="857"/>
        <v/>
      </c>
      <c r="BT293" s="72" t="str">
        <f t="shared" ref="BT293:CY293" si="858">IF(BT$276&lt;&gt;"",$D27,"")</f>
        <v/>
      </c>
      <c r="BU293" s="72" t="str">
        <f t="shared" si="858"/>
        <v/>
      </c>
      <c r="BV293" s="72" t="str">
        <f t="shared" si="858"/>
        <v/>
      </c>
      <c r="BW293" s="72" t="str">
        <f t="shared" si="858"/>
        <v/>
      </c>
      <c r="BX293" s="72" t="str">
        <f t="shared" si="858"/>
        <v/>
      </c>
      <c r="BY293" s="72" t="str">
        <f t="shared" si="858"/>
        <v/>
      </c>
      <c r="BZ293" s="72" t="str">
        <f t="shared" si="858"/>
        <v/>
      </c>
      <c r="CA293" s="72" t="str">
        <f t="shared" si="858"/>
        <v/>
      </c>
      <c r="CB293" s="72" t="str">
        <f t="shared" si="858"/>
        <v/>
      </c>
      <c r="CC293" s="72" t="str">
        <f t="shared" si="858"/>
        <v/>
      </c>
      <c r="CD293" s="72" t="str">
        <f t="shared" si="858"/>
        <v/>
      </c>
      <c r="CE293" s="72" t="str">
        <f t="shared" si="858"/>
        <v/>
      </c>
      <c r="CF293" s="72" t="str">
        <f t="shared" si="858"/>
        <v/>
      </c>
      <c r="CG293" s="72" t="str">
        <f t="shared" si="858"/>
        <v/>
      </c>
      <c r="CH293" s="72" t="str">
        <f t="shared" si="858"/>
        <v/>
      </c>
      <c r="CI293" s="72" t="str">
        <f t="shared" si="858"/>
        <v/>
      </c>
      <c r="CJ293" s="72" t="str">
        <f t="shared" si="858"/>
        <v/>
      </c>
      <c r="CK293" s="72" t="str">
        <f t="shared" si="858"/>
        <v/>
      </c>
      <c r="CL293" s="72" t="str">
        <f t="shared" si="858"/>
        <v/>
      </c>
      <c r="CM293" s="72" t="str">
        <f t="shared" si="858"/>
        <v/>
      </c>
      <c r="CN293" s="72" t="str">
        <f t="shared" si="858"/>
        <v/>
      </c>
      <c r="CO293" s="72" t="str">
        <f t="shared" si="858"/>
        <v/>
      </c>
      <c r="CP293" s="72" t="str">
        <f t="shared" si="858"/>
        <v/>
      </c>
      <c r="CQ293" s="72" t="str">
        <f t="shared" si="858"/>
        <v/>
      </c>
      <c r="CR293" s="72" t="str">
        <f t="shared" si="858"/>
        <v/>
      </c>
      <c r="CS293" s="72" t="str">
        <f t="shared" si="858"/>
        <v/>
      </c>
      <c r="CT293" s="72" t="str">
        <f t="shared" si="858"/>
        <v/>
      </c>
      <c r="CU293" s="72" t="str">
        <f t="shared" si="858"/>
        <v/>
      </c>
      <c r="CV293" s="72" t="str">
        <f t="shared" si="858"/>
        <v/>
      </c>
      <c r="CW293" s="72" t="str">
        <f t="shared" si="858"/>
        <v/>
      </c>
      <c r="CX293" s="72" t="str">
        <f t="shared" si="858"/>
        <v/>
      </c>
      <c r="CY293" s="72" t="str">
        <f t="shared" si="858"/>
        <v/>
      </c>
      <c r="CZ293" s="72" t="str">
        <f t="shared" ref="CZ293:DV293" si="859">IF(CZ$276&lt;&gt;"",$D27,"")</f>
        <v/>
      </c>
      <c r="DA293" s="72" t="str">
        <f t="shared" si="859"/>
        <v/>
      </c>
      <c r="DB293" s="72" t="str">
        <f t="shared" si="859"/>
        <v/>
      </c>
      <c r="DC293" s="72" t="str">
        <f t="shared" si="859"/>
        <v/>
      </c>
      <c r="DD293" s="72" t="str">
        <f t="shared" si="859"/>
        <v/>
      </c>
      <c r="DE293" s="72" t="str">
        <f t="shared" si="859"/>
        <v/>
      </c>
      <c r="DF293" s="72" t="str">
        <f t="shared" si="859"/>
        <v/>
      </c>
      <c r="DG293" s="72" t="str">
        <f t="shared" si="859"/>
        <v/>
      </c>
      <c r="DH293" s="72" t="str">
        <f t="shared" si="859"/>
        <v/>
      </c>
      <c r="DI293" s="72" t="str">
        <f t="shared" si="859"/>
        <v/>
      </c>
      <c r="DJ293" s="72" t="str">
        <f t="shared" si="859"/>
        <v/>
      </c>
      <c r="DK293" s="72" t="str">
        <f t="shared" si="859"/>
        <v/>
      </c>
      <c r="DL293" s="72" t="str">
        <f t="shared" si="859"/>
        <v/>
      </c>
      <c r="DM293" s="72" t="str">
        <f t="shared" si="859"/>
        <v/>
      </c>
      <c r="DN293" s="72" t="str">
        <f t="shared" si="859"/>
        <v/>
      </c>
      <c r="DO293" s="72" t="str">
        <f t="shared" si="859"/>
        <v/>
      </c>
      <c r="DP293" s="72" t="str">
        <f t="shared" si="859"/>
        <v/>
      </c>
      <c r="DQ293" s="72" t="str">
        <f t="shared" si="859"/>
        <v/>
      </c>
      <c r="DR293" s="72" t="str">
        <f t="shared" si="859"/>
        <v/>
      </c>
      <c r="DS293" s="72" t="str">
        <f t="shared" si="859"/>
        <v/>
      </c>
      <c r="DT293" s="72" t="str">
        <f t="shared" si="859"/>
        <v/>
      </c>
      <c r="DU293" s="72" t="str">
        <f t="shared" si="859"/>
        <v/>
      </c>
      <c r="DV293" s="72" t="str">
        <f t="shared" si="859"/>
        <v/>
      </c>
      <c r="DY293" s="79" t="s">
        <v>995</v>
      </c>
      <c r="DZ293" t="s">
        <v>1584</v>
      </c>
      <c r="EA293" t="s">
        <v>7106</v>
      </c>
      <c r="EB293" t="s">
        <v>10827</v>
      </c>
      <c r="EC293" t="s">
        <v>12504</v>
      </c>
    </row>
    <row r="294" spans="10:133" x14ac:dyDescent="0.25">
      <c r="J294" s="72" t="str">
        <f>IF(PEDIDO!C53&lt;&gt;"",PEDIDO!B53,"")</f>
        <v/>
      </c>
      <c r="K294" s="72" t="str">
        <f t="shared" si="811"/>
        <v/>
      </c>
      <c r="L294" s="72" t="str">
        <f t="shared" si="780"/>
        <v/>
      </c>
      <c r="M294" s="72" t="str">
        <f t="shared" si="781"/>
        <v/>
      </c>
      <c r="N294" s="72" t="str">
        <f t="shared" si="782"/>
        <v/>
      </c>
      <c r="O294" s="72" t="str">
        <f t="shared" si="783"/>
        <v/>
      </c>
      <c r="P294" s="72" t="str">
        <f t="shared" si="784"/>
        <v/>
      </c>
      <c r="Q294" s="72" t="str">
        <f t="shared" si="785"/>
        <v/>
      </c>
      <c r="R294" s="72" t="str">
        <f t="shared" si="786"/>
        <v/>
      </c>
      <c r="S294" s="72" t="str">
        <f t="shared" si="787"/>
        <v/>
      </c>
      <c r="T294" s="72" t="str">
        <f t="shared" si="788"/>
        <v/>
      </c>
      <c r="U294" s="72" t="str">
        <f t="shared" si="789"/>
        <v/>
      </c>
      <c r="V294" s="72" t="str">
        <f t="shared" si="790"/>
        <v/>
      </c>
      <c r="W294" s="72" t="str">
        <f t="shared" si="791"/>
        <v/>
      </c>
      <c r="X294" s="72" t="str">
        <f t="shared" si="792"/>
        <v/>
      </c>
      <c r="Y294" s="72" t="str">
        <f t="shared" si="793"/>
        <v/>
      </c>
      <c r="Z294" s="72" t="str">
        <f t="shared" si="794"/>
        <v/>
      </c>
      <c r="AA294" s="72" t="str">
        <f t="shared" si="795"/>
        <v/>
      </c>
      <c r="AB294" s="72" t="str">
        <f t="shared" si="796"/>
        <v/>
      </c>
      <c r="AC294" s="72" t="str">
        <f t="shared" si="797"/>
        <v/>
      </c>
      <c r="AD294" s="72" t="str">
        <f t="shared" si="798"/>
        <v/>
      </c>
      <c r="AE294" s="72" t="str">
        <f t="shared" si="799"/>
        <v/>
      </c>
      <c r="AF294" s="72" t="str">
        <f t="shared" si="800"/>
        <v/>
      </c>
      <c r="AG294" s="72" t="str">
        <f t="shared" si="801"/>
        <v/>
      </c>
      <c r="AH294" s="72" t="str">
        <f t="shared" si="802"/>
        <v/>
      </c>
      <c r="AI294" s="72" t="str">
        <f t="shared" si="803"/>
        <v/>
      </c>
      <c r="AJ294" s="72" t="str">
        <f t="shared" si="804"/>
        <v/>
      </c>
      <c r="AK294" s="72" t="str">
        <f t="shared" si="805"/>
        <v/>
      </c>
      <c r="AL294" s="72" t="str">
        <f t="shared" si="806"/>
        <v/>
      </c>
      <c r="AM294" s="72" t="str">
        <f t="shared" si="807"/>
        <v/>
      </c>
      <c r="AN294" s="72" t="str">
        <f t="shared" ref="AN294:BS294" si="860">IF(AN$276&lt;&gt;"",$D28,"")</f>
        <v/>
      </c>
      <c r="AO294" s="72" t="str">
        <f t="shared" si="860"/>
        <v/>
      </c>
      <c r="AP294" s="72" t="str">
        <f t="shared" si="860"/>
        <v/>
      </c>
      <c r="AQ294" s="72" t="str">
        <f t="shared" si="860"/>
        <v/>
      </c>
      <c r="AR294" s="72" t="str">
        <f t="shared" si="860"/>
        <v/>
      </c>
      <c r="AS294" s="72" t="str">
        <f t="shared" si="860"/>
        <v/>
      </c>
      <c r="AT294" s="72" t="str">
        <f t="shared" si="860"/>
        <v/>
      </c>
      <c r="AU294" s="72" t="str">
        <f t="shared" si="860"/>
        <v/>
      </c>
      <c r="AV294" s="72" t="str">
        <f t="shared" si="860"/>
        <v/>
      </c>
      <c r="AW294" s="72" t="str">
        <f t="shared" si="860"/>
        <v/>
      </c>
      <c r="AX294" s="72" t="str">
        <f t="shared" si="860"/>
        <v/>
      </c>
      <c r="AY294" s="72" t="str">
        <f t="shared" si="860"/>
        <v/>
      </c>
      <c r="AZ294" s="72" t="str">
        <f t="shared" si="860"/>
        <v/>
      </c>
      <c r="BA294" s="72" t="str">
        <f t="shared" si="860"/>
        <v/>
      </c>
      <c r="BB294" s="72" t="str">
        <f t="shared" si="860"/>
        <v/>
      </c>
      <c r="BC294" s="72" t="str">
        <f t="shared" si="860"/>
        <v/>
      </c>
      <c r="BD294" s="72" t="str">
        <f t="shared" si="860"/>
        <v/>
      </c>
      <c r="BE294" s="72" t="str">
        <f t="shared" si="860"/>
        <v/>
      </c>
      <c r="BF294" s="72" t="str">
        <f t="shared" si="860"/>
        <v/>
      </c>
      <c r="BG294" s="72" t="str">
        <f t="shared" si="860"/>
        <v/>
      </c>
      <c r="BH294" s="72" t="str">
        <f t="shared" si="860"/>
        <v/>
      </c>
      <c r="BI294" s="72" t="str">
        <f t="shared" si="860"/>
        <v/>
      </c>
      <c r="BJ294" s="72" t="str">
        <f t="shared" si="860"/>
        <v/>
      </c>
      <c r="BK294" s="72" t="str">
        <f t="shared" si="860"/>
        <v/>
      </c>
      <c r="BL294" s="72" t="str">
        <f t="shared" si="860"/>
        <v/>
      </c>
      <c r="BM294" s="72" t="str">
        <f t="shared" si="860"/>
        <v/>
      </c>
      <c r="BN294" s="72" t="str">
        <f t="shared" si="860"/>
        <v/>
      </c>
      <c r="BO294" s="72" t="str">
        <f t="shared" si="860"/>
        <v/>
      </c>
      <c r="BP294" s="72" t="str">
        <f t="shared" si="860"/>
        <v/>
      </c>
      <c r="BQ294" s="72" t="str">
        <f t="shared" si="860"/>
        <v/>
      </c>
      <c r="BR294" s="72" t="str">
        <f t="shared" si="860"/>
        <v/>
      </c>
      <c r="BS294" s="72" t="str">
        <f t="shared" si="860"/>
        <v/>
      </c>
      <c r="BT294" s="72" t="str">
        <f t="shared" ref="BT294:CY294" si="861">IF(BT$276&lt;&gt;"",$D28,"")</f>
        <v/>
      </c>
      <c r="BU294" s="72" t="str">
        <f t="shared" si="861"/>
        <v/>
      </c>
      <c r="BV294" s="72" t="str">
        <f t="shared" si="861"/>
        <v/>
      </c>
      <c r="BW294" s="72" t="str">
        <f t="shared" si="861"/>
        <v/>
      </c>
      <c r="BX294" s="72" t="str">
        <f t="shared" si="861"/>
        <v/>
      </c>
      <c r="BY294" s="72" t="str">
        <f t="shared" si="861"/>
        <v/>
      </c>
      <c r="BZ294" s="72" t="str">
        <f t="shared" si="861"/>
        <v/>
      </c>
      <c r="CA294" s="72" t="str">
        <f t="shared" si="861"/>
        <v/>
      </c>
      <c r="CB294" s="72" t="str">
        <f t="shared" si="861"/>
        <v/>
      </c>
      <c r="CC294" s="72" t="str">
        <f t="shared" si="861"/>
        <v/>
      </c>
      <c r="CD294" s="72" t="str">
        <f t="shared" si="861"/>
        <v/>
      </c>
      <c r="CE294" s="72" t="str">
        <f t="shared" si="861"/>
        <v/>
      </c>
      <c r="CF294" s="72" t="str">
        <f t="shared" si="861"/>
        <v/>
      </c>
      <c r="CG294" s="72" t="str">
        <f t="shared" si="861"/>
        <v/>
      </c>
      <c r="CH294" s="72" t="str">
        <f t="shared" si="861"/>
        <v/>
      </c>
      <c r="CI294" s="72" t="str">
        <f t="shared" si="861"/>
        <v/>
      </c>
      <c r="CJ294" s="72" t="str">
        <f t="shared" si="861"/>
        <v/>
      </c>
      <c r="CK294" s="72" t="str">
        <f t="shared" si="861"/>
        <v/>
      </c>
      <c r="CL294" s="72" t="str">
        <f t="shared" si="861"/>
        <v/>
      </c>
      <c r="CM294" s="72" t="str">
        <f t="shared" si="861"/>
        <v/>
      </c>
      <c r="CN294" s="72" t="str">
        <f t="shared" si="861"/>
        <v/>
      </c>
      <c r="CO294" s="72" t="str">
        <f t="shared" si="861"/>
        <v/>
      </c>
      <c r="CP294" s="72" t="str">
        <f t="shared" si="861"/>
        <v/>
      </c>
      <c r="CQ294" s="72" t="str">
        <f t="shared" si="861"/>
        <v/>
      </c>
      <c r="CR294" s="72" t="str">
        <f t="shared" si="861"/>
        <v/>
      </c>
      <c r="CS294" s="72" t="str">
        <f t="shared" si="861"/>
        <v/>
      </c>
      <c r="CT294" s="72" t="str">
        <f t="shared" si="861"/>
        <v/>
      </c>
      <c r="CU294" s="72" t="str">
        <f t="shared" si="861"/>
        <v/>
      </c>
      <c r="CV294" s="72" t="str">
        <f t="shared" si="861"/>
        <v/>
      </c>
      <c r="CW294" s="72" t="str">
        <f t="shared" si="861"/>
        <v/>
      </c>
      <c r="CX294" s="72" t="str">
        <f t="shared" si="861"/>
        <v/>
      </c>
      <c r="CY294" s="72" t="str">
        <f t="shared" si="861"/>
        <v/>
      </c>
      <c r="CZ294" s="72" t="str">
        <f t="shared" ref="CZ294:DV294" si="862">IF(CZ$276&lt;&gt;"",$D28,"")</f>
        <v/>
      </c>
      <c r="DA294" s="72" t="str">
        <f t="shared" si="862"/>
        <v/>
      </c>
      <c r="DB294" s="72" t="str">
        <f t="shared" si="862"/>
        <v/>
      </c>
      <c r="DC294" s="72" t="str">
        <f t="shared" si="862"/>
        <v/>
      </c>
      <c r="DD294" s="72" t="str">
        <f t="shared" si="862"/>
        <v/>
      </c>
      <c r="DE294" s="72" t="str">
        <f t="shared" si="862"/>
        <v/>
      </c>
      <c r="DF294" s="72" t="str">
        <f t="shared" si="862"/>
        <v/>
      </c>
      <c r="DG294" s="72" t="str">
        <f t="shared" si="862"/>
        <v/>
      </c>
      <c r="DH294" s="72" t="str">
        <f t="shared" si="862"/>
        <v/>
      </c>
      <c r="DI294" s="72" t="str">
        <f t="shared" si="862"/>
        <v/>
      </c>
      <c r="DJ294" s="72" t="str">
        <f t="shared" si="862"/>
        <v/>
      </c>
      <c r="DK294" s="72" t="str">
        <f t="shared" si="862"/>
        <v/>
      </c>
      <c r="DL294" s="72" t="str">
        <f t="shared" si="862"/>
        <v/>
      </c>
      <c r="DM294" s="72" t="str">
        <f t="shared" si="862"/>
        <v/>
      </c>
      <c r="DN294" s="72" t="str">
        <f t="shared" si="862"/>
        <v/>
      </c>
      <c r="DO294" s="72" t="str">
        <f t="shared" si="862"/>
        <v/>
      </c>
      <c r="DP294" s="72" t="str">
        <f t="shared" si="862"/>
        <v/>
      </c>
      <c r="DQ294" s="72" t="str">
        <f t="shared" si="862"/>
        <v/>
      </c>
      <c r="DR294" s="72" t="str">
        <f t="shared" si="862"/>
        <v/>
      </c>
      <c r="DS294" s="72" t="str">
        <f t="shared" si="862"/>
        <v/>
      </c>
      <c r="DT294" s="72" t="str">
        <f t="shared" si="862"/>
        <v/>
      </c>
      <c r="DU294" s="72" t="str">
        <f t="shared" si="862"/>
        <v/>
      </c>
      <c r="DV294" s="72" t="str">
        <f t="shared" si="862"/>
        <v/>
      </c>
      <c r="DY294" s="79" t="s">
        <v>996</v>
      </c>
      <c r="DZ294" t="s">
        <v>1585</v>
      </c>
      <c r="EA294" t="s">
        <v>7107</v>
      </c>
      <c r="EB294" t="s">
        <v>10828</v>
      </c>
      <c r="EC294" t="s">
        <v>12505</v>
      </c>
    </row>
    <row r="295" spans="10:133" x14ac:dyDescent="0.25">
      <c r="J295" s="72" t="str">
        <f>IF(PEDIDO!C54&lt;&gt;"",PEDIDO!B54,"")</f>
        <v/>
      </c>
      <c r="K295" s="72" t="str">
        <f t="shared" si="811"/>
        <v/>
      </c>
      <c r="L295" s="72" t="str">
        <f t="shared" si="780"/>
        <v/>
      </c>
      <c r="M295" s="72" t="str">
        <f t="shared" si="781"/>
        <v/>
      </c>
      <c r="N295" s="72" t="str">
        <f t="shared" si="782"/>
        <v/>
      </c>
      <c r="O295" s="72" t="str">
        <f t="shared" si="783"/>
        <v/>
      </c>
      <c r="P295" s="72" t="str">
        <f t="shared" si="784"/>
        <v/>
      </c>
      <c r="Q295" s="72" t="str">
        <f t="shared" si="785"/>
        <v/>
      </c>
      <c r="R295" s="72" t="str">
        <f t="shared" si="786"/>
        <v/>
      </c>
      <c r="S295" s="72" t="str">
        <f t="shared" si="787"/>
        <v/>
      </c>
      <c r="T295" s="72" t="str">
        <f t="shared" si="788"/>
        <v/>
      </c>
      <c r="U295" s="72" t="str">
        <f t="shared" si="789"/>
        <v/>
      </c>
      <c r="V295" s="72" t="str">
        <f t="shared" si="790"/>
        <v/>
      </c>
      <c r="W295" s="72" t="str">
        <f t="shared" si="791"/>
        <v/>
      </c>
      <c r="X295" s="72" t="str">
        <f t="shared" si="792"/>
        <v/>
      </c>
      <c r="Y295" s="72" t="str">
        <f t="shared" si="793"/>
        <v/>
      </c>
      <c r="Z295" s="72" t="str">
        <f t="shared" si="794"/>
        <v/>
      </c>
      <c r="AA295" s="72" t="str">
        <f t="shared" si="795"/>
        <v/>
      </c>
      <c r="AB295" s="72" t="str">
        <f t="shared" si="796"/>
        <v/>
      </c>
      <c r="AC295" s="72" t="str">
        <f t="shared" si="797"/>
        <v/>
      </c>
      <c r="AD295" s="72" t="str">
        <f t="shared" si="798"/>
        <v/>
      </c>
      <c r="AE295" s="72" t="str">
        <f t="shared" si="799"/>
        <v/>
      </c>
      <c r="AF295" s="72" t="str">
        <f t="shared" si="800"/>
        <v/>
      </c>
      <c r="AG295" s="72" t="str">
        <f t="shared" si="801"/>
        <v/>
      </c>
      <c r="AH295" s="72" t="str">
        <f t="shared" si="802"/>
        <v/>
      </c>
      <c r="AI295" s="72" t="str">
        <f t="shared" si="803"/>
        <v/>
      </c>
      <c r="AJ295" s="72" t="str">
        <f t="shared" si="804"/>
        <v/>
      </c>
      <c r="AK295" s="72" t="str">
        <f t="shared" si="805"/>
        <v/>
      </c>
      <c r="AL295" s="72" t="str">
        <f t="shared" si="806"/>
        <v/>
      </c>
      <c r="AM295" s="72" t="str">
        <f t="shared" si="807"/>
        <v/>
      </c>
      <c r="AN295" s="72" t="str">
        <f t="shared" ref="AN295:BS295" si="863">IF(AN$276&lt;&gt;"",$D29,"")</f>
        <v/>
      </c>
      <c r="AO295" s="72" t="str">
        <f t="shared" si="863"/>
        <v/>
      </c>
      <c r="AP295" s="72" t="str">
        <f t="shared" si="863"/>
        <v/>
      </c>
      <c r="AQ295" s="72" t="str">
        <f t="shared" si="863"/>
        <v/>
      </c>
      <c r="AR295" s="72" t="str">
        <f t="shared" si="863"/>
        <v/>
      </c>
      <c r="AS295" s="72" t="str">
        <f t="shared" si="863"/>
        <v/>
      </c>
      <c r="AT295" s="72" t="str">
        <f t="shared" si="863"/>
        <v/>
      </c>
      <c r="AU295" s="72" t="str">
        <f t="shared" si="863"/>
        <v/>
      </c>
      <c r="AV295" s="72" t="str">
        <f t="shared" si="863"/>
        <v/>
      </c>
      <c r="AW295" s="72" t="str">
        <f t="shared" si="863"/>
        <v/>
      </c>
      <c r="AX295" s="72" t="str">
        <f t="shared" si="863"/>
        <v/>
      </c>
      <c r="AY295" s="72" t="str">
        <f t="shared" si="863"/>
        <v/>
      </c>
      <c r="AZ295" s="72" t="str">
        <f t="shared" si="863"/>
        <v/>
      </c>
      <c r="BA295" s="72" t="str">
        <f t="shared" si="863"/>
        <v/>
      </c>
      <c r="BB295" s="72" t="str">
        <f t="shared" si="863"/>
        <v/>
      </c>
      <c r="BC295" s="72" t="str">
        <f t="shared" si="863"/>
        <v/>
      </c>
      <c r="BD295" s="72" t="str">
        <f t="shared" si="863"/>
        <v/>
      </c>
      <c r="BE295" s="72" t="str">
        <f t="shared" si="863"/>
        <v/>
      </c>
      <c r="BF295" s="72" t="str">
        <f t="shared" si="863"/>
        <v/>
      </c>
      <c r="BG295" s="72" t="str">
        <f t="shared" si="863"/>
        <v/>
      </c>
      <c r="BH295" s="72" t="str">
        <f t="shared" si="863"/>
        <v/>
      </c>
      <c r="BI295" s="72" t="str">
        <f t="shared" si="863"/>
        <v/>
      </c>
      <c r="BJ295" s="72" t="str">
        <f t="shared" si="863"/>
        <v/>
      </c>
      <c r="BK295" s="72" t="str">
        <f t="shared" si="863"/>
        <v/>
      </c>
      <c r="BL295" s="72" t="str">
        <f t="shared" si="863"/>
        <v/>
      </c>
      <c r="BM295" s="72" t="str">
        <f t="shared" si="863"/>
        <v/>
      </c>
      <c r="BN295" s="72" t="str">
        <f t="shared" si="863"/>
        <v/>
      </c>
      <c r="BO295" s="72" t="str">
        <f t="shared" si="863"/>
        <v/>
      </c>
      <c r="BP295" s="72" t="str">
        <f t="shared" si="863"/>
        <v/>
      </c>
      <c r="BQ295" s="72" t="str">
        <f t="shared" si="863"/>
        <v/>
      </c>
      <c r="BR295" s="72" t="str">
        <f t="shared" si="863"/>
        <v/>
      </c>
      <c r="BS295" s="72" t="str">
        <f t="shared" si="863"/>
        <v/>
      </c>
      <c r="BT295" s="72" t="str">
        <f t="shared" ref="BT295:CY295" si="864">IF(BT$276&lt;&gt;"",$D29,"")</f>
        <v/>
      </c>
      <c r="BU295" s="72" t="str">
        <f t="shared" si="864"/>
        <v/>
      </c>
      <c r="BV295" s="72" t="str">
        <f t="shared" si="864"/>
        <v/>
      </c>
      <c r="BW295" s="72" t="str">
        <f t="shared" si="864"/>
        <v/>
      </c>
      <c r="BX295" s="72" t="str">
        <f t="shared" si="864"/>
        <v/>
      </c>
      <c r="BY295" s="72" t="str">
        <f t="shared" si="864"/>
        <v/>
      </c>
      <c r="BZ295" s="72" t="str">
        <f t="shared" si="864"/>
        <v/>
      </c>
      <c r="CA295" s="72" t="str">
        <f t="shared" si="864"/>
        <v/>
      </c>
      <c r="CB295" s="72" t="str">
        <f t="shared" si="864"/>
        <v/>
      </c>
      <c r="CC295" s="72" t="str">
        <f t="shared" si="864"/>
        <v/>
      </c>
      <c r="CD295" s="72" t="str">
        <f t="shared" si="864"/>
        <v/>
      </c>
      <c r="CE295" s="72" t="str">
        <f t="shared" si="864"/>
        <v/>
      </c>
      <c r="CF295" s="72" t="str">
        <f t="shared" si="864"/>
        <v/>
      </c>
      <c r="CG295" s="72" t="str">
        <f t="shared" si="864"/>
        <v/>
      </c>
      <c r="CH295" s="72" t="str">
        <f t="shared" si="864"/>
        <v/>
      </c>
      <c r="CI295" s="72" t="str">
        <f t="shared" si="864"/>
        <v/>
      </c>
      <c r="CJ295" s="72" t="str">
        <f t="shared" si="864"/>
        <v/>
      </c>
      <c r="CK295" s="72" t="str">
        <f t="shared" si="864"/>
        <v/>
      </c>
      <c r="CL295" s="72" t="str">
        <f t="shared" si="864"/>
        <v/>
      </c>
      <c r="CM295" s="72" t="str">
        <f t="shared" si="864"/>
        <v/>
      </c>
      <c r="CN295" s="72" t="str">
        <f t="shared" si="864"/>
        <v/>
      </c>
      <c r="CO295" s="72" t="str">
        <f t="shared" si="864"/>
        <v/>
      </c>
      <c r="CP295" s="72" t="str">
        <f t="shared" si="864"/>
        <v/>
      </c>
      <c r="CQ295" s="72" t="str">
        <f t="shared" si="864"/>
        <v/>
      </c>
      <c r="CR295" s="72" t="str">
        <f t="shared" si="864"/>
        <v/>
      </c>
      <c r="CS295" s="72" t="str">
        <f t="shared" si="864"/>
        <v/>
      </c>
      <c r="CT295" s="72" t="str">
        <f t="shared" si="864"/>
        <v/>
      </c>
      <c r="CU295" s="72" t="str">
        <f t="shared" si="864"/>
        <v/>
      </c>
      <c r="CV295" s="72" t="str">
        <f t="shared" si="864"/>
        <v/>
      </c>
      <c r="CW295" s="72" t="str">
        <f t="shared" si="864"/>
        <v/>
      </c>
      <c r="CX295" s="72" t="str">
        <f t="shared" si="864"/>
        <v/>
      </c>
      <c r="CY295" s="72" t="str">
        <f t="shared" si="864"/>
        <v/>
      </c>
      <c r="CZ295" s="72" t="str">
        <f t="shared" ref="CZ295:DV295" si="865">IF(CZ$276&lt;&gt;"",$D29,"")</f>
        <v/>
      </c>
      <c r="DA295" s="72" t="str">
        <f t="shared" si="865"/>
        <v/>
      </c>
      <c r="DB295" s="72" t="str">
        <f t="shared" si="865"/>
        <v/>
      </c>
      <c r="DC295" s="72" t="str">
        <f t="shared" si="865"/>
        <v/>
      </c>
      <c r="DD295" s="72" t="str">
        <f t="shared" si="865"/>
        <v/>
      </c>
      <c r="DE295" s="72" t="str">
        <f t="shared" si="865"/>
        <v/>
      </c>
      <c r="DF295" s="72" t="str">
        <f t="shared" si="865"/>
        <v/>
      </c>
      <c r="DG295" s="72" t="str">
        <f t="shared" si="865"/>
        <v/>
      </c>
      <c r="DH295" s="72" t="str">
        <f t="shared" si="865"/>
        <v/>
      </c>
      <c r="DI295" s="72" t="str">
        <f t="shared" si="865"/>
        <v/>
      </c>
      <c r="DJ295" s="72" t="str">
        <f t="shared" si="865"/>
        <v/>
      </c>
      <c r="DK295" s="72" t="str">
        <f t="shared" si="865"/>
        <v/>
      </c>
      <c r="DL295" s="72" t="str">
        <f t="shared" si="865"/>
        <v/>
      </c>
      <c r="DM295" s="72" t="str">
        <f t="shared" si="865"/>
        <v/>
      </c>
      <c r="DN295" s="72" t="str">
        <f t="shared" si="865"/>
        <v/>
      </c>
      <c r="DO295" s="72" t="str">
        <f t="shared" si="865"/>
        <v/>
      </c>
      <c r="DP295" s="72" t="str">
        <f t="shared" si="865"/>
        <v/>
      </c>
      <c r="DQ295" s="72" t="str">
        <f t="shared" si="865"/>
        <v/>
      </c>
      <c r="DR295" s="72" t="str">
        <f t="shared" si="865"/>
        <v/>
      </c>
      <c r="DS295" s="72" t="str">
        <f t="shared" si="865"/>
        <v/>
      </c>
      <c r="DT295" s="72" t="str">
        <f t="shared" si="865"/>
        <v/>
      </c>
      <c r="DU295" s="72" t="str">
        <f t="shared" si="865"/>
        <v/>
      </c>
      <c r="DV295" s="72" t="str">
        <f t="shared" si="865"/>
        <v/>
      </c>
      <c r="DY295" s="79" t="s">
        <v>997</v>
      </c>
      <c r="DZ295" t="s">
        <v>1586</v>
      </c>
      <c r="EA295" t="s">
        <v>7108</v>
      </c>
      <c r="EB295" t="s">
        <v>10829</v>
      </c>
      <c r="EC295" t="s">
        <v>12506</v>
      </c>
    </row>
    <row r="296" spans="10:133" x14ac:dyDescent="0.25">
      <c r="J296" s="72" t="str">
        <f>IF(PEDIDO!C55&lt;&gt;"",PEDIDO!B55,"")</f>
        <v/>
      </c>
      <c r="K296" s="72" t="str">
        <f t="shared" si="811"/>
        <v/>
      </c>
      <c r="L296" s="72" t="str">
        <f t="shared" si="780"/>
        <v/>
      </c>
      <c r="M296" s="72" t="str">
        <f t="shared" si="781"/>
        <v/>
      </c>
      <c r="N296" s="72" t="str">
        <f t="shared" si="782"/>
        <v/>
      </c>
      <c r="O296" s="72" t="str">
        <f t="shared" si="783"/>
        <v/>
      </c>
      <c r="P296" s="72" t="str">
        <f t="shared" si="784"/>
        <v/>
      </c>
      <c r="Q296" s="72" t="str">
        <f t="shared" si="785"/>
        <v/>
      </c>
      <c r="R296" s="72" t="str">
        <f t="shared" si="786"/>
        <v/>
      </c>
      <c r="S296" s="72" t="str">
        <f t="shared" si="787"/>
        <v/>
      </c>
      <c r="T296" s="72" t="str">
        <f t="shared" si="788"/>
        <v/>
      </c>
      <c r="U296" s="72" t="str">
        <f t="shared" si="789"/>
        <v/>
      </c>
      <c r="V296" s="72" t="str">
        <f t="shared" si="790"/>
        <v/>
      </c>
      <c r="W296" s="72" t="str">
        <f t="shared" si="791"/>
        <v/>
      </c>
      <c r="X296" s="72" t="str">
        <f t="shared" si="792"/>
        <v/>
      </c>
      <c r="Y296" s="72" t="str">
        <f t="shared" si="793"/>
        <v/>
      </c>
      <c r="Z296" s="72" t="str">
        <f t="shared" si="794"/>
        <v/>
      </c>
      <c r="AA296" s="72" t="str">
        <f t="shared" si="795"/>
        <v/>
      </c>
      <c r="AB296" s="72" t="str">
        <f t="shared" si="796"/>
        <v/>
      </c>
      <c r="AC296" s="72" t="str">
        <f t="shared" si="797"/>
        <v/>
      </c>
      <c r="AD296" s="72" t="str">
        <f t="shared" si="798"/>
        <v/>
      </c>
      <c r="AE296" s="72" t="str">
        <f t="shared" si="799"/>
        <v/>
      </c>
      <c r="AF296" s="72" t="str">
        <f t="shared" si="800"/>
        <v/>
      </c>
      <c r="AG296" s="72" t="str">
        <f t="shared" si="801"/>
        <v/>
      </c>
      <c r="AH296" s="72" t="str">
        <f t="shared" si="802"/>
        <v/>
      </c>
      <c r="AI296" s="72" t="str">
        <f t="shared" si="803"/>
        <v/>
      </c>
      <c r="AJ296" s="72" t="str">
        <f t="shared" si="804"/>
        <v/>
      </c>
      <c r="AK296" s="72" t="str">
        <f t="shared" si="805"/>
        <v/>
      </c>
      <c r="AL296" s="72" t="str">
        <f t="shared" si="806"/>
        <v/>
      </c>
      <c r="AM296" s="72" t="str">
        <f t="shared" si="807"/>
        <v/>
      </c>
      <c r="AN296" s="72" t="str">
        <f t="shared" ref="AN296:BS296" si="866">IF(AN$276&lt;&gt;"",$D30,"")</f>
        <v/>
      </c>
      <c r="AO296" s="72" t="str">
        <f t="shared" si="866"/>
        <v/>
      </c>
      <c r="AP296" s="72" t="str">
        <f t="shared" si="866"/>
        <v/>
      </c>
      <c r="AQ296" s="72" t="str">
        <f t="shared" si="866"/>
        <v/>
      </c>
      <c r="AR296" s="72" t="str">
        <f t="shared" si="866"/>
        <v/>
      </c>
      <c r="AS296" s="72" t="str">
        <f t="shared" si="866"/>
        <v/>
      </c>
      <c r="AT296" s="72" t="str">
        <f t="shared" si="866"/>
        <v/>
      </c>
      <c r="AU296" s="72" t="str">
        <f t="shared" si="866"/>
        <v/>
      </c>
      <c r="AV296" s="72" t="str">
        <f t="shared" si="866"/>
        <v/>
      </c>
      <c r="AW296" s="72" t="str">
        <f t="shared" si="866"/>
        <v/>
      </c>
      <c r="AX296" s="72" t="str">
        <f t="shared" si="866"/>
        <v/>
      </c>
      <c r="AY296" s="72" t="str">
        <f t="shared" si="866"/>
        <v/>
      </c>
      <c r="AZ296" s="72" t="str">
        <f t="shared" si="866"/>
        <v/>
      </c>
      <c r="BA296" s="72" t="str">
        <f t="shared" si="866"/>
        <v/>
      </c>
      <c r="BB296" s="72" t="str">
        <f t="shared" si="866"/>
        <v/>
      </c>
      <c r="BC296" s="72" t="str">
        <f t="shared" si="866"/>
        <v/>
      </c>
      <c r="BD296" s="72" t="str">
        <f t="shared" si="866"/>
        <v/>
      </c>
      <c r="BE296" s="72" t="str">
        <f t="shared" si="866"/>
        <v/>
      </c>
      <c r="BF296" s="72" t="str">
        <f t="shared" si="866"/>
        <v/>
      </c>
      <c r="BG296" s="72" t="str">
        <f t="shared" si="866"/>
        <v/>
      </c>
      <c r="BH296" s="72" t="str">
        <f t="shared" si="866"/>
        <v/>
      </c>
      <c r="BI296" s="72" t="str">
        <f t="shared" si="866"/>
        <v/>
      </c>
      <c r="BJ296" s="72" t="str">
        <f t="shared" si="866"/>
        <v/>
      </c>
      <c r="BK296" s="72" t="str">
        <f t="shared" si="866"/>
        <v/>
      </c>
      <c r="BL296" s="72" t="str">
        <f t="shared" si="866"/>
        <v/>
      </c>
      <c r="BM296" s="72" t="str">
        <f t="shared" si="866"/>
        <v/>
      </c>
      <c r="BN296" s="72" t="str">
        <f t="shared" si="866"/>
        <v/>
      </c>
      <c r="BO296" s="72" t="str">
        <f t="shared" si="866"/>
        <v/>
      </c>
      <c r="BP296" s="72" t="str">
        <f t="shared" si="866"/>
        <v/>
      </c>
      <c r="BQ296" s="72" t="str">
        <f t="shared" si="866"/>
        <v/>
      </c>
      <c r="BR296" s="72" t="str">
        <f t="shared" si="866"/>
        <v/>
      </c>
      <c r="BS296" s="72" t="str">
        <f t="shared" si="866"/>
        <v/>
      </c>
      <c r="BT296" s="72" t="str">
        <f t="shared" ref="BT296:CY296" si="867">IF(BT$276&lt;&gt;"",$D30,"")</f>
        <v/>
      </c>
      <c r="BU296" s="72" t="str">
        <f t="shared" si="867"/>
        <v/>
      </c>
      <c r="BV296" s="72" t="str">
        <f t="shared" si="867"/>
        <v/>
      </c>
      <c r="BW296" s="72" t="str">
        <f t="shared" si="867"/>
        <v/>
      </c>
      <c r="BX296" s="72" t="str">
        <f t="shared" si="867"/>
        <v/>
      </c>
      <c r="BY296" s="72" t="str">
        <f t="shared" si="867"/>
        <v/>
      </c>
      <c r="BZ296" s="72" t="str">
        <f t="shared" si="867"/>
        <v/>
      </c>
      <c r="CA296" s="72" t="str">
        <f t="shared" si="867"/>
        <v/>
      </c>
      <c r="CB296" s="72" t="str">
        <f t="shared" si="867"/>
        <v/>
      </c>
      <c r="CC296" s="72" t="str">
        <f t="shared" si="867"/>
        <v/>
      </c>
      <c r="CD296" s="72" t="str">
        <f t="shared" si="867"/>
        <v/>
      </c>
      <c r="CE296" s="72" t="str">
        <f t="shared" si="867"/>
        <v/>
      </c>
      <c r="CF296" s="72" t="str">
        <f t="shared" si="867"/>
        <v/>
      </c>
      <c r="CG296" s="72" t="str">
        <f t="shared" si="867"/>
        <v/>
      </c>
      <c r="CH296" s="72" t="str">
        <f t="shared" si="867"/>
        <v/>
      </c>
      <c r="CI296" s="72" t="str">
        <f t="shared" si="867"/>
        <v/>
      </c>
      <c r="CJ296" s="72" t="str">
        <f t="shared" si="867"/>
        <v/>
      </c>
      <c r="CK296" s="72" t="str">
        <f t="shared" si="867"/>
        <v/>
      </c>
      <c r="CL296" s="72" t="str">
        <f t="shared" si="867"/>
        <v/>
      </c>
      <c r="CM296" s="72" t="str">
        <f t="shared" si="867"/>
        <v/>
      </c>
      <c r="CN296" s="72" t="str">
        <f t="shared" si="867"/>
        <v/>
      </c>
      <c r="CO296" s="72" t="str">
        <f t="shared" si="867"/>
        <v/>
      </c>
      <c r="CP296" s="72" t="str">
        <f t="shared" si="867"/>
        <v/>
      </c>
      <c r="CQ296" s="72" t="str">
        <f t="shared" si="867"/>
        <v/>
      </c>
      <c r="CR296" s="72" t="str">
        <f t="shared" si="867"/>
        <v/>
      </c>
      <c r="CS296" s="72" t="str">
        <f t="shared" si="867"/>
        <v/>
      </c>
      <c r="CT296" s="72" t="str">
        <f t="shared" si="867"/>
        <v/>
      </c>
      <c r="CU296" s="72" t="str">
        <f t="shared" si="867"/>
        <v/>
      </c>
      <c r="CV296" s="72" t="str">
        <f t="shared" si="867"/>
        <v/>
      </c>
      <c r="CW296" s="72" t="str">
        <f t="shared" si="867"/>
        <v/>
      </c>
      <c r="CX296" s="72" t="str">
        <f t="shared" si="867"/>
        <v/>
      </c>
      <c r="CY296" s="72" t="str">
        <f t="shared" si="867"/>
        <v/>
      </c>
      <c r="CZ296" s="72" t="str">
        <f t="shared" ref="CZ296:DV296" si="868">IF(CZ$276&lt;&gt;"",$D30,"")</f>
        <v/>
      </c>
      <c r="DA296" s="72" t="str">
        <f t="shared" si="868"/>
        <v/>
      </c>
      <c r="DB296" s="72" t="str">
        <f t="shared" si="868"/>
        <v/>
      </c>
      <c r="DC296" s="72" t="str">
        <f t="shared" si="868"/>
        <v/>
      </c>
      <c r="DD296" s="72" t="str">
        <f t="shared" si="868"/>
        <v/>
      </c>
      <c r="DE296" s="72" t="str">
        <f t="shared" si="868"/>
        <v/>
      </c>
      <c r="DF296" s="72" t="str">
        <f t="shared" si="868"/>
        <v/>
      </c>
      <c r="DG296" s="72" t="str">
        <f t="shared" si="868"/>
        <v/>
      </c>
      <c r="DH296" s="72" t="str">
        <f t="shared" si="868"/>
        <v/>
      </c>
      <c r="DI296" s="72" t="str">
        <f t="shared" si="868"/>
        <v/>
      </c>
      <c r="DJ296" s="72" t="str">
        <f t="shared" si="868"/>
        <v/>
      </c>
      <c r="DK296" s="72" t="str">
        <f t="shared" si="868"/>
        <v/>
      </c>
      <c r="DL296" s="72" t="str">
        <f t="shared" si="868"/>
        <v/>
      </c>
      <c r="DM296" s="72" t="str">
        <f t="shared" si="868"/>
        <v/>
      </c>
      <c r="DN296" s="72" t="str">
        <f t="shared" si="868"/>
        <v/>
      </c>
      <c r="DO296" s="72" t="str">
        <f t="shared" si="868"/>
        <v/>
      </c>
      <c r="DP296" s="72" t="str">
        <f t="shared" si="868"/>
        <v/>
      </c>
      <c r="DQ296" s="72" t="str">
        <f t="shared" si="868"/>
        <v/>
      </c>
      <c r="DR296" s="72" t="str">
        <f t="shared" si="868"/>
        <v/>
      </c>
      <c r="DS296" s="72" t="str">
        <f t="shared" si="868"/>
        <v/>
      </c>
      <c r="DT296" s="72" t="str">
        <f t="shared" si="868"/>
        <v/>
      </c>
      <c r="DU296" s="72" t="str">
        <f t="shared" si="868"/>
        <v/>
      </c>
      <c r="DV296" s="72" t="str">
        <f t="shared" si="868"/>
        <v/>
      </c>
      <c r="DY296" s="79" t="s">
        <v>998</v>
      </c>
      <c r="DZ296" t="s">
        <v>1587</v>
      </c>
      <c r="EA296" t="s">
        <v>7109</v>
      </c>
      <c r="EB296" t="s">
        <v>10830</v>
      </c>
      <c r="EC296" t="s">
        <v>12507</v>
      </c>
    </row>
    <row r="297" spans="10:133" x14ac:dyDescent="0.25">
      <c r="J297" s="72" t="str">
        <f>IF(PEDIDO!C56&lt;&gt;"",PEDIDO!B56,"")</f>
        <v/>
      </c>
      <c r="K297" s="72" t="str">
        <f t="shared" si="811"/>
        <v/>
      </c>
      <c r="L297" s="72" t="str">
        <f t="shared" si="780"/>
        <v/>
      </c>
      <c r="M297" s="72" t="str">
        <f t="shared" si="781"/>
        <v/>
      </c>
      <c r="N297" s="72" t="str">
        <f t="shared" si="782"/>
        <v/>
      </c>
      <c r="O297" s="72" t="str">
        <f t="shared" si="783"/>
        <v/>
      </c>
      <c r="P297" s="72" t="str">
        <f t="shared" si="784"/>
        <v/>
      </c>
      <c r="Q297" s="72" t="str">
        <f t="shared" si="785"/>
        <v/>
      </c>
      <c r="R297" s="72" t="str">
        <f t="shared" si="786"/>
        <v/>
      </c>
      <c r="S297" s="72" t="str">
        <f t="shared" si="787"/>
        <v/>
      </c>
      <c r="T297" s="72" t="str">
        <f t="shared" si="788"/>
        <v/>
      </c>
      <c r="U297" s="72" t="str">
        <f t="shared" si="789"/>
        <v/>
      </c>
      <c r="V297" s="72" t="str">
        <f t="shared" si="790"/>
        <v/>
      </c>
      <c r="W297" s="72" t="str">
        <f t="shared" si="791"/>
        <v/>
      </c>
      <c r="X297" s="72" t="str">
        <f t="shared" si="792"/>
        <v/>
      </c>
      <c r="Y297" s="72" t="str">
        <f t="shared" si="793"/>
        <v/>
      </c>
      <c r="Z297" s="72" t="str">
        <f t="shared" si="794"/>
        <v/>
      </c>
      <c r="AA297" s="72" t="str">
        <f t="shared" si="795"/>
        <v/>
      </c>
      <c r="AB297" s="72" t="str">
        <f t="shared" si="796"/>
        <v/>
      </c>
      <c r="AC297" s="72" t="str">
        <f t="shared" si="797"/>
        <v/>
      </c>
      <c r="AD297" s="72" t="str">
        <f t="shared" si="798"/>
        <v/>
      </c>
      <c r="AE297" s="72" t="str">
        <f t="shared" si="799"/>
        <v/>
      </c>
      <c r="AF297" s="72" t="str">
        <f t="shared" si="800"/>
        <v/>
      </c>
      <c r="AG297" s="72" t="str">
        <f t="shared" si="801"/>
        <v/>
      </c>
      <c r="AH297" s="72" t="str">
        <f t="shared" si="802"/>
        <v/>
      </c>
      <c r="AI297" s="72" t="str">
        <f t="shared" si="803"/>
        <v/>
      </c>
      <c r="AJ297" s="72" t="str">
        <f t="shared" si="804"/>
        <v/>
      </c>
      <c r="AK297" s="72" t="str">
        <f t="shared" si="805"/>
        <v/>
      </c>
      <c r="AL297" s="72" t="str">
        <f t="shared" si="806"/>
        <v/>
      </c>
      <c r="AM297" s="72" t="str">
        <f t="shared" si="807"/>
        <v/>
      </c>
      <c r="AN297" s="72" t="str">
        <f t="shared" ref="AN297:BS297" si="869">IF(AN$276&lt;&gt;"",$D31,"")</f>
        <v/>
      </c>
      <c r="AO297" s="72" t="str">
        <f t="shared" si="869"/>
        <v/>
      </c>
      <c r="AP297" s="72" t="str">
        <f t="shared" si="869"/>
        <v/>
      </c>
      <c r="AQ297" s="72" t="str">
        <f t="shared" si="869"/>
        <v/>
      </c>
      <c r="AR297" s="72" t="str">
        <f t="shared" si="869"/>
        <v/>
      </c>
      <c r="AS297" s="72" t="str">
        <f t="shared" si="869"/>
        <v/>
      </c>
      <c r="AT297" s="72" t="str">
        <f t="shared" si="869"/>
        <v/>
      </c>
      <c r="AU297" s="72" t="str">
        <f t="shared" si="869"/>
        <v/>
      </c>
      <c r="AV297" s="72" t="str">
        <f t="shared" si="869"/>
        <v/>
      </c>
      <c r="AW297" s="72" t="str">
        <f t="shared" si="869"/>
        <v/>
      </c>
      <c r="AX297" s="72" t="str">
        <f t="shared" si="869"/>
        <v/>
      </c>
      <c r="AY297" s="72" t="str">
        <f t="shared" si="869"/>
        <v/>
      </c>
      <c r="AZ297" s="72" t="str">
        <f t="shared" si="869"/>
        <v/>
      </c>
      <c r="BA297" s="72" t="str">
        <f t="shared" si="869"/>
        <v/>
      </c>
      <c r="BB297" s="72" t="str">
        <f t="shared" si="869"/>
        <v/>
      </c>
      <c r="BC297" s="72" t="str">
        <f t="shared" si="869"/>
        <v/>
      </c>
      <c r="BD297" s="72" t="str">
        <f t="shared" si="869"/>
        <v/>
      </c>
      <c r="BE297" s="72" t="str">
        <f t="shared" si="869"/>
        <v/>
      </c>
      <c r="BF297" s="72" t="str">
        <f t="shared" si="869"/>
        <v/>
      </c>
      <c r="BG297" s="72" t="str">
        <f t="shared" si="869"/>
        <v/>
      </c>
      <c r="BH297" s="72" t="str">
        <f t="shared" si="869"/>
        <v/>
      </c>
      <c r="BI297" s="72" t="str">
        <f t="shared" si="869"/>
        <v/>
      </c>
      <c r="BJ297" s="72" t="str">
        <f t="shared" si="869"/>
        <v/>
      </c>
      <c r="BK297" s="72" t="str">
        <f t="shared" si="869"/>
        <v/>
      </c>
      <c r="BL297" s="72" t="str">
        <f t="shared" si="869"/>
        <v/>
      </c>
      <c r="BM297" s="72" t="str">
        <f t="shared" si="869"/>
        <v/>
      </c>
      <c r="BN297" s="72" t="str">
        <f t="shared" si="869"/>
        <v/>
      </c>
      <c r="BO297" s="72" t="str">
        <f t="shared" si="869"/>
        <v/>
      </c>
      <c r="BP297" s="72" t="str">
        <f t="shared" si="869"/>
        <v/>
      </c>
      <c r="BQ297" s="72" t="str">
        <f t="shared" si="869"/>
        <v/>
      </c>
      <c r="BR297" s="72" t="str">
        <f t="shared" si="869"/>
        <v/>
      </c>
      <c r="BS297" s="72" t="str">
        <f t="shared" si="869"/>
        <v/>
      </c>
      <c r="BT297" s="72" t="str">
        <f t="shared" ref="BT297:CY297" si="870">IF(BT$276&lt;&gt;"",$D31,"")</f>
        <v/>
      </c>
      <c r="BU297" s="72" t="str">
        <f t="shared" si="870"/>
        <v/>
      </c>
      <c r="BV297" s="72" t="str">
        <f t="shared" si="870"/>
        <v/>
      </c>
      <c r="BW297" s="72" t="str">
        <f t="shared" si="870"/>
        <v/>
      </c>
      <c r="BX297" s="72" t="str">
        <f t="shared" si="870"/>
        <v/>
      </c>
      <c r="BY297" s="72" t="str">
        <f t="shared" si="870"/>
        <v/>
      </c>
      <c r="BZ297" s="72" t="str">
        <f t="shared" si="870"/>
        <v/>
      </c>
      <c r="CA297" s="72" t="str">
        <f t="shared" si="870"/>
        <v/>
      </c>
      <c r="CB297" s="72" t="str">
        <f t="shared" si="870"/>
        <v/>
      </c>
      <c r="CC297" s="72" t="str">
        <f t="shared" si="870"/>
        <v/>
      </c>
      <c r="CD297" s="72" t="str">
        <f t="shared" si="870"/>
        <v/>
      </c>
      <c r="CE297" s="72" t="str">
        <f t="shared" si="870"/>
        <v/>
      </c>
      <c r="CF297" s="72" t="str">
        <f t="shared" si="870"/>
        <v/>
      </c>
      <c r="CG297" s="72" t="str">
        <f t="shared" si="870"/>
        <v/>
      </c>
      <c r="CH297" s="72" t="str">
        <f t="shared" si="870"/>
        <v/>
      </c>
      <c r="CI297" s="72" t="str">
        <f t="shared" si="870"/>
        <v/>
      </c>
      <c r="CJ297" s="72" t="str">
        <f t="shared" si="870"/>
        <v/>
      </c>
      <c r="CK297" s="72" t="str">
        <f t="shared" si="870"/>
        <v/>
      </c>
      <c r="CL297" s="72" t="str">
        <f t="shared" si="870"/>
        <v/>
      </c>
      <c r="CM297" s="72" t="str">
        <f t="shared" si="870"/>
        <v/>
      </c>
      <c r="CN297" s="72" t="str">
        <f t="shared" si="870"/>
        <v/>
      </c>
      <c r="CO297" s="72" t="str">
        <f t="shared" si="870"/>
        <v/>
      </c>
      <c r="CP297" s="72" t="str">
        <f t="shared" si="870"/>
        <v/>
      </c>
      <c r="CQ297" s="72" t="str">
        <f t="shared" si="870"/>
        <v/>
      </c>
      <c r="CR297" s="72" t="str">
        <f t="shared" si="870"/>
        <v/>
      </c>
      <c r="CS297" s="72" t="str">
        <f t="shared" si="870"/>
        <v/>
      </c>
      <c r="CT297" s="72" t="str">
        <f t="shared" si="870"/>
        <v/>
      </c>
      <c r="CU297" s="72" t="str">
        <f t="shared" si="870"/>
        <v/>
      </c>
      <c r="CV297" s="72" t="str">
        <f t="shared" si="870"/>
        <v/>
      </c>
      <c r="CW297" s="72" t="str">
        <f t="shared" si="870"/>
        <v/>
      </c>
      <c r="CX297" s="72" t="str">
        <f t="shared" si="870"/>
        <v/>
      </c>
      <c r="CY297" s="72" t="str">
        <f t="shared" si="870"/>
        <v/>
      </c>
      <c r="CZ297" s="72" t="str">
        <f t="shared" ref="CZ297:DV297" si="871">IF(CZ$276&lt;&gt;"",$D31,"")</f>
        <v/>
      </c>
      <c r="DA297" s="72" t="str">
        <f t="shared" si="871"/>
        <v/>
      </c>
      <c r="DB297" s="72" t="str">
        <f t="shared" si="871"/>
        <v/>
      </c>
      <c r="DC297" s="72" t="str">
        <f t="shared" si="871"/>
        <v/>
      </c>
      <c r="DD297" s="72" t="str">
        <f t="shared" si="871"/>
        <v/>
      </c>
      <c r="DE297" s="72" t="str">
        <f t="shared" si="871"/>
        <v/>
      </c>
      <c r="DF297" s="72" t="str">
        <f t="shared" si="871"/>
        <v/>
      </c>
      <c r="DG297" s="72" t="str">
        <f t="shared" si="871"/>
        <v/>
      </c>
      <c r="DH297" s="72" t="str">
        <f t="shared" si="871"/>
        <v/>
      </c>
      <c r="DI297" s="72" t="str">
        <f t="shared" si="871"/>
        <v/>
      </c>
      <c r="DJ297" s="72" t="str">
        <f t="shared" si="871"/>
        <v/>
      </c>
      <c r="DK297" s="72" t="str">
        <f t="shared" si="871"/>
        <v/>
      </c>
      <c r="DL297" s="72" t="str">
        <f t="shared" si="871"/>
        <v/>
      </c>
      <c r="DM297" s="72" t="str">
        <f t="shared" si="871"/>
        <v/>
      </c>
      <c r="DN297" s="72" t="str">
        <f t="shared" si="871"/>
        <v/>
      </c>
      <c r="DO297" s="72" t="str">
        <f t="shared" si="871"/>
        <v/>
      </c>
      <c r="DP297" s="72" t="str">
        <f t="shared" si="871"/>
        <v/>
      </c>
      <c r="DQ297" s="72" t="str">
        <f t="shared" si="871"/>
        <v/>
      </c>
      <c r="DR297" s="72" t="str">
        <f t="shared" si="871"/>
        <v/>
      </c>
      <c r="DS297" s="72" t="str">
        <f t="shared" si="871"/>
        <v/>
      </c>
      <c r="DT297" s="72" t="str">
        <f t="shared" si="871"/>
        <v/>
      </c>
      <c r="DU297" s="72" t="str">
        <f t="shared" si="871"/>
        <v/>
      </c>
      <c r="DV297" s="72" t="str">
        <f t="shared" si="871"/>
        <v/>
      </c>
      <c r="DY297" s="79" t="s">
        <v>999</v>
      </c>
      <c r="DZ297" t="s">
        <v>1588</v>
      </c>
      <c r="EA297" t="s">
        <v>1575</v>
      </c>
      <c r="EB297" t="s">
        <v>10831</v>
      </c>
      <c r="EC297" t="s">
        <v>12508</v>
      </c>
    </row>
    <row r="298" spans="10:133" x14ac:dyDescent="0.25">
      <c r="J298" s="72" t="str">
        <f>IF(PEDIDO!C57&lt;&gt;"",PEDIDO!B57,"")</f>
        <v/>
      </c>
      <c r="K298" s="72" t="str">
        <f t="shared" si="811"/>
        <v/>
      </c>
      <c r="L298" s="72" t="str">
        <f t="shared" si="780"/>
        <v/>
      </c>
      <c r="M298" s="72" t="str">
        <f t="shared" si="781"/>
        <v/>
      </c>
      <c r="N298" s="72" t="str">
        <f t="shared" si="782"/>
        <v/>
      </c>
      <c r="O298" s="72" t="str">
        <f t="shared" si="783"/>
        <v/>
      </c>
      <c r="P298" s="72" t="str">
        <f t="shared" si="784"/>
        <v/>
      </c>
      <c r="Q298" s="72" t="str">
        <f t="shared" si="785"/>
        <v/>
      </c>
      <c r="R298" s="72" t="str">
        <f t="shared" si="786"/>
        <v/>
      </c>
      <c r="S298" s="72" t="str">
        <f t="shared" si="787"/>
        <v/>
      </c>
      <c r="T298" s="72" t="str">
        <f t="shared" si="788"/>
        <v/>
      </c>
      <c r="U298" s="72" t="str">
        <f t="shared" si="789"/>
        <v/>
      </c>
      <c r="V298" s="72" t="str">
        <f t="shared" si="790"/>
        <v/>
      </c>
      <c r="W298" s="72" t="str">
        <f t="shared" si="791"/>
        <v/>
      </c>
      <c r="X298" s="72" t="str">
        <f t="shared" si="792"/>
        <v/>
      </c>
      <c r="Y298" s="72" t="str">
        <f t="shared" si="793"/>
        <v/>
      </c>
      <c r="Z298" s="72" t="str">
        <f t="shared" si="794"/>
        <v/>
      </c>
      <c r="AA298" s="72" t="str">
        <f t="shared" si="795"/>
        <v/>
      </c>
      <c r="AB298" s="72" t="str">
        <f t="shared" si="796"/>
        <v/>
      </c>
      <c r="AC298" s="72" t="str">
        <f t="shared" si="797"/>
        <v/>
      </c>
      <c r="AD298" s="72" t="str">
        <f t="shared" si="798"/>
        <v/>
      </c>
      <c r="AE298" s="72" t="str">
        <f t="shared" si="799"/>
        <v/>
      </c>
      <c r="AF298" s="72" t="str">
        <f t="shared" si="800"/>
        <v/>
      </c>
      <c r="AG298" s="72" t="str">
        <f t="shared" si="801"/>
        <v/>
      </c>
      <c r="AH298" s="72" t="str">
        <f t="shared" si="802"/>
        <v/>
      </c>
      <c r="AI298" s="72" t="str">
        <f t="shared" si="803"/>
        <v/>
      </c>
      <c r="AJ298" s="72" t="str">
        <f t="shared" si="804"/>
        <v/>
      </c>
      <c r="AK298" s="72" t="str">
        <f t="shared" si="805"/>
        <v/>
      </c>
      <c r="AL298" s="72" t="str">
        <f t="shared" si="806"/>
        <v/>
      </c>
      <c r="AM298" s="72" t="str">
        <f t="shared" si="807"/>
        <v/>
      </c>
      <c r="AN298" s="72" t="str">
        <f t="shared" ref="AN298:BS298" si="872">IF(AN$276&lt;&gt;"",$D32,"")</f>
        <v/>
      </c>
      <c r="AO298" s="72" t="str">
        <f t="shared" si="872"/>
        <v/>
      </c>
      <c r="AP298" s="72" t="str">
        <f t="shared" si="872"/>
        <v/>
      </c>
      <c r="AQ298" s="72" t="str">
        <f t="shared" si="872"/>
        <v/>
      </c>
      <c r="AR298" s="72" t="str">
        <f t="shared" si="872"/>
        <v/>
      </c>
      <c r="AS298" s="72" t="str">
        <f t="shared" si="872"/>
        <v/>
      </c>
      <c r="AT298" s="72" t="str">
        <f t="shared" si="872"/>
        <v/>
      </c>
      <c r="AU298" s="72" t="str">
        <f t="shared" si="872"/>
        <v/>
      </c>
      <c r="AV298" s="72" t="str">
        <f t="shared" si="872"/>
        <v/>
      </c>
      <c r="AW298" s="72" t="str">
        <f t="shared" si="872"/>
        <v/>
      </c>
      <c r="AX298" s="72" t="str">
        <f t="shared" si="872"/>
        <v/>
      </c>
      <c r="AY298" s="72" t="str">
        <f t="shared" si="872"/>
        <v/>
      </c>
      <c r="AZ298" s="72" t="str">
        <f t="shared" si="872"/>
        <v/>
      </c>
      <c r="BA298" s="72" t="str">
        <f t="shared" si="872"/>
        <v/>
      </c>
      <c r="BB298" s="72" t="str">
        <f t="shared" si="872"/>
        <v/>
      </c>
      <c r="BC298" s="72" t="str">
        <f t="shared" si="872"/>
        <v/>
      </c>
      <c r="BD298" s="72" t="str">
        <f t="shared" si="872"/>
        <v/>
      </c>
      <c r="BE298" s="72" t="str">
        <f t="shared" si="872"/>
        <v/>
      </c>
      <c r="BF298" s="72" t="str">
        <f t="shared" si="872"/>
        <v/>
      </c>
      <c r="BG298" s="72" t="str">
        <f t="shared" si="872"/>
        <v/>
      </c>
      <c r="BH298" s="72" t="str">
        <f t="shared" si="872"/>
        <v/>
      </c>
      <c r="BI298" s="72" t="str">
        <f t="shared" si="872"/>
        <v/>
      </c>
      <c r="BJ298" s="72" t="str">
        <f t="shared" si="872"/>
        <v/>
      </c>
      <c r="BK298" s="72" t="str">
        <f t="shared" si="872"/>
        <v/>
      </c>
      <c r="BL298" s="72" t="str">
        <f t="shared" si="872"/>
        <v/>
      </c>
      <c r="BM298" s="72" t="str">
        <f t="shared" si="872"/>
        <v/>
      </c>
      <c r="BN298" s="72" t="str">
        <f t="shared" si="872"/>
        <v/>
      </c>
      <c r="BO298" s="72" t="str">
        <f t="shared" si="872"/>
        <v/>
      </c>
      <c r="BP298" s="72" t="str">
        <f t="shared" si="872"/>
        <v/>
      </c>
      <c r="BQ298" s="72" t="str">
        <f t="shared" si="872"/>
        <v/>
      </c>
      <c r="BR298" s="72" t="str">
        <f t="shared" si="872"/>
        <v/>
      </c>
      <c r="BS298" s="72" t="str">
        <f t="shared" si="872"/>
        <v/>
      </c>
      <c r="BT298" s="72" t="str">
        <f t="shared" ref="BT298:CY298" si="873">IF(BT$276&lt;&gt;"",$D32,"")</f>
        <v/>
      </c>
      <c r="BU298" s="72" t="str">
        <f t="shared" si="873"/>
        <v/>
      </c>
      <c r="BV298" s="72" t="str">
        <f t="shared" si="873"/>
        <v/>
      </c>
      <c r="BW298" s="72" t="str">
        <f t="shared" si="873"/>
        <v/>
      </c>
      <c r="BX298" s="72" t="str">
        <f t="shared" si="873"/>
        <v/>
      </c>
      <c r="BY298" s="72" t="str">
        <f t="shared" si="873"/>
        <v/>
      </c>
      <c r="BZ298" s="72" t="str">
        <f t="shared" si="873"/>
        <v/>
      </c>
      <c r="CA298" s="72" t="str">
        <f t="shared" si="873"/>
        <v/>
      </c>
      <c r="CB298" s="72" t="str">
        <f t="shared" si="873"/>
        <v/>
      </c>
      <c r="CC298" s="72" t="str">
        <f t="shared" si="873"/>
        <v/>
      </c>
      <c r="CD298" s="72" t="str">
        <f t="shared" si="873"/>
        <v/>
      </c>
      <c r="CE298" s="72" t="str">
        <f t="shared" si="873"/>
        <v/>
      </c>
      <c r="CF298" s="72" t="str">
        <f t="shared" si="873"/>
        <v/>
      </c>
      <c r="CG298" s="72" t="str">
        <f t="shared" si="873"/>
        <v/>
      </c>
      <c r="CH298" s="72" t="str">
        <f t="shared" si="873"/>
        <v/>
      </c>
      <c r="CI298" s="72" t="str">
        <f t="shared" si="873"/>
        <v/>
      </c>
      <c r="CJ298" s="72" t="str">
        <f t="shared" si="873"/>
        <v/>
      </c>
      <c r="CK298" s="72" t="str">
        <f t="shared" si="873"/>
        <v/>
      </c>
      <c r="CL298" s="72" t="str">
        <f t="shared" si="873"/>
        <v/>
      </c>
      <c r="CM298" s="72" t="str">
        <f t="shared" si="873"/>
        <v/>
      </c>
      <c r="CN298" s="72" t="str">
        <f t="shared" si="873"/>
        <v/>
      </c>
      <c r="CO298" s="72" t="str">
        <f t="shared" si="873"/>
        <v/>
      </c>
      <c r="CP298" s="72" t="str">
        <f t="shared" si="873"/>
        <v/>
      </c>
      <c r="CQ298" s="72" t="str">
        <f t="shared" si="873"/>
        <v/>
      </c>
      <c r="CR298" s="72" t="str">
        <f t="shared" si="873"/>
        <v/>
      </c>
      <c r="CS298" s="72" t="str">
        <f t="shared" si="873"/>
        <v/>
      </c>
      <c r="CT298" s="72" t="str">
        <f t="shared" si="873"/>
        <v/>
      </c>
      <c r="CU298" s="72" t="str">
        <f t="shared" si="873"/>
        <v/>
      </c>
      <c r="CV298" s="72" t="str">
        <f t="shared" si="873"/>
        <v/>
      </c>
      <c r="CW298" s="72" t="str">
        <f t="shared" si="873"/>
        <v/>
      </c>
      <c r="CX298" s="72" t="str">
        <f t="shared" si="873"/>
        <v/>
      </c>
      <c r="CY298" s="72" t="str">
        <f t="shared" si="873"/>
        <v/>
      </c>
      <c r="CZ298" s="72" t="str">
        <f t="shared" ref="CZ298:DV298" si="874">IF(CZ$276&lt;&gt;"",$D32,"")</f>
        <v/>
      </c>
      <c r="DA298" s="72" t="str">
        <f t="shared" si="874"/>
        <v/>
      </c>
      <c r="DB298" s="72" t="str">
        <f t="shared" si="874"/>
        <v/>
      </c>
      <c r="DC298" s="72" t="str">
        <f t="shared" si="874"/>
        <v/>
      </c>
      <c r="DD298" s="72" t="str">
        <f t="shared" si="874"/>
        <v/>
      </c>
      <c r="DE298" s="72" t="str">
        <f t="shared" si="874"/>
        <v/>
      </c>
      <c r="DF298" s="72" t="str">
        <f t="shared" si="874"/>
        <v/>
      </c>
      <c r="DG298" s="72" t="str">
        <f t="shared" si="874"/>
        <v/>
      </c>
      <c r="DH298" s="72" t="str">
        <f t="shared" si="874"/>
        <v/>
      </c>
      <c r="DI298" s="72" t="str">
        <f t="shared" si="874"/>
        <v/>
      </c>
      <c r="DJ298" s="72" t="str">
        <f t="shared" si="874"/>
        <v/>
      </c>
      <c r="DK298" s="72" t="str">
        <f t="shared" si="874"/>
        <v/>
      </c>
      <c r="DL298" s="72" t="str">
        <f t="shared" si="874"/>
        <v/>
      </c>
      <c r="DM298" s="72" t="str">
        <f t="shared" si="874"/>
        <v/>
      </c>
      <c r="DN298" s="72" t="str">
        <f t="shared" si="874"/>
        <v/>
      </c>
      <c r="DO298" s="72" t="str">
        <f t="shared" si="874"/>
        <v/>
      </c>
      <c r="DP298" s="72" t="str">
        <f t="shared" si="874"/>
        <v/>
      </c>
      <c r="DQ298" s="72" t="str">
        <f t="shared" si="874"/>
        <v/>
      </c>
      <c r="DR298" s="72" t="str">
        <f t="shared" si="874"/>
        <v/>
      </c>
      <c r="DS298" s="72" t="str">
        <f t="shared" si="874"/>
        <v/>
      </c>
      <c r="DT298" s="72" t="str">
        <f t="shared" si="874"/>
        <v/>
      </c>
      <c r="DU298" s="72" t="str">
        <f t="shared" si="874"/>
        <v/>
      </c>
      <c r="DV298" s="72" t="str">
        <f t="shared" si="874"/>
        <v/>
      </c>
      <c r="DY298" s="79" t="s">
        <v>1000</v>
      </c>
      <c r="DZ298" t="s">
        <v>1589</v>
      </c>
      <c r="EA298" t="s">
        <v>7110</v>
      </c>
      <c r="EB298" t="s">
        <v>10832</v>
      </c>
      <c r="EC298" t="s">
        <v>12509</v>
      </c>
    </row>
    <row r="299" spans="10:133" x14ac:dyDescent="0.25">
      <c r="J299" s="72" t="str">
        <f>IF(PEDIDO!C58&lt;&gt;"",PEDIDO!B58,"")</f>
        <v/>
      </c>
      <c r="K299" s="72" t="str">
        <f t="shared" si="811"/>
        <v/>
      </c>
      <c r="L299" s="72" t="str">
        <f t="shared" si="780"/>
        <v/>
      </c>
      <c r="M299" s="72" t="str">
        <f t="shared" si="781"/>
        <v/>
      </c>
      <c r="N299" s="72" t="str">
        <f t="shared" si="782"/>
        <v/>
      </c>
      <c r="O299" s="72" t="str">
        <f t="shared" si="783"/>
        <v/>
      </c>
      <c r="P299" s="72" t="str">
        <f t="shared" si="784"/>
        <v/>
      </c>
      <c r="Q299" s="72" t="str">
        <f t="shared" si="785"/>
        <v/>
      </c>
      <c r="R299" s="72" t="str">
        <f t="shared" si="786"/>
        <v/>
      </c>
      <c r="S299" s="72" t="str">
        <f t="shared" si="787"/>
        <v/>
      </c>
      <c r="T299" s="72" t="str">
        <f t="shared" si="788"/>
        <v/>
      </c>
      <c r="U299" s="72" t="str">
        <f t="shared" si="789"/>
        <v/>
      </c>
      <c r="V299" s="72" t="str">
        <f t="shared" si="790"/>
        <v/>
      </c>
      <c r="W299" s="72" t="str">
        <f t="shared" si="791"/>
        <v/>
      </c>
      <c r="X299" s="72" t="str">
        <f t="shared" si="792"/>
        <v/>
      </c>
      <c r="Y299" s="72" t="str">
        <f t="shared" si="793"/>
        <v/>
      </c>
      <c r="Z299" s="72" t="str">
        <f t="shared" si="794"/>
        <v/>
      </c>
      <c r="AA299" s="72" t="str">
        <f t="shared" si="795"/>
        <v/>
      </c>
      <c r="AB299" s="72" t="str">
        <f t="shared" si="796"/>
        <v/>
      </c>
      <c r="AC299" s="72" t="str">
        <f t="shared" si="797"/>
        <v/>
      </c>
      <c r="AD299" s="72" t="str">
        <f t="shared" si="798"/>
        <v/>
      </c>
      <c r="AE299" s="72" t="str">
        <f t="shared" si="799"/>
        <v/>
      </c>
      <c r="AF299" s="72" t="str">
        <f t="shared" si="800"/>
        <v/>
      </c>
      <c r="AG299" s="72" t="str">
        <f t="shared" si="801"/>
        <v/>
      </c>
      <c r="AH299" s="72" t="str">
        <f t="shared" si="802"/>
        <v/>
      </c>
      <c r="AI299" s="72" t="str">
        <f t="shared" si="803"/>
        <v/>
      </c>
      <c r="AJ299" s="72" t="str">
        <f t="shared" si="804"/>
        <v/>
      </c>
      <c r="AK299" s="72" t="str">
        <f t="shared" si="805"/>
        <v/>
      </c>
      <c r="AL299" s="72" t="str">
        <f t="shared" si="806"/>
        <v/>
      </c>
      <c r="AM299" s="72" t="str">
        <f t="shared" si="807"/>
        <v/>
      </c>
      <c r="AN299" s="72" t="str">
        <f t="shared" ref="AN299:BS299" si="875">IF(AN$276&lt;&gt;"",$D33,"")</f>
        <v/>
      </c>
      <c r="AO299" s="72" t="str">
        <f t="shared" si="875"/>
        <v/>
      </c>
      <c r="AP299" s="72" t="str">
        <f t="shared" si="875"/>
        <v/>
      </c>
      <c r="AQ299" s="72" t="str">
        <f t="shared" si="875"/>
        <v/>
      </c>
      <c r="AR299" s="72" t="str">
        <f t="shared" si="875"/>
        <v/>
      </c>
      <c r="AS299" s="72" t="str">
        <f t="shared" si="875"/>
        <v/>
      </c>
      <c r="AT299" s="72" t="str">
        <f t="shared" si="875"/>
        <v/>
      </c>
      <c r="AU299" s="72" t="str">
        <f t="shared" si="875"/>
        <v/>
      </c>
      <c r="AV299" s="72" t="str">
        <f t="shared" si="875"/>
        <v/>
      </c>
      <c r="AW299" s="72" t="str">
        <f t="shared" si="875"/>
        <v/>
      </c>
      <c r="AX299" s="72" t="str">
        <f t="shared" si="875"/>
        <v/>
      </c>
      <c r="AY299" s="72" t="str">
        <f t="shared" si="875"/>
        <v/>
      </c>
      <c r="AZ299" s="72" t="str">
        <f t="shared" si="875"/>
        <v/>
      </c>
      <c r="BA299" s="72" t="str">
        <f t="shared" si="875"/>
        <v/>
      </c>
      <c r="BB299" s="72" t="str">
        <f t="shared" si="875"/>
        <v/>
      </c>
      <c r="BC299" s="72" t="str">
        <f t="shared" si="875"/>
        <v/>
      </c>
      <c r="BD299" s="72" t="str">
        <f t="shared" si="875"/>
        <v/>
      </c>
      <c r="BE299" s="72" t="str">
        <f t="shared" si="875"/>
        <v/>
      </c>
      <c r="BF299" s="72" t="str">
        <f t="shared" si="875"/>
        <v/>
      </c>
      <c r="BG299" s="72" t="str">
        <f t="shared" si="875"/>
        <v/>
      </c>
      <c r="BH299" s="72" t="str">
        <f t="shared" si="875"/>
        <v/>
      </c>
      <c r="BI299" s="72" t="str">
        <f t="shared" si="875"/>
        <v/>
      </c>
      <c r="BJ299" s="72" t="str">
        <f t="shared" si="875"/>
        <v/>
      </c>
      <c r="BK299" s="72" t="str">
        <f t="shared" si="875"/>
        <v/>
      </c>
      <c r="BL299" s="72" t="str">
        <f t="shared" si="875"/>
        <v/>
      </c>
      <c r="BM299" s="72" t="str">
        <f t="shared" si="875"/>
        <v/>
      </c>
      <c r="BN299" s="72" t="str">
        <f t="shared" si="875"/>
        <v/>
      </c>
      <c r="BO299" s="72" t="str">
        <f t="shared" si="875"/>
        <v/>
      </c>
      <c r="BP299" s="72" t="str">
        <f t="shared" si="875"/>
        <v/>
      </c>
      <c r="BQ299" s="72" t="str">
        <f t="shared" si="875"/>
        <v/>
      </c>
      <c r="BR299" s="72" t="str">
        <f t="shared" si="875"/>
        <v/>
      </c>
      <c r="BS299" s="72" t="str">
        <f t="shared" si="875"/>
        <v/>
      </c>
      <c r="BT299" s="72" t="str">
        <f t="shared" ref="BT299:CY299" si="876">IF(BT$276&lt;&gt;"",$D33,"")</f>
        <v/>
      </c>
      <c r="BU299" s="72" t="str">
        <f t="shared" si="876"/>
        <v/>
      </c>
      <c r="BV299" s="72" t="str">
        <f t="shared" si="876"/>
        <v/>
      </c>
      <c r="BW299" s="72" t="str">
        <f t="shared" si="876"/>
        <v/>
      </c>
      <c r="BX299" s="72" t="str">
        <f t="shared" si="876"/>
        <v/>
      </c>
      <c r="BY299" s="72" t="str">
        <f t="shared" si="876"/>
        <v/>
      </c>
      <c r="BZ299" s="72" t="str">
        <f t="shared" si="876"/>
        <v/>
      </c>
      <c r="CA299" s="72" t="str">
        <f t="shared" si="876"/>
        <v/>
      </c>
      <c r="CB299" s="72" t="str">
        <f t="shared" si="876"/>
        <v/>
      </c>
      <c r="CC299" s="72" t="str">
        <f t="shared" si="876"/>
        <v/>
      </c>
      <c r="CD299" s="72" t="str">
        <f t="shared" si="876"/>
        <v/>
      </c>
      <c r="CE299" s="72" t="str">
        <f t="shared" si="876"/>
        <v/>
      </c>
      <c r="CF299" s="72" t="str">
        <f t="shared" si="876"/>
        <v/>
      </c>
      <c r="CG299" s="72" t="str">
        <f t="shared" si="876"/>
        <v/>
      </c>
      <c r="CH299" s="72" t="str">
        <f t="shared" si="876"/>
        <v/>
      </c>
      <c r="CI299" s="72" t="str">
        <f t="shared" si="876"/>
        <v/>
      </c>
      <c r="CJ299" s="72" t="str">
        <f t="shared" si="876"/>
        <v/>
      </c>
      <c r="CK299" s="72" t="str">
        <f t="shared" si="876"/>
        <v/>
      </c>
      <c r="CL299" s="72" t="str">
        <f t="shared" si="876"/>
        <v/>
      </c>
      <c r="CM299" s="72" t="str">
        <f t="shared" si="876"/>
        <v/>
      </c>
      <c r="CN299" s="72" t="str">
        <f t="shared" si="876"/>
        <v/>
      </c>
      <c r="CO299" s="72" t="str">
        <f t="shared" si="876"/>
        <v/>
      </c>
      <c r="CP299" s="72" t="str">
        <f t="shared" si="876"/>
        <v/>
      </c>
      <c r="CQ299" s="72" t="str">
        <f t="shared" si="876"/>
        <v/>
      </c>
      <c r="CR299" s="72" t="str">
        <f t="shared" si="876"/>
        <v/>
      </c>
      <c r="CS299" s="72" t="str">
        <f t="shared" si="876"/>
        <v/>
      </c>
      <c r="CT299" s="72" t="str">
        <f t="shared" si="876"/>
        <v/>
      </c>
      <c r="CU299" s="72" t="str">
        <f t="shared" si="876"/>
        <v/>
      </c>
      <c r="CV299" s="72" t="str">
        <f t="shared" si="876"/>
        <v/>
      </c>
      <c r="CW299" s="72" t="str">
        <f t="shared" si="876"/>
        <v/>
      </c>
      <c r="CX299" s="72" t="str">
        <f t="shared" si="876"/>
        <v/>
      </c>
      <c r="CY299" s="72" t="str">
        <f t="shared" si="876"/>
        <v/>
      </c>
      <c r="CZ299" s="72" t="str">
        <f t="shared" ref="CZ299:DV299" si="877">IF(CZ$276&lt;&gt;"",$D33,"")</f>
        <v/>
      </c>
      <c r="DA299" s="72" t="str">
        <f t="shared" si="877"/>
        <v/>
      </c>
      <c r="DB299" s="72" t="str">
        <f t="shared" si="877"/>
        <v/>
      </c>
      <c r="DC299" s="72" t="str">
        <f t="shared" si="877"/>
        <v/>
      </c>
      <c r="DD299" s="72" t="str">
        <f t="shared" si="877"/>
        <v/>
      </c>
      <c r="DE299" s="72" t="str">
        <f t="shared" si="877"/>
        <v/>
      </c>
      <c r="DF299" s="72" t="str">
        <f t="shared" si="877"/>
        <v/>
      </c>
      <c r="DG299" s="72" t="str">
        <f t="shared" si="877"/>
        <v/>
      </c>
      <c r="DH299" s="72" t="str">
        <f t="shared" si="877"/>
        <v/>
      </c>
      <c r="DI299" s="72" t="str">
        <f t="shared" si="877"/>
        <v/>
      </c>
      <c r="DJ299" s="72" t="str">
        <f t="shared" si="877"/>
        <v/>
      </c>
      <c r="DK299" s="72" t="str">
        <f t="shared" si="877"/>
        <v/>
      </c>
      <c r="DL299" s="72" t="str">
        <f t="shared" si="877"/>
        <v/>
      </c>
      <c r="DM299" s="72" t="str">
        <f t="shared" si="877"/>
        <v/>
      </c>
      <c r="DN299" s="72" t="str">
        <f t="shared" si="877"/>
        <v/>
      </c>
      <c r="DO299" s="72" t="str">
        <f t="shared" si="877"/>
        <v/>
      </c>
      <c r="DP299" s="72" t="str">
        <f t="shared" si="877"/>
        <v/>
      </c>
      <c r="DQ299" s="72" t="str">
        <f t="shared" si="877"/>
        <v/>
      </c>
      <c r="DR299" s="72" t="str">
        <f t="shared" si="877"/>
        <v/>
      </c>
      <c r="DS299" s="72" t="str">
        <f t="shared" si="877"/>
        <v/>
      </c>
      <c r="DT299" s="72" t="str">
        <f t="shared" si="877"/>
        <v/>
      </c>
      <c r="DU299" s="72" t="str">
        <f t="shared" si="877"/>
        <v/>
      </c>
      <c r="DV299" s="72" t="str">
        <f t="shared" si="877"/>
        <v/>
      </c>
      <c r="DY299" s="79" t="s">
        <v>1001</v>
      </c>
      <c r="DZ299" t="s">
        <v>1590</v>
      </c>
      <c r="EA299" t="s">
        <v>7111</v>
      </c>
      <c r="EB299" t="s">
        <v>10833</v>
      </c>
      <c r="EC299" t="s">
        <v>12510</v>
      </c>
    </row>
    <row r="300" spans="10:133" x14ac:dyDescent="0.25">
      <c r="J300" s="72" t="str">
        <f>IF(PEDIDO!C59&lt;&gt;"",PEDIDO!B59,"")</f>
        <v/>
      </c>
      <c r="K300" s="72" t="str">
        <f t="shared" si="811"/>
        <v/>
      </c>
      <c r="L300" s="72" t="str">
        <f t="shared" si="780"/>
        <v/>
      </c>
      <c r="M300" s="72" t="str">
        <f t="shared" si="781"/>
        <v/>
      </c>
      <c r="N300" s="72" t="str">
        <f t="shared" si="782"/>
        <v/>
      </c>
      <c r="O300" s="72" t="str">
        <f t="shared" si="783"/>
        <v/>
      </c>
      <c r="P300" s="72" t="str">
        <f t="shared" si="784"/>
        <v/>
      </c>
      <c r="Q300" s="72" t="str">
        <f t="shared" si="785"/>
        <v/>
      </c>
      <c r="R300" s="72" t="str">
        <f t="shared" si="786"/>
        <v/>
      </c>
      <c r="S300" s="72" t="str">
        <f t="shared" si="787"/>
        <v/>
      </c>
      <c r="T300" s="72" t="str">
        <f t="shared" si="788"/>
        <v/>
      </c>
      <c r="U300" s="72" t="str">
        <f t="shared" si="789"/>
        <v/>
      </c>
      <c r="V300" s="72" t="str">
        <f t="shared" si="790"/>
        <v/>
      </c>
      <c r="W300" s="72" t="str">
        <f t="shared" si="791"/>
        <v/>
      </c>
      <c r="X300" s="72" t="str">
        <f t="shared" si="792"/>
        <v/>
      </c>
      <c r="Y300" s="72" t="str">
        <f t="shared" si="793"/>
        <v/>
      </c>
      <c r="Z300" s="72" t="str">
        <f t="shared" si="794"/>
        <v/>
      </c>
      <c r="AA300" s="72" t="str">
        <f t="shared" si="795"/>
        <v/>
      </c>
      <c r="AB300" s="72" t="str">
        <f t="shared" si="796"/>
        <v/>
      </c>
      <c r="AC300" s="72" t="str">
        <f t="shared" si="797"/>
        <v/>
      </c>
      <c r="AD300" s="72" t="str">
        <f t="shared" si="798"/>
        <v/>
      </c>
      <c r="AE300" s="72" t="str">
        <f t="shared" si="799"/>
        <v/>
      </c>
      <c r="AF300" s="72" t="str">
        <f t="shared" si="800"/>
        <v/>
      </c>
      <c r="AG300" s="72" t="str">
        <f t="shared" si="801"/>
        <v/>
      </c>
      <c r="AH300" s="72" t="str">
        <f t="shared" si="802"/>
        <v/>
      </c>
      <c r="AI300" s="72" t="str">
        <f t="shared" si="803"/>
        <v/>
      </c>
      <c r="AJ300" s="72" t="str">
        <f t="shared" si="804"/>
        <v/>
      </c>
      <c r="AK300" s="72" t="str">
        <f t="shared" si="805"/>
        <v/>
      </c>
      <c r="AL300" s="72" t="str">
        <f t="shared" si="806"/>
        <v/>
      </c>
      <c r="AM300" s="72" t="str">
        <f t="shared" si="807"/>
        <v/>
      </c>
      <c r="AN300" s="72" t="str">
        <f t="shared" ref="AN300:BS300" si="878">IF(AN$276&lt;&gt;"",$D34,"")</f>
        <v/>
      </c>
      <c r="AO300" s="72" t="str">
        <f t="shared" si="878"/>
        <v/>
      </c>
      <c r="AP300" s="72" t="str">
        <f t="shared" si="878"/>
        <v/>
      </c>
      <c r="AQ300" s="72" t="str">
        <f t="shared" si="878"/>
        <v/>
      </c>
      <c r="AR300" s="72" t="str">
        <f t="shared" si="878"/>
        <v/>
      </c>
      <c r="AS300" s="72" t="str">
        <f t="shared" si="878"/>
        <v/>
      </c>
      <c r="AT300" s="72" t="str">
        <f t="shared" si="878"/>
        <v/>
      </c>
      <c r="AU300" s="72" t="str">
        <f t="shared" si="878"/>
        <v/>
      </c>
      <c r="AV300" s="72" t="str">
        <f t="shared" si="878"/>
        <v/>
      </c>
      <c r="AW300" s="72" t="str">
        <f t="shared" si="878"/>
        <v/>
      </c>
      <c r="AX300" s="72" t="str">
        <f t="shared" si="878"/>
        <v/>
      </c>
      <c r="AY300" s="72" t="str">
        <f t="shared" si="878"/>
        <v/>
      </c>
      <c r="AZ300" s="72" t="str">
        <f t="shared" si="878"/>
        <v/>
      </c>
      <c r="BA300" s="72" t="str">
        <f t="shared" si="878"/>
        <v/>
      </c>
      <c r="BB300" s="72" t="str">
        <f t="shared" si="878"/>
        <v/>
      </c>
      <c r="BC300" s="72" t="str">
        <f t="shared" si="878"/>
        <v/>
      </c>
      <c r="BD300" s="72" t="str">
        <f t="shared" si="878"/>
        <v/>
      </c>
      <c r="BE300" s="72" t="str">
        <f t="shared" si="878"/>
        <v/>
      </c>
      <c r="BF300" s="72" t="str">
        <f t="shared" si="878"/>
        <v/>
      </c>
      <c r="BG300" s="72" t="str">
        <f t="shared" si="878"/>
        <v/>
      </c>
      <c r="BH300" s="72" t="str">
        <f t="shared" si="878"/>
        <v/>
      </c>
      <c r="BI300" s="72" t="str">
        <f t="shared" si="878"/>
        <v/>
      </c>
      <c r="BJ300" s="72" t="str">
        <f t="shared" si="878"/>
        <v/>
      </c>
      <c r="BK300" s="72" t="str">
        <f t="shared" si="878"/>
        <v/>
      </c>
      <c r="BL300" s="72" t="str">
        <f t="shared" si="878"/>
        <v/>
      </c>
      <c r="BM300" s="72" t="str">
        <f t="shared" si="878"/>
        <v/>
      </c>
      <c r="BN300" s="72" t="str">
        <f t="shared" si="878"/>
        <v/>
      </c>
      <c r="BO300" s="72" t="str">
        <f t="shared" si="878"/>
        <v/>
      </c>
      <c r="BP300" s="72" t="str">
        <f t="shared" si="878"/>
        <v/>
      </c>
      <c r="BQ300" s="72" t="str">
        <f t="shared" si="878"/>
        <v/>
      </c>
      <c r="BR300" s="72" t="str">
        <f t="shared" si="878"/>
        <v/>
      </c>
      <c r="BS300" s="72" t="str">
        <f t="shared" si="878"/>
        <v/>
      </c>
      <c r="BT300" s="72" t="str">
        <f t="shared" ref="BT300:CY300" si="879">IF(BT$276&lt;&gt;"",$D34,"")</f>
        <v/>
      </c>
      <c r="BU300" s="72" t="str">
        <f t="shared" si="879"/>
        <v/>
      </c>
      <c r="BV300" s="72" t="str">
        <f t="shared" si="879"/>
        <v/>
      </c>
      <c r="BW300" s="72" t="str">
        <f t="shared" si="879"/>
        <v/>
      </c>
      <c r="BX300" s="72" t="str">
        <f t="shared" si="879"/>
        <v/>
      </c>
      <c r="BY300" s="72" t="str">
        <f t="shared" si="879"/>
        <v/>
      </c>
      <c r="BZ300" s="72" t="str">
        <f t="shared" si="879"/>
        <v/>
      </c>
      <c r="CA300" s="72" t="str">
        <f t="shared" si="879"/>
        <v/>
      </c>
      <c r="CB300" s="72" t="str">
        <f t="shared" si="879"/>
        <v/>
      </c>
      <c r="CC300" s="72" t="str">
        <f t="shared" si="879"/>
        <v/>
      </c>
      <c r="CD300" s="72" t="str">
        <f t="shared" si="879"/>
        <v/>
      </c>
      <c r="CE300" s="72" t="str">
        <f t="shared" si="879"/>
        <v/>
      </c>
      <c r="CF300" s="72" t="str">
        <f t="shared" si="879"/>
        <v/>
      </c>
      <c r="CG300" s="72" t="str">
        <f t="shared" si="879"/>
        <v/>
      </c>
      <c r="CH300" s="72" t="str">
        <f t="shared" si="879"/>
        <v/>
      </c>
      <c r="CI300" s="72" t="str">
        <f t="shared" si="879"/>
        <v/>
      </c>
      <c r="CJ300" s="72" t="str">
        <f t="shared" si="879"/>
        <v/>
      </c>
      <c r="CK300" s="72" t="str">
        <f t="shared" si="879"/>
        <v/>
      </c>
      <c r="CL300" s="72" t="str">
        <f t="shared" si="879"/>
        <v/>
      </c>
      <c r="CM300" s="72" t="str">
        <f t="shared" si="879"/>
        <v/>
      </c>
      <c r="CN300" s="72" t="str">
        <f t="shared" si="879"/>
        <v/>
      </c>
      <c r="CO300" s="72" t="str">
        <f t="shared" si="879"/>
        <v/>
      </c>
      <c r="CP300" s="72" t="str">
        <f t="shared" si="879"/>
        <v/>
      </c>
      <c r="CQ300" s="72" t="str">
        <f t="shared" si="879"/>
        <v/>
      </c>
      <c r="CR300" s="72" t="str">
        <f t="shared" si="879"/>
        <v/>
      </c>
      <c r="CS300" s="72" t="str">
        <f t="shared" si="879"/>
        <v/>
      </c>
      <c r="CT300" s="72" t="str">
        <f t="shared" si="879"/>
        <v/>
      </c>
      <c r="CU300" s="72" t="str">
        <f t="shared" si="879"/>
        <v/>
      </c>
      <c r="CV300" s="72" t="str">
        <f t="shared" si="879"/>
        <v/>
      </c>
      <c r="CW300" s="72" t="str">
        <f t="shared" si="879"/>
        <v/>
      </c>
      <c r="CX300" s="72" t="str">
        <f t="shared" si="879"/>
        <v/>
      </c>
      <c r="CY300" s="72" t="str">
        <f t="shared" si="879"/>
        <v/>
      </c>
      <c r="CZ300" s="72" t="str">
        <f t="shared" ref="CZ300:DV300" si="880">IF(CZ$276&lt;&gt;"",$D34,"")</f>
        <v/>
      </c>
      <c r="DA300" s="72" t="str">
        <f t="shared" si="880"/>
        <v/>
      </c>
      <c r="DB300" s="72" t="str">
        <f t="shared" si="880"/>
        <v/>
      </c>
      <c r="DC300" s="72" t="str">
        <f t="shared" si="880"/>
        <v/>
      </c>
      <c r="DD300" s="72" t="str">
        <f t="shared" si="880"/>
        <v/>
      </c>
      <c r="DE300" s="72" t="str">
        <f t="shared" si="880"/>
        <v/>
      </c>
      <c r="DF300" s="72" t="str">
        <f t="shared" si="880"/>
        <v/>
      </c>
      <c r="DG300" s="72" t="str">
        <f t="shared" si="880"/>
        <v/>
      </c>
      <c r="DH300" s="72" t="str">
        <f t="shared" si="880"/>
        <v/>
      </c>
      <c r="DI300" s="72" t="str">
        <f t="shared" si="880"/>
        <v/>
      </c>
      <c r="DJ300" s="72" t="str">
        <f t="shared" si="880"/>
        <v/>
      </c>
      <c r="DK300" s="72" t="str">
        <f t="shared" si="880"/>
        <v/>
      </c>
      <c r="DL300" s="72" t="str">
        <f t="shared" si="880"/>
        <v/>
      </c>
      <c r="DM300" s="72" t="str">
        <f t="shared" si="880"/>
        <v/>
      </c>
      <c r="DN300" s="72" t="str">
        <f t="shared" si="880"/>
        <v/>
      </c>
      <c r="DO300" s="72" t="str">
        <f t="shared" si="880"/>
        <v/>
      </c>
      <c r="DP300" s="72" t="str">
        <f t="shared" si="880"/>
        <v/>
      </c>
      <c r="DQ300" s="72" t="str">
        <f t="shared" si="880"/>
        <v/>
      </c>
      <c r="DR300" s="72" t="str">
        <f t="shared" si="880"/>
        <v/>
      </c>
      <c r="DS300" s="72" t="str">
        <f t="shared" si="880"/>
        <v/>
      </c>
      <c r="DT300" s="72" t="str">
        <f t="shared" si="880"/>
        <v/>
      </c>
      <c r="DU300" s="72" t="str">
        <f t="shared" si="880"/>
        <v/>
      </c>
      <c r="DV300" s="72" t="str">
        <f t="shared" si="880"/>
        <v/>
      </c>
      <c r="DY300" s="79" t="s">
        <v>1002</v>
      </c>
      <c r="DZ300" t="s">
        <v>1591</v>
      </c>
      <c r="EA300" t="s">
        <v>7112</v>
      </c>
      <c r="EB300" t="s">
        <v>10834</v>
      </c>
      <c r="EC300" t="s">
        <v>12511</v>
      </c>
    </row>
    <row r="301" spans="10:133" x14ac:dyDescent="0.25">
      <c r="J301" s="72" t="str">
        <f>IF(PEDIDO!C60&lt;&gt;"",PEDIDO!B60,"")</f>
        <v/>
      </c>
      <c r="K301" s="72" t="str">
        <f t="shared" si="811"/>
        <v/>
      </c>
      <c r="L301" s="72" t="str">
        <f t="shared" si="780"/>
        <v/>
      </c>
      <c r="M301" s="72" t="str">
        <f t="shared" si="781"/>
        <v/>
      </c>
      <c r="N301" s="72" t="str">
        <f t="shared" si="782"/>
        <v/>
      </c>
      <c r="O301" s="72" t="str">
        <f t="shared" si="783"/>
        <v/>
      </c>
      <c r="P301" s="72" t="str">
        <f t="shared" si="784"/>
        <v/>
      </c>
      <c r="Q301" s="72" t="str">
        <f t="shared" si="785"/>
        <v/>
      </c>
      <c r="R301" s="72" t="str">
        <f t="shared" si="786"/>
        <v/>
      </c>
      <c r="S301" s="72" t="str">
        <f t="shared" si="787"/>
        <v/>
      </c>
      <c r="T301" s="72" t="str">
        <f t="shared" si="788"/>
        <v/>
      </c>
      <c r="U301" s="72" t="str">
        <f t="shared" si="789"/>
        <v/>
      </c>
      <c r="V301" s="72" t="str">
        <f t="shared" si="790"/>
        <v/>
      </c>
      <c r="W301" s="72" t="str">
        <f t="shared" si="791"/>
        <v/>
      </c>
      <c r="X301" s="72" t="str">
        <f t="shared" si="792"/>
        <v/>
      </c>
      <c r="Y301" s="72" t="str">
        <f t="shared" si="793"/>
        <v/>
      </c>
      <c r="Z301" s="72" t="str">
        <f t="shared" si="794"/>
        <v/>
      </c>
      <c r="AA301" s="72" t="str">
        <f t="shared" si="795"/>
        <v/>
      </c>
      <c r="AB301" s="72" t="str">
        <f t="shared" si="796"/>
        <v/>
      </c>
      <c r="AC301" s="72" t="str">
        <f t="shared" si="797"/>
        <v/>
      </c>
      <c r="AD301" s="72" t="str">
        <f t="shared" si="798"/>
        <v/>
      </c>
      <c r="AE301" s="72" t="str">
        <f t="shared" si="799"/>
        <v/>
      </c>
      <c r="AF301" s="72" t="str">
        <f t="shared" si="800"/>
        <v/>
      </c>
      <c r="AG301" s="72" t="str">
        <f t="shared" si="801"/>
        <v/>
      </c>
      <c r="AH301" s="72" t="str">
        <f t="shared" si="802"/>
        <v/>
      </c>
      <c r="AI301" s="72" t="str">
        <f t="shared" si="803"/>
        <v/>
      </c>
      <c r="AJ301" s="72" t="str">
        <f t="shared" si="804"/>
        <v/>
      </c>
      <c r="AK301" s="72" t="str">
        <f t="shared" si="805"/>
        <v/>
      </c>
      <c r="AL301" s="72" t="str">
        <f t="shared" si="806"/>
        <v/>
      </c>
      <c r="AM301" s="72" t="str">
        <f t="shared" si="807"/>
        <v/>
      </c>
      <c r="AN301" s="72" t="str">
        <f t="shared" ref="AN301:BS301" si="881">IF(AN$276&lt;&gt;"",$D35,"")</f>
        <v/>
      </c>
      <c r="AO301" s="72" t="str">
        <f t="shared" si="881"/>
        <v/>
      </c>
      <c r="AP301" s="72" t="str">
        <f t="shared" si="881"/>
        <v/>
      </c>
      <c r="AQ301" s="72" t="str">
        <f t="shared" si="881"/>
        <v/>
      </c>
      <c r="AR301" s="72" t="str">
        <f t="shared" si="881"/>
        <v/>
      </c>
      <c r="AS301" s="72" t="str">
        <f t="shared" si="881"/>
        <v/>
      </c>
      <c r="AT301" s="72" t="str">
        <f t="shared" si="881"/>
        <v/>
      </c>
      <c r="AU301" s="72" t="str">
        <f t="shared" si="881"/>
        <v/>
      </c>
      <c r="AV301" s="72" t="str">
        <f t="shared" si="881"/>
        <v/>
      </c>
      <c r="AW301" s="72" t="str">
        <f t="shared" si="881"/>
        <v/>
      </c>
      <c r="AX301" s="72" t="str">
        <f t="shared" si="881"/>
        <v/>
      </c>
      <c r="AY301" s="72" t="str">
        <f t="shared" si="881"/>
        <v/>
      </c>
      <c r="AZ301" s="72" t="str">
        <f t="shared" si="881"/>
        <v/>
      </c>
      <c r="BA301" s="72" t="str">
        <f t="shared" si="881"/>
        <v/>
      </c>
      <c r="BB301" s="72" t="str">
        <f t="shared" si="881"/>
        <v/>
      </c>
      <c r="BC301" s="72" t="str">
        <f t="shared" si="881"/>
        <v/>
      </c>
      <c r="BD301" s="72" t="str">
        <f t="shared" si="881"/>
        <v/>
      </c>
      <c r="BE301" s="72" t="str">
        <f t="shared" si="881"/>
        <v/>
      </c>
      <c r="BF301" s="72" t="str">
        <f t="shared" si="881"/>
        <v/>
      </c>
      <c r="BG301" s="72" t="str">
        <f t="shared" si="881"/>
        <v/>
      </c>
      <c r="BH301" s="72" t="str">
        <f t="shared" si="881"/>
        <v/>
      </c>
      <c r="BI301" s="72" t="str">
        <f t="shared" si="881"/>
        <v/>
      </c>
      <c r="BJ301" s="72" t="str">
        <f t="shared" si="881"/>
        <v/>
      </c>
      <c r="BK301" s="72" t="str">
        <f t="shared" si="881"/>
        <v/>
      </c>
      <c r="BL301" s="72" t="str">
        <f t="shared" si="881"/>
        <v/>
      </c>
      <c r="BM301" s="72" t="str">
        <f t="shared" si="881"/>
        <v/>
      </c>
      <c r="BN301" s="72" t="str">
        <f t="shared" si="881"/>
        <v/>
      </c>
      <c r="BO301" s="72" t="str">
        <f t="shared" si="881"/>
        <v/>
      </c>
      <c r="BP301" s="72" t="str">
        <f t="shared" si="881"/>
        <v/>
      </c>
      <c r="BQ301" s="72" t="str">
        <f t="shared" si="881"/>
        <v/>
      </c>
      <c r="BR301" s="72" t="str">
        <f t="shared" si="881"/>
        <v/>
      </c>
      <c r="BS301" s="72" t="str">
        <f t="shared" si="881"/>
        <v/>
      </c>
      <c r="BT301" s="72" t="str">
        <f t="shared" ref="BT301:CY301" si="882">IF(BT$276&lt;&gt;"",$D35,"")</f>
        <v/>
      </c>
      <c r="BU301" s="72" t="str">
        <f t="shared" si="882"/>
        <v/>
      </c>
      <c r="BV301" s="72" t="str">
        <f t="shared" si="882"/>
        <v/>
      </c>
      <c r="BW301" s="72" t="str">
        <f t="shared" si="882"/>
        <v/>
      </c>
      <c r="BX301" s="72" t="str">
        <f t="shared" si="882"/>
        <v/>
      </c>
      <c r="BY301" s="72" t="str">
        <f t="shared" si="882"/>
        <v/>
      </c>
      <c r="BZ301" s="72" t="str">
        <f t="shared" si="882"/>
        <v/>
      </c>
      <c r="CA301" s="72" t="str">
        <f t="shared" si="882"/>
        <v/>
      </c>
      <c r="CB301" s="72" t="str">
        <f t="shared" si="882"/>
        <v/>
      </c>
      <c r="CC301" s="72" t="str">
        <f t="shared" si="882"/>
        <v/>
      </c>
      <c r="CD301" s="72" t="str">
        <f t="shared" si="882"/>
        <v/>
      </c>
      <c r="CE301" s="72" t="str">
        <f t="shared" si="882"/>
        <v/>
      </c>
      <c r="CF301" s="72" t="str">
        <f t="shared" si="882"/>
        <v/>
      </c>
      <c r="CG301" s="72" t="str">
        <f t="shared" si="882"/>
        <v/>
      </c>
      <c r="CH301" s="72" t="str">
        <f t="shared" si="882"/>
        <v/>
      </c>
      <c r="CI301" s="72" t="str">
        <f t="shared" si="882"/>
        <v/>
      </c>
      <c r="CJ301" s="72" t="str">
        <f t="shared" si="882"/>
        <v/>
      </c>
      <c r="CK301" s="72" t="str">
        <f t="shared" si="882"/>
        <v/>
      </c>
      <c r="CL301" s="72" t="str">
        <f t="shared" si="882"/>
        <v/>
      </c>
      <c r="CM301" s="72" t="str">
        <f t="shared" si="882"/>
        <v/>
      </c>
      <c r="CN301" s="72" t="str">
        <f t="shared" si="882"/>
        <v/>
      </c>
      <c r="CO301" s="72" t="str">
        <f t="shared" si="882"/>
        <v/>
      </c>
      <c r="CP301" s="72" t="str">
        <f t="shared" si="882"/>
        <v/>
      </c>
      <c r="CQ301" s="72" t="str">
        <f t="shared" si="882"/>
        <v/>
      </c>
      <c r="CR301" s="72" t="str">
        <f t="shared" si="882"/>
        <v/>
      </c>
      <c r="CS301" s="72" t="str">
        <f t="shared" si="882"/>
        <v/>
      </c>
      <c r="CT301" s="72" t="str">
        <f t="shared" si="882"/>
        <v/>
      </c>
      <c r="CU301" s="72" t="str">
        <f t="shared" si="882"/>
        <v/>
      </c>
      <c r="CV301" s="72" t="str">
        <f t="shared" si="882"/>
        <v/>
      </c>
      <c r="CW301" s="72" t="str">
        <f t="shared" si="882"/>
        <v/>
      </c>
      <c r="CX301" s="72" t="str">
        <f t="shared" si="882"/>
        <v/>
      </c>
      <c r="CY301" s="72" t="str">
        <f t="shared" si="882"/>
        <v/>
      </c>
      <c r="CZ301" s="72" t="str">
        <f t="shared" ref="CZ301:DV301" si="883">IF(CZ$276&lt;&gt;"",$D35,"")</f>
        <v/>
      </c>
      <c r="DA301" s="72" t="str">
        <f t="shared" si="883"/>
        <v/>
      </c>
      <c r="DB301" s="72" t="str">
        <f t="shared" si="883"/>
        <v/>
      </c>
      <c r="DC301" s="72" t="str">
        <f t="shared" si="883"/>
        <v/>
      </c>
      <c r="DD301" s="72" t="str">
        <f t="shared" si="883"/>
        <v/>
      </c>
      <c r="DE301" s="72" t="str">
        <f t="shared" si="883"/>
        <v/>
      </c>
      <c r="DF301" s="72" t="str">
        <f t="shared" si="883"/>
        <v/>
      </c>
      <c r="DG301" s="72" t="str">
        <f t="shared" si="883"/>
        <v/>
      </c>
      <c r="DH301" s="72" t="str">
        <f t="shared" si="883"/>
        <v/>
      </c>
      <c r="DI301" s="72" t="str">
        <f t="shared" si="883"/>
        <v/>
      </c>
      <c r="DJ301" s="72" t="str">
        <f t="shared" si="883"/>
        <v/>
      </c>
      <c r="DK301" s="72" t="str">
        <f t="shared" si="883"/>
        <v/>
      </c>
      <c r="DL301" s="72" t="str">
        <f t="shared" si="883"/>
        <v/>
      </c>
      <c r="DM301" s="72" t="str">
        <f t="shared" si="883"/>
        <v/>
      </c>
      <c r="DN301" s="72" t="str">
        <f t="shared" si="883"/>
        <v/>
      </c>
      <c r="DO301" s="72" t="str">
        <f t="shared" si="883"/>
        <v/>
      </c>
      <c r="DP301" s="72" t="str">
        <f t="shared" si="883"/>
        <v/>
      </c>
      <c r="DQ301" s="72" t="str">
        <f t="shared" si="883"/>
        <v/>
      </c>
      <c r="DR301" s="72" t="str">
        <f t="shared" si="883"/>
        <v/>
      </c>
      <c r="DS301" s="72" t="str">
        <f t="shared" si="883"/>
        <v/>
      </c>
      <c r="DT301" s="72" t="str">
        <f t="shared" si="883"/>
        <v/>
      </c>
      <c r="DU301" s="72" t="str">
        <f t="shared" si="883"/>
        <v/>
      </c>
      <c r="DV301" s="72" t="str">
        <f t="shared" si="883"/>
        <v/>
      </c>
      <c r="DY301" s="79" t="s">
        <v>1003</v>
      </c>
      <c r="DZ301" t="s">
        <v>1592</v>
      </c>
      <c r="EA301" t="s">
        <v>7113</v>
      </c>
      <c r="EB301" t="s">
        <v>10835</v>
      </c>
      <c r="EC301" t="s">
        <v>12512</v>
      </c>
    </row>
    <row r="302" spans="10:133" x14ac:dyDescent="0.25">
      <c r="J302" s="72" t="str">
        <f>IF(PEDIDO!C61&lt;&gt;"",PEDIDO!B61,"")</f>
        <v/>
      </c>
      <c r="K302" s="72" t="str">
        <f t="shared" si="811"/>
        <v/>
      </c>
      <c r="L302" s="72" t="str">
        <f t="shared" si="780"/>
        <v/>
      </c>
      <c r="M302" s="72" t="str">
        <f t="shared" si="781"/>
        <v/>
      </c>
      <c r="N302" s="72" t="str">
        <f t="shared" si="782"/>
        <v/>
      </c>
      <c r="O302" s="72" t="str">
        <f t="shared" si="783"/>
        <v/>
      </c>
      <c r="P302" s="72" t="str">
        <f t="shared" si="784"/>
        <v/>
      </c>
      <c r="Q302" s="72" t="str">
        <f t="shared" si="785"/>
        <v/>
      </c>
      <c r="R302" s="72" t="str">
        <f t="shared" si="786"/>
        <v/>
      </c>
      <c r="S302" s="72" t="str">
        <f t="shared" si="787"/>
        <v/>
      </c>
      <c r="T302" s="72" t="str">
        <f t="shared" si="788"/>
        <v/>
      </c>
      <c r="U302" s="72" t="str">
        <f t="shared" si="789"/>
        <v/>
      </c>
      <c r="V302" s="72" t="str">
        <f t="shared" si="790"/>
        <v/>
      </c>
      <c r="W302" s="72" t="str">
        <f t="shared" si="791"/>
        <v/>
      </c>
      <c r="X302" s="72" t="str">
        <f t="shared" si="792"/>
        <v/>
      </c>
      <c r="Y302" s="72" t="str">
        <f t="shared" si="793"/>
        <v/>
      </c>
      <c r="Z302" s="72" t="str">
        <f t="shared" si="794"/>
        <v/>
      </c>
      <c r="AA302" s="72" t="str">
        <f t="shared" si="795"/>
        <v/>
      </c>
      <c r="AB302" s="72" t="str">
        <f t="shared" si="796"/>
        <v/>
      </c>
      <c r="AC302" s="72" t="str">
        <f t="shared" si="797"/>
        <v/>
      </c>
      <c r="AD302" s="72" t="str">
        <f t="shared" si="798"/>
        <v/>
      </c>
      <c r="AE302" s="72" t="str">
        <f t="shared" si="799"/>
        <v/>
      </c>
      <c r="AF302" s="72" t="str">
        <f t="shared" si="800"/>
        <v/>
      </c>
      <c r="AG302" s="72" t="str">
        <f t="shared" si="801"/>
        <v/>
      </c>
      <c r="AH302" s="72" t="str">
        <f t="shared" si="802"/>
        <v/>
      </c>
      <c r="AI302" s="72" t="str">
        <f t="shared" si="803"/>
        <v/>
      </c>
      <c r="AJ302" s="72" t="str">
        <f t="shared" si="804"/>
        <v/>
      </c>
      <c r="AK302" s="72" t="str">
        <f t="shared" si="805"/>
        <v/>
      </c>
      <c r="AL302" s="72" t="str">
        <f t="shared" si="806"/>
        <v/>
      </c>
      <c r="AM302" s="72" t="str">
        <f t="shared" si="807"/>
        <v/>
      </c>
      <c r="AN302" s="72" t="str">
        <f t="shared" ref="AN302:BS302" si="884">IF(AN$276&lt;&gt;"",$D36,"")</f>
        <v/>
      </c>
      <c r="AO302" s="72" t="str">
        <f t="shared" si="884"/>
        <v/>
      </c>
      <c r="AP302" s="72" t="str">
        <f t="shared" si="884"/>
        <v/>
      </c>
      <c r="AQ302" s="72" t="str">
        <f t="shared" si="884"/>
        <v/>
      </c>
      <c r="AR302" s="72" t="str">
        <f t="shared" si="884"/>
        <v/>
      </c>
      <c r="AS302" s="72" t="str">
        <f t="shared" si="884"/>
        <v/>
      </c>
      <c r="AT302" s="72" t="str">
        <f t="shared" si="884"/>
        <v/>
      </c>
      <c r="AU302" s="72" t="str">
        <f t="shared" si="884"/>
        <v/>
      </c>
      <c r="AV302" s="72" t="str">
        <f t="shared" si="884"/>
        <v/>
      </c>
      <c r="AW302" s="72" t="str">
        <f t="shared" si="884"/>
        <v/>
      </c>
      <c r="AX302" s="72" t="str">
        <f t="shared" si="884"/>
        <v/>
      </c>
      <c r="AY302" s="72" t="str">
        <f t="shared" si="884"/>
        <v/>
      </c>
      <c r="AZ302" s="72" t="str">
        <f t="shared" si="884"/>
        <v/>
      </c>
      <c r="BA302" s="72" t="str">
        <f t="shared" si="884"/>
        <v/>
      </c>
      <c r="BB302" s="72" t="str">
        <f t="shared" si="884"/>
        <v/>
      </c>
      <c r="BC302" s="72" t="str">
        <f t="shared" si="884"/>
        <v/>
      </c>
      <c r="BD302" s="72" t="str">
        <f t="shared" si="884"/>
        <v/>
      </c>
      <c r="BE302" s="72" t="str">
        <f t="shared" si="884"/>
        <v/>
      </c>
      <c r="BF302" s="72" t="str">
        <f t="shared" si="884"/>
        <v/>
      </c>
      <c r="BG302" s="72" t="str">
        <f t="shared" si="884"/>
        <v/>
      </c>
      <c r="BH302" s="72" t="str">
        <f t="shared" si="884"/>
        <v/>
      </c>
      <c r="BI302" s="72" t="str">
        <f t="shared" si="884"/>
        <v/>
      </c>
      <c r="BJ302" s="72" t="str">
        <f t="shared" si="884"/>
        <v/>
      </c>
      <c r="BK302" s="72" t="str">
        <f t="shared" si="884"/>
        <v/>
      </c>
      <c r="BL302" s="72" t="str">
        <f t="shared" si="884"/>
        <v/>
      </c>
      <c r="BM302" s="72" t="str">
        <f t="shared" si="884"/>
        <v/>
      </c>
      <c r="BN302" s="72" t="str">
        <f t="shared" si="884"/>
        <v/>
      </c>
      <c r="BO302" s="72" t="str">
        <f t="shared" si="884"/>
        <v/>
      </c>
      <c r="BP302" s="72" t="str">
        <f t="shared" si="884"/>
        <v/>
      </c>
      <c r="BQ302" s="72" t="str">
        <f t="shared" si="884"/>
        <v/>
      </c>
      <c r="BR302" s="72" t="str">
        <f t="shared" si="884"/>
        <v/>
      </c>
      <c r="BS302" s="72" t="str">
        <f t="shared" si="884"/>
        <v/>
      </c>
      <c r="BT302" s="72" t="str">
        <f t="shared" ref="BT302:CY302" si="885">IF(BT$276&lt;&gt;"",$D36,"")</f>
        <v/>
      </c>
      <c r="BU302" s="72" t="str">
        <f t="shared" si="885"/>
        <v/>
      </c>
      <c r="BV302" s="72" t="str">
        <f t="shared" si="885"/>
        <v/>
      </c>
      <c r="BW302" s="72" t="str">
        <f t="shared" si="885"/>
        <v/>
      </c>
      <c r="BX302" s="72" t="str">
        <f t="shared" si="885"/>
        <v/>
      </c>
      <c r="BY302" s="72" t="str">
        <f t="shared" si="885"/>
        <v/>
      </c>
      <c r="BZ302" s="72" t="str">
        <f t="shared" si="885"/>
        <v/>
      </c>
      <c r="CA302" s="72" t="str">
        <f t="shared" si="885"/>
        <v/>
      </c>
      <c r="CB302" s="72" t="str">
        <f t="shared" si="885"/>
        <v/>
      </c>
      <c r="CC302" s="72" t="str">
        <f t="shared" si="885"/>
        <v/>
      </c>
      <c r="CD302" s="72" t="str">
        <f t="shared" si="885"/>
        <v/>
      </c>
      <c r="CE302" s="72" t="str">
        <f t="shared" si="885"/>
        <v/>
      </c>
      <c r="CF302" s="72" t="str">
        <f t="shared" si="885"/>
        <v/>
      </c>
      <c r="CG302" s="72" t="str">
        <f t="shared" si="885"/>
        <v/>
      </c>
      <c r="CH302" s="72" t="str">
        <f t="shared" si="885"/>
        <v/>
      </c>
      <c r="CI302" s="72" t="str">
        <f t="shared" si="885"/>
        <v/>
      </c>
      <c r="CJ302" s="72" t="str">
        <f t="shared" si="885"/>
        <v/>
      </c>
      <c r="CK302" s="72" t="str">
        <f t="shared" si="885"/>
        <v/>
      </c>
      <c r="CL302" s="72" t="str">
        <f t="shared" si="885"/>
        <v/>
      </c>
      <c r="CM302" s="72" t="str">
        <f t="shared" si="885"/>
        <v/>
      </c>
      <c r="CN302" s="72" t="str">
        <f t="shared" si="885"/>
        <v/>
      </c>
      <c r="CO302" s="72" t="str">
        <f t="shared" si="885"/>
        <v/>
      </c>
      <c r="CP302" s="72" t="str">
        <f t="shared" si="885"/>
        <v/>
      </c>
      <c r="CQ302" s="72" t="str">
        <f t="shared" si="885"/>
        <v/>
      </c>
      <c r="CR302" s="72" t="str">
        <f t="shared" si="885"/>
        <v/>
      </c>
      <c r="CS302" s="72" t="str">
        <f t="shared" si="885"/>
        <v/>
      </c>
      <c r="CT302" s="72" t="str">
        <f t="shared" si="885"/>
        <v/>
      </c>
      <c r="CU302" s="72" t="str">
        <f t="shared" si="885"/>
        <v/>
      </c>
      <c r="CV302" s="72" t="str">
        <f t="shared" si="885"/>
        <v/>
      </c>
      <c r="CW302" s="72" t="str">
        <f t="shared" si="885"/>
        <v/>
      </c>
      <c r="CX302" s="72" t="str">
        <f t="shared" si="885"/>
        <v/>
      </c>
      <c r="CY302" s="72" t="str">
        <f t="shared" si="885"/>
        <v/>
      </c>
      <c r="CZ302" s="72" t="str">
        <f t="shared" ref="CZ302:DV302" si="886">IF(CZ$276&lt;&gt;"",$D36,"")</f>
        <v/>
      </c>
      <c r="DA302" s="72" t="str">
        <f t="shared" si="886"/>
        <v/>
      </c>
      <c r="DB302" s="72" t="str">
        <f t="shared" si="886"/>
        <v/>
      </c>
      <c r="DC302" s="72" t="str">
        <f t="shared" si="886"/>
        <v/>
      </c>
      <c r="DD302" s="72" t="str">
        <f t="shared" si="886"/>
        <v/>
      </c>
      <c r="DE302" s="72" t="str">
        <f t="shared" si="886"/>
        <v/>
      </c>
      <c r="DF302" s="72" t="str">
        <f t="shared" si="886"/>
        <v/>
      </c>
      <c r="DG302" s="72" t="str">
        <f t="shared" si="886"/>
        <v/>
      </c>
      <c r="DH302" s="72" t="str">
        <f t="shared" si="886"/>
        <v/>
      </c>
      <c r="DI302" s="72" t="str">
        <f t="shared" si="886"/>
        <v/>
      </c>
      <c r="DJ302" s="72" t="str">
        <f t="shared" si="886"/>
        <v/>
      </c>
      <c r="DK302" s="72" t="str">
        <f t="shared" si="886"/>
        <v/>
      </c>
      <c r="DL302" s="72" t="str">
        <f t="shared" si="886"/>
        <v/>
      </c>
      <c r="DM302" s="72" t="str">
        <f t="shared" si="886"/>
        <v/>
      </c>
      <c r="DN302" s="72" t="str">
        <f t="shared" si="886"/>
        <v/>
      </c>
      <c r="DO302" s="72" t="str">
        <f t="shared" si="886"/>
        <v/>
      </c>
      <c r="DP302" s="72" t="str">
        <f t="shared" si="886"/>
        <v/>
      </c>
      <c r="DQ302" s="72" t="str">
        <f t="shared" si="886"/>
        <v/>
      </c>
      <c r="DR302" s="72" t="str">
        <f t="shared" si="886"/>
        <v/>
      </c>
      <c r="DS302" s="72" t="str">
        <f t="shared" si="886"/>
        <v/>
      </c>
      <c r="DT302" s="72" t="str">
        <f t="shared" si="886"/>
        <v/>
      </c>
      <c r="DU302" s="72" t="str">
        <f t="shared" si="886"/>
        <v/>
      </c>
      <c r="DV302" s="72" t="str">
        <f t="shared" si="886"/>
        <v/>
      </c>
      <c r="DY302" s="79" t="s">
        <v>1004</v>
      </c>
      <c r="DZ302" t="s">
        <v>1593</v>
      </c>
      <c r="EA302" t="s">
        <v>7114</v>
      </c>
      <c r="EB302" t="s">
        <v>10836</v>
      </c>
      <c r="EC302" t="s">
        <v>12513</v>
      </c>
    </row>
    <row r="303" spans="10:133" x14ac:dyDescent="0.25">
      <c r="J303" s="72" t="str">
        <f>IF(PEDIDO!C62&lt;&gt;"",PEDIDO!B62,"")</f>
        <v/>
      </c>
      <c r="K303" s="72" t="str">
        <f t="shared" si="811"/>
        <v/>
      </c>
      <c r="L303" s="72" t="str">
        <f t="shared" si="780"/>
        <v/>
      </c>
      <c r="M303" s="72" t="str">
        <f t="shared" si="781"/>
        <v/>
      </c>
      <c r="N303" s="72" t="str">
        <f t="shared" si="782"/>
        <v/>
      </c>
      <c r="O303" s="72" t="str">
        <f t="shared" si="783"/>
        <v/>
      </c>
      <c r="P303" s="72" t="str">
        <f t="shared" si="784"/>
        <v/>
      </c>
      <c r="Q303" s="72" t="str">
        <f t="shared" si="785"/>
        <v/>
      </c>
      <c r="R303" s="72" t="str">
        <f t="shared" si="786"/>
        <v/>
      </c>
      <c r="S303" s="72" t="str">
        <f t="shared" si="787"/>
        <v/>
      </c>
      <c r="T303" s="72" t="str">
        <f t="shared" si="788"/>
        <v/>
      </c>
      <c r="U303" s="72" t="str">
        <f t="shared" si="789"/>
        <v/>
      </c>
      <c r="V303" s="72" t="str">
        <f t="shared" si="790"/>
        <v/>
      </c>
      <c r="W303" s="72" t="str">
        <f t="shared" si="791"/>
        <v/>
      </c>
      <c r="X303" s="72" t="str">
        <f t="shared" si="792"/>
        <v/>
      </c>
      <c r="Y303" s="72" t="str">
        <f t="shared" si="793"/>
        <v/>
      </c>
      <c r="Z303" s="72" t="str">
        <f t="shared" si="794"/>
        <v/>
      </c>
      <c r="AA303" s="72" t="str">
        <f t="shared" si="795"/>
        <v/>
      </c>
      <c r="AB303" s="72" t="str">
        <f t="shared" si="796"/>
        <v/>
      </c>
      <c r="AC303" s="72" t="str">
        <f t="shared" si="797"/>
        <v/>
      </c>
      <c r="AD303" s="72" t="str">
        <f t="shared" si="798"/>
        <v/>
      </c>
      <c r="AE303" s="72" t="str">
        <f t="shared" si="799"/>
        <v/>
      </c>
      <c r="AF303" s="72" t="str">
        <f t="shared" si="800"/>
        <v/>
      </c>
      <c r="AG303" s="72" t="str">
        <f t="shared" si="801"/>
        <v/>
      </c>
      <c r="AH303" s="72" t="str">
        <f t="shared" si="802"/>
        <v/>
      </c>
      <c r="AI303" s="72" t="str">
        <f t="shared" si="803"/>
        <v/>
      </c>
      <c r="AJ303" s="72" t="str">
        <f t="shared" si="804"/>
        <v/>
      </c>
      <c r="AK303" s="72" t="str">
        <f t="shared" si="805"/>
        <v/>
      </c>
      <c r="AL303" s="72" t="str">
        <f t="shared" si="806"/>
        <v/>
      </c>
      <c r="AM303" s="72" t="str">
        <f t="shared" si="807"/>
        <v/>
      </c>
      <c r="AN303" s="72" t="str">
        <f t="shared" ref="AN303:BS303" si="887">IF(AN$276&lt;&gt;"",$D37,"")</f>
        <v/>
      </c>
      <c r="AO303" s="72" t="str">
        <f t="shared" si="887"/>
        <v/>
      </c>
      <c r="AP303" s="72" t="str">
        <f t="shared" si="887"/>
        <v/>
      </c>
      <c r="AQ303" s="72" t="str">
        <f t="shared" si="887"/>
        <v/>
      </c>
      <c r="AR303" s="72" t="str">
        <f t="shared" si="887"/>
        <v/>
      </c>
      <c r="AS303" s="72" t="str">
        <f t="shared" si="887"/>
        <v/>
      </c>
      <c r="AT303" s="72" t="str">
        <f t="shared" si="887"/>
        <v/>
      </c>
      <c r="AU303" s="72" t="str">
        <f t="shared" si="887"/>
        <v/>
      </c>
      <c r="AV303" s="72" t="str">
        <f t="shared" si="887"/>
        <v/>
      </c>
      <c r="AW303" s="72" t="str">
        <f t="shared" si="887"/>
        <v/>
      </c>
      <c r="AX303" s="72" t="str">
        <f t="shared" si="887"/>
        <v/>
      </c>
      <c r="AY303" s="72" t="str">
        <f t="shared" si="887"/>
        <v/>
      </c>
      <c r="AZ303" s="72" t="str">
        <f t="shared" si="887"/>
        <v/>
      </c>
      <c r="BA303" s="72" t="str">
        <f t="shared" si="887"/>
        <v/>
      </c>
      <c r="BB303" s="72" t="str">
        <f t="shared" si="887"/>
        <v/>
      </c>
      <c r="BC303" s="72" t="str">
        <f t="shared" si="887"/>
        <v/>
      </c>
      <c r="BD303" s="72" t="str">
        <f t="shared" si="887"/>
        <v/>
      </c>
      <c r="BE303" s="72" t="str">
        <f t="shared" si="887"/>
        <v/>
      </c>
      <c r="BF303" s="72" t="str">
        <f t="shared" si="887"/>
        <v/>
      </c>
      <c r="BG303" s="72" t="str">
        <f t="shared" si="887"/>
        <v/>
      </c>
      <c r="BH303" s="72" t="str">
        <f t="shared" si="887"/>
        <v/>
      </c>
      <c r="BI303" s="72" t="str">
        <f t="shared" si="887"/>
        <v/>
      </c>
      <c r="BJ303" s="72" t="str">
        <f t="shared" si="887"/>
        <v/>
      </c>
      <c r="BK303" s="72" t="str">
        <f t="shared" si="887"/>
        <v/>
      </c>
      <c r="BL303" s="72" t="str">
        <f t="shared" si="887"/>
        <v/>
      </c>
      <c r="BM303" s="72" t="str">
        <f t="shared" si="887"/>
        <v/>
      </c>
      <c r="BN303" s="72" t="str">
        <f t="shared" si="887"/>
        <v/>
      </c>
      <c r="BO303" s="72" t="str">
        <f t="shared" si="887"/>
        <v/>
      </c>
      <c r="BP303" s="72" t="str">
        <f t="shared" si="887"/>
        <v/>
      </c>
      <c r="BQ303" s="72" t="str">
        <f t="shared" si="887"/>
        <v/>
      </c>
      <c r="BR303" s="72" t="str">
        <f t="shared" si="887"/>
        <v/>
      </c>
      <c r="BS303" s="72" t="str">
        <f t="shared" si="887"/>
        <v/>
      </c>
      <c r="BT303" s="72" t="str">
        <f t="shared" ref="BT303:CY303" si="888">IF(BT$276&lt;&gt;"",$D37,"")</f>
        <v/>
      </c>
      <c r="BU303" s="72" t="str">
        <f t="shared" si="888"/>
        <v/>
      </c>
      <c r="BV303" s="72" t="str">
        <f t="shared" si="888"/>
        <v/>
      </c>
      <c r="BW303" s="72" t="str">
        <f t="shared" si="888"/>
        <v/>
      </c>
      <c r="BX303" s="72" t="str">
        <f t="shared" si="888"/>
        <v/>
      </c>
      <c r="BY303" s="72" t="str">
        <f t="shared" si="888"/>
        <v/>
      </c>
      <c r="BZ303" s="72" t="str">
        <f t="shared" si="888"/>
        <v/>
      </c>
      <c r="CA303" s="72" t="str">
        <f t="shared" si="888"/>
        <v/>
      </c>
      <c r="CB303" s="72" t="str">
        <f t="shared" si="888"/>
        <v/>
      </c>
      <c r="CC303" s="72" t="str">
        <f t="shared" si="888"/>
        <v/>
      </c>
      <c r="CD303" s="72" t="str">
        <f t="shared" si="888"/>
        <v/>
      </c>
      <c r="CE303" s="72" t="str">
        <f t="shared" si="888"/>
        <v/>
      </c>
      <c r="CF303" s="72" t="str">
        <f t="shared" si="888"/>
        <v/>
      </c>
      <c r="CG303" s="72" t="str">
        <f t="shared" si="888"/>
        <v/>
      </c>
      <c r="CH303" s="72" t="str">
        <f t="shared" si="888"/>
        <v/>
      </c>
      <c r="CI303" s="72" t="str">
        <f t="shared" si="888"/>
        <v/>
      </c>
      <c r="CJ303" s="72" t="str">
        <f t="shared" si="888"/>
        <v/>
      </c>
      <c r="CK303" s="72" t="str">
        <f t="shared" si="888"/>
        <v/>
      </c>
      <c r="CL303" s="72" t="str">
        <f t="shared" si="888"/>
        <v/>
      </c>
      <c r="CM303" s="72" t="str">
        <f t="shared" si="888"/>
        <v/>
      </c>
      <c r="CN303" s="72" t="str">
        <f t="shared" si="888"/>
        <v/>
      </c>
      <c r="CO303" s="72" t="str">
        <f t="shared" si="888"/>
        <v/>
      </c>
      <c r="CP303" s="72" t="str">
        <f t="shared" si="888"/>
        <v/>
      </c>
      <c r="CQ303" s="72" t="str">
        <f t="shared" si="888"/>
        <v/>
      </c>
      <c r="CR303" s="72" t="str">
        <f t="shared" si="888"/>
        <v/>
      </c>
      <c r="CS303" s="72" t="str">
        <f t="shared" si="888"/>
        <v/>
      </c>
      <c r="CT303" s="72" t="str">
        <f t="shared" si="888"/>
        <v/>
      </c>
      <c r="CU303" s="72" t="str">
        <f t="shared" si="888"/>
        <v/>
      </c>
      <c r="CV303" s="72" t="str">
        <f t="shared" si="888"/>
        <v/>
      </c>
      <c r="CW303" s="72" t="str">
        <f t="shared" si="888"/>
        <v/>
      </c>
      <c r="CX303" s="72" t="str">
        <f t="shared" si="888"/>
        <v/>
      </c>
      <c r="CY303" s="72" t="str">
        <f t="shared" si="888"/>
        <v/>
      </c>
      <c r="CZ303" s="72" t="str">
        <f t="shared" ref="CZ303:DV303" si="889">IF(CZ$276&lt;&gt;"",$D37,"")</f>
        <v/>
      </c>
      <c r="DA303" s="72" t="str">
        <f t="shared" si="889"/>
        <v/>
      </c>
      <c r="DB303" s="72" t="str">
        <f t="shared" si="889"/>
        <v/>
      </c>
      <c r="DC303" s="72" t="str">
        <f t="shared" si="889"/>
        <v/>
      </c>
      <c r="DD303" s="72" t="str">
        <f t="shared" si="889"/>
        <v/>
      </c>
      <c r="DE303" s="72" t="str">
        <f t="shared" si="889"/>
        <v/>
      </c>
      <c r="DF303" s="72" t="str">
        <f t="shared" si="889"/>
        <v/>
      </c>
      <c r="DG303" s="72" t="str">
        <f t="shared" si="889"/>
        <v/>
      </c>
      <c r="DH303" s="72" t="str">
        <f t="shared" si="889"/>
        <v/>
      </c>
      <c r="DI303" s="72" t="str">
        <f t="shared" si="889"/>
        <v/>
      </c>
      <c r="DJ303" s="72" t="str">
        <f t="shared" si="889"/>
        <v/>
      </c>
      <c r="DK303" s="72" t="str">
        <f t="shared" si="889"/>
        <v/>
      </c>
      <c r="DL303" s="72" t="str">
        <f t="shared" si="889"/>
        <v/>
      </c>
      <c r="DM303" s="72" t="str">
        <f t="shared" si="889"/>
        <v/>
      </c>
      <c r="DN303" s="72" t="str">
        <f t="shared" si="889"/>
        <v/>
      </c>
      <c r="DO303" s="72" t="str">
        <f t="shared" si="889"/>
        <v/>
      </c>
      <c r="DP303" s="72" t="str">
        <f t="shared" si="889"/>
        <v/>
      </c>
      <c r="DQ303" s="72" t="str">
        <f t="shared" si="889"/>
        <v/>
      </c>
      <c r="DR303" s="72" t="str">
        <f t="shared" si="889"/>
        <v/>
      </c>
      <c r="DS303" s="72" t="str">
        <f t="shared" si="889"/>
        <v/>
      </c>
      <c r="DT303" s="72" t="str">
        <f t="shared" si="889"/>
        <v/>
      </c>
      <c r="DU303" s="72" t="str">
        <f t="shared" si="889"/>
        <v/>
      </c>
      <c r="DV303" s="72" t="str">
        <f t="shared" si="889"/>
        <v/>
      </c>
      <c r="DY303" s="79" t="s">
        <v>1005</v>
      </c>
      <c r="DZ303" t="s">
        <v>1594</v>
      </c>
      <c r="EA303" t="s">
        <v>7115</v>
      </c>
      <c r="EB303" t="s">
        <v>10837</v>
      </c>
      <c r="EC303" t="s">
        <v>12514</v>
      </c>
    </row>
    <row r="304" spans="10:133" x14ac:dyDescent="0.25">
      <c r="J304" s="72" t="str">
        <f>IF(PEDIDO!C63&lt;&gt;"",PEDIDO!B63,"")</f>
        <v/>
      </c>
      <c r="K304" s="72" t="str">
        <f t="shared" si="811"/>
        <v/>
      </c>
      <c r="L304" s="72" t="str">
        <f t="shared" si="780"/>
        <v/>
      </c>
      <c r="M304" s="72" t="str">
        <f t="shared" si="781"/>
        <v/>
      </c>
      <c r="N304" s="72" t="str">
        <f t="shared" si="782"/>
        <v/>
      </c>
      <c r="O304" s="72" t="str">
        <f t="shared" si="783"/>
        <v/>
      </c>
      <c r="P304" s="72" t="str">
        <f t="shared" si="784"/>
        <v/>
      </c>
      <c r="Q304" s="72" t="str">
        <f t="shared" si="785"/>
        <v/>
      </c>
      <c r="R304" s="72" t="str">
        <f t="shared" si="786"/>
        <v/>
      </c>
      <c r="S304" s="72" t="str">
        <f t="shared" si="787"/>
        <v/>
      </c>
      <c r="T304" s="72" t="str">
        <f t="shared" si="788"/>
        <v/>
      </c>
      <c r="U304" s="72" t="str">
        <f t="shared" si="789"/>
        <v/>
      </c>
      <c r="V304" s="72" t="str">
        <f t="shared" si="790"/>
        <v/>
      </c>
      <c r="W304" s="72" t="str">
        <f t="shared" si="791"/>
        <v/>
      </c>
      <c r="X304" s="72" t="str">
        <f t="shared" si="792"/>
        <v/>
      </c>
      <c r="Y304" s="72" t="str">
        <f t="shared" si="793"/>
        <v/>
      </c>
      <c r="Z304" s="72" t="str">
        <f t="shared" si="794"/>
        <v/>
      </c>
      <c r="AA304" s="72" t="str">
        <f t="shared" si="795"/>
        <v/>
      </c>
      <c r="AB304" s="72" t="str">
        <f t="shared" si="796"/>
        <v/>
      </c>
      <c r="AC304" s="72" t="str">
        <f t="shared" si="797"/>
        <v/>
      </c>
      <c r="AD304" s="72" t="str">
        <f t="shared" si="798"/>
        <v/>
      </c>
      <c r="AE304" s="72" t="str">
        <f t="shared" si="799"/>
        <v/>
      </c>
      <c r="AF304" s="72" t="str">
        <f t="shared" si="800"/>
        <v/>
      </c>
      <c r="AG304" s="72" t="str">
        <f t="shared" si="801"/>
        <v/>
      </c>
      <c r="AH304" s="72" t="str">
        <f t="shared" si="802"/>
        <v/>
      </c>
      <c r="AI304" s="72" t="str">
        <f t="shared" si="803"/>
        <v/>
      </c>
      <c r="AJ304" s="72" t="str">
        <f t="shared" si="804"/>
        <v/>
      </c>
      <c r="AK304" s="72" t="str">
        <f t="shared" si="805"/>
        <v/>
      </c>
      <c r="AL304" s="72" t="str">
        <f t="shared" si="806"/>
        <v/>
      </c>
      <c r="AM304" s="72" t="str">
        <f t="shared" si="807"/>
        <v/>
      </c>
      <c r="AN304" s="72" t="str">
        <f t="shared" ref="AN304:BS304" si="890">IF(AN$276&lt;&gt;"",$D38,"")</f>
        <v/>
      </c>
      <c r="AO304" s="72" t="str">
        <f t="shared" si="890"/>
        <v/>
      </c>
      <c r="AP304" s="72" t="str">
        <f t="shared" si="890"/>
        <v/>
      </c>
      <c r="AQ304" s="72" t="str">
        <f t="shared" si="890"/>
        <v/>
      </c>
      <c r="AR304" s="72" t="str">
        <f t="shared" si="890"/>
        <v/>
      </c>
      <c r="AS304" s="72" t="str">
        <f t="shared" si="890"/>
        <v/>
      </c>
      <c r="AT304" s="72" t="str">
        <f t="shared" si="890"/>
        <v/>
      </c>
      <c r="AU304" s="72" t="str">
        <f t="shared" si="890"/>
        <v/>
      </c>
      <c r="AV304" s="72" t="str">
        <f t="shared" si="890"/>
        <v/>
      </c>
      <c r="AW304" s="72" t="str">
        <f t="shared" si="890"/>
        <v/>
      </c>
      <c r="AX304" s="72" t="str">
        <f t="shared" si="890"/>
        <v/>
      </c>
      <c r="AY304" s="72" t="str">
        <f t="shared" si="890"/>
        <v/>
      </c>
      <c r="AZ304" s="72" t="str">
        <f t="shared" si="890"/>
        <v/>
      </c>
      <c r="BA304" s="72" t="str">
        <f t="shared" si="890"/>
        <v/>
      </c>
      <c r="BB304" s="72" t="str">
        <f t="shared" si="890"/>
        <v/>
      </c>
      <c r="BC304" s="72" t="str">
        <f t="shared" si="890"/>
        <v/>
      </c>
      <c r="BD304" s="72" t="str">
        <f t="shared" si="890"/>
        <v/>
      </c>
      <c r="BE304" s="72" t="str">
        <f t="shared" si="890"/>
        <v/>
      </c>
      <c r="BF304" s="72" t="str">
        <f t="shared" si="890"/>
        <v/>
      </c>
      <c r="BG304" s="72" t="str">
        <f t="shared" si="890"/>
        <v/>
      </c>
      <c r="BH304" s="72" t="str">
        <f t="shared" si="890"/>
        <v/>
      </c>
      <c r="BI304" s="72" t="str">
        <f t="shared" si="890"/>
        <v/>
      </c>
      <c r="BJ304" s="72" t="str">
        <f t="shared" si="890"/>
        <v/>
      </c>
      <c r="BK304" s="72" t="str">
        <f t="shared" si="890"/>
        <v/>
      </c>
      <c r="BL304" s="72" t="str">
        <f t="shared" si="890"/>
        <v/>
      </c>
      <c r="BM304" s="72" t="str">
        <f t="shared" si="890"/>
        <v/>
      </c>
      <c r="BN304" s="72" t="str">
        <f t="shared" si="890"/>
        <v/>
      </c>
      <c r="BO304" s="72" t="str">
        <f t="shared" si="890"/>
        <v/>
      </c>
      <c r="BP304" s="72" t="str">
        <f t="shared" si="890"/>
        <v/>
      </c>
      <c r="BQ304" s="72" t="str">
        <f t="shared" si="890"/>
        <v/>
      </c>
      <c r="BR304" s="72" t="str">
        <f t="shared" si="890"/>
        <v/>
      </c>
      <c r="BS304" s="72" t="str">
        <f t="shared" si="890"/>
        <v/>
      </c>
      <c r="BT304" s="72" t="str">
        <f t="shared" ref="BT304:CY304" si="891">IF(BT$276&lt;&gt;"",$D38,"")</f>
        <v/>
      </c>
      <c r="BU304" s="72" t="str">
        <f t="shared" si="891"/>
        <v/>
      </c>
      <c r="BV304" s="72" t="str">
        <f t="shared" si="891"/>
        <v/>
      </c>
      <c r="BW304" s="72" t="str">
        <f t="shared" si="891"/>
        <v/>
      </c>
      <c r="BX304" s="72" t="str">
        <f t="shared" si="891"/>
        <v/>
      </c>
      <c r="BY304" s="72" t="str">
        <f t="shared" si="891"/>
        <v/>
      </c>
      <c r="BZ304" s="72" t="str">
        <f t="shared" si="891"/>
        <v/>
      </c>
      <c r="CA304" s="72" t="str">
        <f t="shared" si="891"/>
        <v/>
      </c>
      <c r="CB304" s="72" t="str">
        <f t="shared" si="891"/>
        <v/>
      </c>
      <c r="CC304" s="72" t="str">
        <f t="shared" si="891"/>
        <v/>
      </c>
      <c r="CD304" s="72" t="str">
        <f t="shared" si="891"/>
        <v/>
      </c>
      <c r="CE304" s="72" t="str">
        <f t="shared" si="891"/>
        <v/>
      </c>
      <c r="CF304" s="72" t="str">
        <f t="shared" si="891"/>
        <v/>
      </c>
      <c r="CG304" s="72" t="str">
        <f t="shared" si="891"/>
        <v/>
      </c>
      <c r="CH304" s="72" t="str">
        <f t="shared" si="891"/>
        <v/>
      </c>
      <c r="CI304" s="72" t="str">
        <f t="shared" si="891"/>
        <v/>
      </c>
      <c r="CJ304" s="72" t="str">
        <f t="shared" si="891"/>
        <v/>
      </c>
      <c r="CK304" s="72" t="str">
        <f t="shared" si="891"/>
        <v/>
      </c>
      <c r="CL304" s="72" t="str">
        <f t="shared" si="891"/>
        <v/>
      </c>
      <c r="CM304" s="72" t="str">
        <f t="shared" si="891"/>
        <v/>
      </c>
      <c r="CN304" s="72" t="str">
        <f t="shared" si="891"/>
        <v/>
      </c>
      <c r="CO304" s="72" t="str">
        <f t="shared" si="891"/>
        <v/>
      </c>
      <c r="CP304" s="72" t="str">
        <f t="shared" si="891"/>
        <v/>
      </c>
      <c r="CQ304" s="72" t="str">
        <f t="shared" si="891"/>
        <v/>
      </c>
      <c r="CR304" s="72" t="str">
        <f t="shared" si="891"/>
        <v/>
      </c>
      <c r="CS304" s="72" t="str">
        <f t="shared" si="891"/>
        <v/>
      </c>
      <c r="CT304" s="72" t="str">
        <f t="shared" si="891"/>
        <v/>
      </c>
      <c r="CU304" s="72" t="str">
        <f t="shared" si="891"/>
        <v/>
      </c>
      <c r="CV304" s="72" t="str">
        <f t="shared" si="891"/>
        <v/>
      </c>
      <c r="CW304" s="72" t="str">
        <f t="shared" si="891"/>
        <v/>
      </c>
      <c r="CX304" s="72" t="str">
        <f t="shared" si="891"/>
        <v/>
      </c>
      <c r="CY304" s="72" t="str">
        <f t="shared" si="891"/>
        <v/>
      </c>
      <c r="CZ304" s="72" t="str">
        <f t="shared" ref="CZ304:DV304" si="892">IF(CZ$276&lt;&gt;"",$D38,"")</f>
        <v/>
      </c>
      <c r="DA304" s="72" t="str">
        <f t="shared" si="892"/>
        <v/>
      </c>
      <c r="DB304" s="72" t="str">
        <f t="shared" si="892"/>
        <v/>
      </c>
      <c r="DC304" s="72" t="str">
        <f t="shared" si="892"/>
        <v/>
      </c>
      <c r="DD304" s="72" t="str">
        <f t="shared" si="892"/>
        <v/>
      </c>
      <c r="DE304" s="72" t="str">
        <f t="shared" si="892"/>
        <v/>
      </c>
      <c r="DF304" s="72" t="str">
        <f t="shared" si="892"/>
        <v/>
      </c>
      <c r="DG304" s="72" t="str">
        <f t="shared" si="892"/>
        <v/>
      </c>
      <c r="DH304" s="72" t="str">
        <f t="shared" si="892"/>
        <v/>
      </c>
      <c r="DI304" s="72" t="str">
        <f t="shared" si="892"/>
        <v/>
      </c>
      <c r="DJ304" s="72" t="str">
        <f t="shared" si="892"/>
        <v/>
      </c>
      <c r="DK304" s="72" t="str">
        <f t="shared" si="892"/>
        <v/>
      </c>
      <c r="DL304" s="72" t="str">
        <f t="shared" si="892"/>
        <v/>
      </c>
      <c r="DM304" s="72" t="str">
        <f t="shared" si="892"/>
        <v/>
      </c>
      <c r="DN304" s="72" t="str">
        <f t="shared" si="892"/>
        <v/>
      </c>
      <c r="DO304" s="72" t="str">
        <f t="shared" si="892"/>
        <v/>
      </c>
      <c r="DP304" s="72" t="str">
        <f t="shared" si="892"/>
        <v/>
      </c>
      <c r="DQ304" s="72" t="str">
        <f t="shared" si="892"/>
        <v/>
      </c>
      <c r="DR304" s="72" t="str">
        <f t="shared" si="892"/>
        <v/>
      </c>
      <c r="DS304" s="72" t="str">
        <f t="shared" si="892"/>
        <v/>
      </c>
      <c r="DT304" s="72" t="str">
        <f t="shared" si="892"/>
        <v/>
      </c>
      <c r="DU304" s="72" t="str">
        <f t="shared" si="892"/>
        <v/>
      </c>
      <c r="DV304" s="72" t="str">
        <f t="shared" si="892"/>
        <v/>
      </c>
      <c r="DY304" s="79" t="s">
        <v>1006</v>
      </c>
      <c r="DZ304" t="s">
        <v>1595</v>
      </c>
      <c r="EA304" t="s">
        <v>7116</v>
      </c>
      <c r="EB304" t="s">
        <v>10838</v>
      </c>
      <c r="EC304" t="s">
        <v>12515</v>
      </c>
    </row>
    <row r="305" spans="10:133" x14ac:dyDescent="0.25">
      <c r="J305" s="72" t="str">
        <f>IF(PEDIDO!C64&lt;&gt;"",PEDIDO!B64,"")</f>
        <v/>
      </c>
      <c r="K305" s="72" t="str">
        <f t="shared" si="811"/>
        <v/>
      </c>
      <c r="L305" s="72" t="str">
        <f t="shared" si="780"/>
        <v/>
      </c>
      <c r="M305" s="72" t="str">
        <f t="shared" si="781"/>
        <v/>
      </c>
      <c r="N305" s="72" t="str">
        <f t="shared" si="782"/>
        <v/>
      </c>
      <c r="O305" s="72" t="str">
        <f t="shared" si="783"/>
        <v/>
      </c>
      <c r="P305" s="72" t="str">
        <f t="shared" si="784"/>
        <v/>
      </c>
      <c r="Q305" s="72" t="str">
        <f t="shared" si="785"/>
        <v/>
      </c>
      <c r="R305" s="72" t="str">
        <f t="shared" si="786"/>
        <v/>
      </c>
      <c r="S305" s="72" t="str">
        <f t="shared" si="787"/>
        <v/>
      </c>
      <c r="T305" s="72" t="str">
        <f t="shared" si="788"/>
        <v/>
      </c>
      <c r="U305" s="72" t="str">
        <f t="shared" si="789"/>
        <v/>
      </c>
      <c r="V305" s="72" t="str">
        <f t="shared" si="790"/>
        <v/>
      </c>
      <c r="W305" s="72" t="str">
        <f t="shared" si="791"/>
        <v/>
      </c>
      <c r="X305" s="72" t="str">
        <f t="shared" si="792"/>
        <v/>
      </c>
      <c r="Y305" s="72" t="str">
        <f t="shared" si="793"/>
        <v/>
      </c>
      <c r="Z305" s="72" t="str">
        <f t="shared" si="794"/>
        <v/>
      </c>
      <c r="AA305" s="72" t="str">
        <f t="shared" si="795"/>
        <v/>
      </c>
      <c r="AB305" s="72" t="str">
        <f t="shared" si="796"/>
        <v/>
      </c>
      <c r="AC305" s="72" t="str">
        <f t="shared" si="797"/>
        <v/>
      </c>
      <c r="AD305" s="72" t="str">
        <f t="shared" si="798"/>
        <v/>
      </c>
      <c r="AE305" s="72" t="str">
        <f t="shared" si="799"/>
        <v/>
      </c>
      <c r="AF305" s="72" t="str">
        <f t="shared" si="800"/>
        <v/>
      </c>
      <c r="AG305" s="72" t="str">
        <f t="shared" si="801"/>
        <v/>
      </c>
      <c r="AH305" s="72" t="str">
        <f t="shared" si="802"/>
        <v/>
      </c>
      <c r="AI305" s="72" t="str">
        <f t="shared" si="803"/>
        <v/>
      </c>
      <c r="AJ305" s="72" t="str">
        <f t="shared" si="804"/>
        <v/>
      </c>
      <c r="AK305" s="72" t="str">
        <f t="shared" si="805"/>
        <v/>
      </c>
      <c r="AL305" s="72" t="str">
        <f t="shared" si="806"/>
        <v/>
      </c>
      <c r="AM305" s="72" t="str">
        <f t="shared" si="807"/>
        <v/>
      </c>
      <c r="AN305" s="72" t="str">
        <f t="shared" ref="AN305:BS305" si="893">IF(AN$276&lt;&gt;"",$D39,"")</f>
        <v/>
      </c>
      <c r="AO305" s="72" t="str">
        <f t="shared" si="893"/>
        <v/>
      </c>
      <c r="AP305" s="72" t="str">
        <f t="shared" si="893"/>
        <v/>
      </c>
      <c r="AQ305" s="72" t="str">
        <f t="shared" si="893"/>
        <v/>
      </c>
      <c r="AR305" s="72" t="str">
        <f t="shared" si="893"/>
        <v/>
      </c>
      <c r="AS305" s="72" t="str">
        <f t="shared" si="893"/>
        <v/>
      </c>
      <c r="AT305" s="72" t="str">
        <f t="shared" si="893"/>
        <v/>
      </c>
      <c r="AU305" s="72" t="str">
        <f t="shared" si="893"/>
        <v/>
      </c>
      <c r="AV305" s="72" t="str">
        <f t="shared" si="893"/>
        <v/>
      </c>
      <c r="AW305" s="72" t="str">
        <f t="shared" si="893"/>
        <v/>
      </c>
      <c r="AX305" s="72" t="str">
        <f t="shared" si="893"/>
        <v/>
      </c>
      <c r="AY305" s="72" t="str">
        <f t="shared" si="893"/>
        <v/>
      </c>
      <c r="AZ305" s="72" t="str">
        <f t="shared" si="893"/>
        <v/>
      </c>
      <c r="BA305" s="72" t="str">
        <f t="shared" si="893"/>
        <v/>
      </c>
      <c r="BB305" s="72" t="str">
        <f t="shared" si="893"/>
        <v/>
      </c>
      <c r="BC305" s="72" t="str">
        <f t="shared" si="893"/>
        <v/>
      </c>
      <c r="BD305" s="72" t="str">
        <f t="shared" si="893"/>
        <v/>
      </c>
      <c r="BE305" s="72" t="str">
        <f t="shared" si="893"/>
        <v/>
      </c>
      <c r="BF305" s="72" t="str">
        <f t="shared" si="893"/>
        <v/>
      </c>
      <c r="BG305" s="72" t="str">
        <f t="shared" si="893"/>
        <v/>
      </c>
      <c r="BH305" s="72" t="str">
        <f t="shared" si="893"/>
        <v/>
      </c>
      <c r="BI305" s="72" t="str">
        <f t="shared" si="893"/>
        <v/>
      </c>
      <c r="BJ305" s="72" t="str">
        <f t="shared" si="893"/>
        <v/>
      </c>
      <c r="BK305" s="72" t="str">
        <f t="shared" si="893"/>
        <v/>
      </c>
      <c r="BL305" s="72" t="str">
        <f t="shared" si="893"/>
        <v/>
      </c>
      <c r="BM305" s="72" t="str">
        <f t="shared" si="893"/>
        <v/>
      </c>
      <c r="BN305" s="72" t="str">
        <f t="shared" si="893"/>
        <v/>
      </c>
      <c r="BO305" s="72" t="str">
        <f t="shared" si="893"/>
        <v/>
      </c>
      <c r="BP305" s="72" t="str">
        <f t="shared" si="893"/>
        <v/>
      </c>
      <c r="BQ305" s="72" t="str">
        <f t="shared" si="893"/>
        <v/>
      </c>
      <c r="BR305" s="72" t="str">
        <f t="shared" si="893"/>
        <v/>
      </c>
      <c r="BS305" s="72" t="str">
        <f t="shared" si="893"/>
        <v/>
      </c>
      <c r="BT305" s="72" t="str">
        <f t="shared" ref="BT305:CY305" si="894">IF(BT$276&lt;&gt;"",$D39,"")</f>
        <v/>
      </c>
      <c r="BU305" s="72" t="str">
        <f t="shared" si="894"/>
        <v/>
      </c>
      <c r="BV305" s="72" t="str">
        <f t="shared" si="894"/>
        <v/>
      </c>
      <c r="BW305" s="72" t="str">
        <f t="shared" si="894"/>
        <v/>
      </c>
      <c r="BX305" s="72" t="str">
        <f t="shared" si="894"/>
        <v/>
      </c>
      <c r="BY305" s="72" t="str">
        <f t="shared" si="894"/>
        <v/>
      </c>
      <c r="BZ305" s="72" t="str">
        <f t="shared" si="894"/>
        <v/>
      </c>
      <c r="CA305" s="72" t="str">
        <f t="shared" si="894"/>
        <v/>
      </c>
      <c r="CB305" s="72" t="str">
        <f t="shared" si="894"/>
        <v/>
      </c>
      <c r="CC305" s="72" t="str">
        <f t="shared" si="894"/>
        <v/>
      </c>
      <c r="CD305" s="72" t="str">
        <f t="shared" si="894"/>
        <v/>
      </c>
      <c r="CE305" s="72" t="str">
        <f t="shared" si="894"/>
        <v/>
      </c>
      <c r="CF305" s="72" t="str">
        <f t="shared" si="894"/>
        <v/>
      </c>
      <c r="CG305" s="72" t="str">
        <f t="shared" si="894"/>
        <v/>
      </c>
      <c r="CH305" s="72" t="str">
        <f t="shared" si="894"/>
        <v/>
      </c>
      <c r="CI305" s="72" t="str">
        <f t="shared" si="894"/>
        <v/>
      </c>
      <c r="CJ305" s="72" t="str">
        <f t="shared" si="894"/>
        <v/>
      </c>
      <c r="CK305" s="72" t="str">
        <f t="shared" si="894"/>
        <v/>
      </c>
      <c r="CL305" s="72" t="str">
        <f t="shared" si="894"/>
        <v/>
      </c>
      <c r="CM305" s="72" t="str">
        <f t="shared" si="894"/>
        <v/>
      </c>
      <c r="CN305" s="72" t="str">
        <f t="shared" si="894"/>
        <v/>
      </c>
      <c r="CO305" s="72" t="str">
        <f t="shared" si="894"/>
        <v/>
      </c>
      <c r="CP305" s="72" t="str">
        <f t="shared" si="894"/>
        <v/>
      </c>
      <c r="CQ305" s="72" t="str">
        <f t="shared" si="894"/>
        <v/>
      </c>
      <c r="CR305" s="72" t="str">
        <f t="shared" si="894"/>
        <v/>
      </c>
      <c r="CS305" s="72" t="str">
        <f t="shared" si="894"/>
        <v/>
      </c>
      <c r="CT305" s="72" t="str">
        <f t="shared" si="894"/>
        <v/>
      </c>
      <c r="CU305" s="72" t="str">
        <f t="shared" si="894"/>
        <v/>
      </c>
      <c r="CV305" s="72" t="str">
        <f t="shared" si="894"/>
        <v/>
      </c>
      <c r="CW305" s="72" t="str">
        <f t="shared" si="894"/>
        <v/>
      </c>
      <c r="CX305" s="72" t="str">
        <f t="shared" si="894"/>
        <v/>
      </c>
      <c r="CY305" s="72" t="str">
        <f t="shared" si="894"/>
        <v/>
      </c>
      <c r="CZ305" s="72" t="str">
        <f t="shared" ref="CZ305:DV305" si="895">IF(CZ$276&lt;&gt;"",$D39,"")</f>
        <v/>
      </c>
      <c r="DA305" s="72" t="str">
        <f t="shared" si="895"/>
        <v/>
      </c>
      <c r="DB305" s="72" t="str">
        <f t="shared" si="895"/>
        <v/>
      </c>
      <c r="DC305" s="72" t="str">
        <f t="shared" si="895"/>
        <v/>
      </c>
      <c r="DD305" s="72" t="str">
        <f t="shared" si="895"/>
        <v/>
      </c>
      <c r="DE305" s="72" t="str">
        <f t="shared" si="895"/>
        <v/>
      </c>
      <c r="DF305" s="72" t="str">
        <f t="shared" si="895"/>
        <v/>
      </c>
      <c r="DG305" s="72" t="str">
        <f t="shared" si="895"/>
        <v/>
      </c>
      <c r="DH305" s="72" t="str">
        <f t="shared" si="895"/>
        <v/>
      </c>
      <c r="DI305" s="72" t="str">
        <f t="shared" si="895"/>
        <v/>
      </c>
      <c r="DJ305" s="72" t="str">
        <f t="shared" si="895"/>
        <v/>
      </c>
      <c r="DK305" s="72" t="str">
        <f t="shared" si="895"/>
        <v/>
      </c>
      <c r="DL305" s="72" t="str">
        <f t="shared" si="895"/>
        <v/>
      </c>
      <c r="DM305" s="72" t="str">
        <f t="shared" si="895"/>
        <v/>
      </c>
      <c r="DN305" s="72" t="str">
        <f t="shared" si="895"/>
        <v/>
      </c>
      <c r="DO305" s="72" t="str">
        <f t="shared" si="895"/>
        <v/>
      </c>
      <c r="DP305" s="72" t="str">
        <f t="shared" si="895"/>
        <v/>
      </c>
      <c r="DQ305" s="72" t="str">
        <f t="shared" si="895"/>
        <v/>
      </c>
      <c r="DR305" s="72" t="str">
        <f t="shared" si="895"/>
        <v/>
      </c>
      <c r="DS305" s="72" t="str">
        <f t="shared" si="895"/>
        <v/>
      </c>
      <c r="DT305" s="72" t="str">
        <f t="shared" si="895"/>
        <v/>
      </c>
      <c r="DU305" s="72" t="str">
        <f t="shared" si="895"/>
        <v/>
      </c>
      <c r="DV305" s="72" t="str">
        <f t="shared" si="895"/>
        <v/>
      </c>
      <c r="DY305" s="79" t="s">
        <v>1007</v>
      </c>
      <c r="DZ305" t="s">
        <v>1596</v>
      </c>
      <c r="EA305" t="s">
        <v>7117</v>
      </c>
      <c r="EB305" t="s">
        <v>10839</v>
      </c>
      <c r="EC305" t="s">
        <v>12516</v>
      </c>
    </row>
    <row r="306" spans="10:133" x14ac:dyDescent="0.25">
      <c r="J306" s="72" t="str">
        <f>IF(PEDIDO!C65&lt;&gt;"",PEDIDO!B65,"")</f>
        <v/>
      </c>
      <c r="K306" s="72" t="str">
        <f t="shared" si="811"/>
        <v/>
      </c>
      <c r="L306" s="72" t="str">
        <f t="shared" si="780"/>
        <v/>
      </c>
      <c r="M306" s="72" t="str">
        <f t="shared" si="781"/>
        <v/>
      </c>
      <c r="N306" s="72" t="str">
        <f t="shared" si="782"/>
        <v/>
      </c>
      <c r="O306" s="72" t="str">
        <f t="shared" si="783"/>
        <v/>
      </c>
      <c r="P306" s="72" t="str">
        <f t="shared" si="784"/>
        <v/>
      </c>
      <c r="Q306" s="72" t="str">
        <f t="shared" si="785"/>
        <v/>
      </c>
      <c r="R306" s="72" t="str">
        <f t="shared" si="786"/>
        <v/>
      </c>
      <c r="S306" s="72" t="str">
        <f t="shared" si="787"/>
        <v/>
      </c>
      <c r="T306" s="72" t="str">
        <f t="shared" si="788"/>
        <v/>
      </c>
      <c r="U306" s="72" t="str">
        <f t="shared" si="789"/>
        <v/>
      </c>
      <c r="V306" s="72" t="str">
        <f t="shared" si="790"/>
        <v/>
      </c>
      <c r="W306" s="72" t="str">
        <f t="shared" si="791"/>
        <v/>
      </c>
      <c r="X306" s="72" t="str">
        <f t="shared" si="792"/>
        <v/>
      </c>
      <c r="Y306" s="72" t="str">
        <f t="shared" si="793"/>
        <v/>
      </c>
      <c r="Z306" s="72" t="str">
        <f t="shared" si="794"/>
        <v/>
      </c>
      <c r="AA306" s="72" t="str">
        <f t="shared" si="795"/>
        <v/>
      </c>
      <c r="AB306" s="72" t="str">
        <f t="shared" si="796"/>
        <v/>
      </c>
      <c r="AC306" s="72" t="str">
        <f t="shared" si="797"/>
        <v/>
      </c>
      <c r="AD306" s="72" t="str">
        <f t="shared" si="798"/>
        <v/>
      </c>
      <c r="AE306" s="72" t="str">
        <f t="shared" si="799"/>
        <v/>
      </c>
      <c r="AF306" s="72" t="str">
        <f t="shared" si="800"/>
        <v/>
      </c>
      <c r="AG306" s="72" t="str">
        <f t="shared" si="801"/>
        <v/>
      </c>
      <c r="AH306" s="72" t="str">
        <f t="shared" si="802"/>
        <v/>
      </c>
      <c r="AI306" s="72" t="str">
        <f t="shared" si="803"/>
        <v/>
      </c>
      <c r="AJ306" s="72" t="str">
        <f t="shared" si="804"/>
        <v/>
      </c>
      <c r="AK306" s="72" t="str">
        <f t="shared" si="805"/>
        <v/>
      </c>
      <c r="AL306" s="72" t="str">
        <f t="shared" si="806"/>
        <v/>
      </c>
      <c r="AM306" s="72" t="str">
        <f t="shared" si="807"/>
        <v/>
      </c>
      <c r="AN306" s="72" t="str">
        <f t="shared" ref="AN306:BS306" si="896">IF(AN$276&lt;&gt;"",$D40,"")</f>
        <v/>
      </c>
      <c r="AO306" s="72" t="str">
        <f t="shared" si="896"/>
        <v/>
      </c>
      <c r="AP306" s="72" t="str">
        <f t="shared" si="896"/>
        <v/>
      </c>
      <c r="AQ306" s="72" t="str">
        <f t="shared" si="896"/>
        <v/>
      </c>
      <c r="AR306" s="72" t="str">
        <f t="shared" si="896"/>
        <v/>
      </c>
      <c r="AS306" s="72" t="str">
        <f t="shared" si="896"/>
        <v/>
      </c>
      <c r="AT306" s="72" t="str">
        <f t="shared" si="896"/>
        <v/>
      </c>
      <c r="AU306" s="72" t="str">
        <f t="shared" si="896"/>
        <v/>
      </c>
      <c r="AV306" s="72" t="str">
        <f t="shared" si="896"/>
        <v/>
      </c>
      <c r="AW306" s="72" t="str">
        <f t="shared" si="896"/>
        <v/>
      </c>
      <c r="AX306" s="72" t="str">
        <f t="shared" si="896"/>
        <v/>
      </c>
      <c r="AY306" s="72" t="str">
        <f t="shared" si="896"/>
        <v/>
      </c>
      <c r="AZ306" s="72" t="str">
        <f t="shared" si="896"/>
        <v/>
      </c>
      <c r="BA306" s="72" t="str">
        <f t="shared" si="896"/>
        <v/>
      </c>
      <c r="BB306" s="72" t="str">
        <f t="shared" si="896"/>
        <v/>
      </c>
      <c r="BC306" s="72" t="str">
        <f t="shared" si="896"/>
        <v/>
      </c>
      <c r="BD306" s="72" t="str">
        <f t="shared" si="896"/>
        <v/>
      </c>
      <c r="BE306" s="72" t="str">
        <f t="shared" si="896"/>
        <v/>
      </c>
      <c r="BF306" s="72" t="str">
        <f t="shared" si="896"/>
        <v/>
      </c>
      <c r="BG306" s="72" t="str">
        <f t="shared" si="896"/>
        <v/>
      </c>
      <c r="BH306" s="72" t="str">
        <f t="shared" si="896"/>
        <v/>
      </c>
      <c r="BI306" s="72" t="str">
        <f t="shared" si="896"/>
        <v/>
      </c>
      <c r="BJ306" s="72" t="str">
        <f t="shared" si="896"/>
        <v/>
      </c>
      <c r="BK306" s="72" t="str">
        <f t="shared" si="896"/>
        <v/>
      </c>
      <c r="BL306" s="72" t="str">
        <f t="shared" si="896"/>
        <v/>
      </c>
      <c r="BM306" s="72" t="str">
        <f t="shared" si="896"/>
        <v/>
      </c>
      <c r="BN306" s="72" t="str">
        <f t="shared" si="896"/>
        <v/>
      </c>
      <c r="BO306" s="72" t="str">
        <f t="shared" si="896"/>
        <v/>
      </c>
      <c r="BP306" s="72" t="str">
        <f t="shared" si="896"/>
        <v/>
      </c>
      <c r="BQ306" s="72" t="str">
        <f t="shared" si="896"/>
        <v/>
      </c>
      <c r="BR306" s="72" t="str">
        <f t="shared" si="896"/>
        <v/>
      </c>
      <c r="BS306" s="72" t="str">
        <f t="shared" si="896"/>
        <v/>
      </c>
      <c r="BT306" s="72" t="str">
        <f t="shared" ref="BT306:CY306" si="897">IF(BT$276&lt;&gt;"",$D40,"")</f>
        <v/>
      </c>
      <c r="BU306" s="72" t="str">
        <f t="shared" si="897"/>
        <v/>
      </c>
      <c r="BV306" s="72" t="str">
        <f t="shared" si="897"/>
        <v/>
      </c>
      <c r="BW306" s="72" t="str">
        <f t="shared" si="897"/>
        <v/>
      </c>
      <c r="BX306" s="72" t="str">
        <f t="shared" si="897"/>
        <v/>
      </c>
      <c r="BY306" s="72" t="str">
        <f t="shared" si="897"/>
        <v/>
      </c>
      <c r="BZ306" s="72" t="str">
        <f t="shared" si="897"/>
        <v/>
      </c>
      <c r="CA306" s="72" t="str">
        <f t="shared" si="897"/>
        <v/>
      </c>
      <c r="CB306" s="72" t="str">
        <f t="shared" si="897"/>
        <v/>
      </c>
      <c r="CC306" s="72" t="str">
        <f t="shared" si="897"/>
        <v/>
      </c>
      <c r="CD306" s="72" t="str">
        <f t="shared" si="897"/>
        <v/>
      </c>
      <c r="CE306" s="72" t="str">
        <f t="shared" si="897"/>
        <v/>
      </c>
      <c r="CF306" s="72" t="str">
        <f t="shared" si="897"/>
        <v/>
      </c>
      <c r="CG306" s="72" t="str">
        <f t="shared" si="897"/>
        <v/>
      </c>
      <c r="CH306" s="72" t="str">
        <f t="shared" si="897"/>
        <v/>
      </c>
      <c r="CI306" s="72" t="str">
        <f t="shared" si="897"/>
        <v/>
      </c>
      <c r="CJ306" s="72" t="str">
        <f t="shared" si="897"/>
        <v/>
      </c>
      <c r="CK306" s="72" t="str">
        <f t="shared" si="897"/>
        <v/>
      </c>
      <c r="CL306" s="72" t="str">
        <f t="shared" si="897"/>
        <v/>
      </c>
      <c r="CM306" s="72" t="str">
        <f t="shared" si="897"/>
        <v/>
      </c>
      <c r="CN306" s="72" t="str">
        <f t="shared" si="897"/>
        <v/>
      </c>
      <c r="CO306" s="72" t="str">
        <f t="shared" si="897"/>
        <v/>
      </c>
      <c r="CP306" s="72" t="str">
        <f t="shared" si="897"/>
        <v/>
      </c>
      <c r="CQ306" s="72" t="str">
        <f t="shared" si="897"/>
        <v/>
      </c>
      <c r="CR306" s="72" t="str">
        <f t="shared" si="897"/>
        <v/>
      </c>
      <c r="CS306" s="72" t="str">
        <f t="shared" si="897"/>
        <v/>
      </c>
      <c r="CT306" s="72" t="str">
        <f t="shared" si="897"/>
        <v/>
      </c>
      <c r="CU306" s="72" t="str">
        <f t="shared" si="897"/>
        <v/>
      </c>
      <c r="CV306" s="72" t="str">
        <f t="shared" si="897"/>
        <v/>
      </c>
      <c r="CW306" s="72" t="str">
        <f t="shared" si="897"/>
        <v/>
      </c>
      <c r="CX306" s="72" t="str">
        <f t="shared" si="897"/>
        <v/>
      </c>
      <c r="CY306" s="72" t="str">
        <f t="shared" si="897"/>
        <v/>
      </c>
      <c r="CZ306" s="72" t="str">
        <f t="shared" ref="CZ306:DV306" si="898">IF(CZ$276&lt;&gt;"",$D40,"")</f>
        <v/>
      </c>
      <c r="DA306" s="72" t="str">
        <f t="shared" si="898"/>
        <v/>
      </c>
      <c r="DB306" s="72" t="str">
        <f t="shared" si="898"/>
        <v/>
      </c>
      <c r="DC306" s="72" t="str">
        <f t="shared" si="898"/>
        <v/>
      </c>
      <c r="DD306" s="72" t="str">
        <f t="shared" si="898"/>
        <v/>
      </c>
      <c r="DE306" s="72" t="str">
        <f t="shared" si="898"/>
        <v/>
      </c>
      <c r="DF306" s="72" t="str">
        <f t="shared" si="898"/>
        <v/>
      </c>
      <c r="DG306" s="72" t="str">
        <f t="shared" si="898"/>
        <v/>
      </c>
      <c r="DH306" s="72" t="str">
        <f t="shared" si="898"/>
        <v/>
      </c>
      <c r="DI306" s="72" t="str">
        <f t="shared" si="898"/>
        <v/>
      </c>
      <c r="DJ306" s="72" t="str">
        <f t="shared" si="898"/>
        <v/>
      </c>
      <c r="DK306" s="72" t="str">
        <f t="shared" si="898"/>
        <v/>
      </c>
      <c r="DL306" s="72" t="str">
        <f t="shared" si="898"/>
        <v/>
      </c>
      <c r="DM306" s="72" t="str">
        <f t="shared" si="898"/>
        <v/>
      </c>
      <c r="DN306" s="72" t="str">
        <f t="shared" si="898"/>
        <v/>
      </c>
      <c r="DO306" s="72" t="str">
        <f t="shared" si="898"/>
        <v/>
      </c>
      <c r="DP306" s="72" t="str">
        <f t="shared" si="898"/>
        <v/>
      </c>
      <c r="DQ306" s="72" t="str">
        <f t="shared" si="898"/>
        <v/>
      </c>
      <c r="DR306" s="72" t="str">
        <f t="shared" si="898"/>
        <v/>
      </c>
      <c r="DS306" s="72" t="str">
        <f t="shared" si="898"/>
        <v/>
      </c>
      <c r="DT306" s="72" t="str">
        <f t="shared" si="898"/>
        <v/>
      </c>
      <c r="DU306" s="72" t="str">
        <f t="shared" si="898"/>
        <v/>
      </c>
      <c r="DV306" s="72" t="str">
        <f t="shared" si="898"/>
        <v/>
      </c>
      <c r="DY306" s="79" t="s">
        <v>1008</v>
      </c>
      <c r="DZ306" t="s">
        <v>1597</v>
      </c>
      <c r="EA306" t="s">
        <v>1427</v>
      </c>
      <c r="EB306" t="s">
        <v>10840</v>
      </c>
      <c r="EC306" t="s">
        <v>12517</v>
      </c>
    </row>
    <row r="307" spans="10:133" x14ac:dyDescent="0.25">
      <c r="J307" s="72" t="str">
        <f>IF(PEDIDO!C66&lt;&gt;"",PEDIDO!B66,"")</f>
        <v/>
      </c>
      <c r="K307" s="72" t="str">
        <f t="shared" si="811"/>
        <v/>
      </c>
      <c r="L307" s="72" t="str">
        <f t="shared" si="780"/>
        <v/>
      </c>
      <c r="M307" s="72" t="str">
        <f t="shared" si="781"/>
        <v/>
      </c>
      <c r="N307" s="72" t="str">
        <f t="shared" si="782"/>
        <v/>
      </c>
      <c r="O307" s="72" t="str">
        <f t="shared" si="783"/>
        <v/>
      </c>
      <c r="P307" s="72" t="str">
        <f t="shared" si="784"/>
        <v/>
      </c>
      <c r="Q307" s="72" t="str">
        <f t="shared" si="785"/>
        <v/>
      </c>
      <c r="R307" s="72" t="str">
        <f t="shared" si="786"/>
        <v/>
      </c>
      <c r="S307" s="72" t="str">
        <f t="shared" si="787"/>
        <v/>
      </c>
      <c r="T307" s="72" t="str">
        <f t="shared" si="788"/>
        <v/>
      </c>
      <c r="U307" s="72" t="str">
        <f t="shared" si="789"/>
        <v/>
      </c>
      <c r="V307" s="72" t="str">
        <f t="shared" si="790"/>
        <v/>
      </c>
      <c r="W307" s="72" t="str">
        <f t="shared" si="791"/>
        <v/>
      </c>
      <c r="X307" s="72" t="str">
        <f t="shared" si="792"/>
        <v/>
      </c>
      <c r="Y307" s="72" t="str">
        <f t="shared" si="793"/>
        <v/>
      </c>
      <c r="Z307" s="72" t="str">
        <f t="shared" si="794"/>
        <v/>
      </c>
      <c r="AA307" s="72" t="str">
        <f t="shared" si="795"/>
        <v/>
      </c>
      <c r="AB307" s="72" t="str">
        <f t="shared" si="796"/>
        <v/>
      </c>
      <c r="AC307" s="72" t="str">
        <f t="shared" si="797"/>
        <v/>
      </c>
      <c r="AD307" s="72" t="str">
        <f t="shared" si="798"/>
        <v/>
      </c>
      <c r="AE307" s="72" t="str">
        <f t="shared" si="799"/>
        <v/>
      </c>
      <c r="AF307" s="72" t="str">
        <f t="shared" si="800"/>
        <v/>
      </c>
      <c r="AG307" s="72" t="str">
        <f t="shared" si="801"/>
        <v/>
      </c>
      <c r="AH307" s="72" t="str">
        <f t="shared" si="802"/>
        <v/>
      </c>
      <c r="AI307" s="72" t="str">
        <f t="shared" si="803"/>
        <v/>
      </c>
      <c r="AJ307" s="72" t="str">
        <f t="shared" si="804"/>
        <v/>
      </c>
      <c r="AK307" s="72" t="str">
        <f t="shared" si="805"/>
        <v/>
      </c>
      <c r="AL307" s="72" t="str">
        <f t="shared" si="806"/>
        <v/>
      </c>
      <c r="AM307" s="72" t="str">
        <f t="shared" si="807"/>
        <v/>
      </c>
      <c r="AN307" s="72" t="str">
        <f t="shared" ref="AN307:BS307" si="899">IF(AN$276&lt;&gt;"",$D41,"")</f>
        <v/>
      </c>
      <c r="AO307" s="72" t="str">
        <f t="shared" si="899"/>
        <v/>
      </c>
      <c r="AP307" s="72" t="str">
        <f t="shared" si="899"/>
        <v/>
      </c>
      <c r="AQ307" s="72" t="str">
        <f t="shared" si="899"/>
        <v/>
      </c>
      <c r="AR307" s="72" t="str">
        <f t="shared" si="899"/>
        <v/>
      </c>
      <c r="AS307" s="72" t="str">
        <f t="shared" si="899"/>
        <v/>
      </c>
      <c r="AT307" s="72" t="str">
        <f t="shared" si="899"/>
        <v/>
      </c>
      <c r="AU307" s="72" t="str">
        <f t="shared" si="899"/>
        <v/>
      </c>
      <c r="AV307" s="72" t="str">
        <f t="shared" si="899"/>
        <v/>
      </c>
      <c r="AW307" s="72" t="str">
        <f t="shared" si="899"/>
        <v/>
      </c>
      <c r="AX307" s="72" t="str">
        <f t="shared" si="899"/>
        <v/>
      </c>
      <c r="AY307" s="72" t="str">
        <f t="shared" si="899"/>
        <v/>
      </c>
      <c r="AZ307" s="72" t="str">
        <f t="shared" si="899"/>
        <v/>
      </c>
      <c r="BA307" s="72" t="str">
        <f t="shared" si="899"/>
        <v/>
      </c>
      <c r="BB307" s="72" t="str">
        <f t="shared" si="899"/>
        <v/>
      </c>
      <c r="BC307" s="72" t="str">
        <f t="shared" si="899"/>
        <v/>
      </c>
      <c r="BD307" s="72" t="str">
        <f t="shared" si="899"/>
        <v/>
      </c>
      <c r="BE307" s="72" t="str">
        <f t="shared" si="899"/>
        <v/>
      </c>
      <c r="BF307" s="72" t="str">
        <f t="shared" si="899"/>
        <v/>
      </c>
      <c r="BG307" s="72" t="str">
        <f t="shared" si="899"/>
        <v/>
      </c>
      <c r="BH307" s="72" t="str">
        <f t="shared" si="899"/>
        <v/>
      </c>
      <c r="BI307" s="72" t="str">
        <f t="shared" si="899"/>
        <v/>
      </c>
      <c r="BJ307" s="72" t="str">
        <f t="shared" si="899"/>
        <v/>
      </c>
      <c r="BK307" s="72" t="str">
        <f t="shared" si="899"/>
        <v/>
      </c>
      <c r="BL307" s="72" t="str">
        <f t="shared" si="899"/>
        <v/>
      </c>
      <c r="BM307" s="72" t="str">
        <f t="shared" si="899"/>
        <v/>
      </c>
      <c r="BN307" s="72" t="str">
        <f t="shared" si="899"/>
        <v/>
      </c>
      <c r="BO307" s="72" t="str">
        <f t="shared" si="899"/>
        <v/>
      </c>
      <c r="BP307" s="72" t="str">
        <f t="shared" si="899"/>
        <v/>
      </c>
      <c r="BQ307" s="72" t="str">
        <f t="shared" si="899"/>
        <v/>
      </c>
      <c r="BR307" s="72" t="str">
        <f t="shared" si="899"/>
        <v/>
      </c>
      <c r="BS307" s="72" t="str">
        <f t="shared" si="899"/>
        <v/>
      </c>
      <c r="BT307" s="72" t="str">
        <f t="shared" ref="BT307:CY307" si="900">IF(BT$276&lt;&gt;"",$D41,"")</f>
        <v/>
      </c>
      <c r="BU307" s="72" t="str">
        <f t="shared" si="900"/>
        <v/>
      </c>
      <c r="BV307" s="72" t="str">
        <f t="shared" si="900"/>
        <v/>
      </c>
      <c r="BW307" s="72" t="str">
        <f t="shared" si="900"/>
        <v/>
      </c>
      <c r="BX307" s="72" t="str">
        <f t="shared" si="900"/>
        <v/>
      </c>
      <c r="BY307" s="72" t="str">
        <f t="shared" si="900"/>
        <v/>
      </c>
      <c r="BZ307" s="72" t="str">
        <f t="shared" si="900"/>
        <v/>
      </c>
      <c r="CA307" s="72" t="str">
        <f t="shared" si="900"/>
        <v/>
      </c>
      <c r="CB307" s="72" t="str">
        <f t="shared" si="900"/>
        <v/>
      </c>
      <c r="CC307" s="72" t="str">
        <f t="shared" si="900"/>
        <v/>
      </c>
      <c r="CD307" s="72" t="str">
        <f t="shared" si="900"/>
        <v/>
      </c>
      <c r="CE307" s="72" t="str">
        <f t="shared" si="900"/>
        <v/>
      </c>
      <c r="CF307" s="72" t="str">
        <f t="shared" si="900"/>
        <v/>
      </c>
      <c r="CG307" s="72" t="str">
        <f t="shared" si="900"/>
        <v/>
      </c>
      <c r="CH307" s="72" t="str">
        <f t="shared" si="900"/>
        <v/>
      </c>
      <c r="CI307" s="72" t="str">
        <f t="shared" si="900"/>
        <v/>
      </c>
      <c r="CJ307" s="72" t="str">
        <f t="shared" si="900"/>
        <v/>
      </c>
      <c r="CK307" s="72" t="str">
        <f t="shared" si="900"/>
        <v/>
      </c>
      <c r="CL307" s="72" t="str">
        <f t="shared" si="900"/>
        <v/>
      </c>
      <c r="CM307" s="72" t="str">
        <f t="shared" si="900"/>
        <v/>
      </c>
      <c r="CN307" s="72" t="str">
        <f t="shared" si="900"/>
        <v/>
      </c>
      <c r="CO307" s="72" t="str">
        <f t="shared" si="900"/>
        <v/>
      </c>
      <c r="CP307" s="72" t="str">
        <f t="shared" si="900"/>
        <v/>
      </c>
      <c r="CQ307" s="72" t="str">
        <f t="shared" si="900"/>
        <v/>
      </c>
      <c r="CR307" s="72" t="str">
        <f t="shared" si="900"/>
        <v/>
      </c>
      <c r="CS307" s="72" t="str">
        <f t="shared" si="900"/>
        <v/>
      </c>
      <c r="CT307" s="72" t="str">
        <f t="shared" si="900"/>
        <v/>
      </c>
      <c r="CU307" s="72" t="str">
        <f t="shared" si="900"/>
        <v/>
      </c>
      <c r="CV307" s="72" t="str">
        <f t="shared" si="900"/>
        <v/>
      </c>
      <c r="CW307" s="72" t="str">
        <f t="shared" si="900"/>
        <v/>
      </c>
      <c r="CX307" s="72" t="str">
        <f t="shared" si="900"/>
        <v/>
      </c>
      <c r="CY307" s="72" t="str">
        <f t="shared" si="900"/>
        <v/>
      </c>
      <c r="CZ307" s="72" t="str">
        <f t="shared" ref="CZ307:DV307" si="901">IF(CZ$276&lt;&gt;"",$D41,"")</f>
        <v/>
      </c>
      <c r="DA307" s="72" t="str">
        <f t="shared" si="901"/>
        <v/>
      </c>
      <c r="DB307" s="72" t="str">
        <f t="shared" si="901"/>
        <v/>
      </c>
      <c r="DC307" s="72" t="str">
        <f t="shared" si="901"/>
        <v/>
      </c>
      <c r="DD307" s="72" t="str">
        <f t="shared" si="901"/>
        <v/>
      </c>
      <c r="DE307" s="72" t="str">
        <f t="shared" si="901"/>
        <v/>
      </c>
      <c r="DF307" s="72" t="str">
        <f t="shared" si="901"/>
        <v/>
      </c>
      <c r="DG307" s="72" t="str">
        <f t="shared" si="901"/>
        <v/>
      </c>
      <c r="DH307" s="72" t="str">
        <f t="shared" si="901"/>
        <v/>
      </c>
      <c r="DI307" s="72" t="str">
        <f t="shared" si="901"/>
        <v/>
      </c>
      <c r="DJ307" s="72" t="str">
        <f t="shared" si="901"/>
        <v/>
      </c>
      <c r="DK307" s="72" t="str">
        <f t="shared" si="901"/>
        <v/>
      </c>
      <c r="DL307" s="72" t="str">
        <f t="shared" si="901"/>
        <v/>
      </c>
      <c r="DM307" s="72" t="str">
        <f t="shared" si="901"/>
        <v/>
      </c>
      <c r="DN307" s="72" t="str">
        <f t="shared" si="901"/>
        <v/>
      </c>
      <c r="DO307" s="72" t="str">
        <f t="shared" si="901"/>
        <v/>
      </c>
      <c r="DP307" s="72" t="str">
        <f t="shared" si="901"/>
        <v/>
      </c>
      <c r="DQ307" s="72" t="str">
        <f t="shared" si="901"/>
        <v/>
      </c>
      <c r="DR307" s="72" t="str">
        <f t="shared" si="901"/>
        <v/>
      </c>
      <c r="DS307" s="72" t="str">
        <f t="shared" si="901"/>
        <v/>
      </c>
      <c r="DT307" s="72" t="str">
        <f t="shared" si="901"/>
        <v/>
      </c>
      <c r="DU307" s="72" t="str">
        <f t="shared" si="901"/>
        <v/>
      </c>
      <c r="DV307" s="72" t="str">
        <f t="shared" si="901"/>
        <v/>
      </c>
      <c r="DY307" s="79" t="s">
        <v>1009</v>
      </c>
      <c r="DZ307" t="s">
        <v>1598</v>
      </c>
      <c r="EA307" t="s">
        <v>7118</v>
      </c>
      <c r="EB307" t="s">
        <v>10841</v>
      </c>
      <c r="EC307" t="s">
        <v>12518</v>
      </c>
    </row>
    <row r="308" spans="10:133" x14ac:dyDescent="0.25">
      <c r="J308" s="72" t="str">
        <f>IF(PEDIDO!C67&lt;&gt;"",PEDIDO!B67,"")</f>
        <v/>
      </c>
      <c r="K308" s="72" t="str">
        <f t="shared" si="811"/>
        <v/>
      </c>
      <c r="L308" s="72" t="str">
        <f t="shared" si="780"/>
        <v/>
      </c>
      <c r="M308" s="72" t="str">
        <f t="shared" si="781"/>
        <v/>
      </c>
      <c r="N308" s="72" t="str">
        <f t="shared" si="782"/>
        <v/>
      </c>
      <c r="O308" s="72" t="str">
        <f t="shared" si="783"/>
        <v/>
      </c>
      <c r="P308" s="72" t="str">
        <f t="shared" si="784"/>
        <v/>
      </c>
      <c r="Q308" s="72" t="str">
        <f t="shared" si="785"/>
        <v/>
      </c>
      <c r="R308" s="72" t="str">
        <f t="shared" si="786"/>
        <v/>
      </c>
      <c r="S308" s="72" t="str">
        <f t="shared" si="787"/>
        <v/>
      </c>
      <c r="T308" s="72" t="str">
        <f t="shared" si="788"/>
        <v/>
      </c>
      <c r="U308" s="72" t="str">
        <f t="shared" si="789"/>
        <v/>
      </c>
      <c r="V308" s="72" t="str">
        <f t="shared" si="790"/>
        <v/>
      </c>
      <c r="W308" s="72" t="str">
        <f t="shared" si="791"/>
        <v/>
      </c>
      <c r="X308" s="72" t="str">
        <f t="shared" si="792"/>
        <v/>
      </c>
      <c r="Y308" s="72" t="str">
        <f t="shared" si="793"/>
        <v/>
      </c>
      <c r="Z308" s="72" t="str">
        <f t="shared" si="794"/>
        <v/>
      </c>
      <c r="AA308" s="72" t="str">
        <f t="shared" si="795"/>
        <v/>
      </c>
      <c r="AB308" s="72" t="str">
        <f t="shared" si="796"/>
        <v/>
      </c>
      <c r="AC308" s="72" t="str">
        <f t="shared" si="797"/>
        <v/>
      </c>
      <c r="AD308" s="72" t="str">
        <f t="shared" si="798"/>
        <v/>
      </c>
      <c r="AE308" s="72" t="str">
        <f t="shared" si="799"/>
        <v/>
      </c>
      <c r="AF308" s="72" t="str">
        <f t="shared" si="800"/>
        <v/>
      </c>
      <c r="AG308" s="72" t="str">
        <f t="shared" si="801"/>
        <v/>
      </c>
      <c r="AH308" s="72" t="str">
        <f t="shared" si="802"/>
        <v/>
      </c>
      <c r="AI308" s="72" t="str">
        <f t="shared" si="803"/>
        <v/>
      </c>
      <c r="AJ308" s="72" t="str">
        <f t="shared" si="804"/>
        <v/>
      </c>
      <c r="AK308" s="72" t="str">
        <f t="shared" si="805"/>
        <v/>
      </c>
      <c r="AL308" s="72" t="str">
        <f t="shared" si="806"/>
        <v/>
      </c>
      <c r="AM308" s="72" t="str">
        <f t="shared" si="807"/>
        <v/>
      </c>
      <c r="AN308" s="72" t="str">
        <f t="shared" ref="AN308:BS308" si="902">IF(AN$276&lt;&gt;"",$D42,"")</f>
        <v/>
      </c>
      <c r="AO308" s="72" t="str">
        <f t="shared" si="902"/>
        <v/>
      </c>
      <c r="AP308" s="72" t="str">
        <f t="shared" si="902"/>
        <v/>
      </c>
      <c r="AQ308" s="72" t="str">
        <f t="shared" si="902"/>
        <v/>
      </c>
      <c r="AR308" s="72" t="str">
        <f t="shared" si="902"/>
        <v/>
      </c>
      <c r="AS308" s="72" t="str">
        <f t="shared" si="902"/>
        <v/>
      </c>
      <c r="AT308" s="72" t="str">
        <f t="shared" si="902"/>
        <v/>
      </c>
      <c r="AU308" s="72" t="str">
        <f t="shared" si="902"/>
        <v/>
      </c>
      <c r="AV308" s="72" t="str">
        <f t="shared" si="902"/>
        <v/>
      </c>
      <c r="AW308" s="72" t="str">
        <f t="shared" si="902"/>
        <v/>
      </c>
      <c r="AX308" s="72" t="str">
        <f t="shared" si="902"/>
        <v/>
      </c>
      <c r="AY308" s="72" t="str">
        <f t="shared" si="902"/>
        <v/>
      </c>
      <c r="AZ308" s="72" t="str">
        <f t="shared" si="902"/>
        <v/>
      </c>
      <c r="BA308" s="72" t="str">
        <f t="shared" si="902"/>
        <v/>
      </c>
      <c r="BB308" s="72" t="str">
        <f t="shared" si="902"/>
        <v/>
      </c>
      <c r="BC308" s="72" t="str">
        <f t="shared" si="902"/>
        <v/>
      </c>
      <c r="BD308" s="72" t="str">
        <f t="shared" si="902"/>
        <v/>
      </c>
      <c r="BE308" s="72" t="str">
        <f t="shared" si="902"/>
        <v/>
      </c>
      <c r="BF308" s="72" t="str">
        <f t="shared" si="902"/>
        <v/>
      </c>
      <c r="BG308" s="72" t="str">
        <f t="shared" si="902"/>
        <v/>
      </c>
      <c r="BH308" s="72" t="str">
        <f t="shared" si="902"/>
        <v/>
      </c>
      <c r="BI308" s="72" t="str">
        <f t="shared" si="902"/>
        <v/>
      </c>
      <c r="BJ308" s="72" t="str">
        <f t="shared" si="902"/>
        <v/>
      </c>
      <c r="BK308" s="72" t="str">
        <f t="shared" si="902"/>
        <v/>
      </c>
      <c r="BL308" s="72" t="str">
        <f t="shared" si="902"/>
        <v/>
      </c>
      <c r="BM308" s="72" t="str">
        <f t="shared" si="902"/>
        <v/>
      </c>
      <c r="BN308" s="72" t="str">
        <f t="shared" si="902"/>
        <v/>
      </c>
      <c r="BO308" s="72" t="str">
        <f t="shared" si="902"/>
        <v/>
      </c>
      <c r="BP308" s="72" t="str">
        <f t="shared" si="902"/>
        <v/>
      </c>
      <c r="BQ308" s="72" t="str">
        <f t="shared" si="902"/>
        <v/>
      </c>
      <c r="BR308" s="72" t="str">
        <f t="shared" si="902"/>
        <v/>
      </c>
      <c r="BS308" s="72" t="str">
        <f t="shared" si="902"/>
        <v/>
      </c>
      <c r="BT308" s="72" t="str">
        <f t="shared" ref="BT308:CY308" si="903">IF(BT$276&lt;&gt;"",$D42,"")</f>
        <v/>
      </c>
      <c r="BU308" s="72" t="str">
        <f t="shared" si="903"/>
        <v/>
      </c>
      <c r="BV308" s="72" t="str">
        <f t="shared" si="903"/>
        <v/>
      </c>
      <c r="BW308" s="72" t="str">
        <f t="shared" si="903"/>
        <v/>
      </c>
      <c r="BX308" s="72" t="str">
        <f t="shared" si="903"/>
        <v/>
      </c>
      <c r="BY308" s="72" t="str">
        <f t="shared" si="903"/>
        <v/>
      </c>
      <c r="BZ308" s="72" t="str">
        <f t="shared" si="903"/>
        <v/>
      </c>
      <c r="CA308" s="72" t="str">
        <f t="shared" si="903"/>
        <v/>
      </c>
      <c r="CB308" s="72" t="str">
        <f t="shared" si="903"/>
        <v/>
      </c>
      <c r="CC308" s="72" t="str">
        <f t="shared" si="903"/>
        <v/>
      </c>
      <c r="CD308" s="72" t="str">
        <f t="shared" si="903"/>
        <v/>
      </c>
      <c r="CE308" s="72" t="str">
        <f t="shared" si="903"/>
        <v/>
      </c>
      <c r="CF308" s="72" t="str">
        <f t="shared" si="903"/>
        <v/>
      </c>
      <c r="CG308" s="72" t="str">
        <f t="shared" si="903"/>
        <v/>
      </c>
      <c r="CH308" s="72" t="str">
        <f t="shared" si="903"/>
        <v/>
      </c>
      <c r="CI308" s="72" t="str">
        <f t="shared" si="903"/>
        <v/>
      </c>
      <c r="CJ308" s="72" t="str">
        <f t="shared" si="903"/>
        <v/>
      </c>
      <c r="CK308" s="72" t="str">
        <f t="shared" si="903"/>
        <v/>
      </c>
      <c r="CL308" s="72" t="str">
        <f t="shared" si="903"/>
        <v/>
      </c>
      <c r="CM308" s="72" t="str">
        <f t="shared" si="903"/>
        <v/>
      </c>
      <c r="CN308" s="72" t="str">
        <f t="shared" si="903"/>
        <v/>
      </c>
      <c r="CO308" s="72" t="str">
        <f t="shared" si="903"/>
        <v/>
      </c>
      <c r="CP308" s="72" t="str">
        <f t="shared" si="903"/>
        <v/>
      </c>
      <c r="CQ308" s="72" t="str">
        <f t="shared" si="903"/>
        <v/>
      </c>
      <c r="CR308" s="72" t="str">
        <f t="shared" si="903"/>
        <v/>
      </c>
      <c r="CS308" s="72" t="str">
        <f t="shared" si="903"/>
        <v/>
      </c>
      <c r="CT308" s="72" t="str">
        <f t="shared" si="903"/>
        <v/>
      </c>
      <c r="CU308" s="72" t="str">
        <f t="shared" si="903"/>
        <v/>
      </c>
      <c r="CV308" s="72" t="str">
        <f t="shared" si="903"/>
        <v/>
      </c>
      <c r="CW308" s="72" t="str">
        <f t="shared" si="903"/>
        <v/>
      </c>
      <c r="CX308" s="72" t="str">
        <f t="shared" si="903"/>
        <v/>
      </c>
      <c r="CY308" s="72" t="str">
        <f t="shared" si="903"/>
        <v/>
      </c>
      <c r="CZ308" s="72" t="str">
        <f t="shared" ref="CZ308:DV308" si="904">IF(CZ$276&lt;&gt;"",$D42,"")</f>
        <v/>
      </c>
      <c r="DA308" s="72" t="str">
        <f t="shared" si="904"/>
        <v/>
      </c>
      <c r="DB308" s="72" t="str">
        <f t="shared" si="904"/>
        <v/>
      </c>
      <c r="DC308" s="72" t="str">
        <f t="shared" si="904"/>
        <v/>
      </c>
      <c r="DD308" s="72" t="str">
        <f t="shared" si="904"/>
        <v/>
      </c>
      <c r="DE308" s="72" t="str">
        <f t="shared" si="904"/>
        <v/>
      </c>
      <c r="DF308" s="72" t="str">
        <f t="shared" si="904"/>
        <v/>
      </c>
      <c r="DG308" s="72" t="str">
        <f t="shared" si="904"/>
        <v/>
      </c>
      <c r="DH308" s="72" t="str">
        <f t="shared" si="904"/>
        <v/>
      </c>
      <c r="DI308" s="72" t="str">
        <f t="shared" si="904"/>
        <v/>
      </c>
      <c r="DJ308" s="72" t="str">
        <f t="shared" si="904"/>
        <v/>
      </c>
      <c r="DK308" s="72" t="str">
        <f t="shared" si="904"/>
        <v/>
      </c>
      <c r="DL308" s="72" t="str">
        <f t="shared" si="904"/>
        <v/>
      </c>
      <c r="DM308" s="72" t="str">
        <f t="shared" si="904"/>
        <v/>
      </c>
      <c r="DN308" s="72" t="str">
        <f t="shared" si="904"/>
        <v/>
      </c>
      <c r="DO308" s="72" t="str">
        <f t="shared" si="904"/>
        <v/>
      </c>
      <c r="DP308" s="72" t="str">
        <f t="shared" si="904"/>
        <v/>
      </c>
      <c r="DQ308" s="72" t="str">
        <f t="shared" si="904"/>
        <v/>
      </c>
      <c r="DR308" s="72" t="str">
        <f t="shared" si="904"/>
        <v/>
      </c>
      <c r="DS308" s="72" t="str">
        <f t="shared" si="904"/>
        <v/>
      </c>
      <c r="DT308" s="72" t="str">
        <f t="shared" si="904"/>
        <v/>
      </c>
      <c r="DU308" s="72" t="str">
        <f t="shared" si="904"/>
        <v/>
      </c>
      <c r="DV308" s="72" t="str">
        <f t="shared" si="904"/>
        <v/>
      </c>
      <c r="DY308" s="79" t="s">
        <v>1010</v>
      </c>
      <c r="DZ308" t="s">
        <v>1599</v>
      </c>
      <c r="EA308" t="s">
        <v>1314</v>
      </c>
      <c r="EB308" t="s">
        <v>10842</v>
      </c>
      <c r="EC308" t="s">
        <v>12519</v>
      </c>
    </row>
    <row r="309" spans="10:133" x14ac:dyDescent="0.25">
      <c r="J309" s="72" t="str">
        <f>IF(PEDIDO!C68&lt;&gt;"",PEDIDO!B68,"")</f>
        <v/>
      </c>
      <c r="K309" s="72" t="str">
        <f t="shared" si="811"/>
        <v/>
      </c>
      <c r="L309" s="72" t="str">
        <f t="shared" ref="L309:L340" si="905">IF($L$276&lt;&gt;"",D43,"")</f>
        <v/>
      </c>
      <c r="M309" s="72" t="str">
        <f t="shared" ref="M309:M340" si="906">IF($M$276&lt;&gt;"",D43,"")</f>
        <v/>
      </c>
      <c r="N309" s="72" t="str">
        <f t="shared" ref="N309:N340" si="907">IF($N$276&lt;&gt;"",D43,"")</f>
        <v/>
      </c>
      <c r="O309" s="72" t="str">
        <f t="shared" ref="O309:O340" si="908">IF($O$276&lt;&gt;"",D43,"")</f>
        <v/>
      </c>
      <c r="P309" s="72" t="str">
        <f t="shared" ref="P309:P340" si="909">IF($P$276&lt;&gt;"",D43,"")</f>
        <v/>
      </c>
      <c r="Q309" s="72" t="str">
        <f t="shared" ref="Q309:Q340" si="910">IF($Q$276&lt;&gt;"",D43,"")</f>
        <v/>
      </c>
      <c r="R309" s="72" t="str">
        <f t="shared" ref="R309:R340" si="911">IF($R$276&lt;&gt;"",D43,"")</f>
        <v/>
      </c>
      <c r="S309" s="72" t="str">
        <f t="shared" ref="S309:S340" si="912">IF($S$276&lt;&gt;"",D43,"")</f>
        <v/>
      </c>
      <c r="T309" s="72" t="str">
        <f t="shared" ref="T309:T340" si="913">IF($T$276&lt;&gt;"",D43,"")</f>
        <v/>
      </c>
      <c r="U309" s="72" t="str">
        <f t="shared" ref="U309:U340" si="914">IF($U$276&lt;&gt;"",D43,"")</f>
        <v/>
      </c>
      <c r="V309" s="72" t="str">
        <f t="shared" ref="V309:V340" si="915">IF(V$276&lt;&gt;"",D43,"")</f>
        <v/>
      </c>
      <c r="W309" s="72" t="str">
        <f t="shared" ref="W309:W340" si="916">IF(W$276&lt;&gt;"",D43,"")</f>
        <v/>
      </c>
      <c r="X309" s="72" t="str">
        <f t="shared" ref="X309:X340" si="917">IF(X$276&lt;&gt;"",D43,"")</f>
        <v/>
      </c>
      <c r="Y309" s="72" t="str">
        <f t="shared" ref="Y309:Y340" si="918">IF(Y$276&lt;&gt;"",D43,"")</f>
        <v/>
      </c>
      <c r="Z309" s="72" t="str">
        <f t="shared" ref="Z309:Z340" si="919">IF(Z$276&lt;&gt;"",D43,"")</f>
        <v/>
      </c>
      <c r="AA309" s="72" t="str">
        <f t="shared" ref="AA309:AA340" si="920">IF(AA$276&lt;&gt;"",D43,"")</f>
        <v/>
      </c>
      <c r="AB309" s="72" t="str">
        <f t="shared" ref="AB309:AB340" si="921">IF(AB$276&lt;&gt;"",D43,"")</f>
        <v/>
      </c>
      <c r="AC309" s="72" t="str">
        <f t="shared" ref="AC309:AC340" si="922">IF(AC$276&lt;&gt;"",D43,"")</f>
        <v/>
      </c>
      <c r="AD309" s="72" t="str">
        <f t="shared" ref="AD309:AD340" si="923">IF(AD$276&lt;&gt;"",D43,"")</f>
        <v/>
      </c>
      <c r="AE309" s="72" t="str">
        <f t="shared" ref="AE309:AE340" si="924">IF(AE$276&lt;&gt;"",D43,"")</f>
        <v/>
      </c>
      <c r="AF309" s="72" t="str">
        <f t="shared" ref="AF309:AF340" si="925">IF(AF$276&lt;&gt;"",D43,"")</f>
        <v/>
      </c>
      <c r="AG309" s="72" t="str">
        <f t="shared" ref="AG309:AG340" si="926">IF(AG$276&lt;&gt;"",D43,"")</f>
        <v/>
      </c>
      <c r="AH309" s="72" t="str">
        <f t="shared" ref="AH309:AH340" si="927">IF(AH$276&lt;&gt;"",D43,"")</f>
        <v/>
      </c>
      <c r="AI309" s="72" t="str">
        <f t="shared" ref="AI309:AI340" si="928">IF(AI$276&lt;&gt;"",D43,"")</f>
        <v/>
      </c>
      <c r="AJ309" s="72" t="str">
        <f t="shared" ref="AJ309:AJ340" si="929">IF(AJ$276&lt;&gt;"",D43,"")</f>
        <v/>
      </c>
      <c r="AK309" s="72" t="str">
        <f t="shared" ref="AK309:AK340" si="930">IF(AK$276&lt;&gt;"",D43,"")</f>
        <v/>
      </c>
      <c r="AL309" s="72" t="str">
        <f t="shared" ref="AL309:AL340" si="931">IF(AL$276&lt;&gt;"",D43,"")</f>
        <v/>
      </c>
      <c r="AM309" s="72" t="str">
        <f t="shared" ref="AM309:AM340" si="932">IF(AM$276&lt;&gt;"",D43,"")</f>
        <v/>
      </c>
      <c r="AN309" s="72" t="str">
        <f t="shared" ref="AN309:BS309" si="933">IF(AN$276&lt;&gt;"",$D43,"")</f>
        <v/>
      </c>
      <c r="AO309" s="72" t="str">
        <f t="shared" si="933"/>
        <v/>
      </c>
      <c r="AP309" s="72" t="str">
        <f t="shared" si="933"/>
        <v/>
      </c>
      <c r="AQ309" s="72" t="str">
        <f t="shared" si="933"/>
        <v/>
      </c>
      <c r="AR309" s="72" t="str">
        <f t="shared" si="933"/>
        <v/>
      </c>
      <c r="AS309" s="72" t="str">
        <f t="shared" si="933"/>
        <v/>
      </c>
      <c r="AT309" s="72" t="str">
        <f t="shared" si="933"/>
        <v/>
      </c>
      <c r="AU309" s="72" t="str">
        <f t="shared" si="933"/>
        <v/>
      </c>
      <c r="AV309" s="72" t="str">
        <f t="shared" si="933"/>
        <v/>
      </c>
      <c r="AW309" s="72" t="str">
        <f t="shared" si="933"/>
        <v/>
      </c>
      <c r="AX309" s="72" t="str">
        <f t="shared" si="933"/>
        <v/>
      </c>
      <c r="AY309" s="72" t="str">
        <f t="shared" si="933"/>
        <v/>
      </c>
      <c r="AZ309" s="72" t="str">
        <f t="shared" si="933"/>
        <v/>
      </c>
      <c r="BA309" s="72" t="str">
        <f t="shared" si="933"/>
        <v/>
      </c>
      <c r="BB309" s="72" t="str">
        <f t="shared" si="933"/>
        <v/>
      </c>
      <c r="BC309" s="72" t="str">
        <f t="shared" si="933"/>
        <v/>
      </c>
      <c r="BD309" s="72" t="str">
        <f t="shared" si="933"/>
        <v/>
      </c>
      <c r="BE309" s="72" t="str">
        <f t="shared" si="933"/>
        <v/>
      </c>
      <c r="BF309" s="72" t="str">
        <f t="shared" si="933"/>
        <v/>
      </c>
      <c r="BG309" s="72" t="str">
        <f t="shared" si="933"/>
        <v/>
      </c>
      <c r="BH309" s="72" t="str">
        <f t="shared" si="933"/>
        <v/>
      </c>
      <c r="BI309" s="72" t="str">
        <f t="shared" si="933"/>
        <v/>
      </c>
      <c r="BJ309" s="72" t="str">
        <f t="shared" si="933"/>
        <v/>
      </c>
      <c r="BK309" s="72" t="str">
        <f t="shared" si="933"/>
        <v/>
      </c>
      <c r="BL309" s="72" t="str">
        <f t="shared" si="933"/>
        <v/>
      </c>
      <c r="BM309" s="72" t="str">
        <f t="shared" si="933"/>
        <v/>
      </c>
      <c r="BN309" s="72" t="str">
        <f t="shared" si="933"/>
        <v/>
      </c>
      <c r="BO309" s="72" t="str">
        <f t="shared" si="933"/>
        <v/>
      </c>
      <c r="BP309" s="72" t="str">
        <f t="shared" si="933"/>
        <v/>
      </c>
      <c r="BQ309" s="72" t="str">
        <f t="shared" si="933"/>
        <v/>
      </c>
      <c r="BR309" s="72" t="str">
        <f t="shared" si="933"/>
        <v/>
      </c>
      <c r="BS309" s="72" t="str">
        <f t="shared" si="933"/>
        <v/>
      </c>
      <c r="BT309" s="72" t="str">
        <f t="shared" ref="BT309:CY309" si="934">IF(BT$276&lt;&gt;"",$D43,"")</f>
        <v/>
      </c>
      <c r="BU309" s="72" t="str">
        <f t="shared" si="934"/>
        <v/>
      </c>
      <c r="BV309" s="72" t="str">
        <f t="shared" si="934"/>
        <v/>
      </c>
      <c r="BW309" s="72" t="str">
        <f t="shared" si="934"/>
        <v/>
      </c>
      <c r="BX309" s="72" t="str">
        <f t="shared" si="934"/>
        <v/>
      </c>
      <c r="BY309" s="72" t="str">
        <f t="shared" si="934"/>
        <v/>
      </c>
      <c r="BZ309" s="72" t="str">
        <f t="shared" si="934"/>
        <v/>
      </c>
      <c r="CA309" s="72" t="str">
        <f t="shared" si="934"/>
        <v/>
      </c>
      <c r="CB309" s="72" t="str">
        <f t="shared" si="934"/>
        <v/>
      </c>
      <c r="CC309" s="72" t="str">
        <f t="shared" si="934"/>
        <v/>
      </c>
      <c r="CD309" s="72" t="str">
        <f t="shared" si="934"/>
        <v/>
      </c>
      <c r="CE309" s="72" t="str">
        <f t="shared" si="934"/>
        <v/>
      </c>
      <c r="CF309" s="72" t="str">
        <f t="shared" si="934"/>
        <v/>
      </c>
      <c r="CG309" s="72" t="str">
        <f t="shared" si="934"/>
        <v/>
      </c>
      <c r="CH309" s="72" t="str">
        <f t="shared" si="934"/>
        <v/>
      </c>
      <c r="CI309" s="72" t="str">
        <f t="shared" si="934"/>
        <v/>
      </c>
      <c r="CJ309" s="72" t="str">
        <f t="shared" si="934"/>
        <v/>
      </c>
      <c r="CK309" s="72" t="str">
        <f t="shared" si="934"/>
        <v/>
      </c>
      <c r="CL309" s="72" t="str">
        <f t="shared" si="934"/>
        <v/>
      </c>
      <c r="CM309" s="72" t="str">
        <f t="shared" si="934"/>
        <v/>
      </c>
      <c r="CN309" s="72" t="str">
        <f t="shared" si="934"/>
        <v/>
      </c>
      <c r="CO309" s="72" t="str">
        <f t="shared" si="934"/>
        <v/>
      </c>
      <c r="CP309" s="72" t="str">
        <f t="shared" si="934"/>
        <v/>
      </c>
      <c r="CQ309" s="72" t="str">
        <f t="shared" si="934"/>
        <v/>
      </c>
      <c r="CR309" s="72" t="str">
        <f t="shared" si="934"/>
        <v/>
      </c>
      <c r="CS309" s="72" t="str">
        <f t="shared" si="934"/>
        <v/>
      </c>
      <c r="CT309" s="72" t="str">
        <f t="shared" si="934"/>
        <v/>
      </c>
      <c r="CU309" s="72" t="str">
        <f t="shared" si="934"/>
        <v/>
      </c>
      <c r="CV309" s="72" t="str">
        <f t="shared" si="934"/>
        <v/>
      </c>
      <c r="CW309" s="72" t="str">
        <f t="shared" si="934"/>
        <v/>
      </c>
      <c r="CX309" s="72" t="str">
        <f t="shared" si="934"/>
        <v/>
      </c>
      <c r="CY309" s="72" t="str">
        <f t="shared" si="934"/>
        <v/>
      </c>
      <c r="CZ309" s="72" t="str">
        <f t="shared" ref="CZ309:DV309" si="935">IF(CZ$276&lt;&gt;"",$D43,"")</f>
        <v/>
      </c>
      <c r="DA309" s="72" t="str">
        <f t="shared" si="935"/>
        <v/>
      </c>
      <c r="DB309" s="72" t="str">
        <f t="shared" si="935"/>
        <v/>
      </c>
      <c r="DC309" s="72" t="str">
        <f t="shared" si="935"/>
        <v/>
      </c>
      <c r="DD309" s="72" t="str">
        <f t="shared" si="935"/>
        <v/>
      </c>
      <c r="DE309" s="72" t="str">
        <f t="shared" si="935"/>
        <v/>
      </c>
      <c r="DF309" s="72" t="str">
        <f t="shared" si="935"/>
        <v/>
      </c>
      <c r="DG309" s="72" t="str">
        <f t="shared" si="935"/>
        <v/>
      </c>
      <c r="DH309" s="72" t="str">
        <f t="shared" si="935"/>
        <v/>
      </c>
      <c r="DI309" s="72" t="str">
        <f t="shared" si="935"/>
        <v/>
      </c>
      <c r="DJ309" s="72" t="str">
        <f t="shared" si="935"/>
        <v/>
      </c>
      <c r="DK309" s="72" t="str">
        <f t="shared" si="935"/>
        <v/>
      </c>
      <c r="DL309" s="72" t="str">
        <f t="shared" si="935"/>
        <v/>
      </c>
      <c r="DM309" s="72" t="str">
        <f t="shared" si="935"/>
        <v/>
      </c>
      <c r="DN309" s="72" t="str">
        <f t="shared" si="935"/>
        <v/>
      </c>
      <c r="DO309" s="72" t="str">
        <f t="shared" si="935"/>
        <v/>
      </c>
      <c r="DP309" s="72" t="str">
        <f t="shared" si="935"/>
        <v/>
      </c>
      <c r="DQ309" s="72" t="str">
        <f t="shared" si="935"/>
        <v/>
      </c>
      <c r="DR309" s="72" t="str">
        <f t="shared" si="935"/>
        <v/>
      </c>
      <c r="DS309" s="72" t="str">
        <f t="shared" si="935"/>
        <v/>
      </c>
      <c r="DT309" s="72" t="str">
        <f t="shared" si="935"/>
        <v/>
      </c>
      <c r="DU309" s="72" t="str">
        <f t="shared" si="935"/>
        <v/>
      </c>
      <c r="DV309" s="72" t="str">
        <f t="shared" si="935"/>
        <v/>
      </c>
      <c r="DY309" s="79" t="s">
        <v>1011</v>
      </c>
      <c r="DZ309" t="s">
        <v>1600</v>
      </c>
      <c r="EA309" t="s">
        <v>7119</v>
      </c>
      <c r="EB309" t="s">
        <v>10843</v>
      </c>
      <c r="EC309" t="s">
        <v>12520</v>
      </c>
    </row>
    <row r="310" spans="10:133" x14ac:dyDescent="0.25">
      <c r="J310" s="72" t="str">
        <f>IF(PEDIDO!C69&lt;&gt;"",PEDIDO!B69,"")</f>
        <v/>
      </c>
      <c r="K310" s="72" t="str">
        <f t="shared" ref="K310:K341" si="936">IF($K$276&lt;&gt;"",D44,"")</f>
        <v/>
      </c>
      <c r="L310" s="72" t="str">
        <f t="shared" si="905"/>
        <v/>
      </c>
      <c r="M310" s="72" t="str">
        <f t="shared" si="906"/>
        <v/>
      </c>
      <c r="N310" s="72" t="str">
        <f t="shared" si="907"/>
        <v/>
      </c>
      <c r="O310" s="72" t="str">
        <f t="shared" si="908"/>
        <v/>
      </c>
      <c r="P310" s="72" t="str">
        <f t="shared" si="909"/>
        <v/>
      </c>
      <c r="Q310" s="72" t="str">
        <f t="shared" si="910"/>
        <v/>
      </c>
      <c r="R310" s="72" t="str">
        <f t="shared" si="911"/>
        <v/>
      </c>
      <c r="S310" s="72" t="str">
        <f t="shared" si="912"/>
        <v/>
      </c>
      <c r="T310" s="72" t="str">
        <f t="shared" si="913"/>
        <v/>
      </c>
      <c r="U310" s="72" t="str">
        <f t="shared" si="914"/>
        <v/>
      </c>
      <c r="V310" s="72" t="str">
        <f t="shared" si="915"/>
        <v/>
      </c>
      <c r="W310" s="72" t="str">
        <f t="shared" si="916"/>
        <v/>
      </c>
      <c r="X310" s="72" t="str">
        <f t="shared" si="917"/>
        <v/>
      </c>
      <c r="Y310" s="72" t="str">
        <f t="shared" si="918"/>
        <v/>
      </c>
      <c r="Z310" s="72" t="str">
        <f t="shared" si="919"/>
        <v/>
      </c>
      <c r="AA310" s="72" t="str">
        <f t="shared" si="920"/>
        <v/>
      </c>
      <c r="AB310" s="72" t="str">
        <f t="shared" si="921"/>
        <v/>
      </c>
      <c r="AC310" s="72" t="str">
        <f t="shared" si="922"/>
        <v/>
      </c>
      <c r="AD310" s="72" t="str">
        <f t="shared" si="923"/>
        <v/>
      </c>
      <c r="AE310" s="72" t="str">
        <f t="shared" si="924"/>
        <v/>
      </c>
      <c r="AF310" s="72" t="str">
        <f t="shared" si="925"/>
        <v/>
      </c>
      <c r="AG310" s="72" t="str">
        <f t="shared" si="926"/>
        <v/>
      </c>
      <c r="AH310" s="72" t="str">
        <f t="shared" si="927"/>
        <v/>
      </c>
      <c r="AI310" s="72" t="str">
        <f t="shared" si="928"/>
        <v/>
      </c>
      <c r="AJ310" s="72" t="str">
        <f t="shared" si="929"/>
        <v/>
      </c>
      <c r="AK310" s="72" t="str">
        <f t="shared" si="930"/>
        <v/>
      </c>
      <c r="AL310" s="72" t="str">
        <f t="shared" si="931"/>
        <v/>
      </c>
      <c r="AM310" s="72" t="str">
        <f t="shared" si="932"/>
        <v/>
      </c>
      <c r="AN310" s="72" t="str">
        <f t="shared" ref="AN310:BS310" si="937">IF(AN$276&lt;&gt;"",$D44,"")</f>
        <v/>
      </c>
      <c r="AO310" s="72" t="str">
        <f t="shared" si="937"/>
        <v/>
      </c>
      <c r="AP310" s="72" t="str">
        <f t="shared" si="937"/>
        <v/>
      </c>
      <c r="AQ310" s="72" t="str">
        <f t="shared" si="937"/>
        <v/>
      </c>
      <c r="AR310" s="72" t="str">
        <f t="shared" si="937"/>
        <v/>
      </c>
      <c r="AS310" s="72" t="str">
        <f t="shared" si="937"/>
        <v/>
      </c>
      <c r="AT310" s="72" t="str">
        <f t="shared" si="937"/>
        <v/>
      </c>
      <c r="AU310" s="72" t="str">
        <f t="shared" si="937"/>
        <v/>
      </c>
      <c r="AV310" s="72" t="str">
        <f t="shared" si="937"/>
        <v/>
      </c>
      <c r="AW310" s="72" t="str">
        <f t="shared" si="937"/>
        <v/>
      </c>
      <c r="AX310" s="72" t="str">
        <f t="shared" si="937"/>
        <v/>
      </c>
      <c r="AY310" s="72" t="str">
        <f t="shared" si="937"/>
        <v/>
      </c>
      <c r="AZ310" s="72" t="str">
        <f t="shared" si="937"/>
        <v/>
      </c>
      <c r="BA310" s="72" t="str">
        <f t="shared" si="937"/>
        <v/>
      </c>
      <c r="BB310" s="72" t="str">
        <f t="shared" si="937"/>
        <v/>
      </c>
      <c r="BC310" s="72" t="str">
        <f t="shared" si="937"/>
        <v/>
      </c>
      <c r="BD310" s="72" t="str">
        <f t="shared" si="937"/>
        <v/>
      </c>
      <c r="BE310" s="72" t="str">
        <f t="shared" si="937"/>
        <v/>
      </c>
      <c r="BF310" s="72" t="str">
        <f t="shared" si="937"/>
        <v/>
      </c>
      <c r="BG310" s="72" t="str">
        <f t="shared" si="937"/>
        <v/>
      </c>
      <c r="BH310" s="72" t="str">
        <f t="shared" si="937"/>
        <v/>
      </c>
      <c r="BI310" s="72" t="str">
        <f t="shared" si="937"/>
        <v/>
      </c>
      <c r="BJ310" s="72" t="str">
        <f t="shared" si="937"/>
        <v/>
      </c>
      <c r="BK310" s="72" t="str">
        <f t="shared" si="937"/>
        <v/>
      </c>
      <c r="BL310" s="72" t="str">
        <f t="shared" si="937"/>
        <v/>
      </c>
      <c r="BM310" s="72" t="str">
        <f t="shared" si="937"/>
        <v/>
      </c>
      <c r="BN310" s="72" t="str">
        <f t="shared" si="937"/>
        <v/>
      </c>
      <c r="BO310" s="72" t="str">
        <f t="shared" si="937"/>
        <v/>
      </c>
      <c r="BP310" s="72" t="str">
        <f t="shared" si="937"/>
        <v/>
      </c>
      <c r="BQ310" s="72" t="str">
        <f t="shared" si="937"/>
        <v/>
      </c>
      <c r="BR310" s="72" t="str">
        <f t="shared" si="937"/>
        <v/>
      </c>
      <c r="BS310" s="72" t="str">
        <f t="shared" si="937"/>
        <v/>
      </c>
      <c r="BT310" s="72" t="str">
        <f t="shared" ref="BT310:CY310" si="938">IF(BT$276&lt;&gt;"",$D44,"")</f>
        <v/>
      </c>
      <c r="BU310" s="72" t="str">
        <f t="shared" si="938"/>
        <v/>
      </c>
      <c r="BV310" s="72" t="str">
        <f t="shared" si="938"/>
        <v/>
      </c>
      <c r="BW310" s="72" t="str">
        <f t="shared" si="938"/>
        <v/>
      </c>
      <c r="BX310" s="72" t="str">
        <f t="shared" si="938"/>
        <v/>
      </c>
      <c r="BY310" s="72" t="str">
        <f t="shared" si="938"/>
        <v/>
      </c>
      <c r="BZ310" s="72" t="str">
        <f t="shared" si="938"/>
        <v/>
      </c>
      <c r="CA310" s="72" t="str">
        <f t="shared" si="938"/>
        <v/>
      </c>
      <c r="CB310" s="72" t="str">
        <f t="shared" si="938"/>
        <v/>
      </c>
      <c r="CC310" s="72" t="str">
        <f t="shared" si="938"/>
        <v/>
      </c>
      <c r="CD310" s="72" t="str">
        <f t="shared" si="938"/>
        <v/>
      </c>
      <c r="CE310" s="72" t="str">
        <f t="shared" si="938"/>
        <v/>
      </c>
      <c r="CF310" s="72" t="str">
        <f t="shared" si="938"/>
        <v/>
      </c>
      <c r="CG310" s="72" t="str">
        <f t="shared" si="938"/>
        <v/>
      </c>
      <c r="CH310" s="72" t="str">
        <f t="shared" si="938"/>
        <v/>
      </c>
      <c r="CI310" s="72" t="str">
        <f t="shared" si="938"/>
        <v/>
      </c>
      <c r="CJ310" s="72" t="str">
        <f t="shared" si="938"/>
        <v/>
      </c>
      <c r="CK310" s="72" t="str">
        <f t="shared" si="938"/>
        <v/>
      </c>
      <c r="CL310" s="72" t="str">
        <f t="shared" si="938"/>
        <v/>
      </c>
      <c r="CM310" s="72" t="str">
        <f t="shared" si="938"/>
        <v/>
      </c>
      <c r="CN310" s="72" t="str">
        <f t="shared" si="938"/>
        <v/>
      </c>
      <c r="CO310" s="72" t="str">
        <f t="shared" si="938"/>
        <v/>
      </c>
      <c r="CP310" s="72" t="str">
        <f t="shared" si="938"/>
        <v/>
      </c>
      <c r="CQ310" s="72" t="str">
        <f t="shared" si="938"/>
        <v/>
      </c>
      <c r="CR310" s="72" t="str">
        <f t="shared" si="938"/>
        <v/>
      </c>
      <c r="CS310" s="72" t="str">
        <f t="shared" si="938"/>
        <v/>
      </c>
      <c r="CT310" s="72" t="str">
        <f t="shared" si="938"/>
        <v/>
      </c>
      <c r="CU310" s="72" t="str">
        <f t="shared" si="938"/>
        <v/>
      </c>
      <c r="CV310" s="72" t="str">
        <f t="shared" si="938"/>
        <v/>
      </c>
      <c r="CW310" s="72" t="str">
        <f t="shared" si="938"/>
        <v/>
      </c>
      <c r="CX310" s="72" t="str">
        <f t="shared" si="938"/>
        <v/>
      </c>
      <c r="CY310" s="72" t="str">
        <f t="shared" si="938"/>
        <v/>
      </c>
      <c r="CZ310" s="72" t="str">
        <f t="shared" ref="CZ310:DV310" si="939">IF(CZ$276&lt;&gt;"",$D44,"")</f>
        <v/>
      </c>
      <c r="DA310" s="72" t="str">
        <f t="shared" si="939"/>
        <v/>
      </c>
      <c r="DB310" s="72" t="str">
        <f t="shared" si="939"/>
        <v/>
      </c>
      <c r="DC310" s="72" t="str">
        <f t="shared" si="939"/>
        <v/>
      </c>
      <c r="DD310" s="72" t="str">
        <f t="shared" si="939"/>
        <v/>
      </c>
      <c r="DE310" s="72" t="str">
        <f t="shared" si="939"/>
        <v/>
      </c>
      <c r="DF310" s="72" t="str">
        <f t="shared" si="939"/>
        <v/>
      </c>
      <c r="DG310" s="72" t="str">
        <f t="shared" si="939"/>
        <v/>
      </c>
      <c r="DH310" s="72" t="str">
        <f t="shared" si="939"/>
        <v/>
      </c>
      <c r="DI310" s="72" t="str">
        <f t="shared" si="939"/>
        <v/>
      </c>
      <c r="DJ310" s="72" t="str">
        <f t="shared" si="939"/>
        <v/>
      </c>
      <c r="DK310" s="72" t="str">
        <f t="shared" si="939"/>
        <v/>
      </c>
      <c r="DL310" s="72" t="str">
        <f t="shared" si="939"/>
        <v/>
      </c>
      <c r="DM310" s="72" t="str">
        <f t="shared" si="939"/>
        <v/>
      </c>
      <c r="DN310" s="72" t="str">
        <f t="shared" si="939"/>
        <v/>
      </c>
      <c r="DO310" s="72" t="str">
        <f t="shared" si="939"/>
        <v/>
      </c>
      <c r="DP310" s="72" t="str">
        <f t="shared" si="939"/>
        <v/>
      </c>
      <c r="DQ310" s="72" t="str">
        <f t="shared" si="939"/>
        <v/>
      </c>
      <c r="DR310" s="72" t="str">
        <f t="shared" si="939"/>
        <v/>
      </c>
      <c r="DS310" s="72" t="str">
        <f t="shared" si="939"/>
        <v/>
      </c>
      <c r="DT310" s="72" t="str">
        <f t="shared" si="939"/>
        <v/>
      </c>
      <c r="DU310" s="72" t="str">
        <f t="shared" si="939"/>
        <v/>
      </c>
      <c r="DV310" s="72" t="str">
        <f t="shared" si="939"/>
        <v/>
      </c>
      <c r="DY310" s="79" t="s">
        <v>1012</v>
      </c>
      <c r="DZ310" t="s">
        <v>1601</v>
      </c>
      <c r="EA310" t="s">
        <v>7120</v>
      </c>
      <c r="EB310" t="s">
        <v>10844</v>
      </c>
      <c r="EC310" t="s">
        <v>12521</v>
      </c>
    </row>
    <row r="311" spans="10:133" x14ac:dyDescent="0.25">
      <c r="J311" s="72" t="str">
        <f>IF(PEDIDO!C70&lt;&gt;"",PEDIDO!B70,"")</f>
        <v/>
      </c>
      <c r="K311" s="72" t="str">
        <f t="shared" si="936"/>
        <v/>
      </c>
      <c r="L311" s="72" t="str">
        <f t="shared" si="905"/>
        <v/>
      </c>
      <c r="M311" s="72" t="str">
        <f t="shared" si="906"/>
        <v/>
      </c>
      <c r="N311" s="72" t="str">
        <f t="shared" si="907"/>
        <v/>
      </c>
      <c r="O311" s="72" t="str">
        <f t="shared" si="908"/>
        <v/>
      </c>
      <c r="P311" s="72" t="str">
        <f t="shared" si="909"/>
        <v/>
      </c>
      <c r="Q311" s="72" t="str">
        <f t="shared" si="910"/>
        <v/>
      </c>
      <c r="R311" s="72" t="str">
        <f t="shared" si="911"/>
        <v/>
      </c>
      <c r="S311" s="72" t="str">
        <f t="shared" si="912"/>
        <v/>
      </c>
      <c r="T311" s="72" t="str">
        <f t="shared" si="913"/>
        <v/>
      </c>
      <c r="U311" s="72" t="str">
        <f t="shared" si="914"/>
        <v/>
      </c>
      <c r="V311" s="72" t="str">
        <f t="shared" si="915"/>
        <v/>
      </c>
      <c r="W311" s="72" t="str">
        <f t="shared" si="916"/>
        <v/>
      </c>
      <c r="X311" s="72" t="str">
        <f t="shared" si="917"/>
        <v/>
      </c>
      <c r="Y311" s="72" t="str">
        <f t="shared" si="918"/>
        <v/>
      </c>
      <c r="Z311" s="72" t="str">
        <f t="shared" si="919"/>
        <v/>
      </c>
      <c r="AA311" s="72" t="str">
        <f t="shared" si="920"/>
        <v/>
      </c>
      <c r="AB311" s="72" t="str">
        <f t="shared" si="921"/>
        <v/>
      </c>
      <c r="AC311" s="72" t="str">
        <f t="shared" si="922"/>
        <v/>
      </c>
      <c r="AD311" s="72" t="str">
        <f t="shared" si="923"/>
        <v/>
      </c>
      <c r="AE311" s="72" t="str">
        <f t="shared" si="924"/>
        <v/>
      </c>
      <c r="AF311" s="72" t="str">
        <f t="shared" si="925"/>
        <v/>
      </c>
      <c r="AG311" s="72" t="str">
        <f t="shared" si="926"/>
        <v/>
      </c>
      <c r="AH311" s="72" t="str">
        <f t="shared" si="927"/>
        <v/>
      </c>
      <c r="AI311" s="72" t="str">
        <f t="shared" si="928"/>
        <v/>
      </c>
      <c r="AJ311" s="72" t="str">
        <f t="shared" si="929"/>
        <v/>
      </c>
      <c r="AK311" s="72" t="str">
        <f t="shared" si="930"/>
        <v/>
      </c>
      <c r="AL311" s="72" t="str">
        <f t="shared" si="931"/>
        <v/>
      </c>
      <c r="AM311" s="72" t="str">
        <f t="shared" si="932"/>
        <v/>
      </c>
      <c r="AN311" s="72" t="str">
        <f t="shared" ref="AN311:BS311" si="940">IF(AN$276&lt;&gt;"",$D45,"")</f>
        <v/>
      </c>
      <c r="AO311" s="72" t="str">
        <f t="shared" si="940"/>
        <v/>
      </c>
      <c r="AP311" s="72" t="str">
        <f t="shared" si="940"/>
        <v/>
      </c>
      <c r="AQ311" s="72" t="str">
        <f t="shared" si="940"/>
        <v/>
      </c>
      <c r="AR311" s="72" t="str">
        <f t="shared" si="940"/>
        <v/>
      </c>
      <c r="AS311" s="72" t="str">
        <f t="shared" si="940"/>
        <v/>
      </c>
      <c r="AT311" s="72" t="str">
        <f t="shared" si="940"/>
        <v/>
      </c>
      <c r="AU311" s="72" t="str">
        <f t="shared" si="940"/>
        <v/>
      </c>
      <c r="AV311" s="72" t="str">
        <f t="shared" si="940"/>
        <v/>
      </c>
      <c r="AW311" s="72" t="str">
        <f t="shared" si="940"/>
        <v/>
      </c>
      <c r="AX311" s="72" t="str">
        <f t="shared" si="940"/>
        <v/>
      </c>
      <c r="AY311" s="72" t="str">
        <f t="shared" si="940"/>
        <v/>
      </c>
      <c r="AZ311" s="72" t="str">
        <f t="shared" si="940"/>
        <v/>
      </c>
      <c r="BA311" s="72" t="str">
        <f t="shared" si="940"/>
        <v/>
      </c>
      <c r="BB311" s="72" t="str">
        <f t="shared" si="940"/>
        <v/>
      </c>
      <c r="BC311" s="72" t="str">
        <f t="shared" si="940"/>
        <v/>
      </c>
      <c r="BD311" s="72" t="str">
        <f t="shared" si="940"/>
        <v/>
      </c>
      <c r="BE311" s="72" t="str">
        <f t="shared" si="940"/>
        <v/>
      </c>
      <c r="BF311" s="72" t="str">
        <f t="shared" si="940"/>
        <v/>
      </c>
      <c r="BG311" s="72" t="str">
        <f t="shared" si="940"/>
        <v/>
      </c>
      <c r="BH311" s="72" t="str">
        <f t="shared" si="940"/>
        <v/>
      </c>
      <c r="BI311" s="72" t="str">
        <f t="shared" si="940"/>
        <v/>
      </c>
      <c r="BJ311" s="72" t="str">
        <f t="shared" si="940"/>
        <v/>
      </c>
      <c r="BK311" s="72" t="str">
        <f t="shared" si="940"/>
        <v/>
      </c>
      <c r="BL311" s="72" t="str">
        <f t="shared" si="940"/>
        <v/>
      </c>
      <c r="BM311" s="72" t="str">
        <f t="shared" si="940"/>
        <v/>
      </c>
      <c r="BN311" s="72" t="str">
        <f t="shared" si="940"/>
        <v/>
      </c>
      <c r="BO311" s="72" t="str">
        <f t="shared" si="940"/>
        <v/>
      </c>
      <c r="BP311" s="72" t="str">
        <f t="shared" si="940"/>
        <v/>
      </c>
      <c r="BQ311" s="72" t="str">
        <f t="shared" si="940"/>
        <v/>
      </c>
      <c r="BR311" s="72" t="str">
        <f t="shared" si="940"/>
        <v/>
      </c>
      <c r="BS311" s="72" t="str">
        <f t="shared" si="940"/>
        <v/>
      </c>
      <c r="BT311" s="72" t="str">
        <f t="shared" ref="BT311:CY311" si="941">IF(BT$276&lt;&gt;"",$D45,"")</f>
        <v/>
      </c>
      <c r="BU311" s="72" t="str">
        <f t="shared" si="941"/>
        <v/>
      </c>
      <c r="BV311" s="72" t="str">
        <f t="shared" si="941"/>
        <v/>
      </c>
      <c r="BW311" s="72" t="str">
        <f t="shared" si="941"/>
        <v/>
      </c>
      <c r="BX311" s="72" t="str">
        <f t="shared" si="941"/>
        <v/>
      </c>
      <c r="BY311" s="72" t="str">
        <f t="shared" si="941"/>
        <v/>
      </c>
      <c r="BZ311" s="72" t="str">
        <f t="shared" si="941"/>
        <v/>
      </c>
      <c r="CA311" s="72" t="str">
        <f t="shared" si="941"/>
        <v/>
      </c>
      <c r="CB311" s="72" t="str">
        <f t="shared" si="941"/>
        <v/>
      </c>
      <c r="CC311" s="72" t="str">
        <f t="shared" si="941"/>
        <v/>
      </c>
      <c r="CD311" s="72" t="str">
        <f t="shared" si="941"/>
        <v/>
      </c>
      <c r="CE311" s="72" t="str">
        <f t="shared" si="941"/>
        <v/>
      </c>
      <c r="CF311" s="72" t="str">
        <f t="shared" si="941"/>
        <v/>
      </c>
      <c r="CG311" s="72" t="str">
        <f t="shared" si="941"/>
        <v/>
      </c>
      <c r="CH311" s="72" t="str">
        <f t="shared" si="941"/>
        <v/>
      </c>
      <c r="CI311" s="72" t="str">
        <f t="shared" si="941"/>
        <v/>
      </c>
      <c r="CJ311" s="72" t="str">
        <f t="shared" si="941"/>
        <v/>
      </c>
      <c r="CK311" s="72" t="str">
        <f t="shared" si="941"/>
        <v/>
      </c>
      <c r="CL311" s="72" t="str">
        <f t="shared" si="941"/>
        <v/>
      </c>
      <c r="CM311" s="72" t="str">
        <f t="shared" si="941"/>
        <v/>
      </c>
      <c r="CN311" s="72" t="str">
        <f t="shared" si="941"/>
        <v/>
      </c>
      <c r="CO311" s="72" t="str">
        <f t="shared" si="941"/>
        <v/>
      </c>
      <c r="CP311" s="72" t="str">
        <f t="shared" si="941"/>
        <v/>
      </c>
      <c r="CQ311" s="72" t="str">
        <f t="shared" si="941"/>
        <v/>
      </c>
      <c r="CR311" s="72" t="str">
        <f t="shared" si="941"/>
        <v/>
      </c>
      <c r="CS311" s="72" t="str">
        <f t="shared" si="941"/>
        <v/>
      </c>
      <c r="CT311" s="72" t="str">
        <f t="shared" si="941"/>
        <v/>
      </c>
      <c r="CU311" s="72" t="str">
        <f t="shared" si="941"/>
        <v/>
      </c>
      <c r="CV311" s="72" t="str">
        <f t="shared" si="941"/>
        <v/>
      </c>
      <c r="CW311" s="72" t="str">
        <f t="shared" si="941"/>
        <v/>
      </c>
      <c r="CX311" s="72" t="str">
        <f t="shared" si="941"/>
        <v/>
      </c>
      <c r="CY311" s="72" t="str">
        <f t="shared" si="941"/>
        <v/>
      </c>
      <c r="CZ311" s="72" t="str">
        <f t="shared" ref="CZ311:DV311" si="942">IF(CZ$276&lt;&gt;"",$D45,"")</f>
        <v/>
      </c>
      <c r="DA311" s="72" t="str">
        <f t="shared" si="942"/>
        <v/>
      </c>
      <c r="DB311" s="72" t="str">
        <f t="shared" si="942"/>
        <v/>
      </c>
      <c r="DC311" s="72" t="str">
        <f t="shared" si="942"/>
        <v/>
      </c>
      <c r="DD311" s="72" t="str">
        <f t="shared" si="942"/>
        <v/>
      </c>
      <c r="DE311" s="72" t="str">
        <f t="shared" si="942"/>
        <v/>
      </c>
      <c r="DF311" s="72" t="str">
        <f t="shared" si="942"/>
        <v/>
      </c>
      <c r="DG311" s="72" t="str">
        <f t="shared" si="942"/>
        <v/>
      </c>
      <c r="DH311" s="72" t="str">
        <f t="shared" si="942"/>
        <v/>
      </c>
      <c r="DI311" s="72" t="str">
        <f t="shared" si="942"/>
        <v/>
      </c>
      <c r="DJ311" s="72" t="str">
        <f t="shared" si="942"/>
        <v/>
      </c>
      <c r="DK311" s="72" t="str">
        <f t="shared" si="942"/>
        <v/>
      </c>
      <c r="DL311" s="72" t="str">
        <f t="shared" si="942"/>
        <v/>
      </c>
      <c r="DM311" s="72" t="str">
        <f t="shared" si="942"/>
        <v/>
      </c>
      <c r="DN311" s="72" t="str">
        <f t="shared" si="942"/>
        <v/>
      </c>
      <c r="DO311" s="72" t="str">
        <f t="shared" si="942"/>
        <v/>
      </c>
      <c r="DP311" s="72" t="str">
        <f t="shared" si="942"/>
        <v/>
      </c>
      <c r="DQ311" s="72" t="str">
        <f t="shared" si="942"/>
        <v/>
      </c>
      <c r="DR311" s="72" t="str">
        <f t="shared" si="942"/>
        <v/>
      </c>
      <c r="DS311" s="72" t="str">
        <f t="shared" si="942"/>
        <v/>
      </c>
      <c r="DT311" s="72" t="str">
        <f t="shared" si="942"/>
        <v/>
      </c>
      <c r="DU311" s="72" t="str">
        <f t="shared" si="942"/>
        <v/>
      </c>
      <c r="DV311" s="72" t="str">
        <f t="shared" si="942"/>
        <v/>
      </c>
      <c r="DY311" s="79" t="s">
        <v>1013</v>
      </c>
      <c r="DZ311" t="s">
        <v>1602</v>
      </c>
      <c r="EA311" t="s">
        <v>7121</v>
      </c>
      <c r="EB311" t="s">
        <v>10845</v>
      </c>
      <c r="EC311" t="s">
        <v>12522</v>
      </c>
    </row>
    <row r="312" spans="10:133" x14ac:dyDescent="0.25">
      <c r="J312" s="72" t="str">
        <f>IF(PEDIDO!C71&lt;&gt;"",PEDIDO!B71,"")</f>
        <v/>
      </c>
      <c r="K312" s="72" t="str">
        <f t="shared" si="936"/>
        <v/>
      </c>
      <c r="L312" s="72" t="str">
        <f t="shared" si="905"/>
        <v/>
      </c>
      <c r="M312" s="72" t="str">
        <f t="shared" si="906"/>
        <v/>
      </c>
      <c r="N312" s="72" t="str">
        <f t="shared" si="907"/>
        <v/>
      </c>
      <c r="O312" s="72" t="str">
        <f t="shared" si="908"/>
        <v/>
      </c>
      <c r="P312" s="72" t="str">
        <f t="shared" si="909"/>
        <v/>
      </c>
      <c r="Q312" s="72" t="str">
        <f t="shared" si="910"/>
        <v/>
      </c>
      <c r="R312" s="72" t="str">
        <f t="shared" si="911"/>
        <v/>
      </c>
      <c r="S312" s="72" t="str">
        <f t="shared" si="912"/>
        <v/>
      </c>
      <c r="T312" s="72" t="str">
        <f t="shared" si="913"/>
        <v/>
      </c>
      <c r="U312" s="72" t="str">
        <f t="shared" si="914"/>
        <v/>
      </c>
      <c r="V312" s="72" t="str">
        <f t="shared" si="915"/>
        <v/>
      </c>
      <c r="W312" s="72" t="str">
        <f t="shared" si="916"/>
        <v/>
      </c>
      <c r="X312" s="72" t="str">
        <f t="shared" si="917"/>
        <v/>
      </c>
      <c r="Y312" s="72" t="str">
        <f t="shared" si="918"/>
        <v/>
      </c>
      <c r="Z312" s="72" t="str">
        <f t="shared" si="919"/>
        <v/>
      </c>
      <c r="AA312" s="72" t="str">
        <f t="shared" si="920"/>
        <v/>
      </c>
      <c r="AB312" s="72" t="str">
        <f t="shared" si="921"/>
        <v/>
      </c>
      <c r="AC312" s="72" t="str">
        <f t="shared" si="922"/>
        <v/>
      </c>
      <c r="AD312" s="72" t="str">
        <f t="shared" si="923"/>
        <v/>
      </c>
      <c r="AE312" s="72" t="str">
        <f t="shared" si="924"/>
        <v/>
      </c>
      <c r="AF312" s="72" t="str">
        <f t="shared" si="925"/>
        <v/>
      </c>
      <c r="AG312" s="72" t="str">
        <f t="shared" si="926"/>
        <v/>
      </c>
      <c r="AH312" s="72" t="str">
        <f t="shared" si="927"/>
        <v/>
      </c>
      <c r="AI312" s="72" t="str">
        <f t="shared" si="928"/>
        <v/>
      </c>
      <c r="AJ312" s="72" t="str">
        <f t="shared" si="929"/>
        <v/>
      </c>
      <c r="AK312" s="72" t="str">
        <f t="shared" si="930"/>
        <v/>
      </c>
      <c r="AL312" s="72" t="str">
        <f t="shared" si="931"/>
        <v/>
      </c>
      <c r="AM312" s="72" t="str">
        <f t="shared" si="932"/>
        <v/>
      </c>
      <c r="AN312" s="72" t="str">
        <f t="shared" ref="AN312:BS312" si="943">IF(AN$276&lt;&gt;"",$D46,"")</f>
        <v/>
      </c>
      <c r="AO312" s="72" t="str">
        <f t="shared" si="943"/>
        <v/>
      </c>
      <c r="AP312" s="72" t="str">
        <f t="shared" si="943"/>
        <v/>
      </c>
      <c r="AQ312" s="72" t="str">
        <f t="shared" si="943"/>
        <v/>
      </c>
      <c r="AR312" s="72" t="str">
        <f t="shared" si="943"/>
        <v/>
      </c>
      <c r="AS312" s="72" t="str">
        <f t="shared" si="943"/>
        <v/>
      </c>
      <c r="AT312" s="72" t="str">
        <f t="shared" si="943"/>
        <v/>
      </c>
      <c r="AU312" s="72" t="str">
        <f t="shared" si="943"/>
        <v/>
      </c>
      <c r="AV312" s="72" t="str">
        <f t="shared" si="943"/>
        <v/>
      </c>
      <c r="AW312" s="72" t="str">
        <f t="shared" si="943"/>
        <v/>
      </c>
      <c r="AX312" s="72" t="str">
        <f t="shared" si="943"/>
        <v/>
      </c>
      <c r="AY312" s="72" t="str">
        <f t="shared" si="943"/>
        <v/>
      </c>
      <c r="AZ312" s="72" t="str">
        <f t="shared" si="943"/>
        <v/>
      </c>
      <c r="BA312" s="72" t="str">
        <f t="shared" si="943"/>
        <v/>
      </c>
      <c r="BB312" s="72" t="str">
        <f t="shared" si="943"/>
        <v/>
      </c>
      <c r="BC312" s="72" t="str">
        <f t="shared" si="943"/>
        <v/>
      </c>
      <c r="BD312" s="72" t="str">
        <f t="shared" si="943"/>
        <v/>
      </c>
      <c r="BE312" s="72" t="str">
        <f t="shared" si="943"/>
        <v/>
      </c>
      <c r="BF312" s="72" t="str">
        <f t="shared" si="943"/>
        <v/>
      </c>
      <c r="BG312" s="72" t="str">
        <f t="shared" si="943"/>
        <v/>
      </c>
      <c r="BH312" s="72" t="str">
        <f t="shared" si="943"/>
        <v/>
      </c>
      <c r="BI312" s="72" t="str">
        <f t="shared" si="943"/>
        <v/>
      </c>
      <c r="BJ312" s="72" t="str">
        <f t="shared" si="943"/>
        <v/>
      </c>
      <c r="BK312" s="72" t="str">
        <f t="shared" si="943"/>
        <v/>
      </c>
      <c r="BL312" s="72" t="str">
        <f t="shared" si="943"/>
        <v/>
      </c>
      <c r="BM312" s="72" t="str">
        <f t="shared" si="943"/>
        <v/>
      </c>
      <c r="BN312" s="72" t="str">
        <f t="shared" si="943"/>
        <v/>
      </c>
      <c r="BO312" s="72" t="str">
        <f t="shared" si="943"/>
        <v/>
      </c>
      <c r="BP312" s="72" t="str">
        <f t="shared" si="943"/>
        <v/>
      </c>
      <c r="BQ312" s="72" t="str">
        <f t="shared" si="943"/>
        <v/>
      </c>
      <c r="BR312" s="72" t="str">
        <f t="shared" si="943"/>
        <v/>
      </c>
      <c r="BS312" s="72" t="str">
        <f t="shared" si="943"/>
        <v/>
      </c>
      <c r="BT312" s="72" t="str">
        <f t="shared" ref="BT312:CY312" si="944">IF(BT$276&lt;&gt;"",$D46,"")</f>
        <v/>
      </c>
      <c r="BU312" s="72" t="str">
        <f t="shared" si="944"/>
        <v/>
      </c>
      <c r="BV312" s="72" t="str">
        <f t="shared" si="944"/>
        <v/>
      </c>
      <c r="BW312" s="72" t="str">
        <f t="shared" si="944"/>
        <v/>
      </c>
      <c r="BX312" s="72" t="str">
        <f t="shared" si="944"/>
        <v/>
      </c>
      <c r="BY312" s="72" t="str">
        <f t="shared" si="944"/>
        <v/>
      </c>
      <c r="BZ312" s="72" t="str">
        <f t="shared" si="944"/>
        <v/>
      </c>
      <c r="CA312" s="72" t="str">
        <f t="shared" si="944"/>
        <v/>
      </c>
      <c r="CB312" s="72" t="str">
        <f t="shared" si="944"/>
        <v/>
      </c>
      <c r="CC312" s="72" t="str">
        <f t="shared" si="944"/>
        <v/>
      </c>
      <c r="CD312" s="72" t="str">
        <f t="shared" si="944"/>
        <v/>
      </c>
      <c r="CE312" s="72" t="str">
        <f t="shared" si="944"/>
        <v/>
      </c>
      <c r="CF312" s="72" t="str">
        <f t="shared" si="944"/>
        <v/>
      </c>
      <c r="CG312" s="72" t="str">
        <f t="shared" si="944"/>
        <v/>
      </c>
      <c r="CH312" s="72" t="str">
        <f t="shared" si="944"/>
        <v/>
      </c>
      <c r="CI312" s="72" t="str">
        <f t="shared" si="944"/>
        <v/>
      </c>
      <c r="CJ312" s="72" t="str">
        <f t="shared" si="944"/>
        <v/>
      </c>
      <c r="CK312" s="72" t="str">
        <f t="shared" si="944"/>
        <v/>
      </c>
      <c r="CL312" s="72" t="str">
        <f t="shared" si="944"/>
        <v/>
      </c>
      <c r="CM312" s="72" t="str">
        <f t="shared" si="944"/>
        <v/>
      </c>
      <c r="CN312" s="72" t="str">
        <f t="shared" si="944"/>
        <v/>
      </c>
      <c r="CO312" s="72" t="str">
        <f t="shared" si="944"/>
        <v/>
      </c>
      <c r="CP312" s="72" t="str">
        <f t="shared" si="944"/>
        <v/>
      </c>
      <c r="CQ312" s="72" t="str">
        <f t="shared" si="944"/>
        <v/>
      </c>
      <c r="CR312" s="72" t="str">
        <f t="shared" si="944"/>
        <v/>
      </c>
      <c r="CS312" s="72" t="str">
        <f t="shared" si="944"/>
        <v/>
      </c>
      <c r="CT312" s="72" t="str">
        <f t="shared" si="944"/>
        <v/>
      </c>
      <c r="CU312" s="72" t="str">
        <f t="shared" si="944"/>
        <v/>
      </c>
      <c r="CV312" s="72" t="str">
        <f t="shared" si="944"/>
        <v/>
      </c>
      <c r="CW312" s="72" t="str">
        <f t="shared" si="944"/>
        <v/>
      </c>
      <c r="CX312" s="72" t="str">
        <f t="shared" si="944"/>
        <v/>
      </c>
      <c r="CY312" s="72" t="str">
        <f t="shared" si="944"/>
        <v/>
      </c>
      <c r="CZ312" s="72" t="str">
        <f t="shared" ref="CZ312:DV312" si="945">IF(CZ$276&lt;&gt;"",$D46,"")</f>
        <v/>
      </c>
      <c r="DA312" s="72" t="str">
        <f t="shared" si="945"/>
        <v/>
      </c>
      <c r="DB312" s="72" t="str">
        <f t="shared" si="945"/>
        <v/>
      </c>
      <c r="DC312" s="72" t="str">
        <f t="shared" si="945"/>
        <v/>
      </c>
      <c r="DD312" s="72" t="str">
        <f t="shared" si="945"/>
        <v/>
      </c>
      <c r="DE312" s="72" t="str">
        <f t="shared" si="945"/>
        <v/>
      </c>
      <c r="DF312" s="72" t="str">
        <f t="shared" si="945"/>
        <v/>
      </c>
      <c r="DG312" s="72" t="str">
        <f t="shared" si="945"/>
        <v/>
      </c>
      <c r="DH312" s="72" t="str">
        <f t="shared" si="945"/>
        <v/>
      </c>
      <c r="DI312" s="72" t="str">
        <f t="shared" si="945"/>
        <v/>
      </c>
      <c r="DJ312" s="72" t="str">
        <f t="shared" si="945"/>
        <v/>
      </c>
      <c r="DK312" s="72" t="str">
        <f t="shared" si="945"/>
        <v/>
      </c>
      <c r="DL312" s="72" t="str">
        <f t="shared" si="945"/>
        <v/>
      </c>
      <c r="DM312" s="72" t="str">
        <f t="shared" si="945"/>
        <v/>
      </c>
      <c r="DN312" s="72" t="str">
        <f t="shared" si="945"/>
        <v/>
      </c>
      <c r="DO312" s="72" t="str">
        <f t="shared" si="945"/>
        <v/>
      </c>
      <c r="DP312" s="72" t="str">
        <f t="shared" si="945"/>
        <v/>
      </c>
      <c r="DQ312" s="72" t="str">
        <f t="shared" si="945"/>
        <v/>
      </c>
      <c r="DR312" s="72" t="str">
        <f t="shared" si="945"/>
        <v/>
      </c>
      <c r="DS312" s="72" t="str">
        <f t="shared" si="945"/>
        <v/>
      </c>
      <c r="DT312" s="72" t="str">
        <f t="shared" si="945"/>
        <v/>
      </c>
      <c r="DU312" s="72" t="str">
        <f t="shared" si="945"/>
        <v/>
      </c>
      <c r="DV312" s="72" t="str">
        <f t="shared" si="945"/>
        <v/>
      </c>
      <c r="DY312" s="79" t="s">
        <v>1014</v>
      </c>
      <c r="DZ312" t="s">
        <v>1603</v>
      </c>
      <c r="EA312" t="s">
        <v>7122</v>
      </c>
      <c r="EB312" t="s">
        <v>7387</v>
      </c>
      <c r="EC312" t="s">
        <v>12523</v>
      </c>
    </row>
    <row r="313" spans="10:133" x14ac:dyDescent="0.25">
      <c r="J313" s="72" t="str">
        <f>IF(PEDIDO!C72&lt;&gt;"",PEDIDO!B72,"")</f>
        <v/>
      </c>
      <c r="K313" s="72" t="str">
        <f t="shared" si="936"/>
        <v/>
      </c>
      <c r="L313" s="72" t="str">
        <f t="shared" si="905"/>
        <v/>
      </c>
      <c r="M313" s="72" t="str">
        <f t="shared" si="906"/>
        <v/>
      </c>
      <c r="N313" s="72" t="str">
        <f t="shared" si="907"/>
        <v/>
      </c>
      <c r="O313" s="72" t="str">
        <f t="shared" si="908"/>
        <v/>
      </c>
      <c r="P313" s="72" t="str">
        <f t="shared" si="909"/>
        <v/>
      </c>
      <c r="Q313" s="72" t="str">
        <f t="shared" si="910"/>
        <v/>
      </c>
      <c r="R313" s="72" t="str">
        <f t="shared" si="911"/>
        <v/>
      </c>
      <c r="S313" s="72" t="str">
        <f t="shared" si="912"/>
        <v/>
      </c>
      <c r="T313" s="72" t="str">
        <f t="shared" si="913"/>
        <v/>
      </c>
      <c r="U313" s="72" t="str">
        <f t="shared" si="914"/>
        <v/>
      </c>
      <c r="V313" s="72" t="str">
        <f t="shared" si="915"/>
        <v/>
      </c>
      <c r="W313" s="72" t="str">
        <f t="shared" si="916"/>
        <v/>
      </c>
      <c r="X313" s="72" t="str">
        <f t="shared" si="917"/>
        <v/>
      </c>
      <c r="Y313" s="72" t="str">
        <f t="shared" si="918"/>
        <v/>
      </c>
      <c r="Z313" s="72" t="str">
        <f t="shared" si="919"/>
        <v/>
      </c>
      <c r="AA313" s="72" t="str">
        <f t="shared" si="920"/>
        <v/>
      </c>
      <c r="AB313" s="72" t="str">
        <f t="shared" si="921"/>
        <v/>
      </c>
      <c r="AC313" s="72" t="str">
        <f t="shared" si="922"/>
        <v/>
      </c>
      <c r="AD313" s="72" t="str">
        <f t="shared" si="923"/>
        <v/>
      </c>
      <c r="AE313" s="72" t="str">
        <f t="shared" si="924"/>
        <v/>
      </c>
      <c r="AF313" s="72" t="str">
        <f t="shared" si="925"/>
        <v/>
      </c>
      <c r="AG313" s="72" t="str">
        <f t="shared" si="926"/>
        <v/>
      </c>
      <c r="AH313" s="72" t="str">
        <f t="shared" si="927"/>
        <v/>
      </c>
      <c r="AI313" s="72" t="str">
        <f t="shared" si="928"/>
        <v/>
      </c>
      <c r="AJ313" s="72" t="str">
        <f t="shared" si="929"/>
        <v/>
      </c>
      <c r="AK313" s="72" t="str">
        <f t="shared" si="930"/>
        <v/>
      </c>
      <c r="AL313" s="72" t="str">
        <f t="shared" si="931"/>
        <v/>
      </c>
      <c r="AM313" s="72" t="str">
        <f t="shared" si="932"/>
        <v/>
      </c>
      <c r="AN313" s="72" t="str">
        <f t="shared" ref="AN313:BS313" si="946">IF(AN$276&lt;&gt;"",$D47,"")</f>
        <v/>
      </c>
      <c r="AO313" s="72" t="str">
        <f t="shared" si="946"/>
        <v/>
      </c>
      <c r="AP313" s="72" t="str">
        <f t="shared" si="946"/>
        <v/>
      </c>
      <c r="AQ313" s="72" t="str">
        <f t="shared" si="946"/>
        <v/>
      </c>
      <c r="AR313" s="72" t="str">
        <f t="shared" si="946"/>
        <v/>
      </c>
      <c r="AS313" s="72" t="str">
        <f t="shared" si="946"/>
        <v/>
      </c>
      <c r="AT313" s="72" t="str">
        <f t="shared" si="946"/>
        <v/>
      </c>
      <c r="AU313" s="72" t="str">
        <f t="shared" si="946"/>
        <v/>
      </c>
      <c r="AV313" s="72" t="str">
        <f t="shared" si="946"/>
        <v/>
      </c>
      <c r="AW313" s="72" t="str">
        <f t="shared" si="946"/>
        <v/>
      </c>
      <c r="AX313" s="72" t="str">
        <f t="shared" si="946"/>
        <v/>
      </c>
      <c r="AY313" s="72" t="str">
        <f t="shared" si="946"/>
        <v/>
      </c>
      <c r="AZ313" s="72" t="str">
        <f t="shared" si="946"/>
        <v/>
      </c>
      <c r="BA313" s="72" t="str">
        <f t="shared" si="946"/>
        <v/>
      </c>
      <c r="BB313" s="72" t="str">
        <f t="shared" si="946"/>
        <v/>
      </c>
      <c r="BC313" s="72" t="str">
        <f t="shared" si="946"/>
        <v/>
      </c>
      <c r="BD313" s="72" t="str">
        <f t="shared" si="946"/>
        <v/>
      </c>
      <c r="BE313" s="72" t="str">
        <f t="shared" si="946"/>
        <v/>
      </c>
      <c r="BF313" s="72" t="str">
        <f t="shared" si="946"/>
        <v/>
      </c>
      <c r="BG313" s="72" t="str">
        <f t="shared" si="946"/>
        <v/>
      </c>
      <c r="BH313" s="72" t="str">
        <f t="shared" si="946"/>
        <v/>
      </c>
      <c r="BI313" s="72" t="str">
        <f t="shared" si="946"/>
        <v/>
      </c>
      <c r="BJ313" s="72" t="str">
        <f t="shared" si="946"/>
        <v/>
      </c>
      <c r="BK313" s="72" t="str">
        <f t="shared" si="946"/>
        <v/>
      </c>
      <c r="BL313" s="72" t="str">
        <f t="shared" si="946"/>
        <v/>
      </c>
      <c r="BM313" s="72" t="str">
        <f t="shared" si="946"/>
        <v/>
      </c>
      <c r="BN313" s="72" t="str">
        <f t="shared" si="946"/>
        <v/>
      </c>
      <c r="BO313" s="72" t="str">
        <f t="shared" si="946"/>
        <v/>
      </c>
      <c r="BP313" s="72" t="str">
        <f t="shared" si="946"/>
        <v/>
      </c>
      <c r="BQ313" s="72" t="str">
        <f t="shared" si="946"/>
        <v/>
      </c>
      <c r="BR313" s="72" t="str">
        <f t="shared" si="946"/>
        <v/>
      </c>
      <c r="BS313" s="72" t="str">
        <f t="shared" si="946"/>
        <v/>
      </c>
      <c r="BT313" s="72" t="str">
        <f t="shared" ref="BT313:CY313" si="947">IF(BT$276&lt;&gt;"",$D47,"")</f>
        <v/>
      </c>
      <c r="BU313" s="72" t="str">
        <f t="shared" si="947"/>
        <v/>
      </c>
      <c r="BV313" s="72" t="str">
        <f t="shared" si="947"/>
        <v/>
      </c>
      <c r="BW313" s="72" t="str">
        <f t="shared" si="947"/>
        <v/>
      </c>
      <c r="BX313" s="72" t="str">
        <f t="shared" si="947"/>
        <v/>
      </c>
      <c r="BY313" s="72" t="str">
        <f t="shared" si="947"/>
        <v/>
      </c>
      <c r="BZ313" s="72" t="str">
        <f t="shared" si="947"/>
        <v/>
      </c>
      <c r="CA313" s="72" t="str">
        <f t="shared" si="947"/>
        <v/>
      </c>
      <c r="CB313" s="72" t="str">
        <f t="shared" si="947"/>
        <v/>
      </c>
      <c r="CC313" s="72" t="str">
        <f t="shared" si="947"/>
        <v/>
      </c>
      <c r="CD313" s="72" t="str">
        <f t="shared" si="947"/>
        <v/>
      </c>
      <c r="CE313" s="72" t="str">
        <f t="shared" si="947"/>
        <v/>
      </c>
      <c r="CF313" s="72" t="str">
        <f t="shared" si="947"/>
        <v/>
      </c>
      <c r="CG313" s="72" t="str">
        <f t="shared" si="947"/>
        <v/>
      </c>
      <c r="CH313" s="72" t="str">
        <f t="shared" si="947"/>
        <v/>
      </c>
      <c r="CI313" s="72" t="str">
        <f t="shared" si="947"/>
        <v/>
      </c>
      <c r="CJ313" s="72" t="str">
        <f t="shared" si="947"/>
        <v/>
      </c>
      <c r="CK313" s="72" t="str">
        <f t="shared" si="947"/>
        <v/>
      </c>
      <c r="CL313" s="72" t="str">
        <f t="shared" si="947"/>
        <v/>
      </c>
      <c r="CM313" s="72" t="str">
        <f t="shared" si="947"/>
        <v/>
      </c>
      <c r="CN313" s="72" t="str">
        <f t="shared" si="947"/>
        <v/>
      </c>
      <c r="CO313" s="72" t="str">
        <f t="shared" si="947"/>
        <v/>
      </c>
      <c r="CP313" s="72" t="str">
        <f t="shared" si="947"/>
        <v/>
      </c>
      <c r="CQ313" s="72" t="str">
        <f t="shared" si="947"/>
        <v/>
      </c>
      <c r="CR313" s="72" t="str">
        <f t="shared" si="947"/>
        <v/>
      </c>
      <c r="CS313" s="72" t="str">
        <f t="shared" si="947"/>
        <v/>
      </c>
      <c r="CT313" s="72" t="str">
        <f t="shared" si="947"/>
        <v/>
      </c>
      <c r="CU313" s="72" t="str">
        <f t="shared" si="947"/>
        <v/>
      </c>
      <c r="CV313" s="72" t="str">
        <f t="shared" si="947"/>
        <v/>
      </c>
      <c r="CW313" s="72" t="str">
        <f t="shared" si="947"/>
        <v/>
      </c>
      <c r="CX313" s="72" t="str">
        <f t="shared" si="947"/>
        <v/>
      </c>
      <c r="CY313" s="72" t="str">
        <f t="shared" si="947"/>
        <v/>
      </c>
      <c r="CZ313" s="72" t="str">
        <f t="shared" ref="CZ313:DV313" si="948">IF(CZ$276&lt;&gt;"",$D47,"")</f>
        <v/>
      </c>
      <c r="DA313" s="72" t="str">
        <f t="shared" si="948"/>
        <v/>
      </c>
      <c r="DB313" s="72" t="str">
        <f t="shared" si="948"/>
        <v/>
      </c>
      <c r="DC313" s="72" t="str">
        <f t="shared" si="948"/>
        <v/>
      </c>
      <c r="DD313" s="72" t="str">
        <f t="shared" si="948"/>
        <v/>
      </c>
      <c r="DE313" s="72" t="str">
        <f t="shared" si="948"/>
        <v/>
      </c>
      <c r="DF313" s="72" t="str">
        <f t="shared" si="948"/>
        <v/>
      </c>
      <c r="DG313" s="72" t="str">
        <f t="shared" si="948"/>
        <v/>
      </c>
      <c r="DH313" s="72" t="str">
        <f t="shared" si="948"/>
        <v/>
      </c>
      <c r="DI313" s="72" t="str">
        <f t="shared" si="948"/>
        <v/>
      </c>
      <c r="DJ313" s="72" t="str">
        <f t="shared" si="948"/>
        <v/>
      </c>
      <c r="DK313" s="72" t="str">
        <f t="shared" si="948"/>
        <v/>
      </c>
      <c r="DL313" s="72" t="str">
        <f t="shared" si="948"/>
        <v/>
      </c>
      <c r="DM313" s="72" t="str">
        <f t="shared" si="948"/>
        <v/>
      </c>
      <c r="DN313" s="72" t="str">
        <f t="shared" si="948"/>
        <v/>
      </c>
      <c r="DO313" s="72" t="str">
        <f t="shared" si="948"/>
        <v/>
      </c>
      <c r="DP313" s="72" t="str">
        <f t="shared" si="948"/>
        <v/>
      </c>
      <c r="DQ313" s="72" t="str">
        <f t="shared" si="948"/>
        <v/>
      </c>
      <c r="DR313" s="72" t="str">
        <f t="shared" si="948"/>
        <v/>
      </c>
      <c r="DS313" s="72" t="str">
        <f t="shared" si="948"/>
        <v/>
      </c>
      <c r="DT313" s="72" t="str">
        <f t="shared" si="948"/>
        <v/>
      </c>
      <c r="DU313" s="72" t="str">
        <f t="shared" si="948"/>
        <v/>
      </c>
      <c r="DV313" s="72" t="str">
        <f t="shared" si="948"/>
        <v/>
      </c>
      <c r="DY313" s="79" t="s">
        <v>1015</v>
      </c>
      <c r="DZ313" t="s">
        <v>1604</v>
      </c>
      <c r="EA313" t="s">
        <v>7123</v>
      </c>
      <c r="EB313" t="s">
        <v>10846</v>
      </c>
      <c r="EC313" t="s">
        <v>12524</v>
      </c>
    </row>
    <row r="314" spans="10:133" x14ac:dyDescent="0.25">
      <c r="J314" s="72" t="str">
        <f>IF(PEDIDO!C73&lt;&gt;"",PEDIDO!B73,"")</f>
        <v/>
      </c>
      <c r="K314" s="72" t="str">
        <f t="shared" si="936"/>
        <v/>
      </c>
      <c r="L314" s="72" t="str">
        <f t="shared" si="905"/>
        <v/>
      </c>
      <c r="M314" s="72" t="str">
        <f t="shared" si="906"/>
        <v/>
      </c>
      <c r="N314" s="72" t="str">
        <f t="shared" si="907"/>
        <v/>
      </c>
      <c r="O314" s="72" t="str">
        <f t="shared" si="908"/>
        <v/>
      </c>
      <c r="P314" s="72" t="str">
        <f t="shared" si="909"/>
        <v/>
      </c>
      <c r="Q314" s="72" t="str">
        <f t="shared" si="910"/>
        <v/>
      </c>
      <c r="R314" s="72" t="str">
        <f t="shared" si="911"/>
        <v/>
      </c>
      <c r="S314" s="72" t="str">
        <f t="shared" si="912"/>
        <v/>
      </c>
      <c r="T314" s="72" t="str">
        <f t="shared" si="913"/>
        <v/>
      </c>
      <c r="U314" s="72" t="str">
        <f t="shared" si="914"/>
        <v/>
      </c>
      <c r="V314" s="72" t="str">
        <f t="shared" si="915"/>
        <v/>
      </c>
      <c r="W314" s="72" t="str">
        <f t="shared" si="916"/>
        <v/>
      </c>
      <c r="X314" s="72" t="str">
        <f t="shared" si="917"/>
        <v/>
      </c>
      <c r="Y314" s="72" t="str">
        <f t="shared" si="918"/>
        <v/>
      </c>
      <c r="Z314" s="72" t="str">
        <f t="shared" si="919"/>
        <v/>
      </c>
      <c r="AA314" s="72" t="str">
        <f t="shared" si="920"/>
        <v/>
      </c>
      <c r="AB314" s="72" t="str">
        <f t="shared" si="921"/>
        <v/>
      </c>
      <c r="AC314" s="72" t="str">
        <f t="shared" si="922"/>
        <v/>
      </c>
      <c r="AD314" s="72" t="str">
        <f t="shared" si="923"/>
        <v/>
      </c>
      <c r="AE314" s="72" t="str">
        <f t="shared" si="924"/>
        <v/>
      </c>
      <c r="AF314" s="72" t="str">
        <f t="shared" si="925"/>
        <v/>
      </c>
      <c r="AG314" s="72" t="str">
        <f t="shared" si="926"/>
        <v/>
      </c>
      <c r="AH314" s="72" t="str">
        <f t="shared" si="927"/>
        <v/>
      </c>
      <c r="AI314" s="72" t="str">
        <f t="shared" si="928"/>
        <v/>
      </c>
      <c r="AJ314" s="72" t="str">
        <f t="shared" si="929"/>
        <v/>
      </c>
      <c r="AK314" s="72" t="str">
        <f t="shared" si="930"/>
        <v/>
      </c>
      <c r="AL314" s="72" t="str">
        <f t="shared" si="931"/>
        <v/>
      </c>
      <c r="AM314" s="72" t="str">
        <f t="shared" si="932"/>
        <v/>
      </c>
      <c r="AN314" s="72" t="str">
        <f t="shared" ref="AN314:BS314" si="949">IF(AN$276&lt;&gt;"",$D48,"")</f>
        <v/>
      </c>
      <c r="AO314" s="72" t="str">
        <f t="shared" si="949"/>
        <v/>
      </c>
      <c r="AP314" s="72" t="str">
        <f t="shared" si="949"/>
        <v/>
      </c>
      <c r="AQ314" s="72" t="str">
        <f t="shared" si="949"/>
        <v/>
      </c>
      <c r="AR314" s="72" t="str">
        <f t="shared" si="949"/>
        <v/>
      </c>
      <c r="AS314" s="72" t="str">
        <f t="shared" si="949"/>
        <v/>
      </c>
      <c r="AT314" s="72" t="str">
        <f t="shared" si="949"/>
        <v/>
      </c>
      <c r="AU314" s="72" t="str">
        <f t="shared" si="949"/>
        <v/>
      </c>
      <c r="AV314" s="72" t="str">
        <f t="shared" si="949"/>
        <v/>
      </c>
      <c r="AW314" s="72" t="str">
        <f t="shared" si="949"/>
        <v/>
      </c>
      <c r="AX314" s="72" t="str">
        <f t="shared" si="949"/>
        <v/>
      </c>
      <c r="AY314" s="72" t="str">
        <f t="shared" si="949"/>
        <v/>
      </c>
      <c r="AZ314" s="72" t="str">
        <f t="shared" si="949"/>
        <v/>
      </c>
      <c r="BA314" s="72" t="str">
        <f t="shared" si="949"/>
        <v/>
      </c>
      <c r="BB314" s="72" t="str">
        <f t="shared" si="949"/>
        <v/>
      </c>
      <c r="BC314" s="72" t="str">
        <f t="shared" si="949"/>
        <v/>
      </c>
      <c r="BD314" s="72" t="str">
        <f t="shared" si="949"/>
        <v/>
      </c>
      <c r="BE314" s="72" t="str">
        <f t="shared" si="949"/>
        <v/>
      </c>
      <c r="BF314" s="72" t="str">
        <f t="shared" si="949"/>
        <v/>
      </c>
      <c r="BG314" s="72" t="str">
        <f t="shared" si="949"/>
        <v/>
      </c>
      <c r="BH314" s="72" t="str">
        <f t="shared" si="949"/>
        <v/>
      </c>
      <c r="BI314" s="72" t="str">
        <f t="shared" si="949"/>
        <v/>
      </c>
      <c r="BJ314" s="72" t="str">
        <f t="shared" si="949"/>
        <v/>
      </c>
      <c r="BK314" s="72" t="str">
        <f t="shared" si="949"/>
        <v/>
      </c>
      <c r="BL314" s="72" t="str">
        <f t="shared" si="949"/>
        <v/>
      </c>
      <c r="BM314" s="72" t="str">
        <f t="shared" si="949"/>
        <v/>
      </c>
      <c r="BN314" s="72" t="str">
        <f t="shared" si="949"/>
        <v/>
      </c>
      <c r="BO314" s="72" t="str">
        <f t="shared" si="949"/>
        <v/>
      </c>
      <c r="BP314" s="72" t="str">
        <f t="shared" si="949"/>
        <v/>
      </c>
      <c r="BQ314" s="72" t="str">
        <f t="shared" si="949"/>
        <v/>
      </c>
      <c r="BR314" s="72" t="str">
        <f t="shared" si="949"/>
        <v/>
      </c>
      <c r="BS314" s="72" t="str">
        <f t="shared" si="949"/>
        <v/>
      </c>
      <c r="BT314" s="72" t="str">
        <f t="shared" ref="BT314:CY314" si="950">IF(BT$276&lt;&gt;"",$D48,"")</f>
        <v/>
      </c>
      <c r="BU314" s="72" t="str">
        <f t="shared" si="950"/>
        <v/>
      </c>
      <c r="BV314" s="72" t="str">
        <f t="shared" si="950"/>
        <v/>
      </c>
      <c r="BW314" s="72" t="str">
        <f t="shared" si="950"/>
        <v/>
      </c>
      <c r="BX314" s="72" t="str">
        <f t="shared" si="950"/>
        <v/>
      </c>
      <c r="BY314" s="72" t="str">
        <f t="shared" si="950"/>
        <v/>
      </c>
      <c r="BZ314" s="72" t="str">
        <f t="shared" si="950"/>
        <v/>
      </c>
      <c r="CA314" s="72" t="str">
        <f t="shared" si="950"/>
        <v/>
      </c>
      <c r="CB314" s="72" t="str">
        <f t="shared" si="950"/>
        <v/>
      </c>
      <c r="CC314" s="72" t="str">
        <f t="shared" si="950"/>
        <v/>
      </c>
      <c r="CD314" s="72" t="str">
        <f t="shared" si="950"/>
        <v/>
      </c>
      <c r="CE314" s="72" t="str">
        <f t="shared" si="950"/>
        <v/>
      </c>
      <c r="CF314" s="72" t="str">
        <f t="shared" si="950"/>
        <v/>
      </c>
      <c r="CG314" s="72" t="str">
        <f t="shared" si="950"/>
        <v/>
      </c>
      <c r="CH314" s="72" t="str">
        <f t="shared" si="950"/>
        <v/>
      </c>
      <c r="CI314" s="72" t="str">
        <f t="shared" si="950"/>
        <v/>
      </c>
      <c r="CJ314" s="72" t="str">
        <f t="shared" si="950"/>
        <v/>
      </c>
      <c r="CK314" s="72" t="str">
        <f t="shared" si="950"/>
        <v/>
      </c>
      <c r="CL314" s="72" t="str">
        <f t="shared" si="950"/>
        <v/>
      </c>
      <c r="CM314" s="72" t="str">
        <f t="shared" si="950"/>
        <v/>
      </c>
      <c r="CN314" s="72" t="str">
        <f t="shared" si="950"/>
        <v/>
      </c>
      <c r="CO314" s="72" t="str">
        <f t="shared" si="950"/>
        <v/>
      </c>
      <c r="CP314" s="72" t="str">
        <f t="shared" si="950"/>
        <v/>
      </c>
      <c r="CQ314" s="72" t="str">
        <f t="shared" si="950"/>
        <v/>
      </c>
      <c r="CR314" s="72" t="str">
        <f t="shared" si="950"/>
        <v/>
      </c>
      <c r="CS314" s="72" t="str">
        <f t="shared" si="950"/>
        <v/>
      </c>
      <c r="CT314" s="72" t="str">
        <f t="shared" si="950"/>
        <v/>
      </c>
      <c r="CU314" s="72" t="str">
        <f t="shared" si="950"/>
        <v/>
      </c>
      <c r="CV314" s="72" t="str">
        <f t="shared" si="950"/>
        <v/>
      </c>
      <c r="CW314" s="72" t="str">
        <f t="shared" si="950"/>
        <v/>
      </c>
      <c r="CX314" s="72" t="str">
        <f t="shared" si="950"/>
        <v/>
      </c>
      <c r="CY314" s="72" t="str">
        <f t="shared" si="950"/>
        <v/>
      </c>
      <c r="CZ314" s="72" t="str">
        <f t="shared" ref="CZ314:DV314" si="951">IF(CZ$276&lt;&gt;"",$D48,"")</f>
        <v/>
      </c>
      <c r="DA314" s="72" t="str">
        <f t="shared" si="951"/>
        <v/>
      </c>
      <c r="DB314" s="72" t="str">
        <f t="shared" si="951"/>
        <v/>
      </c>
      <c r="DC314" s="72" t="str">
        <f t="shared" si="951"/>
        <v/>
      </c>
      <c r="DD314" s="72" t="str">
        <f t="shared" si="951"/>
        <v/>
      </c>
      <c r="DE314" s="72" t="str">
        <f t="shared" si="951"/>
        <v/>
      </c>
      <c r="DF314" s="72" t="str">
        <f t="shared" si="951"/>
        <v/>
      </c>
      <c r="DG314" s="72" t="str">
        <f t="shared" si="951"/>
        <v/>
      </c>
      <c r="DH314" s="72" t="str">
        <f t="shared" si="951"/>
        <v/>
      </c>
      <c r="DI314" s="72" t="str">
        <f t="shared" si="951"/>
        <v/>
      </c>
      <c r="DJ314" s="72" t="str">
        <f t="shared" si="951"/>
        <v/>
      </c>
      <c r="DK314" s="72" t="str">
        <f t="shared" si="951"/>
        <v/>
      </c>
      <c r="DL314" s="72" t="str">
        <f t="shared" si="951"/>
        <v/>
      </c>
      <c r="DM314" s="72" t="str">
        <f t="shared" si="951"/>
        <v/>
      </c>
      <c r="DN314" s="72" t="str">
        <f t="shared" si="951"/>
        <v/>
      </c>
      <c r="DO314" s="72" t="str">
        <f t="shared" si="951"/>
        <v/>
      </c>
      <c r="DP314" s="72" t="str">
        <f t="shared" si="951"/>
        <v/>
      </c>
      <c r="DQ314" s="72" t="str">
        <f t="shared" si="951"/>
        <v/>
      </c>
      <c r="DR314" s="72" t="str">
        <f t="shared" si="951"/>
        <v/>
      </c>
      <c r="DS314" s="72" t="str">
        <f t="shared" si="951"/>
        <v/>
      </c>
      <c r="DT314" s="72" t="str">
        <f t="shared" si="951"/>
        <v/>
      </c>
      <c r="DU314" s="72" t="str">
        <f t="shared" si="951"/>
        <v/>
      </c>
      <c r="DV314" s="72" t="str">
        <f t="shared" si="951"/>
        <v/>
      </c>
      <c r="DY314" s="79" t="s">
        <v>1016</v>
      </c>
      <c r="DZ314" t="s">
        <v>1605</v>
      </c>
      <c r="EA314" t="s">
        <v>7124</v>
      </c>
      <c r="EB314" t="s">
        <v>10847</v>
      </c>
      <c r="EC314" t="s">
        <v>12525</v>
      </c>
    </row>
    <row r="315" spans="10:133" x14ac:dyDescent="0.25">
      <c r="J315" s="72" t="str">
        <f>IF(PEDIDO!C74&lt;&gt;"",PEDIDO!B74,"")</f>
        <v/>
      </c>
      <c r="K315" s="72" t="str">
        <f t="shared" si="936"/>
        <v/>
      </c>
      <c r="L315" s="72" t="str">
        <f t="shared" si="905"/>
        <v/>
      </c>
      <c r="M315" s="72" t="str">
        <f t="shared" si="906"/>
        <v/>
      </c>
      <c r="N315" s="72" t="str">
        <f t="shared" si="907"/>
        <v/>
      </c>
      <c r="O315" s="72" t="str">
        <f t="shared" si="908"/>
        <v/>
      </c>
      <c r="P315" s="72" t="str">
        <f t="shared" si="909"/>
        <v/>
      </c>
      <c r="Q315" s="72" t="str">
        <f t="shared" si="910"/>
        <v/>
      </c>
      <c r="R315" s="72" t="str">
        <f t="shared" si="911"/>
        <v/>
      </c>
      <c r="S315" s="72" t="str">
        <f t="shared" si="912"/>
        <v/>
      </c>
      <c r="T315" s="72" t="str">
        <f t="shared" si="913"/>
        <v/>
      </c>
      <c r="U315" s="72" t="str">
        <f t="shared" si="914"/>
        <v/>
      </c>
      <c r="V315" s="72" t="str">
        <f t="shared" si="915"/>
        <v/>
      </c>
      <c r="W315" s="72" t="str">
        <f t="shared" si="916"/>
        <v/>
      </c>
      <c r="X315" s="72" t="str">
        <f t="shared" si="917"/>
        <v/>
      </c>
      <c r="Y315" s="72" t="str">
        <f t="shared" si="918"/>
        <v/>
      </c>
      <c r="Z315" s="72" t="str">
        <f t="shared" si="919"/>
        <v/>
      </c>
      <c r="AA315" s="72" t="str">
        <f t="shared" si="920"/>
        <v/>
      </c>
      <c r="AB315" s="72" t="str">
        <f t="shared" si="921"/>
        <v/>
      </c>
      <c r="AC315" s="72" t="str">
        <f t="shared" si="922"/>
        <v/>
      </c>
      <c r="AD315" s="72" t="str">
        <f t="shared" si="923"/>
        <v/>
      </c>
      <c r="AE315" s="72" t="str">
        <f t="shared" si="924"/>
        <v/>
      </c>
      <c r="AF315" s="72" t="str">
        <f t="shared" si="925"/>
        <v/>
      </c>
      <c r="AG315" s="72" t="str">
        <f t="shared" si="926"/>
        <v/>
      </c>
      <c r="AH315" s="72" t="str">
        <f t="shared" si="927"/>
        <v/>
      </c>
      <c r="AI315" s="72" t="str">
        <f t="shared" si="928"/>
        <v/>
      </c>
      <c r="AJ315" s="72" t="str">
        <f t="shared" si="929"/>
        <v/>
      </c>
      <c r="AK315" s="72" t="str">
        <f t="shared" si="930"/>
        <v/>
      </c>
      <c r="AL315" s="72" t="str">
        <f t="shared" si="931"/>
        <v/>
      </c>
      <c r="AM315" s="72" t="str">
        <f t="shared" si="932"/>
        <v/>
      </c>
      <c r="AN315" s="72" t="str">
        <f t="shared" ref="AN315:BS315" si="952">IF(AN$276&lt;&gt;"",$D49,"")</f>
        <v/>
      </c>
      <c r="AO315" s="72" t="str">
        <f t="shared" si="952"/>
        <v/>
      </c>
      <c r="AP315" s="72" t="str">
        <f t="shared" si="952"/>
        <v/>
      </c>
      <c r="AQ315" s="72" t="str">
        <f t="shared" si="952"/>
        <v/>
      </c>
      <c r="AR315" s="72" t="str">
        <f t="shared" si="952"/>
        <v/>
      </c>
      <c r="AS315" s="72" t="str">
        <f t="shared" si="952"/>
        <v/>
      </c>
      <c r="AT315" s="72" t="str">
        <f t="shared" si="952"/>
        <v/>
      </c>
      <c r="AU315" s="72" t="str">
        <f t="shared" si="952"/>
        <v/>
      </c>
      <c r="AV315" s="72" t="str">
        <f t="shared" si="952"/>
        <v/>
      </c>
      <c r="AW315" s="72" t="str">
        <f t="shared" si="952"/>
        <v/>
      </c>
      <c r="AX315" s="72" t="str">
        <f t="shared" si="952"/>
        <v/>
      </c>
      <c r="AY315" s="72" t="str">
        <f t="shared" si="952"/>
        <v/>
      </c>
      <c r="AZ315" s="72" t="str">
        <f t="shared" si="952"/>
        <v/>
      </c>
      <c r="BA315" s="72" t="str">
        <f t="shared" si="952"/>
        <v/>
      </c>
      <c r="BB315" s="72" t="str">
        <f t="shared" si="952"/>
        <v/>
      </c>
      <c r="BC315" s="72" t="str">
        <f t="shared" si="952"/>
        <v/>
      </c>
      <c r="BD315" s="72" t="str">
        <f t="shared" si="952"/>
        <v/>
      </c>
      <c r="BE315" s="72" t="str">
        <f t="shared" si="952"/>
        <v/>
      </c>
      <c r="BF315" s="72" t="str">
        <f t="shared" si="952"/>
        <v/>
      </c>
      <c r="BG315" s="72" t="str">
        <f t="shared" si="952"/>
        <v/>
      </c>
      <c r="BH315" s="72" t="str">
        <f t="shared" si="952"/>
        <v/>
      </c>
      <c r="BI315" s="72" t="str">
        <f t="shared" si="952"/>
        <v/>
      </c>
      <c r="BJ315" s="72" t="str">
        <f t="shared" si="952"/>
        <v/>
      </c>
      <c r="BK315" s="72" t="str">
        <f t="shared" si="952"/>
        <v/>
      </c>
      <c r="BL315" s="72" t="str">
        <f t="shared" si="952"/>
        <v/>
      </c>
      <c r="BM315" s="72" t="str">
        <f t="shared" si="952"/>
        <v/>
      </c>
      <c r="BN315" s="72" t="str">
        <f t="shared" si="952"/>
        <v/>
      </c>
      <c r="BO315" s="72" t="str">
        <f t="shared" si="952"/>
        <v/>
      </c>
      <c r="BP315" s="72" t="str">
        <f t="shared" si="952"/>
        <v/>
      </c>
      <c r="BQ315" s="72" t="str">
        <f t="shared" si="952"/>
        <v/>
      </c>
      <c r="BR315" s="72" t="str">
        <f t="shared" si="952"/>
        <v/>
      </c>
      <c r="BS315" s="72" t="str">
        <f t="shared" si="952"/>
        <v/>
      </c>
      <c r="BT315" s="72" t="str">
        <f t="shared" ref="BT315:CY315" si="953">IF(BT$276&lt;&gt;"",$D49,"")</f>
        <v/>
      </c>
      <c r="BU315" s="72" t="str">
        <f t="shared" si="953"/>
        <v/>
      </c>
      <c r="BV315" s="72" t="str">
        <f t="shared" si="953"/>
        <v/>
      </c>
      <c r="BW315" s="72" t="str">
        <f t="shared" si="953"/>
        <v/>
      </c>
      <c r="BX315" s="72" t="str">
        <f t="shared" si="953"/>
        <v/>
      </c>
      <c r="BY315" s="72" t="str">
        <f t="shared" si="953"/>
        <v/>
      </c>
      <c r="BZ315" s="72" t="str">
        <f t="shared" si="953"/>
        <v/>
      </c>
      <c r="CA315" s="72" t="str">
        <f t="shared" si="953"/>
        <v/>
      </c>
      <c r="CB315" s="72" t="str">
        <f t="shared" si="953"/>
        <v/>
      </c>
      <c r="CC315" s="72" t="str">
        <f t="shared" si="953"/>
        <v/>
      </c>
      <c r="CD315" s="72" t="str">
        <f t="shared" si="953"/>
        <v/>
      </c>
      <c r="CE315" s="72" t="str">
        <f t="shared" si="953"/>
        <v/>
      </c>
      <c r="CF315" s="72" t="str">
        <f t="shared" si="953"/>
        <v/>
      </c>
      <c r="CG315" s="72" t="str">
        <f t="shared" si="953"/>
        <v/>
      </c>
      <c r="CH315" s="72" t="str">
        <f t="shared" si="953"/>
        <v/>
      </c>
      <c r="CI315" s="72" t="str">
        <f t="shared" si="953"/>
        <v/>
      </c>
      <c r="CJ315" s="72" t="str">
        <f t="shared" si="953"/>
        <v/>
      </c>
      <c r="CK315" s="72" t="str">
        <f t="shared" si="953"/>
        <v/>
      </c>
      <c r="CL315" s="72" t="str">
        <f t="shared" si="953"/>
        <v/>
      </c>
      <c r="CM315" s="72" t="str">
        <f t="shared" si="953"/>
        <v/>
      </c>
      <c r="CN315" s="72" t="str">
        <f t="shared" si="953"/>
        <v/>
      </c>
      <c r="CO315" s="72" t="str">
        <f t="shared" si="953"/>
        <v/>
      </c>
      <c r="CP315" s="72" t="str">
        <f t="shared" si="953"/>
        <v/>
      </c>
      <c r="CQ315" s="72" t="str">
        <f t="shared" si="953"/>
        <v/>
      </c>
      <c r="CR315" s="72" t="str">
        <f t="shared" si="953"/>
        <v/>
      </c>
      <c r="CS315" s="72" t="str">
        <f t="shared" si="953"/>
        <v/>
      </c>
      <c r="CT315" s="72" t="str">
        <f t="shared" si="953"/>
        <v/>
      </c>
      <c r="CU315" s="72" t="str">
        <f t="shared" si="953"/>
        <v/>
      </c>
      <c r="CV315" s="72" t="str">
        <f t="shared" si="953"/>
        <v/>
      </c>
      <c r="CW315" s="72" t="str">
        <f t="shared" si="953"/>
        <v/>
      </c>
      <c r="CX315" s="72" t="str">
        <f t="shared" si="953"/>
        <v/>
      </c>
      <c r="CY315" s="72" t="str">
        <f t="shared" si="953"/>
        <v/>
      </c>
      <c r="CZ315" s="72" t="str">
        <f t="shared" ref="CZ315:DV315" si="954">IF(CZ$276&lt;&gt;"",$D49,"")</f>
        <v/>
      </c>
      <c r="DA315" s="72" t="str">
        <f t="shared" si="954"/>
        <v/>
      </c>
      <c r="DB315" s="72" t="str">
        <f t="shared" si="954"/>
        <v/>
      </c>
      <c r="DC315" s="72" t="str">
        <f t="shared" si="954"/>
        <v/>
      </c>
      <c r="DD315" s="72" t="str">
        <f t="shared" si="954"/>
        <v/>
      </c>
      <c r="DE315" s="72" t="str">
        <f t="shared" si="954"/>
        <v/>
      </c>
      <c r="DF315" s="72" t="str">
        <f t="shared" si="954"/>
        <v/>
      </c>
      <c r="DG315" s="72" t="str">
        <f t="shared" si="954"/>
        <v/>
      </c>
      <c r="DH315" s="72" t="str">
        <f t="shared" si="954"/>
        <v/>
      </c>
      <c r="DI315" s="72" t="str">
        <f t="shared" si="954"/>
        <v/>
      </c>
      <c r="DJ315" s="72" t="str">
        <f t="shared" si="954"/>
        <v/>
      </c>
      <c r="DK315" s="72" t="str">
        <f t="shared" si="954"/>
        <v/>
      </c>
      <c r="DL315" s="72" t="str">
        <f t="shared" si="954"/>
        <v/>
      </c>
      <c r="DM315" s="72" t="str">
        <f t="shared" si="954"/>
        <v/>
      </c>
      <c r="DN315" s="72" t="str">
        <f t="shared" si="954"/>
        <v/>
      </c>
      <c r="DO315" s="72" t="str">
        <f t="shared" si="954"/>
        <v/>
      </c>
      <c r="DP315" s="72" t="str">
        <f t="shared" si="954"/>
        <v/>
      </c>
      <c r="DQ315" s="72" t="str">
        <f t="shared" si="954"/>
        <v/>
      </c>
      <c r="DR315" s="72" t="str">
        <f t="shared" si="954"/>
        <v/>
      </c>
      <c r="DS315" s="72" t="str">
        <f t="shared" si="954"/>
        <v/>
      </c>
      <c r="DT315" s="72" t="str">
        <f t="shared" si="954"/>
        <v/>
      </c>
      <c r="DU315" s="72" t="str">
        <f t="shared" si="954"/>
        <v/>
      </c>
      <c r="DV315" s="72" t="str">
        <f t="shared" si="954"/>
        <v/>
      </c>
      <c r="DY315" s="79" t="s">
        <v>1017</v>
      </c>
      <c r="DZ315" t="s">
        <v>1606</v>
      </c>
      <c r="EA315" t="s">
        <v>7125</v>
      </c>
      <c r="EB315" t="s">
        <v>10848</v>
      </c>
      <c r="EC315" t="s">
        <v>12526</v>
      </c>
    </row>
    <row r="316" spans="10:133" x14ac:dyDescent="0.25">
      <c r="J316" s="72" t="str">
        <f>IF(PEDIDO!C75&lt;&gt;"",PEDIDO!B75,"")</f>
        <v/>
      </c>
      <c r="K316" s="72" t="str">
        <f t="shared" si="936"/>
        <v/>
      </c>
      <c r="L316" s="72" t="str">
        <f t="shared" si="905"/>
        <v/>
      </c>
      <c r="M316" s="72" t="str">
        <f t="shared" si="906"/>
        <v/>
      </c>
      <c r="N316" s="72" t="str">
        <f t="shared" si="907"/>
        <v/>
      </c>
      <c r="O316" s="72" t="str">
        <f t="shared" si="908"/>
        <v/>
      </c>
      <c r="P316" s="72" t="str">
        <f t="shared" si="909"/>
        <v/>
      </c>
      <c r="Q316" s="72" t="str">
        <f t="shared" si="910"/>
        <v/>
      </c>
      <c r="R316" s="72" t="str">
        <f t="shared" si="911"/>
        <v/>
      </c>
      <c r="S316" s="72" t="str">
        <f t="shared" si="912"/>
        <v/>
      </c>
      <c r="T316" s="72" t="str">
        <f t="shared" si="913"/>
        <v/>
      </c>
      <c r="U316" s="72" t="str">
        <f t="shared" si="914"/>
        <v/>
      </c>
      <c r="V316" s="72" t="str">
        <f t="shared" si="915"/>
        <v/>
      </c>
      <c r="W316" s="72" t="str">
        <f t="shared" si="916"/>
        <v/>
      </c>
      <c r="X316" s="72" t="str">
        <f t="shared" si="917"/>
        <v/>
      </c>
      <c r="Y316" s="72" t="str">
        <f t="shared" si="918"/>
        <v/>
      </c>
      <c r="Z316" s="72" t="str">
        <f t="shared" si="919"/>
        <v/>
      </c>
      <c r="AA316" s="72" t="str">
        <f t="shared" si="920"/>
        <v/>
      </c>
      <c r="AB316" s="72" t="str">
        <f t="shared" si="921"/>
        <v/>
      </c>
      <c r="AC316" s="72" t="str">
        <f t="shared" si="922"/>
        <v/>
      </c>
      <c r="AD316" s="72" t="str">
        <f t="shared" si="923"/>
        <v/>
      </c>
      <c r="AE316" s="72" t="str">
        <f t="shared" si="924"/>
        <v/>
      </c>
      <c r="AF316" s="72" t="str">
        <f t="shared" si="925"/>
        <v/>
      </c>
      <c r="AG316" s="72" t="str">
        <f t="shared" si="926"/>
        <v/>
      </c>
      <c r="AH316" s="72" t="str">
        <f t="shared" si="927"/>
        <v/>
      </c>
      <c r="AI316" s="72" t="str">
        <f t="shared" si="928"/>
        <v/>
      </c>
      <c r="AJ316" s="72" t="str">
        <f t="shared" si="929"/>
        <v/>
      </c>
      <c r="AK316" s="72" t="str">
        <f t="shared" si="930"/>
        <v/>
      </c>
      <c r="AL316" s="72" t="str">
        <f t="shared" si="931"/>
        <v/>
      </c>
      <c r="AM316" s="72" t="str">
        <f t="shared" si="932"/>
        <v/>
      </c>
      <c r="AN316" s="72" t="str">
        <f t="shared" ref="AN316:BS316" si="955">IF(AN$276&lt;&gt;"",$D50,"")</f>
        <v/>
      </c>
      <c r="AO316" s="72" t="str">
        <f t="shared" si="955"/>
        <v/>
      </c>
      <c r="AP316" s="72" t="str">
        <f t="shared" si="955"/>
        <v/>
      </c>
      <c r="AQ316" s="72" t="str">
        <f t="shared" si="955"/>
        <v/>
      </c>
      <c r="AR316" s="72" t="str">
        <f t="shared" si="955"/>
        <v/>
      </c>
      <c r="AS316" s="72" t="str">
        <f t="shared" si="955"/>
        <v/>
      </c>
      <c r="AT316" s="72" t="str">
        <f t="shared" si="955"/>
        <v/>
      </c>
      <c r="AU316" s="72" t="str">
        <f t="shared" si="955"/>
        <v/>
      </c>
      <c r="AV316" s="72" t="str">
        <f t="shared" si="955"/>
        <v/>
      </c>
      <c r="AW316" s="72" t="str">
        <f t="shared" si="955"/>
        <v/>
      </c>
      <c r="AX316" s="72" t="str">
        <f t="shared" si="955"/>
        <v/>
      </c>
      <c r="AY316" s="72" t="str">
        <f t="shared" si="955"/>
        <v/>
      </c>
      <c r="AZ316" s="72" t="str">
        <f t="shared" si="955"/>
        <v/>
      </c>
      <c r="BA316" s="72" t="str">
        <f t="shared" si="955"/>
        <v/>
      </c>
      <c r="BB316" s="72" t="str">
        <f t="shared" si="955"/>
        <v/>
      </c>
      <c r="BC316" s="72" t="str">
        <f t="shared" si="955"/>
        <v/>
      </c>
      <c r="BD316" s="72" t="str">
        <f t="shared" si="955"/>
        <v/>
      </c>
      <c r="BE316" s="72" t="str">
        <f t="shared" si="955"/>
        <v/>
      </c>
      <c r="BF316" s="72" t="str">
        <f t="shared" si="955"/>
        <v/>
      </c>
      <c r="BG316" s="72" t="str">
        <f t="shared" si="955"/>
        <v/>
      </c>
      <c r="BH316" s="72" t="str">
        <f t="shared" si="955"/>
        <v/>
      </c>
      <c r="BI316" s="72" t="str">
        <f t="shared" si="955"/>
        <v/>
      </c>
      <c r="BJ316" s="72" t="str">
        <f t="shared" si="955"/>
        <v/>
      </c>
      <c r="BK316" s="72" t="str">
        <f t="shared" si="955"/>
        <v/>
      </c>
      <c r="BL316" s="72" t="str">
        <f t="shared" si="955"/>
        <v/>
      </c>
      <c r="BM316" s="72" t="str">
        <f t="shared" si="955"/>
        <v/>
      </c>
      <c r="BN316" s="72" t="str">
        <f t="shared" si="955"/>
        <v/>
      </c>
      <c r="BO316" s="72" t="str">
        <f t="shared" si="955"/>
        <v/>
      </c>
      <c r="BP316" s="72" t="str">
        <f t="shared" si="955"/>
        <v/>
      </c>
      <c r="BQ316" s="72" t="str">
        <f t="shared" si="955"/>
        <v/>
      </c>
      <c r="BR316" s="72" t="str">
        <f t="shared" si="955"/>
        <v/>
      </c>
      <c r="BS316" s="72" t="str">
        <f t="shared" si="955"/>
        <v/>
      </c>
      <c r="BT316" s="72" t="str">
        <f t="shared" ref="BT316:CY316" si="956">IF(BT$276&lt;&gt;"",$D50,"")</f>
        <v/>
      </c>
      <c r="BU316" s="72" t="str">
        <f t="shared" si="956"/>
        <v/>
      </c>
      <c r="BV316" s="72" t="str">
        <f t="shared" si="956"/>
        <v/>
      </c>
      <c r="BW316" s="72" t="str">
        <f t="shared" si="956"/>
        <v/>
      </c>
      <c r="BX316" s="72" t="str">
        <f t="shared" si="956"/>
        <v/>
      </c>
      <c r="BY316" s="72" t="str">
        <f t="shared" si="956"/>
        <v/>
      </c>
      <c r="BZ316" s="72" t="str">
        <f t="shared" si="956"/>
        <v/>
      </c>
      <c r="CA316" s="72" t="str">
        <f t="shared" si="956"/>
        <v/>
      </c>
      <c r="CB316" s="72" t="str">
        <f t="shared" si="956"/>
        <v/>
      </c>
      <c r="CC316" s="72" t="str">
        <f t="shared" si="956"/>
        <v/>
      </c>
      <c r="CD316" s="72" t="str">
        <f t="shared" si="956"/>
        <v/>
      </c>
      <c r="CE316" s="72" t="str">
        <f t="shared" si="956"/>
        <v/>
      </c>
      <c r="CF316" s="72" t="str">
        <f t="shared" si="956"/>
        <v/>
      </c>
      <c r="CG316" s="72" t="str">
        <f t="shared" si="956"/>
        <v/>
      </c>
      <c r="CH316" s="72" t="str">
        <f t="shared" si="956"/>
        <v/>
      </c>
      <c r="CI316" s="72" t="str">
        <f t="shared" si="956"/>
        <v/>
      </c>
      <c r="CJ316" s="72" t="str">
        <f t="shared" si="956"/>
        <v/>
      </c>
      <c r="CK316" s="72" t="str">
        <f t="shared" si="956"/>
        <v/>
      </c>
      <c r="CL316" s="72" t="str">
        <f t="shared" si="956"/>
        <v/>
      </c>
      <c r="CM316" s="72" t="str">
        <f t="shared" si="956"/>
        <v/>
      </c>
      <c r="CN316" s="72" t="str">
        <f t="shared" si="956"/>
        <v/>
      </c>
      <c r="CO316" s="72" t="str">
        <f t="shared" si="956"/>
        <v/>
      </c>
      <c r="CP316" s="72" t="str">
        <f t="shared" si="956"/>
        <v/>
      </c>
      <c r="CQ316" s="72" t="str">
        <f t="shared" si="956"/>
        <v/>
      </c>
      <c r="CR316" s="72" t="str">
        <f t="shared" si="956"/>
        <v/>
      </c>
      <c r="CS316" s="72" t="str">
        <f t="shared" si="956"/>
        <v/>
      </c>
      <c r="CT316" s="72" t="str">
        <f t="shared" si="956"/>
        <v/>
      </c>
      <c r="CU316" s="72" t="str">
        <f t="shared" si="956"/>
        <v/>
      </c>
      <c r="CV316" s="72" t="str">
        <f t="shared" si="956"/>
        <v/>
      </c>
      <c r="CW316" s="72" t="str">
        <f t="shared" si="956"/>
        <v/>
      </c>
      <c r="CX316" s="72" t="str">
        <f t="shared" si="956"/>
        <v/>
      </c>
      <c r="CY316" s="72" t="str">
        <f t="shared" si="956"/>
        <v/>
      </c>
      <c r="CZ316" s="72" t="str">
        <f t="shared" ref="CZ316:DV316" si="957">IF(CZ$276&lt;&gt;"",$D50,"")</f>
        <v/>
      </c>
      <c r="DA316" s="72" t="str">
        <f t="shared" si="957"/>
        <v/>
      </c>
      <c r="DB316" s="72" t="str">
        <f t="shared" si="957"/>
        <v/>
      </c>
      <c r="DC316" s="72" t="str">
        <f t="shared" si="957"/>
        <v/>
      </c>
      <c r="DD316" s="72" t="str">
        <f t="shared" si="957"/>
        <v/>
      </c>
      <c r="DE316" s="72" t="str">
        <f t="shared" si="957"/>
        <v/>
      </c>
      <c r="DF316" s="72" t="str">
        <f t="shared" si="957"/>
        <v/>
      </c>
      <c r="DG316" s="72" t="str">
        <f t="shared" si="957"/>
        <v/>
      </c>
      <c r="DH316" s="72" t="str">
        <f t="shared" si="957"/>
        <v/>
      </c>
      <c r="DI316" s="72" t="str">
        <f t="shared" si="957"/>
        <v/>
      </c>
      <c r="DJ316" s="72" t="str">
        <f t="shared" si="957"/>
        <v/>
      </c>
      <c r="DK316" s="72" t="str">
        <f t="shared" si="957"/>
        <v/>
      </c>
      <c r="DL316" s="72" t="str">
        <f t="shared" si="957"/>
        <v/>
      </c>
      <c r="DM316" s="72" t="str">
        <f t="shared" si="957"/>
        <v/>
      </c>
      <c r="DN316" s="72" t="str">
        <f t="shared" si="957"/>
        <v/>
      </c>
      <c r="DO316" s="72" t="str">
        <f t="shared" si="957"/>
        <v/>
      </c>
      <c r="DP316" s="72" t="str">
        <f t="shared" si="957"/>
        <v/>
      </c>
      <c r="DQ316" s="72" t="str">
        <f t="shared" si="957"/>
        <v/>
      </c>
      <c r="DR316" s="72" t="str">
        <f t="shared" si="957"/>
        <v/>
      </c>
      <c r="DS316" s="72" t="str">
        <f t="shared" si="957"/>
        <v/>
      </c>
      <c r="DT316" s="72" t="str">
        <f t="shared" si="957"/>
        <v/>
      </c>
      <c r="DU316" s="72" t="str">
        <f t="shared" si="957"/>
        <v/>
      </c>
      <c r="DV316" s="72" t="str">
        <f t="shared" si="957"/>
        <v/>
      </c>
      <c r="DY316" s="79" t="s">
        <v>1018</v>
      </c>
      <c r="DZ316" t="s">
        <v>1607</v>
      </c>
      <c r="EA316" t="s">
        <v>7126</v>
      </c>
      <c r="EB316" t="s">
        <v>10849</v>
      </c>
      <c r="EC316" t="s">
        <v>12527</v>
      </c>
    </row>
    <row r="317" spans="10:133" x14ac:dyDescent="0.25">
      <c r="J317" s="72" t="str">
        <f>IF(PEDIDO!C76&lt;&gt;"",PEDIDO!B76,"")</f>
        <v/>
      </c>
      <c r="K317" s="72" t="str">
        <f t="shared" si="936"/>
        <v/>
      </c>
      <c r="L317" s="72" t="str">
        <f t="shared" si="905"/>
        <v/>
      </c>
      <c r="M317" s="72" t="str">
        <f t="shared" si="906"/>
        <v/>
      </c>
      <c r="N317" s="72" t="str">
        <f t="shared" si="907"/>
        <v/>
      </c>
      <c r="O317" s="72" t="str">
        <f t="shared" si="908"/>
        <v/>
      </c>
      <c r="P317" s="72" t="str">
        <f t="shared" si="909"/>
        <v/>
      </c>
      <c r="Q317" s="72" t="str">
        <f t="shared" si="910"/>
        <v/>
      </c>
      <c r="R317" s="72" t="str">
        <f t="shared" si="911"/>
        <v/>
      </c>
      <c r="S317" s="72" t="str">
        <f t="shared" si="912"/>
        <v/>
      </c>
      <c r="T317" s="72" t="str">
        <f t="shared" si="913"/>
        <v/>
      </c>
      <c r="U317" s="72" t="str">
        <f t="shared" si="914"/>
        <v/>
      </c>
      <c r="V317" s="72" t="str">
        <f t="shared" si="915"/>
        <v/>
      </c>
      <c r="W317" s="72" t="str">
        <f t="shared" si="916"/>
        <v/>
      </c>
      <c r="X317" s="72" t="str">
        <f t="shared" si="917"/>
        <v/>
      </c>
      <c r="Y317" s="72" t="str">
        <f t="shared" si="918"/>
        <v/>
      </c>
      <c r="Z317" s="72" t="str">
        <f t="shared" si="919"/>
        <v/>
      </c>
      <c r="AA317" s="72" t="str">
        <f t="shared" si="920"/>
        <v/>
      </c>
      <c r="AB317" s="72" t="str">
        <f t="shared" si="921"/>
        <v/>
      </c>
      <c r="AC317" s="72" t="str">
        <f t="shared" si="922"/>
        <v/>
      </c>
      <c r="AD317" s="72" t="str">
        <f t="shared" si="923"/>
        <v/>
      </c>
      <c r="AE317" s="72" t="str">
        <f t="shared" si="924"/>
        <v/>
      </c>
      <c r="AF317" s="72" t="str">
        <f t="shared" si="925"/>
        <v/>
      </c>
      <c r="AG317" s="72" t="str">
        <f t="shared" si="926"/>
        <v/>
      </c>
      <c r="AH317" s="72" t="str">
        <f t="shared" si="927"/>
        <v/>
      </c>
      <c r="AI317" s="72" t="str">
        <f t="shared" si="928"/>
        <v/>
      </c>
      <c r="AJ317" s="72" t="str">
        <f t="shared" si="929"/>
        <v/>
      </c>
      <c r="AK317" s="72" t="str">
        <f t="shared" si="930"/>
        <v/>
      </c>
      <c r="AL317" s="72" t="str">
        <f t="shared" si="931"/>
        <v/>
      </c>
      <c r="AM317" s="72" t="str">
        <f t="shared" si="932"/>
        <v/>
      </c>
      <c r="AN317" s="72" t="str">
        <f t="shared" ref="AN317:BS317" si="958">IF(AN$276&lt;&gt;"",$D51,"")</f>
        <v/>
      </c>
      <c r="AO317" s="72" t="str">
        <f t="shared" si="958"/>
        <v/>
      </c>
      <c r="AP317" s="72" t="str">
        <f t="shared" si="958"/>
        <v/>
      </c>
      <c r="AQ317" s="72" t="str">
        <f t="shared" si="958"/>
        <v/>
      </c>
      <c r="AR317" s="72" t="str">
        <f t="shared" si="958"/>
        <v/>
      </c>
      <c r="AS317" s="72" t="str">
        <f t="shared" si="958"/>
        <v/>
      </c>
      <c r="AT317" s="72" t="str">
        <f t="shared" si="958"/>
        <v/>
      </c>
      <c r="AU317" s="72" t="str">
        <f t="shared" si="958"/>
        <v/>
      </c>
      <c r="AV317" s="72" t="str">
        <f t="shared" si="958"/>
        <v/>
      </c>
      <c r="AW317" s="72" t="str">
        <f t="shared" si="958"/>
        <v/>
      </c>
      <c r="AX317" s="72" t="str">
        <f t="shared" si="958"/>
        <v/>
      </c>
      <c r="AY317" s="72" t="str">
        <f t="shared" si="958"/>
        <v/>
      </c>
      <c r="AZ317" s="72" t="str">
        <f t="shared" si="958"/>
        <v/>
      </c>
      <c r="BA317" s="72" t="str">
        <f t="shared" si="958"/>
        <v/>
      </c>
      <c r="BB317" s="72" t="str">
        <f t="shared" si="958"/>
        <v/>
      </c>
      <c r="BC317" s="72" t="str">
        <f t="shared" si="958"/>
        <v/>
      </c>
      <c r="BD317" s="72" t="str">
        <f t="shared" si="958"/>
        <v/>
      </c>
      <c r="BE317" s="72" t="str">
        <f t="shared" si="958"/>
        <v/>
      </c>
      <c r="BF317" s="72" t="str">
        <f t="shared" si="958"/>
        <v/>
      </c>
      <c r="BG317" s="72" t="str">
        <f t="shared" si="958"/>
        <v/>
      </c>
      <c r="BH317" s="72" t="str">
        <f t="shared" si="958"/>
        <v/>
      </c>
      <c r="BI317" s="72" t="str">
        <f t="shared" si="958"/>
        <v/>
      </c>
      <c r="BJ317" s="72" t="str">
        <f t="shared" si="958"/>
        <v/>
      </c>
      <c r="BK317" s="72" t="str">
        <f t="shared" si="958"/>
        <v/>
      </c>
      <c r="BL317" s="72" t="str">
        <f t="shared" si="958"/>
        <v/>
      </c>
      <c r="BM317" s="72" t="str">
        <f t="shared" si="958"/>
        <v/>
      </c>
      <c r="BN317" s="72" t="str">
        <f t="shared" si="958"/>
        <v/>
      </c>
      <c r="BO317" s="72" t="str">
        <f t="shared" si="958"/>
        <v/>
      </c>
      <c r="BP317" s="72" t="str">
        <f t="shared" si="958"/>
        <v/>
      </c>
      <c r="BQ317" s="72" t="str">
        <f t="shared" si="958"/>
        <v/>
      </c>
      <c r="BR317" s="72" t="str">
        <f t="shared" si="958"/>
        <v/>
      </c>
      <c r="BS317" s="72" t="str">
        <f t="shared" si="958"/>
        <v/>
      </c>
      <c r="BT317" s="72" t="str">
        <f t="shared" ref="BT317:CY317" si="959">IF(BT$276&lt;&gt;"",$D51,"")</f>
        <v/>
      </c>
      <c r="BU317" s="72" t="str">
        <f t="shared" si="959"/>
        <v/>
      </c>
      <c r="BV317" s="72" t="str">
        <f t="shared" si="959"/>
        <v/>
      </c>
      <c r="BW317" s="72" t="str">
        <f t="shared" si="959"/>
        <v/>
      </c>
      <c r="BX317" s="72" t="str">
        <f t="shared" si="959"/>
        <v/>
      </c>
      <c r="BY317" s="72" t="str">
        <f t="shared" si="959"/>
        <v/>
      </c>
      <c r="BZ317" s="72" t="str">
        <f t="shared" si="959"/>
        <v/>
      </c>
      <c r="CA317" s="72" t="str">
        <f t="shared" si="959"/>
        <v/>
      </c>
      <c r="CB317" s="72" t="str">
        <f t="shared" si="959"/>
        <v/>
      </c>
      <c r="CC317" s="72" t="str">
        <f t="shared" si="959"/>
        <v/>
      </c>
      <c r="CD317" s="72" t="str">
        <f t="shared" si="959"/>
        <v/>
      </c>
      <c r="CE317" s="72" t="str">
        <f t="shared" si="959"/>
        <v/>
      </c>
      <c r="CF317" s="72" t="str">
        <f t="shared" si="959"/>
        <v/>
      </c>
      <c r="CG317" s="72" t="str">
        <f t="shared" si="959"/>
        <v/>
      </c>
      <c r="CH317" s="72" t="str">
        <f t="shared" si="959"/>
        <v/>
      </c>
      <c r="CI317" s="72" t="str">
        <f t="shared" si="959"/>
        <v/>
      </c>
      <c r="CJ317" s="72" t="str">
        <f t="shared" si="959"/>
        <v/>
      </c>
      <c r="CK317" s="72" t="str">
        <f t="shared" si="959"/>
        <v/>
      </c>
      <c r="CL317" s="72" t="str">
        <f t="shared" si="959"/>
        <v/>
      </c>
      <c r="CM317" s="72" t="str">
        <f t="shared" si="959"/>
        <v/>
      </c>
      <c r="CN317" s="72" t="str">
        <f t="shared" si="959"/>
        <v/>
      </c>
      <c r="CO317" s="72" t="str">
        <f t="shared" si="959"/>
        <v/>
      </c>
      <c r="CP317" s="72" t="str">
        <f t="shared" si="959"/>
        <v/>
      </c>
      <c r="CQ317" s="72" t="str">
        <f t="shared" si="959"/>
        <v/>
      </c>
      <c r="CR317" s="72" t="str">
        <f t="shared" si="959"/>
        <v/>
      </c>
      <c r="CS317" s="72" t="str">
        <f t="shared" si="959"/>
        <v/>
      </c>
      <c r="CT317" s="72" t="str">
        <f t="shared" si="959"/>
        <v/>
      </c>
      <c r="CU317" s="72" t="str">
        <f t="shared" si="959"/>
        <v/>
      </c>
      <c r="CV317" s="72" t="str">
        <f t="shared" si="959"/>
        <v/>
      </c>
      <c r="CW317" s="72" t="str">
        <f t="shared" si="959"/>
        <v/>
      </c>
      <c r="CX317" s="72" t="str">
        <f t="shared" si="959"/>
        <v/>
      </c>
      <c r="CY317" s="72" t="str">
        <f t="shared" si="959"/>
        <v/>
      </c>
      <c r="CZ317" s="72" t="str">
        <f t="shared" ref="CZ317:DV317" si="960">IF(CZ$276&lt;&gt;"",$D51,"")</f>
        <v/>
      </c>
      <c r="DA317" s="72" t="str">
        <f t="shared" si="960"/>
        <v/>
      </c>
      <c r="DB317" s="72" t="str">
        <f t="shared" si="960"/>
        <v/>
      </c>
      <c r="DC317" s="72" t="str">
        <f t="shared" si="960"/>
        <v/>
      </c>
      <c r="DD317" s="72" t="str">
        <f t="shared" si="960"/>
        <v/>
      </c>
      <c r="DE317" s="72" t="str">
        <f t="shared" si="960"/>
        <v/>
      </c>
      <c r="DF317" s="72" t="str">
        <f t="shared" si="960"/>
        <v/>
      </c>
      <c r="DG317" s="72" t="str">
        <f t="shared" si="960"/>
        <v/>
      </c>
      <c r="DH317" s="72" t="str">
        <f t="shared" si="960"/>
        <v/>
      </c>
      <c r="DI317" s="72" t="str">
        <f t="shared" si="960"/>
        <v/>
      </c>
      <c r="DJ317" s="72" t="str">
        <f t="shared" si="960"/>
        <v/>
      </c>
      <c r="DK317" s="72" t="str">
        <f t="shared" si="960"/>
        <v/>
      </c>
      <c r="DL317" s="72" t="str">
        <f t="shared" si="960"/>
        <v/>
      </c>
      <c r="DM317" s="72" t="str">
        <f t="shared" si="960"/>
        <v/>
      </c>
      <c r="DN317" s="72" t="str">
        <f t="shared" si="960"/>
        <v/>
      </c>
      <c r="DO317" s="72" t="str">
        <f t="shared" si="960"/>
        <v/>
      </c>
      <c r="DP317" s="72" t="str">
        <f t="shared" si="960"/>
        <v/>
      </c>
      <c r="DQ317" s="72" t="str">
        <f t="shared" si="960"/>
        <v/>
      </c>
      <c r="DR317" s="72" t="str">
        <f t="shared" si="960"/>
        <v/>
      </c>
      <c r="DS317" s="72" t="str">
        <f t="shared" si="960"/>
        <v/>
      </c>
      <c r="DT317" s="72" t="str">
        <f t="shared" si="960"/>
        <v/>
      </c>
      <c r="DU317" s="72" t="str">
        <f t="shared" si="960"/>
        <v/>
      </c>
      <c r="DV317" s="72" t="str">
        <f t="shared" si="960"/>
        <v/>
      </c>
      <c r="DY317" s="79" t="s">
        <v>1019</v>
      </c>
      <c r="DZ317" t="s">
        <v>1608</v>
      </c>
      <c r="EA317" t="s">
        <v>7127</v>
      </c>
      <c r="EB317" t="s">
        <v>10850</v>
      </c>
      <c r="EC317" t="s">
        <v>12528</v>
      </c>
    </row>
    <row r="318" spans="10:133" x14ac:dyDescent="0.25">
      <c r="J318" s="72" t="str">
        <f>IF(PEDIDO!C77&lt;&gt;"",PEDIDO!B77,"")</f>
        <v/>
      </c>
      <c r="K318" s="72" t="str">
        <f t="shared" si="936"/>
        <v/>
      </c>
      <c r="L318" s="72" t="str">
        <f t="shared" si="905"/>
        <v/>
      </c>
      <c r="M318" s="72" t="str">
        <f t="shared" si="906"/>
        <v/>
      </c>
      <c r="N318" s="72" t="str">
        <f t="shared" si="907"/>
        <v/>
      </c>
      <c r="O318" s="72" t="str">
        <f t="shared" si="908"/>
        <v/>
      </c>
      <c r="P318" s="72" t="str">
        <f t="shared" si="909"/>
        <v/>
      </c>
      <c r="Q318" s="72" t="str">
        <f t="shared" si="910"/>
        <v/>
      </c>
      <c r="R318" s="72" t="str">
        <f t="shared" si="911"/>
        <v/>
      </c>
      <c r="S318" s="72" t="str">
        <f t="shared" si="912"/>
        <v/>
      </c>
      <c r="T318" s="72" t="str">
        <f t="shared" si="913"/>
        <v/>
      </c>
      <c r="U318" s="72" t="str">
        <f t="shared" si="914"/>
        <v/>
      </c>
      <c r="V318" s="72" t="str">
        <f t="shared" si="915"/>
        <v/>
      </c>
      <c r="W318" s="72" t="str">
        <f t="shared" si="916"/>
        <v/>
      </c>
      <c r="X318" s="72" t="str">
        <f t="shared" si="917"/>
        <v/>
      </c>
      <c r="Y318" s="72" t="str">
        <f t="shared" si="918"/>
        <v/>
      </c>
      <c r="Z318" s="72" t="str">
        <f t="shared" si="919"/>
        <v/>
      </c>
      <c r="AA318" s="72" t="str">
        <f t="shared" si="920"/>
        <v/>
      </c>
      <c r="AB318" s="72" t="str">
        <f t="shared" si="921"/>
        <v/>
      </c>
      <c r="AC318" s="72" t="str">
        <f t="shared" si="922"/>
        <v/>
      </c>
      <c r="AD318" s="72" t="str">
        <f t="shared" si="923"/>
        <v/>
      </c>
      <c r="AE318" s="72" t="str">
        <f t="shared" si="924"/>
        <v/>
      </c>
      <c r="AF318" s="72" t="str">
        <f t="shared" si="925"/>
        <v/>
      </c>
      <c r="AG318" s="72" t="str">
        <f t="shared" si="926"/>
        <v/>
      </c>
      <c r="AH318" s="72" t="str">
        <f t="shared" si="927"/>
        <v/>
      </c>
      <c r="AI318" s="72" t="str">
        <f t="shared" si="928"/>
        <v/>
      </c>
      <c r="AJ318" s="72" t="str">
        <f t="shared" si="929"/>
        <v/>
      </c>
      <c r="AK318" s="72" t="str">
        <f t="shared" si="930"/>
        <v/>
      </c>
      <c r="AL318" s="72" t="str">
        <f t="shared" si="931"/>
        <v/>
      </c>
      <c r="AM318" s="72" t="str">
        <f t="shared" si="932"/>
        <v/>
      </c>
      <c r="AN318" s="72" t="str">
        <f t="shared" ref="AN318:BS318" si="961">IF(AN$276&lt;&gt;"",$D52,"")</f>
        <v/>
      </c>
      <c r="AO318" s="72" t="str">
        <f t="shared" si="961"/>
        <v/>
      </c>
      <c r="AP318" s="72" t="str">
        <f t="shared" si="961"/>
        <v/>
      </c>
      <c r="AQ318" s="72" t="str">
        <f t="shared" si="961"/>
        <v/>
      </c>
      <c r="AR318" s="72" t="str">
        <f t="shared" si="961"/>
        <v/>
      </c>
      <c r="AS318" s="72" t="str">
        <f t="shared" si="961"/>
        <v/>
      </c>
      <c r="AT318" s="72" t="str">
        <f t="shared" si="961"/>
        <v/>
      </c>
      <c r="AU318" s="72" t="str">
        <f t="shared" si="961"/>
        <v/>
      </c>
      <c r="AV318" s="72" t="str">
        <f t="shared" si="961"/>
        <v/>
      </c>
      <c r="AW318" s="72" t="str">
        <f t="shared" si="961"/>
        <v/>
      </c>
      <c r="AX318" s="72" t="str">
        <f t="shared" si="961"/>
        <v/>
      </c>
      <c r="AY318" s="72" t="str">
        <f t="shared" si="961"/>
        <v/>
      </c>
      <c r="AZ318" s="72" t="str">
        <f t="shared" si="961"/>
        <v/>
      </c>
      <c r="BA318" s="72" t="str">
        <f t="shared" si="961"/>
        <v/>
      </c>
      <c r="BB318" s="72" t="str">
        <f t="shared" si="961"/>
        <v/>
      </c>
      <c r="BC318" s="72" t="str">
        <f t="shared" si="961"/>
        <v/>
      </c>
      <c r="BD318" s="72" t="str">
        <f t="shared" si="961"/>
        <v/>
      </c>
      <c r="BE318" s="72" t="str">
        <f t="shared" si="961"/>
        <v/>
      </c>
      <c r="BF318" s="72" t="str">
        <f t="shared" si="961"/>
        <v/>
      </c>
      <c r="BG318" s="72" t="str">
        <f t="shared" si="961"/>
        <v/>
      </c>
      <c r="BH318" s="72" t="str">
        <f t="shared" si="961"/>
        <v/>
      </c>
      <c r="BI318" s="72" t="str">
        <f t="shared" si="961"/>
        <v/>
      </c>
      <c r="BJ318" s="72" t="str">
        <f t="shared" si="961"/>
        <v/>
      </c>
      <c r="BK318" s="72" t="str">
        <f t="shared" si="961"/>
        <v/>
      </c>
      <c r="BL318" s="72" t="str">
        <f t="shared" si="961"/>
        <v/>
      </c>
      <c r="BM318" s="72" t="str">
        <f t="shared" si="961"/>
        <v/>
      </c>
      <c r="BN318" s="72" t="str">
        <f t="shared" si="961"/>
        <v/>
      </c>
      <c r="BO318" s="72" t="str">
        <f t="shared" si="961"/>
        <v/>
      </c>
      <c r="BP318" s="72" t="str">
        <f t="shared" si="961"/>
        <v/>
      </c>
      <c r="BQ318" s="72" t="str">
        <f t="shared" si="961"/>
        <v/>
      </c>
      <c r="BR318" s="72" t="str">
        <f t="shared" si="961"/>
        <v/>
      </c>
      <c r="BS318" s="72" t="str">
        <f t="shared" si="961"/>
        <v/>
      </c>
      <c r="BT318" s="72" t="str">
        <f t="shared" ref="BT318:CY318" si="962">IF(BT$276&lt;&gt;"",$D52,"")</f>
        <v/>
      </c>
      <c r="BU318" s="72" t="str">
        <f t="shared" si="962"/>
        <v/>
      </c>
      <c r="BV318" s="72" t="str">
        <f t="shared" si="962"/>
        <v/>
      </c>
      <c r="BW318" s="72" t="str">
        <f t="shared" si="962"/>
        <v/>
      </c>
      <c r="BX318" s="72" t="str">
        <f t="shared" si="962"/>
        <v/>
      </c>
      <c r="BY318" s="72" t="str">
        <f t="shared" si="962"/>
        <v/>
      </c>
      <c r="BZ318" s="72" t="str">
        <f t="shared" si="962"/>
        <v/>
      </c>
      <c r="CA318" s="72" t="str">
        <f t="shared" si="962"/>
        <v/>
      </c>
      <c r="CB318" s="72" t="str">
        <f t="shared" si="962"/>
        <v/>
      </c>
      <c r="CC318" s="72" t="str">
        <f t="shared" si="962"/>
        <v/>
      </c>
      <c r="CD318" s="72" t="str">
        <f t="shared" si="962"/>
        <v/>
      </c>
      <c r="CE318" s="72" t="str">
        <f t="shared" si="962"/>
        <v/>
      </c>
      <c r="CF318" s="72" t="str">
        <f t="shared" si="962"/>
        <v/>
      </c>
      <c r="CG318" s="72" t="str">
        <f t="shared" si="962"/>
        <v/>
      </c>
      <c r="CH318" s="72" t="str">
        <f t="shared" si="962"/>
        <v/>
      </c>
      <c r="CI318" s="72" t="str">
        <f t="shared" si="962"/>
        <v/>
      </c>
      <c r="CJ318" s="72" t="str">
        <f t="shared" si="962"/>
        <v/>
      </c>
      <c r="CK318" s="72" t="str">
        <f t="shared" si="962"/>
        <v/>
      </c>
      <c r="CL318" s="72" t="str">
        <f t="shared" si="962"/>
        <v/>
      </c>
      <c r="CM318" s="72" t="str">
        <f t="shared" si="962"/>
        <v/>
      </c>
      <c r="CN318" s="72" t="str">
        <f t="shared" si="962"/>
        <v/>
      </c>
      <c r="CO318" s="72" t="str">
        <f t="shared" si="962"/>
        <v/>
      </c>
      <c r="CP318" s="72" t="str">
        <f t="shared" si="962"/>
        <v/>
      </c>
      <c r="CQ318" s="72" t="str">
        <f t="shared" si="962"/>
        <v/>
      </c>
      <c r="CR318" s="72" t="str">
        <f t="shared" si="962"/>
        <v/>
      </c>
      <c r="CS318" s="72" t="str">
        <f t="shared" si="962"/>
        <v/>
      </c>
      <c r="CT318" s="72" t="str">
        <f t="shared" si="962"/>
        <v/>
      </c>
      <c r="CU318" s="72" t="str">
        <f t="shared" si="962"/>
        <v/>
      </c>
      <c r="CV318" s="72" t="str">
        <f t="shared" si="962"/>
        <v/>
      </c>
      <c r="CW318" s="72" t="str">
        <f t="shared" si="962"/>
        <v/>
      </c>
      <c r="CX318" s="72" t="str">
        <f t="shared" si="962"/>
        <v/>
      </c>
      <c r="CY318" s="72" t="str">
        <f t="shared" si="962"/>
        <v/>
      </c>
      <c r="CZ318" s="72" t="str">
        <f t="shared" ref="CZ318:DV318" si="963">IF(CZ$276&lt;&gt;"",$D52,"")</f>
        <v/>
      </c>
      <c r="DA318" s="72" t="str">
        <f t="shared" si="963"/>
        <v/>
      </c>
      <c r="DB318" s="72" t="str">
        <f t="shared" si="963"/>
        <v/>
      </c>
      <c r="DC318" s="72" t="str">
        <f t="shared" si="963"/>
        <v/>
      </c>
      <c r="DD318" s="72" t="str">
        <f t="shared" si="963"/>
        <v/>
      </c>
      <c r="DE318" s="72" t="str">
        <f t="shared" si="963"/>
        <v/>
      </c>
      <c r="DF318" s="72" t="str">
        <f t="shared" si="963"/>
        <v/>
      </c>
      <c r="DG318" s="72" t="str">
        <f t="shared" si="963"/>
        <v/>
      </c>
      <c r="DH318" s="72" t="str">
        <f t="shared" si="963"/>
        <v/>
      </c>
      <c r="DI318" s="72" t="str">
        <f t="shared" si="963"/>
        <v/>
      </c>
      <c r="DJ318" s="72" t="str">
        <f t="shared" si="963"/>
        <v/>
      </c>
      <c r="DK318" s="72" t="str">
        <f t="shared" si="963"/>
        <v/>
      </c>
      <c r="DL318" s="72" t="str">
        <f t="shared" si="963"/>
        <v/>
      </c>
      <c r="DM318" s="72" t="str">
        <f t="shared" si="963"/>
        <v/>
      </c>
      <c r="DN318" s="72" t="str">
        <f t="shared" si="963"/>
        <v/>
      </c>
      <c r="DO318" s="72" t="str">
        <f t="shared" si="963"/>
        <v/>
      </c>
      <c r="DP318" s="72" t="str">
        <f t="shared" si="963"/>
        <v/>
      </c>
      <c r="DQ318" s="72" t="str">
        <f t="shared" si="963"/>
        <v/>
      </c>
      <c r="DR318" s="72" t="str">
        <f t="shared" si="963"/>
        <v/>
      </c>
      <c r="DS318" s="72" t="str">
        <f t="shared" si="963"/>
        <v/>
      </c>
      <c r="DT318" s="72" t="str">
        <f t="shared" si="963"/>
        <v/>
      </c>
      <c r="DU318" s="72" t="str">
        <f t="shared" si="963"/>
        <v/>
      </c>
      <c r="DV318" s="72" t="str">
        <f t="shared" si="963"/>
        <v/>
      </c>
      <c r="DY318" s="79" t="s">
        <v>1020</v>
      </c>
      <c r="DZ318" t="s">
        <v>1609</v>
      </c>
      <c r="EA318" t="s">
        <v>7128</v>
      </c>
      <c r="EB318" t="s">
        <v>10851</v>
      </c>
      <c r="EC318" t="s">
        <v>12529</v>
      </c>
    </row>
    <row r="319" spans="10:133" x14ac:dyDescent="0.25">
      <c r="J319" s="72" t="str">
        <f>IF(PEDIDO!C78&lt;&gt;"",PEDIDO!B78,"")</f>
        <v/>
      </c>
      <c r="K319" s="72" t="str">
        <f t="shared" si="936"/>
        <v/>
      </c>
      <c r="L319" s="72" t="str">
        <f t="shared" si="905"/>
        <v/>
      </c>
      <c r="M319" s="72" t="str">
        <f t="shared" si="906"/>
        <v/>
      </c>
      <c r="N319" s="72" t="str">
        <f t="shared" si="907"/>
        <v/>
      </c>
      <c r="O319" s="72" t="str">
        <f t="shared" si="908"/>
        <v/>
      </c>
      <c r="P319" s="72" t="str">
        <f t="shared" si="909"/>
        <v/>
      </c>
      <c r="Q319" s="72" t="str">
        <f t="shared" si="910"/>
        <v/>
      </c>
      <c r="R319" s="72" t="str">
        <f t="shared" si="911"/>
        <v/>
      </c>
      <c r="S319" s="72" t="str">
        <f t="shared" si="912"/>
        <v/>
      </c>
      <c r="T319" s="72" t="str">
        <f t="shared" si="913"/>
        <v/>
      </c>
      <c r="U319" s="72" t="str">
        <f t="shared" si="914"/>
        <v/>
      </c>
      <c r="V319" s="72" t="str">
        <f t="shared" si="915"/>
        <v/>
      </c>
      <c r="W319" s="72" t="str">
        <f t="shared" si="916"/>
        <v/>
      </c>
      <c r="X319" s="72" t="str">
        <f t="shared" si="917"/>
        <v/>
      </c>
      <c r="Y319" s="72" t="str">
        <f t="shared" si="918"/>
        <v/>
      </c>
      <c r="Z319" s="72" t="str">
        <f t="shared" si="919"/>
        <v/>
      </c>
      <c r="AA319" s="72" t="str">
        <f t="shared" si="920"/>
        <v/>
      </c>
      <c r="AB319" s="72" t="str">
        <f t="shared" si="921"/>
        <v/>
      </c>
      <c r="AC319" s="72" t="str">
        <f t="shared" si="922"/>
        <v/>
      </c>
      <c r="AD319" s="72" t="str">
        <f t="shared" si="923"/>
        <v/>
      </c>
      <c r="AE319" s="72" t="str">
        <f t="shared" si="924"/>
        <v/>
      </c>
      <c r="AF319" s="72" t="str">
        <f t="shared" si="925"/>
        <v/>
      </c>
      <c r="AG319" s="72" t="str">
        <f t="shared" si="926"/>
        <v/>
      </c>
      <c r="AH319" s="72" t="str">
        <f t="shared" si="927"/>
        <v/>
      </c>
      <c r="AI319" s="72" t="str">
        <f t="shared" si="928"/>
        <v/>
      </c>
      <c r="AJ319" s="72" t="str">
        <f t="shared" si="929"/>
        <v/>
      </c>
      <c r="AK319" s="72" t="str">
        <f t="shared" si="930"/>
        <v/>
      </c>
      <c r="AL319" s="72" t="str">
        <f t="shared" si="931"/>
        <v/>
      </c>
      <c r="AM319" s="72" t="str">
        <f t="shared" si="932"/>
        <v/>
      </c>
      <c r="AN319" s="72" t="str">
        <f t="shared" ref="AN319:BS319" si="964">IF(AN$276&lt;&gt;"",$D53,"")</f>
        <v/>
      </c>
      <c r="AO319" s="72" t="str">
        <f t="shared" si="964"/>
        <v/>
      </c>
      <c r="AP319" s="72" t="str">
        <f t="shared" si="964"/>
        <v/>
      </c>
      <c r="AQ319" s="72" t="str">
        <f t="shared" si="964"/>
        <v/>
      </c>
      <c r="AR319" s="72" t="str">
        <f t="shared" si="964"/>
        <v/>
      </c>
      <c r="AS319" s="72" t="str">
        <f t="shared" si="964"/>
        <v/>
      </c>
      <c r="AT319" s="72" t="str">
        <f t="shared" si="964"/>
        <v/>
      </c>
      <c r="AU319" s="72" t="str">
        <f t="shared" si="964"/>
        <v/>
      </c>
      <c r="AV319" s="72" t="str">
        <f t="shared" si="964"/>
        <v/>
      </c>
      <c r="AW319" s="72" t="str">
        <f t="shared" si="964"/>
        <v/>
      </c>
      <c r="AX319" s="72" t="str">
        <f t="shared" si="964"/>
        <v/>
      </c>
      <c r="AY319" s="72" t="str">
        <f t="shared" si="964"/>
        <v/>
      </c>
      <c r="AZ319" s="72" t="str">
        <f t="shared" si="964"/>
        <v/>
      </c>
      <c r="BA319" s="72" t="str">
        <f t="shared" si="964"/>
        <v/>
      </c>
      <c r="BB319" s="72" t="str">
        <f t="shared" si="964"/>
        <v/>
      </c>
      <c r="BC319" s="72" t="str">
        <f t="shared" si="964"/>
        <v/>
      </c>
      <c r="BD319" s="72" t="str">
        <f t="shared" si="964"/>
        <v/>
      </c>
      <c r="BE319" s="72" t="str">
        <f t="shared" si="964"/>
        <v/>
      </c>
      <c r="BF319" s="72" t="str">
        <f t="shared" si="964"/>
        <v/>
      </c>
      <c r="BG319" s="72" t="str">
        <f t="shared" si="964"/>
        <v/>
      </c>
      <c r="BH319" s="72" t="str">
        <f t="shared" si="964"/>
        <v/>
      </c>
      <c r="BI319" s="72" t="str">
        <f t="shared" si="964"/>
        <v/>
      </c>
      <c r="BJ319" s="72" t="str">
        <f t="shared" si="964"/>
        <v/>
      </c>
      <c r="BK319" s="72" t="str">
        <f t="shared" si="964"/>
        <v/>
      </c>
      <c r="BL319" s="72" t="str">
        <f t="shared" si="964"/>
        <v/>
      </c>
      <c r="BM319" s="72" t="str">
        <f t="shared" si="964"/>
        <v/>
      </c>
      <c r="BN319" s="72" t="str">
        <f t="shared" si="964"/>
        <v/>
      </c>
      <c r="BO319" s="72" t="str">
        <f t="shared" si="964"/>
        <v/>
      </c>
      <c r="BP319" s="72" t="str">
        <f t="shared" si="964"/>
        <v/>
      </c>
      <c r="BQ319" s="72" t="str">
        <f t="shared" si="964"/>
        <v/>
      </c>
      <c r="BR319" s="72" t="str">
        <f t="shared" si="964"/>
        <v/>
      </c>
      <c r="BS319" s="72" t="str">
        <f t="shared" si="964"/>
        <v/>
      </c>
      <c r="BT319" s="72" t="str">
        <f t="shared" ref="BT319:CY319" si="965">IF(BT$276&lt;&gt;"",$D53,"")</f>
        <v/>
      </c>
      <c r="BU319" s="72" t="str">
        <f t="shared" si="965"/>
        <v/>
      </c>
      <c r="BV319" s="72" t="str">
        <f t="shared" si="965"/>
        <v/>
      </c>
      <c r="BW319" s="72" t="str">
        <f t="shared" si="965"/>
        <v/>
      </c>
      <c r="BX319" s="72" t="str">
        <f t="shared" si="965"/>
        <v/>
      </c>
      <c r="BY319" s="72" t="str">
        <f t="shared" si="965"/>
        <v/>
      </c>
      <c r="BZ319" s="72" t="str">
        <f t="shared" si="965"/>
        <v/>
      </c>
      <c r="CA319" s="72" t="str">
        <f t="shared" si="965"/>
        <v/>
      </c>
      <c r="CB319" s="72" t="str">
        <f t="shared" si="965"/>
        <v/>
      </c>
      <c r="CC319" s="72" t="str">
        <f t="shared" si="965"/>
        <v/>
      </c>
      <c r="CD319" s="72" t="str">
        <f t="shared" si="965"/>
        <v/>
      </c>
      <c r="CE319" s="72" t="str">
        <f t="shared" si="965"/>
        <v/>
      </c>
      <c r="CF319" s="72" t="str">
        <f t="shared" si="965"/>
        <v/>
      </c>
      <c r="CG319" s="72" t="str">
        <f t="shared" si="965"/>
        <v/>
      </c>
      <c r="CH319" s="72" t="str">
        <f t="shared" si="965"/>
        <v/>
      </c>
      <c r="CI319" s="72" t="str">
        <f t="shared" si="965"/>
        <v/>
      </c>
      <c r="CJ319" s="72" t="str">
        <f t="shared" si="965"/>
        <v/>
      </c>
      <c r="CK319" s="72" t="str">
        <f t="shared" si="965"/>
        <v/>
      </c>
      <c r="CL319" s="72" t="str">
        <f t="shared" si="965"/>
        <v/>
      </c>
      <c r="CM319" s="72" t="str">
        <f t="shared" si="965"/>
        <v/>
      </c>
      <c r="CN319" s="72" t="str">
        <f t="shared" si="965"/>
        <v/>
      </c>
      <c r="CO319" s="72" t="str">
        <f t="shared" si="965"/>
        <v/>
      </c>
      <c r="CP319" s="72" t="str">
        <f t="shared" si="965"/>
        <v/>
      </c>
      <c r="CQ319" s="72" t="str">
        <f t="shared" si="965"/>
        <v/>
      </c>
      <c r="CR319" s="72" t="str">
        <f t="shared" si="965"/>
        <v/>
      </c>
      <c r="CS319" s="72" t="str">
        <f t="shared" si="965"/>
        <v/>
      </c>
      <c r="CT319" s="72" t="str">
        <f t="shared" si="965"/>
        <v/>
      </c>
      <c r="CU319" s="72" t="str">
        <f t="shared" si="965"/>
        <v/>
      </c>
      <c r="CV319" s="72" t="str">
        <f t="shared" si="965"/>
        <v/>
      </c>
      <c r="CW319" s="72" t="str">
        <f t="shared" si="965"/>
        <v/>
      </c>
      <c r="CX319" s="72" t="str">
        <f t="shared" si="965"/>
        <v/>
      </c>
      <c r="CY319" s="72" t="str">
        <f t="shared" si="965"/>
        <v/>
      </c>
      <c r="CZ319" s="72" t="str">
        <f t="shared" ref="CZ319:DV319" si="966">IF(CZ$276&lt;&gt;"",$D53,"")</f>
        <v/>
      </c>
      <c r="DA319" s="72" t="str">
        <f t="shared" si="966"/>
        <v/>
      </c>
      <c r="DB319" s="72" t="str">
        <f t="shared" si="966"/>
        <v/>
      </c>
      <c r="DC319" s="72" t="str">
        <f t="shared" si="966"/>
        <v/>
      </c>
      <c r="DD319" s="72" t="str">
        <f t="shared" si="966"/>
        <v/>
      </c>
      <c r="DE319" s="72" t="str">
        <f t="shared" si="966"/>
        <v/>
      </c>
      <c r="DF319" s="72" t="str">
        <f t="shared" si="966"/>
        <v/>
      </c>
      <c r="DG319" s="72" t="str">
        <f t="shared" si="966"/>
        <v/>
      </c>
      <c r="DH319" s="72" t="str">
        <f t="shared" si="966"/>
        <v/>
      </c>
      <c r="DI319" s="72" t="str">
        <f t="shared" si="966"/>
        <v/>
      </c>
      <c r="DJ319" s="72" t="str">
        <f t="shared" si="966"/>
        <v/>
      </c>
      <c r="DK319" s="72" t="str">
        <f t="shared" si="966"/>
        <v/>
      </c>
      <c r="DL319" s="72" t="str">
        <f t="shared" si="966"/>
        <v/>
      </c>
      <c r="DM319" s="72" t="str">
        <f t="shared" si="966"/>
        <v/>
      </c>
      <c r="DN319" s="72" t="str">
        <f t="shared" si="966"/>
        <v/>
      </c>
      <c r="DO319" s="72" t="str">
        <f t="shared" si="966"/>
        <v/>
      </c>
      <c r="DP319" s="72" t="str">
        <f t="shared" si="966"/>
        <v/>
      </c>
      <c r="DQ319" s="72" t="str">
        <f t="shared" si="966"/>
        <v/>
      </c>
      <c r="DR319" s="72" t="str">
        <f t="shared" si="966"/>
        <v/>
      </c>
      <c r="DS319" s="72" t="str">
        <f t="shared" si="966"/>
        <v/>
      </c>
      <c r="DT319" s="72" t="str">
        <f t="shared" si="966"/>
        <v/>
      </c>
      <c r="DU319" s="72" t="str">
        <f t="shared" si="966"/>
        <v/>
      </c>
      <c r="DV319" s="72" t="str">
        <f t="shared" si="966"/>
        <v/>
      </c>
      <c r="DY319" s="79" t="s">
        <v>1021</v>
      </c>
      <c r="DZ319" t="s">
        <v>1610</v>
      </c>
      <c r="EA319" t="s">
        <v>7129</v>
      </c>
      <c r="EB319" t="s">
        <v>10852</v>
      </c>
      <c r="EC319" t="s">
        <v>12530</v>
      </c>
    </row>
    <row r="320" spans="10:133" x14ac:dyDescent="0.25">
      <c r="J320" s="72" t="str">
        <f>IF(PEDIDO!C79&lt;&gt;"",PEDIDO!B79,"")</f>
        <v/>
      </c>
      <c r="K320" s="72" t="str">
        <f t="shared" si="936"/>
        <v/>
      </c>
      <c r="L320" s="72" t="str">
        <f t="shared" si="905"/>
        <v/>
      </c>
      <c r="M320" s="72" t="str">
        <f t="shared" si="906"/>
        <v/>
      </c>
      <c r="N320" s="72" t="str">
        <f t="shared" si="907"/>
        <v/>
      </c>
      <c r="O320" s="72" t="str">
        <f t="shared" si="908"/>
        <v/>
      </c>
      <c r="P320" s="72" t="str">
        <f t="shared" si="909"/>
        <v/>
      </c>
      <c r="Q320" s="72" t="str">
        <f t="shared" si="910"/>
        <v/>
      </c>
      <c r="R320" s="72" t="str">
        <f t="shared" si="911"/>
        <v/>
      </c>
      <c r="S320" s="72" t="str">
        <f t="shared" si="912"/>
        <v/>
      </c>
      <c r="T320" s="72" t="str">
        <f t="shared" si="913"/>
        <v/>
      </c>
      <c r="U320" s="72" t="str">
        <f t="shared" si="914"/>
        <v/>
      </c>
      <c r="V320" s="72" t="str">
        <f t="shared" si="915"/>
        <v/>
      </c>
      <c r="W320" s="72" t="str">
        <f t="shared" si="916"/>
        <v/>
      </c>
      <c r="X320" s="72" t="str">
        <f t="shared" si="917"/>
        <v/>
      </c>
      <c r="Y320" s="72" t="str">
        <f t="shared" si="918"/>
        <v/>
      </c>
      <c r="Z320" s="72" t="str">
        <f t="shared" si="919"/>
        <v/>
      </c>
      <c r="AA320" s="72" t="str">
        <f t="shared" si="920"/>
        <v/>
      </c>
      <c r="AB320" s="72" t="str">
        <f t="shared" si="921"/>
        <v/>
      </c>
      <c r="AC320" s="72" t="str">
        <f t="shared" si="922"/>
        <v/>
      </c>
      <c r="AD320" s="72" t="str">
        <f t="shared" si="923"/>
        <v/>
      </c>
      <c r="AE320" s="72" t="str">
        <f t="shared" si="924"/>
        <v/>
      </c>
      <c r="AF320" s="72" t="str">
        <f t="shared" si="925"/>
        <v/>
      </c>
      <c r="AG320" s="72" t="str">
        <f t="shared" si="926"/>
        <v/>
      </c>
      <c r="AH320" s="72" t="str">
        <f t="shared" si="927"/>
        <v/>
      </c>
      <c r="AI320" s="72" t="str">
        <f t="shared" si="928"/>
        <v/>
      </c>
      <c r="AJ320" s="72" t="str">
        <f t="shared" si="929"/>
        <v/>
      </c>
      <c r="AK320" s="72" t="str">
        <f t="shared" si="930"/>
        <v/>
      </c>
      <c r="AL320" s="72" t="str">
        <f t="shared" si="931"/>
        <v/>
      </c>
      <c r="AM320" s="72" t="str">
        <f t="shared" si="932"/>
        <v/>
      </c>
      <c r="AN320" s="72" t="str">
        <f t="shared" ref="AN320:BS320" si="967">IF(AN$276&lt;&gt;"",$D54,"")</f>
        <v/>
      </c>
      <c r="AO320" s="72" t="str">
        <f t="shared" si="967"/>
        <v/>
      </c>
      <c r="AP320" s="72" t="str">
        <f t="shared" si="967"/>
        <v/>
      </c>
      <c r="AQ320" s="72" t="str">
        <f t="shared" si="967"/>
        <v/>
      </c>
      <c r="AR320" s="72" t="str">
        <f t="shared" si="967"/>
        <v/>
      </c>
      <c r="AS320" s="72" t="str">
        <f t="shared" si="967"/>
        <v/>
      </c>
      <c r="AT320" s="72" t="str">
        <f t="shared" si="967"/>
        <v/>
      </c>
      <c r="AU320" s="72" t="str">
        <f t="shared" si="967"/>
        <v/>
      </c>
      <c r="AV320" s="72" t="str">
        <f t="shared" si="967"/>
        <v/>
      </c>
      <c r="AW320" s="72" t="str">
        <f t="shared" si="967"/>
        <v/>
      </c>
      <c r="AX320" s="72" t="str">
        <f t="shared" si="967"/>
        <v/>
      </c>
      <c r="AY320" s="72" t="str">
        <f t="shared" si="967"/>
        <v/>
      </c>
      <c r="AZ320" s="72" t="str">
        <f t="shared" si="967"/>
        <v/>
      </c>
      <c r="BA320" s="72" t="str">
        <f t="shared" si="967"/>
        <v/>
      </c>
      <c r="BB320" s="72" t="str">
        <f t="shared" si="967"/>
        <v/>
      </c>
      <c r="BC320" s="72" t="str">
        <f t="shared" si="967"/>
        <v/>
      </c>
      <c r="BD320" s="72" t="str">
        <f t="shared" si="967"/>
        <v/>
      </c>
      <c r="BE320" s="72" t="str">
        <f t="shared" si="967"/>
        <v/>
      </c>
      <c r="BF320" s="72" t="str">
        <f t="shared" si="967"/>
        <v/>
      </c>
      <c r="BG320" s="72" t="str">
        <f t="shared" si="967"/>
        <v/>
      </c>
      <c r="BH320" s="72" t="str">
        <f t="shared" si="967"/>
        <v/>
      </c>
      <c r="BI320" s="72" t="str">
        <f t="shared" si="967"/>
        <v/>
      </c>
      <c r="BJ320" s="72" t="str">
        <f t="shared" si="967"/>
        <v/>
      </c>
      <c r="BK320" s="72" t="str">
        <f t="shared" si="967"/>
        <v/>
      </c>
      <c r="BL320" s="72" t="str">
        <f t="shared" si="967"/>
        <v/>
      </c>
      <c r="BM320" s="72" t="str">
        <f t="shared" si="967"/>
        <v/>
      </c>
      <c r="BN320" s="72" t="str">
        <f t="shared" si="967"/>
        <v/>
      </c>
      <c r="BO320" s="72" t="str">
        <f t="shared" si="967"/>
        <v/>
      </c>
      <c r="BP320" s="72" t="str">
        <f t="shared" si="967"/>
        <v/>
      </c>
      <c r="BQ320" s="72" t="str">
        <f t="shared" si="967"/>
        <v/>
      </c>
      <c r="BR320" s="72" t="str">
        <f t="shared" si="967"/>
        <v/>
      </c>
      <c r="BS320" s="72" t="str">
        <f t="shared" si="967"/>
        <v/>
      </c>
      <c r="BT320" s="72" t="str">
        <f t="shared" ref="BT320:CY320" si="968">IF(BT$276&lt;&gt;"",$D54,"")</f>
        <v/>
      </c>
      <c r="BU320" s="72" t="str">
        <f t="shared" si="968"/>
        <v/>
      </c>
      <c r="BV320" s="72" t="str">
        <f t="shared" si="968"/>
        <v/>
      </c>
      <c r="BW320" s="72" t="str">
        <f t="shared" si="968"/>
        <v/>
      </c>
      <c r="BX320" s="72" t="str">
        <f t="shared" si="968"/>
        <v/>
      </c>
      <c r="BY320" s="72" t="str">
        <f t="shared" si="968"/>
        <v/>
      </c>
      <c r="BZ320" s="72" t="str">
        <f t="shared" si="968"/>
        <v/>
      </c>
      <c r="CA320" s="72" t="str">
        <f t="shared" si="968"/>
        <v/>
      </c>
      <c r="CB320" s="72" t="str">
        <f t="shared" si="968"/>
        <v/>
      </c>
      <c r="CC320" s="72" t="str">
        <f t="shared" si="968"/>
        <v/>
      </c>
      <c r="CD320" s="72" t="str">
        <f t="shared" si="968"/>
        <v/>
      </c>
      <c r="CE320" s="72" t="str">
        <f t="shared" si="968"/>
        <v/>
      </c>
      <c r="CF320" s="72" t="str">
        <f t="shared" si="968"/>
        <v/>
      </c>
      <c r="CG320" s="72" t="str">
        <f t="shared" si="968"/>
        <v/>
      </c>
      <c r="CH320" s="72" t="str">
        <f t="shared" si="968"/>
        <v/>
      </c>
      <c r="CI320" s="72" t="str">
        <f t="shared" si="968"/>
        <v/>
      </c>
      <c r="CJ320" s="72" t="str">
        <f t="shared" si="968"/>
        <v/>
      </c>
      <c r="CK320" s="72" t="str">
        <f t="shared" si="968"/>
        <v/>
      </c>
      <c r="CL320" s="72" t="str">
        <f t="shared" si="968"/>
        <v/>
      </c>
      <c r="CM320" s="72" t="str">
        <f t="shared" si="968"/>
        <v/>
      </c>
      <c r="CN320" s="72" t="str">
        <f t="shared" si="968"/>
        <v/>
      </c>
      <c r="CO320" s="72" t="str">
        <f t="shared" si="968"/>
        <v/>
      </c>
      <c r="CP320" s="72" t="str">
        <f t="shared" si="968"/>
        <v/>
      </c>
      <c r="CQ320" s="72" t="str">
        <f t="shared" si="968"/>
        <v/>
      </c>
      <c r="CR320" s="72" t="str">
        <f t="shared" si="968"/>
        <v/>
      </c>
      <c r="CS320" s="72" t="str">
        <f t="shared" si="968"/>
        <v/>
      </c>
      <c r="CT320" s="72" t="str">
        <f t="shared" si="968"/>
        <v/>
      </c>
      <c r="CU320" s="72" t="str">
        <f t="shared" si="968"/>
        <v/>
      </c>
      <c r="CV320" s="72" t="str">
        <f t="shared" si="968"/>
        <v/>
      </c>
      <c r="CW320" s="72" t="str">
        <f t="shared" si="968"/>
        <v/>
      </c>
      <c r="CX320" s="72" t="str">
        <f t="shared" si="968"/>
        <v/>
      </c>
      <c r="CY320" s="72" t="str">
        <f t="shared" si="968"/>
        <v/>
      </c>
      <c r="CZ320" s="72" t="str">
        <f t="shared" ref="CZ320:DV320" si="969">IF(CZ$276&lt;&gt;"",$D54,"")</f>
        <v/>
      </c>
      <c r="DA320" s="72" t="str">
        <f t="shared" si="969"/>
        <v/>
      </c>
      <c r="DB320" s="72" t="str">
        <f t="shared" si="969"/>
        <v/>
      </c>
      <c r="DC320" s="72" t="str">
        <f t="shared" si="969"/>
        <v/>
      </c>
      <c r="DD320" s="72" t="str">
        <f t="shared" si="969"/>
        <v/>
      </c>
      <c r="DE320" s="72" t="str">
        <f t="shared" si="969"/>
        <v/>
      </c>
      <c r="DF320" s="72" t="str">
        <f t="shared" si="969"/>
        <v/>
      </c>
      <c r="DG320" s="72" t="str">
        <f t="shared" si="969"/>
        <v/>
      </c>
      <c r="DH320" s="72" t="str">
        <f t="shared" si="969"/>
        <v/>
      </c>
      <c r="DI320" s="72" t="str">
        <f t="shared" si="969"/>
        <v/>
      </c>
      <c r="DJ320" s="72" t="str">
        <f t="shared" si="969"/>
        <v/>
      </c>
      <c r="DK320" s="72" t="str">
        <f t="shared" si="969"/>
        <v/>
      </c>
      <c r="DL320" s="72" t="str">
        <f t="shared" si="969"/>
        <v/>
      </c>
      <c r="DM320" s="72" t="str">
        <f t="shared" si="969"/>
        <v/>
      </c>
      <c r="DN320" s="72" t="str">
        <f t="shared" si="969"/>
        <v/>
      </c>
      <c r="DO320" s="72" t="str">
        <f t="shared" si="969"/>
        <v/>
      </c>
      <c r="DP320" s="72" t="str">
        <f t="shared" si="969"/>
        <v/>
      </c>
      <c r="DQ320" s="72" t="str">
        <f t="shared" si="969"/>
        <v/>
      </c>
      <c r="DR320" s="72" t="str">
        <f t="shared" si="969"/>
        <v/>
      </c>
      <c r="DS320" s="72" t="str">
        <f t="shared" si="969"/>
        <v/>
      </c>
      <c r="DT320" s="72" t="str">
        <f t="shared" si="969"/>
        <v/>
      </c>
      <c r="DU320" s="72" t="str">
        <f t="shared" si="969"/>
        <v/>
      </c>
      <c r="DV320" s="72" t="str">
        <f t="shared" si="969"/>
        <v/>
      </c>
      <c r="DY320" s="79" t="s">
        <v>1022</v>
      </c>
      <c r="DZ320" t="s">
        <v>1611</v>
      </c>
      <c r="EA320" t="s">
        <v>7130</v>
      </c>
      <c r="EB320" t="s">
        <v>10853</v>
      </c>
      <c r="EC320" t="s">
        <v>12531</v>
      </c>
    </row>
    <row r="321" spans="10:133" x14ac:dyDescent="0.25">
      <c r="J321" s="72" t="str">
        <f>IF(PEDIDO!C80&lt;&gt;"",PEDIDO!B80,"")</f>
        <v/>
      </c>
      <c r="K321" s="72" t="str">
        <f t="shared" si="936"/>
        <v/>
      </c>
      <c r="L321" s="72" t="str">
        <f t="shared" si="905"/>
        <v/>
      </c>
      <c r="M321" s="72" t="str">
        <f t="shared" si="906"/>
        <v/>
      </c>
      <c r="N321" s="72" t="str">
        <f t="shared" si="907"/>
        <v/>
      </c>
      <c r="O321" s="72" t="str">
        <f t="shared" si="908"/>
        <v/>
      </c>
      <c r="P321" s="72" t="str">
        <f t="shared" si="909"/>
        <v/>
      </c>
      <c r="Q321" s="72" t="str">
        <f t="shared" si="910"/>
        <v/>
      </c>
      <c r="R321" s="72" t="str">
        <f t="shared" si="911"/>
        <v/>
      </c>
      <c r="S321" s="72" t="str">
        <f t="shared" si="912"/>
        <v/>
      </c>
      <c r="T321" s="72" t="str">
        <f t="shared" si="913"/>
        <v/>
      </c>
      <c r="U321" s="72" t="str">
        <f t="shared" si="914"/>
        <v/>
      </c>
      <c r="V321" s="72" t="str">
        <f t="shared" si="915"/>
        <v/>
      </c>
      <c r="W321" s="72" t="str">
        <f t="shared" si="916"/>
        <v/>
      </c>
      <c r="X321" s="72" t="str">
        <f t="shared" si="917"/>
        <v/>
      </c>
      <c r="Y321" s="72" t="str">
        <f t="shared" si="918"/>
        <v/>
      </c>
      <c r="Z321" s="72" t="str">
        <f t="shared" si="919"/>
        <v/>
      </c>
      <c r="AA321" s="72" t="str">
        <f t="shared" si="920"/>
        <v/>
      </c>
      <c r="AB321" s="72" t="str">
        <f t="shared" si="921"/>
        <v/>
      </c>
      <c r="AC321" s="72" t="str">
        <f t="shared" si="922"/>
        <v/>
      </c>
      <c r="AD321" s="72" t="str">
        <f t="shared" si="923"/>
        <v/>
      </c>
      <c r="AE321" s="72" t="str">
        <f t="shared" si="924"/>
        <v/>
      </c>
      <c r="AF321" s="72" t="str">
        <f t="shared" si="925"/>
        <v/>
      </c>
      <c r="AG321" s="72" t="str">
        <f t="shared" si="926"/>
        <v/>
      </c>
      <c r="AH321" s="72" t="str">
        <f t="shared" si="927"/>
        <v/>
      </c>
      <c r="AI321" s="72" t="str">
        <f t="shared" si="928"/>
        <v/>
      </c>
      <c r="AJ321" s="72" t="str">
        <f t="shared" si="929"/>
        <v/>
      </c>
      <c r="AK321" s="72" t="str">
        <f t="shared" si="930"/>
        <v/>
      </c>
      <c r="AL321" s="72" t="str">
        <f t="shared" si="931"/>
        <v/>
      </c>
      <c r="AM321" s="72" t="str">
        <f t="shared" si="932"/>
        <v/>
      </c>
      <c r="AN321" s="72" t="str">
        <f t="shared" ref="AN321:BS321" si="970">IF(AN$276&lt;&gt;"",$D55,"")</f>
        <v/>
      </c>
      <c r="AO321" s="72" t="str">
        <f t="shared" si="970"/>
        <v/>
      </c>
      <c r="AP321" s="72" t="str">
        <f t="shared" si="970"/>
        <v/>
      </c>
      <c r="AQ321" s="72" t="str">
        <f t="shared" si="970"/>
        <v/>
      </c>
      <c r="AR321" s="72" t="str">
        <f t="shared" si="970"/>
        <v/>
      </c>
      <c r="AS321" s="72" t="str">
        <f t="shared" si="970"/>
        <v/>
      </c>
      <c r="AT321" s="72" t="str">
        <f t="shared" si="970"/>
        <v/>
      </c>
      <c r="AU321" s="72" t="str">
        <f t="shared" si="970"/>
        <v/>
      </c>
      <c r="AV321" s="72" t="str">
        <f t="shared" si="970"/>
        <v/>
      </c>
      <c r="AW321" s="72" t="str">
        <f t="shared" si="970"/>
        <v/>
      </c>
      <c r="AX321" s="72" t="str">
        <f t="shared" si="970"/>
        <v/>
      </c>
      <c r="AY321" s="72" t="str">
        <f t="shared" si="970"/>
        <v/>
      </c>
      <c r="AZ321" s="72" t="str">
        <f t="shared" si="970"/>
        <v/>
      </c>
      <c r="BA321" s="72" t="str">
        <f t="shared" si="970"/>
        <v/>
      </c>
      <c r="BB321" s="72" t="str">
        <f t="shared" si="970"/>
        <v/>
      </c>
      <c r="BC321" s="72" t="str">
        <f t="shared" si="970"/>
        <v/>
      </c>
      <c r="BD321" s="72" t="str">
        <f t="shared" si="970"/>
        <v/>
      </c>
      <c r="BE321" s="72" t="str">
        <f t="shared" si="970"/>
        <v/>
      </c>
      <c r="BF321" s="72" t="str">
        <f t="shared" si="970"/>
        <v/>
      </c>
      <c r="BG321" s="72" t="str">
        <f t="shared" si="970"/>
        <v/>
      </c>
      <c r="BH321" s="72" t="str">
        <f t="shared" si="970"/>
        <v/>
      </c>
      <c r="BI321" s="72" t="str">
        <f t="shared" si="970"/>
        <v/>
      </c>
      <c r="BJ321" s="72" t="str">
        <f t="shared" si="970"/>
        <v/>
      </c>
      <c r="BK321" s="72" t="str">
        <f t="shared" si="970"/>
        <v/>
      </c>
      <c r="BL321" s="72" t="str">
        <f t="shared" si="970"/>
        <v/>
      </c>
      <c r="BM321" s="72" t="str">
        <f t="shared" si="970"/>
        <v/>
      </c>
      <c r="BN321" s="72" t="str">
        <f t="shared" si="970"/>
        <v/>
      </c>
      <c r="BO321" s="72" t="str">
        <f t="shared" si="970"/>
        <v/>
      </c>
      <c r="BP321" s="72" t="str">
        <f t="shared" si="970"/>
        <v/>
      </c>
      <c r="BQ321" s="72" t="str">
        <f t="shared" si="970"/>
        <v/>
      </c>
      <c r="BR321" s="72" t="str">
        <f t="shared" si="970"/>
        <v/>
      </c>
      <c r="BS321" s="72" t="str">
        <f t="shared" si="970"/>
        <v/>
      </c>
      <c r="BT321" s="72" t="str">
        <f t="shared" ref="BT321:CY321" si="971">IF(BT$276&lt;&gt;"",$D55,"")</f>
        <v/>
      </c>
      <c r="BU321" s="72" t="str">
        <f t="shared" si="971"/>
        <v/>
      </c>
      <c r="BV321" s="72" t="str">
        <f t="shared" si="971"/>
        <v/>
      </c>
      <c r="BW321" s="72" t="str">
        <f t="shared" si="971"/>
        <v/>
      </c>
      <c r="BX321" s="72" t="str">
        <f t="shared" si="971"/>
        <v/>
      </c>
      <c r="BY321" s="72" t="str">
        <f t="shared" si="971"/>
        <v/>
      </c>
      <c r="BZ321" s="72" t="str">
        <f t="shared" si="971"/>
        <v/>
      </c>
      <c r="CA321" s="72" t="str">
        <f t="shared" si="971"/>
        <v/>
      </c>
      <c r="CB321" s="72" t="str">
        <f t="shared" si="971"/>
        <v/>
      </c>
      <c r="CC321" s="72" t="str">
        <f t="shared" si="971"/>
        <v/>
      </c>
      <c r="CD321" s="72" t="str">
        <f t="shared" si="971"/>
        <v/>
      </c>
      <c r="CE321" s="72" t="str">
        <f t="shared" si="971"/>
        <v/>
      </c>
      <c r="CF321" s="72" t="str">
        <f t="shared" si="971"/>
        <v/>
      </c>
      <c r="CG321" s="72" t="str">
        <f t="shared" si="971"/>
        <v/>
      </c>
      <c r="CH321" s="72" t="str">
        <f t="shared" si="971"/>
        <v/>
      </c>
      <c r="CI321" s="72" t="str">
        <f t="shared" si="971"/>
        <v/>
      </c>
      <c r="CJ321" s="72" t="str">
        <f t="shared" si="971"/>
        <v/>
      </c>
      <c r="CK321" s="72" t="str">
        <f t="shared" si="971"/>
        <v/>
      </c>
      <c r="CL321" s="72" t="str">
        <f t="shared" si="971"/>
        <v/>
      </c>
      <c r="CM321" s="72" t="str">
        <f t="shared" si="971"/>
        <v/>
      </c>
      <c r="CN321" s="72" t="str">
        <f t="shared" si="971"/>
        <v/>
      </c>
      <c r="CO321" s="72" t="str">
        <f t="shared" si="971"/>
        <v/>
      </c>
      <c r="CP321" s="72" t="str">
        <f t="shared" si="971"/>
        <v/>
      </c>
      <c r="CQ321" s="72" t="str">
        <f t="shared" si="971"/>
        <v/>
      </c>
      <c r="CR321" s="72" t="str">
        <f t="shared" si="971"/>
        <v/>
      </c>
      <c r="CS321" s="72" t="str">
        <f t="shared" si="971"/>
        <v/>
      </c>
      <c r="CT321" s="72" t="str">
        <f t="shared" si="971"/>
        <v/>
      </c>
      <c r="CU321" s="72" t="str">
        <f t="shared" si="971"/>
        <v/>
      </c>
      <c r="CV321" s="72" t="str">
        <f t="shared" si="971"/>
        <v/>
      </c>
      <c r="CW321" s="72" t="str">
        <f t="shared" si="971"/>
        <v/>
      </c>
      <c r="CX321" s="72" t="str">
        <f t="shared" si="971"/>
        <v/>
      </c>
      <c r="CY321" s="72" t="str">
        <f t="shared" si="971"/>
        <v/>
      </c>
      <c r="CZ321" s="72" t="str">
        <f t="shared" ref="CZ321:DV321" si="972">IF(CZ$276&lt;&gt;"",$D55,"")</f>
        <v/>
      </c>
      <c r="DA321" s="72" t="str">
        <f t="shared" si="972"/>
        <v/>
      </c>
      <c r="DB321" s="72" t="str">
        <f t="shared" si="972"/>
        <v/>
      </c>
      <c r="DC321" s="72" t="str">
        <f t="shared" si="972"/>
        <v/>
      </c>
      <c r="DD321" s="72" t="str">
        <f t="shared" si="972"/>
        <v/>
      </c>
      <c r="DE321" s="72" t="str">
        <f t="shared" si="972"/>
        <v/>
      </c>
      <c r="DF321" s="72" t="str">
        <f t="shared" si="972"/>
        <v/>
      </c>
      <c r="DG321" s="72" t="str">
        <f t="shared" si="972"/>
        <v/>
      </c>
      <c r="DH321" s="72" t="str">
        <f t="shared" si="972"/>
        <v/>
      </c>
      <c r="DI321" s="72" t="str">
        <f t="shared" si="972"/>
        <v/>
      </c>
      <c r="DJ321" s="72" t="str">
        <f t="shared" si="972"/>
        <v/>
      </c>
      <c r="DK321" s="72" t="str">
        <f t="shared" si="972"/>
        <v/>
      </c>
      <c r="DL321" s="72" t="str">
        <f t="shared" si="972"/>
        <v/>
      </c>
      <c r="DM321" s="72" t="str">
        <f t="shared" si="972"/>
        <v/>
      </c>
      <c r="DN321" s="72" t="str">
        <f t="shared" si="972"/>
        <v/>
      </c>
      <c r="DO321" s="72" t="str">
        <f t="shared" si="972"/>
        <v/>
      </c>
      <c r="DP321" s="72" t="str">
        <f t="shared" si="972"/>
        <v/>
      </c>
      <c r="DQ321" s="72" t="str">
        <f t="shared" si="972"/>
        <v/>
      </c>
      <c r="DR321" s="72" t="str">
        <f t="shared" si="972"/>
        <v/>
      </c>
      <c r="DS321" s="72" t="str">
        <f t="shared" si="972"/>
        <v/>
      </c>
      <c r="DT321" s="72" t="str">
        <f t="shared" si="972"/>
        <v/>
      </c>
      <c r="DU321" s="72" t="str">
        <f t="shared" si="972"/>
        <v/>
      </c>
      <c r="DV321" s="72" t="str">
        <f t="shared" si="972"/>
        <v/>
      </c>
      <c r="DY321" s="79" t="s">
        <v>1023</v>
      </c>
      <c r="DZ321" t="s">
        <v>1612</v>
      </c>
      <c r="EA321" t="s">
        <v>7131</v>
      </c>
      <c r="EB321" t="s">
        <v>10854</v>
      </c>
      <c r="EC321" t="s">
        <v>12532</v>
      </c>
    </row>
    <row r="322" spans="10:133" x14ac:dyDescent="0.25">
      <c r="J322" s="72" t="str">
        <f>IF(PEDIDO!C81&lt;&gt;"",PEDIDO!B81,"")</f>
        <v/>
      </c>
      <c r="K322" s="72" t="str">
        <f t="shared" si="936"/>
        <v/>
      </c>
      <c r="L322" s="72" t="str">
        <f t="shared" si="905"/>
        <v/>
      </c>
      <c r="M322" s="72" t="str">
        <f t="shared" si="906"/>
        <v/>
      </c>
      <c r="N322" s="72" t="str">
        <f t="shared" si="907"/>
        <v/>
      </c>
      <c r="O322" s="72" t="str">
        <f t="shared" si="908"/>
        <v/>
      </c>
      <c r="P322" s="72" t="str">
        <f t="shared" si="909"/>
        <v/>
      </c>
      <c r="Q322" s="72" t="str">
        <f t="shared" si="910"/>
        <v/>
      </c>
      <c r="R322" s="72" t="str">
        <f t="shared" si="911"/>
        <v/>
      </c>
      <c r="S322" s="72" t="str">
        <f t="shared" si="912"/>
        <v/>
      </c>
      <c r="T322" s="72" t="str">
        <f t="shared" si="913"/>
        <v/>
      </c>
      <c r="U322" s="72" t="str">
        <f t="shared" si="914"/>
        <v/>
      </c>
      <c r="V322" s="72" t="str">
        <f t="shared" si="915"/>
        <v/>
      </c>
      <c r="W322" s="72" t="str">
        <f t="shared" si="916"/>
        <v/>
      </c>
      <c r="X322" s="72" t="str">
        <f t="shared" si="917"/>
        <v/>
      </c>
      <c r="Y322" s="72" t="str">
        <f t="shared" si="918"/>
        <v/>
      </c>
      <c r="Z322" s="72" t="str">
        <f t="shared" si="919"/>
        <v/>
      </c>
      <c r="AA322" s="72" t="str">
        <f t="shared" si="920"/>
        <v/>
      </c>
      <c r="AB322" s="72" t="str">
        <f t="shared" si="921"/>
        <v/>
      </c>
      <c r="AC322" s="72" t="str">
        <f t="shared" si="922"/>
        <v/>
      </c>
      <c r="AD322" s="72" t="str">
        <f t="shared" si="923"/>
        <v/>
      </c>
      <c r="AE322" s="72" t="str">
        <f t="shared" si="924"/>
        <v/>
      </c>
      <c r="AF322" s="72" t="str">
        <f t="shared" si="925"/>
        <v/>
      </c>
      <c r="AG322" s="72" t="str">
        <f t="shared" si="926"/>
        <v/>
      </c>
      <c r="AH322" s="72" t="str">
        <f t="shared" si="927"/>
        <v/>
      </c>
      <c r="AI322" s="72" t="str">
        <f t="shared" si="928"/>
        <v/>
      </c>
      <c r="AJ322" s="72" t="str">
        <f t="shared" si="929"/>
        <v/>
      </c>
      <c r="AK322" s="72" t="str">
        <f t="shared" si="930"/>
        <v/>
      </c>
      <c r="AL322" s="72" t="str">
        <f t="shared" si="931"/>
        <v/>
      </c>
      <c r="AM322" s="72" t="str">
        <f t="shared" si="932"/>
        <v/>
      </c>
      <c r="AN322" s="72" t="str">
        <f t="shared" ref="AN322:BS322" si="973">IF(AN$276&lt;&gt;"",$D56,"")</f>
        <v/>
      </c>
      <c r="AO322" s="72" t="str">
        <f t="shared" si="973"/>
        <v/>
      </c>
      <c r="AP322" s="72" t="str">
        <f t="shared" si="973"/>
        <v/>
      </c>
      <c r="AQ322" s="72" t="str">
        <f t="shared" si="973"/>
        <v/>
      </c>
      <c r="AR322" s="72" t="str">
        <f t="shared" si="973"/>
        <v/>
      </c>
      <c r="AS322" s="72" t="str">
        <f t="shared" si="973"/>
        <v/>
      </c>
      <c r="AT322" s="72" t="str">
        <f t="shared" si="973"/>
        <v/>
      </c>
      <c r="AU322" s="72" t="str">
        <f t="shared" si="973"/>
        <v/>
      </c>
      <c r="AV322" s="72" t="str">
        <f t="shared" si="973"/>
        <v/>
      </c>
      <c r="AW322" s="72" t="str">
        <f t="shared" si="973"/>
        <v/>
      </c>
      <c r="AX322" s="72" t="str">
        <f t="shared" si="973"/>
        <v/>
      </c>
      <c r="AY322" s="72" t="str">
        <f t="shared" si="973"/>
        <v/>
      </c>
      <c r="AZ322" s="72" t="str">
        <f t="shared" si="973"/>
        <v/>
      </c>
      <c r="BA322" s="72" t="str">
        <f t="shared" si="973"/>
        <v/>
      </c>
      <c r="BB322" s="72" t="str">
        <f t="shared" si="973"/>
        <v/>
      </c>
      <c r="BC322" s="72" t="str">
        <f t="shared" si="973"/>
        <v/>
      </c>
      <c r="BD322" s="72" t="str">
        <f t="shared" si="973"/>
        <v/>
      </c>
      <c r="BE322" s="72" t="str">
        <f t="shared" si="973"/>
        <v/>
      </c>
      <c r="BF322" s="72" t="str">
        <f t="shared" si="973"/>
        <v/>
      </c>
      <c r="BG322" s="72" t="str">
        <f t="shared" si="973"/>
        <v/>
      </c>
      <c r="BH322" s="72" t="str">
        <f t="shared" si="973"/>
        <v/>
      </c>
      <c r="BI322" s="72" t="str">
        <f t="shared" si="973"/>
        <v/>
      </c>
      <c r="BJ322" s="72" t="str">
        <f t="shared" si="973"/>
        <v/>
      </c>
      <c r="BK322" s="72" t="str">
        <f t="shared" si="973"/>
        <v/>
      </c>
      <c r="BL322" s="72" t="str">
        <f t="shared" si="973"/>
        <v/>
      </c>
      <c r="BM322" s="72" t="str">
        <f t="shared" si="973"/>
        <v/>
      </c>
      <c r="BN322" s="72" t="str">
        <f t="shared" si="973"/>
        <v/>
      </c>
      <c r="BO322" s="72" t="str">
        <f t="shared" si="973"/>
        <v/>
      </c>
      <c r="BP322" s="72" t="str">
        <f t="shared" si="973"/>
        <v/>
      </c>
      <c r="BQ322" s="72" t="str">
        <f t="shared" si="973"/>
        <v/>
      </c>
      <c r="BR322" s="72" t="str">
        <f t="shared" si="973"/>
        <v/>
      </c>
      <c r="BS322" s="72" t="str">
        <f t="shared" si="973"/>
        <v/>
      </c>
      <c r="BT322" s="72" t="str">
        <f t="shared" ref="BT322:CY322" si="974">IF(BT$276&lt;&gt;"",$D56,"")</f>
        <v/>
      </c>
      <c r="BU322" s="72" t="str">
        <f t="shared" si="974"/>
        <v/>
      </c>
      <c r="BV322" s="72" t="str">
        <f t="shared" si="974"/>
        <v/>
      </c>
      <c r="BW322" s="72" t="str">
        <f t="shared" si="974"/>
        <v/>
      </c>
      <c r="BX322" s="72" t="str">
        <f t="shared" si="974"/>
        <v/>
      </c>
      <c r="BY322" s="72" t="str">
        <f t="shared" si="974"/>
        <v/>
      </c>
      <c r="BZ322" s="72" t="str">
        <f t="shared" si="974"/>
        <v/>
      </c>
      <c r="CA322" s="72" t="str">
        <f t="shared" si="974"/>
        <v/>
      </c>
      <c r="CB322" s="72" t="str">
        <f t="shared" si="974"/>
        <v/>
      </c>
      <c r="CC322" s="72" t="str">
        <f t="shared" si="974"/>
        <v/>
      </c>
      <c r="CD322" s="72" t="str">
        <f t="shared" si="974"/>
        <v/>
      </c>
      <c r="CE322" s="72" t="str">
        <f t="shared" si="974"/>
        <v/>
      </c>
      <c r="CF322" s="72" t="str">
        <f t="shared" si="974"/>
        <v/>
      </c>
      <c r="CG322" s="72" t="str">
        <f t="shared" si="974"/>
        <v/>
      </c>
      <c r="CH322" s="72" t="str">
        <f t="shared" si="974"/>
        <v/>
      </c>
      <c r="CI322" s="72" t="str">
        <f t="shared" si="974"/>
        <v/>
      </c>
      <c r="CJ322" s="72" t="str">
        <f t="shared" si="974"/>
        <v/>
      </c>
      <c r="CK322" s="72" t="str">
        <f t="shared" si="974"/>
        <v/>
      </c>
      <c r="CL322" s="72" t="str">
        <f t="shared" si="974"/>
        <v/>
      </c>
      <c r="CM322" s="72" t="str">
        <f t="shared" si="974"/>
        <v/>
      </c>
      <c r="CN322" s="72" t="str">
        <f t="shared" si="974"/>
        <v/>
      </c>
      <c r="CO322" s="72" t="str">
        <f t="shared" si="974"/>
        <v/>
      </c>
      <c r="CP322" s="72" t="str">
        <f t="shared" si="974"/>
        <v/>
      </c>
      <c r="CQ322" s="72" t="str">
        <f t="shared" si="974"/>
        <v/>
      </c>
      <c r="CR322" s="72" t="str">
        <f t="shared" si="974"/>
        <v/>
      </c>
      <c r="CS322" s="72" t="str">
        <f t="shared" si="974"/>
        <v/>
      </c>
      <c r="CT322" s="72" t="str">
        <f t="shared" si="974"/>
        <v/>
      </c>
      <c r="CU322" s="72" t="str">
        <f t="shared" si="974"/>
        <v/>
      </c>
      <c r="CV322" s="72" t="str">
        <f t="shared" si="974"/>
        <v/>
      </c>
      <c r="CW322" s="72" t="str">
        <f t="shared" si="974"/>
        <v/>
      </c>
      <c r="CX322" s="72" t="str">
        <f t="shared" si="974"/>
        <v/>
      </c>
      <c r="CY322" s="72" t="str">
        <f t="shared" si="974"/>
        <v/>
      </c>
      <c r="CZ322" s="72" t="str">
        <f t="shared" ref="CZ322:DV322" si="975">IF(CZ$276&lt;&gt;"",$D56,"")</f>
        <v/>
      </c>
      <c r="DA322" s="72" t="str">
        <f t="shared" si="975"/>
        <v/>
      </c>
      <c r="DB322" s="72" t="str">
        <f t="shared" si="975"/>
        <v/>
      </c>
      <c r="DC322" s="72" t="str">
        <f t="shared" si="975"/>
        <v/>
      </c>
      <c r="DD322" s="72" t="str">
        <f t="shared" si="975"/>
        <v/>
      </c>
      <c r="DE322" s="72" t="str">
        <f t="shared" si="975"/>
        <v/>
      </c>
      <c r="DF322" s="72" t="str">
        <f t="shared" si="975"/>
        <v/>
      </c>
      <c r="DG322" s="72" t="str">
        <f t="shared" si="975"/>
        <v/>
      </c>
      <c r="DH322" s="72" t="str">
        <f t="shared" si="975"/>
        <v/>
      </c>
      <c r="DI322" s="72" t="str">
        <f t="shared" si="975"/>
        <v/>
      </c>
      <c r="DJ322" s="72" t="str">
        <f t="shared" si="975"/>
        <v/>
      </c>
      <c r="DK322" s="72" t="str">
        <f t="shared" si="975"/>
        <v/>
      </c>
      <c r="DL322" s="72" t="str">
        <f t="shared" si="975"/>
        <v/>
      </c>
      <c r="DM322" s="72" t="str">
        <f t="shared" si="975"/>
        <v/>
      </c>
      <c r="DN322" s="72" t="str">
        <f t="shared" si="975"/>
        <v/>
      </c>
      <c r="DO322" s="72" t="str">
        <f t="shared" si="975"/>
        <v/>
      </c>
      <c r="DP322" s="72" t="str">
        <f t="shared" si="975"/>
        <v/>
      </c>
      <c r="DQ322" s="72" t="str">
        <f t="shared" si="975"/>
        <v/>
      </c>
      <c r="DR322" s="72" t="str">
        <f t="shared" si="975"/>
        <v/>
      </c>
      <c r="DS322" s="72" t="str">
        <f t="shared" si="975"/>
        <v/>
      </c>
      <c r="DT322" s="72" t="str">
        <f t="shared" si="975"/>
        <v/>
      </c>
      <c r="DU322" s="72" t="str">
        <f t="shared" si="975"/>
        <v/>
      </c>
      <c r="DV322" s="72" t="str">
        <f t="shared" si="975"/>
        <v/>
      </c>
      <c r="DY322" s="79" t="s">
        <v>1024</v>
      </c>
      <c r="DZ322" t="s">
        <v>1613</v>
      </c>
      <c r="EA322" t="s">
        <v>7132</v>
      </c>
      <c r="EB322" t="s">
        <v>10855</v>
      </c>
      <c r="EC322" t="s">
        <v>12533</v>
      </c>
    </row>
    <row r="323" spans="10:133" x14ac:dyDescent="0.25">
      <c r="J323" s="72" t="str">
        <f>IF(PEDIDO!C82&lt;&gt;"",PEDIDO!B82,"")</f>
        <v/>
      </c>
      <c r="K323" s="72" t="str">
        <f t="shared" si="936"/>
        <v/>
      </c>
      <c r="L323" s="72" t="str">
        <f t="shared" si="905"/>
        <v/>
      </c>
      <c r="M323" s="72" t="str">
        <f t="shared" si="906"/>
        <v/>
      </c>
      <c r="N323" s="72" t="str">
        <f t="shared" si="907"/>
        <v/>
      </c>
      <c r="O323" s="72" t="str">
        <f t="shared" si="908"/>
        <v/>
      </c>
      <c r="P323" s="72" t="str">
        <f t="shared" si="909"/>
        <v/>
      </c>
      <c r="Q323" s="72" t="str">
        <f t="shared" si="910"/>
        <v/>
      </c>
      <c r="R323" s="72" t="str">
        <f t="shared" si="911"/>
        <v/>
      </c>
      <c r="S323" s="72" t="str">
        <f t="shared" si="912"/>
        <v/>
      </c>
      <c r="T323" s="72" t="str">
        <f t="shared" si="913"/>
        <v/>
      </c>
      <c r="U323" s="72" t="str">
        <f t="shared" si="914"/>
        <v/>
      </c>
      <c r="V323" s="72" t="str">
        <f t="shared" si="915"/>
        <v/>
      </c>
      <c r="W323" s="72" t="str">
        <f t="shared" si="916"/>
        <v/>
      </c>
      <c r="X323" s="72" t="str">
        <f t="shared" si="917"/>
        <v/>
      </c>
      <c r="Y323" s="72" t="str">
        <f t="shared" si="918"/>
        <v/>
      </c>
      <c r="Z323" s="72" t="str">
        <f t="shared" si="919"/>
        <v/>
      </c>
      <c r="AA323" s="72" t="str">
        <f t="shared" si="920"/>
        <v/>
      </c>
      <c r="AB323" s="72" t="str">
        <f t="shared" si="921"/>
        <v/>
      </c>
      <c r="AC323" s="72" t="str">
        <f t="shared" si="922"/>
        <v/>
      </c>
      <c r="AD323" s="72" t="str">
        <f t="shared" si="923"/>
        <v/>
      </c>
      <c r="AE323" s="72" t="str">
        <f t="shared" si="924"/>
        <v/>
      </c>
      <c r="AF323" s="72" t="str">
        <f t="shared" si="925"/>
        <v/>
      </c>
      <c r="AG323" s="72" t="str">
        <f t="shared" si="926"/>
        <v/>
      </c>
      <c r="AH323" s="72" t="str">
        <f t="shared" si="927"/>
        <v/>
      </c>
      <c r="AI323" s="72" t="str">
        <f t="shared" si="928"/>
        <v/>
      </c>
      <c r="AJ323" s="72" t="str">
        <f t="shared" si="929"/>
        <v/>
      </c>
      <c r="AK323" s="72" t="str">
        <f t="shared" si="930"/>
        <v/>
      </c>
      <c r="AL323" s="72" t="str">
        <f t="shared" si="931"/>
        <v/>
      </c>
      <c r="AM323" s="72" t="str">
        <f t="shared" si="932"/>
        <v/>
      </c>
      <c r="AN323" s="72" t="str">
        <f t="shared" ref="AN323:BS323" si="976">IF(AN$276&lt;&gt;"",$D57,"")</f>
        <v/>
      </c>
      <c r="AO323" s="72" t="str">
        <f t="shared" si="976"/>
        <v/>
      </c>
      <c r="AP323" s="72" t="str">
        <f t="shared" si="976"/>
        <v/>
      </c>
      <c r="AQ323" s="72" t="str">
        <f t="shared" si="976"/>
        <v/>
      </c>
      <c r="AR323" s="72" t="str">
        <f t="shared" si="976"/>
        <v/>
      </c>
      <c r="AS323" s="72" t="str">
        <f t="shared" si="976"/>
        <v/>
      </c>
      <c r="AT323" s="72" t="str">
        <f t="shared" si="976"/>
        <v/>
      </c>
      <c r="AU323" s="72" t="str">
        <f t="shared" si="976"/>
        <v/>
      </c>
      <c r="AV323" s="72" t="str">
        <f t="shared" si="976"/>
        <v/>
      </c>
      <c r="AW323" s="72" t="str">
        <f t="shared" si="976"/>
        <v/>
      </c>
      <c r="AX323" s="72" t="str">
        <f t="shared" si="976"/>
        <v/>
      </c>
      <c r="AY323" s="72" t="str">
        <f t="shared" si="976"/>
        <v/>
      </c>
      <c r="AZ323" s="72" t="str">
        <f t="shared" si="976"/>
        <v/>
      </c>
      <c r="BA323" s="72" t="str">
        <f t="shared" si="976"/>
        <v/>
      </c>
      <c r="BB323" s="72" t="str">
        <f t="shared" si="976"/>
        <v/>
      </c>
      <c r="BC323" s="72" t="str">
        <f t="shared" si="976"/>
        <v/>
      </c>
      <c r="BD323" s="72" t="str">
        <f t="shared" si="976"/>
        <v/>
      </c>
      <c r="BE323" s="72" t="str">
        <f t="shared" si="976"/>
        <v/>
      </c>
      <c r="BF323" s="72" t="str">
        <f t="shared" si="976"/>
        <v/>
      </c>
      <c r="BG323" s="72" t="str">
        <f t="shared" si="976"/>
        <v/>
      </c>
      <c r="BH323" s="72" t="str">
        <f t="shared" si="976"/>
        <v/>
      </c>
      <c r="BI323" s="72" t="str">
        <f t="shared" si="976"/>
        <v/>
      </c>
      <c r="BJ323" s="72" t="str">
        <f t="shared" si="976"/>
        <v/>
      </c>
      <c r="BK323" s="72" t="str">
        <f t="shared" si="976"/>
        <v/>
      </c>
      <c r="BL323" s="72" t="str">
        <f t="shared" si="976"/>
        <v/>
      </c>
      <c r="BM323" s="72" t="str">
        <f t="shared" si="976"/>
        <v/>
      </c>
      <c r="BN323" s="72" t="str">
        <f t="shared" si="976"/>
        <v/>
      </c>
      <c r="BO323" s="72" t="str">
        <f t="shared" si="976"/>
        <v/>
      </c>
      <c r="BP323" s="72" t="str">
        <f t="shared" si="976"/>
        <v/>
      </c>
      <c r="BQ323" s="72" t="str">
        <f t="shared" si="976"/>
        <v/>
      </c>
      <c r="BR323" s="72" t="str">
        <f t="shared" si="976"/>
        <v/>
      </c>
      <c r="BS323" s="72" t="str">
        <f t="shared" si="976"/>
        <v/>
      </c>
      <c r="BT323" s="72" t="str">
        <f t="shared" ref="BT323:CY323" si="977">IF(BT$276&lt;&gt;"",$D57,"")</f>
        <v/>
      </c>
      <c r="BU323" s="72" t="str">
        <f t="shared" si="977"/>
        <v/>
      </c>
      <c r="BV323" s="72" t="str">
        <f t="shared" si="977"/>
        <v/>
      </c>
      <c r="BW323" s="72" t="str">
        <f t="shared" si="977"/>
        <v/>
      </c>
      <c r="BX323" s="72" t="str">
        <f t="shared" si="977"/>
        <v/>
      </c>
      <c r="BY323" s="72" t="str">
        <f t="shared" si="977"/>
        <v/>
      </c>
      <c r="BZ323" s="72" t="str">
        <f t="shared" si="977"/>
        <v/>
      </c>
      <c r="CA323" s="72" t="str">
        <f t="shared" si="977"/>
        <v/>
      </c>
      <c r="CB323" s="72" t="str">
        <f t="shared" si="977"/>
        <v/>
      </c>
      <c r="CC323" s="72" t="str">
        <f t="shared" si="977"/>
        <v/>
      </c>
      <c r="CD323" s="72" t="str">
        <f t="shared" si="977"/>
        <v/>
      </c>
      <c r="CE323" s="72" t="str">
        <f t="shared" si="977"/>
        <v/>
      </c>
      <c r="CF323" s="72" t="str">
        <f t="shared" si="977"/>
        <v/>
      </c>
      <c r="CG323" s="72" t="str">
        <f t="shared" si="977"/>
        <v/>
      </c>
      <c r="CH323" s="72" t="str">
        <f t="shared" si="977"/>
        <v/>
      </c>
      <c r="CI323" s="72" t="str">
        <f t="shared" si="977"/>
        <v/>
      </c>
      <c r="CJ323" s="72" t="str">
        <f t="shared" si="977"/>
        <v/>
      </c>
      <c r="CK323" s="72" t="str">
        <f t="shared" si="977"/>
        <v/>
      </c>
      <c r="CL323" s="72" t="str">
        <f t="shared" si="977"/>
        <v/>
      </c>
      <c r="CM323" s="72" t="str">
        <f t="shared" si="977"/>
        <v/>
      </c>
      <c r="CN323" s="72" t="str">
        <f t="shared" si="977"/>
        <v/>
      </c>
      <c r="CO323" s="72" t="str">
        <f t="shared" si="977"/>
        <v/>
      </c>
      <c r="CP323" s="72" t="str">
        <f t="shared" si="977"/>
        <v/>
      </c>
      <c r="CQ323" s="72" t="str">
        <f t="shared" si="977"/>
        <v/>
      </c>
      <c r="CR323" s="72" t="str">
        <f t="shared" si="977"/>
        <v/>
      </c>
      <c r="CS323" s="72" t="str">
        <f t="shared" si="977"/>
        <v/>
      </c>
      <c r="CT323" s="72" t="str">
        <f t="shared" si="977"/>
        <v/>
      </c>
      <c r="CU323" s="72" t="str">
        <f t="shared" si="977"/>
        <v/>
      </c>
      <c r="CV323" s="72" t="str">
        <f t="shared" si="977"/>
        <v/>
      </c>
      <c r="CW323" s="72" t="str">
        <f t="shared" si="977"/>
        <v/>
      </c>
      <c r="CX323" s="72" t="str">
        <f t="shared" si="977"/>
        <v/>
      </c>
      <c r="CY323" s="72" t="str">
        <f t="shared" si="977"/>
        <v/>
      </c>
      <c r="CZ323" s="72" t="str">
        <f t="shared" ref="CZ323:DV323" si="978">IF(CZ$276&lt;&gt;"",$D57,"")</f>
        <v/>
      </c>
      <c r="DA323" s="72" t="str">
        <f t="shared" si="978"/>
        <v/>
      </c>
      <c r="DB323" s="72" t="str">
        <f t="shared" si="978"/>
        <v/>
      </c>
      <c r="DC323" s="72" t="str">
        <f t="shared" si="978"/>
        <v/>
      </c>
      <c r="DD323" s="72" t="str">
        <f t="shared" si="978"/>
        <v/>
      </c>
      <c r="DE323" s="72" t="str">
        <f t="shared" si="978"/>
        <v/>
      </c>
      <c r="DF323" s="72" t="str">
        <f t="shared" si="978"/>
        <v/>
      </c>
      <c r="DG323" s="72" t="str">
        <f t="shared" si="978"/>
        <v/>
      </c>
      <c r="DH323" s="72" t="str">
        <f t="shared" si="978"/>
        <v/>
      </c>
      <c r="DI323" s="72" t="str">
        <f t="shared" si="978"/>
        <v/>
      </c>
      <c r="DJ323" s="72" t="str">
        <f t="shared" si="978"/>
        <v/>
      </c>
      <c r="DK323" s="72" t="str">
        <f t="shared" si="978"/>
        <v/>
      </c>
      <c r="DL323" s="72" t="str">
        <f t="shared" si="978"/>
        <v/>
      </c>
      <c r="DM323" s="72" t="str">
        <f t="shared" si="978"/>
        <v/>
      </c>
      <c r="DN323" s="72" t="str">
        <f t="shared" si="978"/>
        <v/>
      </c>
      <c r="DO323" s="72" t="str">
        <f t="shared" si="978"/>
        <v/>
      </c>
      <c r="DP323" s="72" t="str">
        <f t="shared" si="978"/>
        <v/>
      </c>
      <c r="DQ323" s="72" t="str">
        <f t="shared" si="978"/>
        <v/>
      </c>
      <c r="DR323" s="72" t="str">
        <f t="shared" si="978"/>
        <v/>
      </c>
      <c r="DS323" s="72" t="str">
        <f t="shared" si="978"/>
        <v/>
      </c>
      <c r="DT323" s="72" t="str">
        <f t="shared" si="978"/>
        <v/>
      </c>
      <c r="DU323" s="72" t="str">
        <f t="shared" si="978"/>
        <v/>
      </c>
      <c r="DV323" s="72" t="str">
        <f t="shared" si="978"/>
        <v/>
      </c>
      <c r="DY323" s="79" t="s">
        <v>1025</v>
      </c>
      <c r="DZ323" t="s">
        <v>1614</v>
      </c>
      <c r="EA323" t="s">
        <v>7133</v>
      </c>
      <c r="EB323" t="s">
        <v>10856</v>
      </c>
      <c r="EC323" t="s">
        <v>12534</v>
      </c>
    </row>
    <row r="324" spans="10:133" x14ac:dyDescent="0.25">
      <c r="J324" s="72" t="str">
        <f>IF(PEDIDO!C83&lt;&gt;"",PEDIDO!B83,"")</f>
        <v/>
      </c>
      <c r="K324" s="72" t="str">
        <f t="shared" si="936"/>
        <v/>
      </c>
      <c r="L324" s="72" t="str">
        <f t="shared" si="905"/>
        <v/>
      </c>
      <c r="M324" s="72" t="str">
        <f t="shared" si="906"/>
        <v/>
      </c>
      <c r="N324" s="72" t="str">
        <f t="shared" si="907"/>
        <v/>
      </c>
      <c r="O324" s="72" t="str">
        <f t="shared" si="908"/>
        <v/>
      </c>
      <c r="P324" s="72" t="str">
        <f t="shared" si="909"/>
        <v/>
      </c>
      <c r="Q324" s="72" t="str">
        <f t="shared" si="910"/>
        <v/>
      </c>
      <c r="R324" s="72" t="str">
        <f t="shared" si="911"/>
        <v/>
      </c>
      <c r="S324" s="72" t="str">
        <f t="shared" si="912"/>
        <v/>
      </c>
      <c r="T324" s="72" t="str">
        <f t="shared" si="913"/>
        <v/>
      </c>
      <c r="U324" s="72" t="str">
        <f t="shared" si="914"/>
        <v/>
      </c>
      <c r="V324" s="72" t="str">
        <f t="shared" si="915"/>
        <v/>
      </c>
      <c r="W324" s="72" t="str">
        <f t="shared" si="916"/>
        <v/>
      </c>
      <c r="X324" s="72" t="str">
        <f t="shared" si="917"/>
        <v/>
      </c>
      <c r="Y324" s="72" t="str">
        <f t="shared" si="918"/>
        <v/>
      </c>
      <c r="Z324" s="72" t="str">
        <f t="shared" si="919"/>
        <v/>
      </c>
      <c r="AA324" s="72" t="str">
        <f t="shared" si="920"/>
        <v/>
      </c>
      <c r="AB324" s="72" t="str">
        <f t="shared" si="921"/>
        <v/>
      </c>
      <c r="AC324" s="72" t="str">
        <f t="shared" si="922"/>
        <v/>
      </c>
      <c r="AD324" s="72" t="str">
        <f t="shared" si="923"/>
        <v/>
      </c>
      <c r="AE324" s="72" t="str">
        <f t="shared" si="924"/>
        <v/>
      </c>
      <c r="AF324" s="72" t="str">
        <f t="shared" si="925"/>
        <v/>
      </c>
      <c r="AG324" s="72" t="str">
        <f t="shared" si="926"/>
        <v/>
      </c>
      <c r="AH324" s="72" t="str">
        <f t="shared" si="927"/>
        <v/>
      </c>
      <c r="AI324" s="72" t="str">
        <f t="shared" si="928"/>
        <v/>
      </c>
      <c r="AJ324" s="72" t="str">
        <f t="shared" si="929"/>
        <v/>
      </c>
      <c r="AK324" s="72" t="str">
        <f t="shared" si="930"/>
        <v/>
      </c>
      <c r="AL324" s="72" t="str">
        <f t="shared" si="931"/>
        <v/>
      </c>
      <c r="AM324" s="72" t="str">
        <f t="shared" si="932"/>
        <v/>
      </c>
      <c r="AN324" s="72" t="str">
        <f t="shared" ref="AN324:BS324" si="979">IF(AN$276&lt;&gt;"",$D58,"")</f>
        <v/>
      </c>
      <c r="AO324" s="72" t="str">
        <f t="shared" si="979"/>
        <v/>
      </c>
      <c r="AP324" s="72" t="str">
        <f t="shared" si="979"/>
        <v/>
      </c>
      <c r="AQ324" s="72" t="str">
        <f t="shared" si="979"/>
        <v/>
      </c>
      <c r="AR324" s="72" t="str">
        <f t="shared" si="979"/>
        <v/>
      </c>
      <c r="AS324" s="72" t="str">
        <f t="shared" si="979"/>
        <v/>
      </c>
      <c r="AT324" s="72" t="str">
        <f t="shared" si="979"/>
        <v/>
      </c>
      <c r="AU324" s="72" t="str">
        <f t="shared" si="979"/>
        <v/>
      </c>
      <c r="AV324" s="72" t="str">
        <f t="shared" si="979"/>
        <v/>
      </c>
      <c r="AW324" s="72" t="str">
        <f t="shared" si="979"/>
        <v/>
      </c>
      <c r="AX324" s="72" t="str">
        <f t="shared" si="979"/>
        <v/>
      </c>
      <c r="AY324" s="72" t="str">
        <f t="shared" si="979"/>
        <v/>
      </c>
      <c r="AZ324" s="72" t="str">
        <f t="shared" si="979"/>
        <v/>
      </c>
      <c r="BA324" s="72" t="str">
        <f t="shared" si="979"/>
        <v/>
      </c>
      <c r="BB324" s="72" t="str">
        <f t="shared" si="979"/>
        <v/>
      </c>
      <c r="BC324" s="72" t="str">
        <f t="shared" si="979"/>
        <v/>
      </c>
      <c r="BD324" s="72" t="str">
        <f t="shared" si="979"/>
        <v/>
      </c>
      <c r="BE324" s="72" t="str">
        <f t="shared" si="979"/>
        <v/>
      </c>
      <c r="BF324" s="72" t="str">
        <f t="shared" si="979"/>
        <v/>
      </c>
      <c r="BG324" s="72" t="str">
        <f t="shared" si="979"/>
        <v/>
      </c>
      <c r="BH324" s="72" t="str">
        <f t="shared" si="979"/>
        <v/>
      </c>
      <c r="BI324" s="72" t="str">
        <f t="shared" si="979"/>
        <v/>
      </c>
      <c r="BJ324" s="72" t="str">
        <f t="shared" si="979"/>
        <v/>
      </c>
      <c r="BK324" s="72" t="str">
        <f t="shared" si="979"/>
        <v/>
      </c>
      <c r="BL324" s="72" t="str">
        <f t="shared" si="979"/>
        <v/>
      </c>
      <c r="BM324" s="72" t="str">
        <f t="shared" si="979"/>
        <v/>
      </c>
      <c r="BN324" s="72" t="str">
        <f t="shared" si="979"/>
        <v/>
      </c>
      <c r="BO324" s="72" t="str">
        <f t="shared" si="979"/>
        <v/>
      </c>
      <c r="BP324" s="72" t="str">
        <f t="shared" si="979"/>
        <v/>
      </c>
      <c r="BQ324" s="72" t="str">
        <f t="shared" si="979"/>
        <v/>
      </c>
      <c r="BR324" s="72" t="str">
        <f t="shared" si="979"/>
        <v/>
      </c>
      <c r="BS324" s="72" t="str">
        <f t="shared" si="979"/>
        <v/>
      </c>
      <c r="BT324" s="72" t="str">
        <f t="shared" ref="BT324:CY324" si="980">IF(BT$276&lt;&gt;"",$D58,"")</f>
        <v/>
      </c>
      <c r="BU324" s="72" t="str">
        <f t="shared" si="980"/>
        <v/>
      </c>
      <c r="BV324" s="72" t="str">
        <f t="shared" si="980"/>
        <v/>
      </c>
      <c r="BW324" s="72" t="str">
        <f t="shared" si="980"/>
        <v/>
      </c>
      <c r="BX324" s="72" t="str">
        <f t="shared" si="980"/>
        <v/>
      </c>
      <c r="BY324" s="72" t="str">
        <f t="shared" si="980"/>
        <v/>
      </c>
      <c r="BZ324" s="72" t="str">
        <f t="shared" si="980"/>
        <v/>
      </c>
      <c r="CA324" s="72" t="str">
        <f t="shared" si="980"/>
        <v/>
      </c>
      <c r="CB324" s="72" t="str">
        <f t="shared" si="980"/>
        <v/>
      </c>
      <c r="CC324" s="72" t="str">
        <f t="shared" si="980"/>
        <v/>
      </c>
      <c r="CD324" s="72" t="str">
        <f t="shared" si="980"/>
        <v/>
      </c>
      <c r="CE324" s="72" t="str">
        <f t="shared" si="980"/>
        <v/>
      </c>
      <c r="CF324" s="72" t="str">
        <f t="shared" si="980"/>
        <v/>
      </c>
      <c r="CG324" s="72" t="str">
        <f t="shared" si="980"/>
        <v/>
      </c>
      <c r="CH324" s="72" t="str">
        <f t="shared" si="980"/>
        <v/>
      </c>
      <c r="CI324" s="72" t="str">
        <f t="shared" si="980"/>
        <v/>
      </c>
      <c r="CJ324" s="72" t="str">
        <f t="shared" si="980"/>
        <v/>
      </c>
      <c r="CK324" s="72" t="str">
        <f t="shared" si="980"/>
        <v/>
      </c>
      <c r="CL324" s="72" t="str">
        <f t="shared" si="980"/>
        <v/>
      </c>
      <c r="CM324" s="72" t="str">
        <f t="shared" si="980"/>
        <v/>
      </c>
      <c r="CN324" s="72" t="str">
        <f t="shared" si="980"/>
        <v/>
      </c>
      <c r="CO324" s="72" t="str">
        <f t="shared" si="980"/>
        <v/>
      </c>
      <c r="CP324" s="72" t="str">
        <f t="shared" si="980"/>
        <v/>
      </c>
      <c r="CQ324" s="72" t="str">
        <f t="shared" si="980"/>
        <v/>
      </c>
      <c r="CR324" s="72" t="str">
        <f t="shared" si="980"/>
        <v/>
      </c>
      <c r="CS324" s="72" t="str">
        <f t="shared" si="980"/>
        <v/>
      </c>
      <c r="CT324" s="72" t="str">
        <f t="shared" si="980"/>
        <v/>
      </c>
      <c r="CU324" s="72" t="str">
        <f t="shared" si="980"/>
        <v/>
      </c>
      <c r="CV324" s="72" t="str">
        <f t="shared" si="980"/>
        <v/>
      </c>
      <c r="CW324" s="72" t="str">
        <f t="shared" si="980"/>
        <v/>
      </c>
      <c r="CX324" s="72" t="str">
        <f t="shared" si="980"/>
        <v/>
      </c>
      <c r="CY324" s="72" t="str">
        <f t="shared" si="980"/>
        <v/>
      </c>
      <c r="CZ324" s="72" t="str">
        <f t="shared" ref="CZ324:DV324" si="981">IF(CZ$276&lt;&gt;"",$D58,"")</f>
        <v/>
      </c>
      <c r="DA324" s="72" t="str">
        <f t="shared" si="981"/>
        <v/>
      </c>
      <c r="DB324" s="72" t="str">
        <f t="shared" si="981"/>
        <v/>
      </c>
      <c r="DC324" s="72" t="str">
        <f t="shared" si="981"/>
        <v/>
      </c>
      <c r="DD324" s="72" t="str">
        <f t="shared" si="981"/>
        <v/>
      </c>
      <c r="DE324" s="72" t="str">
        <f t="shared" si="981"/>
        <v/>
      </c>
      <c r="DF324" s="72" t="str">
        <f t="shared" si="981"/>
        <v/>
      </c>
      <c r="DG324" s="72" t="str">
        <f t="shared" si="981"/>
        <v/>
      </c>
      <c r="DH324" s="72" t="str">
        <f t="shared" si="981"/>
        <v/>
      </c>
      <c r="DI324" s="72" t="str">
        <f t="shared" si="981"/>
        <v/>
      </c>
      <c r="DJ324" s="72" t="str">
        <f t="shared" si="981"/>
        <v/>
      </c>
      <c r="DK324" s="72" t="str">
        <f t="shared" si="981"/>
        <v/>
      </c>
      <c r="DL324" s="72" t="str">
        <f t="shared" si="981"/>
        <v/>
      </c>
      <c r="DM324" s="72" t="str">
        <f t="shared" si="981"/>
        <v/>
      </c>
      <c r="DN324" s="72" t="str">
        <f t="shared" si="981"/>
        <v/>
      </c>
      <c r="DO324" s="72" t="str">
        <f t="shared" si="981"/>
        <v/>
      </c>
      <c r="DP324" s="72" t="str">
        <f t="shared" si="981"/>
        <v/>
      </c>
      <c r="DQ324" s="72" t="str">
        <f t="shared" si="981"/>
        <v/>
      </c>
      <c r="DR324" s="72" t="str">
        <f t="shared" si="981"/>
        <v/>
      </c>
      <c r="DS324" s="72" t="str">
        <f t="shared" si="981"/>
        <v/>
      </c>
      <c r="DT324" s="72" t="str">
        <f t="shared" si="981"/>
        <v/>
      </c>
      <c r="DU324" s="72" t="str">
        <f t="shared" si="981"/>
        <v/>
      </c>
      <c r="DV324" s="72" t="str">
        <f t="shared" si="981"/>
        <v/>
      </c>
      <c r="DY324" s="79" t="s">
        <v>1026</v>
      </c>
      <c r="DZ324" t="s">
        <v>1615</v>
      </c>
      <c r="EA324" t="s">
        <v>7134</v>
      </c>
      <c r="EB324" t="s">
        <v>10857</v>
      </c>
      <c r="EC324" t="s">
        <v>12535</v>
      </c>
    </row>
    <row r="325" spans="10:133" x14ac:dyDescent="0.25">
      <c r="J325" s="72" t="str">
        <f>IF(PEDIDO!C84&lt;&gt;"",PEDIDO!B84,"")</f>
        <v/>
      </c>
      <c r="K325" s="72" t="str">
        <f t="shared" si="936"/>
        <v/>
      </c>
      <c r="L325" s="72" t="str">
        <f t="shared" si="905"/>
        <v/>
      </c>
      <c r="M325" s="72" t="str">
        <f t="shared" si="906"/>
        <v/>
      </c>
      <c r="N325" s="72" t="str">
        <f t="shared" si="907"/>
        <v/>
      </c>
      <c r="O325" s="72" t="str">
        <f t="shared" si="908"/>
        <v/>
      </c>
      <c r="P325" s="72" t="str">
        <f t="shared" si="909"/>
        <v/>
      </c>
      <c r="Q325" s="72" t="str">
        <f t="shared" si="910"/>
        <v/>
      </c>
      <c r="R325" s="72" t="str">
        <f t="shared" si="911"/>
        <v/>
      </c>
      <c r="S325" s="72" t="str">
        <f t="shared" si="912"/>
        <v/>
      </c>
      <c r="T325" s="72" t="str">
        <f t="shared" si="913"/>
        <v/>
      </c>
      <c r="U325" s="72" t="str">
        <f t="shared" si="914"/>
        <v/>
      </c>
      <c r="V325" s="72" t="str">
        <f t="shared" si="915"/>
        <v/>
      </c>
      <c r="W325" s="72" t="str">
        <f t="shared" si="916"/>
        <v/>
      </c>
      <c r="X325" s="72" t="str">
        <f t="shared" si="917"/>
        <v/>
      </c>
      <c r="Y325" s="72" t="str">
        <f t="shared" si="918"/>
        <v/>
      </c>
      <c r="Z325" s="72" t="str">
        <f t="shared" si="919"/>
        <v/>
      </c>
      <c r="AA325" s="72" t="str">
        <f t="shared" si="920"/>
        <v/>
      </c>
      <c r="AB325" s="72" t="str">
        <f t="shared" si="921"/>
        <v/>
      </c>
      <c r="AC325" s="72" t="str">
        <f t="shared" si="922"/>
        <v/>
      </c>
      <c r="AD325" s="72" t="str">
        <f t="shared" si="923"/>
        <v/>
      </c>
      <c r="AE325" s="72" t="str">
        <f t="shared" si="924"/>
        <v/>
      </c>
      <c r="AF325" s="72" t="str">
        <f t="shared" si="925"/>
        <v/>
      </c>
      <c r="AG325" s="72" t="str">
        <f t="shared" si="926"/>
        <v/>
      </c>
      <c r="AH325" s="72" t="str">
        <f t="shared" si="927"/>
        <v/>
      </c>
      <c r="AI325" s="72" t="str">
        <f t="shared" si="928"/>
        <v/>
      </c>
      <c r="AJ325" s="72" t="str">
        <f t="shared" si="929"/>
        <v/>
      </c>
      <c r="AK325" s="72" t="str">
        <f t="shared" si="930"/>
        <v/>
      </c>
      <c r="AL325" s="72" t="str">
        <f t="shared" si="931"/>
        <v/>
      </c>
      <c r="AM325" s="72" t="str">
        <f t="shared" si="932"/>
        <v/>
      </c>
      <c r="AN325" s="72" t="str">
        <f t="shared" ref="AN325:BS325" si="982">IF(AN$276&lt;&gt;"",$D59,"")</f>
        <v/>
      </c>
      <c r="AO325" s="72" t="str">
        <f t="shared" si="982"/>
        <v/>
      </c>
      <c r="AP325" s="72" t="str">
        <f t="shared" si="982"/>
        <v/>
      </c>
      <c r="AQ325" s="72" t="str">
        <f t="shared" si="982"/>
        <v/>
      </c>
      <c r="AR325" s="72" t="str">
        <f t="shared" si="982"/>
        <v/>
      </c>
      <c r="AS325" s="72" t="str">
        <f t="shared" si="982"/>
        <v/>
      </c>
      <c r="AT325" s="72" t="str">
        <f t="shared" si="982"/>
        <v/>
      </c>
      <c r="AU325" s="72" t="str">
        <f t="shared" si="982"/>
        <v/>
      </c>
      <c r="AV325" s="72" t="str">
        <f t="shared" si="982"/>
        <v/>
      </c>
      <c r="AW325" s="72" t="str">
        <f t="shared" si="982"/>
        <v/>
      </c>
      <c r="AX325" s="72" t="str">
        <f t="shared" si="982"/>
        <v/>
      </c>
      <c r="AY325" s="72" t="str">
        <f t="shared" si="982"/>
        <v/>
      </c>
      <c r="AZ325" s="72" t="str">
        <f t="shared" si="982"/>
        <v/>
      </c>
      <c r="BA325" s="72" t="str">
        <f t="shared" si="982"/>
        <v/>
      </c>
      <c r="BB325" s="72" t="str">
        <f t="shared" si="982"/>
        <v/>
      </c>
      <c r="BC325" s="72" t="str">
        <f t="shared" si="982"/>
        <v/>
      </c>
      <c r="BD325" s="72" t="str">
        <f t="shared" si="982"/>
        <v/>
      </c>
      <c r="BE325" s="72" t="str">
        <f t="shared" si="982"/>
        <v/>
      </c>
      <c r="BF325" s="72" t="str">
        <f t="shared" si="982"/>
        <v/>
      </c>
      <c r="BG325" s="72" t="str">
        <f t="shared" si="982"/>
        <v/>
      </c>
      <c r="BH325" s="72" t="str">
        <f t="shared" si="982"/>
        <v/>
      </c>
      <c r="BI325" s="72" t="str">
        <f t="shared" si="982"/>
        <v/>
      </c>
      <c r="BJ325" s="72" t="str">
        <f t="shared" si="982"/>
        <v/>
      </c>
      <c r="BK325" s="72" t="str">
        <f t="shared" si="982"/>
        <v/>
      </c>
      <c r="BL325" s="72" t="str">
        <f t="shared" si="982"/>
        <v/>
      </c>
      <c r="BM325" s="72" t="str">
        <f t="shared" si="982"/>
        <v/>
      </c>
      <c r="BN325" s="72" t="str">
        <f t="shared" si="982"/>
        <v/>
      </c>
      <c r="BO325" s="72" t="str">
        <f t="shared" si="982"/>
        <v/>
      </c>
      <c r="BP325" s="72" t="str">
        <f t="shared" si="982"/>
        <v/>
      </c>
      <c r="BQ325" s="72" t="str">
        <f t="shared" si="982"/>
        <v/>
      </c>
      <c r="BR325" s="72" t="str">
        <f t="shared" si="982"/>
        <v/>
      </c>
      <c r="BS325" s="72" t="str">
        <f t="shared" si="982"/>
        <v/>
      </c>
      <c r="BT325" s="72" t="str">
        <f t="shared" ref="BT325:CY325" si="983">IF(BT$276&lt;&gt;"",$D59,"")</f>
        <v/>
      </c>
      <c r="BU325" s="72" t="str">
        <f t="shared" si="983"/>
        <v/>
      </c>
      <c r="BV325" s="72" t="str">
        <f t="shared" si="983"/>
        <v/>
      </c>
      <c r="BW325" s="72" t="str">
        <f t="shared" si="983"/>
        <v/>
      </c>
      <c r="BX325" s="72" t="str">
        <f t="shared" si="983"/>
        <v/>
      </c>
      <c r="BY325" s="72" t="str">
        <f t="shared" si="983"/>
        <v/>
      </c>
      <c r="BZ325" s="72" t="str">
        <f t="shared" si="983"/>
        <v/>
      </c>
      <c r="CA325" s="72" t="str">
        <f t="shared" si="983"/>
        <v/>
      </c>
      <c r="CB325" s="72" t="str">
        <f t="shared" si="983"/>
        <v/>
      </c>
      <c r="CC325" s="72" t="str">
        <f t="shared" si="983"/>
        <v/>
      </c>
      <c r="CD325" s="72" t="str">
        <f t="shared" si="983"/>
        <v/>
      </c>
      <c r="CE325" s="72" t="str">
        <f t="shared" si="983"/>
        <v/>
      </c>
      <c r="CF325" s="72" t="str">
        <f t="shared" si="983"/>
        <v/>
      </c>
      <c r="CG325" s="72" t="str">
        <f t="shared" si="983"/>
        <v/>
      </c>
      <c r="CH325" s="72" t="str">
        <f t="shared" si="983"/>
        <v/>
      </c>
      <c r="CI325" s="72" t="str">
        <f t="shared" si="983"/>
        <v/>
      </c>
      <c r="CJ325" s="72" t="str">
        <f t="shared" si="983"/>
        <v/>
      </c>
      <c r="CK325" s="72" t="str">
        <f t="shared" si="983"/>
        <v/>
      </c>
      <c r="CL325" s="72" t="str">
        <f t="shared" si="983"/>
        <v/>
      </c>
      <c r="CM325" s="72" t="str">
        <f t="shared" si="983"/>
        <v/>
      </c>
      <c r="CN325" s="72" t="str">
        <f t="shared" si="983"/>
        <v/>
      </c>
      <c r="CO325" s="72" t="str">
        <f t="shared" si="983"/>
        <v/>
      </c>
      <c r="CP325" s="72" t="str">
        <f t="shared" si="983"/>
        <v/>
      </c>
      <c r="CQ325" s="72" t="str">
        <f t="shared" si="983"/>
        <v/>
      </c>
      <c r="CR325" s="72" t="str">
        <f t="shared" si="983"/>
        <v/>
      </c>
      <c r="CS325" s="72" t="str">
        <f t="shared" si="983"/>
        <v/>
      </c>
      <c r="CT325" s="72" t="str">
        <f t="shared" si="983"/>
        <v/>
      </c>
      <c r="CU325" s="72" t="str">
        <f t="shared" si="983"/>
        <v/>
      </c>
      <c r="CV325" s="72" t="str">
        <f t="shared" si="983"/>
        <v/>
      </c>
      <c r="CW325" s="72" t="str">
        <f t="shared" si="983"/>
        <v/>
      </c>
      <c r="CX325" s="72" t="str">
        <f t="shared" si="983"/>
        <v/>
      </c>
      <c r="CY325" s="72" t="str">
        <f t="shared" si="983"/>
        <v/>
      </c>
      <c r="CZ325" s="72" t="str">
        <f t="shared" ref="CZ325:DV325" si="984">IF(CZ$276&lt;&gt;"",$D59,"")</f>
        <v/>
      </c>
      <c r="DA325" s="72" t="str">
        <f t="shared" si="984"/>
        <v/>
      </c>
      <c r="DB325" s="72" t="str">
        <f t="shared" si="984"/>
        <v/>
      </c>
      <c r="DC325" s="72" t="str">
        <f t="shared" si="984"/>
        <v/>
      </c>
      <c r="DD325" s="72" t="str">
        <f t="shared" si="984"/>
        <v/>
      </c>
      <c r="DE325" s="72" t="str">
        <f t="shared" si="984"/>
        <v/>
      </c>
      <c r="DF325" s="72" t="str">
        <f t="shared" si="984"/>
        <v/>
      </c>
      <c r="DG325" s="72" t="str">
        <f t="shared" si="984"/>
        <v/>
      </c>
      <c r="DH325" s="72" t="str">
        <f t="shared" si="984"/>
        <v/>
      </c>
      <c r="DI325" s="72" t="str">
        <f t="shared" si="984"/>
        <v/>
      </c>
      <c r="DJ325" s="72" t="str">
        <f t="shared" si="984"/>
        <v/>
      </c>
      <c r="DK325" s="72" t="str">
        <f t="shared" si="984"/>
        <v/>
      </c>
      <c r="DL325" s="72" t="str">
        <f t="shared" si="984"/>
        <v/>
      </c>
      <c r="DM325" s="72" t="str">
        <f t="shared" si="984"/>
        <v/>
      </c>
      <c r="DN325" s="72" t="str">
        <f t="shared" si="984"/>
        <v/>
      </c>
      <c r="DO325" s="72" t="str">
        <f t="shared" si="984"/>
        <v/>
      </c>
      <c r="DP325" s="72" t="str">
        <f t="shared" si="984"/>
        <v/>
      </c>
      <c r="DQ325" s="72" t="str">
        <f t="shared" si="984"/>
        <v/>
      </c>
      <c r="DR325" s="72" t="str">
        <f t="shared" si="984"/>
        <v/>
      </c>
      <c r="DS325" s="72" t="str">
        <f t="shared" si="984"/>
        <v/>
      </c>
      <c r="DT325" s="72" t="str">
        <f t="shared" si="984"/>
        <v/>
      </c>
      <c r="DU325" s="72" t="str">
        <f t="shared" si="984"/>
        <v/>
      </c>
      <c r="DV325" s="72" t="str">
        <f t="shared" si="984"/>
        <v/>
      </c>
      <c r="DY325" s="79" t="s">
        <v>1027</v>
      </c>
      <c r="DZ325" t="s">
        <v>1616</v>
      </c>
      <c r="EA325" t="s">
        <v>7135</v>
      </c>
      <c r="EB325" t="s">
        <v>10858</v>
      </c>
      <c r="EC325" t="s">
        <v>12536</v>
      </c>
    </row>
    <row r="326" spans="10:133" x14ac:dyDescent="0.25">
      <c r="J326" s="72" t="str">
        <f>IF(PEDIDO!C85&lt;&gt;"",PEDIDO!B85,"")</f>
        <v/>
      </c>
      <c r="K326" s="72" t="str">
        <f t="shared" si="936"/>
        <v/>
      </c>
      <c r="L326" s="72" t="str">
        <f t="shared" si="905"/>
        <v/>
      </c>
      <c r="M326" s="72" t="str">
        <f t="shared" si="906"/>
        <v/>
      </c>
      <c r="N326" s="72" t="str">
        <f t="shared" si="907"/>
        <v/>
      </c>
      <c r="O326" s="72" t="str">
        <f t="shared" si="908"/>
        <v/>
      </c>
      <c r="P326" s="72" t="str">
        <f t="shared" si="909"/>
        <v/>
      </c>
      <c r="Q326" s="72" t="str">
        <f t="shared" si="910"/>
        <v/>
      </c>
      <c r="R326" s="72" t="str">
        <f t="shared" si="911"/>
        <v/>
      </c>
      <c r="S326" s="72" t="str">
        <f t="shared" si="912"/>
        <v/>
      </c>
      <c r="T326" s="72" t="str">
        <f t="shared" si="913"/>
        <v/>
      </c>
      <c r="U326" s="72" t="str">
        <f t="shared" si="914"/>
        <v/>
      </c>
      <c r="V326" s="72" t="str">
        <f t="shared" si="915"/>
        <v/>
      </c>
      <c r="W326" s="72" t="str">
        <f t="shared" si="916"/>
        <v/>
      </c>
      <c r="X326" s="72" t="str">
        <f t="shared" si="917"/>
        <v/>
      </c>
      <c r="Y326" s="72" t="str">
        <f t="shared" si="918"/>
        <v/>
      </c>
      <c r="Z326" s="72" t="str">
        <f t="shared" si="919"/>
        <v/>
      </c>
      <c r="AA326" s="72" t="str">
        <f t="shared" si="920"/>
        <v/>
      </c>
      <c r="AB326" s="72" t="str">
        <f t="shared" si="921"/>
        <v/>
      </c>
      <c r="AC326" s="72" t="str">
        <f t="shared" si="922"/>
        <v/>
      </c>
      <c r="AD326" s="72" t="str">
        <f t="shared" si="923"/>
        <v/>
      </c>
      <c r="AE326" s="72" t="str">
        <f t="shared" si="924"/>
        <v/>
      </c>
      <c r="AF326" s="72" t="str">
        <f t="shared" si="925"/>
        <v/>
      </c>
      <c r="AG326" s="72" t="str">
        <f t="shared" si="926"/>
        <v/>
      </c>
      <c r="AH326" s="72" t="str">
        <f t="shared" si="927"/>
        <v/>
      </c>
      <c r="AI326" s="72" t="str">
        <f t="shared" si="928"/>
        <v/>
      </c>
      <c r="AJ326" s="72" t="str">
        <f t="shared" si="929"/>
        <v/>
      </c>
      <c r="AK326" s="72" t="str">
        <f t="shared" si="930"/>
        <v/>
      </c>
      <c r="AL326" s="72" t="str">
        <f t="shared" si="931"/>
        <v/>
      </c>
      <c r="AM326" s="72" t="str">
        <f t="shared" si="932"/>
        <v/>
      </c>
      <c r="AN326" s="72" t="str">
        <f t="shared" ref="AN326:BS326" si="985">IF(AN$276&lt;&gt;"",$D60,"")</f>
        <v/>
      </c>
      <c r="AO326" s="72" t="str">
        <f t="shared" si="985"/>
        <v/>
      </c>
      <c r="AP326" s="72" t="str">
        <f t="shared" si="985"/>
        <v/>
      </c>
      <c r="AQ326" s="72" t="str">
        <f t="shared" si="985"/>
        <v/>
      </c>
      <c r="AR326" s="72" t="str">
        <f t="shared" si="985"/>
        <v/>
      </c>
      <c r="AS326" s="72" t="str">
        <f t="shared" si="985"/>
        <v/>
      </c>
      <c r="AT326" s="72" t="str">
        <f t="shared" si="985"/>
        <v/>
      </c>
      <c r="AU326" s="72" t="str">
        <f t="shared" si="985"/>
        <v/>
      </c>
      <c r="AV326" s="72" t="str">
        <f t="shared" si="985"/>
        <v/>
      </c>
      <c r="AW326" s="72" t="str">
        <f t="shared" si="985"/>
        <v/>
      </c>
      <c r="AX326" s="72" t="str">
        <f t="shared" si="985"/>
        <v/>
      </c>
      <c r="AY326" s="72" t="str">
        <f t="shared" si="985"/>
        <v/>
      </c>
      <c r="AZ326" s="72" t="str">
        <f t="shared" si="985"/>
        <v/>
      </c>
      <c r="BA326" s="72" t="str">
        <f t="shared" si="985"/>
        <v/>
      </c>
      <c r="BB326" s="72" t="str">
        <f t="shared" si="985"/>
        <v/>
      </c>
      <c r="BC326" s="72" t="str">
        <f t="shared" si="985"/>
        <v/>
      </c>
      <c r="BD326" s="72" t="str">
        <f t="shared" si="985"/>
        <v/>
      </c>
      <c r="BE326" s="72" t="str">
        <f t="shared" si="985"/>
        <v/>
      </c>
      <c r="BF326" s="72" t="str">
        <f t="shared" si="985"/>
        <v/>
      </c>
      <c r="BG326" s="72" t="str">
        <f t="shared" si="985"/>
        <v/>
      </c>
      <c r="BH326" s="72" t="str">
        <f t="shared" si="985"/>
        <v/>
      </c>
      <c r="BI326" s="72" t="str">
        <f t="shared" si="985"/>
        <v/>
      </c>
      <c r="BJ326" s="72" t="str">
        <f t="shared" si="985"/>
        <v/>
      </c>
      <c r="BK326" s="72" t="str">
        <f t="shared" si="985"/>
        <v/>
      </c>
      <c r="BL326" s="72" t="str">
        <f t="shared" si="985"/>
        <v/>
      </c>
      <c r="BM326" s="72" t="str">
        <f t="shared" si="985"/>
        <v/>
      </c>
      <c r="BN326" s="72" t="str">
        <f t="shared" si="985"/>
        <v/>
      </c>
      <c r="BO326" s="72" t="str">
        <f t="shared" si="985"/>
        <v/>
      </c>
      <c r="BP326" s="72" t="str">
        <f t="shared" si="985"/>
        <v/>
      </c>
      <c r="BQ326" s="72" t="str">
        <f t="shared" si="985"/>
        <v/>
      </c>
      <c r="BR326" s="72" t="str">
        <f t="shared" si="985"/>
        <v/>
      </c>
      <c r="BS326" s="72" t="str">
        <f t="shared" si="985"/>
        <v/>
      </c>
      <c r="BT326" s="72" t="str">
        <f t="shared" ref="BT326:CY326" si="986">IF(BT$276&lt;&gt;"",$D60,"")</f>
        <v/>
      </c>
      <c r="BU326" s="72" t="str">
        <f t="shared" si="986"/>
        <v/>
      </c>
      <c r="BV326" s="72" t="str">
        <f t="shared" si="986"/>
        <v/>
      </c>
      <c r="BW326" s="72" t="str">
        <f t="shared" si="986"/>
        <v/>
      </c>
      <c r="BX326" s="72" t="str">
        <f t="shared" si="986"/>
        <v/>
      </c>
      <c r="BY326" s="72" t="str">
        <f t="shared" si="986"/>
        <v/>
      </c>
      <c r="BZ326" s="72" t="str">
        <f t="shared" si="986"/>
        <v/>
      </c>
      <c r="CA326" s="72" t="str">
        <f t="shared" si="986"/>
        <v/>
      </c>
      <c r="CB326" s="72" t="str">
        <f t="shared" si="986"/>
        <v/>
      </c>
      <c r="CC326" s="72" t="str">
        <f t="shared" si="986"/>
        <v/>
      </c>
      <c r="CD326" s="72" t="str">
        <f t="shared" si="986"/>
        <v/>
      </c>
      <c r="CE326" s="72" t="str">
        <f t="shared" si="986"/>
        <v/>
      </c>
      <c r="CF326" s="72" t="str">
        <f t="shared" si="986"/>
        <v/>
      </c>
      <c r="CG326" s="72" t="str">
        <f t="shared" si="986"/>
        <v/>
      </c>
      <c r="CH326" s="72" t="str">
        <f t="shared" si="986"/>
        <v/>
      </c>
      <c r="CI326" s="72" t="str">
        <f t="shared" si="986"/>
        <v/>
      </c>
      <c r="CJ326" s="72" t="str">
        <f t="shared" si="986"/>
        <v/>
      </c>
      <c r="CK326" s="72" t="str">
        <f t="shared" si="986"/>
        <v/>
      </c>
      <c r="CL326" s="72" t="str">
        <f t="shared" si="986"/>
        <v/>
      </c>
      <c r="CM326" s="72" t="str">
        <f t="shared" si="986"/>
        <v/>
      </c>
      <c r="CN326" s="72" t="str">
        <f t="shared" si="986"/>
        <v/>
      </c>
      <c r="CO326" s="72" t="str">
        <f t="shared" si="986"/>
        <v/>
      </c>
      <c r="CP326" s="72" t="str">
        <f t="shared" si="986"/>
        <v/>
      </c>
      <c r="CQ326" s="72" t="str">
        <f t="shared" si="986"/>
        <v/>
      </c>
      <c r="CR326" s="72" t="str">
        <f t="shared" si="986"/>
        <v/>
      </c>
      <c r="CS326" s="72" t="str">
        <f t="shared" si="986"/>
        <v/>
      </c>
      <c r="CT326" s="72" t="str">
        <f t="shared" si="986"/>
        <v/>
      </c>
      <c r="CU326" s="72" t="str">
        <f t="shared" si="986"/>
        <v/>
      </c>
      <c r="CV326" s="72" t="str">
        <f t="shared" si="986"/>
        <v/>
      </c>
      <c r="CW326" s="72" t="str">
        <f t="shared" si="986"/>
        <v/>
      </c>
      <c r="CX326" s="72" t="str">
        <f t="shared" si="986"/>
        <v/>
      </c>
      <c r="CY326" s="72" t="str">
        <f t="shared" si="986"/>
        <v/>
      </c>
      <c r="CZ326" s="72" t="str">
        <f t="shared" ref="CZ326:DV326" si="987">IF(CZ$276&lt;&gt;"",$D60,"")</f>
        <v/>
      </c>
      <c r="DA326" s="72" t="str">
        <f t="shared" si="987"/>
        <v/>
      </c>
      <c r="DB326" s="72" t="str">
        <f t="shared" si="987"/>
        <v/>
      </c>
      <c r="DC326" s="72" t="str">
        <f t="shared" si="987"/>
        <v/>
      </c>
      <c r="DD326" s="72" t="str">
        <f t="shared" si="987"/>
        <v/>
      </c>
      <c r="DE326" s="72" t="str">
        <f t="shared" si="987"/>
        <v/>
      </c>
      <c r="DF326" s="72" t="str">
        <f t="shared" si="987"/>
        <v/>
      </c>
      <c r="DG326" s="72" t="str">
        <f t="shared" si="987"/>
        <v/>
      </c>
      <c r="DH326" s="72" t="str">
        <f t="shared" si="987"/>
        <v/>
      </c>
      <c r="DI326" s="72" t="str">
        <f t="shared" si="987"/>
        <v/>
      </c>
      <c r="DJ326" s="72" t="str">
        <f t="shared" si="987"/>
        <v/>
      </c>
      <c r="DK326" s="72" t="str">
        <f t="shared" si="987"/>
        <v/>
      </c>
      <c r="DL326" s="72" t="str">
        <f t="shared" si="987"/>
        <v/>
      </c>
      <c r="DM326" s="72" t="str">
        <f t="shared" si="987"/>
        <v/>
      </c>
      <c r="DN326" s="72" t="str">
        <f t="shared" si="987"/>
        <v/>
      </c>
      <c r="DO326" s="72" t="str">
        <f t="shared" si="987"/>
        <v/>
      </c>
      <c r="DP326" s="72" t="str">
        <f t="shared" si="987"/>
        <v/>
      </c>
      <c r="DQ326" s="72" t="str">
        <f t="shared" si="987"/>
        <v/>
      </c>
      <c r="DR326" s="72" t="str">
        <f t="shared" si="987"/>
        <v/>
      </c>
      <c r="DS326" s="72" t="str">
        <f t="shared" si="987"/>
        <v/>
      </c>
      <c r="DT326" s="72" t="str">
        <f t="shared" si="987"/>
        <v/>
      </c>
      <c r="DU326" s="72" t="str">
        <f t="shared" si="987"/>
        <v/>
      </c>
      <c r="DV326" s="72" t="str">
        <f t="shared" si="987"/>
        <v/>
      </c>
      <c r="DY326" s="79" t="s">
        <v>1028</v>
      </c>
      <c r="DZ326" t="s">
        <v>1617</v>
      </c>
      <c r="EA326" t="s">
        <v>1536</v>
      </c>
      <c r="EB326" t="s">
        <v>10859</v>
      </c>
      <c r="EC326" t="s">
        <v>12537</v>
      </c>
    </row>
    <row r="327" spans="10:133" x14ac:dyDescent="0.25">
      <c r="J327" s="72" t="str">
        <f>IF(PEDIDO!C86&lt;&gt;"",PEDIDO!B86,"")</f>
        <v/>
      </c>
      <c r="K327" s="72" t="str">
        <f t="shared" si="936"/>
        <v/>
      </c>
      <c r="L327" s="72" t="str">
        <f t="shared" si="905"/>
        <v/>
      </c>
      <c r="M327" s="72" t="str">
        <f t="shared" si="906"/>
        <v/>
      </c>
      <c r="N327" s="72" t="str">
        <f t="shared" si="907"/>
        <v/>
      </c>
      <c r="O327" s="72" t="str">
        <f t="shared" si="908"/>
        <v/>
      </c>
      <c r="P327" s="72" t="str">
        <f t="shared" si="909"/>
        <v/>
      </c>
      <c r="Q327" s="72" t="str">
        <f t="shared" si="910"/>
        <v/>
      </c>
      <c r="R327" s="72" t="str">
        <f t="shared" si="911"/>
        <v/>
      </c>
      <c r="S327" s="72" t="str">
        <f t="shared" si="912"/>
        <v/>
      </c>
      <c r="T327" s="72" t="str">
        <f t="shared" si="913"/>
        <v/>
      </c>
      <c r="U327" s="72" t="str">
        <f t="shared" si="914"/>
        <v/>
      </c>
      <c r="V327" s="72" t="str">
        <f t="shared" si="915"/>
        <v/>
      </c>
      <c r="W327" s="72" t="str">
        <f t="shared" si="916"/>
        <v/>
      </c>
      <c r="X327" s="72" t="str">
        <f t="shared" si="917"/>
        <v/>
      </c>
      <c r="Y327" s="72" t="str">
        <f t="shared" si="918"/>
        <v/>
      </c>
      <c r="Z327" s="72" t="str">
        <f t="shared" si="919"/>
        <v/>
      </c>
      <c r="AA327" s="72" t="str">
        <f t="shared" si="920"/>
        <v/>
      </c>
      <c r="AB327" s="72" t="str">
        <f t="shared" si="921"/>
        <v/>
      </c>
      <c r="AC327" s="72" t="str">
        <f t="shared" si="922"/>
        <v/>
      </c>
      <c r="AD327" s="72" t="str">
        <f t="shared" si="923"/>
        <v/>
      </c>
      <c r="AE327" s="72" t="str">
        <f t="shared" si="924"/>
        <v/>
      </c>
      <c r="AF327" s="72" t="str">
        <f t="shared" si="925"/>
        <v/>
      </c>
      <c r="AG327" s="72" t="str">
        <f t="shared" si="926"/>
        <v/>
      </c>
      <c r="AH327" s="72" t="str">
        <f t="shared" si="927"/>
        <v/>
      </c>
      <c r="AI327" s="72" t="str">
        <f t="shared" si="928"/>
        <v/>
      </c>
      <c r="AJ327" s="72" t="str">
        <f t="shared" si="929"/>
        <v/>
      </c>
      <c r="AK327" s="72" t="str">
        <f t="shared" si="930"/>
        <v/>
      </c>
      <c r="AL327" s="72" t="str">
        <f t="shared" si="931"/>
        <v/>
      </c>
      <c r="AM327" s="72" t="str">
        <f t="shared" si="932"/>
        <v/>
      </c>
      <c r="AN327" s="72" t="str">
        <f t="shared" ref="AN327:BS327" si="988">IF(AN$276&lt;&gt;"",$D61,"")</f>
        <v/>
      </c>
      <c r="AO327" s="72" t="str">
        <f t="shared" si="988"/>
        <v/>
      </c>
      <c r="AP327" s="72" t="str">
        <f t="shared" si="988"/>
        <v/>
      </c>
      <c r="AQ327" s="72" t="str">
        <f t="shared" si="988"/>
        <v/>
      </c>
      <c r="AR327" s="72" t="str">
        <f t="shared" si="988"/>
        <v/>
      </c>
      <c r="AS327" s="72" t="str">
        <f t="shared" si="988"/>
        <v/>
      </c>
      <c r="AT327" s="72" t="str">
        <f t="shared" si="988"/>
        <v/>
      </c>
      <c r="AU327" s="72" t="str">
        <f t="shared" si="988"/>
        <v/>
      </c>
      <c r="AV327" s="72" t="str">
        <f t="shared" si="988"/>
        <v/>
      </c>
      <c r="AW327" s="72" t="str">
        <f t="shared" si="988"/>
        <v/>
      </c>
      <c r="AX327" s="72" t="str">
        <f t="shared" si="988"/>
        <v/>
      </c>
      <c r="AY327" s="72" t="str">
        <f t="shared" si="988"/>
        <v/>
      </c>
      <c r="AZ327" s="72" t="str">
        <f t="shared" si="988"/>
        <v/>
      </c>
      <c r="BA327" s="72" t="str">
        <f t="shared" si="988"/>
        <v/>
      </c>
      <c r="BB327" s="72" t="str">
        <f t="shared" si="988"/>
        <v/>
      </c>
      <c r="BC327" s="72" t="str">
        <f t="shared" si="988"/>
        <v/>
      </c>
      <c r="BD327" s="72" t="str">
        <f t="shared" si="988"/>
        <v/>
      </c>
      <c r="BE327" s="72" t="str">
        <f t="shared" si="988"/>
        <v/>
      </c>
      <c r="BF327" s="72" t="str">
        <f t="shared" si="988"/>
        <v/>
      </c>
      <c r="BG327" s="72" t="str">
        <f t="shared" si="988"/>
        <v/>
      </c>
      <c r="BH327" s="72" t="str">
        <f t="shared" si="988"/>
        <v/>
      </c>
      <c r="BI327" s="72" t="str">
        <f t="shared" si="988"/>
        <v/>
      </c>
      <c r="BJ327" s="72" t="str">
        <f t="shared" si="988"/>
        <v/>
      </c>
      <c r="BK327" s="72" t="str">
        <f t="shared" si="988"/>
        <v/>
      </c>
      <c r="BL327" s="72" t="str">
        <f t="shared" si="988"/>
        <v/>
      </c>
      <c r="BM327" s="72" t="str">
        <f t="shared" si="988"/>
        <v/>
      </c>
      <c r="BN327" s="72" t="str">
        <f t="shared" si="988"/>
        <v/>
      </c>
      <c r="BO327" s="72" t="str">
        <f t="shared" si="988"/>
        <v/>
      </c>
      <c r="BP327" s="72" t="str">
        <f t="shared" si="988"/>
        <v/>
      </c>
      <c r="BQ327" s="72" t="str">
        <f t="shared" si="988"/>
        <v/>
      </c>
      <c r="BR327" s="72" t="str">
        <f t="shared" si="988"/>
        <v/>
      </c>
      <c r="BS327" s="72" t="str">
        <f t="shared" si="988"/>
        <v/>
      </c>
      <c r="BT327" s="72" t="str">
        <f t="shared" ref="BT327:CY327" si="989">IF(BT$276&lt;&gt;"",$D61,"")</f>
        <v/>
      </c>
      <c r="BU327" s="72" t="str">
        <f t="shared" si="989"/>
        <v/>
      </c>
      <c r="BV327" s="72" t="str">
        <f t="shared" si="989"/>
        <v/>
      </c>
      <c r="BW327" s="72" t="str">
        <f t="shared" si="989"/>
        <v/>
      </c>
      <c r="BX327" s="72" t="str">
        <f t="shared" si="989"/>
        <v/>
      </c>
      <c r="BY327" s="72" t="str">
        <f t="shared" si="989"/>
        <v/>
      </c>
      <c r="BZ327" s="72" t="str">
        <f t="shared" si="989"/>
        <v/>
      </c>
      <c r="CA327" s="72" t="str">
        <f t="shared" si="989"/>
        <v/>
      </c>
      <c r="CB327" s="72" t="str">
        <f t="shared" si="989"/>
        <v/>
      </c>
      <c r="CC327" s="72" t="str">
        <f t="shared" si="989"/>
        <v/>
      </c>
      <c r="CD327" s="72" t="str">
        <f t="shared" si="989"/>
        <v/>
      </c>
      <c r="CE327" s="72" t="str">
        <f t="shared" si="989"/>
        <v/>
      </c>
      <c r="CF327" s="72" t="str">
        <f t="shared" si="989"/>
        <v/>
      </c>
      <c r="CG327" s="72" t="str">
        <f t="shared" si="989"/>
        <v/>
      </c>
      <c r="CH327" s="72" t="str">
        <f t="shared" si="989"/>
        <v/>
      </c>
      <c r="CI327" s="72" t="str">
        <f t="shared" si="989"/>
        <v/>
      </c>
      <c r="CJ327" s="72" t="str">
        <f t="shared" si="989"/>
        <v/>
      </c>
      <c r="CK327" s="72" t="str">
        <f t="shared" si="989"/>
        <v/>
      </c>
      <c r="CL327" s="72" t="str">
        <f t="shared" si="989"/>
        <v/>
      </c>
      <c r="CM327" s="72" t="str">
        <f t="shared" si="989"/>
        <v/>
      </c>
      <c r="CN327" s="72" t="str">
        <f t="shared" si="989"/>
        <v/>
      </c>
      <c r="CO327" s="72" t="str">
        <f t="shared" si="989"/>
        <v/>
      </c>
      <c r="CP327" s="72" t="str">
        <f t="shared" si="989"/>
        <v/>
      </c>
      <c r="CQ327" s="72" t="str">
        <f t="shared" si="989"/>
        <v/>
      </c>
      <c r="CR327" s="72" t="str">
        <f t="shared" si="989"/>
        <v/>
      </c>
      <c r="CS327" s="72" t="str">
        <f t="shared" si="989"/>
        <v/>
      </c>
      <c r="CT327" s="72" t="str">
        <f t="shared" si="989"/>
        <v/>
      </c>
      <c r="CU327" s="72" t="str">
        <f t="shared" si="989"/>
        <v/>
      </c>
      <c r="CV327" s="72" t="str">
        <f t="shared" si="989"/>
        <v/>
      </c>
      <c r="CW327" s="72" t="str">
        <f t="shared" si="989"/>
        <v/>
      </c>
      <c r="CX327" s="72" t="str">
        <f t="shared" si="989"/>
        <v/>
      </c>
      <c r="CY327" s="72" t="str">
        <f t="shared" si="989"/>
        <v/>
      </c>
      <c r="CZ327" s="72" t="str">
        <f t="shared" ref="CZ327:DV327" si="990">IF(CZ$276&lt;&gt;"",$D61,"")</f>
        <v/>
      </c>
      <c r="DA327" s="72" t="str">
        <f t="shared" si="990"/>
        <v/>
      </c>
      <c r="DB327" s="72" t="str">
        <f t="shared" si="990"/>
        <v/>
      </c>
      <c r="DC327" s="72" t="str">
        <f t="shared" si="990"/>
        <v/>
      </c>
      <c r="DD327" s="72" t="str">
        <f t="shared" si="990"/>
        <v/>
      </c>
      <c r="DE327" s="72" t="str">
        <f t="shared" si="990"/>
        <v/>
      </c>
      <c r="DF327" s="72" t="str">
        <f t="shared" si="990"/>
        <v/>
      </c>
      <c r="DG327" s="72" t="str">
        <f t="shared" si="990"/>
        <v/>
      </c>
      <c r="DH327" s="72" t="str">
        <f t="shared" si="990"/>
        <v/>
      </c>
      <c r="DI327" s="72" t="str">
        <f t="shared" si="990"/>
        <v/>
      </c>
      <c r="DJ327" s="72" t="str">
        <f t="shared" si="990"/>
        <v/>
      </c>
      <c r="DK327" s="72" t="str">
        <f t="shared" si="990"/>
        <v/>
      </c>
      <c r="DL327" s="72" t="str">
        <f t="shared" si="990"/>
        <v/>
      </c>
      <c r="DM327" s="72" t="str">
        <f t="shared" si="990"/>
        <v/>
      </c>
      <c r="DN327" s="72" t="str">
        <f t="shared" si="990"/>
        <v/>
      </c>
      <c r="DO327" s="72" t="str">
        <f t="shared" si="990"/>
        <v/>
      </c>
      <c r="DP327" s="72" t="str">
        <f t="shared" si="990"/>
        <v/>
      </c>
      <c r="DQ327" s="72" t="str">
        <f t="shared" si="990"/>
        <v/>
      </c>
      <c r="DR327" s="72" t="str">
        <f t="shared" si="990"/>
        <v/>
      </c>
      <c r="DS327" s="72" t="str">
        <f t="shared" si="990"/>
        <v/>
      </c>
      <c r="DT327" s="72" t="str">
        <f t="shared" si="990"/>
        <v/>
      </c>
      <c r="DU327" s="72" t="str">
        <f t="shared" si="990"/>
        <v/>
      </c>
      <c r="DV327" s="72" t="str">
        <f t="shared" si="990"/>
        <v/>
      </c>
      <c r="DY327" s="79" t="s">
        <v>1029</v>
      </c>
      <c r="DZ327" t="s">
        <v>1618</v>
      </c>
      <c r="EA327" t="s">
        <v>7136</v>
      </c>
      <c r="EB327" t="s">
        <v>10860</v>
      </c>
      <c r="EC327" t="s">
        <v>12538</v>
      </c>
    </row>
    <row r="328" spans="10:133" x14ac:dyDescent="0.25">
      <c r="J328" s="72" t="str">
        <f>IF(PEDIDO!C87&lt;&gt;"",PEDIDO!B87,"")</f>
        <v/>
      </c>
      <c r="K328" s="72" t="str">
        <f t="shared" si="936"/>
        <v/>
      </c>
      <c r="L328" s="72" t="str">
        <f t="shared" si="905"/>
        <v/>
      </c>
      <c r="M328" s="72" t="str">
        <f t="shared" si="906"/>
        <v/>
      </c>
      <c r="N328" s="72" t="str">
        <f t="shared" si="907"/>
        <v/>
      </c>
      <c r="O328" s="72" t="str">
        <f t="shared" si="908"/>
        <v/>
      </c>
      <c r="P328" s="72" t="str">
        <f t="shared" si="909"/>
        <v/>
      </c>
      <c r="Q328" s="72" t="str">
        <f t="shared" si="910"/>
        <v/>
      </c>
      <c r="R328" s="72" t="str">
        <f t="shared" si="911"/>
        <v/>
      </c>
      <c r="S328" s="72" t="str">
        <f t="shared" si="912"/>
        <v/>
      </c>
      <c r="T328" s="72" t="str">
        <f t="shared" si="913"/>
        <v/>
      </c>
      <c r="U328" s="72" t="str">
        <f t="shared" si="914"/>
        <v/>
      </c>
      <c r="V328" s="72" t="str">
        <f t="shared" si="915"/>
        <v/>
      </c>
      <c r="W328" s="72" t="str">
        <f t="shared" si="916"/>
        <v/>
      </c>
      <c r="X328" s="72" t="str">
        <f t="shared" si="917"/>
        <v/>
      </c>
      <c r="Y328" s="72" t="str">
        <f t="shared" si="918"/>
        <v/>
      </c>
      <c r="Z328" s="72" t="str">
        <f t="shared" si="919"/>
        <v/>
      </c>
      <c r="AA328" s="72" t="str">
        <f t="shared" si="920"/>
        <v/>
      </c>
      <c r="AB328" s="72" t="str">
        <f t="shared" si="921"/>
        <v/>
      </c>
      <c r="AC328" s="72" t="str">
        <f t="shared" si="922"/>
        <v/>
      </c>
      <c r="AD328" s="72" t="str">
        <f t="shared" si="923"/>
        <v/>
      </c>
      <c r="AE328" s="72" t="str">
        <f t="shared" si="924"/>
        <v/>
      </c>
      <c r="AF328" s="72" t="str">
        <f t="shared" si="925"/>
        <v/>
      </c>
      <c r="AG328" s="72" t="str">
        <f t="shared" si="926"/>
        <v/>
      </c>
      <c r="AH328" s="72" t="str">
        <f t="shared" si="927"/>
        <v/>
      </c>
      <c r="AI328" s="72" t="str">
        <f t="shared" si="928"/>
        <v/>
      </c>
      <c r="AJ328" s="72" t="str">
        <f t="shared" si="929"/>
        <v/>
      </c>
      <c r="AK328" s="72" t="str">
        <f t="shared" si="930"/>
        <v/>
      </c>
      <c r="AL328" s="72" t="str">
        <f t="shared" si="931"/>
        <v/>
      </c>
      <c r="AM328" s="72" t="str">
        <f t="shared" si="932"/>
        <v/>
      </c>
      <c r="AN328" s="72" t="str">
        <f t="shared" ref="AN328:BS328" si="991">IF(AN$276&lt;&gt;"",$D62,"")</f>
        <v/>
      </c>
      <c r="AO328" s="72" t="str">
        <f t="shared" si="991"/>
        <v/>
      </c>
      <c r="AP328" s="72" t="str">
        <f t="shared" si="991"/>
        <v/>
      </c>
      <c r="AQ328" s="72" t="str">
        <f t="shared" si="991"/>
        <v/>
      </c>
      <c r="AR328" s="72" t="str">
        <f t="shared" si="991"/>
        <v/>
      </c>
      <c r="AS328" s="72" t="str">
        <f t="shared" si="991"/>
        <v/>
      </c>
      <c r="AT328" s="72" t="str">
        <f t="shared" si="991"/>
        <v/>
      </c>
      <c r="AU328" s="72" t="str">
        <f t="shared" si="991"/>
        <v/>
      </c>
      <c r="AV328" s="72" t="str">
        <f t="shared" si="991"/>
        <v/>
      </c>
      <c r="AW328" s="72" t="str">
        <f t="shared" si="991"/>
        <v/>
      </c>
      <c r="AX328" s="72" t="str">
        <f t="shared" si="991"/>
        <v/>
      </c>
      <c r="AY328" s="72" t="str">
        <f t="shared" si="991"/>
        <v/>
      </c>
      <c r="AZ328" s="72" t="str">
        <f t="shared" si="991"/>
        <v/>
      </c>
      <c r="BA328" s="72" t="str">
        <f t="shared" si="991"/>
        <v/>
      </c>
      <c r="BB328" s="72" t="str">
        <f t="shared" si="991"/>
        <v/>
      </c>
      <c r="BC328" s="72" t="str">
        <f t="shared" si="991"/>
        <v/>
      </c>
      <c r="BD328" s="72" t="str">
        <f t="shared" si="991"/>
        <v/>
      </c>
      <c r="BE328" s="72" t="str">
        <f t="shared" si="991"/>
        <v/>
      </c>
      <c r="BF328" s="72" t="str">
        <f t="shared" si="991"/>
        <v/>
      </c>
      <c r="BG328" s="72" t="str">
        <f t="shared" si="991"/>
        <v/>
      </c>
      <c r="BH328" s="72" t="str">
        <f t="shared" si="991"/>
        <v/>
      </c>
      <c r="BI328" s="72" t="str">
        <f t="shared" si="991"/>
        <v/>
      </c>
      <c r="BJ328" s="72" t="str">
        <f t="shared" si="991"/>
        <v/>
      </c>
      <c r="BK328" s="72" t="str">
        <f t="shared" si="991"/>
        <v/>
      </c>
      <c r="BL328" s="72" t="str">
        <f t="shared" si="991"/>
        <v/>
      </c>
      <c r="BM328" s="72" t="str">
        <f t="shared" si="991"/>
        <v/>
      </c>
      <c r="BN328" s="72" t="str">
        <f t="shared" si="991"/>
        <v/>
      </c>
      <c r="BO328" s="72" t="str">
        <f t="shared" si="991"/>
        <v/>
      </c>
      <c r="BP328" s="72" t="str">
        <f t="shared" si="991"/>
        <v/>
      </c>
      <c r="BQ328" s="72" t="str">
        <f t="shared" si="991"/>
        <v/>
      </c>
      <c r="BR328" s="72" t="str">
        <f t="shared" si="991"/>
        <v/>
      </c>
      <c r="BS328" s="72" t="str">
        <f t="shared" si="991"/>
        <v/>
      </c>
      <c r="BT328" s="72" t="str">
        <f t="shared" ref="BT328:CY328" si="992">IF(BT$276&lt;&gt;"",$D62,"")</f>
        <v/>
      </c>
      <c r="BU328" s="72" t="str">
        <f t="shared" si="992"/>
        <v/>
      </c>
      <c r="BV328" s="72" t="str">
        <f t="shared" si="992"/>
        <v/>
      </c>
      <c r="BW328" s="72" t="str">
        <f t="shared" si="992"/>
        <v/>
      </c>
      <c r="BX328" s="72" t="str">
        <f t="shared" si="992"/>
        <v/>
      </c>
      <c r="BY328" s="72" t="str">
        <f t="shared" si="992"/>
        <v/>
      </c>
      <c r="BZ328" s="72" t="str">
        <f t="shared" si="992"/>
        <v/>
      </c>
      <c r="CA328" s="72" t="str">
        <f t="shared" si="992"/>
        <v/>
      </c>
      <c r="CB328" s="72" t="str">
        <f t="shared" si="992"/>
        <v/>
      </c>
      <c r="CC328" s="72" t="str">
        <f t="shared" si="992"/>
        <v/>
      </c>
      <c r="CD328" s="72" t="str">
        <f t="shared" si="992"/>
        <v/>
      </c>
      <c r="CE328" s="72" t="str">
        <f t="shared" si="992"/>
        <v/>
      </c>
      <c r="CF328" s="72" t="str">
        <f t="shared" si="992"/>
        <v/>
      </c>
      <c r="CG328" s="72" t="str">
        <f t="shared" si="992"/>
        <v/>
      </c>
      <c r="CH328" s="72" t="str">
        <f t="shared" si="992"/>
        <v/>
      </c>
      <c r="CI328" s="72" t="str">
        <f t="shared" si="992"/>
        <v/>
      </c>
      <c r="CJ328" s="72" t="str">
        <f t="shared" si="992"/>
        <v/>
      </c>
      <c r="CK328" s="72" t="str">
        <f t="shared" si="992"/>
        <v/>
      </c>
      <c r="CL328" s="72" t="str">
        <f t="shared" si="992"/>
        <v/>
      </c>
      <c r="CM328" s="72" t="str">
        <f t="shared" si="992"/>
        <v/>
      </c>
      <c r="CN328" s="72" t="str">
        <f t="shared" si="992"/>
        <v/>
      </c>
      <c r="CO328" s="72" t="str">
        <f t="shared" si="992"/>
        <v/>
      </c>
      <c r="CP328" s="72" t="str">
        <f t="shared" si="992"/>
        <v/>
      </c>
      <c r="CQ328" s="72" t="str">
        <f t="shared" si="992"/>
        <v/>
      </c>
      <c r="CR328" s="72" t="str">
        <f t="shared" si="992"/>
        <v/>
      </c>
      <c r="CS328" s="72" t="str">
        <f t="shared" si="992"/>
        <v/>
      </c>
      <c r="CT328" s="72" t="str">
        <f t="shared" si="992"/>
        <v/>
      </c>
      <c r="CU328" s="72" t="str">
        <f t="shared" si="992"/>
        <v/>
      </c>
      <c r="CV328" s="72" t="str">
        <f t="shared" si="992"/>
        <v/>
      </c>
      <c r="CW328" s="72" t="str">
        <f t="shared" si="992"/>
        <v/>
      </c>
      <c r="CX328" s="72" t="str">
        <f t="shared" si="992"/>
        <v/>
      </c>
      <c r="CY328" s="72" t="str">
        <f t="shared" si="992"/>
        <v/>
      </c>
      <c r="CZ328" s="72" t="str">
        <f t="shared" ref="CZ328:DV328" si="993">IF(CZ$276&lt;&gt;"",$D62,"")</f>
        <v/>
      </c>
      <c r="DA328" s="72" t="str">
        <f t="shared" si="993"/>
        <v/>
      </c>
      <c r="DB328" s="72" t="str">
        <f t="shared" si="993"/>
        <v/>
      </c>
      <c r="DC328" s="72" t="str">
        <f t="shared" si="993"/>
        <v/>
      </c>
      <c r="DD328" s="72" t="str">
        <f t="shared" si="993"/>
        <v/>
      </c>
      <c r="DE328" s="72" t="str">
        <f t="shared" si="993"/>
        <v/>
      </c>
      <c r="DF328" s="72" t="str">
        <f t="shared" si="993"/>
        <v/>
      </c>
      <c r="DG328" s="72" t="str">
        <f t="shared" si="993"/>
        <v/>
      </c>
      <c r="DH328" s="72" t="str">
        <f t="shared" si="993"/>
        <v/>
      </c>
      <c r="DI328" s="72" t="str">
        <f t="shared" si="993"/>
        <v/>
      </c>
      <c r="DJ328" s="72" t="str">
        <f t="shared" si="993"/>
        <v/>
      </c>
      <c r="DK328" s="72" t="str">
        <f t="shared" si="993"/>
        <v/>
      </c>
      <c r="DL328" s="72" t="str">
        <f t="shared" si="993"/>
        <v/>
      </c>
      <c r="DM328" s="72" t="str">
        <f t="shared" si="993"/>
        <v/>
      </c>
      <c r="DN328" s="72" t="str">
        <f t="shared" si="993"/>
        <v/>
      </c>
      <c r="DO328" s="72" t="str">
        <f t="shared" si="993"/>
        <v/>
      </c>
      <c r="DP328" s="72" t="str">
        <f t="shared" si="993"/>
        <v/>
      </c>
      <c r="DQ328" s="72" t="str">
        <f t="shared" si="993"/>
        <v/>
      </c>
      <c r="DR328" s="72" t="str">
        <f t="shared" si="993"/>
        <v/>
      </c>
      <c r="DS328" s="72" t="str">
        <f t="shared" si="993"/>
        <v/>
      </c>
      <c r="DT328" s="72" t="str">
        <f t="shared" si="993"/>
        <v/>
      </c>
      <c r="DU328" s="72" t="str">
        <f t="shared" si="993"/>
        <v/>
      </c>
      <c r="DV328" s="72" t="str">
        <f t="shared" si="993"/>
        <v/>
      </c>
      <c r="DY328" s="79" t="s">
        <v>1030</v>
      </c>
      <c r="DZ328" t="s">
        <v>1619</v>
      </c>
      <c r="EA328" t="s">
        <v>7137</v>
      </c>
      <c r="EB328" t="s">
        <v>10861</v>
      </c>
      <c r="EC328" t="s">
        <v>12539</v>
      </c>
    </row>
    <row r="329" spans="10:133" x14ac:dyDescent="0.25">
      <c r="J329" s="72" t="str">
        <f>IF(PEDIDO!C88&lt;&gt;"",PEDIDO!B88,"")</f>
        <v/>
      </c>
      <c r="K329" s="72" t="str">
        <f t="shared" si="936"/>
        <v/>
      </c>
      <c r="L329" s="72" t="str">
        <f t="shared" si="905"/>
        <v/>
      </c>
      <c r="M329" s="72" t="str">
        <f t="shared" si="906"/>
        <v/>
      </c>
      <c r="N329" s="72" t="str">
        <f t="shared" si="907"/>
        <v/>
      </c>
      <c r="O329" s="72" t="str">
        <f t="shared" si="908"/>
        <v/>
      </c>
      <c r="P329" s="72" t="str">
        <f t="shared" si="909"/>
        <v/>
      </c>
      <c r="Q329" s="72" t="str">
        <f t="shared" si="910"/>
        <v/>
      </c>
      <c r="R329" s="72" t="str">
        <f t="shared" si="911"/>
        <v/>
      </c>
      <c r="S329" s="72" t="str">
        <f t="shared" si="912"/>
        <v/>
      </c>
      <c r="T329" s="72" t="str">
        <f t="shared" si="913"/>
        <v/>
      </c>
      <c r="U329" s="72" t="str">
        <f t="shared" si="914"/>
        <v/>
      </c>
      <c r="V329" s="72" t="str">
        <f t="shared" si="915"/>
        <v/>
      </c>
      <c r="W329" s="72" t="str">
        <f t="shared" si="916"/>
        <v/>
      </c>
      <c r="X329" s="72" t="str">
        <f t="shared" si="917"/>
        <v/>
      </c>
      <c r="Y329" s="72" t="str">
        <f t="shared" si="918"/>
        <v/>
      </c>
      <c r="Z329" s="72" t="str">
        <f t="shared" si="919"/>
        <v/>
      </c>
      <c r="AA329" s="72" t="str">
        <f t="shared" si="920"/>
        <v/>
      </c>
      <c r="AB329" s="72" t="str">
        <f t="shared" si="921"/>
        <v/>
      </c>
      <c r="AC329" s="72" t="str">
        <f t="shared" si="922"/>
        <v/>
      </c>
      <c r="AD329" s="72" t="str">
        <f t="shared" si="923"/>
        <v/>
      </c>
      <c r="AE329" s="72" t="str">
        <f t="shared" si="924"/>
        <v/>
      </c>
      <c r="AF329" s="72" t="str">
        <f t="shared" si="925"/>
        <v/>
      </c>
      <c r="AG329" s="72" t="str">
        <f t="shared" si="926"/>
        <v/>
      </c>
      <c r="AH329" s="72" t="str">
        <f t="shared" si="927"/>
        <v/>
      </c>
      <c r="AI329" s="72" t="str">
        <f t="shared" si="928"/>
        <v/>
      </c>
      <c r="AJ329" s="72" t="str">
        <f t="shared" si="929"/>
        <v/>
      </c>
      <c r="AK329" s="72" t="str">
        <f t="shared" si="930"/>
        <v/>
      </c>
      <c r="AL329" s="72" t="str">
        <f t="shared" si="931"/>
        <v/>
      </c>
      <c r="AM329" s="72" t="str">
        <f t="shared" si="932"/>
        <v/>
      </c>
      <c r="AN329" s="72" t="str">
        <f t="shared" ref="AN329:BS329" si="994">IF(AN$276&lt;&gt;"",$D63,"")</f>
        <v/>
      </c>
      <c r="AO329" s="72" t="str">
        <f t="shared" si="994"/>
        <v/>
      </c>
      <c r="AP329" s="72" t="str">
        <f t="shared" si="994"/>
        <v/>
      </c>
      <c r="AQ329" s="72" t="str">
        <f t="shared" si="994"/>
        <v/>
      </c>
      <c r="AR329" s="72" t="str">
        <f t="shared" si="994"/>
        <v/>
      </c>
      <c r="AS329" s="72" t="str">
        <f t="shared" si="994"/>
        <v/>
      </c>
      <c r="AT329" s="72" t="str">
        <f t="shared" si="994"/>
        <v/>
      </c>
      <c r="AU329" s="72" t="str">
        <f t="shared" si="994"/>
        <v/>
      </c>
      <c r="AV329" s="72" t="str">
        <f t="shared" si="994"/>
        <v/>
      </c>
      <c r="AW329" s="72" t="str">
        <f t="shared" si="994"/>
        <v/>
      </c>
      <c r="AX329" s="72" t="str">
        <f t="shared" si="994"/>
        <v/>
      </c>
      <c r="AY329" s="72" t="str">
        <f t="shared" si="994"/>
        <v/>
      </c>
      <c r="AZ329" s="72" t="str">
        <f t="shared" si="994"/>
        <v/>
      </c>
      <c r="BA329" s="72" t="str">
        <f t="shared" si="994"/>
        <v/>
      </c>
      <c r="BB329" s="72" t="str">
        <f t="shared" si="994"/>
        <v/>
      </c>
      <c r="BC329" s="72" t="str">
        <f t="shared" si="994"/>
        <v/>
      </c>
      <c r="BD329" s="72" t="str">
        <f t="shared" si="994"/>
        <v/>
      </c>
      <c r="BE329" s="72" t="str">
        <f t="shared" si="994"/>
        <v/>
      </c>
      <c r="BF329" s="72" t="str">
        <f t="shared" si="994"/>
        <v/>
      </c>
      <c r="BG329" s="72" t="str">
        <f t="shared" si="994"/>
        <v/>
      </c>
      <c r="BH329" s="72" t="str">
        <f t="shared" si="994"/>
        <v/>
      </c>
      <c r="BI329" s="72" t="str">
        <f t="shared" si="994"/>
        <v/>
      </c>
      <c r="BJ329" s="72" t="str">
        <f t="shared" si="994"/>
        <v/>
      </c>
      <c r="BK329" s="72" t="str">
        <f t="shared" si="994"/>
        <v/>
      </c>
      <c r="BL329" s="72" t="str">
        <f t="shared" si="994"/>
        <v/>
      </c>
      <c r="BM329" s="72" t="str">
        <f t="shared" si="994"/>
        <v/>
      </c>
      <c r="BN329" s="72" t="str">
        <f t="shared" si="994"/>
        <v/>
      </c>
      <c r="BO329" s="72" t="str">
        <f t="shared" si="994"/>
        <v/>
      </c>
      <c r="BP329" s="72" t="str">
        <f t="shared" si="994"/>
        <v/>
      </c>
      <c r="BQ329" s="72" t="str">
        <f t="shared" si="994"/>
        <v/>
      </c>
      <c r="BR329" s="72" t="str">
        <f t="shared" si="994"/>
        <v/>
      </c>
      <c r="BS329" s="72" t="str">
        <f t="shared" si="994"/>
        <v/>
      </c>
      <c r="BT329" s="72" t="str">
        <f t="shared" ref="BT329:CY329" si="995">IF(BT$276&lt;&gt;"",$D63,"")</f>
        <v/>
      </c>
      <c r="BU329" s="72" t="str">
        <f t="shared" si="995"/>
        <v/>
      </c>
      <c r="BV329" s="72" t="str">
        <f t="shared" si="995"/>
        <v/>
      </c>
      <c r="BW329" s="72" t="str">
        <f t="shared" si="995"/>
        <v/>
      </c>
      <c r="BX329" s="72" t="str">
        <f t="shared" si="995"/>
        <v/>
      </c>
      <c r="BY329" s="72" t="str">
        <f t="shared" si="995"/>
        <v/>
      </c>
      <c r="BZ329" s="72" t="str">
        <f t="shared" si="995"/>
        <v/>
      </c>
      <c r="CA329" s="72" t="str">
        <f t="shared" si="995"/>
        <v/>
      </c>
      <c r="CB329" s="72" t="str">
        <f t="shared" si="995"/>
        <v/>
      </c>
      <c r="CC329" s="72" t="str">
        <f t="shared" si="995"/>
        <v/>
      </c>
      <c r="CD329" s="72" t="str">
        <f t="shared" si="995"/>
        <v/>
      </c>
      <c r="CE329" s="72" t="str">
        <f t="shared" si="995"/>
        <v/>
      </c>
      <c r="CF329" s="72" t="str">
        <f t="shared" si="995"/>
        <v/>
      </c>
      <c r="CG329" s="72" t="str">
        <f t="shared" si="995"/>
        <v/>
      </c>
      <c r="CH329" s="72" t="str">
        <f t="shared" si="995"/>
        <v/>
      </c>
      <c r="CI329" s="72" t="str">
        <f t="shared" si="995"/>
        <v/>
      </c>
      <c r="CJ329" s="72" t="str">
        <f t="shared" si="995"/>
        <v/>
      </c>
      <c r="CK329" s="72" t="str">
        <f t="shared" si="995"/>
        <v/>
      </c>
      <c r="CL329" s="72" t="str">
        <f t="shared" si="995"/>
        <v/>
      </c>
      <c r="CM329" s="72" t="str">
        <f t="shared" si="995"/>
        <v/>
      </c>
      <c r="CN329" s="72" t="str">
        <f t="shared" si="995"/>
        <v/>
      </c>
      <c r="CO329" s="72" t="str">
        <f t="shared" si="995"/>
        <v/>
      </c>
      <c r="CP329" s="72" t="str">
        <f t="shared" si="995"/>
        <v/>
      </c>
      <c r="CQ329" s="72" t="str">
        <f t="shared" si="995"/>
        <v/>
      </c>
      <c r="CR329" s="72" t="str">
        <f t="shared" si="995"/>
        <v/>
      </c>
      <c r="CS329" s="72" t="str">
        <f t="shared" si="995"/>
        <v/>
      </c>
      <c r="CT329" s="72" t="str">
        <f t="shared" si="995"/>
        <v/>
      </c>
      <c r="CU329" s="72" t="str">
        <f t="shared" si="995"/>
        <v/>
      </c>
      <c r="CV329" s="72" t="str">
        <f t="shared" si="995"/>
        <v/>
      </c>
      <c r="CW329" s="72" t="str">
        <f t="shared" si="995"/>
        <v/>
      </c>
      <c r="CX329" s="72" t="str">
        <f t="shared" si="995"/>
        <v/>
      </c>
      <c r="CY329" s="72" t="str">
        <f t="shared" si="995"/>
        <v/>
      </c>
      <c r="CZ329" s="72" t="str">
        <f t="shared" ref="CZ329:DV329" si="996">IF(CZ$276&lt;&gt;"",$D63,"")</f>
        <v/>
      </c>
      <c r="DA329" s="72" t="str">
        <f t="shared" si="996"/>
        <v/>
      </c>
      <c r="DB329" s="72" t="str">
        <f t="shared" si="996"/>
        <v/>
      </c>
      <c r="DC329" s="72" t="str">
        <f t="shared" si="996"/>
        <v/>
      </c>
      <c r="DD329" s="72" t="str">
        <f t="shared" si="996"/>
        <v/>
      </c>
      <c r="DE329" s="72" t="str">
        <f t="shared" si="996"/>
        <v/>
      </c>
      <c r="DF329" s="72" t="str">
        <f t="shared" si="996"/>
        <v/>
      </c>
      <c r="DG329" s="72" t="str">
        <f t="shared" si="996"/>
        <v/>
      </c>
      <c r="DH329" s="72" t="str">
        <f t="shared" si="996"/>
        <v/>
      </c>
      <c r="DI329" s="72" t="str">
        <f t="shared" si="996"/>
        <v/>
      </c>
      <c r="DJ329" s="72" t="str">
        <f t="shared" si="996"/>
        <v/>
      </c>
      <c r="DK329" s="72" t="str">
        <f t="shared" si="996"/>
        <v/>
      </c>
      <c r="DL329" s="72" t="str">
        <f t="shared" si="996"/>
        <v/>
      </c>
      <c r="DM329" s="72" t="str">
        <f t="shared" si="996"/>
        <v/>
      </c>
      <c r="DN329" s="72" t="str">
        <f t="shared" si="996"/>
        <v/>
      </c>
      <c r="DO329" s="72" t="str">
        <f t="shared" si="996"/>
        <v/>
      </c>
      <c r="DP329" s="72" t="str">
        <f t="shared" si="996"/>
        <v/>
      </c>
      <c r="DQ329" s="72" t="str">
        <f t="shared" si="996"/>
        <v/>
      </c>
      <c r="DR329" s="72" t="str">
        <f t="shared" si="996"/>
        <v/>
      </c>
      <c r="DS329" s="72" t="str">
        <f t="shared" si="996"/>
        <v/>
      </c>
      <c r="DT329" s="72" t="str">
        <f t="shared" si="996"/>
        <v/>
      </c>
      <c r="DU329" s="72" t="str">
        <f t="shared" si="996"/>
        <v/>
      </c>
      <c r="DV329" s="72" t="str">
        <f t="shared" si="996"/>
        <v/>
      </c>
      <c r="DY329" s="79" t="s">
        <v>1031</v>
      </c>
      <c r="DZ329" t="s">
        <v>1620</v>
      </c>
      <c r="EA329" t="s">
        <v>7138</v>
      </c>
      <c r="EB329" t="s">
        <v>10862</v>
      </c>
      <c r="EC329" t="s">
        <v>12540</v>
      </c>
    </row>
    <row r="330" spans="10:133" x14ac:dyDescent="0.25">
      <c r="J330" s="72" t="str">
        <f>IF(PEDIDO!C89&lt;&gt;"",PEDIDO!B89,"")</f>
        <v/>
      </c>
      <c r="K330" s="72" t="str">
        <f t="shared" si="936"/>
        <v/>
      </c>
      <c r="L330" s="72" t="str">
        <f t="shared" si="905"/>
        <v/>
      </c>
      <c r="M330" s="72" t="str">
        <f t="shared" si="906"/>
        <v/>
      </c>
      <c r="N330" s="72" t="str">
        <f t="shared" si="907"/>
        <v/>
      </c>
      <c r="O330" s="72" t="str">
        <f t="shared" si="908"/>
        <v/>
      </c>
      <c r="P330" s="72" t="str">
        <f t="shared" si="909"/>
        <v/>
      </c>
      <c r="Q330" s="72" t="str">
        <f t="shared" si="910"/>
        <v/>
      </c>
      <c r="R330" s="72" t="str">
        <f t="shared" si="911"/>
        <v/>
      </c>
      <c r="S330" s="72" t="str">
        <f t="shared" si="912"/>
        <v/>
      </c>
      <c r="T330" s="72" t="str">
        <f t="shared" si="913"/>
        <v/>
      </c>
      <c r="U330" s="72" t="str">
        <f t="shared" si="914"/>
        <v/>
      </c>
      <c r="V330" s="72" t="str">
        <f t="shared" si="915"/>
        <v/>
      </c>
      <c r="W330" s="72" t="str">
        <f t="shared" si="916"/>
        <v/>
      </c>
      <c r="X330" s="72" t="str">
        <f t="shared" si="917"/>
        <v/>
      </c>
      <c r="Y330" s="72" t="str">
        <f t="shared" si="918"/>
        <v/>
      </c>
      <c r="Z330" s="72" t="str">
        <f t="shared" si="919"/>
        <v/>
      </c>
      <c r="AA330" s="72" t="str">
        <f t="shared" si="920"/>
        <v/>
      </c>
      <c r="AB330" s="72" t="str">
        <f t="shared" si="921"/>
        <v/>
      </c>
      <c r="AC330" s="72" t="str">
        <f t="shared" si="922"/>
        <v/>
      </c>
      <c r="AD330" s="72" t="str">
        <f t="shared" si="923"/>
        <v/>
      </c>
      <c r="AE330" s="72" t="str">
        <f t="shared" si="924"/>
        <v/>
      </c>
      <c r="AF330" s="72" t="str">
        <f t="shared" si="925"/>
        <v/>
      </c>
      <c r="AG330" s="72" t="str">
        <f t="shared" si="926"/>
        <v/>
      </c>
      <c r="AH330" s="72" t="str">
        <f t="shared" si="927"/>
        <v/>
      </c>
      <c r="AI330" s="72" t="str">
        <f t="shared" si="928"/>
        <v/>
      </c>
      <c r="AJ330" s="72" t="str">
        <f t="shared" si="929"/>
        <v/>
      </c>
      <c r="AK330" s="72" t="str">
        <f t="shared" si="930"/>
        <v/>
      </c>
      <c r="AL330" s="72" t="str">
        <f t="shared" si="931"/>
        <v/>
      </c>
      <c r="AM330" s="72" t="str">
        <f t="shared" si="932"/>
        <v/>
      </c>
      <c r="AN330" s="72" t="str">
        <f t="shared" ref="AN330:BS330" si="997">IF(AN$276&lt;&gt;"",$D64,"")</f>
        <v/>
      </c>
      <c r="AO330" s="72" t="str">
        <f t="shared" si="997"/>
        <v/>
      </c>
      <c r="AP330" s="72" t="str">
        <f t="shared" si="997"/>
        <v/>
      </c>
      <c r="AQ330" s="72" t="str">
        <f t="shared" si="997"/>
        <v/>
      </c>
      <c r="AR330" s="72" t="str">
        <f t="shared" si="997"/>
        <v/>
      </c>
      <c r="AS330" s="72" t="str">
        <f t="shared" si="997"/>
        <v/>
      </c>
      <c r="AT330" s="72" t="str">
        <f t="shared" si="997"/>
        <v/>
      </c>
      <c r="AU330" s="72" t="str">
        <f t="shared" si="997"/>
        <v/>
      </c>
      <c r="AV330" s="72" t="str">
        <f t="shared" si="997"/>
        <v/>
      </c>
      <c r="AW330" s="72" t="str">
        <f t="shared" si="997"/>
        <v/>
      </c>
      <c r="AX330" s="72" t="str">
        <f t="shared" si="997"/>
        <v/>
      </c>
      <c r="AY330" s="72" t="str">
        <f t="shared" si="997"/>
        <v/>
      </c>
      <c r="AZ330" s="72" t="str">
        <f t="shared" si="997"/>
        <v/>
      </c>
      <c r="BA330" s="72" t="str">
        <f t="shared" si="997"/>
        <v/>
      </c>
      <c r="BB330" s="72" t="str">
        <f t="shared" si="997"/>
        <v/>
      </c>
      <c r="BC330" s="72" t="str">
        <f t="shared" si="997"/>
        <v/>
      </c>
      <c r="BD330" s="72" t="str">
        <f t="shared" si="997"/>
        <v/>
      </c>
      <c r="BE330" s="72" t="str">
        <f t="shared" si="997"/>
        <v/>
      </c>
      <c r="BF330" s="72" t="str">
        <f t="shared" si="997"/>
        <v/>
      </c>
      <c r="BG330" s="72" t="str">
        <f t="shared" si="997"/>
        <v/>
      </c>
      <c r="BH330" s="72" t="str">
        <f t="shared" si="997"/>
        <v/>
      </c>
      <c r="BI330" s="72" t="str">
        <f t="shared" si="997"/>
        <v/>
      </c>
      <c r="BJ330" s="72" t="str">
        <f t="shared" si="997"/>
        <v/>
      </c>
      <c r="BK330" s="72" t="str">
        <f t="shared" si="997"/>
        <v/>
      </c>
      <c r="BL330" s="72" t="str">
        <f t="shared" si="997"/>
        <v/>
      </c>
      <c r="BM330" s="72" t="str">
        <f t="shared" si="997"/>
        <v/>
      </c>
      <c r="BN330" s="72" t="str">
        <f t="shared" si="997"/>
        <v/>
      </c>
      <c r="BO330" s="72" t="str">
        <f t="shared" si="997"/>
        <v/>
      </c>
      <c r="BP330" s="72" t="str">
        <f t="shared" si="997"/>
        <v/>
      </c>
      <c r="BQ330" s="72" t="str">
        <f t="shared" si="997"/>
        <v/>
      </c>
      <c r="BR330" s="72" t="str">
        <f t="shared" si="997"/>
        <v/>
      </c>
      <c r="BS330" s="72" t="str">
        <f t="shared" si="997"/>
        <v/>
      </c>
      <c r="BT330" s="72" t="str">
        <f t="shared" ref="BT330:CY330" si="998">IF(BT$276&lt;&gt;"",$D64,"")</f>
        <v/>
      </c>
      <c r="BU330" s="72" t="str">
        <f t="shared" si="998"/>
        <v/>
      </c>
      <c r="BV330" s="72" t="str">
        <f t="shared" si="998"/>
        <v/>
      </c>
      <c r="BW330" s="72" t="str">
        <f t="shared" si="998"/>
        <v/>
      </c>
      <c r="BX330" s="72" t="str">
        <f t="shared" si="998"/>
        <v/>
      </c>
      <c r="BY330" s="72" t="str">
        <f t="shared" si="998"/>
        <v/>
      </c>
      <c r="BZ330" s="72" t="str">
        <f t="shared" si="998"/>
        <v/>
      </c>
      <c r="CA330" s="72" t="str">
        <f t="shared" si="998"/>
        <v/>
      </c>
      <c r="CB330" s="72" t="str">
        <f t="shared" si="998"/>
        <v/>
      </c>
      <c r="CC330" s="72" t="str">
        <f t="shared" si="998"/>
        <v/>
      </c>
      <c r="CD330" s="72" t="str">
        <f t="shared" si="998"/>
        <v/>
      </c>
      <c r="CE330" s="72" t="str">
        <f t="shared" si="998"/>
        <v/>
      </c>
      <c r="CF330" s="72" t="str">
        <f t="shared" si="998"/>
        <v/>
      </c>
      <c r="CG330" s="72" t="str">
        <f t="shared" si="998"/>
        <v/>
      </c>
      <c r="CH330" s="72" t="str">
        <f t="shared" si="998"/>
        <v/>
      </c>
      <c r="CI330" s="72" t="str">
        <f t="shared" si="998"/>
        <v/>
      </c>
      <c r="CJ330" s="72" t="str">
        <f t="shared" si="998"/>
        <v/>
      </c>
      <c r="CK330" s="72" t="str">
        <f t="shared" si="998"/>
        <v/>
      </c>
      <c r="CL330" s="72" t="str">
        <f t="shared" si="998"/>
        <v/>
      </c>
      <c r="CM330" s="72" t="str">
        <f t="shared" si="998"/>
        <v/>
      </c>
      <c r="CN330" s="72" t="str">
        <f t="shared" si="998"/>
        <v/>
      </c>
      <c r="CO330" s="72" t="str">
        <f t="shared" si="998"/>
        <v/>
      </c>
      <c r="CP330" s="72" t="str">
        <f t="shared" si="998"/>
        <v/>
      </c>
      <c r="CQ330" s="72" t="str">
        <f t="shared" si="998"/>
        <v/>
      </c>
      <c r="CR330" s="72" t="str">
        <f t="shared" si="998"/>
        <v/>
      </c>
      <c r="CS330" s="72" t="str">
        <f t="shared" si="998"/>
        <v/>
      </c>
      <c r="CT330" s="72" t="str">
        <f t="shared" si="998"/>
        <v/>
      </c>
      <c r="CU330" s="72" t="str">
        <f t="shared" si="998"/>
        <v/>
      </c>
      <c r="CV330" s="72" t="str">
        <f t="shared" si="998"/>
        <v/>
      </c>
      <c r="CW330" s="72" t="str">
        <f t="shared" si="998"/>
        <v/>
      </c>
      <c r="CX330" s="72" t="str">
        <f t="shared" si="998"/>
        <v/>
      </c>
      <c r="CY330" s="72" t="str">
        <f t="shared" si="998"/>
        <v/>
      </c>
      <c r="CZ330" s="72" t="str">
        <f t="shared" ref="CZ330:DV330" si="999">IF(CZ$276&lt;&gt;"",$D64,"")</f>
        <v/>
      </c>
      <c r="DA330" s="72" t="str">
        <f t="shared" si="999"/>
        <v/>
      </c>
      <c r="DB330" s="72" t="str">
        <f t="shared" si="999"/>
        <v/>
      </c>
      <c r="DC330" s="72" t="str">
        <f t="shared" si="999"/>
        <v/>
      </c>
      <c r="DD330" s="72" t="str">
        <f t="shared" si="999"/>
        <v/>
      </c>
      <c r="DE330" s="72" t="str">
        <f t="shared" si="999"/>
        <v/>
      </c>
      <c r="DF330" s="72" t="str">
        <f t="shared" si="999"/>
        <v/>
      </c>
      <c r="DG330" s="72" t="str">
        <f t="shared" si="999"/>
        <v/>
      </c>
      <c r="DH330" s="72" t="str">
        <f t="shared" si="999"/>
        <v/>
      </c>
      <c r="DI330" s="72" t="str">
        <f t="shared" si="999"/>
        <v/>
      </c>
      <c r="DJ330" s="72" t="str">
        <f t="shared" si="999"/>
        <v/>
      </c>
      <c r="DK330" s="72" t="str">
        <f t="shared" si="999"/>
        <v/>
      </c>
      <c r="DL330" s="72" t="str">
        <f t="shared" si="999"/>
        <v/>
      </c>
      <c r="DM330" s="72" t="str">
        <f t="shared" si="999"/>
        <v/>
      </c>
      <c r="DN330" s="72" t="str">
        <f t="shared" si="999"/>
        <v/>
      </c>
      <c r="DO330" s="72" t="str">
        <f t="shared" si="999"/>
        <v/>
      </c>
      <c r="DP330" s="72" t="str">
        <f t="shared" si="999"/>
        <v/>
      </c>
      <c r="DQ330" s="72" t="str">
        <f t="shared" si="999"/>
        <v/>
      </c>
      <c r="DR330" s="72" t="str">
        <f t="shared" si="999"/>
        <v/>
      </c>
      <c r="DS330" s="72" t="str">
        <f t="shared" si="999"/>
        <v/>
      </c>
      <c r="DT330" s="72" t="str">
        <f t="shared" si="999"/>
        <v/>
      </c>
      <c r="DU330" s="72" t="str">
        <f t="shared" si="999"/>
        <v/>
      </c>
      <c r="DV330" s="72" t="str">
        <f t="shared" si="999"/>
        <v/>
      </c>
      <c r="DY330" s="79" t="s">
        <v>1032</v>
      </c>
      <c r="DZ330" t="s">
        <v>1617</v>
      </c>
      <c r="EA330" t="s">
        <v>7139</v>
      </c>
      <c r="EB330" t="s">
        <v>10863</v>
      </c>
      <c r="EC330" t="s">
        <v>12541</v>
      </c>
    </row>
    <row r="331" spans="10:133" x14ac:dyDescent="0.25">
      <c r="J331" s="72" t="str">
        <f>IF(PEDIDO!C90&lt;&gt;"",PEDIDO!B90,"")</f>
        <v/>
      </c>
      <c r="K331" s="72" t="str">
        <f t="shared" si="936"/>
        <v/>
      </c>
      <c r="L331" s="72" t="str">
        <f t="shared" si="905"/>
        <v/>
      </c>
      <c r="M331" s="72" t="str">
        <f t="shared" si="906"/>
        <v/>
      </c>
      <c r="N331" s="72" t="str">
        <f t="shared" si="907"/>
        <v/>
      </c>
      <c r="O331" s="72" t="str">
        <f t="shared" si="908"/>
        <v/>
      </c>
      <c r="P331" s="72" t="str">
        <f t="shared" si="909"/>
        <v/>
      </c>
      <c r="Q331" s="72" t="str">
        <f t="shared" si="910"/>
        <v/>
      </c>
      <c r="R331" s="72" t="str">
        <f t="shared" si="911"/>
        <v/>
      </c>
      <c r="S331" s="72" t="str">
        <f t="shared" si="912"/>
        <v/>
      </c>
      <c r="T331" s="72" t="str">
        <f t="shared" si="913"/>
        <v/>
      </c>
      <c r="U331" s="72" t="str">
        <f t="shared" si="914"/>
        <v/>
      </c>
      <c r="V331" s="72" t="str">
        <f t="shared" si="915"/>
        <v/>
      </c>
      <c r="W331" s="72" t="str">
        <f t="shared" si="916"/>
        <v/>
      </c>
      <c r="X331" s="72" t="str">
        <f t="shared" si="917"/>
        <v/>
      </c>
      <c r="Y331" s="72" t="str">
        <f t="shared" si="918"/>
        <v/>
      </c>
      <c r="Z331" s="72" t="str">
        <f t="shared" si="919"/>
        <v/>
      </c>
      <c r="AA331" s="72" t="str">
        <f t="shared" si="920"/>
        <v/>
      </c>
      <c r="AB331" s="72" t="str">
        <f t="shared" si="921"/>
        <v/>
      </c>
      <c r="AC331" s="72" t="str">
        <f t="shared" si="922"/>
        <v/>
      </c>
      <c r="AD331" s="72" t="str">
        <f t="shared" si="923"/>
        <v/>
      </c>
      <c r="AE331" s="72" t="str">
        <f t="shared" si="924"/>
        <v/>
      </c>
      <c r="AF331" s="72" t="str">
        <f t="shared" si="925"/>
        <v/>
      </c>
      <c r="AG331" s="72" t="str">
        <f t="shared" si="926"/>
        <v/>
      </c>
      <c r="AH331" s="72" t="str">
        <f t="shared" si="927"/>
        <v/>
      </c>
      <c r="AI331" s="72" t="str">
        <f t="shared" si="928"/>
        <v/>
      </c>
      <c r="AJ331" s="72" t="str">
        <f t="shared" si="929"/>
        <v/>
      </c>
      <c r="AK331" s="72" t="str">
        <f t="shared" si="930"/>
        <v/>
      </c>
      <c r="AL331" s="72" t="str">
        <f t="shared" si="931"/>
        <v/>
      </c>
      <c r="AM331" s="72" t="str">
        <f t="shared" si="932"/>
        <v/>
      </c>
      <c r="AN331" s="72" t="str">
        <f t="shared" ref="AN331:BS331" si="1000">IF(AN$276&lt;&gt;"",$D65,"")</f>
        <v/>
      </c>
      <c r="AO331" s="72" t="str">
        <f t="shared" si="1000"/>
        <v/>
      </c>
      <c r="AP331" s="72" t="str">
        <f t="shared" si="1000"/>
        <v/>
      </c>
      <c r="AQ331" s="72" t="str">
        <f t="shared" si="1000"/>
        <v/>
      </c>
      <c r="AR331" s="72" t="str">
        <f t="shared" si="1000"/>
        <v/>
      </c>
      <c r="AS331" s="72" t="str">
        <f t="shared" si="1000"/>
        <v/>
      </c>
      <c r="AT331" s="72" t="str">
        <f t="shared" si="1000"/>
        <v/>
      </c>
      <c r="AU331" s="72" t="str">
        <f t="shared" si="1000"/>
        <v/>
      </c>
      <c r="AV331" s="72" t="str">
        <f t="shared" si="1000"/>
        <v/>
      </c>
      <c r="AW331" s="72" t="str">
        <f t="shared" si="1000"/>
        <v/>
      </c>
      <c r="AX331" s="72" t="str">
        <f t="shared" si="1000"/>
        <v/>
      </c>
      <c r="AY331" s="72" t="str">
        <f t="shared" si="1000"/>
        <v/>
      </c>
      <c r="AZ331" s="72" t="str">
        <f t="shared" si="1000"/>
        <v/>
      </c>
      <c r="BA331" s="72" t="str">
        <f t="shared" si="1000"/>
        <v/>
      </c>
      <c r="BB331" s="72" t="str">
        <f t="shared" si="1000"/>
        <v/>
      </c>
      <c r="BC331" s="72" t="str">
        <f t="shared" si="1000"/>
        <v/>
      </c>
      <c r="BD331" s="72" t="str">
        <f t="shared" si="1000"/>
        <v/>
      </c>
      <c r="BE331" s="72" t="str">
        <f t="shared" si="1000"/>
        <v/>
      </c>
      <c r="BF331" s="72" t="str">
        <f t="shared" si="1000"/>
        <v/>
      </c>
      <c r="BG331" s="72" t="str">
        <f t="shared" si="1000"/>
        <v/>
      </c>
      <c r="BH331" s="72" t="str">
        <f t="shared" si="1000"/>
        <v/>
      </c>
      <c r="BI331" s="72" t="str">
        <f t="shared" si="1000"/>
        <v/>
      </c>
      <c r="BJ331" s="72" t="str">
        <f t="shared" si="1000"/>
        <v/>
      </c>
      <c r="BK331" s="72" t="str">
        <f t="shared" si="1000"/>
        <v/>
      </c>
      <c r="BL331" s="72" t="str">
        <f t="shared" si="1000"/>
        <v/>
      </c>
      <c r="BM331" s="72" t="str">
        <f t="shared" si="1000"/>
        <v/>
      </c>
      <c r="BN331" s="72" t="str">
        <f t="shared" si="1000"/>
        <v/>
      </c>
      <c r="BO331" s="72" t="str">
        <f t="shared" si="1000"/>
        <v/>
      </c>
      <c r="BP331" s="72" t="str">
        <f t="shared" si="1000"/>
        <v/>
      </c>
      <c r="BQ331" s="72" t="str">
        <f t="shared" si="1000"/>
        <v/>
      </c>
      <c r="BR331" s="72" t="str">
        <f t="shared" si="1000"/>
        <v/>
      </c>
      <c r="BS331" s="72" t="str">
        <f t="shared" si="1000"/>
        <v/>
      </c>
      <c r="BT331" s="72" t="str">
        <f t="shared" ref="BT331:CY331" si="1001">IF(BT$276&lt;&gt;"",$D65,"")</f>
        <v/>
      </c>
      <c r="BU331" s="72" t="str">
        <f t="shared" si="1001"/>
        <v/>
      </c>
      <c r="BV331" s="72" t="str">
        <f t="shared" si="1001"/>
        <v/>
      </c>
      <c r="BW331" s="72" t="str">
        <f t="shared" si="1001"/>
        <v/>
      </c>
      <c r="BX331" s="72" t="str">
        <f t="shared" si="1001"/>
        <v/>
      </c>
      <c r="BY331" s="72" t="str">
        <f t="shared" si="1001"/>
        <v/>
      </c>
      <c r="BZ331" s="72" t="str">
        <f t="shared" si="1001"/>
        <v/>
      </c>
      <c r="CA331" s="72" t="str">
        <f t="shared" si="1001"/>
        <v/>
      </c>
      <c r="CB331" s="72" t="str">
        <f t="shared" si="1001"/>
        <v/>
      </c>
      <c r="CC331" s="72" t="str">
        <f t="shared" si="1001"/>
        <v/>
      </c>
      <c r="CD331" s="72" t="str">
        <f t="shared" si="1001"/>
        <v/>
      </c>
      <c r="CE331" s="72" t="str">
        <f t="shared" si="1001"/>
        <v/>
      </c>
      <c r="CF331" s="72" t="str">
        <f t="shared" si="1001"/>
        <v/>
      </c>
      <c r="CG331" s="72" t="str">
        <f t="shared" si="1001"/>
        <v/>
      </c>
      <c r="CH331" s="72" t="str">
        <f t="shared" si="1001"/>
        <v/>
      </c>
      <c r="CI331" s="72" t="str">
        <f t="shared" si="1001"/>
        <v/>
      </c>
      <c r="CJ331" s="72" t="str">
        <f t="shared" si="1001"/>
        <v/>
      </c>
      <c r="CK331" s="72" t="str">
        <f t="shared" si="1001"/>
        <v/>
      </c>
      <c r="CL331" s="72" t="str">
        <f t="shared" si="1001"/>
        <v/>
      </c>
      <c r="CM331" s="72" t="str">
        <f t="shared" si="1001"/>
        <v/>
      </c>
      <c r="CN331" s="72" t="str">
        <f t="shared" si="1001"/>
        <v/>
      </c>
      <c r="CO331" s="72" t="str">
        <f t="shared" si="1001"/>
        <v/>
      </c>
      <c r="CP331" s="72" t="str">
        <f t="shared" si="1001"/>
        <v/>
      </c>
      <c r="CQ331" s="72" t="str">
        <f t="shared" si="1001"/>
        <v/>
      </c>
      <c r="CR331" s="72" t="str">
        <f t="shared" si="1001"/>
        <v/>
      </c>
      <c r="CS331" s="72" t="str">
        <f t="shared" si="1001"/>
        <v/>
      </c>
      <c r="CT331" s="72" t="str">
        <f t="shared" si="1001"/>
        <v/>
      </c>
      <c r="CU331" s="72" t="str">
        <f t="shared" si="1001"/>
        <v/>
      </c>
      <c r="CV331" s="72" t="str">
        <f t="shared" si="1001"/>
        <v/>
      </c>
      <c r="CW331" s="72" t="str">
        <f t="shared" si="1001"/>
        <v/>
      </c>
      <c r="CX331" s="72" t="str">
        <f t="shared" si="1001"/>
        <v/>
      </c>
      <c r="CY331" s="72" t="str">
        <f t="shared" si="1001"/>
        <v/>
      </c>
      <c r="CZ331" s="72" t="str">
        <f t="shared" ref="CZ331:DV331" si="1002">IF(CZ$276&lt;&gt;"",$D65,"")</f>
        <v/>
      </c>
      <c r="DA331" s="72" t="str">
        <f t="shared" si="1002"/>
        <v/>
      </c>
      <c r="DB331" s="72" t="str">
        <f t="shared" si="1002"/>
        <v/>
      </c>
      <c r="DC331" s="72" t="str">
        <f t="shared" si="1002"/>
        <v/>
      </c>
      <c r="DD331" s="72" t="str">
        <f t="shared" si="1002"/>
        <v/>
      </c>
      <c r="DE331" s="72" t="str">
        <f t="shared" si="1002"/>
        <v/>
      </c>
      <c r="DF331" s="72" t="str">
        <f t="shared" si="1002"/>
        <v/>
      </c>
      <c r="DG331" s="72" t="str">
        <f t="shared" si="1002"/>
        <v/>
      </c>
      <c r="DH331" s="72" t="str">
        <f t="shared" si="1002"/>
        <v/>
      </c>
      <c r="DI331" s="72" t="str">
        <f t="shared" si="1002"/>
        <v/>
      </c>
      <c r="DJ331" s="72" t="str">
        <f t="shared" si="1002"/>
        <v/>
      </c>
      <c r="DK331" s="72" t="str">
        <f t="shared" si="1002"/>
        <v/>
      </c>
      <c r="DL331" s="72" t="str">
        <f t="shared" si="1002"/>
        <v/>
      </c>
      <c r="DM331" s="72" t="str">
        <f t="shared" si="1002"/>
        <v/>
      </c>
      <c r="DN331" s="72" t="str">
        <f t="shared" si="1002"/>
        <v/>
      </c>
      <c r="DO331" s="72" t="str">
        <f t="shared" si="1002"/>
        <v/>
      </c>
      <c r="DP331" s="72" t="str">
        <f t="shared" si="1002"/>
        <v/>
      </c>
      <c r="DQ331" s="72" t="str">
        <f t="shared" si="1002"/>
        <v/>
      </c>
      <c r="DR331" s="72" t="str">
        <f t="shared" si="1002"/>
        <v/>
      </c>
      <c r="DS331" s="72" t="str">
        <f t="shared" si="1002"/>
        <v/>
      </c>
      <c r="DT331" s="72" t="str">
        <f t="shared" si="1002"/>
        <v/>
      </c>
      <c r="DU331" s="72" t="str">
        <f t="shared" si="1002"/>
        <v/>
      </c>
      <c r="DV331" s="72" t="str">
        <f t="shared" si="1002"/>
        <v/>
      </c>
      <c r="DY331" s="79" t="s">
        <v>1033</v>
      </c>
      <c r="DZ331" t="s">
        <v>1621</v>
      </c>
      <c r="EA331" t="s">
        <v>7140</v>
      </c>
      <c r="EB331" t="s">
        <v>10864</v>
      </c>
      <c r="EC331" t="s">
        <v>12542</v>
      </c>
    </row>
    <row r="332" spans="10:133" x14ac:dyDescent="0.25">
      <c r="J332" s="72" t="str">
        <f>IF(PEDIDO!C91&lt;&gt;"",PEDIDO!B91,"")</f>
        <v/>
      </c>
      <c r="K332" s="72" t="str">
        <f t="shared" si="936"/>
        <v/>
      </c>
      <c r="L332" s="72" t="str">
        <f t="shared" si="905"/>
        <v/>
      </c>
      <c r="M332" s="72" t="str">
        <f t="shared" si="906"/>
        <v/>
      </c>
      <c r="N332" s="72" t="str">
        <f t="shared" si="907"/>
        <v/>
      </c>
      <c r="O332" s="72" t="str">
        <f t="shared" si="908"/>
        <v/>
      </c>
      <c r="P332" s="72" t="str">
        <f t="shared" si="909"/>
        <v/>
      </c>
      <c r="Q332" s="72" t="str">
        <f t="shared" si="910"/>
        <v/>
      </c>
      <c r="R332" s="72" t="str">
        <f t="shared" si="911"/>
        <v/>
      </c>
      <c r="S332" s="72" t="str">
        <f t="shared" si="912"/>
        <v/>
      </c>
      <c r="T332" s="72" t="str">
        <f t="shared" si="913"/>
        <v/>
      </c>
      <c r="U332" s="72" t="str">
        <f t="shared" si="914"/>
        <v/>
      </c>
      <c r="V332" s="72" t="str">
        <f t="shared" si="915"/>
        <v/>
      </c>
      <c r="W332" s="72" t="str">
        <f t="shared" si="916"/>
        <v/>
      </c>
      <c r="X332" s="72" t="str">
        <f t="shared" si="917"/>
        <v/>
      </c>
      <c r="Y332" s="72" t="str">
        <f t="shared" si="918"/>
        <v/>
      </c>
      <c r="Z332" s="72" t="str">
        <f t="shared" si="919"/>
        <v/>
      </c>
      <c r="AA332" s="72" t="str">
        <f t="shared" si="920"/>
        <v/>
      </c>
      <c r="AB332" s="72" t="str">
        <f t="shared" si="921"/>
        <v/>
      </c>
      <c r="AC332" s="72" t="str">
        <f t="shared" si="922"/>
        <v/>
      </c>
      <c r="AD332" s="72" t="str">
        <f t="shared" si="923"/>
        <v/>
      </c>
      <c r="AE332" s="72" t="str">
        <f t="shared" si="924"/>
        <v/>
      </c>
      <c r="AF332" s="72" t="str">
        <f t="shared" si="925"/>
        <v/>
      </c>
      <c r="AG332" s="72" t="str">
        <f t="shared" si="926"/>
        <v/>
      </c>
      <c r="AH332" s="72" t="str">
        <f t="shared" si="927"/>
        <v/>
      </c>
      <c r="AI332" s="72" t="str">
        <f t="shared" si="928"/>
        <v/>
      </c>
      <c r="AJ332" s="72" t="str">
        <f t="shared" si="929"/>
        <v/>
      </c>
      <c r="AK332" s="72" t="str">
        <f t="shared" si="930"/>
        <v/>
      </c>
      <c r="AL332" s="72" t="str">
        <f t="shared" si="931"/>
        <v/>
      </c>
      <c r="AM332" s="72" t="str">
        <f t="shared" si="932"/>
        <v/>
      </c>
      <c r="AN332" s="72" t="str">
        <f t="shared" ref="AN332:BS332" si="1003">IF(AN$276&lt;&gt;"",$D66,"")</f>
        <v/>
      </c>
      <c r="AO332" s="72" t="str">
        <f t="shared" si="1003"/>
        <v/>
      </c>
      <c r="AP332" s="72" t="str">
        <f t="shared" si="1003"/>
        <v/>
      </c>
      <c r="AQ332" s="72" t="str">
        <f t="shared" si="1003"/>
        <v/>
      </c>
      <c r="AR332" s="72" t="str">
        <f t="shared" si="1003"/>
        <v/>
      </c>
      <c r="AS332" s="72" t="str">
        <f t="shared" si="1003"/>
        <v/>
      </c>
      <c r="AT332" s="72" t="str">
        <f t="shared" si="1003"/>
        <v/>
      </c>
      <c r="AU332" s="72" t="str">
        <f t="shared" si="1003"/>
        <v/>
      </c>
      <c r="AV332" s="72" t="str">
        <f t="shared" si="1003"/>
        <v/>
      </c>
      <c r="AW332" s="72" t="str">
        <f t="shared" si="1003"/>
        <v/>
      </c>
      <c r="AX332" s="72" t="str">
        <f t="shared" si="1003"/>
        <v/>
      </c>
      <c r="AY332" s="72" t="str">
        <f t="shared" si="1003"/>
        <v/>
      </c>
      <c r="AZ332" s="72" t="str">
        <f t="shared" si="1003"/>
        <v/>
      </c>
      <c r="BA332" s="72" t="str">
        <f t="shared" si="1003"/>
        <v/>
      </c>
      <c r="BB332" s="72" t="str">
        <f t="shared" si="1003"/>
        <v/>
      </c>
      <c r="BC332" s="72" t="str">
        <f t="shared" si="1003"/>
        <v/>
      </c>
      <c r="BD332" s="72" t="str">
        <f t="shared" si="1003"/>
        <v/>
      </c>
      <c r="BE332" s="72" t="str">
        <f t="shared" si="1003"/>
        <v/>
      </c>
      <c r="BF332" s="72" t="str">
        <f t="shared" si="1003"/>
        <v/>
      </c>
      <c r="BG332" s="72" t="str">
        <f t="shared" si="1003"/>
        <v/>
      </c>
      <c r="BH332" s="72" t="str">
        <f t="shared" si="1003"/>
        <v/>
      </c>
      <c r="BI332" s="72" t="str">
        <f t="shared" si="1003"/>
        <v/>
      </c>
      <c r="BJ332" s="72" t="str">
        <f t="shared" si="1003"/>
        <v/>
      </c>
      <c r="BK332" s="72" t="str">
        <f t="shared" si="1003"/>
        <v/>
      </c>
      <c r="BL332" s="72" t="str">
        <f t="shared" si="1003"/>
        <v/>
      </c>
      <c r="BM332" s="72" t="str">
        <f t="shared" si="1003"/>
        <v/>
      </c>
      <c r="BN332" s="72" t="str">
        <f t="shared" si="1003"/>
        <v/>
      </c>
      <c r="BO332" s="72" t="str">
        <f t="shared" si="1003"/>
        <v/>
      </c>
      <c r="BP332" s="72" t="str">
        <f t="shared" si="1003"/>
        <v/>
      </c>
      <c r="BQ332" s="72" t="str">
        <f t="shared" si="1003"/>
        <v/>
      </c>
      <c r="BR332" s="72" t="str">
        <f t="shared" si="1003"/>
        <v/>
      </c>
      <c r="BS332" s="72" t="str">
        <f t="shared" si="1003"/>
        <v/>
      </c>
      <c r="BT332" s="72" t="str">
        <f t="shared" ref="BT332:CY332" si="1004">IF(BT$276&lt;&gt;"",$D66,"")</f>
        <v/>
      </c>
      <c r="BU332" s="72" t="str">
        <f t="shared" si="1004"/>
        <v/>
      </c>
      <c r="BV332" s="72" t="str">
        <f t="shared" si="1004"/>
        <v/>
      </c>
      <c r="BW332" s="72" t="str">
        <f t="shared" si="1004"/>
        <v/>
      </c>
      <c r="BX332" s="72" t="str">
        <f t="shared" si="1004"/>
        <v/>
      </c>
      <c r="BY332" s="72" t="str">
        <f t="shared" si="1004"/>
        <v/>
      </c>
      <c r="BZ332" s="72" t="str">
        <f t="shared" si="1004"/>
        <v/>
      </c>
      <c r="CA332" s="72" t="str">
        <f t="shared" si="1004"/>
        <v/>
      </c>
      <c r="CB332" s="72" t="str">
        <f t="shared" si="1004"/>
        <v/>
      </c>
      <c r="CC332" s="72" t="str">
        <f t="shared" si="1004"/>
        <v/>
      </c>
      <c r="CD332" s="72" t="str">
        <f t="shared" si="1004"/>
        <v/>
      </c>
      <c r="CE332" s="72" t="str">
        <f t="shared" si="1004"/>
        <v/>
      </c>
      <c r="CF332" s="72" t="str">
        <f t="shared" si="1004"/>
        <v/>
      </c>
      <c r="CG332" s="72" t="str">
        <f t="shared" si="1004"/>
        <v/>
      </c>
      <c r="CH332" s="72" t="str">
        <f t="shared" si="1004"/>
        <v/>
      </c>
      <c r="CI332" s="72" t="str">
        <f t="shared" si="1004"/>
        <v/>
      </c>
      <c r="CJ332" s="72" t="str">
        <f t="shared" si="1004"/>
        <v/>
      </c>
      <c r="CK332" s="72" t="str">
        <f t="shared" si="1004"/>
        <v/>
      </c>
      <c r="CL332" s="72" t="str">
        <f t="shared" si="1004"/>
        <v/>
      </c>
      <c r="CM332" s="72" t="str">
        <f t="shared" si="1004"/>
        <v/>
      </c>
      <c r="CN332" s="72" t="str">
        <f t="shared" si="1004"/>
        <v/>
      </c>
      <c r="CO332" s="72" t="str">
        <f t="shared" si="1004"/>
        <v/>
      </c>
      <c r="CP332" s="72" t="str">
        <f t="shared" si="1004"/>
        <v/>
      </c>
      <c r="CQ332" s="72" t="str">
        <f t="shared" si="1004"/>
        <v/>
      </c>
      <c r="CR332" s="72" t="str">
        <f t="shared" si="1004"/>
        <v/>
      </c>
      <c r="CS332" s="72" t="str">
        <f t="shared" si="1004"/>
        <v/>
      </c>
      <c r="CT332" s="72" t="str">
        <f t="shared" si="1004"/>
        <v/>
      </c>
      <c r="CU332" s="72" t="str">
        <f t="shared" si="1004"/>
        <v/>
      </c>
      <c r="CV332" s="72" t="str">
        <f t="shared" si="1004"/>
        <v/>
      </c>
      <c r="CW332" s="72" t="str">
        <f t="shared" si="1004"/>
        <v/>
      </c>
      <c r="CX332" s="72" t="str">
        <f t="shared" si="1004"/>
        <v/>
      </c>
      <c r="CY332" s="72" t="str">
        <f t="shared" si="1004"/>
        <v/>
      </c>
      <c r="CZ332" s="72" t="str">
        <f t="shared" ref="CZ332:DV332" si="1005">IF(CZ$276&lt;&gt;"",$D66,"")</f>
        <v/>
      </c>
      <c r="DA332" s="72" t="str">
        <f t="shared" si="1005"/>
        <v/>
      </c>
      <c r="DB332" s="72" t="str">
        <f t="shared" si="1005"/>
        <v/>
      </c>
      <c r="DC332" s="72" t="str">
        <f t="shared" si="1005"/>
        <v/>
      </c>
      <c r="DD332" s="72" t="str">
        <f t="shared" si="1005"/>
        <v/>
      </c>
      <c r="DE332" s="72" t="str">
        <f t="shared" si="1005"/>
        <v/>
      </c>
      <c r="DF332" s="72" t="str">
        <f t="shared" si="1005"/>
        <v/>
      </c>
      <c r="DG332" s="72" t="str">
        <f t="shared" si="1005"/>
        <v/>
      </c>
      <c r="DH332" s="72" t="str">
        <f t="shared" si="1005"/>
        <v/>
      </c>
      <c r="DI332" s="72" t="str">
        <f t="shared" si="1005"/>
        <v/>
      </c>
      <c r="DJ332" s="72" t="str">
        <f t="shared" si="1005"/>
        <v/>
      </c>
      <c r="DK332" s="72" t="str">
        <f t="shared" si="1005"/>
        <v/>
      </c>
      <c r="DL332" s="72" t="str">
        <f t="shared" si="1005"/>
        <v/>
      </c>
      <c r="DM332" s="72" t="str">
        <f t="shared" si="1005"/>
        <v/>
      </c>
      <c r="DN332" s="72" t="str">
        <f t="shared" si="1005"/>
        <v/>
      </c>
      <c r="DO332" s="72" t="str">
        <f t="shared" si="1005"/>
        <v/>
      </c>
      <c r="DP332" s="72" t="str">
        <f t="shared" si="1005"/>
        <v/>
      </c>
      <c r="DQ332" s="72" t="str">
        <f t="shared" si="1005"/>
        <v/>
      </c>
      <c r="DR332" s="72" t="str">
        <f t="shared" si="1005"/>
        <v/>
      </c>
      <c r="DS332" s="72" t="str">
        <f t="shared" si="1005"/>
        <v/>
      </c>
      <c r="DT332" s="72" t="str">
        <f t="shared" si="1005"/>
        <v/>
      </c>
      <c r="DU332" s="72" t="str">
        <f t="shared" si="1005"/>
        <v/>
      </c>
      <c r="DV332" s="72" t="str">
        <f t="shared" si="1005"/>
        <v/>
      </c>
      <c r="DY332" s="79" t="s">
        <v>1034</v>
      </c>
      <c r="DZ332" t="s">
        <v>1622</v>
      </c>
      <c r="EA332" t="s">
        <v>7141</v>
      </c>
      <c r="EB332" t="s">
        <v>10865</v>
      </c>
      <c r="EC332" t="s">
        <v>11053</v>
      </c>
    </row>
    <row r="333" spans="10:133" x14ac:dyDescent="0.25">
      <c r="J333" s="72" t="str">
        <f>IF(PEDIDO!C92&lt;&gt;"",PEDIDO!B92,"")</f>
        <v/>
      </c>
      <c r="K333" s="72" t="str">
        <f t="shared" si="936"/>
        <v/>
      </c>
      <c r="L333" s="72" t="str">
        <f t="shared" si="905"/>
        <v/>
      </c>
      <c r="M333" s="72" t="str">
        <f t="shared" si="906"/>
        <v/>
      </c>
      <c r="N333" s="72" t="str">
        <f t="shared" si="907"/>
        <v/>
      </c>
      <c r="O333" s="72" t="str">
        <f t="shared" si="908"/>
        <v/>
      </c>
      <c r="P333" s="72" t="str">
        <f t="shared" si="909"/>
        <v/>
      </c>
      <c r="Q333" s="72" t="str">
        <f t="shared" si="910"/>
        <v/>
      </c>
      <c r="R333" s="72" t="str">
        <f t="shared" si="911"/>
        <v/>
      </c>
      <c r="S333" s="72" t="str">
        <f t="shared" si="912"/>
        <v/>
      </c>
      <c r="T333" s="72" t="str">
        <f t="shared" si="913"/>
        <v/>
      </c>
      <c r="U333" s="72" t="str">
        <f t="shared" si="914"/>
        <v/>
      </c>
      <c r="V333" s="72" t="str">
        <f t="shared" si="915"/>
        <v/>
      </c>
      <c r="W333" s="72" t="str">
        <f t="shared" si="916"/>
        <v/>
      </c>
      <c r="X333" s="72" t="str">
        <f t="shared" si="917"/>
        <v/>
      </c>
      <c r="Y333" s="72" t="str">
        <f t="shared" si="918"/>
        <v/>
      </c>
      <c r="Z333" s="72" t="str">
        <f t="shared" si="919"/>
        <v/>
      </c>
      <c r="AA333" s="72" t="str">
        <f t="shared" si="920"/>
        <v/>
      </c>
      <c r="AB333" s="72" t="str">
        <f t="shared" si="921"/>
        <v/>
      </c>
      <c r="AC333" s="72" t="str">
        <f t="shared" si="922"/>
        <v/>
      </c>
      <c r="AD333" s="72" t="str">
        <f t="shared" si="923"/>
        <v/>
      </c>
      <c r="AE333" s="72" t="str">
        <f t="shared" si="924"/>
        <v/>
      </c>
      <c r="AF333" s="72" t="str">
        <f t="shared" si="925"/>
        <v/>
      </c>
      <c r="AG333" s="72" t="str">
        <f t="shared" si="926"/>
        <v/>
      </c>
      <c r="AH333" s="72" t="str">
        <f t="shared" si="927"/>
        <v/>
      </c>
      <c r="AI333" s="72" t="str">
        <f t="shared" si="928"/>
        <v/>
      </c>
      <c r="AJ333" s="72" t="str">
        <f t="shared" si="929"/>
        <v/>
      </c>
      <c r="AK333" s="72" t="str">
        <f t="shared" si="930"/>
        <v/>
      </c>
      <c r="AL333" s="72" t="str">
        <f t="shared" si="931"/>
        <v/>
      </c>
      <c r="AM333" s="72" t="str">
        <f t="shared" si="932"/>
        <v/>
      </c>
      <c r="AN333" s="72" t="str">
        <f t="shared" ref="AN333:BS333" si="1006">IF(AN$276&lt;&gt;"",$D67,"")</f>
        <v/>
      </c>
      <c r="AO333" s="72" t="str">
        <f t="shared" si="1006"/>
        <v/>
      </c>
      <c r="AP333" s="72" t="str">
        <f t="shared" si="1006"/>
        <v/>
      </c>
      <c r="AQ333" s="72" t="str">
        <f t="shared" si="1006"/>
        <v/>
      </c>
      <c r="AR333" s="72" t="str">
        <f t="shared" si="1006"/>
        <v/>
      </c>
      <c r="AS333" s="72" t="str">
        <f t="shared" si="1006"/>
        <v/>
      </c>
      <c r="AT333" s="72" t="str">
        <f t="shared" si="1006"/>
        <v/>
      </c>
      <c r="AU333" s="72" t="str">
        <f t="shared" si="1006"/>
        <v/>
      </c>
      <c r="AV333" s="72" t="str">
        <f t="shared" si="1006"/>
        <v/>
      </c>
      <c r="AW333" s="72" t="str">
        <f t="shared" si="1006"/>
        <v/>
      </c>
      <c r="AX333" s="72" t="str">
        <f t="shared" si="1006"/>
        <v/>
      </c>
      <c r="AY333" s="72" t="str">
        <f t="shared" si="1006"/>
        <v/>
      </c>
      <c r="AZ333" s="72" t="str">
        <f t="shared" si="1006"/>
        <v/>
      </c>
      <c r="BA333" s="72" t="str">
        <f t="shared" si="1006"/>
        <v/>
      </c>
      <c r="BB333" s="72" t="str">
        <f t="shared" si="1006"/>
        <v/>
      </c>
      <c r="BC333" s="72" t="str">
        <f t="shared" si="1006"/>
        <v/>
      </c>
      <c r="BD333" s="72" t="str">
        <f t="shared" si="1006"/>
        <v/>
      </c>
      <c r="BE333" s="72" t="str">
        <f t="shared" si="1006"/>
        <v/>
      </c>
      <c r="BF333" s="72" t="str">
        <f t="shared" si="1006"/>
        <v/>
      </c>
      <c r="BG333" s="72" t="str">
        <f t="shared" si="1006"/>
        <v/>
      </c>
      <c r="BH333" s="72" t="str">
        <f t="shared" si="1006"/>
        <v/>
      </c>
      <c r="BI333" s="72" t="str">
        <f t="shared" si="1006"/>
        <v/>
      </c>
      <c r="BJ333" s="72" t="str">
        <f t="shared" si="1006"/>
        <v/>
      </c>
      <c r="BK333" s="72" t="str">
        <f t="shared" si="1006"/>
        <v/>
      </c>
      <c r="BL333" s="72" t="str">
        <f t="shared" si="1006"/>
        <v/>
      </c>
      <c r="BM333" s="72" t="str">
        <f t="shared" si="1006"/>
        <v/>
      </c>
      <c r="BN333" s="72" t="str">
        <f t="shared" si="1006"/>
        <v/>
      </c>
      <c r="BO333" s="72" t="str">
        <f t="shared" si="1006"/>
        <v/>
      </c>
      <c r="BP333" s="72" t="str">
        <f t="shared" si="1006"/>
        <v/>
      </c>
      <c r="BQ333" s="72" t="str">
        <f t="shared" si="1006"/>
        <v/>
      </c>
      <c r="BR333" s="72" t="str">
        <f t="shared" si="1006"/>
        <v/>
      </c>
      <c r="BS333" s="72" t="str">
        <f t="shared" si="1006"/>
        <v/>
      </c>
      <c r="BT333" s="72" t="str">
        <f t="shared" ref="BT333:CY333" si="1007">IF(BT$276&lt;&gt;"",$D67,"")</f>
        <v/>
      </c>
      <c r="BU333" s="72" t="str">
        <f t="shared" si="1007"/>
        <v/>
      </c>
      <c r="BV333" s="72" t="str">
        <f t="shared" si="1007"/>
        <v/>
      </c>
      <c r="BW333" s="72" t="str">
        <f t="shared" si="1007"/>
        <v/>
      </c>
      <c r="BX333" s="72" t="str">
        <f t="shared" si="1007"/>
        <v/>
      </c>
      <c r="BY333" s="72" t="str">
        <f t="shared" si="1007"/>
        <v/>
      </c>
      <c r="BZ333" s="72" t="str">
        <f t="shared" si="1007"/>
        <v/>
      </c>
      <c r="CA333" s="72" t="str">
        <f t="shared" si="1007"/>
        <v/>
      </c>
      <c r="CB333" s="72" t="str">
        <f t="shared" si="1007"/>
        <v/>
      </c>
      <c r="CC333" s="72" t="str">
        <f t="shared" si="1007"/>
        <v/>
      </c>
      <c r="CD333" s="72" t="str">
        <f t="shared" si="1007"/>
        <v/>
      </c>
      <c r="CE333" s="72" t="str">
        <f t="shared" si="1007"/>
        <v/>
      </c>
      <c r="CF333" s="72" t="str">
        <f t="shared" si="1007"/>
        <v/>
      </c>
      <c r="CG333" s="72" t="str">
        <f t="shared" si="1007"/>
        <v/>
      </c>
      <c r="CH333" s="72" t="str">
        <f t="shared" si="1007"/>
        <v/>
      </c>
      <c r="CI333" s="72" t="str">
        <f t="shared" si="1007"/>
        <v/>
      </c>
      <c r="CJ333" s="72" t="str">
        <f t="shared" si="1007"/>
        <v/>
      </c>
      <c r="CK333" s="72" t="str">
        <f t="shared" si="1007"/>
        <v/>
      </c>
      <c r="CL333" s="72" t="str">
        <f t="shared" si="1007"/>
        <v/>
      </c>
      <c r="CM333" s="72" t="str">
        <f t="shared" si="1007"/>
        <v/>
      </c>
      <c r="CN333" s="72" t="str">
        <f t="shared" si="1007"/>
        <v/>
      </c>
      <c r="CO333" s="72" t="str">
        <f t="shared" si="1007"/>
        <v/>
      </c>
      <c r="CP333" s="72" t="str">
        <f t="shared" si="1007"/>
        <v/>
      </c>
      <c r="CQ333" s="72" t="str">
        <f t="shared" si="1007"/>
        <v/>
      </c>
      <c r="CR333" s="72" t="str">
        <f t="shared" si="1007"/>
        <v/>
      </c>
      <c r="CS333" s="72" t="str">
        <f t="shared" si="1007"/>
        <v/>
      </c>
      <c r="CT333" s="72" t="str">
        <f t="shared" si="1007"/>
        <v/>
      </c>
      <c r="CU333" s="72" t="str">
        <f t="shared" si="1007"/>
        <v/>
      </c>
      <c r="CV333" s="72" t="str">
        <f t="shared" si="1007"/>
        <v/>
      </c>
      <c r="CW333" s="72" t="str">
        <f t="shared" si="1007"/>
        <v/>
      </c>
      <c r="CX333" s="72" t="str">
        <f t="shared" si="1007"/>
        <v/>
      </c>
      <c r="CY333" s="72" t="str">
        <f t="shared" si="1007"/>
        <v/>
      </c>
      <c r="CZ333" s="72" t="str">
        <f t="shared" ref="CZ333:DV333" si="1008">IF(CZ$276&lt;&gt;"",$D67,"")</f>
        <v/>
      </c>
      <c r="DA333" s="72" t="str">
        <f t="shared" si="1008"/>
        <v/>
      </c>
      <c r="DB333" s="72" t="str">
        <f t="shared" si="1008"/>
        <v/>
      </c>
      <c r="DC333" s="72" t="str">
        <f t="shared" si="1008"/>
        <v/>
      </c>
      <c r="DD333" s="72" t="str">
        <f t="shared" si="1008"/>
        <v/>
      </c>
      <c r="DE333" s="72" t="str">
        <f t="shared" si="1008"/>
        <v/>
      </c>
      <c r="DF333" s="72" t="str">
        <f t="shared" si="1008"/>
        <v/>
      </c>
      <c r="DG333" s="72" t="str">
        <f t="shared" si="1008"/>
        <v/>
      </c>
      <c r="DH333" s="72" t="str">
        <f t="shared" si="1008"/>
        <v/>
      </c>
      <c r="DI333" s="72" t="str">
        <f t="shared" si="1008"/>
        <v/>
      </c>
      <c r="DJ333" s="72" t="str">
        <f t="shared" si="1008"/>
        <v/>
      </c>
      <c r="DK333" s="72" t="str">
        <f t="shared" si="1008"/>
        <v/>
      </c>
      <c r="DL333" s="72" t="str">
        <f t="shared" si="1008"/>
        <v/>
      </c>
      <c r="DM333" s="72" t="str">
        <f t="shared" si="1008"/>
        <v/>
      </c>
      <c r="DN333" s="72" t="str">
        <f t="shared" si="1008"/>
        <v/>
      </c>
      <c r="DO333" s="72" t="str">
        <f t="shared" si="1008"/>
        <v/>
      </c>
      <c r="DP333" s="72" t="str">
        <f t="shared" si="1008"/>
        <v/>
      </c>
      <c r="DQ333" s="72" t="str">
        <f t="shared" si="1008"/>
        <v/>
      </c>
      <c r="DR333" s="72" t="str">
        <f t="shared" si="1008"/>
        <v/>
      </c>
      <c r="DS333" s="72" t="str">
        <f t="shared" si="1008"/>
        <v/>
      </c>
      <c r="DT333" s="72" t="str">
        <f t="shared" si="1008"/>
        <v/>
      </c>
      <c r="DU333" s="72" t="str">
        <f t="shared" si="1008"/>
        <v/>
      </c>
      <c r="DV333" s="72" t="str">
        <f t="shared" si="1008"/>
        <v/>
      </c>
      <c r="DY333" s="79" t="s">
        <v>1035</v>
      </c>
      <c r="DZ333" t="s">
        <v>1623</v>
      </c>
      <c r="EA333" t="s">
        <v>7142</v>
      </c>
      <c r="EB333" t="s">
        <v>10866</v>
      </c>
      <c r="EC333" t="s">
        <v>12543</v>
      </c>
    </row>
    <row r="334" spans="10:133" x14ac:dyDescent="0.25">
      <c r="J334" s="72" t="str">
        <f>IF(PEDIDO!C93&lt;&gt;"",PEDIDO!B93,"")</f>
        <v/>
      </c>
      <c r="K334" s="72" t="str">
        <f t="shared" si="936"/>
        <v/>
      </c>
      <c r="L334" s="72" t="str">
        <f t="shared" si="905"/>
        <v/>
      </c>
      <c r="M334" s="72" t="str">
        <f t="shared" si="906"/>
        <v/>
      </c>
      <c r="N334" s="72" t="str">
        <f t="shared" si="907"/>
        <v/>
      </c>
      <c r="O334" s="72" t="str">
        <f t="shared" si="908"/>
        <v/>
      </c>
      <c r="P334" s="72" t="str">
        <f t="shared" si="909"/>
        <v/>
      </c>
      <c r="Q334" s="72" t="str">
        <f t="shared" si="910"/>
        <v/>
      </c>
      <c r="R334" s="72" t="str">
        <f t="shared" si="911"/>
        <v/>
      </c>
      <c r="S334" s="72" t="str">
        <f t="shared" si="912"/>
        <v/>
      </c>
      <c r="T334" s="72" t="str">
        <f t="shared" si="913"/>
        <v/>
      </c>
      <c r="U334" s="72" t="str">
        <f t="shared" si="914"/>
        <v/>
      </c>
      <c r="V334" s="72" t="str">
        <f t="shared" si="915"/>
        <v/>
      </c>
      <c r="W334" s="72" t="str">
        <f t="shared" si="916"/>
        <v/>
      </c>
      <c r="X334" s="72" t="str">
        <f t="shared" si="917"/>
        <v/>
      </c>
      <c r="Y334" s="72" t="str">
        <f t="shared" si="918"/>
        <v/>
      </c>
      <c r="Z334" s="72" t="str">
        <f t="shared" si="919"/>
        <v/>
      </c>
      <c r="AA334" s="72" t="str">
        <f t="shared" si="920"/>
        <v/>
      </c>
      <c r="AB334" s="72" t="str">
        <f t="shared" si="921"/>
        <v/>
      </c>
      <c r="AC334" s="72" t="str">
        <f t="shared" si="922"/>
        <v/>
      </c>
      <c r="AD334" s="72" t="str">
        <f t="shared" si="923"/>
        <v/>
      </c>
      <c r="AE334" s="72" t="str">
        <f t="shared" si="924"/>
        <v/>
      </c>
      <c r="AF334" s="72" t="str">
        <f t="shared" si="925"/>
        <v/>
      </c>
      <c r="AG334" s="72" t="str">
        <f t="shared" si="926"/>
        <v/>
      </c>
      <c r="AH334" s="72" t="str">
        <f t="shared" si="927"/>
        <v/>
      </c>
      <c r="AI334" s="72" t="str">
        <f t="shared" si="928"/>
        <v/>
      </c>
      <c r="AJ334" s="72" t="str">
        <f t="shared" si="929"/>
        <v/>
      </c>
      <c r="AK334" s="72" t="str">
        <f t="shared" si="930"/>
        <v/>
      </c>
      <c r="AL334" s="72" t="str">
        <f t="shared" si="931"/>
        <v/>
      </c>
      <c r="AM334" s="72" t="str">
        <f t="shared" si="932"/>
        <v/>
      </c>
      <c r="AN334" s="72" t="str">
        <f t="shared" ref="AN334:BS334" si="1009">IF(AN$276&lt;&gt;"",$D68,"")</f>
        <v/>
      </c>
      <c r="AO334" s="72" t="str">
        <f t="shared" si="1009"/>
        <v/>
      </c>
      <c r="AP334" s="72" t="str">
        <f t="shared" si="1009"/>
        <v/>
      </c>
      <c r="AQ334" s="72" t="str">
        <f t="shared" si="1009"/>
        <v/>
      </c>
      <c r="AR334" s="72" t="str">
        <f t="shared" si="1009"/>
        <v/>
      </c>
      <c r="AS334" s="72" t="str">
        <f t="shared" si="1009"/>
        <v/>
      </c>
      <c r="AT334" s="72" t="str">
        <f t="shared" si="1009"/>
        <v/>
      </c>
      <c r="AU334" s="72" t="str">
        <f t="shared" si="1009"/>
        <v/>
      </c>
      <c r="AV334" s="72" t="str">
        <f t="shared" si="1009"/>
        <v/>
      </c>
      <c r="AW334" s="72" t="str">
        <f t="shared" si="1009"/>
        <v/>
      </c>
      <c r="AX334" s="72" t="str">
        <f t="shared" si="1009"/>
        <v/>
      </c>
      <c r="AY334" s="72" t="str">
        <f t="shared" si="1009"/>
        <v/>
      </c>
      <c r="AZ334" s="72" t="str">
        <f t="shared" si="1009"/>
        <v/>
      </c>
      <c r="BA334" s="72" t="str">
        <f t="shared" si="1009"/>
        <v/>
      </c>
      <c r="BB334" s="72" t="str">
        <f t="shared" si="1009"/>
        <v/>
      </c>
      <c r="BC334" s="72" t="str">
        <f t="shared" si="1009"/>
        <v/>
      </c>
      <c r="BD334" s="72" t="str">
        <f t="shared" si="1009"/>
        <v/>
      </c>
      <c r="BE334" s="72" t="str">
        <f t="shared" si="1009"/>
        <v/>
      </c>
      <c r="BF334" s="72" t="str">
        <f t="shared" si="1009"/>
        <v/>
      </c>
      <c r="BG334" s="72" t="str">
        <f t="shared" si="1009"/>
        <v/>
      </c>
      <c r="BH334" s="72" t="str">
        <f t="shared" si="1009"/>
        <v/>
      </c>
      <c r="BI334" s="72" t="str">
        <f t="shared" si="1009"/>
        <v/>
      </c>
      <c r="BJ334" s="72" t="str">
        <f t="shared" si="1009"/>
        <v/>
      </c>
      <c r="BK334" s="72" t="str">
        <f t="shared" si="1009"/>
        <v/>
      </c>
      <c r="BL334" s="72" t="str">
        <f t="shared" si="1009"/>
        <v/>
      </c>
      <c r="BM334" s="72" t="str">
        <f t="shared" si="1009"/>
        <v/>
      </c>
      <c r="BN334" s="72" t="str">
        <f t="shared" si="1009"/>
        <v/>
      </c>
      <c r="BO334" s="72" t="str">
        <f t="shared" si="1009"/>
        <v/>
      </c>
      <c r="BP334" s="72" t="str">
        <f t="shared" si="1009"/>
        <v/>
      </c>
      <c r="BQ334" s="72" t="str">
        <f t="shared" si="1009"/>
        <v/>
      </c>
      <c r="BR334" s="72" t="str">
        <f t="shared" si="1009"/>
        <v/>
      </c>
      <c r="BS334" s="72" t="str">
        <f t="shared" si="1009"/>
        <v/>
      </c>
      <c r="BT334" s="72" t="str">
        <f t="shared" ref="BT334:CY334" si="1010">IF(BT$276&lt;&gt;"",$D68,"")</f>
        <v/>
      </c>
      <c r="BU334" s="72" t="str">
        <f t="shared" si="1010"/>
        <v/>
      </c>
      <c r="BV334" s="72" t="str">
        <f t="shared" si="1010"/>
        <v/>
      </c>
      <c r="BW334" s="72" t="str">
        <f t="shared" si="1010"/>
        <v/>
      </c>
      <c r="BX334" s="72" t="str">
        <f t="shared" si="1010"/>
        <v/>
      </c>
      <c r="BY334" s="72" t="str">
        <f t="shared" si="1010"/>
        <v/>
      </c>
      <c r="BZ334" s="72" t="str">
        <f t="shared" si="1010"/>
        <v/>
      </c>
      <c r="CA334" s="72" t="str">
        <f t="shared" si="1010"/>
        <v/>
      </c>
      <c r="CB334" s="72" t="str">
        <f t="shared" si="1010"/>
        <v/>
      </c>
      <c r="CC334" s="72" t="str">
        <f t="shared" si="1010"/>
        <v/>
      </c>
      <c r="CD334" s="72" t="str">
        <f t="shared" si="1010"/>
        <v/>
      </c>
      <c r="CE334" s="72" t="str">
        <f t="shared" si="1010"/>
        <v/>
      </c>
      <c r="CF334" s="72" t="str">
        <f t="shared" si="1010"/>
        <v/>
      </c>
      <c r="CG334" s="72" t="str">
        <f t="shared" si="1010"/>
        <v/>
      </c>
      <c r="CH334" s="72" t="str">
        <f t="shared" si="1010"/>
        <v/>
      </c>
      <c r="CI334" s="72" t="str">
        <f t="shared" si="1010"/>
        <v/>
      </c>
      <c r="CJ334" s="72" t="str">
        <f t="shared" si="1010"/>
        <v/>
      </c>
      <c r="CK334" s="72" t="str">
        <f t="shared" si="1010"/>
        <v/>
      </c>
      <c r="CL334" s="72" t="str">
        <f t="shared" si="1010"/>
        <v/>
      </c>
      <c r="CM334" s="72" t="str">
        <f t="shared" si="1010"/>
        <v/>
      </c>
      <c r="CN334" s="72" t="str">
        <f t="shared" si="1010"/>
        <v/>
      </c>
      <c r="CO334" s="72" t="str">
        <f t="shared" si="1010"/>
        <v/>
      </c>
      <c r="CP334" s="72" t="str">
        <f t="shared" si="1010"/>
        <v/>
      </c>
      <c r="CQ334" s="72" t="str">
        <f t="shared" si="1010"/>
        <v/>
      </c>
      <c r="CR334" s="72" t="str">
        <f t="shared" si="1010"/>
        <v/>
      </c>
      <c r="CS334" s="72" t="str">
        <f t="shared" si="1010"/>
        <v/>
      </c>
      <c r="CT334" s="72" t="str">
        <f t="shared" si="1010"/>
        <v/>
      </c>
      <c r="CU334" s="72" t="str">
        <f t="shared" si="1010"/>
        <v/>
      </c>
      <c r="CV334" s="72" t="str">
        <f t="shared" si="1010"/>
        <v/>
      </c>
      <c r="CW334" s="72" t="str">
        <f t="shared" si="1010"/>
        <v/>
      </c>
      <c r="CX334" s="72" t="str">
        <f t="shared" si="1010"/>
        <v/>
      </c>
      <c r="CY334" s="72" t="str">
        <f t="shared" si="1010"/>
        <v/>
      </c>
      <c r="CZ334" s="72" t="str">
        <f t="shared" ref="CZ334:DV334" si="1011">IF(CZ$276&lt;&gt;"",$D68,"")</f>
        <v/>
      </c>
      <c r="DA334" s="72" t="str">
        <f t="shared" si="1011"/>
        <v/>
      </c>
      <c r="DB334" s="72" t="str">
        <f t="shared" si="1011"/>
        <v/>
      </c>
      <c r="DC334" s="72" t="str">
        <f t="shared" si="1011"/>
        <v/>
      </c>
      <c r="DD334" s="72" t="str">
        <f t="shared" si="1011"/>
        <v/>
      </c>
      <c r="DE334" s="72" t="str">
        <f t="shared" si="1011"/>
        <v/>
      </c>
      <c r="DF334" s="72" t="str">
        <f t="shared" si="1011"/>
        <v/>
      </c>
      <c r="DG334" s="72" t="str">
        <f t="shared" si="1011"/>
        <v/>
      </c>
      <c r="DH334" s="72" t="str">
        <f t="shared" si="1011"/>
        <v/>
      </c>
      <c r="DI334" s="72" t="str">
        <f t="shared" si="1011"/>
        <v/>
      </c>
      <c r="DJ334" s="72" t="str">
        <f t="shared" si="1011"/>
        <v/>
      </c>
      <c r="DK334" s="72" t="str">
        <f t="shared" si="1011"/>
        <v/>
      </c>
      <c r="DL334" s="72" t="str">
        <f t="shared" si="1011"/>
        <v/>
      </c>
      <c r="DM334" s="72" t="str">
        <f t="shared" si="1011"/>
        <v/>
      </c>
      <c r="DN334" s="72" t="str">
        <f t="shared" si="1011"/>
        <v/>
      </c>
      <c r="DO334" s="72" t="str">
        <f t="shared" si="1011"/>
        <v/>
      </c>
      <c r="DP334" s="72" t="str">
        <f t="shared" si="1011"/>
        <v/>
      </c>
      <c r="DQ334" s="72" t="str">
        <f t="shared" si="1011"/>
        <v/>
      </c>
      <c r="DR334" s="72" t="str">
        <f t="shared" si="1011"/>
        <v/>
      </c>
      <c r="DS334" s="72" t="str">
        <f t="shared" si="1011"/>
        <v/>
      </c>
      <c r="DT334" s="72" t="str">
        <f t="shared" si="1011"/>
        <v/>
      </c>
      <c r="DU334" s="72" t="str">
        <f t="shared" si="1011"/>
        <v/>
      </c>
      <c r="DV334" s="72" t="str">
        <f t="shared" si="1011"/>
        <v/>
      </c>
      <c r="DY334" s="79" t="s">
        <v>1036</v>
      </c>
      <c r="DZ334" t="s">
        <v>1624</v>
      </c>
      <c r="EA334" t="s">
        <v>7143</v>
      </c>
      <c r="EB334" t="s">
        <v>10867</v>
      </c>
      <c r="EC334" t="s">
        <v>12544</v>
      </c>
    </row>
    <row r="335" spans="10:133" x14ac:dyDescent="0.25">
      <c r="J335" s="72" t="str">
        <f>IF(PEDIDO!C94&lt;&gt;"",PEDIDO!B94,"")</f>
        <v/>
      </c>
      <c r="K335" s="72" t="str">
        <f t="shared" si="936"/>
        <v/>
      </c>
      <c r="L335" s="72" t="str">
        <f t="shared" si="905"/>
        <v/>
      </c>
      <c r="M335" s="72" t="str">
        <f t="shared" si="906"/>
        <v/>
      </c>
      <c r="N335" s="72" t="str">
        <f t="shared" si="907"/>
        <v/>
      </c>
      <c r="O335" s="72" t="str">
        <f t="shared" si="908"/>
        <v/>
      </c>
      <c r="P335" s="72" t="str">
        <f t="shared" si="909"/>
        <v/>
      </c>
      <c r="Q335" s="72" t="str">
        <f t="shared" si="910"/>
        <v/>
      </c>
      <c r="R335" s="72" t="str">
        <f t="shared" si="911"/>
        <v/>
      </c>
      <c r="S335" s="72" t="str">
        <f t="shared" si="912"/>
        <v/>
      </c>
      <c r="T335" s="72" t="str">
        <f t="shared" si="913"/>
        <v/>
      </c>
      <c r="U335" s="72" t="str">
        <f t="shared" si="914"/>
        <v/>
      </c>
      <c r="V335" s="72" t="str">
        <f t="shared" si="915"/>
        <v/>
      </c>
      <c r="W335" s="72" t="str">
        <f t="shared" si="916"/>
        <v/>
      </c>
      <c r="X335" s="72" t="str">
        <f t="shared" si="917"/>
        <v/>
      </c>
      <c r="Y335" s="72" t="str">
        <f t="shared" si="918"/>
        <v/>
      </c>
      <c r="Z335" s="72" t="str">
        <f t="shared" si="919"/>
        <v/>
      </c>
      <c r="AA335" s="72" t="str">
        <f t="shared" si="920"/>
        <v/>
      </c>
      <c r="AB335" s="72" t="str">
        <f t="shared" si="921"/>
        <v/>
      </c>
      <c r="AC335" s="72" t="str">
        <f t="shared" si="922"/>
        <v/>
      </c>
      <c r="AD335" s="72" t="str">
        <f t="shared" si="923"/>
        <v/>
      </c>
      <c r="AE335" s="72" t="str">
        <f t="shared" si="924"/>
        <v/>
      </c>
      <c r="AF335" s="72" t="str">
        <f t="shared" si="925"/>
        <v/>
      </c>
      <c r="AG335" s="72" t="str">
        <f t="shared" si="926"/>
        <v/>
      </c>
      <c r="AH335" s="72" t="str">
        <f t="shared" si="927"/>
        <v/>
      </c>
      <c r="AI335" s="72" t="str">
        <f t="shared" si="928"/>
        <v/>
      </c>
      <c r="AJ335" s="72" t="str">
        <f t="shared" si="929"/>
        <v/>
      </c>
      <c r="AK335" s="72" t="str">
        <f t="shared" si="930"/>
        <v/>
      </c>
      <c r="AL335" s="72" t="str">
        <f t="shared" si="931"/>
        <v/>
      </c>
      <c r="AM335" s="72" t="str">
        <f t="shared" si="932"/>
        <v/>
      </c>
      <c r="AN335" s="72" t="str">
        <f t="shared" ref="AN335:BS335" si="1012">IF(AN$276&lt;&gt;"",$D69,"")</f>
        <v/>
      </c>
      <c r="AO335" s="72" t="str">
        <f t="shared" si="1012"/>
        <v/>
      </c>
      <c r="AP335" s="72" t="str">
        <f t="shared" si="1012"/>
        <v/>
      </c>
      <c r="AQ335" s="72" t="str">
        <f t="shared" si="1012"/>
        <v/>
      </c>
      <c r="AR335" s="72" t="str">
        <f t="shared" si="1012"/>
        <v/>
      </c>
      <c r="AS335" s="72" t="str">
        <f t="shared" si="1012"/>
        <v/>
      </c>
      <c r="AT335" s="72" t="str">
        <f t="shared" si="1012"/>
        <v/>
      </c>
      <c r="AU335" s="72" t="str">
        <f t="shared" si="1012"/>
        <v/>
      </c>
      <c r="AV335" s="72" t="str">
        <f t="shared" si="1012"/>
        <v/>
      </c>
      <c r="AW335" s="72" t="str">
        <f t="shared" si="1012"/>
        <v/>
      </c>
      <c r="AX335" s="72" t="str">
        <f t="shared" si="1012"/>
        <v/>
      </c>
      <c r="AY335" s="72" t="str">
        <f t="shared" si="1012"/>
        <v/>
      </c>
      <c r="AZ335" s="72" t="str">
        <f t="shared" si="1012"/>
        <v/>
      </c>
      <c r="BA335" s="72" t="str">
        <f t="shared" si="1012"/>
        <v/>
      </c>
      <c r="BB335" s="72" t="str">
        <f t="shared" si="1012"/>
        <v/>
      </c>
      <c r="BC335" s="72" t="str">
        <f t="shared" si="1012"/>
        <v/>
      </c>
      <c r="BD335" s="72" t="str">
        <f t="shared" si="1012"/>
        <v/>
      </c>
      <c r="BE335" s="72" t="str">
        <f t="shared" si="1012"/>
        <v/>
      </c>
      <c r="BF335" s="72" t="str">
        <f t="shared" si="1012"/>
        <v/>
      </c>
      <c r="BG335" s="72" t="str">
        <f t="shared" si="1012"/>
        <v/>
      </c>
      <c r="BH335" s="72" t="str">
        <f t="shared" si="1012"/>
        <v/>
      </c>
      <c r="BI335" s="72" t="str">
        <f t="shared" si="1012"/>
        <v/>
      </c>
      <c r="BJ335" s="72" t="str">
        <f t="shared" si="1012"/>
        <v/>
      </c>
      <c r="BK335" s="72" t="str">
        <f t="shared" si="1012"/>
        <v/>
      </c>
      <c r="BL335" s="72" t="str">
        <f t="shared" si="1012"/>
        <v/>
      </c>
      <c r="BM335" s="72" t="str">
        <f t="shared" si="1012"/>
        <v/>
      </c>
      <c r="BN335" s="72" t="str">
        <f t="shared" si="1012"/>
        <v/>
      </c>
      <c r="BO335" s="72" t="str">
        <f t="shared" si="1012"/>
        <v/>
      </c>
      <c r="BP335" s="72" t="str">
        <f t="shared" si="1012"/>
        <v/>
      </c>
      <c r="BQ335" s="72" t="str">
        <f t="shared" si="1012"/>
        <v/>
      </c>
      <c r="BR335" s="72" t="str">
        <f t="shared" si="1012"/>
        <v/>
      </c>
      <c r="BS335" s="72" t="str">
        <f t="shared" si="1012"/>
        <v/>
      </c>
      <c r="BT335" s="72" t="str">
        <f t="shared" ref="BT335:CY335" si="1013">IF(BT$276&lt;&gt;"",$D69,"")</f>
        <v/>
      </c>
      <c r="BU335" s="72" t="str">
        <f t="shared" si="1013"/>
        <v/>
      </c>
      <c r="BV335" s="72" t="str">
        <f t="shared" si="1013"/>
        <v/>
      </c>
      <c r="BW335" s="72" t="str">
        <f t="shared" si="1013"/>
        <v/>
      </c>
      <c r="BX335" s="72" t="str">
        <f t="shared" si="1013"/>
        <v/>
      </c>
      <c r="BY335" s="72" t="str">
        <f t="shared" si="1013"/>
        <v/>
      </c>
      <c r="BZ335" s="72" t="str">
        <f t="shared" si="1013"/>
        <v/>
      </c>
      <c r="CA335" s="72" t="str">
        <f t="shared" si="1013"/>
        <v/>
      </c>
      <c r="CB335" s="72" t="str">
        <f t="shared" si="1013"/>
        <v/>
      </c>
      <c r="CC335" s="72" t="str">
        <f t="shared" si="1013"/>
        <v/>
      </c>
      <c r="CD335" s="72" t="str">
        <f t="shared" si="1013"/>
        <v/>
      </c>
      <c r="CE335" s="72" t="str">
        <f t="shared" si="1013"/>
        <v/>
      </c>
      <c r="CF335" s="72" t="str">
        <f t="shared" si="1013"/>
        <v/>
      </c>
      <c r="CG335" s="72" t="str">
        <f t="shared" si="1013"/>
        <v/>
      </c>
      <c r="CH335" s="72" t="str">
        <f t="shared" si="1013"/>
        <v/>
      </c>
      <c r="CI335" s="72" t="str">
        <f t="shared" si="1013"/>
        <v/>
      </c>
      <c r="CJ335" s="72" t="str">
        <f t="shared" si="1013"/>
        <v/>
      </c>
      <c r="CK335" s="72" t="str">
        <f t="shared" si="1013"/>
        <v/>
      </c>
      <c r="CL335" s="72" t="str">
        <f t="shared" si="1013"/>
        <v/>
      </c>
      <c r="CM335" s="72" t="str">
        <f t="shared" si="1013"/>
        <v/>
      </c>
      <c r="CN335" s="72" t="str">
        <f t="shared" si="1013"/>
        <v/>
      </c>
      <c r="CO335" s="72" t="str">
        <f t="shared" si="1013"/>
        <v/>
      </c>
      <c r="CP335" s="72" t="str">
        <f t="shared" si="1013"/>
        <v/>
      </c>
      <c r="CQ335" s="72" t="str">
        <f t="shared" si="1013"/>
        <v/>
      </c>
      <c r="CR335" s="72" t="str">
        <f t="shared" si="1013"/>
        <v/>
      </c>
      <c r="CS335" s="72" t="str">
        <f t="shared" si="1013"/>
        <v/>
      </c>
      <c r="CT335" s="72" t="str">
        <f t="shared" si="1013"/>
        <v/>
      </c>
      <c r="CU335" s="72" t="str">
        <f t="shared" si="1013"/>
        <v/>
      </c>
      <c r="CV335" s="72" t="str">
        <f t="shared" si="1013"/>
        <v/>
      </c>
      <c r="CW335" s="72" t="str">
        <f t="shared" si="1013"/>
        <v/>
      </c>
      <c r="CX335" s="72" t="str">
        <f t="shared" si="1013"/>
        <v/>
      </c>
      <c r="CY335" s="72" t="str">
        <f t="shared" si="1013"/>
        <v/>
      </c>
      <c r="CZ335" s="72" t="str">
        <f t="shared" ref="CZ335:DV335" si="1014">IF(CZ$276&lt;&gt;"",$D69,"")</f>
        <v/>
      </c>
      <c r="DA335" s="72" t="str">
        <f t="shared" si="1014"/>
        <v/>
      </c>
      <c r="DB335" s="72" t="str">
        <f t="shared" si="1014"/>
        <v/>
      </c>
      <c r="DC335" s="72" t="str">
        <f t="shared" si="1014"/>
        <v/>
      </c>
      <c r="DD335" s="72" t="str">
        <f t="shared" si="1014"/>
        <v/>
      </c>
      <c r="DE335" s="72" t="str">
        <f t="shared" si="1014"/>
        <v/>
      </c>
      <c r="DF335" s="72" t="str">
        <f t="shared" si="1014"/>
        <v/>
      </c>
      <c r="DG335" s="72" t="str">
        <f t="shared" si="1014"/>
        <v/>
      </c>
      <c r="DH335" s="72" t="str">
        <f t="shared" si="1014"/>
        <v/>
      </c>
      <c r="DI335" s="72" t="str">
        <f t="shared" si="1014"/>
        <v/>
      </c>
      <c r="DJ335" s="72" t="str">
        <f t="shared" si="1014"/>
        <v/>
      </c>
      <c r="DK335" s="72" t="str">
        <f t="shared" si="1014"/>
        <v/>
      </c>
      <c r="DL335" s="72" t="str">
        <f t="shared" si="1014"/>
        <v/>
      </c>
      <c r="DM335" s="72" t="str">
        <f t="shared" si="1014"/>
        <v/>
      </c>
      <c r="DN335" s="72" t="str">
        <f t="shared" si="1014"/>
        <v/>
      </c>
      <c r="DO335" s="72" t="str">
        <f t="shared" si="1014"/>
        <v/>
      </c>
      <c r="DP335" s="72" t="str">
        <f t="shared" si="1014"/>
        <v/>
      </c>
      <c r="DQ335" s="72" t="str">
        <f t="shared" si="1014"/>
        <v/>
      </c>
      <c r="DR335" s="72" t="str">
        <f t="shared" si="1014"/>
        <v/>
      </c>
      <c r="DS335" s="72" t="str">
        <f t="shared" si="1014"/>
        <v/>
      </c>
      <c r="DT335" s="72" t="str">
        <f t="shared" si="1014"/>
        <v/>
      </c>
      <c r="DU335" s="72" t="str">
        <f t="shared" si="1014"/>
        <v/>
      </c>
      <c r="DV335" s="72" t="str">
        <f t="shared" si="1014"/>
        <v/>
      </c>
      <c r="DY335" s="79" t="s">
        <v>1037</v>
      </c>
      <c r="DZ335" t="s">
        <v>1625</v>
      </c>
      <c r="EA335" t="s">
        <v>7144</v>
      </c>
      <c r="EB335" t="s">
        <v>10868</v>
      </c>
      <c r="EC335" t="s">
        <v>12545</v>
      </c>
    </row>
    <row r="336" spans="10:133" x14ac:dyDescent="0.25">
      <c r="J336" s="72" t="str">
        <f>IF(PEDIDO!C95&lt;&gt;"",PEDIDO!B95,"")</f>
        <v/>
      </c>
      <c r="K336" s="72" t="str">
        <f t="shared" si="936"/>
        <v/>
      </c>
      <c r="L336" s="72" t="str">
        <f t="shared" si="905"/>
        <v/>
      </c>
      <c r="M336" s="72" t="str">
        <f t="shared" si="906"/>
        <v/>
      </c>
      <c r="N336" s="72" t="str">
        <f t="shared" si="907"/>
        <v/>
      </c>
      <c r="O336" s="72" t="str">
        <f t="shared" si="908"/>
        <v/>
      </c>
      <c r="P336" s="72" t="str">
        <f t="shared" si="909"/>
        <v/>
      </c>
      <c r="Q336" s="72" t="str">
        <f t="shared" si="910"/>
        <v/>
      </c>
      <c r="R336" s="72" t="str">
        <f t="shared" si="911"/>
        <v/>
      </c>
      <c r="S336" s="72" t="str">
        <f t="shared" si="912"/>
        <v/>
      </c>
      <c r="T336" s="72" t="str">
        <f t="shared" si="913"/>
        <v/>
      </c>
      <c r="U336" s="72" t="str">
        <f t="shared" si="914"/>
        <v/>
      </c>
      <c r="V336" s="72" t="str">
        <f t="shared" si="915"/>
        <v/>
      </c>
      <c r="W336" s="72" t="str">
        <f t="shared" si="916"/>
        <v/>
      </c>
      <c r="X336" s="72" t="str">
        <f t="shared" si="917"/>
        <v/>
      </c>
      <c r="Y336" s="72" t="str">
        <f t="shared" si="918"/>
        <v/>
      </c>
      <c r="Z336" s="72" t="str">
        <f t="shared" si="919"/>
        <v/>
      </c>
      <c r="AA336" s="72" t="str">
        <f t="shared" si="920"/>
        <v/>
      </c>
      <c r="AB336" s="72" t="str">
        <f t="shared" si="921"/>
        <v/>
      </c>
      <c r="AC336" s="72" t="str">
        <f t="shared" si="922"/>
        <v/>
      </c>
      <c r="AD336" s="72" t="str">
        <f t="shared" si="923"/>
        <v/>
      </c>
      <c r="AE336" s="72" t="str">
        <f t="shared" si="924"/>
        <v/>
      </c>
      <c r="AF336" s="72" t="str">
        <f t="shared" si="925"/>
        <v/>
      </c>
      <c r="AG336" s="72" t="str">
        <f t="shared" si="926"/>
        <v/>
      </c>
      <c r="AH336" s="72" t="str">
        <f t="shared" si="927"/>
        <v/>
      </c>
      <c r="AI336" s="72" t="str">
        <f t="shared" si="928"/>
        <v/>
      </c>
      <c r="AJ336" s="72" t="str">
        <f t="shared" si="929"/>
        <v/>
      </c>
      <c r="AK336" s="72" t="str">
        <f t="shared" si="930"/>
        <v/>
      </c>
      <c r="AL336" s="72" t="str">
        <f t="shared" si="931"/>
        <v/>
      </c>
      <c r="AM336" s="72" t="str">
        <f t="shared" si="932"/>
        <v/>
      </c>
      <c r="AN336" s="72" t="str">
        <f t="shared" ref="AN336:BS336" si="1015">IF(AN$276&lt;&gt;"",$D70,"")</f>
        <v/>
      </c>
      <c r="AO336" s="72" t="str">
        <f t="shared" si="1015"/>
        <v/>
      </c>
      <c r="AP336" s="72" t="str">
        <f t="shared" si="1015"/>
        <v/>
      </c>
      <c r="AQ336" s="72" t="str">
        <f t="shared" si="1015"/>
        <v/>
      </c>
      <c r="AR336" s="72" t="str">
        <f t="shared" si="1015"/>
        <v/>
      </c>
      <c r="AS336" s="72" t="str">
        <f t="shared" si="1015"/>
        <v/>
      </c>
      <c r="AT336" s="72" t="str">
        <f t="shared" si="1015"/>
        <v/>
      </c>
      <c r="AU336" s="72" t="str">
        <f t="shared" si="1015"/>
        <v/>
      </c>
      <c r="AV336" s="72" t="str">
        <f t="shared" si="1015"/>
        <v/>
      </c>
      <c r="AW336" s="72" t="str">
        <f t="shared" si="1015"/>
        <v/>
      </c>
      <c r="AX336" s="72" t="str">
        <f t="shared" si="1015"/>
        <v/>
      </c>
      <c r="AY336" s="72" t="str">
        <f t="shared" si="1015"/>
        <v/>
      </c>
      <c r="AZ336" s="72" t="str">
        <f t="shared" si="1015"/>
        <v/>
      </c>
      <c r="BA336" s="72" t="str">
        <f t="shared" si="1015"/>
        <v/>
      </c>
      <c r="BB336" s="72" t="str">
        <f t="shared" si="1015"/>
        <v/>
      </c>
      <c r="BC336" s="72" t="str">
        <f t="shared" si="1015"/>
        <v/>
      </c>
      <c r="BD336" s="72" t="str">
        <f t="shared" si="1015"/>
        <v/>
      </c>
      <c r="BE336" s="72" t="str">
        <f t="shared" si="1015"/>
        <v/>
      </c>
      <c r="BF336" s="72" t="str">
        <f t="shared" si="1015"/>
        <v/>
      </c>
      <c r="BG336" s="72" t="str">
        <f t="shared" si="1015"/>
        <v/>
      </c>
      <c r="BH336" s="72" t="str">
        <f t="shared" si="1015"/>
        <v/>
      </c>
      <c r="BI336" s="72" t="str">
        <f t="shared" si="1015"/>
        <v/>
      </c>
      <c r="BJ336" s="72" t="str">
        <f t="shared" si="1015"/>
        <v/>
      </c>
      <c r="BK336" s="72" t="str">
        <f t="shared" si="1015"/>
        <v/>
      </c>
      <c r="BL336" s="72" t="str">
        <f t="shared" si="1015"/>
        <v/>
      </c>
      <c r="BM336" s="72" t="str">
        <f t="shared" si="1015"/>
        <v/>
      </c>
      <c r="BN336" s="72" t="str">
        <f t="shared" si="1015"/>
        <v/>
      </c>
      <c r="BO336" s="72" t="str">
        <f t="shared" si="1015"/>
        <v/>
      </c>
      <c r="BP336" s="72" t="str">
        <f t="shared" si="1015"/>
        <v/>
      </c>
      <c r="BQ336" s="72" t="str">
        <f t="shared" si="1015"/>
        <v/>
      </c>
      <c r="BR336" s="72" t="str">
        <f t="shared" si="1015"/>
        <v/>
      </c>
      <c r="BS336" s="72" t="str">
        <f t="shared" si="1015"/>
        <v/>
      </c>
      <c r="BT336" s="72" t="str">
        <f t="shared" ref="BT336:CY336" si="1016">IF(BT$276&lt;&gt;"",$D70,"")</f>
        <v/>
      </c>
      <c r="BU336" s="72" t="str">
        <f t="shared" si="1016"/>
        <v/>
      </c>
      <c r="BV336" s="72" t="str">
        <f t="shared" si="1016"/>
        <v/>
      </c>
      <c r="BW336" s="72" t="str">
        <f t="shared" si="1016"/>
        <v/>
      </c>
      <c r="BX336" s="72" t="str">
        <f t="shared" si="1016"/>
        <v/>
      </c>
      <c r="BY336" s="72" t="str">
        <f t="shared" si="1016"/>
        <v/>
      </c>
      <c r="BZ336" s="72" t="str">
        <f t="shared" si="1016"/>
        <v/>
      </c>
      <c r="CA336" s="72" t="str">
        <f t="shared" si="1016"/>
        <v/>
      </c>
      <c r="CB336" s="72" t="str">
        <f t="shared" si="1016"/>
        <v/>
      </c>
      <c r="CC336" s="72" t="str">
        <f t="shared" si="1016"/>
        <v/>
      </c>
      <c r="CD336" s="72" t="str">
        <f t="shared" si="1016"/>
        <v/>
      </c>
      <c r="CE336" s="72" t="str">
        <f t="shared" si="1016"/>
        <v/>
      </c>
      <c r="CF336" s="72" t="str">
        <f t="shared" si="1016"/>
        <v/>
      </c>
      <c r="CG336" s="72" t="str">
        <f t="shared" si="1016"/>
        <v/>
      </c>
      <c r="CH336" s="72" t="str">
        <f t="shared" si="1016"/>
        <v/>
      </c>
      <c r="CI336" s="72" t="str">
        <f t="shared" si="1016"/>
        <v/>
      </c>
      <c r="CJ336" s="72" t="str">
        <f t="shared" si="1016"/>
        <v/>
      </c>
      <c r="CK336" s="72" t="str">
        <f t="shared" si="1016"/>
        <v/>
      </c>
      <c r="CL336" s="72" t="str">
        <f t="shared" si="1016"/>
        <v/>
      </c>
      <c r="CM336" s="72" t="str">
        <f t="shared" si="1016"/>
        <v/>
      </c>
      <c r="CN336" s="72" t="str">
        <f t="shared" si="1016"/>
        <v/>
      </c>
      <c r="CO336" s="72" t="str">
        <f t="shared" si="1016"/>
        <v/>
      </c>
      <c r="CP336" s="72" t="str">
        <f t="shared" si="1016"/>
        <v/>
      </c>
      <c r="CQ336" s="72" t="str">
        <f t="shared" si="1016"/>
        <v/>
      </c>
      <c r="CR336" s="72" t="str">
        <f t="shared" si="1016"/>
        <v/>
      </c>
      <c r="CS336" s="72" t="str">
        <f t="shared" si="1016"/>
        <v/>
      </c>
      <c r="CT336" s="72" t="str">
        <f t="shared" si="1016"/>
        <v/>
      </c>
      <c r="CU336" s="72" t="str">
        <f t="shared" si="1016"/>
        <v/>
      </c>
      <c r="CV336" s="72" t="str">
        <f t="shared" si="1016"/>
        <v/>
      </c>
      <c r="CW336" s="72" t="str">
        <f t="shared" si="1016"/>
        <v/>
      </c>
      <c r="CX336" s="72" t="str">
        <f t="shared" si="1016"/>
        <v/>
      </c>
      <c r="CY336" s="72" t="str">
        <f t="shared" si="1016"/>
        <v/>
      </c>
      <c r="CZ336" s="72" t="str">
        <f t="shared" ref="CZ336:DV336" si="1017">IF(CZ$276&lt;&gt;"",$D70,"")</f>
        <v/>
      </c>
      <c r="DA336" s="72" t="str">
        <f t="shared" si="1017"/>
        <v/>
      </c>
      <c r="DB336" s="72" t="str">
        <f t="shared" si="1017"/>
        <v/>
      </c>
      <c r="DC336" s="72" t="str">
        <f t="shared" si="1017"/>
        <v/>
      </c>
      <c r="DD336" s="72" t="str">
        <f t="shared" si="1017"/>
        <v/>
      </c>
      <c r="DE336" s="72" t="str">
        <f t="shared" si="1017"/>
        <v/>
      </c>
      <c r="DF336" s="72" t="str">
        <f t="shared" si="1017"/>
        <v/>
      </c>
      <c r="DG336" s="72" t="str">
        <f t="shared" si="1017"/>
        <v/>
      </c>
      <c r="DH336" s="72" t="str">
        <f t="shared" si="1017"/>
        <v/>
      </c>
      <c r="DI336" s="72" t="str">
        <f t="shared" si="1017"/>
        <v/>
      </c>
      <c r="DJ336" s="72" t="str">
        <f t="shared" si="1017"/>
        <v/>
      </c>
      <c r="DK336" s="72" t="str">
        <f t="shared" si="1017"/>
        <v/>
      </c>
      <c r="DL336" s="72" t="str">
        <f t="shared" si="1017"/>
        <v/>
      </c>
      <c r="DM336" s="72" t="str">
        <f t="shared" si="1017"/>
        <v/>
      </c>
      <c r="DN336" s="72" t="str">
        <f t="shared" si="1017"/>
        <v/>
      </c>
      <c r="DO336" s="72" t="str">
        <f t="shared" si="1017"/>
        <v/>
      </c>
      <c r="DP336" s="72" t="str">
        <f t="shared" si="1017"/>
        <v/>
      </c>
      <c r="DQ336" s="72" t="str">
        <f t="shared" si="1017"/>
        <v/>
      </c>
      <c r="DR336" s="72" t="str">
        <f t="shared" si="1017"/>
        <v/>
      </c>
      <c r="DS336" s="72" t="str">
        <f t="shared" si="1017"/>
        <v/>
      </c>
      <c r="DT336" s="72" t="str">
        <f t="shared" si="1017"/>
        <v/>
      </c>
      <c r="DU336" s="72" t="str">
        <f t="shared" si="1017"/>
        <v/>
      </c>
      <c r="DV336" s="72" t="str">
        <f t="shared" si="1017"/>
        <v/>
      </c>
      <c r="DY336" s="79" t="s">
        <v>1038</v>
      </c>
      <c r="DZ336" t="s">
        <v>1626</v>
      </c>
      <c r="EA336" t="s">
        <v>7145</v>
      </c>
      <c r="EB336" t="s">
        <v>10869</v>
      </c>
      <c r="EC336" t="s">
        <v>12546</v>
      </c>
    </row>
    <row r="337" spans="10:133" x14ac:dyDescent="0.25">
      <c r="J337" s="72" t="str">
        <f>IF(PEDIDO!C96&lt;&gt;"",PEDIDO!B96,"")</f>
        <v/>
      </c>
      <c r="K337" s="72" t="str">
        <f t="shared" si="936"/>
        <v/>
      </c>
      <c r="L337" s="72" t="str">
        <f t="shared" si="905"/>
        <v/>
      </c>
      <c r="M337" s="72" t="str">
        <f t="shared" si="906"/>
        <v/>
      </c>
      <c r="N337" s="72" t="str">
        <f t="shared" si="907"/>
        <v/>
      </c>
      <c r="O337" s="72" t="str">
        <f t="shared" si="908"/>
        <v/>
      </c>
      <c r="P337" s="72" t="str">
        <f t="shared" si="909"/>
        <v/>
      </c>
      <c r="Q337" s="72" t="str">
        <f t="shared" si="910"/>
        <v/>
      </c>
      <c r="R337" s="72" t="str">
        <f t="shared" si="911"/>
        <v/>
      </c>
      <c r="S337" s="72" t="str">
        <f t="shared" si="912"/>
        <v/>
      </c>
      <c r="T337" s="72" t="str">
        <f t="shared" si="913"/>
        <v/>
      </c>
      <c r="U337" s="72" t="str">
        <f t="shared" si="914"/>
        <v/>
      </c>
      <c r="V337" s="72" t="str">
        <f t="shared" si="915"/>
        <v/>
      </c>
      <c r="W337" s="72" t="str">
        <f t="shared" si="916"/>
        <v/>
      </c>
      <c r="X337" s="72" t="str">
        <f t="shared" si="917"/>
        <v/>
      </c>
      <c r="Y337" s="72" t="str">
        <f t="shared" si="918"/>
        <v/>
      </c>
      <c r="Z337" s="72" t="str">
        <f t="shared" si="919"/>
        <v/>
      </c>
      <c r="AA337" s="72" t="str">
        <f t="shared" si="920"/>
        <v/>
      </c>
      <c r="AB337" s="72" t="str">
        <f t="shared" si="921"/>
        <v/>
      </c>
      <c r="AC337" s="72" t="str">
        <f t="shared" si="922"/>
        <v/>
      </c>
      <c r="AD337" s="72" t="str">
        <f t="shared" si="923"/>
        <v/>
      </c>
      <c r="AE337" s="72" t="str">
        <f t="shared" si="924"/>
        <v/>
      </c>
      <c r="AF337" s="72" t="str">
        <f t="shared" si="925"/>
        <v/>
      </c>
      <c r="AG337" s="72" t="str">
        <f t="shared" si="926"/>
        <v/>
      </c>
      <c r="AH337" s="72" t="str">
        <f t="shared" si="927"/>
        <v/>
      </c>
      <c r="AI337" s="72" t="str">
        <f t="shared" si="928"/>
        <v/>
      </c>
      <c r="AJ337" s="72" t="str">
        <f t="shared" si="929"/>
        <v/>
      </c>
      <c r="AK337" s="72" t="str">
        <f t="shared" si="930"/>
        <v/>
      </c>
      <c r="AL337" s="72" t="str">
        <f t="shared" si="931"/>
        <v/>
      </c>
      <c r="AM337" s="72" t="str">
        <f t="shared" si="932"/>
        <v/>
      </c>
      <c r="AN337" s="72" t="str">
        <f t="shared" ref="AN337:BS337" si="1018">IF(AN$276&lt;&gt;"",$D71,"")</f>
        <v/>
      </c>
      <c r="AO337" s="72" t="str">
        <f t="shared" si="1018"/>
        <v/>
      </c>
      <c r="AP337" s="72" t="str">
        <f t="shared" si="1018"/>
        <v/>
      </c>
      <c r="AQ337" s="72" t="str">
        <f t="shared" si="1018"/>
        <v/>
      </c>
      <c r="AR337" s="72" t="str">
        <f t="shared" si="1018"/>
        <v/>
      </c>
      <c r="AS337" s="72" t="str">
        <f t="shared" si="1018"/>
        <v/>
      </c>
      <c r="AT337" s="72" t="str">
        <f t="shared" si="1018"/>
        <v/>
      </c>
      <c r="AU337" s="72" t="str">
        <f t="shared" si="1018"/>
        <v/>
      </c>
      <c r="AV337" s="72" t="str">
        <f t="shared" si="1018"/>
        <v/>
      </c>
      <c r="AW337" s="72" t="str">
        <f t="shared" si="1018"/>
        <v/>
      </c>
      <c r="AX337" s="72" t="str">
        <f t="shared" si="1018"/>
        <v/>
      </c>
      <c r="AY337" s="72" t="str">
        <f t="shared" si="1018"/>
        <v/>
      </c>
      <c r="AZ337" s="72" t="str">
        <f t="shared" si="1018"/>
        <v/>
      </c>
      <c r="BA337" s="72" t="str">
        <f t="shared" si="1018"/>
        <v/>
      </c>
      <c r="BB337" s="72" t="str">
        <f t="shared" si="1018"/>
        <v/>
      </c>
      <c r="BC337" s="72" t="str">
        <f t="shared" si="1018"/>
        <v/>
      </c>
      <c r="BD337" s="72" t="str">
        <f t="shared" si="1018"/>
        <v/>
      </c>
      <c r="BE337" s="72" t="str">
        <f t="shared" si="1018"/>
        <v/>
      </c>
      <c r="BF337" s="72" t="str">
        <f t="shared" si="1018"/>
        <v/>
      </c>
      <c r="BG337" s="72" t="str">
        <f t="shared" si="1018"/>
        <v/>
      </c>
      <c r="BH337" s="72" t="str">
        <f t="shared" si="1018"/>
        <v/>
      </c>
      <c r="BI337" s="72" t="str">
        <f t="shared" si="1018"/>
        <v/>
      </c>
      <c r="BJ337" s="72" t="str">
        <f t="shared" si="1018"/>
        <v/>
      </c>
      <c r="BK337" s="72" t="str">
        <f t="shared" si="1018"/>
        <v/>
      </c>
      <c r="BL337" s="72" t="str">
        <f t="shared" si="1018"/>
        <v/>
      </c>
      <c r="BM337" s="72" t="str">
        <f t="shared" si="1018"/>
        <v/>
      </c>
      <c r="BN337" s="72" t="str">
        <f t="shared" si="1018"/>
        <v/>
      </c>
      <c r="BO337" s="72" t="str">
        <f t="shared" si="1018"/>
        <v/>
      </c>
      <c r="BP337" s="72" t="str">
        <f t="shared" si="1018"/>
        <v/>
      </c>
      <c r="BQ337" s="72" t="str">
        <f t="shared" si="1018"/>
        <v/>
      </c>
      <c r="BR337" s="72" t="str">
        <f t="shared" si="1018"/>
        <v/>
      </c>
      <c r="BS337" s="72" t="str">
        <f t="shared" si="1018"/>
        <v/>
      </c>
      <c r="BT337" s="72" t="str">
        <f t="shared" ref="BT337:CY337" si="1019">IF(BT$276&lt;&gt;"",$D71,"")</f>
        <v/>
      </c>
      <c r="BU337" s="72" t="str">
        <f t="shared" si="1019"/>
        <v/>
      </c>
      <c r="BV337" s="72" t="str">
        <f t="shared" si="1019"/>
        <v/>
      </c>
      <c r="BW337" s="72" t="str">
        <f t="shared" si="1019"/>
        <v/>
      </c>
      <c r="BX337" s="72" t="str">
        <f t="shared" si="1019"/>
        <v/>
      </c>
      <c r="BY337" s="72" t="str">
        <f t="shared" si="1019"/>
        <v/>
      </c>
      <c r="BZ337" s="72" t="str">
        <f t="shared" si="1019"/>
        <v/>
      </c>
      <c r="CA337" s="72" t="str">
        <f t="shared" si="1019"/>
        <v/>
      </c>
      <c r="CB337" s="72" t="str">
        <f t="shared" si="1019"/>
        <v/>
      </c>
      <c r="CC337" s="72" t="str">
        <f t="shared" si="1019"/>
        <v/>
      </c>
      <c r="CD337" s="72" t="str">
        <f t="shared" si="1019"/>
        <v/>
      </c>
      <c r="CE337" s="72" t="str">
        <f t="shared" si="1019"/>
        <v/>
      </c>
      <c r="CF337" s="72" t="str">
        <f t="shared" si="1019"/>
        <v/>
      </c>
      <c r="CG337" s="72" t="str">
        <f t="shared" si="1019"/>
        <v/>
      </c>
      <c r="CH337" s="72" t="str">
        <f t="shared" si="1019"/>
        <v/>
      </c>
      <c r="CI337" s="72" t="str">
        <f t="shared" si="1019"/>
        <v/>
      </c>
      <c r="CJ337" s="72" t="str">
        <f t="shared" si="1019"/>
        <v/>
      </c>
      <c r="CK337" s="72" t="str">
        <f t="shared" si="1019"/>
        <v/>
      </c>
      <c r="CL337" s="72" t="str">
        <f t="shared" si="1019"/>
        <v/>
      </c>
      <c r="CM337" s="72" t="str">
        <f t="shared" si="1019"/>
        <v/>
      </c>
      <c r="CN337" s="72" t="str">
        <f t="shared" si="1019"/>
        <v/>
      </c>
      <c r="CO337" s="72" t="str">
        <f t="shared" si="1019"/>
        <v/>
      </c>
      <c r="CP337" s="72" t="str">
        <f t="shared" si="1019"/>
        <v/>
      </c>
      <c r="CQ337" s="72" t="str">
        <f t="shared" si="1019"/>
        <v/>
      </c>
      <c r="CR337" s="72" t="str">
        <f t="shared" si="1019"/>
        <v/>
      </c>
      <c r="CS337" s="72" t="str">
        <f t="shared" si="1019"/>
        <v/>
      </c>
      <c r="CT337" s="72" t="str">
        <f t="shared" si="1019"/>
        <v/>
      </c>
      <c r="CU337" s="72" t="str">
        <f t="shared" si="1019"/>
        <v/>
      </c>
      <c r="CV337" s="72" t="str">
        <f t="shared" si="1019"/>
        <v/>
      </c>
      <c r="CW337" s="72" t="str">
        <f t="shared" si="1019"/>
        <v/>
      </c>
      <c r="CX337" s="72" t="str">
        <f t="shared" si="1019"/>
        <v/>
      </c>
      <c r="CY337" s="72" t="str">
        <f t="shared" si="1019"/>
        <v/>
      </c>
      <c r="CZ337" s="72" t="str">
        <f t="shared" ref="CZ337:DV337" si="1020">IF(CZ$276&lt;&gt;"",$D71,"")</f>
        <v/>
      </c>
      <c r="DA337" s="72" t="str">
        <f t="shared" si="1020"/>
        <v/>
      </c>
      <c r="DB337" s="72" t="str">
        <f t="shared" si="1020"/>
        <v/>
      </c>
      <c r="DC337" s="72" t="str">
        <f t="shared" si="1020"/>
        <v/>
      </c>
      <c r="DD337" s="72" t="str">
        <f t="shared" si="1020"/>
        <v/>
      </c>
      <c r="DE337" s="72" t="str">
        <f t="shared" si="1020"/>
        <v/>
      </c>
      <c r="DF337" s="72" t="str">
        <f t="shared" si="1020"/>
        <v/>
      </c>
      <c r="DG337" s="72" t="str">
        <f t="shared" si="1020"/>
        <v/>
      </c>
      <c r="DH337" s="72" t="str">
        <f t="shared" si="1020"/>
        <v/>
      </c>
      <c r="DI337" s="72" t="str">
        <f t="shared" si="1020"/>
        <v/>
      </c>
      <c r="DJ337" s="72" t="str">
        <f t="shared" si="1020"/>
        <v/>
      </c>
      <c r="DK337" s="72" t="str">
        <f t="shared" si="1020"/>
        <v/>
      </c>
      <c r="DL337" s="72" t="str">
        <f t="shared" si="1020"/>
        <v/>
      </c>
      <c r="DM337" s="72" t="str">
        <f t="shared" si="1020"/>
        <v/>
      </c>
      <c r="DN337" s="72" t="str">
        <f t="shared" si="1020"/>
        <v/>
      </c>
      <c r="DO337" s="72" t="str">
        <f t="shared" si="1020"/>
        <v/>
      </c>
      <c r="DP337" s="72" t="str">
        <f t="shared" si="1020"/>
        <v/>
      </c>
      <c r="DQ337" s="72" t="str">
        <f t="shared" si="1020"/>
        <v/>
      </c>
      <c r="DR337" s="72" t="str">
        <f t="shared" si="1020"/>
        <v/>
      </c>
      <c r="DS337" s="72" t="str">
        <f t="shared" si="1020"/>
        <v/>
      </c>
      <c r="DT337" s="72" t="str">
        <f t="shared" si="1020"/>
        <v/>
      </c>
      <c r="DU337" s="72" t="str">
        <f t="shared" si="1020"/>
        <v/>
      </c>
      <c r="DV337" s="72" t="str">
        <f t="shared" si="1020"/>
        <v/>
      </c>
      <c r="DY337" s="79" t="s">
        <v>1039</v>
      </c>
      <c r="DZ337" t="s">
        <v>1627</v>
      </c>
      <c r="EA337" t="s">
        <v>7146</v>
      </c>
      <c r="EB337" t="s">
        <v>10870</v>
      </c>
      <c r="EC337" t="s">
        <v>12547</v>
      </c>
    </row>
    <row r="338" spans="10:133" x14ac:dyDescent="0.25">
      <c r="J338" s="72" t="str">
        <f>IF(PEDIDO!C97&lt;&gt;"",PEDIDO!B97,"")</f>
        <v/>
      </c>
      <c r="K338" s="72" t="str">
        <f t="shared" si="936"/>
        <v/>
      </c>
      <c r="L338" s="72" t="str">
        <f t="shared" si="905"/>
        <v/>
      </c>
      <c r="M338" s="72" t="str">
        <f t="shared" si="906"/>
        <v/>
      </c>
      <c r="N338" s="72" t="str">
        <f t="shared" si="907"/>
        <v/>
      </c>
      <c r="O338" s="72" t="str">
        <f t="shared" si="908"/>
        <v/>
      </c>
      <c r="P338" s="72" t="str">
        <f t="shared" si="909"/>
        <v/>
      </c>
      <c r="Q338" s="72" t="str">
        <f t="shared" si="910"/>
        <v/>
      </c>
      <c r="R338" s="72" t="str">
        <f t="shared" si="911"/>
        <v/>
      </c>
      <c r="S338" s="72" t="str">
        <f t="shared" si="912"/>
        <v/>
      </c>
      <c r="T338" s="72" t="str">
        <f t="shared" si="913"/>
        <v/>
      </c>
      <c r="U338" s="72" t="str">
        <f t="shared" si="914"/>
        <v/>
      </c>
      <c r="V338" s="72" t="str">
        <f t="shared" si="915"/>
        <v/>
      </c>
      <c r="W338" s="72" t="str">
        <f t="shared" si="916"/>
        <v/>
      </c>
      <c r="X338" s="72" t="str">
        <f t="shared" si="917"/>
        <v/>
      </c>
      <c r="Y338" s="72" t="str">
        <f t="shared" si="918"/>
        <v/>
      </c>
      <c r="Z338" s="72" t="str">
        <f t="shared" si="919"/>
        <v/>
      </c>
      <c r="AA338" s="72" t="str">
        <f t="shared" si="920"/>
        <v/>
      </c>
      <c r="AB338" s="72" t="str">
        <f t="shared" si="921"/>
        <v/>
      </c>
      <c r="AC338" s="72" t="str">
        <f t="shared" si="922"/>
        <v/>
      </c>
      <c r="AD338" s="72" t="str">
        <f t="shared" si="923"/>
        <v/>
      </c>
      <c r="AE338" s="72" t="str">
        <f t="shared" si="924"/>
        <v/>
      </c>
      <c r="AF338" s="72" t="str">
        <f t="shared" si="925"/>
        <v/>
      </c>
      <c r="AG338" s="72" t="str">
        <f t="shared" si="926"/>
        <v/>
      </c>
      <c r="AH338" s="72" t="str">
        <f t="shared" si="927"/>
        <v/>
      </c>
      <c r="AI338" s="72" t="str">
        <f t="shared" si="928"/>
        <v/>
      </c>
      <c r="AJ338" s="72" t="str">
        <f t="shared" si="929"/>
        <v/>
      </c>
      <c r="AK338" s="72" t="str">
        <f t="shared" si="930"/>
        <v/>
      </c>
      <c r="AL338" s="72" t="str">
        <f t="shared" si="931"/>
        <v/>
      </c>
      <c r="AM338" s="72" t="str">
        <f t="shared" si="932"/>
        <v/>
      </c>
      <c r="AN338" s="72" t="str">
        <f t="shared" ref="AN338:BS338" si="1021">IF(AN$276&lt;&gt;"",$D72,"")</f>
        <v/>
      </c>
      <c r="AO338" s="72" t="str">
        <f t="shared" si="1021"/>
        <v/>
      </c>
      <c r="AP338" s="72" t="str">
        <f t="shared" si="1021"/>
        <v/>
      </c>
      <c r="AQ338" s="72" t="str">
        <f t="shared" si="1021"/>
        <v/>
      </c>
      <c r="AR338" s="72" t="str">
        <f t="shared" si="1021"/>
        <v/>
      </c>
      <c r="AS338" s="72" t="str">
        <f t="shared" si="1021"/>
        <v/>
      </c>
      <c r="AT338" s="72" t="str">
        <f t="shared" si="1021"/>
        <v/>
      </c>
      <c r="AU338" s="72" t="str">
        <f t="shared" si="1021"/>
        <v/>
      </c>
      <c r="AV338" s="72" t="str">
        <f t="shared" si="1021"/>
        <v/>
      </c>
      <c r="AW338" s="72" t="str">
        <f t="shared" si="1021"/>
        <v/>
      </c>
      <c r="AX338" s="72" t="str">
        <f t="shared" si="1021"/>
        <v/>
      </c>
      <c r="AY338" s="72" t="str">
        <f t="shared" si="1021"/>
        <v/>
      </c>
      <c r="AZ338" s="72" t="str">
        <f t="shared" si="1021"/>
        <v/>
      </c>
      <c r="BA338" s="72" t="str">
        <f t="shared" si="1021"/>
        <v/>
      </c>
      <c r="BB338" s="72" t="str">
        <f t="shared" si="1021"/>
        <v/>
      </c>
      <c r="BC338" s="72" t="str">
        <f t="shared" si="1021"/>
        <v/>
      </c>
      <c r="BD338" s="72" t="str">
        <f t="shared" si="1021"/>
        <v/>
      </c>
      <c r="BE338" s="72" t="str">
        <f t="shared" si="1021"/>
        <v/>
      </c>
      <c r="BF338" s="72" t="str">
        <f t="shared" si="1021"/>
        <v/>
      </c>
      <c r="BG338" s="72" t="str">
        <f t="shared" si="1021"/>
        <v/>
      </c>
      <c r="BH338" s="72" t="str">
        <f t="shared" si="1021"/>
        <v/>
      </c>
      <c r="BI338" s="72" t="str">
        <f t="shared" si="1021"/>
        <v/>
      </c>
      <c r="BJ338" s="72" t="str">
        <f t="shared" si="1021"/>
        <v/>
      </c>
      <c r="BK338" s="72" t="str">
        <f t="shared" si="1021"/>
        <v/>
      </c>
      <c r="BL338" s="72" t="str">
        <f t="shared" si="1021"/>
        <v/>
      </c>
      <c r="BM338" s="72" t="str">
        <f t="shared" si="1021"/>
        <v/>
      </c>
      <c r="BN338" s="72" t="str">
        <f t="shared" si="1021"/>
        <v/>
      </c>
      <c r="BO338" s="72" t="str">
        <f t="shared" si="1021"/>
        <v/>
      </c>
      <c r="BP338" s="72" t="str">
        <f t="shared" si="1021"/>
        <v/>
      </c>
      <c r="BQ338" s="72" t="str">
        <f t="shared" si="1021"/>
        <v/>
      </c>
      <c r="BR338" s="72" t="str">
        <f t="shared" si="1021"/>
        <v/>
      </c>
      <c r="BS338" s="72" t="str">
        <f t="shared" si="1021"/>
        <v/>
      </c>
      <c r="BT338" s="72" t="str">
        <f t="shared" ref="BT338:CY338" si="1022">IF(BT$276&lt;&gt;"",$D72,"")</f>
        <v/>
      </c>
      <c r="BU338" s="72" t="str">
        <f t="shared" si="1022"/>
        <v/>
      </c>
      <c r="BV338" s="72" t="str">
        <f t="shared" si="1022"/>
        <v/>
      </c>
      <c r="BW338" s="72" t="str">
        <f t="shared" si="1022"/>
        <v/>
      </c>
      <c r="BX338" s="72" t="str">
        <f t="shared" si="1022"/>
        <v/>
      </c>
      <c r="BY338" s="72" t="str">
        <f t="shared" si="1022"/>
        <v/>
      </c>
      <c r="BZ338" s="72" t="str">
        <f t="shared" si="1022"/>
        <v/>
      </c>
      <c r="CA338" s="72" t="str">
        <f t="shared" si="1022"/>
        <v/>
      </c>
      <c r="CB338" s="72" t="str">
        <f t="shared" si="1022"/>
        <v/>
      </c>
      <c r="CC338" s="72" t="str">
        <f t="shared" si="1022"/>
        <v/>
      </c>
      <c r="CD338" s="72" t="str">
        <f t="shared" si="1022"/>
        <v/>
      </c>
      <c r="CE338" s="72" t="str">
        <f t="shared" si="1022"/>
        <v/>
      </c>
      <c r="CF338" s="72" t="str">
        <f t="shared" si="1022"/>
        <v/>
      </c>
      <c r="CG338" s="72" t="str">
        <f t="shared" si="1022"/>
        <v/>
      </c>
      <c r="CH338" s="72" t="str">
        <f t="shared" si="1022"/>
        <v/>
      </c>
      <c r="CI338" s="72" t="str">
        <f t="shared" si="1022"/>
        <v/>
      </c>
      <c r="CJ338" s="72" t="str">
        <f t="shared" si="1022"/>
        <v/>
      </c>
      <c r="CK338" s="72" t="str">
        <f t="shared" si="1022"/>
        <v/>
      </c>
      <c r="CL338" s="72" t="str">
        <f t="shared" si="1022"/>
        <v/>
      </c>
      <c r="CM338" s="72" t="str">
        <f t="shared" si="1022"/>
        <v/>
      </c>
      <c r="CN338" s="72" t="str">
        <f t="shared" si="1022"/>
        <v/>
      </c>
      <c r="CO338" s="72" t="str">
        <f t="shared" si="1022"/>
        <v/>
      </c>
      <c r="CP338" s="72" t="str">
        <f t="shared" si="1022"/>
        <v/>
      </c>
      <c r="CQ338" s="72" t="str">
        <f t="shared" si="1022"/>
        <v/>
      </c>
      <c r="CR338" s="72" t="str">
        <f t="shared" si="1022"/>
        <v/>
      </c>
      <c r="CS338" s="72" t="str">
        <f t="shared" si="1022"/>
        <v/>
      </c>
      <c r="CT338" s="72" t="str">
        <f t="shared" si="1022"/>
        <v/>
      </c>
      <c r="CU338" s="72" t="str">
        <f t="shared" si="1022"/>
        <v/>
      </c>
      <c r="CV338" s="72" t="str">
        <f t="shared" si="1022"/>
        <v/>
      </c>
      <c r="CW338" s="72" t="str">
        <f t="shared" si="1022"/>
        <v/>
      </c>
      <c r="CX338" s="72" t="str">
        <f t="shared" si="1022"/>
        <v/>
      </c>
      <c r="CY338" s="72" t="str">
        <f t="shared" si="1022"/>
        <v/>
      </c>
      <c r="CZ338" s="72" t="str">
        <f t="shared" ref="CZ338:DV338" si="1023">IF(CZ$276&lt;&gt;"",$D72,"")</f>
        <v/>
      </c>
      <c r="DA338" s="72" t="str">
        <f t="shared" si="1023"/>
        <v/>
      </c>
      <c r="DB338" s="72" t="str">
        <f t="shared" si="1023"/>
        <v/>
      </c>
      <c r="DC338" s="72" t="str">
        <f t="shared" si="1023"/>
        <v/>
      </c>
      <c r="DD338" s="72" t="str">
        <f t="shared" si="1023"/>
        <v/>
      </c>
      <c r="DE338" s="72" t="str">
        <f t="shared" si="1023"/>
        <v/>
      </c>
      <c r="DF338" s="72" t="str">
        <f t="shared" si="1023"/>
        <v/>
      </c>
      <c r="DG338" s="72" t="str">
        <f t="shared" si="1023"/>
        <v/>
      </c>
      <c r="DH338" s="72" t="str">
        <f t="shared" si="1023"/>
        <v/>
      </c>
      <c r="DI338" s="72" t="str">
        <f t="shared" si="1023"/>
        <v/>
      </c>
      <c r="DJ338" s="72" t="str">
        <f t="shared" si="1023"/>
        <v/>
      </c>
      <c r="DK338" s="72" t="str">
        <f t="shared" si="1023"/>
        <v/>
      </c>
      <c r="DL338" s="72" t="str">
        <f t="shared" si="1023"/>
        <v/>
      </c>
      <c r="DM338" s="72" t="str">
        <f t="shared" si="1023"/>
        <v/>
      </c>
      <c r="DN338" s="72" t="str">
        <f t="shared" si="1023"/>
        <v/>
      </c>
      <c r="DO338" s="72" t="str">
        <f t="shared" si="1023"/>
        <v/>
      </c>
      <c r="DP338" s="72" t="str">
        <f t="shared" si="1023"/>
        <v/>
      </c>
      <c r="DQ338" s="72" t="str">
        <f t="shared" si="1023"/>
        <v/>
      </c>
      <c r="DR338" s="72" t="str">
        <f t="shared" si="1023"/>
        <v/>
      </c>
      <c r="DS338" s="72" t="str">
        <f t="shared" si="1023"/>
        <v/>
      </c>
      <c r="DT338" s="72" t="str">
        <f t="shared" si="1023"/>
        <v/>
      </c>
      <c r="DU338" s="72" t="str">
        <f t="shared" si="1023"/>
        <v/>
      </c>
      <c r="DV338" s="72" t="str">
        <f t="shared" si="1023"/>
        <v/>
      </c>
      <c r="DY338" s="79" t="s">
        <v>1040</v>
      </c>
      <c r="DZ338" t="s">
        <v>1628</v>
      </c>
      <c r="EA338" t="s">
        <v>7147</v>
      </c>
      <c r="EB338" t="s">
        <v>10871</v>
      </c>
      <c r="EC338" t="s">
        <v>12548</v>
      </c>
    </row>
    <row r="339" spans="10:133" x14ac:dyDescent="0.25">
      <c r="J339" s="72" t="str">
        <f>IF(PEDIDO!C98&lt;&gt;"",PEDIDO!B98,"")</f>
        <v/>
      </c>
      <c r="K339" s="72" t="str">
        <f t="shared" si="936"/>
        <v/>
      </c>
      <c r="L339" s="72" t="str">
        <f t="shared" si="905"/>
        <v/>
      </c>
      <c r="M339" s="72" t="str">
        <f t="shared" si="906"/>
        <v/>
      </c>
      <c r="N339" s="72" t="str">
        <f t="shared" si="907"/>
        <v/>
      </c>
      <c r="O339" s="72" t="str">
        <f t="shared" si="908"/>
        <v/>
      </c>
      <c r="P339" s="72" t="str">
        <f t="shared" si="909"/>
        <v/>
      </c>
      <c r="Q339" s="72" t="str">
        <f t="shared" si="910"/>
        <v/>
      </c>
      <c r="R339" s="72" t="str">
        <f t="shared" si="911"/>
        <v/>
      </c>
      <c r="S339" s="72" t="str">
        <f t="shared" si="912"/>
        <v/>
      </c>
      <c r="T339" s="72" t="str">
        <f t="shared" si="913"/>
        <v/>
      </c>
      <c r="U339" s="72" t="str">
        <f t="shared" si="914"/>
        <v/>
      </c>
      <c r="V339" s="72" t="str">
        <f t="shared" si="915"/>
        <v/>
      </c>
      <c r="W339" s="72" t="str">
        <f t="shared" si="916"/>
        <v/>
      </c>
      <c r="X339" s="72" t="str">
        <f t="shared" si="917"/>
        <v/>
      </c>
      <c r="Y339" s="72" t="str">
        <f t="shared" si="918"/>
        <v/>
      </c>
      <c r="Z339" s="72" t="str">
        <f t="shared" si="919"/>
        <v/>
      </c>
      <c r="AA339" s="72" t="str">
        <f t="shared" si="920"/>
        <v/>
      </c>
      <c r="AB339" s="72" t="str">
        <f t="shared" si="921"/>
        <v/>
      </c>
      <c r="AC339" s="72" t="str">
        <f t="shared" si="922"/>
        <v/>
      </c>
      <c r="AD339" s="72" t="str">
        <f t="shared" si="923"/>
        <v/>
      </c>
      <c r="AE339" s="72" t="str">
        <f t="shared" si="924"/>
        <v/>
      </c>
      <c r="AF339" s="72" t="str">
        <f t="shared" si="925"/>
        <v/>
      </c>
      <c r="AG339" s="72" t="str">
        <f t="shared" si="926"/>
        <v/>
      </c>
      <c r="AH339" s="72" t="str">
        <f t="shared" si="927"/>
        <v/>
      </c>
      <c r="AI339" s="72" t="str">
        <f t="shared" si="928"/>
        <v/>
      </c>
      <c r="AJ339" s="72" t="str">
        <f t="shared" si="929"/>
        <v/>
      </c>
      <c r="AK339" s="72" t="str">
        <f t="shared" si="930"/>
        <v/>
      </c>
      <c r="AL339" s="72" t="str">
        <f t="shared" si="931"/>
        <v/>
      </c>
      <c r="AM339" s="72" t="str">
        <f t="shared" si="932"/>
        <v/>
      </c>
      <c r="AN339" s="72" t="str">
        <f t="shared" ref="AN339:BS339" si="1024">IF(AN$276&lt;&gt;"",$D73,"")</f>
        <v/>
      </c>
      <c r="AO339" s="72" t="str">
        <f t="shared" si="1024"/>
        <v/>
      </c>
      <c r="AP339" s="72" t="str">
        <f t="shared" si="1024"/>
        <v/>
      </c>
      <c r="AQ339" s="72" t="str">
        <f t="shared" si="1024"/>
        <v/>
      </c>
      <c r="AR339" s="72" t="str">
        <f t="shared" si="1024"/>
        <v/>
      </c>
      <c r="AS339" s="72" t="str">
        <f t="shared" si="1024"/>
        <v/>
      </c>
      <c r="AT339" s="72" t="str">
        <f t="shared" si="1024"/>
        <v/>
      </c>
      <c r="AU339" s="72" t="str">
        <f t="shared" si="1024"/>
        <v/>
      </c>
      <c r="AV339" s="72" t="str">
        <f t="shared" si="1024"/>
        <v/>
      </c>
      <c r="AW339" s="72" t="str">
        <f t="shared" si="1024"/>
        <v/>
      </c>
      <c r="AX339" s="72" t="str">
        <f t="shared" si="1024"/>
        <v/>
      </c>
      <c r="AY339" s="72" t="str">
        <f t="shared" si="1024"/>
        <v/>
      </c>
      <c r="AZ339" s="72" t="str">
        <f t="shared" si="1024"/>
        <v/>
      </c>
      <c r="BA339" s="72" t="str">
        <f t="shared" si="1024"/>
        <v/>
      </c>
      <c r="BB339" s="72" t="str">
        <f t="shared" si="1024"/>
        <v/>
      </c>
      <c r="BC339" s="72" t="str">
        <f t="shared" si="1024"/>
        <v/>
      </c>
      <c r="BD339" s="72" t="str">
        <f t="shared" si="1024"/>
        <v/>
      </c>
      <c r="BE339" s="72" t="str">
        <f t="shared" si="1024"/>
        <v/>
      </c>
      <c r="BF339" s="72" t="str">
        <f t="shared" si="1024"/>
        <v/>
      </c>
      <c r="BG339" s="72" t="str">
        <f t="shared" si="1024"/>
        <v/>
      </c>
      <c r="BH339" s="72" t="str">
        <f t="shared" si="1024"/>
        <v/>
      </c>
      <c r="BI339" s="72" t="str">
        <f t="shared" si="1024"/>
        <v/>
      </c>
      <c r="BJ339" s="72" t="str">
        <f t="shared" si="1024"/>
        <v/>
      </c>
      <c r="BK339" s="72" t="str">
        <f t="shared" si="1024"/>
        <v/>
      </c>
      <c r="BL339" s="72" t="str">
        <f t="shared" si="1024"/>
        <v/>
      </c>
      <c r="BM339" s="72" t="str">
        <f t="shared" si="1024"/>
        <v/>
      </c>
      <c r="BN339" s="72" t="str">
        <f t="shared" si="1024"/>
        <v/>
      </c>
      <c r="BO339" s="72" t="str">
        <f t="shared" si="1024"/>
        <v/>
      </c>
      <c r="BP339" s="72" t="str">
        <f t="shared" si="1024"/>
        <v/>
      </c>
      <c r="BQ339" s="72" t="str">
        <f t="shared" si="1024"/>
        <v/>
      </c>
      <c r="BR339" s="72" t="str">
        <f t="shared" si="1024"/>
        <v/>
      </c>
      <c r="BS339" s="72" t="str">
        <f t="shared" si="1024"/>
        <v/>
      </c>
      <c r="BT339" s="72" t="str">
        <f t="shared" ref="BT339:CY339" si="1025">IF(BT$276&lt;&gt;"",$D73,"")</f>
        <v/>
      </c>
      <c r="BU339" s="72" t="str">
        <f t="shared" si="1025"/>
        <v/>
      </c>
      <c r="BV339" s="72" t="str">
        <f t="shared" si="1025"/>
        <v/>
      </c>
      <c r="BW339" s="72" t="str">
        <f t="shared" si="1025"/>
        <v/>
      </c>
      <c r="BX339" s="72" t="str">
        <f t="shared" si="1025"/>
        <v/>
      </c>
      <c r="BY339" s="72" t="str">
        <f t="shared" si="1025"/>
        <v/>
      </c>
      <c r="BZ339" s="72" t="str">
        <f t="shared" si="1025"/>
        <v/>
      </c>
      <c r="CA339" s="72" t="str">
        <f t="shared" si="1025"/>
        <v/>
      </c>
      <c r="CB339" s="72" t="str">
        <f t="shared" si="1025"/>
        <v/>
      </c>
      <c r="CC339" s="72" t="str">
        <f t="shared" si="1025"/>
        <v/>
      </c>
      <c r="CD339" s="72" t="str">
        <f t="shared" si="1025"/>
        <v/>
      </c>
      <c r="CE339" s="72" t="str">
        <f t="shared" si="1025"/>
        <v/>
      </c>
      <c r="CF339" s="72" t="str">
        <f t="shared" si="1025"/>
        <v/>
      </c>
      <c r="CG339" s="72" t="str">
        <f t="shared" si="1025"/>
        <v/>
      </c>
      <c r="CH339" s="72" t="str">
        <f t="shared" si="1025"/>
        <v/>
      </c>
      <c r="CI339" s="72" t="str">
        <f t="shared" si="1025"/>
        <v/>
      </c>
      <c r="CJ339" s="72" t="str">
        <f t="shared" si="1025"/>
        <v/>
      </c>
      <c r="CK339" s="72" t="str">
        <f t="shared" si="1025"/>
        <v/>
      </c>
      <c r="CL339" s="72" t="str">
        <f t="shared" si="1025"/>
        <v/>
      </c>
      <c r="CM339" s="72" t="str">
        <f t="shared" si="1025"/>
        <v/>
      </c>
      <c r="CN339" s="72" t="str">
        <f t="shared" si="1025"/>
        <v/>
      </c>
      <c r="CO339" s="72" t="str">
        <f t="shared" si="1025"/>
        <v/>
      </c>
      <c r="CP339" s="72" t="str">
        <f t="shared" si="1025"/>
        <v/>
      </c>
      <c r="CQ339" s="72" t="str">
        <f t="shared" si="1025"/>
        <v/>
      </c>
      <c r="CR339" s="72" t="str">
        <f t="shared" si="1025"/>
        <v/>
      </c>
      <c r="CS339" s="72" t="str">
        <f t="shared" si="1025"/>
        <v/>
      </c>
      <c r="CT339" s="72" t="str">
        <f t="shared" si="1025"/>
        <v/>
      </c>
      <c r="CU339" s="72" t="str">
        <f t="shared" si="1025"/>
        <v/>
      </c>
      <c r="CV339" s="72" t="str">
        <f t="shared" si="1025"/>
        <v/>
      </c>
      <c r="CW339" s="72" t="str">
        <f t="shared" si="1025"/>
        <v/>
      </c>
      <c r="CX339" s="72" t="str">
        <f t="shared" si="1025"/>
        <v/>
      </c>
      <c r="CY339" s="72" t="str">
        <f t="shared" si="1025"/>
        <v/>
      </c>
      <c r="CZ339" s="72" t="str">
        <f t="shared" ref="CZ339:DV339" si="1026">IF(CZ$276&lt;&gt;"",$D73,"")</f>
        <v/>
      </c>
      <c r="DA339" s="72" t="str">
        <f t="shared" si="1026"/>
        <v/>
      </c>
      <c r="DB339" s="72" t="str">
        <f t="shared" si="1026"/>
        <v/>
      </c>
      <c r="DC339" s="72" t="str">
        <f t="shared" si="1026"/>
        <v/>
      </c>
      <c r="DD339" s="72" t="str">
        <f t="shared" si="1026"/>
        <v/>
      </c>
      <c r="DE339" s="72" t="str">
        <f t="shared" si="1026"/>
        <v/>
      </c>
      <c r="DF339" s="72" t="str">
        <f t="shared" si="1026"/>
        <v/>
      </c>
      <c r="DG339" s="72" t="str">
        <f t="shared" si="1026"/>
        <v/>
      </c>
      <c r="DH339" s="72" t="str">
        <f t="shared" si="1026"/>
        <v/>
      </c>
      <c r="DI339" s="72" t="str">
        <f t="shared" si="1026"/>
        <v/>
      </c>
      <c r="DJ339" s="72" t="str">
        <f t="shared" si="1026"/>
        <v/>
      </c>
      <c r="DK339" s="72" t="str">
        <f t="shared" si="1026"/>
        <v/>
      </c>
      <c r="DL339" s="72" t="str">
        <f t="shared" si="1026"/>
        <v/>
      </c>
      <c r="DM339" s="72" t="str">
        <f t="shared" si="1026"/>
        <v/>
      </c>
      <c r="DN339" s="72" t="str">
        <f t="shared" si="1026"/>
        <v/>
      </c>
      <c r="DO339" s="72" t="str">
        <f t="shared" si="1026"/>
        <v/>
      </c>
      <c r="DP339" s="72" t="str">
        <f t="shared" si="1026"/>
        <v/>
      </c>
      <c r="DQ339" s="72" t="str">
        <f t="shared" si="1026"/>
        <v/>
      </c>
      <c r="DR339" s="72" t="str">
        <f t="shared" si="1026"/>
        <v/>
      </c>
      <c r="DS339" s="72" t="str">
        <f t="shared" si="1026"/>
        <v/>
      </c>
      <c r="DT339" s="72" t="str">
        <f t="shared" si="1026"/>
        <v/>
      </c>
      <c r="DU339" s="72" t="str">
        <f t="shared" si="1026"/>
        <v/>
      </c>
      <c r="DV339" s="72" t="str">
        <f t="shared" si="1026"/>
        <v/>
      </c>
      <c r="DY339" s="79" t="s">
        <v>1041</v>
      </c>
      <c r="DZ339" t="s">
        <v>1629</v>
      </c>
      <c r="EA339" t="s">
        <v>7148</v>
      </c>
      <c r="EB339" t="s">
        <v>10872</v>
      </c>
      <c r="EC339" t="s">
        <v>12549</v>
      </c>
    </row>
    <row r="340" spans="10:133" x14ac:dyDescent="0.25">
      <c r="J340" s="72" t="str">
        <f>IF(PEDIDO!C99&lt;&gt;"",PEDIDO!B99,"")</f>
        <v/>
      </c>
      <c r="K340" s="72" t="str">
        <f t="shared" si="936"/>
        <v/>
      </c>
      <c r="L340" s="72" t="str">
        <f t="shared" si="905"/>
        <v/>
      </c>
      <c r="M340" s="72" t="str">
        <f t="shared" si="906"/>
        <v/>
      </c>
      <c r="N340" s="72" t="str">
        <f t="shared" si="907"/>
        <v/>
      </c>
      <c r="O340" s="72" t="str">
        <f t="shared" si="908"/>
        <v/>
      </c>
      <c r="P340" s="72" t="str">
        <f t="shared" si="909"/>
        <v/>
      </c>
      <c r="Q340" s="72" t="str">
        <f t="shared" si="910"/>
        <v/>
      </c>
      <c r="R340" s="72" t="str">
        <f t="shared" si="911"/>
        <v/>
      </c>
      <c r="S340" s="72" t="str">
        <f t="shared" si="912"/>
        <v/>
      </c>
      <c r="T340" s="72" t="str">
        <f t="shared" si="913"/>
        <v/>
      </c>
      <c r="U340" s="72" t="str">
        <f t="shared" si="914"/>
        <v/>
      </c>
      <c r="V340" s="72" t="str">
        <f t="shared" si="915"/>
        <v/>
      </c>
      <c r="W340" s="72" t="str">
        <f t="shared" si="916"/>
        <v/>
      </c>
      <c r="X340" s="72" t="str">
        <f t="shared" si="917"/>
        <v/>
      </c>
      <c r="Y340" s="72" t="str">
        <f t="shared" si="918"/>
        <v/>
      </c>
      <c r="Z340" s="72" t="str">
        <f t="shared" si="919"/>
        <v/>
      </c>
      <c r="AA340" s="72" t="str">
        <f t="shared" si="920"/>
        <v/>
      </c>
      <c r="AB340" s="72" t="str">
        <f t="shared" si="921"/>
        <v/>
      </c>
      <c r="AC340" s="72" t="str">
        <f t="shared" si="922"/>
        <v/>
      </c>
      <c r="AD340" s="72" t="str">
        <f t="shared" si="923"/>
        <v/>
      </c>
      <c r="AE340" s="72" t="str">
        <f t="shared" si="924"/>
        <v/>
      </c>
      <c r="AF340" s="72" t="str">
        <f t="shared" si="925"/>
        <v/>
      </c>
      <c r="AG340" s="72" t="str">
        <f t="shared" si="926"/>
        <v/>
      </c>
      <c r="AH340" s="72" t="str">
        <f t="shared" si="927"/>
        <v/>
      </c>
      <c r="AI340" s="72" t="str">
        <f t="shared" si="928"/>
        <v/>
      </c>
      <c r="AJ340" s="72" t="str">
        <f t="shared" si="929"/>
        <v/>
      </c>
      <c r="AK340" s="72" t="str">
        <f t="shared" si="930"/>
        <v/>
      </c>
      <c r="AL340" s="72" t="str">
        <f t="shared" si="931"/>
        <v/>
      </c>
      <c r="AM340" s="72" t="str">
        <f t="shared" si="932"/>
        <v/>
      </c>
      <c r="AN340" s="72" t="str">
        <f t="shared" ref="AN340:BS340" si="1027">IF(AN$276&lt;&gt;"",$D74,"")</f>
        <v/>
      </c>
      <c r="AO340" s="72" t="str">
        <f t="shared" si="1027"/>
        <v/>
      </c>
      <c r="AP340" s="72" t="str">
        <f t="shared" si="1027"/>
        <v/>
      </c>
      <c r="AQ340" s="72" t="str">
        <f t="shared" si="1027"/>
        <v/>
      </c>
      <c r="AR340" s="72" t="str">
        <f t="shared" si="1027"/>
        <v/>
      </c>
      <c r="AS340" s="72" t="str">
        <f t="shared" si="1027"/>
        <v/>
      </c>
      <c r="AT340" s="72" t="str">
        <f t="shared" si="1027"/>
        <v/>
      </c>
      <c r="AU340" s="72" t="str">
        <f t="shared" si="1027"/>
        <v/>
      </c>
      <c r="AV340" s="72" t="str">
        <f t="shared" si="1027"/>
        <v/>
      </c>
      <c r="AW340" s="72" t="str">
        <f t="shared" si="1027"/>
        <v/>
      </c>
      <c r="AX340" s="72" t="str">
        <f t="shared" si="1027"/>
        <v/>
      </c>
      <c r="AY340" s="72" t="str">
        <f t="shared" si="1027"/>
        <v/>
      </c>
      <c r="AZ340" s="72" t="str">
        <f t="shared" si="1027"/>
        <v/>
      </c>
      <c r="BA340" s="72" t="str">
        <f t="shared" si="1027"/>
        <v/>
      </c>
      <c r="BB340" s="72" t="str">
        <f t="shared" si="1027"/>
        <v/>
      </c>
      <c r="BC340" s="72" t="str">
        <f t="shared" si="1027"/>
        <v/>
      </c>
      <c r="BD340" s="72" t="str">
        <f t="shared" si="1027"/>
        <v/>
      </c>
      <c r="BE340" s="72" t="str">
        <f t="shared" si="1027"/>
        <v/>
      </c>
      <c r="BF340" s="72" t="str">
        <f t="shared" si="1027"/>
        <v/>
      </c>
      <c r="BG340" s="72" t="str">
        <f t="shared" si="1027"/>
        <v/>
      </c>
      <c r="BH340" s="72" t="str">
        <f t="shared" si="1027"/>
        <v/>
      </c>
      <c r="BI340" s="72" t="str">
        <f t="shared" si="1027"/>
        <v/>
      </c>
      <c r="BJ340" s="72" t="str">
        <f t="shared" si="1027"/>
        <v/>
      </c>
      <c r="BK340" s="72" t="str">
        <f t="shared" si="1027"/>
        <v/>
      </c>
      <c r="BL340" s="72" t="str">
        <f t="shared" si="1027"/>
        <v/>
      </c>
      <c r="BM340" s="72" t="str">
        <f t="shared" si="1027"/>
        <v/>
      </c>
      <c r="BN340" s="72" t="str">
        <f t="shared" si="1027"/>
        <v/>
      </c>
      <c r="BO340" s="72" t="str">
        <f t="shared" si="1027"/>
        <v/>
      </c>
      <c r="BP340" s="72" t="str">
        <f t="shared" si="1027"/>
        <v/>
      </c>
      <c r="BQ340" s="72" t="str">
        <f t="shared" si="1027"/>
        <v/>
      </c>
      <c r="BR340" s="72" t="str">
        <f t="shared" si="1027"/>
        <v/>
      </c>
      <c r="BS340" s="72" t="str">
        <f t="shared" si="1027"/>
        <v/>
      </c>
      <c r="BT340" s="72" t="str">
        <f t="shared" ref="BT340:CY340" si="1028">IF(BT$276&lt;&gt;"",$D74,"")</f>
        <v/>
      </c>
      <c r="BU340" s="72" t="str">
        <f t="shared" si="1028"/>
        <v/>
      </c>
      <c r="BV340" s="72" t="str">
        <f t="shared" si="1028"/>
        <v/>
      </c>
      <c r="BW340" s="72" t="str">
        <f t="shared" si="1028"/>
        <v/>
      </c>
      <c r="BX340" s="72" t="str">
        <f t="shared" si="1028"/>
        <v/>
      </c>
      <c r="BY340" s="72" t="str">
        <f t="shared" si="1028"/>
        <v/>
      </c>
      <c r="BZ340" s="72" t="str">
        <f t="shared" si="1028"/>
        <v/>
      </c>
      <c r="CA340" s="72" t="str">
        <f t="shared" si="1028"/>
        <v/>
      </c>
      <c r="CB340" s="72" t="str">
        <f t="shared" si="1028"/>
        <v/>
      </c>
      <c r="CC340" s="72" t="str">
        <f t="shared" si="1028"/>
        <v/>
      </c>
      <c r="CD340" s="72" t="str">
        <f t="shared" si="1028"/>
        <v/>
      </c>
      <c r="CE340" s="72" t="str">
        <f t="shared" si="1028"/>
        <v/>
      </c>
      <c r="CF340" s="72" t="str">
        <f t="shared" si="1028"/>
        <v/>
      </c>
      <c r="CG340" s="72" t="str">
        <f t="shared" si="1028"/>
        <v/>
      </c>
      <c r="CH340" s="72" t="str">
        <f t="shared" si="1028"/>
        <v/>
      </c>
      <c r="CI340" s="72" t="str">
        <f t="shared" si="1028"/>
        <v/>
      </c>
      <c r="CJ340" s="72" t="str">
        <f t="shared" si="1028"/>
        <v/>
      </c>
      <c r="CK340" s="72" t="str">
        <f t="shared" si="1028"/>
        <v/>
      </c>
      <c r="CL340" s="72" t="str">
        <f t="shared" si="1028"/>
        <v/>
      </c>
      <c r="CM340" s="72" t="str">
        <f t="shared" si="1028"/>
        <v/>
      </c>
      <c r="CN340" s="72" t="str">
        <f t="shared" si="1028"/>
        <v/>
      </c>
      <c r="CO340" s="72" t="str">
        <f t="shared" si="1028"/>
        <v/>
      </c>
      <c r="CP340" s="72" t="str">
        <f t="shared" si="1028"/>
        <v/>
      </c>
      <c r="CQ340" s="72" t="str">
        <f t="shared" si="1028"/>
        <v/>
      </c>
      <c r="CR340" s="72" t="str">
        <f t="shared" si="1028"/>
        <v/>
      </c>
      <c r="CS340" s="72" t="str">
        <f t="shared" si="1028"/>
        <v/>
      </c>
      <c r="CT340" s="72" t="str">
        <f t="shared" si="1028"/>
        <v/>
      </c>
      <c r="CU340" s="72" t="str">
        <f t="shared" si="1028"/>
        <v/>
      </c>
      <c r="CV340" s="72" t="str">
        <f t="shared" si="1028"/>
        <v/>
      </c>
      <c r="CW340" s="72" t="str">
        <f t="shared" si="1028"/>
        <v/>
      </c>
      <c r="CX340" s="72" t="str">
        <f t="shared" si="1028"/>
        <v/>
      </c>
      <c r="CY340" s="72" t="str">
        <f t="shared" si="1028"/>
        <v/>
      </c>
      <c r="CZ340" s="72" t="str">
        <f t="shared" ref="CZ340:DV340" si="1029">IF(CZ$276&lt;&gt;"",$D74,"")</f>
        <v/>
      </c>
      <c r="DA340" s="72" t="str">
        <f t="shared" si="1029"/>
        <v/>
      </c>
      <c r="DB340" s="72" t="str">
        <f t="shared" si="1029"/>
        <v/>
      </c>
      <c r="DC340" s="72" t="str">
        <f t="shared" si="1029"/>
        <v/>
      </c>
      <c r="DD340" s="72" t="str">
        <f t="shared" si="1029"/>
        <v/>
      </c>
      <c r="DE340" s="72" t="str">
        <f t="shared" si="1029"/>
        <v/>
      </c>
      <c r="DF340" s="72" t="str">
        <f t="shared" si="1029"/>
        <v/>
      </c>
      <c r="DG340" s="72" t="str">
        <f t="shared" si="1029"/>
        <v/>
      </c>
      <c r="DH340" s="72" t="str">
        <f t="shared" si="1029"/>
        <v/>
      </c>
      <c r="DI340" s="72" t="str">
        <f t="shared" si="1029"/>
        <v/>
      </c>
      <c r="DJ340" s="72" t="str">
        <f t="shared" si="1029"/>
        <v/>
      </c>
      <c r="DK340" s="72" t="str">
        <f t="shared" si="1029"/>
        <v/>
      </c>
      <c r="DL340" s="72" t="str">
        <f t="shared" si="1029"/>
        <v/>
      </c>
      <c r="DM340" s="72" t="str">
        <f t="shared" si="1029"/>
        <v/>
      </c>
      <c r="DN340" s="72" t="str">
        <f t="shared" si="1029"/>
        <v/>
      </c>
      <c r="DO340" s="72" t="str">
        <f t="shared" si="1029"/>
        <v/>
      </c>
      <c r="DP340" s="72" t="str">
        <f t="shared" si="1029"/>
        <v/>
      </c>
      <c r="DQ340" s="72" t="str">
        <f t="shared" si="1029"/>
        <v/>
      </c>
      <c r="DR340" s="72" t="str">
        <f t="shared" si="1029"/>
        <v/>
      </c>
      <c r="DS340" s="72" t="str">
        <f t="shared" si="1029"/>
        <v/>
      </c>
      <c r="DT340" s="72" t="str">
        <f t="shared" si="1029"/>
        <v/>
      </c>
      <c r="DU340" s="72" t="str">
        <f t="shared" si="1029"/>
        <v/>
      </c>
      <c r="DV340" s="72" t="str">
        <f t="shared" si="1029"/>
        <v/>
      </c>
      <c r="DY340" s="79" t="s">
        <v>1042</v>
      </c>
      <c r="DZ340" t="s">
        <v>1533</v>
      </c>
      <c r="EA340" t="s">
        <v>7149</v>
      </c>
      <c r="EB340" t="s">
        <v>10873</v>
      </c>
      <c r="EC340" t="s">
        <v>12550</v>
      </c>
    </row>
    <row r="341" spans="10:133" x14ac:dyDescent="0.25">
      <c r="J341" s="72" t="str">
        <f>IF(PEDIDO!C100&lt;&gt;"",PEDIDO!B100,"")</f>
        <v/>
      </c>
      <c r="K341" s="72" t="str">
        <f t="shared" si="936"/>
        <v/>
      </c>
      <c r="L341" s="72" t="str">
        <f t="shared" ref="L341:L372" si="1030">IF($L$276&lt;&gt;"",D75,"")</f>
        <v/>
      </c>
      <c r="M341" s="72" t="str">
        <f t="shared" ref="M341:M372" si="1031">IF($M$276&lt;&gt;"",D75,"")</f>
        <v/>
      </c>
      <c r="N341" s="72" t="str">
        <f t="shared" ref="N341:N372" si="1032">IF($N$276&lt;&gt;"",D75,"")</f>
        <v/>
      </c>
      <c r="O341" s="72" t="str">
        <f t="shared" ref="O341:O372" si="1033">IF($O$276&lt;&gt;"",D75,"")</f>
        <v/>
      </c>
      <c r="P341" s="72" t="str">
        <f t="shared" ref="P341:P372" si="1034">IF($P$276&lt;&gt;"",D75,"")</f>
        <v/>
      </c>
      <c r="Q341" s="72" t="str">
        <f t="shared" ref="Q341:Q372" si="1035">IF($Q$276&lt;&gt;"",D75,"")</f>
        <v/>
      </c>
      <c r="R341" s="72" t="str">
        <f t="shared" ref="R341:R372" si="1036">IF($R$276&lt;&gt;"",D75,"")</f>
        <v/>
      </c>
      <c r="S341" s="72" t="str">
        <f t="shared" ref="S341:S372" si="1037">IF($S$276&lt;&gt;"",D75,"")</f>
        <v/>
      </c>
      <c r="T341" s="72" t="str">
        <f t="shared" ref="T341:T372" si="1038">IF($T$276&lt;&gt;"",D75,"")</f>
        <v/>
      </c>
      <c r="U341" s="72" t="str">
        <f t="shared" ref="U341:U372" si="1039">IF($U$276&lt;&gt;"",D75,"")</f>
        <v/>
      </c>
      <c r="V341" s="72" t="str">
        <f t="shared" ref="V341:V372" si="1040">IF(V$276&lt;&gt;"",D75,"")</f>
        <v/>
      </c>
      <c r="W341" s="72" t="str">
        <f t="shared" ref="W341:W372" si="1041">IF(W$276&lt;&gt;"",D75,"")</f>
        <v/>
      </c>
      <c r="X341" s="72" t="str">
        <f t="shared" ref="X341:X372" si="1042">IF(X$276&lt;&gt;"",D75,"")</f>
        <v/>
      </c>
      <c r="Y341" s="72" t="str">
        <f t="shared" ref="Y341:Y372" si="1043">IF(Y$276&lt;&gt;"",D75,"")</f>
        <v/>
      </c>
      <c r="Z341" s="72" t="str">
        <f t="shared" ref="Z341:Z372" si="1044">IF(Z$276&lt;&gt;"",D75,"")</f>
        <v/>
      </c>
      <c r="AA341" s="72" t="str">
        <f t="shared" ref="AA341:AA372" si="1045">IF(AA$276&lt;&gt;"",D75,"")</f>
        <v/>
      </c>
      <c r="AB341" s="72" t="str">
        <f t="shared" ref="AB341:AB372" si="1046">IF(AB$276&lt;&gt;"",D75,"")</f>
        <v/>
      </c>
      <c r="AC341" s="72" t="str">
        <f t="shared" ref="AC341:AC372" si="1047">IF(AC$276&lt;&gt;"",D75,"")</f>
        <v/>
      </c>
      <c r="AD341" s="72" t="str">
        <f t="shared" ref="AD341:AD372" si="1048">IF(AD$276&lt;&gt;"",D75,"")</f>
        <v/>
      </c>
      <c r="AE341" s="72" t="str">
        <f t="shared" ref="AE341:AE372" si="1049">IF(AE$276&lt;&gt;"",D75,"")</f>
        <v/>
      </c>
      <c r="AF341" s="72" t="str">
        <f t="shared" ref="AF341:AF372" si="1050">IF(AF$276&lt;&gt;"",D75,"")</f>
        <v/>
      </c>
      <c r="AG341" s="72" t="str">
        <f t="shared" ref="AG341:AG372" si="1051">IF(AG$276&lt;&gt;"",D75,"")</f>
        <v/>
      </c>
      <c r="AH341" s="72" t="str">
        <f t="shared" ref="AH341:AH372" si="1052">IF(AH$276&lt;&gt;"",D75,"")</f>
        <v/>
      </c>
      <c r="AI341" s="72" t="str">
        <f t="shared" ref="AI341:AI372" si="1053">IF(AI$276&lt;&gt;"",D75,"")</f>
        <v/>
      </c>
      <c r="AJ341" s="72" t="str">
        <f t="shared" ref="AJ341:AJ372" si="1054">IF(AJ$276&lt;&gt;"",D75,"")</f>
        <v/>
      </c>
      <c r="AK341" s="72" t="str">
        <f t="shared" ref="AK341:AK372" si="1055">IF(AK$276&lt;&gt;"",D75,"")</f>
        <v/>
      </c>
      <c r="AL341" s="72" t="str">
        <f t="shared" ref="AL341:AL372" si="1056">IF(AL$276&lt;&gt;"",D75,"")</f>
        <v/>
      </c>
      <c r="AM341" s="72" t="str">
        <f t="shared" ref="AM341:AM372" si="1057">IF(AM$276&lt;&gt;"",D75,"")</f>
        <v/>
      </c>
      <c r="AN341" s="72" t="str">
        <f t="shared" ref="AN341:BS341" si="1058">IF(AN$276&lt;&gt;"",$D75,"")</f>
        <v/>
      </c>
      <c r="AO341" s="72" t="str">
        <f t="shared" si="1058"/>
        <v/>
      </c>
      <c r="AP341" s="72" t="str">
        <f t="shared" si="1058"/>
        <v/>
      </c>
      <c r="AQ341" s="72" t="str">
        <f t="shared" si="1058"/>
        <v/>
      </c>
      <c r="AR341" s="72" t="str">
        <f t="shared" si="1058"/>
        <v/>
      </c>
      <c r="AS341" s="72" t="str">
        <f t="shared" si="1058"/>
        <v/>
      </c>
      <c r="AT341" s="72" t="str">
        <f t="shared" si="1058"/>
        <v/>
      </c>
      <c r="AU341" s="72" t="str">
        <f t="shared" si="1058"/>
        <v/>
      </c>
      <c r="AV341" s="72" t="str">
        <f t="shared" si="1058"/>
        <v/>
      </c>
      <c r="AW341" s="72" t="str">
        <f t="shared" si="1058"/>
        <v/>
      </c>
      <c r="AX341" s="72" t="str">
        <f t="shared" si="1058"/>
        <v/>
      </c>
      <c r="AY341" s="72" t="str">
        <f t="shared" si="1058"/>
        <v/>
      </c>
      <c r="AZ341" s="72" t="str">
        <f t="shared" si="1058"/>
        <v/>
      </c>
      <c r="BA341" s="72" t="str">
        <f t="shared" si="1058"/>
        <v/>
      </c>
      <c r="BB341" s="72" t="str">
        <f t="shared" si="1058"/>
        <v/>
      </c>
      <c r="BC341" s="72" t="str">
        <f t="shared" si="1058"/>
        <v/>
      </c>
      <c r="BD341" s="72" t="str">
        <f t="shared" si="1058"/>
        <v/>
      </c>
      <c r="BE341" s="72" t="str">
        <f t="shared" si="1058"/>
        <v/>
      </c>
      <c r="BF341" s="72" t="str">
        <f t="shared" si="1058"/>
        <v/>
      </c>
      <c r="BG341" s="72" t="str">
        <f t="shared" si="1058"/>
        <v/>
      </c>
      <c r="BH341" s="72" t="str">
        <f t="shared" si="1058"/>
        <v/>
      </c>
      <c r="BI341" s="72" t="str">
        <f t="shared" si="1058"/>
        <v/>
      </c>
      <c r="BJ341" s="72" t="str">
        <f t="shared" si="1058"/>
        <v/>
      </c>
      <c r="BK341" s="72" t="str">
        <f t="shared" si="1058"/>
        <v/>
      </c>
      <c r="BL341" s="72" t="str">
        <f t="shared" si="1058"/>
        <v/>
      </c>
      <c r="BM341" s="72" t="str">
        <f t="shared" si="1058"/>
        <v/>
      </c>
      <c r="BN341" s="72" t="str">
        <f t="shared" si="1058"/>
        <v/>
      </c>
      <c r="BO341" s="72" t="str">
        <f t="shared" si="1058"/>
        <v/>
      </c>
      <c r="BP341" s="72" t="str">
        <f t="shared" si="1058"/>
        <v/>
      </c>
      <c r="BQ341" s="72" t="str">
        <f t="shared" si="1058"/>
        <v/>
      </c>
      <c r="BR341" s="72" t="str">
        <f t="shared" si="1058"/>
        <v/>
      </c>
      <c r="BS341" s="72" t="str">
        <f t="shared" si="1058"/>
        <v/>
      </c>
      <c r="BT341" s="72" t="str">
        <f t="shared" ref="BT341:CY341" si="1059">IF(BT$276&lt;&gt;"",$D75,"")</f>
        <v/>
      </c>
      <c r="BU341" s="72" t="str">
        <f t="shared" si="1059"/>
        <v/>
      </c>
      <c r="BV341" s="72" t="str">
        <f t="shared" si="1059"/>
        <v/>
      </c>
      <c r="BW341" s="72" t="str">
        <f t="shared" si="1059"/>
        <v/>
      </c>
      <c r="BX341" s="72" t="str">
        <f t="shared" si="1059"/>
        <v/>
      </c>
      <c r="BY341" s="72" t="str">
        <f t="shared" si="1059"/>
        <v/>
      </c>
      <c r="BZ341" s="72" t="str">
        <f t="shared" si="1059"/>
        <v/>
      </c>
      <c r="CA341" s="72" t="str">
        <f t="shared" si="1059"/>
        <v/>
      </c>
      <c r="CB341" s="72" t="str">
        <f t="shared" si="1059"/>
        <v/>
      </c>
      <c r="CC341" s="72" t="str">
        <f t="shared" si="1059"/>
        <v/>
      </c>
      <c r="CD341" s="72" t="str">
        <f t="shared" si="1059"/>
        <v/>
      </c>
      <c r="CE341" s="72" t="str">
        <f t="shared" si="1059"/>
        <v/>
      </c>
      <c r="CF341" s="72" t="str">
        <f t="shared" si="1059"/>
        <v/>
      </c>
      <c r="CG341" s="72" t="str">
        <f t="shared" si="1059"/>
        <v/>
      </c>
      <c r="CH341" s="72" t="str">
        <f t="shared" si="1059"/>
        <v/>
      </c>
      <c r="CI341" s="72" t="str">
        <f t="shared" si="1059"/>
        <v/>
      </c>
      <c r="CJ341" s="72" t="str">
        <f t="shared" si="1059"/>
        <v/>
      </c>
      <c r="CK341" s="72" t="str">
        <f t="shared" si="1059"/>
        <v/>
      </c>
      <c r="CL341" s="72" t="str">
        <f t="shared" si="1059"/>
        <v/>
      </c>
      <c r="CM341" s="72" t="str">
        <f t="shared" si="1059"/>
        <v/>
      </c>
      <c r="CN341" s="72" t="str">
        <f t="shared" si="1059"/>
        <v/>
      </c>
      <c r="CO341" s="72" t="str">
        <f t="shared" si="1059"/>
        <v/>
      </c>
      <c r="CP341" s="72" t="str">
        <f t="shared" si="1059"/>
        <v/>
      </c>
      <c r="CQ341" s="72" t="str">
        <f t="shared" si="1059"/>
        <v/>
      </c>
      <c r="CR341" s="72" t="str">
        <f t="shared" si="1059"/>
        <v/>
      </c>
      <c r="CS341" s="72" t="str">
        <f t="shared" si="1059"/>
        <v/>
      </c>
      <c r="CT341" s="72" t="str">
        <f t="shared" si="1059"/>
        <v/>
      </c>
      <c r="CU341" s="72" t="str">
        <f t="shared" si="1059"/>
        <v/>
      </c>
      <c r="CV341" s="72" t="str">
        <f t="shared" si="1059"/>
        <v/>
      </c>
      <c r="CW341" s="72" t="str">
        <f t="shared" si="1059"/>
        <v/>
      </c>
      <c r="CX341" s="72" t="str">
        <f t="shared" si="1059"/>
        <v/>
      </c>
      <c r="CY341" s="72" t="str">
        <f t="shared" si="1059"/>
        <v/>
      </c>
      <c r="CZ341" s="72" t="str">
        <f t="shared" ref="CZ341:DV341" si="1060">IF(CZ$276&lt;&gt;"",$D75,"")</f>
        <v/>
      </c>
      <c r="DA341" s="72" t="str">
        <f t="shared" si="1060"/>
        <v/>
      </c>
      <c r="DB341" s="72" t="str">
        <f t="shared" si="1060"/>
        <v/>
      </c>
      <c r="DC341" s="72" t="str">
        <f t="shared" si="1060"/>
        <v/>
      </c>
      <c r="DD341" s="72" t="str">
        <f t="shared" si="1060"/>
        <v/>
      </c>
      <c r="DE341" s="72" t="str">
        <f t="shared" si="1060"/>
        <v/>
      </c>
      <c r="DF341" s="72" t="str">
        <f t="shared" si="1060"/>
        <v/>
      </c>
      <c r="DG341" s="72" t="str">
        <f t="shared" si="1060"/>
        <v/>
      </c>
      <c r="DH341" s="72" t="str">
        <f t="shared" si="1060"/>
        <v/>
      </c>
      <c r="DI341" s="72" t="str">
        <f t="shared" si="1060"/>
        <v/>
      </c>
      <c r="DJ341" s="72" t="str">
        <f t="shared" si="1060"/>
        <v/>
      </c>
      <c r="DK341" s="72" t="str">
        <f t="shared" si="1060"/>
        <v/>
      </c>
      <c r="DL341" s="72" t="str">
        <f t="shared" si="1060"/>
        <v/>
      </c>
      <c r="DM341" s="72" t="str">
        <f t="shared" si="1060"/>
        <v/>
      </c>
      <c r="DN341" s="72" t="str">
        <f t="shared" si="1060"/>
        <v/>
      </c>
      <c r="DO341" s="72" t="str">
        <f t="shared" si="1060"/>
        <v/>
      </c>
      <c r="DP341" s="72" t="str">
        <f t="shared" si="1060"/>
        <v/>
      </c>
      <c r="DQ341" s="72" t="str">
        <f t="shared" si="1060"/>
        <v/>
      </c>
      <c r="DR341" s="72" t="str">
        <f t="shared" si="1060"/>
        <v/>
      </c>
      <c r="DS341" s="72" t="str">
        <f t="shared" si="1060"/>
        <v/>
      </c>
      <c r="DT341" s="72" t="str">
        <f t="shared" si="1060"/>
        <v/>
      </c>
      <c r="DU341" s="72" t="str">
        <f t="shared" si="1060"/>
        <v/>
      </c>
      <c r="DV341" s="72" t="str">
        <f t="shared" si="1060"/>
        <v/>
      </c>
      <c r="DY341" s="79" t="s">
        <v>1043</v>
      </c>
      <c r="DZ341" t="s">
        <v>1630</v>
      </c>
      <c r="EA341" t="s">
        <v>1403</v>
      </c>
      <c r="EB341" t="s">
        <v>10874</v>
      </c>
      <c r="EC341" t="s">
        <v>12551</v>
      </c>
    </row>
    <row r="342" spans="10:133" x14ac:dyDescent="0.25">
      <c r="J342" s="72" t="str">
        <f>IF(PEDIDO!C101&lt;&gt;"",PEDIDO!B101,"")</f>
        <v/>
      </c>
      <c r="K342" s="72" t="str">
        <f t="shared" ref="K342:K373" si="1061">IF($K$276&lt;&gt;"",D76,"")</f>
        <v/>
      </c>
      <c r="L342" s="72" t="str">
        <f t="shared" si="1030"/>
        <v/>
      </c>
      <c r="M342" s="72" t="str">
        <f t="shared" si="1031"/>
        <v/>
      </c>
      <c r="N342" s="72" t="str">
        <f t="shared" si="1032"/>
        <v/>
      </c>
      <c r="O342" s="72" t="str">
        <f t="shared" si="1033"/>
        <v/>
      </c>
      <c r="P342" s="72" t="str">
        <f t="shared" si="1034"/>
        <v/>
      </c>
      <c r="Q342" s="72" t="str">
        <f t="shared" si="1035"/>
        <v/>
      </c>
      <c r="R342" s="72" t="str">
        <f t="shared" si="1036"/>
        <v/>
      </c>
      <c r="S342" s="72" t="str">
        <f t="shared" si="1037"/>
        <v/>
      </c>
      <c r="T342" s="72" t="str">
        <f t="shared" si="1038"/>
        <v/>
      </c>
      <c r="U342" s="72" t="str">
        <f t="shared" si="1039"/>
        <v/>
      </c>
      <c r="V342" s="72" t="str">
        <f t="shared" si="1040"/>
        <v/>
      </c>
      <c r="W342" s="72" t="str">
        <f t="shared" si="1041"/>
        <v/>
      </c>
      <c r="X342" s="72" t="str">
        <f t="shared" si="1042"/>
        <v/>
      </c>
      <c r="Y342" s="72" t="str">
        <f t="shared" si="1043"/>
        <v/>
      </c>
      <c r="Z342" s="72" t="str">
        <f t="shared" si="1044"/>
        <v/>
      </c>
      <c r="AA342" s="72" t="str">
        <f t="shared" si="1045"/>
        <v/>
      </c>
      <c r="AB342" s="72" t="str">
        <f t="shared" si="1046"/>
        <v/>
      </c>
      <c r="AC342" s="72" t="str">
        <f t="shared" si="1047"/>
        <v/>
      </c>
      <c r="AD342" s="72" t="str">
        <f t="shared" si="1048"/>
        <v/>
      </c>
      <c r="AE342" s="72" t="str">
        <f t="shared" si="1049"/>
        <v/>
      </c>
      <c r="AF342" s="72" t="str">
        <f t="shared" si="1050"/>
        <v/>
      </c>
      <c r="AG342" s="72" t="str">
        <f t="shared" si="1051"/>
        <v/>
      </c>
      <c r="AH342" s="72" t="str">
        <f t="shared" si="1052"/>
        <v/>
      </c>
      <c r="AI342" s="72" t="str">
        <f t="shared" si="1053"/>
        <v/>
      </c>
      <c r="AJ342" s="72" t="str">
        <f t="shared" si="1054"/>
        <v/>
      </c>
      <c r="AK342" s="72" t="str">
        <f t="shared" si="1055"/>
        <v/>
      </c>
      <c r="AL342" s="72" t="str">
        <f t="shared" si="1056"/>
        <v/>
      </c>
      <c r="AM342" s="72" t="str">
        <f t="shared" si="1057"/>
        <v/>
      </c>
      <c r="AN342" s="72" t="str">
        <f t="shared" ref="AN342:BS342" si="1062">IF(AN$276&lt;&gt;"",$D76,"")</f>
        <v/>
      </c>
      <c r="AO342" s="72" t="str">
        <f t="shared" si="1062"/>
        <v/>
      </c>
      <c r="AP342" s="72" t="str">
        <f t="shared" si="1062"/>
        <v/>
      </c>
      <c r="AQ342" s="72" t="str">
        <f t="shared" si="1062"/>
        <v/>
      </c>
      <c r="AR342" s="72" t="str">
        <f t="shared" si="1062"/>
        <v/>
      </c>
      <c r="AS342" s="72" t="str">
        <f t="shared" si="1062"/>
        <v/>
      </c>
      <c r="AT342" s="72" t="str">
        <f t="shared" si="1062"/>
        <v/>
      </c>
      <c r="AU342" s="72" t="str">
        <f t="shared" si="1062"/>
        <v/>
      </c>
      <c r="AV342" s="72" t="str">
        <f t="shared" si="1062"/>
        <v/>
      </c>
      <c r="AW342" s="72" t="str">
        <f t="shared" si="1062"/>
        <v/>
      </c>
      <c r="AX342" s="72" t="str">
        <f t="shared" si="1062"/>
        <v/>
      </c>
      <c r="AY342" s="72" t="str">
        <f t="shared" si="1062"/>
        <v/>
      </c>
      <c r="AZ342" s="72" t="str">
        <f t="shared" si="1062"/>
        <v/>
      </c>
      <c r="BA342" s="72" t="str">
        <f t="shared" si="1062"/>
        <v/>
      </c>
      <c r="BB342" s="72" t="str">
        <f t="shared" si="1062"/>
        <v/>
      </c>
      <c r="BC342" s="72" t="str">
        <f t="shared" si="1062"/>
        <v/>
      </c>
      <c r="BD342" s="72" t="str">
        <f t="shared" si="1062"/>
        <v/>
      </c>
      <c r="BE342" s="72" t="str">
        <f t="shared" si="1062"/>
        <v/>
      </c>
      <c r="BF342" s="72" t="str">
        <f t="shared" si="1062"/>
        <v/>
      </c>
      <c r="BG342" s="72" t="str">
        <f t="shared" si="1062"/>
        <v/>
      </c>
      <c r="BH342" s="72" t="str">
        <f t="shared" si="1062"/>
        <v/>
      </c>
      <c r="BI342" s="72" t="str">
        <f t="shared" si="1062"/>
        <v/>
      </c>
      <c r="BJ342" s="72" t="str">
        <f t="shared" si="1062"/>
        <v/>
      </c>
      <c r="BK342" s="72" t="str">
        <f t="shared" si="1062"/>
        <v/>
      </c>
      <c r="BL342" s="72" t="str">
        <f t="shared" si="1062"/>
        <v/>
      </c>
      <c r="BM342" s="72" t="str">
        <f t="shared" si="1062"/>
        <v/>
      </c>
      <c r="BN342" s="72" t="str">
        <f t="shared" si="1062"/>
        <v/>
      </c>
      <c r="BO342" s="72" t="str">
        <f t="shared" si="1062"/>
        <v/>
      </c>
      <c r="BP342" s="72" t="str">
        <f t="shared" si="1062"/>
        <v/>
      </c>
      <c r="BQ342" s="72" t="str">
        <f t="shared" si="1062"/>
        <v/>
      </c>
      <c r="BR342" s="72" t="str">
        <f t="shared" si="1062"/>
        <v/>
      </c>
      <c r="BS342" s="72" t="str">
        <f t="shared" si="1062"/>
        <v/>
      </c>
      <c r="BT342" s="72" t="str">
        <f t="shared" ref="BT342:CY342" si="1063">IF(BT$276&lt;&gt;"",$D76,"")</f>
        <v/>
      </c>
      <c r="BU342" s="72" t="str">
        <f t="shared" si="1063"/>
        <v/>
      </c>
      <c r="BV342" s="72" t="str">
        <f t="shared" si="1063"/>
        <v/>
      </c>
      <c r="BW342" s="72" t="str">
        <f t="shared" si="1063"/>
        <v/>
      </c>
      <c r="BX342" s="72" t="str">
        <f t="shared" si="1063"/>
        <v/>
      </c>
      <c r="BY342" s="72" t="str">
        <f t="shared" si="1063"/>
        <v/>
      </c>
      <c r="BZ342" s="72" t="str">
        <f t="shared" si="1063"/>
        <v/>
      </c>
      <c r="CA342" s="72" t="str">
        <f t="shared" si="1063"/>
        <v/>
      </c>
      <c r="CB342" s="72" t="str">
        <f t="shared" si="1063"/>
        <v/>
      </c>
      <c r="CC342" s="72" t="str">
        <f t="shared" si="1063"/>
        <v/>
      </c>
      <c r="CD342" s="72" t="str">
        <f t="shared" si="1063"/>
        <v/>
      </c>
      <c r="CE342" s="72" t="str">
        <f t="shared" si="1063"/>
        <v/>
      </c>
      <c r="CF342" s="72" t="str">
        <f t="shared" si="1063"/>
        <v/>
      </c>
      <c r="CG342" s="72" t="str">
        <f t="shared" si="1063"/>
        <v/>
      </c>
      <c r="CH342" s="72" t="str">
        <f t="shared" si="1063"/>
        <v/>
      </c>
      <c r="CI342" s="72" t="str">
        <f t="shared" si="1063"/>
        <v/>
      </c>
      <c r="CJ342" s="72" t="str">
        <f t="shared" si="1063"/>
        <v/>
      </c>
      <c r="CK342" s="72" t="str">
        <f t="shared" si="1063"/>
        <v/>
      </c>
      <c r="CL342" s="72" t="str">
        <f t="shared" si="1063"/>
        <v/>
      </c>
      <c r="CM342" s="72" t="str">
        <f t="shared" si="1063"/>
        <v/>
      </c>
      <c r="CN342" s="72" t="str">
        <f t="shared" si="1063"/>
        <v/>
      </c>
      <c r="CO342" s="72" t="str">
        <f t="shared" si="1063"/>
        <v/>
      </c>
      <c r="CP342" s="72" t="str">
        <f t="shared" si="1063"/>
        <v/>
      </c>
      <c r="CQ342" s="72" t="str">
        <f t="shared" si="1063"/>
        <v/>
      </c>
      <c r="CR342" s="72" t="str">
        <f t="shared" si="1063"/>
        <v/>
      </c>
      <c r="CS342" s="72" t="str">
        <f t="shared" si="1063"/>
        <v/>
      </c>
      <c r="CT342" s="72" t="str">
        <f t="shared" si="1063"/>
        <v/>
      </c>
      <c r="CU342" s="72" t="str">
        <f t="shared" si="1063"/>
        <v/>
      </c>
      <c r="CV342" s="72" t="str">
        <f t="shared" si="1063"/>
        <v/>
      </c>
      <c r="CW342" s="72" t="str">
        <f t="shared" si="1063"/>
        <v/>
      </c>
      <c r="CX342" s="72" t="str">
        <f t="shared" si="1063"/>
        <v/>
      </c>
      <c r="CY342" s="72" t="str">
        <f t="shared" si="1063"/>
        <v/>
      </c>
      <c r="CZ342" s="72" t="str">
        <f t="shared" ref="CZ342:DV342" si="1064">IF(CZ$276&lt;&gt;"",$D76,"")</f>
        <v/>
      </c>
      <c r="DA342" s="72" t="str">
        <f t="shared" si="1064"/>
        <v/>
      </c>
      <c r="DB342" s="72" t="str">
        <f t="shared" si="1064"/>
        <v/>
      </c>
      <c r="DC342" s="72" t="str">
        <f t="shared" si="1064"/>
        <v/>
      </c>
      <c r="DD342" s="72" t="str">
        <f t="shared" si="1064"/>
        <v/>
      </c>
      <c r="DE342" s="72" t="str">
        <f t="shared" si="1064"/>
        <v/>
      </c>
      <c r="DF342" s="72" t="str">
        <f t="shared" si="1064"/>
        <v/>
      </c>
      <c r="DG342" s="72" t="str">
        <f t="shared" si="1064"/>
        <v/>
      </c>
      <c r="DH342" s="72" t="str">
        <f t="shared" si="1064"/>
        <v/>
      </c>
      <c r="DI342" s="72" t="str">
        <f t="shared" si="1064"/>
        <v/>
      </c>
      <c r="DJ342" s="72" t="str">
        <f t="shared" si="1064"/>
        <v/>
      </c>
      <c r="DK342" s="72" t="str">
        <f t="shared" si="1064"/>
        <v/>
      </c>
      <c r="DL342" s="72" t="str">
        <f t="shared" si="1064"/>
        <v/>
      </c>
      <c r="DM342" s="72" t="str">
        <f t="shared" si="1064"/>
        <v/>
      </c>
      <c r="DN342" s="72" t="str">
        <f t="shared" si="1064"/>
        <v/>
      </c>
      <c r="DO342" s="72" t="str">
        <f t="shared" si="1064"/>
        <v/>
      </c>
      <c r="DP342" s="72" t="str">
        <f t="shared" si="1064"/>
        <v/>
      </c>
      <c r="DQ342" s="72" t="str">
        <f t="shared" si="1064"/>
        <v/>
      </c>
      <c r="DR342" s="72" t="str">
        <f t="shared" si="1064"/>
        <v/>
      </c>
      <c r="DS342" s="72" t="str">
        <f t="shared" si="1064"/>
        <v/>
      </c>
      <c r="DT342" s="72" t="str">
        <f t="shared" si="1064"/>
        <v/>
      </c>
      <c r="DU342" s="72" t="str">
        <f t="shared" si="1064"/>
        <v/>
      </c>
      <c r="DV342" s="72" t="str">
        <f t="shared" si="1064"/>
        <v/>
      </c>
      <c r="DY342" s="79" t="s">
        <v>1044</v>
      </c>
      <c r="DZ342" t="s">
        <v>1631</v>
      </c>
      <c r="EA342" t="s">
        <v>35</v>
      </c>
      <c r="EB342" t="s">
        <v>10875</v>
      </c>
      <c r="EC342" t="s">
        <v>12552</v>
      </c>
    </row>
    <row r="343" spans="10:133" x14ac:dyDescent="0.25">
      <c r="J343" s="72" t="str">
        <f>IF(PEDIDO!C102&lt;&gt;"",PEDIDO!B102,"")</f>
        <v/>
      </c>
      <c r="K343" s="72" t="str">
        <f t="shared" si="1061"/>
        <v/>
      </c>
      <c r="L343" s="72" t="str">
        <f t="shared" si="1030"/>
        <v/>
      </c>
      <c r="M343" s="72" t="str">
        <f t="shared" si="1031"/>
        <v/>
      </c>
      <c r="N343" s="72" t="str">
        <f t="shared" si="1032"/>
        <v/>
      </c>
      <c r="O343" s="72" t="str">
        <f t="shared" si="1033"/>
        <v/>
      </c>
      <c r="P343" s="72" t="str">
        <f t="shared" si="1034"/>
        <v/>
      </c>
      <c r="Q343" s="72" t="str">
        <f t="shared" si="1035"/>
        <v/>
      </c>
      <c r="R343" s="72" t="str">
        <f t="shared" si="1036"/>
        <v/>
      </c>
      <c r="S343" s="72" t="str">
        <f t="shared" si="1037"/>
        <v/>
      </c>
      <c r="T343" s="72" t="str">
        <f t="shared" si="1038"/>
        <v/>
      </c>
      <c r="U343" s="72" t="str">
        <f t="shared" si="1039"/>
        <v/>
      </c>
      <c r="V343" s="72" t="str">
        <f t="shared" si="1040"/>
        <v/>
      </c>
      <c r="W343" s="72" t="str">
        <f t="shared" si="1041"/>
        <v/>
      </c>
      <c r="X343" s="72" t="str">
        <f t="shared" si="1042"/>
        <v/>
      </c>
      <c r="Y343" s="72" t="str">
        <f t="shared" si="1043"/>
        <v/>
      </c>
      <c r="Z343" s="72" t="str">
        <f t="shared" si="1044"/>
        <v/>
      </c>
      <c r="AA343" s="72" t="str">
        <f t="shared" si="1045"/>
        <v/>
      </c>
      <c r="AB343" s="72" t="str">
        <f t="shared" si="1046"/>
        <v/>
      </c>
      <c r="AC343" s="72" t="str">
        <f t="shared" si="1047"/>
        <v/>
      </c>
      <c r="AD343" s="72" t="str">
        <f t="shared" si="1048"/>
        <v/>
      </c>
      <c r="AE343" s="72" t="str">
        <f t="shared" si="1049"/>
        <v/>
      </c>
      <c r="AF343" s="72" t="str">
        <f t="shared" si="1050"/>
        <v/>
      </c>
      <c r="AG343" s="72" t="str">
        <f t="shared" si="1051"/>
        <v/>
      </c>
      <c r="AH343" s="72" t="str">
        <f t="shared" si="1052"/>
        <v/>
      </c>
      <c r="AI343" s="72" t="str">
        <f t="shared" si="1053"/>
        <v/>
      </c>
      <c r="AJ343" s="72" t="str">
        <f t="shared" si="1054"/>
        <v/>
      </c>
      <c r="AK343" s="72" t="str">
        <f t="shared" si="1055"/>
        <v/>
      </c>
      <c r="AL343" s="72" t="str">
        <f t="shared" si="1056"/>
        <v/>
      </c>
      <c r="AM343" s="72" t="str">
        <f t="shared" si="1057"/>
        <v/>
      </c>
      <c r="AN343" s="72" t="str">
        <f t="shared" ref="AN343:BS343" si="1065">IF(AN$276&lt;&gt;"",$D77,"")</f>
        <v/>
      </c>
      <c r="AO343" s="72" t="str">
        <f t="shared" si="1065"/>
        <v/>
      </c>
      <c r="AP343" s="72" t="str">
        <f t="shared" si="1065"/>
        <v/>
      </c>
      <c r="AQ343" s="72" t="str">
        <f t="shared" si="1065"/>
        <v/>
      </c>
      <c r="AR343" s="72" t="str">
        <f t="shared" si="1065"/>
        <v/>
      </c>
      <c r="AS343" s="72" t="str">
        <f t="shared" si="1065"/>
        <v/>
      </c>
      <c r="AT343" s="72" t="str">
        <f t="shared" si="1065"/>
        <v/>
      </c>
      <c r="AU343" s="72" t="str">
        <f t="shared" si="1065"/>
        <v/>
      </c>
      <c r="AV343" s="72" t="str">
        <f t="shared" si="1065"/>
        <v/>
      </c>
      <c r="AW343" s="72" t="str">
        <f t="shared" si="1065"/>
        <v/>
      </c>
      <c r="AX343" s="72" t="str">
        <f t="shared" si="1065"/>
        <v/>
      </c>
      <c r="AY343" s="72" t="str">
        <f t="shared" si="1065"/>
        <v/>
      </c>
      <c r="AZ343" s="72" t="str">
        <f t="shared" si="1065"/>
        <v/>
      </c>
      <c r="BA343" s="72" t="str">
        <f t="shared" si="1065"/>
        <v/>
      </c>
      <c r="BB343" s="72" t="str">
        <f t="shared" si="1065"/>
        <v/>
      </c>
      <c r="BC343" s="72" t="str">
        <f t="shared" si="1065"/>
        <v/>
      </c>
      <c r="BD343" s="72" t="str">
        <f t="shared" si="1065"/>
        <v/>
      </c>
      <c r="BE343" s="72" t="str">
        <f t="shared" si="1065"/>
        <v/>
      </c>
      <c r="BF343" s="72" t="str">
        <f t="shared" si="1065"/>
        <v/>
      </c>
      <c r="BG343" s="72" t="str">
        <f t="shared" si="1065"/>
        <v/>
      </c>
      <c r="BH343" s="72" t="str">
        <f t="shared" si="1065"/>
        <v/>
      </c>
      <c r="BI343" s="72" t="str">
        <f t="shared" si="1065"/>
        <v/>
      </c>
      <c r="BJ343" s="72" t="str">
        <f t="shared" si="1065"/>
        <v/>
      </c>
      <c r="BK343" s="72" t="str">
        <f t="shared" si="1065"/>
        <v/>
      </c>
      <c r="BL343" s="72" t="str">
        <f t="shared" si="1065"/>
        <v/>
      </c>
      <c r="BM343" s="72" t="str">
        <f t="shared" si="1065"/>
        <v/>
      </c>
      <c r="BN343" s="72" t="str">
        <f t="shared" si="1065"/>
        <v/>
      </c>
      <c r="BO343" s="72" t="str">
        <f t="shared" si="1065"/>
        <v/>
      </c>
      <c r="BP343" s="72" t="str">
        <f t="shared" si="1065"/>
        <v/>
      </c>
      <c r="BQ343" s="72" t="str">
        <f t="shared" si="1065"/>
        <v/>
      </c>
      <c r="BR343" s="72" t="str">
        <f t="shared" si="1065"/>
        <v/>
      </c>
      <c r="BS343" s="72" t="str">
        <f t="shared" si="1065"/>
        <v/>
      </c>
      <c r="BT343" s="72" t="str">
        <f t="shared" ref="BT343:CY343" si="1066">IF(BT$276&lt;&gt;"",$D77,"")</f>
        <v/>
      </c>
      <c r="BU343" s="72" t="str">
        <f t="shared" si="1066"/>
        <v/>
      </c>
      <c r="BV343" s="72" t="str">
        <f t="shared" si="1066"/>
        <v/>
      </c>
      <c r="BW343" s="72" t="str">
        <f t="shared" si="1066"/>
        <v/>
      </c>
      <c r="BX343" s="72" t="str">
        <f t="shared" si="1066"/>
        <v/>
      </c>
      <c r="BY343" s="72" t="str">
        <f t="shared" si="1066"/>
        <v/>
      </c>
      <c r="BZ343" s="72" t="str">
        <f t="shared" si="1066"/>
        <v/>
      </c>
      <c r="CA343" s="72" t="str">
        <f t="shared" si="1066"/>
        <v/>
      </c>
      <c r="CB343" s="72" t="str">
        <f t="shared" si="1066"/>
        <v/>
      </c>
      <c r="CC343" s="72" t="str">
        <f t="shared" si="1066"/>
        <v/>
      </c>
      <c r="CD343" s="72" t="str">
        <f t="shared" si="1066"/>
        <v/>
      </c>
      <c r="CE343" s="72" t="str">
        <f t="shared" si="1066"/>
        <v/>
      </c>
      <c r="CF343" s="72" t="str">
        <f t="shared" si="1066"/>
        <v/>
      </c>
      <c r="CG343" s="72" t="str">
        <f t="shared" si="1066"/>
        <v/>
      </c>
      <c r="CH343" s="72" t="str">
        <f t="shared" si="1066"/>
        <v/>
      </c>
      <c r="CI343" s="72" t="str">
        <f t="shared" si="1066"/>
        <v/>
      </c>
      <c r="CJ343" s="72" t="str">
        <f t="shared" si="1066"/>
        <v/>
      </c>
      <c r="CK343" s="72" t="str">
        <f t="shared" si="1066"/>
        <v/>
      </c>
      <c r="CL343" s="72" t="str">
        <f t="shared" si="1066"/>
        <v/>
      </c>
      <c r="CM343" s="72" t="str">
        <f t="shared" si="1066"/>
        <v/>
      </c>
      <c r="CN343" s="72" t="str">
        <f t="shared" si="1066"/>
        <v/>
      </c>
      <c r="CO343" s="72" t="str">
        <f t="shared" si="1066"/>
        <v/>
      </c>
      <c r="CP343" s="72" t="str">
        <f t="shared" si="1066"/>
        <v/>
      </c>
      <c r="CQ343" s="72" t="str">
        <f t="shared" si="1066"/>
        <v/>
      </c>
      <c r="CR343" s="72" t="str">
        <f t="shared" si="1066"/>
        <v/>
      </c>
      <c r="CS343" s="72" t="str">
        <f t="shared" si="1066"/>
        <v/>
      </c>
      <c r="CT343" s="72" t="str">
        <f t="shared" si="1066"/>
        <v/>
      </c>
      <c r="CU343" s="72" t="str">
        <f t="shared" si="1066"/>
        <v/>
      </c>
      <c r="CV343" s="72" t="str">
        <f t="shared" si="1066"/>
        <v/>
      </c>
      <c r="CW343" s="72" t="str">
        <f t="shared" si="1066"/>
        <v/>
      </c>
      <c r="CX343" s="72" t="str">
        <f t="shared" si="1066"/>
        <v/>
      </c>
      <c r="CY343" s="72" t="str">
        <f t="shared" si="1066"/>
        <v/>
      </c>
      <c r="CZ343" s="72" t="str">
        <f t="shared" ref="CZ343:DV343" si="1067">IF(CZ$276&lt;&gt;"",$D77,"")</f>
        <v/>
      </c>
      <c r="DA343" s="72" t="str">
        <f t="shared" si="1067"/>
        <v/>
      </c>
      <c r="DB343" s="72" t="str">
        <f t="shared" si="1067"/>
        <v/>
      </c>
      <c r="DC343" s="72" t="str">
        <f t="shared" si="1067"/>
        <v/>
      </c>
      <c r="DD343" s="72" t="str">
        <f t="shared" si="1067"/>
        <v/>
      </c>
      <c r="DE343" s="72" t="str">
        <f t="shared" si="1067"/>
        <v/>
      </c>
      <c r="DF343" s="72" t="str">
        <f t="shared" si="1067"/>
        <v/>
      </c>
      <c r="DG343" s="72" t="str">
        <f t="shared" si="1067"/>
        <v/>
      </c>
      <c r="DH343" s="72" t="str">
        <f t="shared" si="1067"/>
        <v/>
      </c>
      <c r="DI343" s="72" t="str">
        <f t="shared" si="1067"/>
        <v/>
      </c>
      <c r="DJ343" s="72" t="str">
        <f t="shared" si="1067"/>
        <v/>
      </c>
      <c r="DK343" s="72" t="str">
        <f t="shared" si="1067"/>
        <v/>
      </c>
      <c r="DL343" s="72" t="str">
        <f t="shared" si="1067"/>
        <v/>
      </c>
      <c r="DM343" s="72" t="str">
        <f t="shared" si="1067"/>
        <v/>
      </c>
      <c r="DN343" s="72" t="str">
        <f t="shared" si="1067"/>
        <v/>
      </c>
      <c r="DO343" s="72" t="str">
        <f t="shared" si="1067"/>
        <v/>
      </c>
      <c r="DP343" s="72" t="str">
        <f t="shared" si="1067"/>
        <v/>
      </c>
      <c r="DQ343" s="72" t="str">
        <f t="shared" si="1067"/>
        <v/>
      </c>
      <c r="DR343" s="72" t="str">
        <f t="shared" si="1067"/>
        <v/>
      </c>
      <c r="DS343" s="72" t="str">
        <f t="shared" si="1067"/>
        <v/>
      </c>
      <c r="DT343" s="72" t="str">
        <f t="shared" si="1067"/>
        <v/>
      </c>
      <c r="DU343" s="72" t="str">
        <f t="shared" si="1067"/>
        <v/>
      </c>
      <c r="DV343" s="72" t="str">
        <f t="shared" si="1067"/>
        <v/>
      </c>
      <c r="DY343" s="79" t="s">
        <v>1045</v>
      </c>
      <c r="DZ343" t="s">
        <v>1617</v>
      </c>
      <c r="EA343" t="s">
        <v>7150</v>
      </c>
      <c r="EB343" t="s">
        <v>10876</v>
      </c>
      <c r="EC343" t="s">
        <v>12553</v>
      </c>
    </row>
    <row r="344" spans="10:133" x14ac:dyDescent="0.25">
      <c r="J344" s="72" t="str">
        <f>IF(PEDIDO!C103&lt;&gt;"",PEDIDO!B103,"")</f>
        <v/>
      </c>
      <c r="K344" s="72" t="str">
        <f t="shared" si="1061"/>
        <v/>
      </c>
      <c r="L344" s="72" t="str">
        <f t="shared" si="1030"/>
        <v/>
      </c>
      <c r="M344" s="72" t="str">
        <f t="shared" si="1031"/>
        <v/>
      </c>
      <c r="N344" s="72" t="str">
        <f t="shared" si="1032"/>
        <v/>
      </c>
      <c r="O344" s="72" t="str">
        <f t="shared" si="1033"/>
        <v/>
      </c>
      <c r="P344" s="72" t="str">
        <f t="shared" si="1034"/>
        <v/>
      </c>
      <c r="Q344" s="72" t="str">
        <f t="shared" si="1035"/>
        <v/>
      </c>
      <c r="R344" s="72" t="str">
        <f t="shared" si="1036"/>
        <v/>
      </c>
      <c r="S344" s="72" t="str">
        <f t="shared" si="1037"/>
        <v/>
      </c>
      <c r="T344" s="72" t="str">
        <f t="shared" si="1038"/>
        <v/>
      </c>
      <c r="U344" s="72" t="str">
        <f t="shared" si="1039"/>
        <v/>
      </c>
      <c r="V344" s="72" t="str">
        <f t="shared" si="1040"/>
        <v/>
      </c>
      <c r="W344" s="72" t="str">
        <f t="shared" si="1041"/>
        <v/>
      </c>
      <c r="X344" s="72" t="str">
        <f t="shared" si="1042"/>
        <v/>
      </c>
      <c r="Y344" s="72" t="str">
        <f t="shared" si="1043"/>
        <v/>
      </c>
      <c r="Z344" s="72" t="str">
        <f t="shared" si="1044"/>
        <v/>
      </c>
      <c r="AA344" s="72" t="str">
        <f t="shared" si="1045"/>
        <v/>
      </c>
      <c r="AB344" s="72" t="str">
        <f t="shared" si="1046"/>
        <v/>
      </c>
      <c r="AC344" s="72" t="str">
        <f t="shared" si="1047"/>
        <v/>
      </c>
      <c r="AD344" s="72" t="str">
        <f t="shared" si="1048"/>
        <v/>
      </c>
      <c r="AE344" s="72" t="str">
        <f t="shared" si="1049"/>
        <v/>
      </c>
      <c r="AF344" s="72" t="str">
        <f t="shared" si="1050"/>
        <v/>
      </c>
      <c r="AG344" s="72" t="str">
        <f t="shared" si="1051"/>
        <v/>
      </c>
      <c r="AH344" s="72" t="str">
        <f t="shared" si="1052"/>
        <v/>
      </c>
      <c r="AI344" s="72" t="str">
        <f t="shared" si="1053"/>
        <v/>
      </c>
      <c r="AJ344" s="72" t="str">
        <f t="shared" si="1054"/>
        <v/>
      </c>
      <c r="AK344" s="72" t="str">
        <f t="shared" si="1055"/>
        <v/>
      </c>
      <c r="AL344" s="72" t="str">
        <f t="shared" si="1056"/>
        <v/>
      </c>
      <c r="AM344" s="72" t="str">
        <f t="shared" si="1057"/>
        <v/>
      </c>
      <c r="AN344" s="72" t="str">
        <f t="shared" ref="AN344:BS344" si="1068">IF(AN$276&lt;&gt;"",$D78,"")</f>
        <v/>
      </c>
      <c r="AO344" s="72" t="str">
        <f t="shared" si="1068"/>
        <v/>
      </c>
      <c r="AP344" s="72" t="str">
        <f t="shared" si="1068"/>
        <v/>
      </c>
      <c r="AQ344" s="72" t="str">
        <f t="shared" si="1068"/>
        <v/>
      </c>
      <c r="AR344" s="72" t="str">
        <f t="shared" si="1068"/>
        <v/>
      </c>
      <c r="AS344" s="72" t="str">
        <f t="shared" si="1068"/>
        <v/>
      </c>
      <c r="AT344" s="72" t="str">
        <f t="shared" si="1068"/>
        <v/>
      </c>
      <c r="AU344" s="72" t="str">
        <f t="shared" si="1068"/>
        <v/>
      </c>
      <c r="AV344" s="72" t="str">
        <f t="shared" si="1068"/>
        <v/>
      </c>
      <c r="AW344" s="72" t="str">
        <f t="shared" si="1068"/>
        <v/>
      </c>
      <c r="AX344" s="72" t="str">
        <f t="shared" si="1068"/>
        <v/>
      </c>
      <c r="AY344" s="72" t="str">
        <f t="shared" si="1068"/>
        <v/>
      </c>
      <c r="AZ344" s="72" t="str">
        <f t="shared" si="1068"/>
        <v/>
      </c>
      <c r="BA344" s="72" t="str">
        <f t="shared" si="1068"/>
        <v/>
      </c>
      <c r="BB344" s="72" t="str">
        <f t="shared" si="1068"/>
        <v/>
      </c>
      <c r="BC344" s="72" t="str">
        <f t="shared" si="1068"/>
        <v/>
      </c>
      <c r="BD344" s="72" t="str">
        <f t="shared" si="1068"/>
        <v/>
      </c>
      <c r="BE344" s="72" t="str">
        <f t="shared" si="1068"/>
        <v/>
      </c>
      <c r="BF344" s="72" t="str">
        <f t="shared" si="1068"/>
        <v/>
      </c>
      <c r="BG344" s="72" t="str">
        <f t="shared" si="1068"/>
        <v/>
      </c>
      <c r="BH344" s="72" t="str">
        <f t="shared" si="1068"/>
        <v/>
      </c>
      <c r="BI344" s="72" t="str">
        <f t="shared" si="1068"/>
        <v/>
      </c>
      <c r="BJ344" s="72" t="str">
        <f t="shared" si="1068"/>
        <v/>
      </c>
      <c r="BK344" s="72" t="str">
        <f t="shared" si="1068"/>
        <v/>
      </c>
      <c r="BL344" s="72" t="str">
        <f t="shared" si="1068"/>
        <v/>
      </c>
      <c r="BM344" s="72" t="str">
        <f t="shared" si="1068"/>
        <v/>
      </c>
      <c r="BN344" s="72" t="str">
        <f t="shared" si="1068"/>
        <v/>
      </c>
      <c r="BO344" s="72" t="str">
        <f t="shared" si="1068"/>
        <v/>
      </c>
      <c r="BP344" s="72" t="str">
        <f t="shared" si="1068"/>
        <v/>
      </c>
      <c r="BQ344" s="72" t="str">
        <f t="shared" si="1068"/>
        <v/>
      </c>
      <c r="BR344" s="72" t="str">
        <f t="shared" si="1068"/>
        <v/>
      </c>
      <c r="BS344" s="72" t="str">
        <f t="shared" si="1068"/>
        <v/>
      </c>
      <c r="BT344" s="72" t="str">
        <f t="shared" ref="BT344:CY344" si="1069">IF(BT$276&lt;&gt;"",$D78,"")</f>
        <v/>
      </c>
      <c r="BU344" s="72" t="str">
        <f t="shared" si="1069"/>
        <v/>
      </c>
      <c r="BV344" s="72" t="str">
        <f t="shared" si="1069"/>
        <v/>
      </c>
      <c r="BW344" s="72" t="str">
        <f t="shared" si="1069"/>
        <v/>
      </c>
      <c r="BX344" s="72" t="str">
        <f t="shared" si="1069"/>
        <v/>
      </c>
      <c r="BY344" s="72" t="str">
        <f t="shared" si="1069"/>
        <v/>
      </c>
      <c r="BZ344" s="72" t="str">
        <f t="shared" si="1069"/>
        <v/>
      </c>
      <c r="CA344" s="72" t="str">
        <f t="shared" si="1069"/>
        <v/>
      </c>
      <c r="CB344" s="72" t="str">
        <f t="shared" si="1069"/>
        <v/>
      </c>
      <c r="CC344" s="72" t="str">
        <f t="shared" si="1069"/>
        <v/>
      </c>
      <c r="CD344" s="72" t="str">
        <f t="shared" si="1069"/>
        <v/>
      </c>
      <c r="CE344" s="72" t="str">
        <f t="shared" si="1069"/>
        <v/>
      </c>
      <c r="CF344" s="72" t="str">
        <f t="shared" si="1069"/>
        <v/>
      </c>
      <c r="CG344" s="72" t="str">
        <f t="shared" si="1069"/>
        <v/>
      </c>
      <c r="CH344" s="72" t="str">
        <f t="shared" si="1069"/>
        <v/>
      </c>
      <c r="CI344" s="72" t="str">
        <f t="shared" si="1069"/>
        <v/>
      </c>
      <c r="CJ344" s="72" t="str">
        <f t="shared" si="1069"/>
        <v/>
      </c>
      <c r="CK344" s="72" t="str">
        <f t="shared" si="1069"/>
        <v/>
      </c>
      <c r="CL344" s="72" t="str">
        <f t="shared" si="1069"/>
        <v/>
      </c>
      <c r="CM344" s="72" t="str">
        <f t="shared" si="1069"/>
        <v/>
      </c>
      <c r="CN344" s="72" t="str">
        <f t="shared" si="1069"/>
        <v/>
      </c>
      <c r="CO344" s="72" t="str">
        <f t="shared" si="1069"/>
        <v/>
      </c>
      <c r="CP344" s="72" t="str">
        <f t="shared" si="1069"/>
        <v/>
      </c>
      <c r="CQ344" s="72" t="str">
        <f t="shared" si="1069"/>
        <v/>
      </c>
      <c r="CR344" s="72" t="str">
        <f t="shared" si="1069"/>
        <v/>
      </c>
      <c r="CS344" s="72" t="str">
        <f t="shared" si="1069"/>
        <v/>
      </c>
      <c r="CT344" s="72" t="str">
        <f t="shared" si="1069"/>
        <v/>
      </c>
      <c r="CU344" s="72" t="str">
        <f t="shared" si="1069"/>
        <v/>
      </c>
      <c r="CV344" s="72" t="str">
        <f t="shared" si="1069"/>
        <v/>
      </c>
      <c r="CW344" s="72" t="str">
        <f t="shared" si="1069"/>
        <v/>
      </c>
      <c r="CX344" s="72" t="str">
        <f t="shared" si="1069"/>
        <v/>
      </c>
      <c r="CY344" s="72" t="str">
        <f t="shared" si="1069"/>
        <v/>
      </c>
      <c r="CZ344" s="72" t="str">
        <f t="shared" ref="CZ344:DV344" si="1070">IF(CZ$276&lt;&gt;"",$D78,"")</f>
        <v/>
      </c>
      <c r="DA344" s="72" t="str">
        <f t="shared" si="1070"/>
        <v/>
      </c>
      <c r="DB344" s="72" t="str">
        <f t="shared" si="1070"/>
        <v/>
      </c>
      <c r="DC344" s="72" t="str">
        <f t="shared" si="1070"/>
        <v/>
      </c>
      <c r="DD344" s="72" t="str">
        <f t="shared" si="1070"/>
        <v/>
      </c>
      <c r="DE344" s="72" t="str">
        <f t="shared" si="1070"/>
        <v/>
      </c>
      <c r="DF344" s="72" t="str">
        <f t="shared" si="1070"/>
        <v/>
      </c>
      <c r="DG344" s="72" t="str">
        <f t="shared" si="1070"/>
        <v/>
      </c>
      <c r="DH344" s="72" t="str">
        <f t="shared" si="1070"/>
        <v/>
      </c>
      <c r="DI344" s="72" t="str">
        <f t="shared" si="1070"/>
        <v/>
      </c>
      <c r="DJ344" s="72" t="str">
        <f t="shared" si="1070"/>
        <v/>
      </c>
      <c r="DK344" s="72" t="str">
        <f t="shared" si="1070"/>
        <v/>
      </c>
      <c r="DL344" s="72" t="str">
        <f t="shared" si="1070"/>
        <v/>
      </c>
      <c r="DM344" s="72" t="str">
        <f t="shared" si="1070"/>
        <v/>
      </c>
      <c r="DN344" s="72" t="str">
        <f t="shared" si="1070"/>
        <v/>
      </c>
      <c r="DO344" s="72" t="str">
        <f t="shared" si="1070"/>
        <v/>
      </c>
      <c r="DP344" s="72" t="str">
        <f t="shared" si="1070"/>
        <v/>
      </c>
      <c r="DQ344" s="72" t="str">
        <f t="shared" si="1070"/>
        <v/>
      </c>
      <c r="DR344" s="72" t="str">
        <f t="shared" si="1070"/>
        <v/>
      </c>
      <c r="DS344" s="72" t="str">
        <f t="shared" si="1070"/>
        <v/>
      </c>
      <c r="DT344" s="72" t="str">
        <f t="shared" si="1070"/>
        <v/>
      </c>
      <c r="DU344" s="72" t="str">
        <f t="shared" si="1070"/>
        <v/>
      </c>
      <c r="DV344" s="72" t="str">
        <f t="shared" si="1070"/>
        <v/>
      </c>
      <c r="DY344" s="79" t="s">
        <v>1046</v>
      </c>
      <c r="DZ344" t="s">
        <v>1632</v>
      </c>
      <c r="EA344" t="s">
        <v>7151</v>
      </c>
      <c r="EB344" t="s">
        <v>10877</v>
      </c>
      <c r="EC344" t="s">
        <v>12554</v>
      </c>
    </row>
    <row r="345" spans="10:133" x14ac:dyDescent="0.25">
      <c r="J345" s="72" t="str">
        <f>IF(PEDIDO!C104&lt;&gt;"",PEDIDO!B104,"")</f>
        <v/>
      </c>
      <c r="K345" s="72" t="str">
        <f t="shared" si="1061"/>
        <v/>
      </c>
      <c r="L345" s="72" t="str">
        <f t="shared" si="1030"/>
        <v/>
      </c>
      <c r="M345" s="72" t="str">
        <f t="shared" si="1031"/>
        <v/>
      </c>
      <c r="N345" s="72" t="str">
        <f t="shared" si="1032"/>
        <v/>
      </c>
      <c r="O345" s="72" t="str">
        <f t="shared" si="1033"/>
        <v/>
      </c>
      <c r="P345" s="72" t="str">
        <f t="shared" si="1034"/>
        <v/>
      </c>
      <c r="Q345" s="72" t="str">
        <f t="shared" si="1035"/>
        <v/>
      </c>
      <c r="R345" s="72" t="str">
        <f t="shared" si="1036"/>
        <v/>
      </c>
      <c r="S345" s="72" t="str">
        <f t="shared" si="1037"/>
        <v/>
      </c>
      <c r="T345" s="72" t="str">
        <f t="shared" si="1038"/>
        <v/>
      </c>
      <c r="U345" s="72" t="str">
        <f t="shared" si="1039"/>
        <v/>
      </c>
      <c r="V345" s="72" t="str">
        <f t="shared" si="1040"/>
        <v/>
      </c>
      <c r="W345" s="72" t="str">
        <f t="shared" si="1041"/>
        <v/>
      </c>
      <c r="X345" s="72" t="str">
        <f t="shared" si="1042"/>
        <v/>
      </c>
      <c r="Y345" s="72" t="str">
        <f t="shared" si="1043"/>
        <v/>
      </c>
      <c r="Z345" s="72" t="str">
        <f t="shared" si="1044"/>
        <v/>
      </c>
      <c r="AA345" s="72" t="str">
        <f t="shared" si="1045"/>
        <v/>
      </c>
      <c r="AB345" s="72" t="str">
        <f t="shared" si="1046"/>
        <v/>
      </c>
      <c r="AC345" s="72" t="str">
        <f t="shared" si="1047"/>
        <v/>
      </c>
      <c r="AD345" s="72" t="str">
        <f t="shared" si="1048"/>
        <v/>
      </c>
      <c r="AE345" s="72" t="str">
        <f t="shared" si="1049"/>
        <v/>
      </c>
      <c r="AF345" s="72" t="str">
        <f t="shared" si="1050"/>
        <v/>
      </c>
      <c r="AG345" s="72" t="str">
        <f t="shared" si="1051"/>
        <v/>
      </c>
      <c r="AH345" s="72" t="str">
        <f t="shared" si="1052"/>
        <v/>
      </c>
      <c r="AI345" s="72" t="str">
        <f t="shared" si="1053"/>
        <v/>
      </c>
      <c r="AJ345" s="72" t="str">
        <f t="shared" si="1054"/>
        <v/>
      </c>
      <c r="AK345" s="72" t="str">
        <f t="shared" si="1055"/>
        <v/>
      </c>
      <c r="AL345" s="72" t="str">
        <f t="shared" si="1056"/>
        <v/>
      </c>
      <c r="AM345" s="72" t="str">
        <f t="shared" si="1057"/>
        <v/>
      </c>
      <c r="AN345" s="72" t="str">
        <f t="shared" ref="AN345:BS345" si="1071">IF(AN$276&lt;&gt;"",$D79,"")</f>
        <v/>
      </c>
      <c r="AO345" s="72" t="str">
        <f t="shared" si="1071"/>
        <v/>
      </c>
      <c r="AP345" s="72" t="str">
        <f t="shared" si="1071"/>
        <v/>
      </c>
      <c r="AQ345" s="72" t="str">
        <f t="shared" si="1071"/>
        <v/>
      </c>
      <c r="AR345" s="72" t="str">
        <f t="shared" si="1071"/>
        <v/>
      </c>
      <c r="AS345" s="72" t="str">
        <f t="shared" si="1071"/>
        <v/>
      </c>
      <c r="AT345" s="72" t="str">
        <f t="shared" si="1071"/>
        <v/>
      </c>
      <c r="AU345" s="72" t="str">
        <f t="shared" si="1071"/>
        <v/>
      </c>
      <c r="AV345" s="72" t="str">
        <f t="shared" si="1071"/>
        <v/>
      </c>
      <c r="AW345" s="72" t="str">
        <f t="shared" si="1071"/>
        <v/>
      </c>
      <c r="AX345" s="72" t="str">
        <f t="shared" si="1071"/>
        <v/>
      </c>
      <c r="AY345" s="72" t="str">
        <f t="shared" si="1071"/>
        <v/>
      </c>
      <c r="AZ345" s="72" t="str">
        <f t="shared" si="1071"/>
        <v/>
      </c>
      <c r="BA345" s="72" t="str">
        <f t="shared" si="1071"/>
        <v/>
      </c>
      <c r="BB345" s="72" t="str">
        <f t="shared" si="1071"/>
        <v/>
      </c>
      <c r="BC345" s="72" t="str">
        <f t="shared" si="1071"/>
        <v/>
      </c>
      <c r="BD345" s="72" t="str">
        <f t="shared" si="1071"/>
        <v/>
      </c>
      <c r="BE345" s="72" t="str">
        <f t="shared" si="1071"/>
        <v/>
      </c>
      <c r="BF345" s="72" t="str">
        <f t="shared" si="1071"/>
        <v/>
      </c>
      <c r="BG345" s="72" t="str">
        <f t="shared" si="1071"/>
        <v/>
      </c>
      <c r="BH345" s="72" t="str">
        <f t="shared" si="1071"/>
        <v/>
      </c>
      <c r="BI345" s="72" t="str">
        <f t="shared" si="1071"/>
        <v/>
      </c>
      <c r="BJ345" s="72" t="str">
        <f t="shared" si="1071"/>
        <v/>
      </c>
      <c r="BK345" s="72" t="str">
        <f t="shared" si="1071"/>
        <v/>
      </c>
      <c r="BL345" s="72" t="str">
        <f t="shared" si="1071"/>
        <v/>
      </c>
      <c r="BM345" s="72" t="str">
        <f t="shared" si="1071"/>
        <v/>
      </c>
      <c r="BN345" s="72" t="str">
        <f t="shared" si="1071"/>
        <v/>
      </c>
      <c r="BO345" s="72" t="str">
        <f t="shared" si="1071"/>
        <v/>
      </c>
      <c r="BP345" s="72" t="str">
        <f t="shared" si="1071"/>
        <v/>
      </c>
      <c r="BQ345" s="72" t="str">
        <f t="shared" si="1071"/>
        <v/>
      </c>
      <c r="BR345" s="72" t="str">
        <f t="shared" si="1071"/>
        <v/>
      </c>
      <c r="BS345" s="72" t="str">
        <f t="shared" si="1071"/>
        <v/>
      </c>
      <c r="BT345" s="72" t="str">
        <f t="shared" ref="BT345:CY345" si="1072">IF(BT$276&lt;&gt;"",$D79,"")</f>
        <v/>
      </c>
      <c r="BU345" s="72" t="str">
        <f t="shared" si="1072"/>
        <v/>
      </c>
      <c r="BV345" s="72" t="str">
        <f t="shared" si="1072"/>
        <v/>
      </c>
      <c r="BW345" s="72" t="str">
        <f t="shared" si="1072"/>
        <v/>
      </c>
      <c r="BX345" s="72" t="str">
        <f t="shared" si="1072"/>
        <v/>
      </c>
      <c r="BY345" s="72" t="str">
        <f t="shared" si="1072"/>
        <v/>
      </c>
      <c r="BZ345" s="72" t="str">
        <f t="shared" si="1072"/>
        <v/>
      </c>
      <c r="CA345" s="72" t="str">
        <f t="shared" si="1072"/>
        <v/>
      </c>
      <c r="CB345" s="72" t="str">
        <f t="shared" si="1072"/>
        <v/>
      </c>
      <c r="CC345" s="72" t="str">
        <f t="shared" si="1072"/>
        <v/>
      </c>
      <c r="CD345" s="72" t="str">
        <f t="shared" si="1072"/>
        <v/>
      </c>
      <c r="CE345" s="72" t="str">
        <f t="shared" si="1072"/>
        <v/>
      </c>
      <c r="CF345" s="72" t="str">
        <f t="shared" si="1072"/>
        <v/>
      </c>
      <c r="CG345" s="72" t="str">
        <f t="shared" si="1072"/>
        <v/>
      </c>
      <c r="CH345" s="72" t="str">
        <f t="shared" si="1072"/>
        <v/>
      </c>
      <c r="CI345" s="72" t="str">
        <f t="shared" si="1072"/>
        <v/>
      </c>
      <c r="CJ345" s="72" t="str">
        <f t="shared" si="1072"/>
        <v/>
      </c>
      <c r="CK345" s="72" t="str">
        <f t="shared" si="1072"/>
        <v/>
      </c>
      <c r="CL345" s="72" t="str">
        <f t="shared" si="1072"/>
        <v/>
      </c>
      <c r="CM345" s="72" t="str">
        <f t="shared" si="1072"/>
        <v/>
      </c>
      <c r="CN345" s="72" t="str">
        <f t="shared" si="1072"/>
        <v/>
      </c>
      <c r="CO345" s="72" t="str">
        <f t="shared" si="1072"/>
        <v/>
      </c>
      <c r="CP345" s="72" t="str">
        <f t="shared" si="1072"/>
        <v/>
      </c>
      <c r="CQ345" s="72" t="str">
        <f t="shared" si="1072"/>
        <v/>
      </c>
      <c r="CR345" s="72" t="str">
        <f t="shared" si="1072"/>
        <v/>
      </c>
      <c r="CS345" s="72" t="str">
        <f t="shared" si="1072"/>
        <v/>
      </c>
      <c r="CT345" s="72" t="str">
        <f t="shared" si="1072"/>
        <v/>
      </c>
      <c r="CU345" s="72" t="str">
        <f t="shared" si="1072"/>
        <v/>
      </c>
      <c r="CV345" s="72" t="str">
        <f t="shared" si="1072"/>
        <v/>
      </c>
      <c r="CW345" s="72" t="str">
        <f t="shared" si="1072"/>
        <v/>
      </c>
      <c r="CX345" s="72" t="str">
        <f t="shared" si="1072"/>
        <v/>
      </c>
      <c r="CY345" s="72" t="str">
        <f t="shared" si="1072"/>
        <v/>
      </c>
      <c r="CZ345" s="72" t="str">
        <f t="shared" ref="CZ345:DV345" si="1073">IF(CZ$276&lt;&gt;"",$D79,"")</f>
        <v/>
      </c>
      <c r="DA345" s="72" t="str">
        <f t="shared" si="1073"/>
        <v/>
      </c>
      <c r="DB345" s="72" t="str">
        <f t="shared" si="1073"/>
        <v/>
      </c>
      <c r="DC345" s="72" t="str">
        <f t="shared" si="1073"/>
        <v/>
      </c>
      <c r="DD345" s="72" t="str">
        <f t="shared" si="1073"/>
        <v/>
      </c>
      <c r="DE345" s="72" t="str">
        <f t="shared" si="1073"/>
        <v/>
      </c>
      <c r="DF345" s="72" t="str">
        <f t="shared" si="1073"/>
        <v/>
      </c>
      <c r="DG345" s="72" t="str">
        <f t="shared" si="1073"/>
        <v/>
      </c>
      <c r="DH345" s="72" t="str">
        <f t="shared" si="1073"/>
        <v/>
      </c>
      <c r="DI345" s="72" t="str">
        <f t="shared" si="1073"/>
        <v/>
      </c>
      <c r="DJ345" s="72" t="str">
        <f t="shared" si="1073"/>
        <v/>
      </c>
      <c r="DK345" s="72" t="str">
        <f t="shared" si="1073"/>
        <v/>
      </c>
      <c r="DL345" s="72" t="str">
        <f t="shared" si="1073"/>
        <v/>
      </c>
      <c r="DM345" s="72" t="str">
        <f t="shared" si="1073"/>
        <v/>
      </c>
      <c r="DN345" s="72" t="str">
        <f t="shared" si="1073"/>
        <v/>
      </c>
      <c r="DO345" s="72" t="str">
        <f t="shared" si="1073"/>
        <v/>
      </c>
      <c r="DP345" s="72" t="str">
        <f t="shared" si="1073"/>
        <v/>
      </c>
      <c r="DQ345" s="72" t="str">
        <f t="shared" si="1073"/>
        <v/>
      </c>
      <c r="DR345" s="72" t="str">
        <f t="shared" si="1073"/>
        <v/>
      </c>
      <c r="DS345" s="72" t="str">
        <f t="shared" si="1073"/>
        <v/>
      </c>
      <c r="DT345" s="72" t="str">
        <f t="shared" si="1073"/>
        <v/>
      </c>
      <c r="DU345" s="72" t="str">
        <f t="shared" si="1073"/>
        <v/>
      </c>
      <c r="DV345" s="72" t="str">
        <f t="shared" si="1073"/>
        <v/>
      </c>
      <c r="DY345" s="79" t="s">
        <v>1047</v>
      </c>
      <c r="DZ345" t="s">
        <v>1633</v>
      </c>
      <c r="EA345" t="s">
        <v>7152</v>
      </c>
      <c r="EB345" t="s">
        <v>10878</v>
      </c>
      <c r="EC345" t="s">
        <v>12555</v>
      </c>
    </row>
    <row r="346" spans="10:133" x14ac:dyDescent="0.25">
      <c r="J346" s="72" t="str">
        <f>IF(PEDIDO!C105&lt;&gt;"",PEDIDO!B105,"")</f>
        <v/>
      </c>
      <c r="K346" s="72" t="str">
        <f t="shared" si="1061"/>
        <v/>
      </c>
      <c r="L346" s="72" t="str">
        <f t="shared" si="1030"/>
        <v/>
      </c>
      <c r="M346" s="72" t="str">
        <f t="shared" si="1031"/>
        <v/>
      </c>
      <c r="N346" s="72" t="str">
        <f t="shared" si="1032"/>
        <v/>
      </c>
      <c r="O346" s="72" t="str">
        <f t="shared" si="1033"/>
        <v/>
      </c>
      <c r="P346" s="72" t="str">
        <f t="shared" si="1034"/>
        <v/>
      </c>
      <c r="Q346" s="72" t="str">
        <f t="shared" si="1035"/>
        <v/>
      </c>
      <c r="R346" s="72" t="str">
        <f t="shared" si="1036"/>
        <v/>
      </c>
      <c r="S346" s="72" t="str">
        <f t="shared" si="1037"/>
        <v/>
      </c>
      <c r="T346" s="72" t="str">
        <f t="shared" si="1038"/>
        <v/>
      </c>
      <c r="U346" s="72" t="str">
        <f t="shared" si="1039"/>
        <v/>
      </c>
      <c r="V346" s="72" t="str">
        <f t="shared" si="1040"/>
        <v/>
      </c>
      <c r="W346" s="72" t="str">
        <f t="shared" si="1041"/>
        <v/>
      </c>
      <c r="X346" s="72" t="str">
        <f t="shared" si="1042"/>
        <v/>
      </c>
      <c r="Y346" s="72" t="str">
        <f t="shared" si="1043"/>
        <v/>
      </c>
      <c r="Z346" s="72" t="str">
        <f t="shared" si="1044"/>
        <v/>
      </c>
      <c r="AA346" s="72" t="str">
        <f t="shared" si="1045"/>
        <v/>
      </c>
      <c r="AB346" s="72" t="str">
        <f t="shared" si="1046"/>
        <v/>
      </c>
      <c r="AC346" s="72" t="str">
        <f t="shared" si="1047"/>
        <v/>
      </c>
      <c r="AD346" s="72" t="str">
        <f t="shared" si="1048"/>
        <v/>
      </c>
      <c r="AE346" s="72" t="str">
        <f t="shared" si="1049"/>
        <v/>
      </c>
      <c r="AF346" s="72" t="str">
        <f t="shared" si="1050"/>
        <v/>
      </c>
      <c r="AG346" s="72" t="str">
        <f t="shared" si="1051"/>
        <v/>
      </c>
      <c r="AH346" s="72" t="str">
        <f t="shared" si="1052"/>
        <v/>
      </c>
      <c r="AI346" s="72" t="str">
        <f t="shared" si="1053"/>
        <v/>
      </c>
      <c r="AJ346" s="72" t="str">
        <f t="shared" si="1054"/>
        <v/>
      </c>
      <c r="AK346" s="72" t="str">
        <f t="shared" si="1055"/>
        <v/>
      </c>
      <c r="AL346" s="72" t="str">
        <f t="shared" si="1056"/>
        <v/>
      </c>
      <c r="AM346" s="72" t="str">
        <f t="shared" si="1057"/>
        <v/>
      </c>
      <c r="AN346" s="72" t="str">
        <f t="shared" ref="AN346:BS346" si="1074">IF(AN$276&lt;&gt;"",$D80,"")</f>
        <v/>
      </c>
      <c r="AO346" s="72" t="str">
        <f t="shared" si="1074"/>
        <v/>
      </c>
      <c r="AP346" s="72" t="str">
        <f t="shared" si="1074"/>
        <v/>
      </c>
      <c r="AQ346" s="72" t="str">
        <f t="shared" si="1074"/>
        <v/>
      </c>
      <c r="AR346" s="72" t="str">
        <f t="shared" si="1074"/>
        <v/>
      </c>
      <c r="AS346" s="72" t="str">
        <f t="shared" si="1074"/>
        <v/>
      </c>
      <c r="AT346" s="72" t="str">
        <f t="shared" si="1074"/>
        <v/>
      </c>
      <c r="AU346" s="72" t="str">
        <f t="shared" si="1074"/>
        <v/>
      </c>
      <c r="AV346" s="72" t="str">
        <f t="shared" si="1074"/>
        <v/>
      </c>
      <c r="AW346" s="72" t="str">
        <f t="shared" si="1074"/>
        <v/>
      </c>
      <c r="AX346" s="72" t="str">
        <f t="shared" si="1074"/>
        <v/>
      </c>
      <c r="AY346" s="72" t="str">
        <f t="shared" si="1074"/>
        <v/>
      </c>
      <c r="AZ346" s="72" t="str">
        <f t="shared" si="1074"/>
        <v/>
      </c>
      <c r="BA346" s="72" t="str">
        <f t="shared" si="1074"/>
        <v/>
      </c>
      <c r="BB346" s="72" t="str">
        <f t="shared" si="1074"/>
        <v/>
      </c>
      <c r="BC346" s="72" t="str">
        <f t="shared" si="1074"/>
        <v/>
      </c>
      <c r="BD346" s="72" t="str">
        <f t="shared" si="1074"/>
        <v/>
      </c>
      <c r="BE346" s="72" t="str">
        <f t="shared" si="1074"/>
        <v/>
      </c>
      <c r="BF346" s="72" t="str">
        <f t="shared" si="1074"/>
        <v/>
      </c>
      <c r="BG346" s="72" t="str">
        <f t="shared" si="1074"/>
        <v/>
      </c>
      <c r="BH346" s="72" t="str">
        <f t="shared" si="1074"/>
        <v/>
      </c>
      <c r="BI346" s="72" t="str">
        <f t="shared" si="1074"/>
        <v/>
      </c>
      <c r="BJ346" s="72" t="str">
        <f t="shared" si="1074"/>
        <v/>
      </c>
      <c r="BK346" s="72" t="str">
        <f t="shared" si="1074"/>
        <v/>
      </c>
      <c r="BL346" s="72" t="str">
        <f t="shared" si="1074"/>
        <v/>
      </c>
      <c r="BM346" s="72" t="str">
        <f t="shared" si="1074"/>
        <v/>
      </c>
      <c r="BN346" s="72" t="str">
        <f t="shared" si="1074"/>
        <v/>
      </c>
      <c r="BO346" s="72" t="str">
        <f t="shared" si="1074"/>
        <v/>
      </c>
      <c r="BP346" s="72" t="str">
        <f t="shared" si="1074"/>
        <v/>
      </c>
      <c r="BQ346" s="72" t="str">
        <f t="shared" si="1074"/>
        <v/>
      </c>
      <c r="BR346" s="72" t="str">
        <f t="shared" si="1074"/>
        <v/>
      </c>
      <c r="BS346" s="72" t="str">
        <f t="shared" si="1074"/>
        <v/>
      </c>
      <c r="BT346" s="72" t="str">
        <f t="shared" ref="BT346:CY346" si="1075">IF(BT$276&lt;&gt;"",$D80,"")</f>
        <v/>
      </c>
      <c r="BU346" s="72" t="str">
        <f t="shared" si="1075"/>
        <v/>
      </c>
      <c r="BV346" s="72" t="str">
        <f t="shared" si="1075"/>
        <v/>
      </c>
      <c r="BW346" s="72" t="str">
        <f t="shared" si="1075"/>
        <v/>
      </c>
      <c r="BX346" s="72" t="str">
        <f t="shared" si="1075"/>
        <v/>
      </c>
      <c r="BY346" s="72" t="str">
        <f t="shared" si="1075"/>
        <v/>
      </c>
      <c r="BZ346" s="72" t="str">
        <f t="shared" si="1075"/>
        <v/>
      </c>
      <c r="CA346" s="72" t="str">
        <f t="shared" si="1075"/>
        <v/>
      </c>
      <c r="CB346" s="72" t="str">
        <f t="shared" si="1075"/>
        <v/>
      </c>
      <c r="CC346" s="72" t="str">
        <f t="shared" si="1075"/>
        <v/>
      </c>
      <c r="CD346" s="72" t="str">
        <f t="shared" si="1075"/>
        <v/>
      </c>
      <c r="CE346" s="72" t="str">
        <f t="shared" si="1075"/>
        <v/>
      </c>
      <c r="CF346" s="72" t="str">
        <f t="shared" si="1075"/>
        <v/>
      </c>
      <c r="CG346" s="72" t="str">
        <f t="shared" si="1075"/>
        <v/>
      </c>
      <c r="CH346" s="72" t="str">
        <f t="shared" si="1075"/>
        <v/>
      </c>
      <c r="CI346" s="72" t="str">
        <f t="shared" si="1075"/>
        <v/>
      </c>
      <c r="CJ346" s="72" t="str">
        <f t="shared" si="1075"/>
        <v/>
      </c>
      <c r="CK346" s="72" t="str">
        <f t="shared" si="1075"/>
        <v/>
      </c>
      <c r="CL346" s="72" t="str">
        <f t="shared" si="1075"/>
        <v/>
      </c>
      <c r="CM346" s="72" t="str">
        <f t="shared" si="1075"/>
        <v/>
      </c>
      <c r="CN346" s="72" t="str">
        <f t="shared" si="1075"/>
        <v/>
      </c>
      <c r="CO346" s="72" t="str">
        <f t="shared" si="1075"/>
        <v/>
      </c>
      <c r="CP346" s="72" t="str">
        <f t="shared" si="1075"/>
        <v/>
      </c>
      <c r="CQ346" s="72" t="str">
        <f t="shared" si="1075"/>
        <v/>
      </c>
      <c r="CR346" s="72" t="str">
        <f t="shared" si="1075"/>
        <v/>
      </c>
      <c r="CS346" s="72" t="str">
        <f t="shared" si="1075"/>
        <v/>
      </c>
      <c r="CT346" s="72" t="str">
        <f t="shared" si="1075"/>
        <v/>
      </c>
      <c r="CU346" s="72" t="str">
        <f t="shared" si="1075"/>
        <v/>
      </c>
      <c r="CV346" s="72" t="str">
        <f t="shared" si="1075"/>
        <v/>
      </c>
      <c r="CW346" s="72" t="str">
        <f t="shared" si="1075"/>
        <v/>
      </c>
      <c r="CX346" s="72" t="str">
        <f t="shared" si="1075"/>
        <v/>
      </c>
      <c r="CY346" s="72" t="str">
        <f t="shared" si="1075"/>
        <v/>
      </c>
      <c r="CZ346" s="72" t="str">
        <f t="shared" ref="CZ346:DV346" si="1076">IF(CZ$276&lt;&gt;"",$D80,"")</f>
        <v/>
      </c>
      <c r="DA346" s="72" t="str">
        <f t="shared" si="1076"/>
        <v/>
      </c>
      <c r="DB346" s="72" t="str">
        <f t="shared" si="1076"/>
        <v/>
      </c>
      <c r="DC346" s="72" t="str">
        <f t="shared" si="1076"/>
        <v/>
      </c>
      <c r="DD346" s="72" t="str">
        <f t="shared" si="1076"/>
        <v/>
      </c>
      <c r="DE346" s="72" t="str">
        <f t="shared" si="1076"/>
        <v/>
      </c>
      <c r="DF346" s="72" t="str">
        <f t="shared" si="1076"/>
        <v/>
      </c>
      <c r="DG346" s="72" t="str">
        <f t="shared" si="1076"/>
        <v/>
      </c>
      <c r="DH346" s="72" t="str">
        <f t="shared" si="1076"/>
        <v/>
      </c>
      <c r="DI346" s="72" t="str">
        <f t="shared" si="1076"/>
        <v/>
      </c>
      <c r="DJ346" s="72" t="str">
        <f t="shared" si="1076"/>
        <v/>
      </c>
      <c r="DK346" s="72" t="str">
        <f t="shared" si="1076"/>
        <v/>
      </c>
      <c r="DL346" s="72" t="str">
        <f t="shared" si="1076"/>
        <v/>
      </c>
      <c r="DM346" s="72" t="str">
        <f t="shared" si="1076"/>
        <v/>
      </c>
      <c r="DN346" s="72" t="str">
        <f t="shared" si="1076"/>
        <v/>
      </c>
      <c r="DO346" s="72" t="str">
        <f t="shared" si="1076"/>
        <v/>
      </c>
      <c r="DP346" s="72" t="str">
        <f t="shared" si="1076"/>
        <v/>
      </c>
      <c r="DQ346" s="72" t="str">
        <f t="shared" si="1076"/>
        <v/>
      </c>
      <c r="DR346" s="72" t="str">
        <f t="shared" si="1076"/>
        <v/>
      </c>
      <c r="DS346" s="72" t="str">
        <f t="shared" si="1076"/>
        <v/>
      </c>
      <c r="DT346" s="72" t="str">
        <f t="shared" si="1076"/>
        <v/>
      </c>
      <c r="DU346" s="72" t="str">
        <f t="shared" si="1076"/>
        <v/>
      </c>
      <c r="DV346" s="72" t="str">
        <f t="shared" si="1076"/>
        <v/>
      </c>
      <c r="DY346" s="79" t="s">
        <v>1048</v>
      </c>
      <c r="DZ346" t="s">
        <v>1634</v>
      </c>
      <c r="EA346" t="s">
        <v>7153</v>
      </c>
      <c r="EB346" t="s">
        <v>10879</v>
      </c>
      <c r="EC346" t="s">
        <v>12556</v>
      </c>
    </row>
    <row r="347" spans="10:133" x14ac:dyDescent="0.25">
      <c r="J347" s="72" t="str">
        <f>IF(PEDIDO!C106&lt;&gt;"",PEDIDO!B106,"")</f>
        <v/>
      </c>
      <c r="K347" s="72" t="str">
        <f t="shared" si="1061"/>
        <v/>
      </c>
      <c r="L347" s="72" t="str">
        <f t="shared" si="1030"/>
        <v/>
      </c>
      <c r="M347" s="72" t="str">
        <f t="shared" si="1031"/>
        <v/>
      </c>
      <c r="N347" s="72" t="str">
        <f t="shared" si="1032"/>
        <v/>
      </c>
      <c r="O347" s="72" t="str">
        <f t="shared" si="1033"/>
        <v/>
      </c>
      <c r="P347" s="72" t="str">
        <f t="shared" si="1034"/>
        <v/>
      </c>
      <c r="Q347" s="72" t="str">
        <f t="shared" si="1035"/>
        <v/>
      </c>
      <c r="R347" s="72" t="str">
        <f t="shared" si="1036"/>
        <v/>
      </c>
      <c r="S347" s="72" t="str">
        <f t="shared" si="1037"/>
        <v/>
      </c>
      <c r="T347" s="72" t="str">
        <f t="shared" si="1038"/>
        <v/>
      </c>
      <c r="U347" s="72" t="str">
        <f t="shared" si="1039"/>
        <v/>
      </c>
      <c r="V347" s="72" t="str">
        <f t="shared" si="1040"/>
        <v/>
      </c>
      <c r="W347" s="72" t="str">
        <f t="shared" si="1041"/>
        <v/>
      </c>
      <c r="X347" s="72" t="str">
        <f t="shared" si="1042"/>
        <v/>
      </c>
      <c r="Y347" s="72" t="str">
        <f t="shared" si="1043"/>
        <v/>
      </c>
      <c r="Z347" s="72" t="str">
        <f t="shared" si="1044"/>
        <v/>
      </c>
      <c r="AA347" s="72" t="str">
        <f t="shared" si="1045"/>
        <v/>
      </c>
      <c r="AB347" s="72" t="str">
        <f t="shared" si="1046"/>
        <v/>
      </c>
      <c r="AC347" s="72" t="str">
        <f t="shared" si="1047"/>
        <v/>
      </c>
      <c r="AD347" s="72" t="str">
        <f t="shared" si="1048"/>
        <v/>
      </c>
      <c r="AE347" s="72" t="str">
        <f t="shared" si="1049"/>
        <v/>
      </c>
      <c r="AF347" s="72" t="str">
        <f t="shared" si="1050"/>
        <v/>
      </c>
      <c r="AG347" s="72" t="str">
        <f t="shared" si="1051"/>
        <v/>
      </c>
      <c r="AH347" s="72" t="str">
        <f t="shared" si="1052"/>
        <v/>
      </c>
      <c r="AI347" s="72" t="str">
        <f t="shared" si="1053"/>
        <v/>
      </c>
      <c r="AJ347" s="72" t="str">
        <f t="shared" si="1054"/>
        <v/>
      </c>
      <c r="AK347" s="72" t="str">
        <f t="shared" si="1055"/>
        <v/>
      </c>
      <c r="AL347" s="72" t="str">
        <f t="shared" si="1056"/>
        <v/>
      </c>
      <c r="AM347" s="72" t="str">
        <f t="shared" si="1057"/>
        <v/>
      </c>
      <c r="AN347" s="72" t="str">
        <f t="shared" ref="AN347:BS347" si="1077">IF(AN$276&lt;&gt;"",$D81,"")</f>
        <v/>
      </c>
      <c r="AO347" s="72" t="str">
        <f t="shared" si="1077"/>
        <v/>
      </c>
      <c r="AP347" s="72" t="str">
        <f t="shared" si="1077"/>
        <v/>
      </c>
      <c r="AQ347" s="72" t="str">
        <f t="shared" si="1077"/>
        <v/>
      </c>
      <c r="AR347" s="72" t="str">
        <f t="shared" si="1077"/>
        <v/>
      </c>
      <c r="AS347" s="72" t="str">
        <f t="shared" si="1077"/>
        <v/>
      </c>
      <c r="AT347" s="72" t="str">
        <f t="shared" si="1077"/>
        <v/>
      </c>
      <c r="AU347" s="72" t="str">
        <f t="shared" si="1077"/>
        <v/>
      </c>
      <c r="AV347" s="72" t="str">
        <f t="shared" si="1077"/>
        <v/>
      </c>
      <c r="AW347" s="72" t="str">
        <f t="shared" si="1077"/>
        <v/>
      </c>
      <c r="AX347" s="72" t="str">
        <f t="shared" si="1077"/>
        <v/>
      </c>
      <c r="AY347" s="72" t="str">
        <f t="shared" si="1077"/>
        <v/>
      </c>
      <c r="AZ347" s="72" t="str">
        <f t="shared" si="1077"/>
        <v/>
      </c>
      <c r="BA347" s="72" t="str">
        <f t="shared" si="1077"/>
        <v/>
      </c>
      <c r="BB347" s="72" t="str">
        <f t="shared" si="1077"/>
        <v/>
      </c>
      <c r="BC347" s="72" t="str">
        <f t="shared" si="1077"/>
        <v/>
      </c>
      <c r="BD347" s="72" t="str">
        <f t="shared" si="1077"/>
        <v/>
      </c>
      <c r="BE347" s="72" t="str">
        <f t="shared" si="1077"/>
        <v/>
      </c>
      <c r="BF347" s="72" t="str">
        <f t="shared" si="1077"/>
        <v/>
      </c>
      <c r="BG347" s="72" t="str">
        <f t="shared" si="1077"/>
        <v/>
      </c>
      <c r="BH347" s="72" t="str">
        <f t="shared" si="1077"/>
        <v/>
      </c>
      <c r="BI347" s="72" t="str">
        <f t="shared" si="1077"/>
        <v/>
      </c>
      <c r="BJ347" s="72" t="str">
        <f t="shared" si="1077"/>
        <v/>
      </c>
      <c r="BK347" s="72" t="str">
        <f t="shared" si="1077"/>
        <v/>
      </c>
      <c r="BL347" s="72" t="str">
        <f t="shared" si="1077"/>
        <v/>
      </c>
      <c r="BM347" s="72" t="str">
        <f t="shared" si="1077"/>
        <v/>
      </c>
      <c r="BN347" s="72" t="str">
        <f t="shared" si="1077"/>
        <v/>
      </c>
      <c r="BO347" s="72" t="str">
        <f t="shared" si="1077"/>
        <v/>
      </c>
      <c r="BP347" s="72" t="str">
        <f t="shared" si="1077"/>
        <v/>
      </c>
      <c r="BQ347" s="72" t="str">
        <f t="shared" si="1077"/>
        <v/>
      </c>
      <c r="BR347" s="72" t="str">
        <f t="shared" si="1077"/>
        <v/>
      </c>
      <c r="BS347" s="72" t="str">
        <f t="shared" si="1077"/>
        <v/>
      </c>
      <c r="BT347" s="72" t="str">
        <f t="shared" ref="BT347:CY347" si="1078">IF(BT$276&lt;&gt;"",$D81,"")</f>
        <v/>
      </c>
      <c r="BU347" s="72" t="str">
        <f t="shared" si="1078"/>
        <v/>
      </c>
      <c r="BV347" s="72" t="str">
        <f t="shared" si="1078"/>
        <v/>
      </c>
      <c r="BW347" s="72" t="str">
        <f t="shared" si="1078"/>
        <v/>
      </c>
      <c r="BX347" s="72" t="str">
        <f t="shared" si="1078"/>
        <v/>
      </c>
      <c r="BY347" s="72" t="str">
        <f t="shared" si="1078"/>
        <v/>
      </c>
      <c r="BZ347" s="72" t="str">
        <f t="shared" si="1078"/>
        <v/>
      </c>
      <c r="CA347" s="72" t="str">
        <f t="shared" si="1078"/>
        <v/>
      </c>
      <c r="CB347" s="72" t="str">
        <f t="shared" si="1078"/>
        <v/>
      </c>
      <c r="CC347" s="72" t="str">
        <f t="shared" si="1078"/>
        <v/>
      </c>
      <c r="CD347" s="72" t="str">
        <f t="shared" si="1078"/>
        <v/>
      </c>
      <c r="CE347" s="72" t="str">
        <f t="shared" si="1078"/>
        <v/>
      </c>
      <c r="CF347" s="72" t="str">
        <f t="shared" si="1078"/>
        <v/>
      </c>
      <c r="CG347" s="72" t="str">
        <f t="shared" si="1078"/>
        <v/>
      </c>
      <c r="CH347" s="72" t="str">
        <f t="shared" si="1078"/>
        <v/>
      </c>
      <c r="CI347" s="72" t="str">
        <f t="shared" si="1078"/>
        <v/>
      </c>
      <c r="CJ347" s="72" t="str">
        <f t="shared" si="1078"/>
        <v/>
      </c>
      <c r="CK347" s="72" t="str">
        <f t="shared" si="1078"/>
        <v/>
      </c>
      <c r="CL347" s="72" t="str">
        <f t="shared" si="1078"/>
        <v/>
      </c>
      <c r="CM347" s="72" t="str">
        <f t="shared" si="1078"/>
        <v/>
      </c>
      <c r="CN347" s="72" t="str">
        <f t="shared" si="1078"/>
        <v/>
      </c>
      <c r="CO347" s="72" t="str">
        <f t="shared" si="1078"/>
        <v/>
      </c>
      <c r="CP347" s="72" t="str">
        <f t="shared" si="1078"/>
        <v/>
      </c>
      <c r="CQ347" s="72" t="str">
        <f t="shared" si="1078"/>
        <v/>
      </c>
      <c r="CR347" s="72" t="str">
        <f t="shared" si="1078"/>
        <v/>
      </c>
      <c r="CS347" s="72" t="str">
        <f t="shared" si="1078"/>
        <v/>
      </c>
      <c r="CT347" s="72" t="str">
        <f t="shared" si="1078"/>
        <v/>
      </c>
      <c r="CU347" s="72" t="str">
        <f t="shared" si="1078"/>
        <v/>
      </c>
      <c r="CV347" s="72" t="str">
        <f t="shared" si="1078"/>
        <v/>
      </c>
      <c r="CW347" s="72" t="str">
        <f t="shared" si="1078"/>
        <v/>
      </c>
      <c r="CX347" s="72" t="str">
        <f t="shared" si="1078"/>
        <v/>
      </c>
      <c r="CY347" s="72" t="str">
        <f t="shared" si="1078"/>
        <v/>
      </c>
      <c r="CZ347" s="72" t="str">
        <f t="shared" ref="CZ347:DV347" si="1079">IF(CZ$276&lt;&gt;"",$D81,"")</f>
        <v/>
      </c>
      <c r="DA347" s="72" t="str">
        <f t="shared" si="1079"/>
        <v/>
      </c>
      <c r="DB347" s="72" t="str">
        <f t="shared" si="1079"/>
        <v/>
      </c>
      <c r="DC347" s="72" t="str">
        <f t="shared" si="1079"/>
        <v/>
      </c>
      <c r="DD347" s="72" t="str">
        <f t="shared" si="1079"/>
        <v/>
      </c>
      <c r="DE347" s="72" t="str">
        <f t="shared" si="1079"/>
        <v/>
      </c>
      <c r="DF347" s="72" t="str">
        <f t="shared" si="1079"/>
        <v/>
      </c>
      <c r="DG347" s="72" t="str">
        <f t="shared" si="1079"/>
        <v/>
      </c>
      <c r="DH347" s="72" t="str">
        <f t="shared" si="1079"/>
        <v/>
      </c>
      <c r="DI347" s="72" t="str">
        <f t="shared" si="1079"/>
        <v/>
      </c>
      <c r="DJ347" s="72" t="str">
        <f t="shared" si="1079"/>
        <v/>
      </c>
      <c r="DK347" s="72" t="str">
        <f t="shared" si="1079"/>
        <v/>
      </c>
      <c r="DL347" s="72" t="str">
        <f t="shared" si="1079"/>
        <v/>
      </c>
      <c r="DM347" s="72" t="str">
        <f t="shared" si="1079"/>
        <v/>
      </c>
      <c r="DN347" s="72" t="str">
        <f t="shared" si="1079"/>
        <v/>
      </c>
      <c r="DO347" s="72" t="str">
        <f t="shared" si="1079"/>
        <v/>
      </c>
      <c r="DP347" s="72" t="str">
        <f t="shared" si="1079"/>
        <v/>
      </c>
      <c r="DQ347" s="72" t="str">
        <f t="shared" si="1079"/>
        <v/>
      </c>
      <c r="DR347" s="72" t="str">
        <f t="shared" si="1079"/>
        <v/>
      </c>
      <c r="DS347" s="72" t="str">
        <f t="shared" si="1079"/>
        <v/>
      </c>
      <c r="DT347" s="72" t="str">
        <f t="shared" si="1079"/>
        <v/>
      </c>
      <c r="DU347" s="72" t="str">
        <f t="shared" si="1079"/>
        <v/>
      </c>
      <c r="DV347" s="72" t="str">
        <f t="shared" si="1079"/>
        <v/>
      </c>
      <c r="DY347" s="79" t="s">
        <v>1049</v>
      </c>
      <c r="DZ347" t="s">
        <v>1635</v>
      </c>
      <c r="EA347" t="s">
        <v>7154</v>
      </c>
      <c r="EB347" t="s">
        <v>10880</v>
      </c>
      <c r="EC347" t="s">
        <v>12557</v>
      </c>
    </row>
    <row r="348" spans="10:133" x14ac:dyDescent="0.25">
      <c r="J348" s="72" t="str">
        <f>IF(PEDIDO!C107&lt;&gt;"",PEDIDO!B107,"")</f>
        <v/>
      </c>
      <c r="K348" s="72" t="str">
        <f t="shared" si="1061"/>
        <v/>
      </c>
      <c r="L348" s="72" t="str">
        <f t="shared" si="1030"/>
        <v/>
      </c>
      <c r="M348" s="72" t="str">
        <f t="shared" si="1031"/>
        <v/>
      </c>
      <c r="N348" s="72" t="str">
        <f t="shared" si="1032"/>
        <v/>
      </c>
      <c r="O348" s="72" t="str">
        <f t="shared" si="1033"/>
        <v/>
      </c>
      <c r="P348" s="72" t="str">
        <f t="shared" si="1034"/>
        <v/>
      </c>
      <c r="Q348" s="72" t="str">
        <f t="shared" si="1035"/>
        <v/>
      </c>
      <c r="R348" s="72" t="str">
        <f t="shared" si="1036"/>
        <v/>
      </c>
      <c r="S348" s="72" t="str">
        <f t="shared" si="1037"/>
        <v/>
      </c>
      <c r="T348" s="72" t="str">
        <f t="shared" si="1038"/>
        <v/>
      </c>
      <c r="U348" s="72" t="str">
        <f t="shared" si="1039"/>
        <v/>
      </c>
      <c r="V348" s="72" t="str">
        <f t="shared" si="1040"/>
        <v/>
      </c>
      <c r="W348" s="72" t="str">
        <f t="shared" si="1041"/>
        <v/>
      </c>
      <c r="X348" s="72" t="str">
        <f t="shared" si="1042"/>
        <v/>
      </c>
      <c r="Y348" s="72" t="str">
        <f t="shared" si="1043"/>
        <v/>
      </c>
      <c r="Z348" s="72" t="str">
        <f t="shared" si="1044"/>
        <v/>
      </c>
      <c r="AA348" s="72" t="str">
        <f t="shared" si="1045"/>
        <v/>
      </c>
      <c r="AB348" s="72" t="str">
        <f t="shared" si="1046"/>
        <v/>
      </c>
      <c r="AC348" s="72" t="str">
        <f t="shared" si="1047"/>
        <v/>
      </c>
      <c r="AD348" s="72" t="str">
        <f t="shared" si="1048"/>
        <v/>
      </c>
      <c r="AE348" s="72" t="str">
        <f t="shared" si="1049"/>
        <v/>
      </c>
      <c r="AF348" s="72" t="str">
        <f t="shared" si="1050"/>
        <v/>
      </c>
      <c r="AG348" s="72" t="str">
        <f t="shared" si="1051"/>
        <v/>
      </c>
      <c r="AH348" s="72" t="str">
        <f t="shared" si="1052"/>
        <v/>
      </c>
      <c r="AI348" s="72" t="str">
        <f t="shared" si="1053"/>
        <v/>
      </c>
      <c r="AJ348" s="72" t="str">
        <f t="shared" si="1054"/>
        <v/>
      </c>
      <c r="AK348" s="72" t="str">
        <f t="shared" si="1055"/>
        <v/>
      </c>
      <c r="AL348" s="72" t="str">
        <f t="shared" si="1056"/>
        <v/>
      </c>
      <c r="AM348" s="72" t="str">
        <f t="shared" si="1057"/>
        <v/>
      </c>
      <c r="AN348" s="72" t="str">
        <f t="shared" ref="AN348:BS348" si="1080">IF(AN$276&lt;&gt;"",$D82,"")</f>
        <v/>
      </c>
      <c r="AO348" s="72" t="str">
        <f t="shared" si="1080"/>
        <v/>
      </c>
      <c r="AP348" s="72" t="str">
        <f t="shared" si="1080"/>
        <v/>
      </c>
      <c r="AQ348" s="72" t="str">
        <f t="shared" si="1080"/>
        <v/>
      </c>
      <c r="AR348" s="72" t="str">
        <f t="shared" si="1080"/>
        <v/>
      </c>
      <c r="AS348" s="72" t="str">
        <f t="shared" si="1080"/>
        <v/>
      </c>
      <c r="AT348" s="72" t="str">
        <f t="shared" si="1080"/>
        <v/>
      </c>
      <c r="AU348" s="72" t="str">
        <f t="shared" si="1080"/>
        <v/>
      </c>
      <c r="AV348" s="72" t="str">
        <f t="shared" si="1080"/>
        <v/>
      </c>
      <c r="AW348" s="72" t="str">
        <f t="shared" si="1080"/>
        <v/>
      </c>
      <c r="AX348" s="72" t="str">
        <f t="shared" si="1080"/>
        <v/>
      </c>
      <c r="AY348" s="72" t="str">
        <f t="shared" si="1080"/>
        <v/>
      </c>
      <c r="AZ348" s="72" t="str">
        <f t="shared" si="1080"/>
        <v/>
      </c>
      <c r="BA348" s="72" t="str">
        <f t="shared" si="1080"/>
        <v/>
      </c>
      <c r="BB348" s="72" t="str">
        <f t="shared" si="1080"/>
        <v/>
      </c>
      <c r="BC348" s="72" t="str">
        <f t="shared" si="1080"/>
        <v/>
      </c>
      <c r="BD348" s="72" t="str">
        <f t="shared" si="1080"/>
        <v/>
      </c>
      <c r="BE348" s="72" t="str">
        <f t="shared" si="1080"/>
        <v/>
      </c>
      <c r="BF348" s="72" t="str">
        <f t="shared" si="1080"/>
        <v/>
      </c>
      <c r="BG348" s="72" t="str">
        <f t="shared" si="1080"/>
        <v/>
      </c>
      <c r="BH348" s="72" t="str">
        <f t="shared" si="1080"/>
        <v/>
      </c>
      <c r="BI348" s="72" t="str">
        <f t="shared" si="1080"/>
        <v/>
      </c>
      <c r="BJ348" s="72" t="str">
        <f t="shared" si="1080"/>
        <v/>
      </c>
      <c r="BK348" s="72" t="str">
        <f t="shared" si="1080"/>
        <v/>
      </c>
      <c r="BL348" s="72" t="str">
        <f t="shared" si="1080"/>
        <v/>
      </c>
      <c r="BM348" s="72" t="str">
        <f t="shared" si="1080"/>
        <v/>
      </c>
      <c r="BN348" s="72" t="str">
        <f t="shared" si="1080"/>
        <v/>
      </c>
      <c r="BO348" s="72" t="str">
        <f t="shared" si="1080"/>
        <v/>
      </c>
      <c r="BP348" s="72" t="str">
        <f t="shared" si="1080"/>
        <v/>
      </c>
      <c r="BQ348" s="72" t="str">
        <f t="shared" si="1080"/>
        <v/>
      </c>
      <c r="BR348" s="72" t="str">
        <f t="shared" si="1080"/>
        <v/>
      </c>
      <c r="BS348" s="72" t="str">
        <f t="shared" si="1080"/>
        <v/>
      </c>
      <c r="BT348" s="72" t="str">
        <f t="shared" ref="BT348:CY348" si="1081">IF(BT$276&lt;&gt;"",$D82,"")</f>
        <v/>
      </c>
      <c r="BU348" s="72" t="str">
        <f t="shared" si="1081"/>
        <v/>
      </c>
      <c r="BV348" s="72" t="str">
        <f t="shared" si="1081"/>
        <v/>
      </c>
      <c r="BW348" s="72" t="str">
        <f t="shared" si="1081"/>
        <v/>
      </c>
      <c r="BX348" s="72" t="str">
        <f t="shared" si="1081"/>
        <v/>
      </c>
      <c r="BY348" s="72" t="str">
        <f t="shared" si="1081"/>
        <v/>
      </c>
      <c r="BZ348" s="72" t="str">
        <f t="shared" si="1081"/>
        <v/>
      </c>
      <c r="CA348" s="72" t="str">
        <f t="shared" si="1081"/>
        <v/>
      </c>
      <c r="CB348" s="72" t="str">
        <f t="shared" si="1081"/>
        <v/>
      </c>
      <c r="CC348" s="72" t="str">
        <f t="shared" si="1081"/>
        <v/>
      </c>
      <c r="CD348" s="72" t="str">
        <f t="shared" si="1081"/>
        <v/>
      </c>
      <c r="CE348" s="72" t="str">
        <f t="shared" si="1081"/>
        <v/>
      </c>
      <c r="CF348" s="72" t="str">
        <f t="shared" si="1081"/>
        <v/>
      </c>
      <c r="CG348" s="72" t="str">
        <f t="shared" si="1081"/>
        <v/>
      </c>
      <c r="CH348" s="72" t="str">
        <f t="shared" si="1081"/>
        <v/>
      </c>
      <c r="CI348" s="72" t="str">
        <f t="shared" si="1081"/>
        <v/>
      </c>
      <c r="CJ348" s="72" t="str">
        <f t="shared" si="1081"/>
        <v/>
      </c>
      <c r="CK348" s="72" t="str">
        <f t="shared" si="1081"/>
        <v/>
      </c>
      <c r="CL348" s="72" t="str">
        <f t="shared" si="1081"/>
        <v/>
      </c>
      <c r="CM348" s="72" t="str">
        <f t="shared" si="1081"/>
        <v/>
      </c>
      <c r="CN348" s="72" t="str">
        <f t="shared" si="1081"/>
        <v/>
      </c>
      <c r="CO348" s="72" t="str">
        <f t="shared" si="1081"/>
        <v/>
      </c>
      <c r="CP348" s="72" t="str">
        <f t="shared" si="1081"/>
        <v/>
      </c>
      <c r="CQ348" s="72" t="str">
        <f t="shared" si="1081"/>
        <v/>
      </c>
      <c r="CR348" s="72" t="str">
        <f t="shared" si="1081"/>
        <v/>
      </c>
      <c r="CS348" s="72" t="str">
        <f t="shared" si="1081"/>
        <v/>
      </c>
      <c r="CT348" s="72" t="str">
        <f t="shared" si="1081"/>
        <v/>
      </c>
      <c r="CU348" s="72" t="str">
        <f t="shared" si="1081"/>
        <v/>
      </c>
      <c r="CV348" s="72" t="str">
        <f t="shared" si="1081"/>
        <v/>
      </c>
      <c r="CW348" s="72" t="str">
        <f t="shared" si="1081"/>
        <v/>
      </c>
      <c r="CX348" s="72" t="str">
        <f t="shared" si="1081"/>
        <v/>
      </c>
      <c r="CY348" s="72" t="str">
        <f t="shared" si="1081"/>
        <v/>
      </c>
      <c r="CZ348" s="72" t="str">
        <f t="shared" ref="CZ348:DV348" si="1082">IF(CZ$276&lt;&gt;"",$D82,"")</f>
        <v/>
      </c>
      <c r="DA348" s="72" t="str">
        <f t="shared" si="1082"/>
        <v/>
      </c>
      <c r="DB348" s="72" t="str">
        <f t="shared" si="1082"/>
        <v/>
      </c>
      <c r="DC348" s="72" t="str">
        <f t="shared" si="1082"/>
        <v/>
      </c>
      <c r="DD348" s="72" t="str">
        <f t="shared" si="1082"/>
        <v/>
      </c>
      <c r="DE348" s="72" t="str">
        <f t="shared" si="1082"/>
        <v/>
      </c>
      <c r="DF348" s="72" t="str">
        <f t="shared" si="1082"/>
        <v/>
      </c>
      <c r="DG348" s="72" t="str">
        <f t="shared" si="1082"/>
        <v/>
      </c>
      <c r="DH348" s="72" t="str">
        <f t="shared" si="1082"/>
        <v/>
      </c>
      <c r="DI348" s="72" t="str">
        <f t="shared" si="1082"/>
        <v/>
      </c>
      <c r="DJ348" s="72" t="str">
        <f t="shared" si="1082"/>
        <v/>
      </c>
      <c r="DK348" s="72" t="str">
        <f t="shared" si="1082"/>
        <v/>
      </c>
      <c r="DL348" s="72" t="str">
        <f t="shared" si="1082"/>
        <v/>
      </c>
      <c r="DM348" s="72" t="str">
        <f t="shared" si="1082"/>
        <v/>
      </c>
      <c r="DN348" s="72" t="str">
        <f t="shared" si="1082"/>
        <v/>
      </c>
      <c r="DO348" s="72" t="str">
        <f t="shared" si="1082"/>
        <v/>
      </c>
      <c r="DP348" s="72" t="str">
        <f t="shared" si="1082"/>
        <v/>
      </c>
      <c r="DQ348" s="72" t="str">
        <f t="shared" si="1082"/>
        <v/>
      </c>
      <c r="DR348" s="72" t="str">
        <f t="shared" si="1082"/>
        <v/>
      </c>
      <c r="DS348" s="72" t="str">
        <f t="shared" si="1082"/>
        <v/>
      </c>
      <c r="DT348" s="72" t="str">
        <f t="shared" si="1082"/>
        <v/>
      </c>
      <c r="DU348" s="72" t="str">
        <f t="shared" si="1082"/>
        <v/>
      </c>
      <c r="DV348" s="72" t="str">
        <f t="shared" si="1082"/>
        <v/>
      </c>
      <c r="DY348" s="79" t="s">
        <v>1050</v>
      </c>
      <c r="DZ348" t="s">
        <v>1636</v>
      </c>
      <c r="EA348" t="s">
        <v>7155</v>
      </c>
      <c r="EB348" t="s">
        <v>10881</v>
      </c>
      <c r="EC348" t="s">
        <v>12558</v>
      </c>
    </row>
    <row r="349" spans="10:133" x14ac:dyDescent="0.25">
      <c r="J349" s="72" t="str">
        <f>IF(PEDIDO!C108&lt;&gt;"",PEDIDO!B108,"")</f>
        <v/>
      </c>
      <c r="K349" s="72" t="str">
        <f t="shared" si="1061"/>
        <v/>
      </c>
      <c r="L349" s="72" t="str">
        <f t="shared" si="1030"/>
        <v/>
      </c>
      <c r="M349" s="72" t="str">
        <f t="shared" si="1031"/>
        <v/>
      </c>
      <c r="N349" s="72" t="str">
        <f t="shared" si="1032"/>
        <v/>
      </c>
      <c r="O349" s="72" t="str">
        <f t="shared" si="1033"/>
        <v/>
      </c>
      <c r="P349" s="72" t="str">
        <f t="shared" si="1034"/>
        <v/>
      </c>
      <c r="Q349" s="72" t="str">
        <f t="shared" si="1035"/>
        <v/>
      </c>
      <c r="R349" s="72" t="str">
        <f t="shared" si="1036"/>
        <v/>
      </c>
      <c r="S349" s="72" t="str">
        <f t="shared" si="1037"/>
        <v/>
      </c>
      <c r="T349" s="72" t="str">
        <f t="shared" si="1038"/>
        <v/>
      </c>
      <c r="U349" s="72" t="str">
        <f t="shared" si="1039"/>
        <v/>
      </c>
      <c r="V349" s="72" t="str">
        <f t="shared" si="1040"/>
        <v/>
      </c>
      <c r="W349" s="72" t="str">
        <f t="shared" si="1041"/>
        <v/>
      </c>
      <c r="X349" s="72" t="str">
        <f t="shared" si="1042"/>
        <v/>
      </c>
      <c r="Y349" s="72" t="str">
        <f t="shared" si="1043"/>
        <v/>
      </c>
      <c r="Z349" s="72" t="str">
        <f t="shared" si="1044"/>
        <v/>
      </c>
      <c r="AA349" s="72" t="str">
        <f t="shared" si="1045"/>
        <v/>
      </c>
      <c r="AB349" s="72" t="str">
        <f t="shared" si="1046"/>
        <v/>
      </c>
      <c r="AC349" s="72" t="str">
        <f t="shared" si="1047"/>
        <v/>
      </c>
      <c r="AD349" s="72" t="str">
        <f t="shared" si="1048"/>
        <v/>
      </c>
      <c r="AE349" s="72" t="str">
        <f t="shared" si="1049"/>
        <v/>
      </c>
      <c r="AF349" s="72" t="str">
        <f t="shared" si="1050"/>
        <v/>
      </c>
      <c r="AG349" s="72" t="str">
        <f t="shared" si="1051"/>
        <v/>
      </c>
      <c r="AH349" s="72" t="str">
        <f t="shared" si="1052"/>
        <v/>
      </c>
      <c r="AI349" s="72" t="str">
        <f t="shared" si="1053"/>
        <v/>
      </c>
      <c r="AJ349" s="72" t="str">
        <f t="shared" si="1054"/>
        <v/>
      </c>
      <c r="AK349" s="72" t="str">
        <f t="shared" si="1055"/>
        <v/>
      </c>
      <c r="AL349" s="72" t="str">
        <f t="shared" si="1056"/>
        <v/>
      </c>
      <c r="AM349" s="72" t="str">
        <f t="shared" si="1057"/>
        <v/>
      </c>
      <c r="AN349" s="72" t="str">
        <f t="shared" ref="AN349:BS349" si="1083">IF(AN$276&lt;&gt;"",$D83,"")</f>
        <v/>
      </c>
      <c r="AO349" s="72" t="str">
        <f t="shared" si="1083"/>
        <v/>
      </c>
      <c r="AP349" s="72" t="str">
        <f t="shared" si="1083"/>
        <v/>
      </c>
      <c r="AQ349" s="72" t="str">
        <f t="shared" si="1083"/>
        <v/>
      </c>
      <c r="AR349" s="72" t="str">
        <f t="shared" si="1083"/>
        <v/>
      </c>
      <c r="AS349" s="72" t="str">
        <f t="shared" si="1083"/>
        <v/>
      </c>
      <c r="AT349" s="72" t="str">
        <f t="shared" si="1083"/>
        <v/>
      </c>
      <c r="AU349" s="72" t="str">
        <f t="shared" si="1083"/>
        <v/>
      </c>
      <c r="AV349" s="72" t="str">
        <f t="shared" si="1083"/>
        <v/>
      </c>
      <c r="AW349" s="72" t="str">
        <f t="shared" si="1083"/>
        <v/>
      </c>
      <c r="AX349" s="72" t="str">
        <f t="shared" si="1083"/>
        <v/>
      </c>
      <c r="AY349" s="72" t="str">
        <f t="shared" si="1083"/>
        <v/>
      </c>
      <c r="AZ349" s="72" t="str">
        <f t="shared" si="1083"/>
        <v/>
      </c>
      <c r="BA349" s="72" t="str">
        <f t="shared" si="1083"/>
        <v/>
      </c>
      <c r="BB349" s="72" t="str">
        <f t="shared" si="1083"/>
        <v/>
      </c>
      <c r="BC349" s="72" t="str">
        <f t="shared" si="1083"/>
        <v/>
      </c>
      <c r="BD349" s="72" t="str">
        <f t="shared" si="1083"/>
        <v/>
      </c>
      <c r="BE349" s="72" t="str">
        <f t="shared" si="1083"/>
        <v/>
      </c>
      <c r="BF349" s="72" t="str">
        <f t="shared" si="1083"/>
        <v/>
      </c>
      <c r="BG349" s="72" t="str">
        <f t="shared" si="1083"/>
        <v/>
      </c>
      <c r="BH349" s="72" t="str">
        <f t="shared" si="1083"/>
        <v/>
      </c>
      <c r="BI349" s="72" t="str">
        <f t="shared" si="1083"/>
        <v/>
      </c>
      <c r="BJ349" s="72" t="str">
        <f t="shared" si="1083"/>
        <v/>
      </c>
      <c r="BK349" s="72" t="str">
        <f t="shared" si="1083"/>
        <v/>
      </c>
      <c r="BL349" s="72" t="str">
        <f t="shared" si="1083"/>
        <v/>
      </c>
      <c r="BM349" s="72" t="str">
        <f t="shared" si="1083"/>
        <v/>
      </c>
      <c r="BN349" s="72" t="str">
        <f t="shared" si="1083"/>
        <v/>
      </c>
      <c r="BO349" s="72" t="str">
        <f t="shared" si="1083"/>
        <v/>
      </c>
      <c r="BP349" s="72" t="str">
        <f t="shared" si="1083"/>
        <v/>
      </c>
      <c r="BQ349" s="72" t="str">
        <f t="shared" si="1083"/>
        <v/>
      </c>
      <c r="BR349" s="72" t="str">
        <f t="shared" si="1083"/>
        <v/>
      </c>
      <c r="BS349" s="72" t="str">
        <f t="shared" si="1083"/>
        <v/>
      </c>
      <c r="BT349" s="72" t="str">
        <f t="shared" ref="BT349:CY349" si="1084">IF(BT$276&lt;&gt;"",$D83,"")</f>
        <v/>
      </c>
      <c r="BU349" s="72" t="str">
        <f t="shared" si="1084"/>
        <v/>
      </c>
      <c r="BV349" s="72" t="str">
        <f t="shared" si="1084"/>
        <v/>
      </c>
      <c r="BW349" s="72" t="str">
        <f t="shared" si="1084"/>
        <v/>
      </c>
      <c r="BX349" s="72" t="str">
        <f t="shared" si="1084"/>
        <v/>
      </c>
      <c r="BY349" s="72" t="str">
        <f t="shared" si="1084"/>
        <v/>
      </c>
      <c r="BZ349" s="72" t="str">
        <f t="shared" si="1084"/>
        <v/>
      </c>
      <c r="CA349" s="72" t="str">
        <f t="shared" si="1084"/>
        <v/>
      </c>
      <c r="CB349" s="72" t="str">
        <f t="shared" si="1084"/>
        <v/>
      </c>
      <c r="CC349" s="72" t="str">
        <f t="shared" si="1084"/>
        <v/>
      </c>
      <c r="CD349" s="72" t="str">
        <f t="shared" si="1084"/>
        <v/>
      </c>
      <c r="CE349" s="72" t="str">
        <f t="shared" si="1084"/>
        <v/>
      </c>
      <c r="CF349" s="72" t="str">
        <f t="shared" si="1084"/>
        <v/>
      </c>
      <c r="CG349" s="72" t="str">
        <f t="shared" si="1084"/>
        <v/>
      </c>
      <c r="CH349" s="72" t="str">
        <f t="shared" si="1084"/>
        <v/>
      </c>
      <c r="CI349" s="72" t="str">
        <f t="shared" si="1084"/>
        <v/>
      </c>
      <c r="CJ349" s="72" t="str">
        <f t="shared" si="1084"/>
        <v/>
      </c>
      <c r="CK349" s="72" t="str">
        <f t="shared" si="1084"/>
        <v/>
      </c>
      <c r="CL349" s="72" t="str">
        <f t="shared" si="1084"/>
        <v/>
      </c>
      <c r="CM349" s="72" t="str">
        <f t="shared" si="1084"/>
        <v/>
      </c>
      <c r="CN349" s="72" t="str">
        <f t="shared" si="1084"/>
        <v/>
      </c>
      <c r="CO349" s="72" t="str">
        <f t="shared" si="1084"/>
        <v/>
      </c>
      <c r="CP349" s="72" t="str">
        <f t="shared" si="1084"/>
        <v/>
      </c>
      <c r="CQ349" s="72" t="str">
        <f t="shared" si="1084"/>
        <v/>
      </c>
      <c r="CR349" s="72" t="str">
        <f t="shared" si="1084"/>
        <v/>
      </c>
      <c r="CS349" s="72" t="str">
        <f t="shared" si="1084"/>
        <v/>
      </c>
      <c r="CT349" s="72" t="str">
        <f t="shared" si="1084"/>
        <v/>
      </c>
      <c r="CU349" s="72" t="str">
        <f t="shared" si="1084"/>
        <v/>
      </c>
      <c r="CV349" s="72" t="str">
        <f t="shared" si="1084"/>
        <v/>
      </c>
      <c r="CW349" s="72" t="str">
        <f t="shared" si="1084"/>
        <v/>
      </c>
      <c r="CX349" s="72" t="str">
        <f t="shared" si="1084"/>
        <v/>
      </c>
      <c r="CY349" s="72" t="str">
        <f t="shared" si="1084"/>
        <v/>
      </c>
      <c r="CZ349" s="72" t="str">
        <f t="shared" ref="CZ349:DV349" si="1085">IF(CZ$276&lt;&gt;"",$D83,"")</f>
        <v/>
      </c>
      <c r="DA349" s="72" t="str">
        <f t="shared" si="1085"/>
        <v/>
      </c>
      <c r="DB349" s="72" t="str">
        <f t="shared" si="1085"/>
        <v/>
      </c>
      <c r="DC349" s="72" t="str">
        <f t="shared" si="1085"/>
        <v/>
      </c>
      <c r="DD349" s="72" t="str">
        <f t="shared" si="1085"/>
        <v/>
      </c>
      <c r="DE349" s="72" t="str">
        <f t="shared" si="1085"/>
        <v/>
      </c>
      <c r="DF349" s="72" t="str">
        <f t="shared" si="1085"/>
        <v/>
      </c>
      <c r="DG349" s="72" t="str">
        <f t="shared" si="1085"/>
        <v/>
      </c>
      <c r="DH349" s="72" t="str">
        <f t="shared" si="1085"/>
        <v/>
      </c>
      <c r="DI349" s="72" t="str">
        <f t="shared" si="1085"/>
        <v/>
      </c>
      <c r="DJ349" s="72" t="str">
        <f t="shared" si="1085"/>
        <v/>
      </c>
      <c r="DK349" s="72" t="str">
        <f t="shared" si="1085"/>
        <v/>
      </c>
      <c r="DL349" s="72" t="str">
        <f t="shared" si="1085"/>
        <v/>
      </c>
      <c r="DM349" s="72" t="str">
        <f t="shared" si="1085"/>
        <v/>
      </c>
      <c r="DN349" s="72" t="str">
        <f t="shared" si="1085"/>
        <v/>
      </c>
      <c r="DO349" s="72" t="str">
        <f t="shared" si="1085"/>
        <v/>
      </c>
      <c r="DP349" s="72" t="str">
        <f t="shared" si="1085"/>
        <v/>
      </c>
      <c r="DQ349" s="72" t="str">
        <f t="shared" si="1085"/>
        <v/>
      </c>
      <c r="DR349" s="72" t="str">
        <f t="shared" si="1085"/>
        <v/>
      </c>
      <c r="DS349" s="72" t="str">
        <f t="shared" si="1085"/>
        <v/>
      </c>
      <c r="DT349" s="72" t="str">
        <f t="shared" si="1085"/>
        <v/>
      </c>
      <c r="DU349" s="72" t="str">
        <f t="shared" si="1085"/>
        <v/>
      </c>
      <c r="DV349" s="72" t="str">
        <f t="shared" si="1085"/>
        <v/>
      </c>
      <c r="DY349" s="79" t="s">
        <v>1051</v>
      </c>
      <c r="DZ349" t="s">
        <v>1637</v>
      </c>
      <c r="EA349" t="s">
        <v>7156</v>
      </c>
      <c r="EB349" t="s">
        <v>10882</v>
      </c>
      <c r="EC349" t="s">
        <v>12559</v>
      </c>
    </row>
    <row r="350" spans="10:133" x14ac:dyDescent="0.25">
      <c r="J350" s="72" t="str">
        <f>IF(PEDIDO!C109&lt;&gt;"",PEDIDO!B109,"")</f>
        <v/>
      </c>
      <c r="K350" s="72" t="str">
        <f t="shared" si="1061"/>
        <v/>
      </c>
      <c r="L350" s="72" t="str">
        <f t="shared" si="1030"/>
        <v/>
      </c>
      <c r="M350" s="72" t="str">
        <f t="shared" si="1031"/>
        <v/>
      </c>
      <c r="N350" s="72" t="str">
        <f t="shared" si="1032"/>
        <v/>
      </c>
      <c r="O350" s="72" t="str">
        <f t="shared" si="1033"/>
        <v/>
      </c>
      <c r="P350" s="72" t="str">
        <f t="shared" si="1034"/>
        <v/>
      </c>
      <c r="Q350" s="72" t="str">
        <f t="shared" si="1035"/>
        <v/>
      </c>
      <c r="R350" s="72" t="str">
        <f t="shared" si="1036"/>
        <v/>
      </c>
      <c r="S350" s="72" t="str">
        <f t="shared" si="1037"/>
        <v/>
      </c>
      <c r="T350" s="72" t="str">
        <f t="shared" si="1038"/>
        <v/>
      </c>
      <c r="U350" s="72" t="str">
        <f t="shared" si="1039"/>
        <v/>
      </c>
      <c r="V350" s="72" t="str">
        <f t="shared" si="1040"/>
        <v/>
      </c>
      <c r="W350" s="72" t="str">
        <f t="shared" si="1041"/>
        <v/>
      </c>
      <c r="X350" s="72" t="str">
        <f t="shared" si="1042"/>
        <v/>
      </c>
      <c r="Y350" s="72" t="str">
        <f t="shared" si="1043"/>
        <v/>
      </c>
      <c r="Z350" s="72" t="str">
        <f t="shared" si="1044"/>
        <v/>
      </c>
      <c r="AA350" s="72" t="str">
        <f t="shared" si="1045"/>
        <v/>
      </c>
      <c r="AB350" s="72" t="str">
        <f t="shared" si="1046"/>
        <v/>
      </c>
      <c r="AC350" s="72" t="str">
        <f t="shared" si="1047"/>
        <v/>
      </c>
      <c r="AD350" s="72" t="str">
        <f t="shared" si="1048"/>
        <v/>
      </c>
      <c r="AE350" s="72" t="str">
        <f t="shared" si="1049"/>
        <v/>
      </c>
      <c r="AF350" s="72" t="str">
        <f t="shared" si="1050"/>
        <v/>
      </c>
      <c r="AG350" s="72" t="str">
        <f t="shared" si="1051"/>
        <v/>
      </c>
      <c r="AH350" s="72" t="str">
        <f t="shared" si="1052"/>
        <v/>
      </c>
      <c r="AI350" s="72" t="str">
        <f t="shared" si="1053"/>
        <v/>
      </c>
      <c r="AJ350" s="72" t="str">
        <f t="shared" si="1054"/>
        <v/>
      </c>
      <c r="AK350" s="72" t="str">
        <f t="shared" si="1055"/>
        <v/>
      </c>
      <c r="AL350" s="72" t="str">
        <f t="shared" si="1056"/>
        <v/>
      </c>
      <c r="AM350" s="72" t="str">
        <f t="shared" si="1057"/>
        <v/>
      </c>
      <c r="AN350" s="72" t="str">
        <f t="shared" ref="AN350:BS350" si="1086">IF(AN$276&lt;&gt;"",$D84,"")</f>
        <v/>
      </c>
      <c r="AO350" s="72" t="str">
        <f t="shared" si="1086"/>
        <v/>
      </c>
      <c r="AP350" s="72" t="str">
        <f t="shared" si="1086"/>
        <v/>
      </c>
      <c r="AQ350" s="72" t="str">
        <f t="shared" si="1086"/>
        <v/>
      </c>
      <c r="AR350" s="72" t="str">
        <f t="shared" si="1086"/>
        <v/>
      </c>
      <c r="AS350" s="72" t="str">
        <f t="shared" si="1086"/>
        <v/>
      </c>
      <c r="AT350" s="72" t="str">
        <f t="shared" si="1086"/>
        <v/>
      </c>
      <c r="AU350" s="72" t="str">
        <f t="shared" si="1086"/>
        <v/>
      </c>
      <c r="AV350" s="72" t="str">
        <f t="shared" si="1086"/>
        <v/>
      </c>
      <c r="AW350" s="72" t="str">
        <f t="shared" si="1086"/>
        <v/>
      </c>
      <c r="AX350" s="72" t="str">
        <f t="shared" si="1086"/>
        <v/>
      </c>
      <c r="AY350" s="72" t="str">
        <f t="shared" si="1086"/>
        <v/>
      </c>
      <c r="AZ350" s="72" t="str">
        <f t="shared" si="1086"/>
        <v/>
      </c>
      <c r="BA350" s="72" t="str">
        <f t="shared" si="1086"/>
        <v/>
      </c>
      <c r="BB350" s="72" t="str">
        <f t="shared" si="1086"/>
        <v/>
      </c>
      <c r="BC350" s="72" t="str">
        <f t="shared" si="1086"/>
        <v/>
      </c>
      <c r="BD350" s="72" t="str">
        <f t="shared" si="1086"/>
        <v/>
      </c>
      <c r="BE350" s="72" t="str">
        <f t="shared" si="1086"/>
        <v/>
      </c>
      <c r="BF350" s="72" t="str">
        <f t="shared" si="1086"/>
        <v/>
      </c>
      <c r="BG350" s="72" t="str">
        <f t="shared" si="1086"/>
        <v/>
      </c>
      <c r="BH350" s="72" t="str">
        <f t="shared" si="1086"/>
        <v/>
      </c>
      <c r="BI350" s="72" t="str">
        <f t="shared" si="1086"/>
        <v/>
      </c>
      <c r="BJ350" s="72" t="str">
        <f t="shared" si="1086"/>
        <v/>
      </c>
      <c r="BK350" s="72" t="str">
        <f t="shared" si="1086"/>
        <v/>
      </c>
      <c r="BL350" s="72" t="str">
        <f t="shared" si="1086"/>
        <v/>
      </c>
      <c r="BM350" s="72" t="str">
        <f t="shared" si="1086"/>
        <v/>
      </c>
      <c r="BN350" s="72" t="str">
        <f t="shared" si="1086"/>
        <v/>
      </c>
      <c r="BO350" s="72" t="str">
        <f t="shared" si="1086"/>
        <v/>
      </c>
      <c r="BP350" s="72" t="str">
        <f t="shared" si="1086"/>
        <v/>
      </c>
      <c r="BQ350" s="72" t="str">
        <f t="shared" si="1086"/>
        <v/>
      </c>
      <c r="BR350" s="72" t="str">
        <f t="shared" si="1086"/>
        <v/>
      </c>
      <c r="BS350" s="72" t="str">
        <f t="shared" si="1086"/>
        <v/>
      </c>
      <c r="BT350" s="72" t="str">
        <f t="shared" ref="BT350:CY350" si="1087">IF(BT$276&lt;&gt;"",$D84,"")</f>
        <v/>
      </c>
      <c r="BU350" s="72" t="str">
        <f t="shared" si="1087"/>
        <v/>
      </c>
      <c r="BV350" s="72" t="str">
        <f t="shared" si="1087"/>
        <v/>
      </c>
      <c r="BW350" s="72" t="str">
        <f t="shared" si="1087"/>
        <v/>
      </c>
      <c r="BX350" s="72" t="str">
        <f t="shared" si="1087"/>
        <v/>
      </c>
      <c r="BY350" s="72" t="str">
        <f t="shared" si="1087"/>
        <v/>
      </c>
      <c r="BZ350" s="72" t="str">
        <f t="shared" si="1087"/>
        <v/>
      </c>
      <c r="CA350" s="72" t="str">
        <f t="shared" si="1087"/>
        <v/>
      </c>
      <c r="CB350" s="72" t="str">
        <f t="shared" si="1087"/>
        <v/>
      </c>
      <c r="CC350" s="72" t="str">
        <f t="shared" si="1087"/>
        <v/>
      </c>
      <c r="CD350" s="72" t="str">
        <f t="shared" si="1087"/>
        <v/>
      </c>
      <c r="CE350" s="72" t="str">
        <f t="shared" si="1087"/>
        <v/>
      </c>
      <c r="CF350" s="72" t="str">
        <f t="shared" si="1087"/>
        <v/>
      </c>
      <c r="CG350" s="72" t="str">
        <f t="shared" si="1087"/>
        <v/>
      </c>
      <c r="CH350" s="72" t="str">
        <f t="shared" si="1087"/>
        <v/>
      </c>
      <c r="CI350" s="72" t="str">
        <f t="shared" si="1087"/>
        <v/>
      </c>
      <c r="CJ350" s="72" t="str">
        <f t="shared" si="1087"/>
        <v/>
      </c>
      <c r="CK350" s="72" t="str">
        <f t="shared" si="1087"/>
        <v/>
      </c>
      <c r="CL350" s="72" t="str">
        <f t="shared" si="1087"/>
        <v/>
      </c>
      <c r="CM350" s="72" t="str">
        <f t="shared" si="1087"/>
        <v/>
      </c>
      <c r="CN350" s="72" t="str">
        <f t="shared" si="1087"/>
        <v/>
      </c>
      <c r="CO350" s="72" t="str">
        <f t="shared" si="1087"/>
        <v/>
      </c>
      <c r="CP350" s="72" t="str">
        <f t="shared" si="1087"/>
        <v/>
      </c>
      <c r="CQ350" s="72" t="str">
        <f t="shared" si="1087"/>
        <v/>
      </c>
      <c r="CR350" s="72" t="str">
        <f t="shared" si="1087"/>
        <v/>
      </c>
      <c r="CS350" s="72" t="str">
        <f t="shared" si="1087"/>
        <v/>
      </c>
      <c r="CT350" s="72" t="str">
        <f t="shared" si="1087"/>
        <v/>
      </c>
      <c r="CU350" s="72" t="str">
        <f t="shared" si="1087"/>
        <v/>
      </c>
      <c r="CV350" s="72" t="str">
        <f t="shared" si="1087"/>
        <v/>
      </c>
      <c r="CW350" s="72" t="str">
        <f t="shared" si="1087"/>
        <v/>
      </c>
      <c r="CX350" s="72" t="str">
        <f t="shared" si="1087"/>
        <v/>
      </c>
      <c r="CY350" s="72" t="str">
        <f t="shared" si="1087"/>
        <v/>
      </c>
      <c r="CZ350" s="72" t="str">
        <f t="shared" ref="CZ350:DV350" si="1088">IF(CZ$276&lt;&gt;"",$D84,"")</f>
        <v/>
      </c>
      <c r="DA350" s="72" t="str">
        <f t="shared" si="1088"/>
        <v/>
      </c>
      <c r="DB350" s="72" t="str">
        <f t="shared" si="1088"/>
        <v/>
      </c>
      <c r="DC350" s="72" t="str">
        <f t="shared" si="1088"/>
        <v/>
      </c>
      <c r="DD350" s="72" t="str">
        <f t="shared" si="1088"/>
        <v/>
      </c>
      <c r="DE350" s="72" t="str">
        <f t="shared" si="1088"/>
        <v/>
      </c>
      <c r="DF350" s="72" t="str">
        <f t="shared" si="1088"/>
        <v/>
      </c>
      <c r="DG350" s="72" t="str">
        <f t="shared" si="1088"/>
        <v/>
      </c>
      <c r="DH350" s="72" t="str">
        <f t="shared" si="1088"/>
        <v/>
      </c>
      <c r="DI350" s="72" t="str">
        <f t="shared" si="1088"/>
        <v/>
      </c>
      <c r="DJ350" s="72" t="str">
        <f t="shared" si="1088"/>
        <v/>
      </c>
      <c r="DK350" s="72" t="str">
        <f t="shared" si="1088"/>
        <v/>
      </c>
      <c r="DL350" s="72" t="str">
        <f t="shared" si="1088"/>
        <v/>
      </c>
      <c r="DM350" s="72" t="str">
        <f t="shared" si="1088"/>
        <v/>
      </c>
      <c r="DN350" s="72" t="str">
        <f t="shared" si="1088"/>
        <v/>
      </c>
      <c r="DO350" s="72" t="str">
        <f t="shared" si="1088"/>
        <v/>
      </c>
      <c r="DP350" s="72" t="str">
        <f t="shared" si="1088"/>
        <v/>
      </c>
      <c r="DQ350" s="72" t="str">
        <f t="shared" si="1088"/>
        <v/>
      </c>
      <c r="DR350" s="72" t="str">
        <f t="shared" si="1088"/>
        <v/>
      </c>
      <c r="DS350" s="72" t="str">
        <f t="shared" si="1088"/>
        <v/>
      </c>
      <c r="DT350" s="72" t="str">
        <f t="shared" si="1088"/>
        <v/>
      </c>
      <c r="DU350" s="72" t="str">
        <f t="shared" si="1088"/>
        <v/>
      </c>
      <c r="DV350" s="72" t="str">
        <f t="shared" si="1088"/>
        <v/>
      </c>
      <c r="DY350" s="79" t="s">
        <v>1052</v>
      </c>
      <c r="DZ350" t="s">
        <v>1638</v>
      </c>
      <c r="EA350" t="s">
        <v>7157</v>
      </c>
      <c r="EB350" t="s">
        <v>10883</v>
      </c>
      <c r="EC350" t="s">
        <v>12560</v>
      </c>
    </row>
    <row r="351" spans="10:133" x14ac:dyDescent="0.25">
      <c r="J351" s="72" t="str">
        <f>IF(PEDIDO!C110&lt;&gt;"",PEDIDO!B110,"")</f>
        <v/>
      </c>
      <c r="K351" s="72" t="str">
        <f t="shared" si="1061"/>
        <v/>
      </c>
      <c r="L351" s="72" t="str">
        <f t="shared" si="1030"/>
        <v/>
      </c>
      <c r="M351" s="72" t="str">
        <f t="shared" si="1031"/>
        <v/>
      </c>
      <c r="N351" s="72" t="str">
        <f t="shared" si="1032"/>
        <v/>
      </c>
      <c r="O351" s="72" t="str">
        <f t="shared" si="1033"/>
        <v/>
      </c>
      <c r="P351" s="72" t="str">
        <f t="shared" si="1034"/>
        <v/>
      </c>
      <c r="Q351" s="72" t="str">
        <f t="shared" si="1035"/>
        <v/>
      </c>
      <c r="R351" s="72" t="str">
        <f t="shared" si="1036"/>
        <v/>
      </c>
      <c r="S351" s="72" t="str">
        <f t="shared" si="1037"/>
        <v/>
      </c>
      <c r="T351" s="72" t="str">
        <f t="shared" si="1038"/>
        <v/>
      </c>
      <c r="U351" s="72" t="str">
        <f t="shared" si="1039"/>
        <v/>
      </c>
      <c r="V351" s="72" t="str">
        <f t="shared" si="1040"/>
        <v/>
      </c>
      <c r="W351" s="72" t="str">
        <f t="shared" si="1041"/>
        <v/>
      </c>
      <c r="X351" s="72" t="str">
        <f t="shared" si="1042"/>
        <v/>
      </c>
      <c r="Y351" s="72" t="str">
        <f t="shared" si="1043"/>
        <v/>
      </c>
      <c r="Z351" s="72" t="str">
        <f t="shared" si="1044"/>
        <v/>
      </c>
      <c r="AA351" s="72" t="str">
        <f t="shared" si="1045"/>
        <v/>
      </c>
      <c r="AB351" s="72" t="str">
        <f t="shared" si="1046"/>
        <v/>
      </c>
      <c r="AC351" s="72" t="str">
        <f t="shared" si="1047"/>
        <v/>
      </c>
      <c r="AD351" s="72" t="str">
        <f t="shared" si="1048"/>
        <v/>
      </c>
      <c r="AE351" s="72" t="str">
        <f t="shared" si="1049"/>
        <v/>
      </c>
      <c r="AF351" s="72" t="str">
        <f t="shared" si="1050"/>
        <v/>
      </c>
      <c r="AG351" s="72" t="str">
        <f t="shared" si="1051"/>
        <v/>
      </c>
      <c r="AH351" s="72" t="str">
        <f t="shared" si="1052"/>
        <v/>
      </c>
      <c r="AI351" s="72" t="str">
        <f t="shared" si="1053"/>
        <v/>
      </c>
      <c r="AJ351" s="72" t="str">
        <f t="shared" si="1054"/>
        <v/>
      </c>
      <c r="AK351" s="72" t="str">
        <f t="shared" si="1055"/>
        <v/>
      </c>
      <c r="AL351" s="72" t="str">
        <f t="shared" si="1056"/>
        <v/>
      </c>
      <c r="AM351" s="72" t="str">
        <f t="shared" si="1057"/>
        <v/>
      </c>
      <c r="AN351" s="72" t="str">
        <f t="shared" ref="AN351:BS351" si="1089">IF(AN$276&lt;&gt;"",$D85,"")</f>
        <v/>
      </c>
      <c r="AO351" s="72" t="str">
        <f t="shared" si="1089"/>
        <v/>
      </c>
      <c r="AP351" s="72" t="str">
        <f t="shared" si="1089"/>
        <v/>
      </c>
      <c r="AQ351" s="72" t="str">
        <f t="shared" si="1089"/>
        <v/>
      </c>
      <c r="AR351" s="72" t="str">
        <f t="shared" si="1089"/>
        <v/>
      </c>
      <c r="AS351" s="72" t="str">
        <f t="shared" si="1089"/>
        <v/>
      </c>
      <c r="AT351" s="72" t="str">
        <f t="shared" si="1089"/>
        <v/>
      </c>
      <c r="AU351" s="72" t="str">
        <f t="shared" si="1089"/>
        <v/>
      </c>
      <c r="AV351" s="72" t="str">
        <f t="shared" si="1089"/>
        <v/>
      </c>
      <c r="AW351" s="72" t="str">
        <f t="shared" si="1089"/>
        <v/>
      </c>
      <c r="AX351" s="72" t="str">
        <f t="shared" si="1089"/>
        <v/>
      </c>
      <c r="AY351" s="72" t="str">
        <f t="shared" si="1089"/>
        <v/>
      </c>
      <c r="AZ351" s="72" t="str">
        <f t="shared" si="1089"/>
        <v/>
      </c>
      <c r="BA351" s="72" t="str">
        <f t="shared" si="1089"/>
        <v/>
      </c>
      <c r="BB351" s="72" t="str">
        <f t="shared" si="1089"/>
        <v/>
      </c>
      <c r="BC351" s="72" t="str">
        <f t="shared" si="1089"/>
        <v/>
      </c>
      <c r="BD351" s="72" t="str">
        <f t="shared" si="1089"/>
        <v/>
      </c>
      <c r="BE351" s="72" t="str">
        <f t="shared" si="1089"/>
        <v/>
      </c>
      <c r="BF351" s="72" t="str">
        <f t="shared" si="1089"/>
        <v/>
      </c>
      <c r="BG351" s="72" t="str">
        <f t="shared" si="1089"/>
        <v/>
      </c>
      <c r="BH351" s="72" t="str">
        <f t="shared" si="1089"/>
        <v/>
      </c>
      <c r="BI351" s="72" t="str">
        <f t="shared" si="1089"/>
        <v/>
      </c>
      <c r="BJ351" s="72" t="str">
        <f t="shared" si="1089"/>
        <v/>
      </c>
      <c r="BK351" s="72" t="str">
        <f t="shared" si="1089"/>
        <v/>
      </c>
      <c r="BL351" s="72" t="str">
        <f t="shared" si="1089"/>
        <v/>
      </c>
      <c r="BM351" s="72" t="str">
        <f t="shared" si="1089"/>
        <v/>
      </c>
      <c r="BN351" s="72" t="str">
        <f t="shared" si="1089"/>
        <v/>
      </c>
      <c r="BO351" s="72" t="str">
        <f t="shared" si="1089"/>
        <v/>
      </c>
      <c r="BP351" s="72" t="str">
        <f t="shared" si="1089"/>
        <v/>
      </c>
      <c r="BQ351" s="72" t="str">
        <f t="shared" si="1089"/>
        <v/>
      </c>
      <c r="BR351" s="72" t="str">
        <f t="shared" si="1089"/>
        <v/>
      </c>
      <c r="BS351" s="72" t="str">
        <f t="shared" si="1089"/>
        <v/>
      </c>
      <c r="BT351" s="72" t="str">
        <f t="shared" ref="BT351:CY351" si="1090">IF(BT$276&lt;&gt;"",$D85,"")</f>
        <v/>
      </c>
      <c r="BU351" s="72" t="str">
        <f t="shared" si="1090"/>
        <v/>
      </c>
      <c r="BV351" s="72" t="str">
        <f t="shared" si="1090"/>
        <v/>
      </c>
      <c r="BW351" s="72" t="str">
        <f t="shared" si="1090"/>
        <v/>
      </c>
      <c r="BX351" s="72" t="str">
        <f t="shared" si="1090"/>
        <v/>
      </c>
      <c r="BY351" s="72" t="str">
        <f t="shared" si="1090"/>
        <v/>
      </c>
      <c r="BZ351" s="72" t="str">
        <f t="shared" si="1090"/>
        <v/>
      </c>
      <c r="CA351" s="72" t="str">
        <f t="shared" si="1090"/>
        <v/>
      </c>
      <c r="CB351" s="72" t="str">
        <f t="shared" si="1090"/>
        <v/>
      </c>
      <c r="CC351" s="72" t="str">
        <f t="shared" si="1090"/>
        <v/>
      </c>
      <c r="CD351" s="72" t="str">
        <f t="shared" si="1090"/>
        <v/>
      </c>
      <c r="CE351" s="72" t="str">
        <f t="shared" si="1090"/>
        <v/>
      </c>
      <c r="CF351" s="72" t="str">
        <f t="shared" si="1090"/>
        <v/>
      </c>
      <c r="CG351" s="72" t="str">
        <f t="shared" si="1090"/>
        <v/>
      </c>
      <c r="CH351" s="72" t="str">
        <f t="shared" si="1090"/>
        <v/>
      </c>
      <c r="CI351" s="72" t="str">
        <f t="shared" si="1090"/>
        <v/>
      </c>
      <c r="CJ351" s="72" t="str">
        <f t="shared" si="1090"/>
        <v/>
      </c>
      <c r="CK351" s="72" t="str">
        <f t="shared" si="1090"/>
        <v/>
      </c>
      <c r="CL351" s="72" t="str">
        <f t="shared" si="1090"/>
        <v/>
      </c>
      <c r="CM351" s="72" t="str">
        <f t="shared" si="1090"/>
        <v/>
      </c>
      <c r="CN351" s="72" t="str">
        <f t="shared" si="1090"/>
        <v/>
      </c>
      <c r="CO351" s="72" t="str">
        <f t="shared" si="1090"/>
        <v/>
      </c>
      <c r="CP351" s="72" t="str">
        <f t="shared" si="1090"/>
        <v/>
      </c>
      <c r="CQ351" s="72" t="str">
        <f t="shared" si="1090"/>
        <v/>
      </c>
      <c r="CR351" s="72" t="str">
        <f t="shared" si="1090"/>
        <v/>
      </c>
      <c r="CS351" s="72" t="str">
        <f t="shared" si="1090"/>
        <v/>
      </c>
      <c r="CT351" s="72" t="str">
        <f t="shared" si="1090"/>
        <v/>
      </c>
      <c r="CU351" s="72" t="str">
        <f t="shared" si="1090"/>
        <v/>
      </c>
      <c r="CV351" s="72" t="str">
        <f t="shared" si="1090"/>
        <v/>
      </c>
      <c r="CW351" s="72" t="str">
        <f t="shared" si="1090"/>
        <v/>
      </c>
      <c r="CX351" s="72" t="str">
        <f t="shared" si="1090"/>
        <v/>
      </c>
      <c r="CY351" s="72" t="str">
        <f t="shared" si="1090"/>
        <v/>
      </c>
      <c r="CZ351" s="72" t="str">
        <f t="shared" ref="CZ351:DV351" si="1091">IF(CZ$276&lt;&gt;"",$D85,"")</f>
        <v/>
      </c>
      <c r="DA351" s="72" t="str">
        <f t="shared" si="1091"/>
        <v/>
      </c>
      <c r="DB351" s="72" t="str">
        <f t="shared" si="1091"/>
        <v/>
      </c>
      <c r="DC351" s="72" t="str">
        <f t="shared" si="1091"/>
        <v/>
      </c>
      <c r="DD351" s="72" t="str">
        <f t="shared" si="1091"/>
        <v/>
      </c>
      <c r="DE351" s="72" t="str">
        <f t="shared" si="1091"/>
        <v/>
      </c>
      <c r="DF351" s="72" t="str">
        <f t="shared" si="1091"/>
        <v/>
      </c>
      <c r="DG351" s="72" t="str">
        <f t="shared" si="1091"/>
        <v/>
      </c>
      <c r="DH351" s="72" t="str">
        <f t="shared" si="1091"/>
        <v/>
      </c>
      <c r="DI351" s="72" t="str">
        <f t="shared" si="1091"/>
        <v/>
      </c>
      <c r="DJ351" s="72" t="str">
        <f t="shared" si="1091"/>
        <v/>
      </c>
      <c r="DK351" s="72" t="str">
        <f t="shared" si="1091"/>
        <v/>
      </c>
      <c r="DL351" s="72" t="str">
        <f t="shared" si="1091"/>
        <v/>
      </c>
      <c r="DM351" s="72" t="str">
        <f t="shared" si="1091"/>
        <v/>
      </c>
      <c r="DN351" s="72" t="str">
        <f t="shared" si="1091"/>
        <v/>
      </c>
      <c r="DO351" s="72" t="str">
        <f t="shared" si="1091"/>
        <v/>
      </c>
      <c r="DP351" s="72" t="str">
        <f t="shared" si="1091"/>
        <v/>
      </c>
      <c r="DQ351" s="72" t="str">
        <f t="shared" si="1091"/>
        <v/>
      </c>
      <c r="DR351" s="72" t="str">
        <f t="shared" si="1091"/>
        <v/>
      </c>
      <c r="DS351" s="72" t="str">
        <f t="shared" si="1091"/>
        <v/>
      </c>
      <c r="DT351" s="72" t="str">
        <f t="shared" si="1091"/>
        <v/>
      </c>
      <c r="DU351" s="72" t="str">
        <f t="shared" si="1091"/>
        <v/>
      </c>
      <c r="DV351" s="72" t="str">
        <f t="shared" si="1091"/>
        <v/>
      </c>
      <c r="DY351" s="79" t="s">
        <v>1053</v>
      </c>
      <c r="DZ351" t="s">
        <v>1639</v>
      </c>
      <c r="EA351" t="s">
        <v>7158</v>
      </c>
      <c r="EB351" t="s">
        <v>10884</v>
      </c>
      <c r="EC351" t="s">
        <v>7872</v>
      </c>
    </row>
    <row r="352" spans="10:133" x14ac:dyDescent="0.25">
      <c r="J352" s="72" t="str">
        <f>IF(PEDIDO!C111&lt;&gt;"",PEDIDO!B111,"")</f>
        <v/>
      </c>
      <c r="K352" s="72" t="str">
        <f t="shared" si="1061"/>
        <v/>
      </c>
      <c r="L352" s="72" t="str">
        <f t="shared" si="1030"/>
        <v/>
      </c>
      <c r="M352" s="72" t="str">
        <f t="shared" si="1031"/>
        <v/>
      </c>
      <c r="N352" s="72" t="str">
        <f t="shared" si="1032"/>
        <v/>
      </c>
      <c r="O352" s="72" t="str">
        <f t="shared" si="1033"/>
        <v/>
      </c>
      <c r="P352" s="72" t="str">
        <f t="shared" si="1034"/>
        <v/>
      </c>
      <c r="Q352" s="72" t="str">
        <f t="shared" si="1035"/>
        <v/>
      </c>
      <c r="R352" s="72" t="str">
        <f t="shared" si="1036"/>
        <v/>
      </c>
      <c r="S352" s="72" t="str">
        <f t="shared" si="1037"/>
        <v/>
      </c>
      <c r="T352" s="72" t="str">
        <f t="shared" si="1038"/>
        <v/>
      </c>
      <c r="U352" s="72" t="str">
        <f t="shared" si="1039"/>
        <v/>
      </c>
      <c r="V352" s="72" t="str">
        <f t="shared" si="1040"/>
        <v/>
      </c>
      <c r="W352" s="72" t="str">
        <f t="shared" si="1041"/>
        <v/>
      </c>
      <c r="X352" s="72" t="str">
        <f t="shared" si="1042"/>
        <v/>
      </c>
      <c r="Y352" s="72" t="str">
        <f t="shared" si="1043"/>
        <v/>
      </c>
      <c r="Z352" s="72" t="str">
        <f t="shared" si="1044"/>
        <v/>
      </c>
      <c r="AA352" s="72" t="str">
        <f t="shared" si="1045"/>
        <v/>
      </c>
      <c r="AB352" s="72" t="str">
        <f t="shared" si="1046"/>
        <v/>
      </c>
      <c r="AC352" s="72" t="str">
        <f t="shared" si="1047"/>
        <v/>
      </c>
      <c r="AD352" s="72" t="str">
        <f t="shared" si="1048"/>
        <v/>
      </c>
      <c r="AE352" s="72" t="str">
        <f t="shared" si="1049"/>
        <v/>
      </c>
      <c r="AF352" s="72" t="str">
        <f t="shared" si="1050"/>
        <v/>
      </c>
      <c r="AG352" s="72" t="str">
        <f t="shared" si="1051"/>
        <v/>
      </c>
      <c r="AH352" s="72" t="str">
        <f t="shared" si="1052"/>
        <v/>
      </c>
      <c r="AI352" s="72" t="str">
        <f t="shared" si="1053"/>
        <v/>
      </c>
      <c r="AJ352" s="72" t="str">
        <f t="shared" si="1054"/>
        <v/>
      </c>
      <c r="AK352" s="72" t="str">
        <f t="shared" si="1055"/>
        <v/>
      </c>
      <c r="AL352" s="72" t="str">
        <f t="shared" si="1056"/>
        <v/>
      </c>
      <c r="AM352" s="72" t="str">
        <f t="shared" si="1057"/>
        <v/>
      </c>
      <c r="AN352" s="72" t="str">
        <f t="shared" ref="AN352:BS352" si="1092">IF(AN$276&lt;&gt;"",$D86,"")</f>
        <v/>
      </c>
      <c r="AO352" s="72" t="str">
        <f t="shared" si="1092"/>
        <v/>
      </c>
      <c r="AP352" s="72" t="str">
        <f t="shared" si="1092"/>
        <v/>
      </c>
      <c r="AQ352" s="72" t="str">
        <f t="shared" si="1092"/>
        <v/>
      </c>
      <c r="AR352" s="72" t="str">
        <f t="shared" si="1092"/>
        <v/>
      </c>
      <c r="AS352" s="72" t="str">
        <f t="shared" si="1092"/>
        <v/>
      </c>
      <c r="AT352" s="72" t="str">
        <f t="shared" si="1092"/>
        <v/>
      </c>
      <c r="AU352" s="72" t="str">
        <f t="shared" si="1092"/>
        <v/>
      </c>
      <c r="AV352" s="72" t="str">
        <f t="shared" si="1092"/>
        <v/>
      </c>
      <c r="AW352" s="72" t="str">
        <f t="shared" si="1092"/>
        <v/>
      </c>
      <c r="AX352" s="72" t="str">
        <f t="shared" si="1092"/>
        <v/>
      </c>
      <c r="AY352" s="72" t="str">
        <f t="shared" si="1092"/>
        <v/>
      </c>
      <c r="AZ352" s="72" t="str">
        <f t="shared" si="1092"/>
        <v/>
      </c>
      <c r="BA352" s="72" t="str">
        <f t="shared" si="1092"/>
        <v/>
      </c>
      <c r="BB352" s="72" t="str">
        <f t="shared" si="1092"/>
        <v/>
      </c>
      <c r="BC352" s="72" t="str">
        <f t="shared" si="1092"/>
        <v/>
      </c>
      <c r="BD352" s="72" t="str">
        <f t="shared" si="1092"/>
        <v/>
      </c>
      <c r="BE352" s="72" t="str">
        <f t="shared" si="1092"/>
        <v/>
      </c>
      <c r="BF352" s="72" t="str">
        <f t="shared" si="1092"/>
        <v/>
      </c>
      <c r="BG352" s="72" t="str">
        <f t="shared" si="1092"/>
        <v/>
      </c>
      <c r="BH352" s="72" t="str">
        <f t="shared" si="1092"/>
        <v/>
      </c>
      <c r="BI352" s="72" t="str">
        <f t="shared" si="1092"/>
        <v/>
      </c>
      <c r="BJ352" s="72" t="str">
        <f t="shared" si="1092"/>
        <v/>
      </c>
      <c r="BK352" s="72" t="str">
        <f t="shared" si="1092"/>
        <v/>
      </c>
      <c r="BL352" s="72" t="str">
        <f t="shared" si="1092"/>
        <v/>
      </c>
      <c r="BM352" s="72" t="str">
        <f t="shared" si="1092"/>
        <v/>
      </c>
      <c r="BN352" s="72" t="str">
        <f t="shared" si="1092"/>
        <v/>
      </c>
      <c r="BO352" s="72" t="str">
        <f t="shared" si="1092"/>
        <v/>
      </c>
      <c r="BP352" s="72" t="str">
        <f t="shared" si="1092"/>
        <v/>
      </c>
      <c r="BQ352" s="72" t="str">
        <f t="shared" si="1092"/>
        <v/>
      </c>
      <c r="BR352" s="72" t="str">
        <f t="shared" si="1092"/>
        <v/>
      </c>
      <c r="BS352" s="72" t="str">
        <f t="shared" si="1092"/>
        <v/>
      </c>
      <c r="BT352" s="72" t="str">
        <f t="shared" ref="BT352:CY352" si="1093">IF(BT$276&lt;&gt;"",$D86,"")</f>
        <v/>
      </c>
      <c r="BU352" s="72" t="str">
        <f t="shared" si="1093"/>
        <v/>
      </c>
      <c r="BV352" s="72" t="str">
        <f t="shared" si="1093"/>
        <v/>
      </c>
      <c r="BW352" s="72" t="str">
        <f t="shared" si="1093"/>
        <v/>
      </c>
      <c r="BX352" s="72" t="str">
        <f t="shared" si="1093"/>
        <v/>
      </c>
      <c r="BY352" s="72" t="str">
        <f t="shared" si="1093"/>
        <v/>
      </c>
      <c r="BZ352" s="72" t="str">
        <f t="shared" si="1093"/>
        <v/>
      </c>
      <c r="CA352" s="72" t="str">
        <f t="shared" si="1093"/>
        <v/>
      </c>
      <c r="CB352" s="72" t="str">
        <f t="shared" si="1093"/>
        <v/>
      </c>
      <c r="CC352" s="72" t="str">
        <f t="shared" si="1093"/>
        <v/>
      </c>
      <c r="CD352" s="72" t="str">
        <f t="shared" si="1093"/>
        <v/>
      </c>
      <c r="CE352" s="72" t="str">
        <f t="shared" si="1093"/>
        <v/>
      </c>
      <c r="CF352" s="72" t="str">
        <f t="shared" si="1093"/>
        <v/>
      </c>
      <c r="CG352" s="72" t="str">
        <f t="shared" si="1093"/>
        <v/>
      </c>
      <c r="CH352" s="72" t="str">
        <f t="shared" si="1093"/>
        <v/>
      </c>
      <c r="CI352" s="72" t="str">
        <f t="shared" si="1093"/>
        <v/>
      </c>
      <c r="CJ352" s="72" t="str">
        <f t="shared" si="1093"/>
        <v/>
      </c>
      <c r="CK352" s="72" t="str">
        <f t="shared" si="1093"/>
        <v/>
      </c>
      <c r="CL352" s="72" t="str">
        <f t="shared" si="1093"/>
        <v/>
      </c>
      <c r="CM352" s="72" t="str">
        <f t="shared" si="1093"/>
        <v/>
      </c>
      <c r="CN352" s="72" t="str">
        <f t="shared" si="1093"/>
        <v/>
      </c>
      <c r="CO352" s="72" t="str">
        <f t="shared" si="1093"/>
        <v/>
      </c>
      <c r="CP352" s="72" t="str">
        <f t="shared" si="1093"/>
        <v/>
      </c>
      <c r="CQ352" s="72" t="str">
        <f t="shared" si="1093"/>
        <v/>
      </c>
      <c r="CR352" s="72" t="str">
        <f t="shared" si="1093"/>
        <v/>
      </c>
      <c r="CS352" s="72" t="str">
        <f t="shared" si="1093"/>
        <v/>
      </c>
      <c r="CT352" s="72" t="str">
        <f t="shared" si="1093"/>
        <v/>
      </c>
      <c r="CU352" s="72" t="str">
        <f t="shared" si="1093"/>
        <v/>
      </c>
      <c r="CV352" s="72" t="str">
        <f t="shared" si="1093"/>
        <v/>
      </c>
      <c r="CW352" s="72" t="str">
        <f t="shared" si="1093"/>
        <v/>
      </c>
      <c r="CX352" s="72" t="str">
        <f t="shared" si="1093"/>
        <v/>
      </c>
      <c r="CY352" s="72" t="str">
        <f t="shared" si="1093"/>
        <v/>
      </c>
      <c r="CZ352" s="72" t="str">
        <f t="shared" ref="CZ352:DV352" si="1094">IF(CZ$276&lt;&gt;"",$D86,"")</f>
        <v/>
      </c>
      <c r="DA352" s="72" t="str">
        <f t="shared" si="1094"/>
        <v/>
      </c>
      <c r="DB352" s="72" t="str">
        <f t="shared" si="1094"/>
        <v/>
      </c>
      <c r="DC352" s="72" t="str">
        <f t="shared" si="1094"/>
        <v/>
      </c>
      <c r="DD352" s="72" t="str">
        <f t="shared" si="1094"/>
        <v/>
      </c>
      <c r="DE352" s="72" t="str">
        <f t="shared" si="1094"/>
        <v/>
      </c>
      <c r="DF352" s="72" t="str">
        <f t="shared" si="1094"/>
        <v/>
      </c>
      <c r="DG352" s="72" t="str">
        <f t="shared" si="1094"/>
        <v/>
      </c>
      <c r="DH352" s="72" t="str">
        <f t="shared" si="1094"/>
        <v/>
      </c>
      <c r="DI352" s="72" t="str">
        <f t="shared" si="1094"/>
        <v/>
      </c>
      <c r="DJ352" s="72" t="str">
        <f t="shared" si="1094"/>
        <v/>
      </c>
      <c r="DK352" s="72" t="str">
        <f t="shared" si="1094"/>
        <v/>
      </c>
      <c r="DL352" s="72" t="str">
        <f t="shared" si="1094"/>
        <v/>
      </c>
      <c r="DM352" s="72" t="str">
        <f t="shared" si="1094"/>
        <v/>
      </c>
      <c r="DN352" s="72" t="str">
        <f t="shared" si="1094"/>
        <v/>
      </c>
      <c r="DO352" s="72" t="str">
        <f t="shared" si="1094"/>
        <v/>
      </c>
      <c r="DP352" s="72" t="str">
        <f t="shared" si="1094"/>
        <v/>
      </c>
      <c r="DQ352" s="72" t="str">
        <f t="shared" si="1094"/>
        <v/>
      </c>
      <c r="DR352" s="72" t="str">
        <f t="shared" si="1094"/>
        <v/>
      </c>
      <c r="DS352" s="72" t="str">
        <f t="shared" si="1094"/>
        <v/>
      </c>
      <c r="DT352" s="72" t="str">
        <f t="shared" si="1094"/>
        <v/>
      </c>
      <c r="DU352" s="72" t="str">
        <f t="shared" si="1094"/>
        <v/>
      </c>
      <c r="DV352" s="72" t="str">
        <f t="shared" si="1094"/>
        <v/>
      </c>
      <c r="DY352" s="79" t="s">
        <v>1054</v>
      </c>
      <c r="DZ352" t="s">
        <v>1640</v>
      </c>
      <c r="EA352" t="s">
        <v>4349</v>
      </c>
      <c r="EB352" t="s">
        <v>10885</v>
      </c>
      <c r="EC352" t="s">
        <v>12561</v>
      </c>
    </row>
    <row r="353" spans="10:133" x14ac:dyDescent="0.25">
      <c r="J353" s="72" t="str">
        <f>IF(PEDIDO!C112&lt;&gt;"",PEDIDO!B112,"")</f>
        <v/>
      </c>
      <c r="K353" s="72" t="str">
        <f t="shared" si="1061"/>
        <v/>
      </c>
      <c r="L353" s="72" t="str">
        <f t="shared" si="1030"/>
        <v/>
      </c>
      <c r="M353" s="72" t="str">
        <f t="shared" si="1031"/>
        <v/>
      </c>
      <c r="N353" s="72" t="str">
        <f t="shared" si="1032"/>
        <v/>
      </c>
      <c r="O353" s="72" t="str">
        <f t="shared" si="1033"/>
        <v/>
      </c>
      <c r="P353" s="72" t="str">
        <f t="shared" si="1034"/>
        <v/>
      </c>
      <c r="Q353" s="72" t="str">
        <f t="shared" si="1035"/>
        <v/>
      </c>
      <c r="R353" s="72" t="str">
        <f t="shared" si="1036"/>
        <v/>
      </c>
      <c r="S353" s="72" t="str">
        <f t="shared" si="1037"/>
        <v/>
      </c>
      <c r="T353" s="72" t="str">
        <f t="shared" si="1038"/>
        <v/>
      </c>
      <c r="U353" s="72" t="str">
        <f t="shared" si="1039"/>
        <v/>
      </c>
      <c r="V353" s="72" t="str">
        <f t="shared" si="1040"/>
        <v/>
      </c>
      <c r="W353" s="72" t="str">
        <f t="shared" si="1041"/>
        <v/>
      </c>
      <c r="X353" s="72" t="str">
        <f t="shared" si="1042"/>
        <v/>
      </c>
      <c r="Y353" s="72" t="str">
        <f t="shared" si="1043"/>
        <v/>
      </c>
      <c r="Z353" s="72" t="str">
        <f t="shared" si="1044"/>
        <v/>
      </c>
      <c r="AA353" s="72" t="str">
        <f t="shared" si="1045"/>
        <v/>
      </c>
      <c r="AB353" s="72" t="str">
        <f t="shared" si="1046"/>
        <v/>
      </c>
      <c r="AC353" s="72" t="str">
        <f t="shared" si="1047"/>
        <v/>
      </c>
      <c r="AD353" s="72" t="str">
        <f t="shared" si="1048"/>
        <v/>
      </c>
      <c r="AE353" s="72" t="str">
        <f t="shared" si="1049"/>
        <v/>
      </c>
      <c r="AF353" s="72" t="str">
        <f t="shared" si="1050"/>
        <v/>
      </c>
      <c r="AG353" s="72" t="str">
        <f t="shared" si="1051"/>
        <v/>
      </c>
      <c r="AH353" s="72" t="str">
        <f t="shared" si="1052"/>
        <v/>
      </c>
      <c r="AI353" s="72" t="str">
        <f t="shared" si="1053"/>
        <v/>
      </c>
      <c r="AJ353" s="72" t="str">
        <f t="shared" si="1054"/>
        <v/>
      </c>
      <c r="AK353" s="72" t="str">
        <f t="shared" si="1055"/>
        <v/>
      </c>
      <c r="AL353" s="72" t="str">
        <f t="shared" si="1056"/>
        <v/>
      </c>
      <c r="AM353" s="72" t="str">
        <f t="shared" si="1057"/>
        <v/>
      </c>
      <c r="AN353" s="72" t="str">
        <f t="shared" ref="AN353:BS353" si="1095">IF(AN$276&lt;&gt;"",$D87,"")</f>
        <v/>
      </c>
      <c r="AO353" s="72" t="str">
        <f t="shared" si="1095"/>
        <v/>
      </c>
      <c r="AP353" s="72" t="str">
        <f t="shared" si="1095"/>
        <v/>
      </c>
      <c r="AQ353" s="72" t="str">
        <f t="shared" si="1095"/>
        <v/>
      </c>
      <c r="AR353" s="72" t="str">
        <f t="shared" si="1095"/>
        <v/>
      </c>
      <c r="AS353" s="72" t="str">
        <f t="shared" si="1095"/>
        <v/>
      </c>
      <c r="AT353" s="72" t="str">
        <f t="shared" si="1095"/>
        <v/>
      </c>
      <c r="AU353" s="72" t="str">
        <f t="shared" si="1095"/>
        <v/>
      </c>
      <c r="AV353" s="72" t="str">
        <f t="shared" si="1095"/>
        <v/>
      </c>
      <c r="AW353" s="72" t="str">
        <f t="shared" si="1095"/>
        <v/>
      </c>
      <c r="AX353" s="72" t="str">
        <f t="shared" si="1095"/>
        <v/>
      </c>
      <c r="AY353" s="72" t="str">
        <f t="shared" si="1095"/>
        <v/>
      </c>
      <c r="AZ353" s="72" t="str">
        <f t="shared" si="1095"/>
        <v/>
      </c>
      <c r="BA353" s="72" t="str">
        <f t="shared" si="1095"/>
        <v/>
      </c>
      <c r="BB353" s="72" t="str">
        <f t="shared" si="1095"/>
        <v/>
      </c>
      <c r="BC353" s="72" t="str">
        <f t="shared" si="1095"/>
        <v/>
      </c>
      <c r="BD353" s="72" t="str">
        <f t="shared" si="1095"/>
        <v/>
      </c>
      <c r="BE353" s="72" t="str">
        <f t="shared" si="1095"/>
        <v/>
      </c>
      <c r="BF353" s="72" t="str">
        <f t="shared" si="1095"/>
        <v/>
      </c>
      <c r="BG353" s="72" t="str">
        <f t="shared" si="1095"/>
        <v/>
      </c>
      <c r="BH353" s="72" t="str">
        <f t="shared" si="1095"/>
        <v/>
      </c>
      <c r="BI353" s="72" t="str">
        <f t="shared" si="1095"/>
        <v/>
      </c>
      <c r="BJ353" s="72" t="str">
        <f t="shared" si="1095"/>
        <v/>
      </c>
      <c r="BK353" s="72" t="str">
        <f t="shared" si="1095"/>
        <v/>
      </c>
      <c r="BL353" s="72" t="str">
        <f t="shared" si="1095"/>
        <v/>
      </c>
      <c r="BM353" s="72" t="str">
        <f t="shared" si="1095"/>
        <v/>
      </c>
      <c r="BN353" s="72" t="str">
        <f t="shared" si="1095"/>
        <v/>
      </c>
      <c r="BO353" s="72" t="str">
        <f t="shared" si="1095"/>
        <v/>
      </c>
      <c r="BP353" s="72" t="str">
        <f t="shared" si="1095"/>
        <v/>
      </c>
      <c r="BQ353" s="72" t="str">
        <f t="shared" si="1095"/>
        <v/>
      </c>
      <c r="BR353" s="72" t="str">
        <f t="shared" si="1095"/>
        <v/>
      </c>
      <c r="BS353" s="72" t="str">
        <f t="shared" si="1095"/>
        <v/>
      </c>
      <c r="BT353" s="72" t="str">
        <f t="shared" ref="BT353:CY353" si="1096">IF(BT$276&lt;&gt;"",$D87,"")</f>
        <v/>
      </c>
      <c r="BU353" s="72" t="str">
        <f t="shared" si="1096"/>
        <v/>
      </c>
      <c r="BV353" s="72" t="str">
        <f t="shared" si="1096"/>
        <v/>
      </c>
      <c r="BW353" s="72" t="str">
        <f t="shared" si="1096"/>
        <v/>
      </c>
      <c r="BX353" s="72" t="str">
        <f t="shared" si="1096"/>
        <v/>
      </c>
      <c r="BY353" s="72" t="str">
        <f t="shared" si="1096"/>
        <v/>
      </c>
      <c r="BZ353" s="72" t="str">
        <f t="shared" si="1096"/>
        <v/>
      </c>
      <c r="CA353" s="72" t="str">
        <f t="shared" si="1096"/>
        <v/>
      </c>
      <c r="CB353" s="72" t="str">
        <f t="shared" si="1096"/>
        <v/>
      </c>
      <c r="CC353" s="72" t="str">
        <f t="shared" si="1096"/>
        <v/>
      </c>
      <c r="CD353" s="72" t="str">
        <f t="shared" si="1096"/>
        <v/>
      </c>
      <c r="CE353" s="72" t="str">
        <f t="shared" si="1096"/>
        <v/>
      </c>
      <c r="CF353" s="72" t="str">
        <f t="shared" si="1096"/>
        <v/>
      </c>
      <c r="CG353" s="72" t="str">
        <f t="shared" si="1096"/>
        <v/>
      </c>
      <c r="CH353" s="72" t="str">
        <f t="shared" si="1096"/>
        <v/>
      </c>
      <c r="CI353" s="72" t="str">
        <f t="shared" si="1096"/>
        <v/>
      </c>
      <c r="CJ353" s="72" t="str">
        <f t="shared" si="1096"/>
        <v/>
      </c>
      <c r="CK353" s="72" t="str">
        <f t="shared" si="1096"/>
        <v/>
      </c>
      <c r="CL353" s="72" t="str">
        <f t="shared" si="1096"/>
        <v/>
      </c>
      <c r="CM353" s="72" t="str">
        <f t="shared" si="1096"/>
        <v/>
      </c>
      <c r="CN353" s="72" t="str">
        <f t="shared" si="1096"/>
        <v/>
      </c>
      <c r="CO353" s="72" t="str">
        <f t="shared" si="1096"/>
        <v/>
      </c>
      <c r="CP353" s="72" t="str">
        <f t="shared" si="1096"/>
        <v/>
      </c>
      <c r="CQ353" s="72" t="str">
        <f t="shared" si="1096"/>
        <v/>
      </c>
      <c r="CR353" s="72" t="str">
        <f t="shared" si="1096"/>
        <v/>
      </c>
      <c r="CS353" s="72" t="str">
        <f t="shared" si="1096"/>
        <v/>
      </c>
      <c r="CT353" s="72" t="str">
        <f t="shared" si="1096"/>
        <v/>
      </c>
      <c r="CU353" s="72" t="str">
        <f t="shared" si="1096"/>
        <v/>
      </c>
      <c r="CV353" s="72" t="str">
        <f t="shared" si="1096"/>
        <v/>
      </c>
      <c r="CW353" s="72" t="str">
        <f t="shared" si="1096"/>
        <v/>
      </c>
      <c r="CX353" s="72" t="str">
        <f t="shared" si="1096"/>
        <v/>
      </c>
      <c r="CY353" s="72" t="str">
        <f t="shared" si="1096"/>
        <v/>
      </c>
      <c r="CZ353" s="72" t="str">
        <f t="shared" ref="CZ353:DV353" si="1097">IF(CZ$276&lt;&gt;"",$D87,"")</f>
        <v/>
      </c>
      <c r="DA353" s="72" t="str">
        <f t="shared" si="1097"/>
        <v/>
      </c>
      <c r="DB353" s="72" t="str">
        <f t="shared" si="1097"/>
        <v/>
      </c>
      <c r="DC353" s="72" t="str">
        <f t="shared" si="1097"/>
        <v/>
      </c>
      <c r="DD353" s="72" t="str">
        <f t="shared" si="1097"/>
        <v/>
      </c>
      <c r="DE353" s="72" t="str">
        <f t="shared" si="1097"/>
        <v/>
      </c>
      <c r="DF353" s="72" t="str">
        <f t="shared" si="1097"/>
        <v/>
      </c>
      <c r="DG353" s="72" t="str">
        <f t="shared" si="1097"/>
        <v/>
      </c>
      <c r="DH353" s="72" t="str">
        <f t="shared" si="1097"/>
        <v/>
      </c>
      <c r="DI353" s="72" t="str">
        <f t="shared" si="1097"/>
        <v/>
      </c>
      <c r="DJ353" s="72" t="str">
        <f t="shared" si="1097"/>
        <v/>
      </c>
      <c r="DK353" s="72" t="str">
        <f t="shared" si="1097"/>
        <v/>
      </c>
      <c r="DL353" s="72" t="str">
        <f t="shared" si="1097"/>
        <v/>
      </c>
      <c r="DM353" s="72" t="str">
        <f t="shared" si="1097"/>
        <v/>
      </c>
      <c r="DN353" s="72" t="str">
        <f t="shared" si="1097"/>
        <v/>
      </c>
      <c r="DO353" s="72" t="str">
        <f t="shared" si="1097"/>
        <v/>
      </c>
      <c r="DP353" s="72" t="str">
        <f t="shared" si="1097"/>
        <v/>
      </c>
      <c r="DQ353" s="72" t="str">
        <f t="shared" si="1097"/>
        <v/>
      </c>
      <c r="DR353" s="72" t="str">
        <f t="shared" si="1097"/>
        <v/>
      </c>
      <c r="DS353" s="72" t="str">
        <f t="shared" si="1097"/>
        <v/>
      </c>
      <c r="DT353" s="72" t="str">
        <f t="shared" si="1097"/>
        <v/>
      </c>
      <c r="DU353" s="72" t="str">
        <f t="shared" si="1097"/>
        <v/>
      </c>
      <c r="DV353" s="72" t="str">
        <f t="shared" si="1097"/>
        <v/>
      </c>
      <c r="DY353" s="79" t="s">
        <v>1055</v>
      </c>
      <c r="DZ353" t="s">
        <v>1641</v>
      </c>
      <c r="EA353" t="s">
        <v>7159</v>
      </c>
      <c r="EB353" t="s">
        <v>10886</v>
      </c>
      <c r="EC353" t="s">
        <v>7926</v>
      </c>
    </row>
    <row r="354" spans="10:133" x14ac:dyDescent="0.25">
      <c r="J354" s="72" t="str">
        <f>IF(PEDIDO!C113&lt;&gt;"",PEDIDO!B113,"")</f>
        <v/>
      </c>
      <c r="K354" s="72" t="str">
        <f t="shared" si="1061"/>
        <v/>
      </c>
      <c r="L354" s="72" t="str">
        <f t="shared" si="1030"/>
        <v/>
      </c>
      <c r="M354" s="72" t="str">
        <f t="shared" si="1031"/>
        <v/>
      </c>
      <c r="N354" s="72" t="str">
        <f t="shared" si="1032"/>
        <v/>
      </c>
      <c r="O354" s="72" t="str">
        <f t="shared" si="1033"/>
        <v/>
      </c>
      <c r="P354" s="72" t="str">
        <f t="shared" si="1034"/>
        <v/>
      </c>
      <c r="Q354" s="72" t="str">
        <f t="shared" si="1035"/>
        <v/>
      </c>
      <c r="R354" s="72" t="str">
        <f t="shared" si="1036"/>
        <v/>
      </c>
      <c r="S354" s="72" t="str">
        <f t="shared" si="1037"/>
        <v/>
      </c>
      <c r="T354" s="72" t="str">
        <f t="shared" si="1038"/>
        <v/>
      </c>
      <c r="U354" s="72" t="str">
        <f t="shared" si="1039"/>
        <v/>
      </c>
      <c r="V354" s="72" t="str">
        <f t="shared" si="1040"/>
        <v/>
      </c>
      <c r="W354" s="72" t="str">
        <f t="shared" si="1041"/>
        <v/>
      </c>
      <c r="X354" s="72" t="str">
        <f t="shared" si="1042"/>
        <v/>
      </c>
      <c r="Y354" s="72" t="str">
        <f t="shared" si="1043"/>
        <v/>
      </c>
      <c r="Z354" s="72" t="str">
        <f t="shared" si="1044"/>
        <v/>
      </c>
      <c r="AA354" s="72" t="str">
        <f t="shared" si="1045"/>
        <v/>
      </c>
      <c r="AB354" s="72" t="str">
        <f t="shared" si="1046"/>
        <v/>
      </c>
      <c r="AC354" s="72" t="str">
        <f t="shared" si="1047"/>
        <v/>
      </c>
      <c r="AD354" s="72" t="str">
        <f t="shared" si="1048"/>
        <v/>
      </c>
      <c r="AE354" s="72" t="str">
        <f t="shared" si="1049"/>
        <v/>
      </c>
      <c r="AF354" s="72" t="str">
        <f t="shared" si="1050"/>
        <v/>
      </c>
      <c r="AG354" s="72" t="str">
        <f t="shared" si="1051"/>
        <v/>
      </c>
      <c r="AH354" s="72" t="str">
        <f t="shared" si="1052"/>
        <v/>
      </c>
      <c r="AI354" s="72" t="str">
        <f t="shared" si="1053"/>
        <v/>
      </c>
      <c r="AJ354" s="72" t="str">
        <f t="shared" si="1054"/>
        <v/>
      </c>
      <c r="AK354" s="72" t="str">
        <f t="shared" si="1055"/>
        <v/>
      </c>
      <c r="AL354" s="72" t="str">
        <f t="shared" si="1056"/>
        <v/>
      </c>
      <c r="AM354" s="72" t="str">
        <f t="shared" si="1057"/>
        <v/>
      </c>
      <c r="AN354" s="72" t="str">
        <f t="shared" ref="AN354:BS354" si="1098">IF(AN$276&lt;&gt;"",$D88,"")</f>
        <v/>
      </c>
      <c r="AO354" s="72" t="str">
        <f t="shared" si="1098"/>
        <v/>
      </c>
      <c r="AP354" s="72" t="str">
        <f t="shared" si="1098"/>
        <v/>
      </c>
      <c r="AQ354" s="72" t="str">
        <f t="shared" si="1098"/>
        <v/>
      </c>
      <c r="AR354" s="72" t="str">
        <f t="shared" si="1098"/>
        <v/>
      </c>
      <c r="AS354" s="72" t="str">
        <f t="shared" si="1098"/>
        <v/>
      </c>
      <c r="AT354" s="72" t="str">
        <f t="shared" si="1098"/>
        <v/>
      </c>
      <c r="AU354" s="72" t="str">
        <f t="shared" si="1098"/>
        <v/>
      </c>
      <c r="AV354" s="72" t="str">
        <f t="shared" si="1098"/>
        <v/>
      </c>
      <c r="AW354" s="72" t="str">
        <f t="shared" si="1098"/>
        <v/>
      </c>
      <c r="AX354" s="72" t="str">
        <f t="shared" si="1098"/>
        <v/>
      </c>
      <c r="AY354" s="72" t="str">
        <f t="shared" si="1098"/>
        <v/>
      </c>
      <c r="AZ354" s="72" t="str">
        <f t="shared" si="1098"/>
        <v/>
      </c>
      <c r="BA354" s="72" t="str">
        <f t="shared" si="1098"/>
        <v/>
      </c>
      <c r="BB354" s="72" t="str">
        <f t="shared" si="1098"/>
        <v/>
      </c>
      <c r="BC354" s="72" t="str">
        <f t="shared" si="1098"/>
        <v/>
      </c>
      <c r="BD354" s="72" t="str">
        <f t="shared" si="1098"/>
        <v/>
      </c>
      <c r="BE354" s="72" t="str">
        <f t="shared" si="1098"/>
        <v/>
      </c>
      <c r="BF354" s="72" t="str">
        <f t="shared" si="1098"/>
        <v/>
      </c>
      <c r="BG354" s="72" t="str">
        <f t="shared" si="1098"/>
        <v/>
      </c>
      <c r="BH354" s="72" t="str">
        <f t="shared" si="1098"/>
        <v/>
      </c>
      <c r="BI354" s="72" t="str">
        <f t="shared" si="1098"/>
        <v/>
      </c>
      <c r="BJ354" s="72" t="str">
        <f t="shared" si="1098"/>
        <v/>
      </c>
      <c r="BK354" s="72" t="str">
        <f t="shared" si="1098"/>
        <v/>
      </c>
      <c r="BL354" s="72" t="str">
        <f t="shared" si="1098"/>
        <v/>
      </c>
      <c r="BM354" s="72" t="str">
        <f t="shared" si="1098"/>
        <v/>
      </c>
      <c r="BN354" s="72" t="str">
        <f t="shared" si="1098"/>
        <v/>
      </c>
      <c r="BO354" s="72" t="str">
        <f t="shared" si="1098"/>
        <v/>
      </c>
      <c r="BP354" s="72" t="str">
        <f t="shared" si="1098"/>
        <v/>
      </c>
      <c r="BQ354" s="72" t="str">
        <f t="shared" si="1098"/>
        <v/>
      </c>
      <c r="BR354" s="72" t="str">
        <f t="shared" si="1098"/>
        <v/>
      </c>
      <c r="BS354" s="72" t="str">
        <f t="shared" si="1098"/>
        <v/>
      </c>
      <c r="BT354" s="72" t="str">
        <f t="shared" ref="BT354:CY354" si="1099">IF(BT$276&lt;&gt;"",$D88,"")</f>
        <v/>
      </c>
      <c r="BU354" s="72" t="str">
        <f t="shared" si="1099"/>
        <v/>
      </c>
      <c r="BV354" s="72" t="str">
        <f t="shared" si="1099"/>
        <v/>
      </c>
      <c r="BW354" s="72" t="str">
        <f t="shared" si="1099"/>
        <v/>
      </c>
      <c r="BX354" s="72" t="str">
        <f t="shared" si="1099"/>
        <v/>
      </c>
      <c r="BY354" s="72" t="str">
        <f t="shared" si="1099"/>
        <v/>
      </c>
      <c r="BZ354" s="72" t="str">
        <f t="shared" si="1099"/>
        <v/>
      </c>
      <c r="CA354" s="72" t="str">
        <f t="shared" si="1099"/>
        <v/>
      </c>
      <c r="CB354" s="72" t="str">
        <f t="shared" si="1099"/>
        <v/>
      </c>
      <c r="CC354" s="72" t="str">
        <f t="shared" si="1099"/>
        <v/>
      </c>
      <c r="CD354" s="72" t="str">
        <f t="shared" si="1099"/>
        <v/>
      </c>
      <c r="CE354" s="72" t="str">
        <f t="shared" si="1099"/>
        <v/>
      </c>
      <c r="CF354" s="72" t="str">
        <f t="shared" si="1099"/>
        <v/>
      </c>
      <c r="CG354" s="72" t="str">
        <f t="shared" si="1099"/>
        <v/>
      </c>
      <c r="CH354" s="72" t="str">
        <f t="shared" si="1099"/>
        <v/>
      </c>
      <c r="CI354" s="72" t="str">
        <f t="shared" si="1099"/>
        <v/>
      </c>
      <c r="CJ354" s="72" t="str">
        <f t="shared" si="1099"/>
        <v/>
      </c>
      <c r="CK354" s="72" t="str">
        <f t="shared" si="1099"/>
        <v/>
      </c>
      <c r="CL354" s="72" t="str">
        <f t="shared" si="1099"/>
        <v/>
      </c>
      <c r="CM354" s="72" t="str">
        <f t="shared" si="1099"/>
        <v/>
      </c>
      <c r="CN354" s="72" t="str">
        <f t="shared" si="1099"/>
        <v/>
      </c>
      <c r="CO354" s="72" t="str">
        <f t="shared" si="1099"/>
        <v/>
      </c>
      <c r="CP354" s="72" t="str">
        <f t="shared" si="1099"/>
        <v/>
      </c>
      <c r="CQ354" s="72" t="str">
        <f t="shared" si="1099"/>
        <v/>
      </c>
      <c r="CR354" s="72" t="str">
        <f t="shared" si="1099"/>
        <v/>
      </c>
      <c r="CS354" s="72" t="str">
        <f t="shared" si="1099"/>
        <v/>
      </c>
      <c r="CT354" s="72" t="str">
        <f t="shared" si="1099"/>
        <v/>
      </c>
      <c r="CU354" s="72" t="str">
        <f t="shared" si="1099"/>
        <v/>
      </c>
      <c r="CV354" s="72" t="str">
        <f t="shared" si="1099"/>
        <v/>
      </c>
      <c r="CW354" s="72" t="str">
        <f t="shared" si="1099"/>
        <v/>
      </c>
      <c r="CX354" s="72" t="str">
        <f t="shared" si="1099"/>
        <v/>
      </c>
      <c r="CY354" s="72" t="str">
        <f t="shared" si="1099"/>
        <v/>
      </c>
      <c r="CZ354" s="72" t="str">
        <f t="shared" ref="CZ354:DV354" si="1100">IF(CZ$276&lt;&gt;"",$D88,"")</f>
        <v/>
      </c>
      <c r="DA354" s="72" t="str">
        <f t="shared" si="1100"/>
        <v/>
      </c>
      <c r="DB354" s="72" t="str">
        <f t="shared" si="1100"/>
        <v/>
      </c>
      <c r="DC354" s="72" t="str">
        <f t="shared" si="1100"/>
        <v/>
      </c>
      <c r="DD354" s="72" t="str">
        <f t="shared" si="1100"/>
        <v/>
      </c>
      <c r="DE354" s="72" t="str">
        <f t="shared" si="1100"/>
        <v/>
      </c>
      <c r="DF354" s="72" t="str">
        <f t="shared" si="1100"/>
        <v/>
      </c>
      <c r="DG354" s="72" t="str">
        <f t="shared" si="1100"/>
        <v/>
      </c>
      <c r="DH354" s="72" t="str">
        <f t="shared" si="1100"/>
        <v/>
      </c>
      <c r="DI354" s="72" t="str">
        <f t="shared" si="1100"/>
        <v/>
      </c>
      <c r="DJ354" s="72" t="str">
        <f t="shared" si="1100"/>
        <v/>
      </c>
      <c r="DK354" s="72" t="str">
        <f t="shared" si="1100"/>
        <v/>
      </c>
      <c r="DL354" s="72" t="str">
        <f t="shared" si="1100"/>
        <v/>
      </c>
      <c r="DM354" s="72" t="str">
        <f t="shared" si="1100"/>
        <v/>
      </c>
      <c r="DN354" s="72" t="str">
        <f t="shared" si="1100"/>
        <v/>
      </c>
      <c r="DO354" s="72" t="str">
        <f t="shared" si="1100"/>
        <v/>
      </c>
      <c r="DP354" s="72" t="str">
        <f t="shared" si="1100"/>
        <v/>
      </c>
      <c r="DQ354" s="72" t="str">
        <f t="shared" si="1100"/>
        <v/>
      </c>
      <c r="DR354" s="72" t="str">
        <f t="shared" si="1100"/>
        <v/>
      </c>
      <c r="DS354" s="72" t="str">
        <f t="shared" si="1100"/>
        <v/>
      </c>
      <c r="DT354" s="72" t="str">
        <f t="shared" si="1100"/>
        <v/>
      </c>
      <c r="DU354" s="72" t="str">
        <f t="shared" si="1100"/>
        <v/>
      </c>
      <c r="DV354" s="72" t="str">
        <f t="shared" si="1100"/>
        <v/>
      </c>
      <c r="DY354" s="79" t="s">
        <v>1056</v>
      </c>
      <c r="DZ354" t="s">
        <v>1638</v>
      </c>
      <c r="EA354" t="s">
        <v>89</v>
      </c>
      <c r="EB354" t="s">
        <v>10887</v>
      </c>
      <c r="EC354" t="s">
        <v>12562</v>
      </c>
    </row>
    <row r="355" spans="10:133" x14ac:dyDescent="0.25">
      <c r="J355" s="72" t="str">
        <f>IF(PEDIDO!C114&lt;&gt;"",PEDIDO!B114,"")</f>
        <v/>
      </c>
      <c r="K355" s="72" t="str">
        <f t="shared" si="1061"/>
        <v/>
      </c>
      <c r="L355" s="72" t="str">
        <f t="shared" si="1030"/>
        <v/>
      </c>
      <c r="M355" s="72" t="str">
        <f t="shared" si="1031"/>
        <v/>
      </c>
      <c r="N355" s="72" t="str">
        <f t="shared" si="1032"/>
        <v/>
      </c>
      <c r="O355" s="72" t="str">
        <f t="shared" si="1033"/>
        <v/>
      </c>
      <c r="P355" s="72" t="str">
        <f t="shared" si="1034"/>
        <v/>
      </c>
      <c r="Q355" s="72" t="str">
        <f t="shared" si="1035"/>
        <v/>
      </c>
      <c r="R355" s="72" t="str">
        <f t="shared" si="1036"/>
        <v/>
      </c>
      <c r="S355" s="72" t="str">
        <f t="shared" si="1037"/>
        <v/>
      </c>
      <c r="T355" s="72" t="str">
        <f t="shared" si="1038"/>
        <v/>
      </c>
      <c r="U355" s="72" t="str">
        <f t="shared" si="1039"/>
        <v/>
      </c>
      <c r="V355" s="72" t="str">
        <f t="shared" si="1040"/>
        <v/>
      </c>
      <c r="W355" s="72" t="str">
        <f t="shared" si="1041"/>
        <v/>
      </c>
      <c r="X355" s="72" t="str">
        <f t="shared" si="1042"/>
        <v/>
      </c>
      <c r="Y355" s="72" t="str">
        <f t="shared" si="1043"/>
        <v/>
      </c>
      <c r="Z355" s="72" t="str">
        <f t="shared" si="1044"/>
        <v/>
      </c>
      <c r="AA355" s="72" t="str">
        <f t="shared" si="1045"/>
        <v/>
      </c>
      <c r="AB355" s="72" t="str">
        <f t="shared" si="1046"/>
        <v/>
      </c>
      <c r="AC355" s="72" t="str">
        <f t="shared" si="1047"/>
        <v/>
      </c>
      <c r="AD355" s="72" t="str">
        <f t="shared" si="1048"/>
        <v/>
      </c>
      <c r="AE355" s="72" t="str">
        <f t="shared" si="1049"/>
        <v/>
      </c>
      <c r="AF355" s="72" t="str">
        <f t="shared" si="1050"/>
        <v/>
      </c>
      <c r="AG355" s="72" t="str">
        <f t="shared" si="1051"/>
        <v/>
      </c>
      <c r="AH355" s="72" t="str">
        <f t="shared" si="1052"/>
        <v/>
      </c>
      <c r="AI355" s="72" t="str">
        <f t="shared" si="1053"/>
        <v/>
      </c>
      <c r="AJ355" s="72" t="str">
        <f t="shared" si="1054"/>
        <v/>
      </c>
      <c r="AK355" s="72" t="str">
        <f t="shared" si="1055"/>
        <v/>
      </c>
      <c r="AL355" s="72" t="str">
        <f t="shared" si="1056"/>
        <v/>
      </c>
      <c r="AM355" s="72" t="str">
        <f t="shared" si="1057"/>
        <v/>
      </c>
      <c r="AN355" s="72" t="str">
        <f t="shared" ref="AN355:BS355" si="1101">IF(AN$276&lt;&gt;"",$D89,"")</f>
        <v/>
      </c>
      <c r="AO355" s="72" t="str">
        <f t="shared" si="1101"/>
        <v/>
      </c>
      <c r="AP355" s="72" t="str">
        <f t="shared" si="1101"/>
        <v/>
      </c>
      <c r="AQ355" s="72" t="str">
        <f t="shared" si="1101"/>
        <v/>
      </c>
      <c r="AR355" s="72" t="str">
        <f t="shared" si="1101"/>
        <v/>
      </c>
      <c r="AS355" s="72" t="str">
        <f t="shared" si="1101"/>
        <v/>
      </c>
      <c r="AT355" s="72" t="str">
        <f t="shared" si="1101"/>
        <v/>
      </c>
      <c r="AU355" s="72" t="str">
        <f t="shared" si="1101"/>
        <v/>
      </c>
      <c r="AV355" s="72" t="str">
        <f t="shared" si="1101"/>
        <v/>
      </c>
      <c r="AW355" s="72" t="str">
        <f t="shared" si="1101"/>
        <v/>
      </c>
      <c r="AX355" s="72" t="str">
        <f t="shared" si="1101"/>
        <v/>
      </c>
      <c r="AY355" s="72" t="str">
        <f t="shared" si="1101"/>
        <v/>
      </c>
      <c r="AZ355" s="72" t="str">
        <f t="shared" si="1101"/>
        <v/>
      </c>
      <c r="BA355" s="72" t="str">
        <f t="shared" si="1101"/>
        <v/>
      </c>
      <c r="BB355" s="72" t="str">
        <f t="shared" si="1101"/>
        <v/>
      </c>
      <c r="BC355" s="72" t="str">
        <f t="shared" si="1101"/>
        <v/>
      </c>
      <c r="BD355" s="72" t="str">
        <f t="shared" si="1101"/>
        <v/>
      </c>
      <c r="BE355" s="72" t="str">
        <f t="shared" si="1101"/>
        <v/>
      </c>
      <c r="BF355" s="72" t="str">
        <f t="shared" si="1101"/>
        <v/>
      </c>
      <c r="BG355" s="72" t="str">
        <f t="shared" si="1101"/>
        <v/>
      </c>
      <c r="BH355" s="72" t="str">
        <f t="shared" si="1101"/>
        <v/>
      </c>
      <c r="BI355" s="72" t="str">
        <f t="shared" si="1101"/>
        <v/>
      </c>
      <c r="BJ355" s="72" t="str">
        <f t="shared" si="1101"/>
        <v/>
      </c>
      <c r="BK355" s="72" t="str">
        <f t="shared" si="1101"/>
        <v/>
      </c>
      <c r="BL355" s="72" t="str">
        <f t="shared" si="1101"/>
        <v/>
      </c>
      <c r="BM355" s="72" t="str">
        <f t="shared" si="1101"/>
        <v/>
      </c>
      <c r="BN355" s="72" t="str">
        <f t="shared" si="1101"/>
        <v/>
      </c>
      <c r="BO355" s="72" t="str">
        <f t="shared" si="1101"/>
        <v/>
      </c>
      <c r="BP355" s="72" t="str">
        <f t="shared" si="1101"/>
        <v/>
      </c>
      <c r="BQ355" s="72" t="str">
        <f t="shared" si="1101"/>
        <v/>
      </c>
      <c r="BR355" s="72" t="str">
        <f t="shared" si="1101"/>
        <v/>
      </c>
      <c r="BS355" s="72" t="str">
        <f t="shared" si="1101"/>
        <v/>
      </c>
      <c r="BT355" s="72" t="str">
        <f t="shared" ref="BT355:CY355" si="1102">IF(BT$276&lt;&gt;"",$D89,"")</f>
        <v/>
      </c>
      <c r="BU355" s="72" t="str">
        <f t="shared" si="1102"/>
        <v/>
      </c>
      <c r="BV355" s="72" t="str">
        <f t="shared" si="1102"/>
        <v/>
      </c>
      <c r="BW355" s="72" t="str">
        <f t="shared" si="1102"/>
        <v/>
      </c>
      <c r="BX355" s="72" t="str">
        <f t="shared" si="1102"/>
        <v/>
      </c>
      <c r="BY355" s="72" t="str">
        <f t="shared" si="1102"/>
        <v/>
      </c>
      <c r="BZ355" s="72" t="str">
        <f t="shared" si="1102"/>
        <v/>
      </c>
      <c r="CA355" s="72" t="str">
        <f t="shared" si="1102"/>
        <v/>
      </c>
      <c r="CB355" s="72" t="str">
        <f t="shared" si="1102"/>
        <v/>
      </c>
      <c r="CC355" s="72" t="str">
        <f t="shared" si="1102"/>
        <v/>
      </c>
      <c r="CD355" s="72" t="str">
        <f t="shared" si="1102"/>
        <v/>
      </c>
      <c r="CE355" s="72" t="str">
        <f t="shared" si="1102"/>
        <v/>
      </c>
      <c r="CF355" s="72" t="str">
        <f t="shared" si="1102"/>
        <v/>
      </c>
      <c r="CG355" s="72" t="str">
        <f t="shared" si="1102"/>
        <v/>
      </c>
      <c r="CH355" s="72" t="str">
        <f t="shared" si="1102"/>
        <v/>
      </c>
      <c r="CI355" s="72" t="str">
        <f t="shared" si="1102"/>
        <v/>
      </c>
      <c r="CJ355" s="72" t="str">
        <f t="shared" si="1102"/>
        <v/>
      </c>
      <c r="CK355" s="72" t="str">
        <f t="shared" si="1102"/>
        <v/>
      </c>
      <c r="CL355" s="72" t="str">
        <f t="shared" si="1102"/>
        <v/>
      </c>
      <c r="CM355" s="72" t="str">
        <f t="shared" si="1102"/>
        <v/>
      </c>
      <c r="CN355" s="72" t="str">
        <f t="shared" si="1102"/>
        <v/>
      </c>
      <c r="CO355" s="72" t="str">
        <f t="shared" si="1102"/>
        <v/>
      </c>
      <c r="CP355" s="72" t="str">
        <f t="shared" si="1102"/>
        <v/>
      </c>
      <c r="CQ355" s="72" t="str">
        <f t="shared" si="1102"/>
        <v/>
      </c>
      <c r="CR355" s="72" t="str">
        <f t="shared" si="1102"/>
        <v/>
      </c>
      <c r="CS355" s="72" t="str">
        <f t="shared" si="1102"/>
        <v/>
      </c>
      <c r="CT355" s="72" t="str">
        <f t="shared" si="1102"/>
        <v/>
      </c>
      <c r="CU355" s="72" t="str">
        <f t="shared" si="1102"/>
        <v/>
      </c>
      <c r="CV355" s="72" t="str">
        <f t="shared" si="1102"/>
        <v/>
      </c>
      <c r="CW355" s="72" t="str">
        <f t="shared" si="1102"/>
        <v/>
      </c>
      <c r="CX355" s="72" t="str">
        <f t="shared" si="1102"/>
        <v/>
      </c>
      <c r="CY355" s="72" t="str">
        <f t="shared" si="1102"/>
        <v/>
      </c>
      <c r="CZ355" s="72" t="str">
        <f t="shared" ref="CZ355:DV355" si="1103">IF(CZ$276&lt;&gt;"",$D89,"")</f>
        <v/>
      </c>
      <c r="DA355" s="72" t="str">
        <f t="shared" si="1103"/>
        <v/>
      </c>
      <c r="DB355" s="72" t="str">
        <f t="shared" si="1103"/>
        <v/>
      </c>
      <c r="DC355" s="72" t="str">
        <f t="shared" si="1103"/>
        <v/>
      </c>
      <c r="DD355" s="72" t="str">
        <f t="shared" si="1103"/>
        <v/>
      </c>
      <c r="DE355" s="72" t="str">
        <f t="shared" si="1103"/>
        <v/>
      </c>
      <c r="DF355" s="72" t="str">
        <f t="shared" si="1103"/>
        <v/>
      </c>
      <c r="DG355" s="72" t="str">
        <f t="shared" si="1103"/>
        <v/>
      </c>
      <c r="DH355" s="72" t="str">
        <f t="shared" si="1103"/>
        <v/>
      </c>
      <c r="DI355" s="72" t="str">
        <f t="shared" si="1103"/>
        <v/>
      </c>
      <c r="DJ355" s="72" t="str">
        <f t="shared" si="1103"/>
        <v/>
      </c>
      <c r="DK355" s="72" t="str">
        <f t="shared" si="1103"/>
        <v/>
      </c>
      <c r="DL355" s="72" t="str">
        <f t="shared" si="1103"/>
        <v/>
      </c>
      <c r="DM355" s="72" t="str">
        <f t="shared" si="1103"/>
        <v/>
      </c>
      <c r="DN355" s="72" t="str">
        <f t="shared" si="1103"/>
        <v/>
      </c>
      <c r="DO355" s="72" t="str">
        <f t="shared" si="1103"/>
        <v/>
      </c>
      <c r="DP355" s="72" t="str">
        <f t="shared" si="1103"/>
        <v/>
      </c>
      <c r="DQ355" s="72" t="str">
        <f t="shared" si="1103"/>
        <v/>
      </c>
      <c r="DR355" s="72" t="str">
        <f t="shared" si="1103"/>
        <v/>
      </c>
      <c r="DS355" s="72" t="str">
        <f t="shared" si="1103"/>
        <v/>
      </c>
      <c r="DT355" s="72" t="str">
        <f t="shared" si="1103"/>
        <v/>
      </c>
      <c r="DU355" s="72" t="str">
        <f t="shared" si="1103"/>
        <v/>
      </c>
      <c r="DV355" s="72" t="str">
        <f t="shared" si="1103"/>
        <v/>
      </c>
      <c r="DY355" s="79" t="s">
        <v>1057</v>
      </c>
      <c r="DZ355" t="s">
        <v>1642</v>
      </c>
      <c r="EA355" t="s">
        <v>7160</v>
      </c>
      <c r="EB355" t="s">
        <v>10888</v>
      </c>
      <c r="EC355" t="s">
        <v>12563</v>
      </c>
    </row>
    <row r="356" spans="10:133" x14ac:dyDescent="0.25">
      <c r="J356" s="72" t="str">
        <f>IF(PEDIDO!C115&lt;&gt;"",PEDIDO!B115,"")</f>
        <v/>
      </c>
      <c r="K356" s="72" t="str">
        <f t="shared" si="1061"/>
        <v/>
      </c>
      <c r="L356" s="72" t="str">
        <f t="shared" si="1030"/>
        <v/>
      </c>
      <c r="M356" s="72" t="str">
        <f t="shared" si="1031"/>
        <v/>
      </c>
      <c r="N356" s="72" t="str">
        <f t="shared" si="1032"/>
        <v/>
      </c>
      <c r="O356" s="72" t="str">
        <f t="shared" si="1033"/>
        <v/>
      </c>
      <c r="P356" s="72" t="str">
        <f t="shared" si="1034"/>
        <v/>
      </c>
      <c r="Q356" s="72" t="str">
        <f t="shared" si="1035"/>
        <v/>
      </c>
      <c r="R356" s="72" t="str">
        <f t="shared" si="1036"/>
        <v/>
      </c>
      <c r="S356" s="72" t="str">
        <f t="shared" si="1037"/>
        <v/>
      </c>
      <c r="T356" s="72" t="str">
        <f t="shared" si="1038"/>
        <v/>
      </c>
      <c r="U356" s="72" t="str">
        <f t="shared" si="1039"/>
        <v/>
      </c>
      <c r="V356" s="72" t="str">
        <f t="shared" si="1040"/>
        <v/>
      </c>
      <c r="W356" s="72" t="str">
        <f t="shared" si="1041"/>
        <v/>
      </c>
      <c r="X356" s="72" t="str">
        <f t="shared" si="1042"/>
        <v/>
      </c>
      <c r="Y356" s="72" t="str">
        <f t="shared" si="1043"/>
        <v/>
      </c>
      <c r="Z356" s="72" t="str">
        <f t="shared" si="1044"/>
        <v/>
      </c>
      <c r="AA356" s="72" t="str">
        <f t="shared" si="1045"/>
        <v/>
      </c>
      <c r="AB356" s="72" t="str">
        <f t="shared" si="1046"/>
        <v/>
      </c>
      <c r="AC356" s="72" t="str">
        <f t="shared" si="1047"/>
        <v/>
      </c>
      <c r="AD356" s="72" t="str">
        <f t="shared" si="1048"/>
        <v/>
      </c>
      <c r="AE356" s="72" t="str">
        <f t="shared" si="1049"/>
        <v/>
      </c>
      <c r="AF356" s="72" t="str">
        <f t="shared" si="1050"/>
        <v/>
      </c>
      <c r="AG356" s="72" t="str">
        <f t="shared" si="1051"/>
        <v/>
      </c>
      <c r="AH356" s="72" t="str">
        <f t="shared" si="1052"/>
        <v/>
      </c>
      <c r="AI356" s="72" t="str">
        <f t="shared" si="1053"/>
        <v/>
      </c>
      <c r="AJ356" s="72" t="str">
        <f t="shared" si="1054"/>
        <v/>
      </c>
      <c r="AK356" s="72" t="str">
        <f t="shared" si="1055"/>
        <v/>
      </c>
      <c r="AL356" s="72" t="str">
        <f t="shared" si="1056"/>
        <v/>
      </c>
      <c r="AM356" s="72" t="str">
        <f t="shared" si="1057"/>
        <v/>
      </c>
      <c r="AN356" s="72" t="str">
        <f t="shared" ref="AN356:BS356" si="1104">IF(AN$276&lt;&gt;"",$D90,"")</f>
        <v/>
      </c>
      <c r="AO356" s="72" t="str">
        <f t="shared" si="1104"/>
        <v/>
      </c>
      <c r="AP356" s="72" t="str">
        <f t="shared" si="1104"/>
        <v/>
      </c>
      <c r="AQ356" s="72" t="str">
        <f t="shared" si="1104"/>
        <v/>
      </c>
      <c r="AR356" s="72" t="str">
        <f t="shared" si="1104"/>
        <v/>
      </c>
      <c r="AS356" s="72" t="str">
        <f t="shared" si="1104"/>
        <v/>
      </c>
      <c r="AT356" s="72" t="str">
        <f t="shared" si="1104"/>
        <v/>
      </c>
      <c r="AU356" s="72" t="str">
        <f t="shared" si="1104"/>
        <v/>
      </c>
      <c r="AV356" s="72" t="str">
        <f t="shared" si="1104"/>
        <v/>
      </c>
      <c r="AW356" s="72" t="str">
        <f t="shared" si="1104"/>
        <v/>
      </c>
      <c r="AX356" s="72" t="str">
        <f t="shared" si="1104"/>
        <v/>
      </c>
      <c r="AY356" s="72" t="str">
        <f t="shared" si="1104"/>
        <v/>
      </c>
      <c r="AZ356" s="72" t="str">
        <f t="shared" si="1104"/>
        <v/>
      </c>
      <c r="BA356" s="72" t="str">
        <f t="shared" si="1104"/>
        <v/>
      </c>
      <c r="BB356" s="72" t="str">
        <f t="shared" si="1104"/>
        <v/>
      </c>
      <c r="BC356" s="72" t="str">
        <f t="shared" si="1104"/>
        <v/>
      </c>
      <c r="BD356" s="72" t="str">
        <f t="shared" si="1104"/>
        <v/>
      </c>
      <c r="BE356" s="72" t="str">
        <f t="shared" si="1104"/>
        <v/>
      </c>
      <c r="BF356" s="72" t="str">
        <f t="shared" si="1104"/>
        <v/>
      </c>
      <c r="BG356" s="72" t="str">
        <f t="shared" si="1104"/>
        <v/>
      </c>
      <c r="BH356" s="72" t="str">
        <f t="shared" si="1104"/>
        <v/>
      </c>
      <c r="BI356" s="72" t="str">
        <f t="shared" si="1104"/>
        <v/>
      </c>
      <c r="BJ356" s="72" t="str">
        <f t="shared" si="1104"/>
        <v/>
      </c>
      <c r="BK356" s="72" t="str">
        <f t="shared" si="1104"/>
        <v/>
      </c>
      <c r="BL356" s="72" t="str">
        <f t="shared" si="1104"/>
        <v/>
      </c>
      <c r="BM356" s="72" t="str">
        <f t="shared" si="1104"/>
        <v/>
      </c>
      <c r="BN356" s="72" t="str">
        <f t="shared" si="1104"/>
        <v/>
      </c>
      <c r="BO356" s="72" t="str">
        <f t="shared" si="1104"/>
        <v/>
      </c>
      <c r="BP356" s="72" t="str">
        <f t="shared" si="1104"/>
        <v/>
      </c>
      <c r="BQ356" s="72" t="str">
        <f t="shared" si="1104"/>
        <v/>
      </c>
      <c r="BR356" s="72" t="str">
        <f t="shared" si="1104"/>
        <v/>
      </c>
      <c r="BS356" s="72" t="str">
        <f t="shared" si="1104"/>
        <v/>
      </c>
      <c r="BT356" s="72" t="str">
        <f t="shared" ref="BT356:CY356" si="1105">IF(BT$276&lt;&gt;"",$D90,"")</f>
        <v/>
      </c>
      <c r="BU356" s="72" t="str">
        <f t="shared" si="1105"/>
        <v/>
      </c>
      <c r="BV356" s="72" t="str">
        <f t="shared" si="1105"/>
        <v/>
      </c>
      <c r="BW356" s="72" t="str">
        <f t="shared" si="1105"/>
        <v/>
      </c>
      <c r="BX356" s="72" t="str">
        <f t="shared" si="1105"/>
        <v/>
      </c>
      <c r="BY356" s="72" t="str">
        <f t="shared" si="1105"/>
        <v/>
      </c>
      <c r="BZ356" s="72" t="str">
        <f t="shared" si="1105"/>
        <v/>
      </c>
      <c r="CA356" s="72" t="str">
        <f t="shared" si="1105"/>
        <v/>
      </c>
      <c r="CB356" s="72" t="str">
        <f t="shared" si="1105"/>
        <v/>
      </c>
      <c r="CC356" s="72" t="str">
        <f t="shared" si="1105"/>
        <v/>
      </c>
      <c r="CD356" s="72" t="str">
        <f t="shared" si="1105"/>
        <v/>
      </c>
      <c r="CE356" s="72" t="str">
        <f t="shared" si="1105"/>
        <v/>
      </c>
      <c r="CF356" s="72" t="str">
        <f t="shared" si="1105"/>
        <v/>
      </c>
      <c r="CG356" s="72" t="str">
        <f t="shared" si="1105"/>
        <v/>
      </c>
      <c r="CH356" s="72" t="str">
        <f t="shared" si="1105"/>
        <v/>
      </c>
      <c r="CI356" s="72" t="str">
        <f t="shared" si="1105"/>
        <v/>
      </c>
      <c r="CJ356" s="72" t="str">
        <f t="shared" si="1105"/>
        <v/>
      </c>
      <c r="CK356" s="72" t="str">
        <f t="shared" si="1105"/>
        <v/>
      </c>
      <c r="CL356" s="72" t="str">
        <f t="shared" si="1105"/>
        <v/>
      </c>
      <c r="CM356" s="72" t="str">
        <f t="shared" si="1105"/>
        <v/>
      </c>
      <c r="CN356" s="72" t="str">
        <f t="shared" si="1105"/>
        <v/>
      </c>
      <c r="CO356" s="72" t="str">
        <f t="shared" si="1105"/>
        <v/>
      </c>
      <c r="CP356" s="72" t="str">
        <f t="shared" si="1105"/>
        <v/>
      </c>
      <c r="CQ356" s="72" t="str">
        <f t="shared" si="1105"/>
        <v/>
      </c>
      <c r="CR356" s="72" t="str">
        <f t="shared" si="1105"/>
        <v/>
      </c>
      <c r="CS356" s="72" t="str">
        <f t="shared" si="1105"/>
        <v/>
      </c>
      <c r="CT356" s="72" t="str">
        <f t="shared" si="1105"/>
        <v/>
      </c>
      <c r="CU356" s="72" t="str">
        <f t="shared" si="1105"/>
        <v/>
      </c>
      <c r="CV356" s="72" t="str">
        <f t="shared" si="1105"/>
        <v/>
      </c>
      <c r="CW356" s="72" t="str">
        <f t="shared" si="1105"/>
        <v/>
      </c>
      <c r="CX356" s="72" t="str">
        <f t="shared" si="1105"/>
        <v/>
      </c>
      <c r="CY356" s="72" t="str">
        <f t="shared" si="1105"/>
        <v/>
      </c>
      <c r="CZ356" s="72" t="str">
        <f t="shared" ref="CZ356:DV356" si="1106">IF(CZ$276&lt;&gt;"",$D90,"")</f>
        <v/>
      </c>
      <c r="DA356" s="72" t="str">
        <f t="shared" si="1106"/>
        <v/>
      </c>
      <c r="DB356" s="72" t="str">
        <f t="shared" si="1106"/>
        <v/>
      </c>
      <c r="DC356" s="72" t="str">
        <f t="shared" si="1106"/>
        <v/>
      </c>
      <c r="DD356" s="72" t="str">
        <f t="shared" si="1106"/>
        <v/>
      </c>
      <c r="DE356" s="72" t="str">
        <f t="shared" si="1106"/>
        <v/>
      </c>
      <c r="DF356" s="72" t="str">
        <f t="shared" si="1106"/>
        <v/>
      </c>
      <c r="DG356" s="72" t="str">
        <f t="shared" si="1106"/>
        <v/>
      </c>
      <c r="DH356" s="72" t="str">
        <f t="shared" si="1106"/>
        <v/>
      </c>
      <c r="DI356" s="72" t="str">
        <f t="shared" si="1106"/>
        <v/>
      </c>
      <c r="DJ356" s="72" t="str">
        <f t="shared" si="1106"/>
        <v/>
      </c>
      <c r="DK356" s="72" t="str">
        <f t="shared" si="1106"/>
        <v/>
      </c>
      <c r="DL356" s="72" t="str">
        <f t="shared" si="1106"/>
        <v/>
      </c>
      <c r="DM356" s="72" t="str">
        <f t="shared" si="1106"/>
        <v/>
      </c>
      <c r="DN356" s="72" t="str">
        <f t="shared" si="1106"/>
        <v/>
      </c>
      <c r="DO356" s="72" t="str">
        <f t="shared" si="1106"/>
        <v/>
      </c>
      <c r="DP356" s="72" t="str">
        <f t="shared" si="1106"/>
        <v/>
      </c>
      <c r="DQ356" s="72" t="str">
        <f t="shared" si="1106"/>
        <v/>
      </c>
      <c r="DR356" s="72" t="str">
        <f t="shared" si="1106"/>
        <v/>
      </c>
      <c r="DS356" s="72" t="str">
        <f t="shared" si="1106"/>
        <v/>
      </c>
      <c r="DT356" s="72" t="str">
        <f t="shared" si="1106"/>
        <v/>
      </c>
      <c r="DU356" s="72" t="str">
        <f t="shared" si="1106"/>
        <v/>
      </c>
      <c r="DV356" s="72" t="str">
        <f t="shared" si="1106"/>
        <v/>
      </c>
      <c r="DY356" s="79" t="s">
        <v>1058</v>
      </c>
      <c r="DZ356" t="s">
        <v>1643</v>
      </c>
      <c r="EA356" t="s">
        <v>1600</v>
      </c>
      <c r="EB356" t="s">
        <v>10889</v>
      </c>
      <c r="EC356" t="s">
        <v>12564</v>
      </c>
    </row>
    <row r="357" spans="10:133" x14ac:dyDescent="0.25">
      <c r="J357" s="72" t="str">
        <f>IF(PEDIDO!C116&lt;&gt;"",PEDIDO!B116,"")</f>
        <v/>
      </c>
      <c r="K357" s="72" t="str">
        <f t="shared" si="1061"/>
        <v/>
      </c>
      <c r="L357" s="72" t="str">
        <f t="shared" si="1030"/>
        <v/>
      </c>
      <c r="M357" s="72" t="str">
        <f t="shared" si="1031"/>
        <v/>
      </c>
      <c r="N357" s="72" t="str">
        <f t="shared" si="1032"/>
        <v/>
      </c>
      <c r="O357" s="72" t="str">
        <f t="shared" si="1033"/>
        <v/>
      </c>
      <c r="P357" s="72" t="str">
        <f t="shared" si="1034"/>
        <v/>
      </c>
      <c r="Q357" s="72" t="str">
        <f t="shared" si="1035"/>
        <v/>
      </c>
      <c r="R357" s="72" t="str">
        <f t="shared" si="1036"/>
        <v/>
      </c>
      <c r="S357" s="72" t="str">
        <f t="shared" si="1037"/>
        <v/>
      </c>
      <c r="T357" s="72" t="str">
        <f t="shared" si="1038"/>
        <v/>
      </c>
      <c r="U357" s="72" t="str">
        <f t="shared" si="1039"/>
        <v/>
      </c>
      <c r="V357" s="72" t="str">
        <f t="shared" si="1040"/>
        <v/>
      </c>
      <c r="W357" s="72" t="str">
        <f t="shared" si="1041"/>
        <v/>
      </c>
      <c r="X357" s="72" t="str">
        <f t="shared" si="1042"/>
        <v/>
      </c>
      <c r="Y357" s="72" t="str">
        <f t="shared" si="1043"/>
        <v/>
      </c>
      <c r="Z357" s="72" t="str">
        <f t="shared" si="1044"/>
        <v/>
      </c>
      <c r="AA357" s="72" t="str">
        <f t="shared" si="1045"/>
        <v/>
      </c>
      <c r="AB357" s="72" t="str">
        <f t="shared" si="1046"/>
        <v/>
      </c>
      <c r="AC357" s="72" t="str">
        <f t="shared" si="1047"/>
        <v/>
      </c>
      <c r="AD357" s="72" t="str">
        <f t="shared" si="1048"/>
        <v/>
      </c>
      <c r="AE357" s="72" t="str">
        <f t="shared" si="1049"/>
        <v/>
      </c>
      <c r="AF357" s="72" t="str">
        <f t="shared" si="1050"/>
        <v/>
      </c>
      <c r="AG357" s="72" t="str">
        <f t="shared" si="1051"/>
        <v/>
      </c>
      <c r="AH357" s="72" t="str">
        <f t="shared" si="1052"/>
        <v/>
      </c>
      <c r="AI357" s="72" t="str">
        <f t="shared" si="1053"/>
        <v/>
      </c>
      <c r="AJ357" s="72" t="str">
        <f t="shared" si="1054"/>
        <v/>
      </c>
      <c r="AK357" s="72" t="str">
        <f t="shared" si="1055"/>
        <v/>
      </c>
      <c r="AL357" s="72" t="str">
        <f t="shared" si="1056"/>
        <v/>
      </c>
      <c r="AM357" s="72" t="str">
        <f t="shared" si="1057"/>
        <v/>
      </c>
      <c r="AN357" s="72" t="str">
        <f t="shared" ref="AN357:BS357" si="1107">IF(AN$276&lt;&gt;"",$D91,"")</f>
        <v/>
      </c>
      <c r="AO357" s="72" t="str">
        <f t="shared" si="1107"/>
        <v/>
      </c>
      <c r="AP357" s="72" t="str">
        <f t="shared" si="1107"/>
        <v/>
      </c>
      <c r="AQ357" s="72" t="str">
        <f t="shared" si="1107"/>
        <v/>
      </c>
      <c r="AR357" s="72" t="str">
        <f t="shared" si="1107"/>
        <v/>
      </c>
      <c r="AS357" s="72" t="str">
        <f t="shared" si="1107"/>
        <v/>
      </c>
      <c r="AT357" s="72" t="str">
        <f t="shared" si="1107"/>
        <v/>
      </c>
      <c r="AU357" s="72" t="str">
        <f t="shared" si="1107"/>
        <v/>
      </c>
      <c r="AV357" s="72" t="str">
        <f t="shared" si="1107"/>
        <v/>
      </c>
      <c r="AW357" s="72" t="str">
        <f t="shared" si="1107"/>
        <v/>
      </c>
      <c r="AX357" s="72" t="str">
        <f t="shared" si="1107"/>
        <v/>
      </c>
      <c r="AY357" s="72" t="str">
        <f t="shared" si="1107"/>
        <v/>
      </c>
      <c r="AZ357" s="72" t="str">
        <f t="shared" si="1107"/>
        <v/>
      </c>
      <c r="BA357" s="72" t="str">
        <f t="shared" si="1107"/>
        <v/>
      </c>
      <c r="BB357" s="72" t="str">
        <f t="shared" si="1107"/>
        <v/>
      </c>
      <c r="BC357" s="72" t="str">
        <f t="shared" si="1107"/>
        <v/>
      </c>
      <c r="BD357" s="72" t="str">
        <f t="shared" si="1107"/>
        <v/>
      </c>
      <c r="BE357" s="72" t="str">
        <f t="shared" si="1107"/>
        <v/>
      </c>
      <c r="BF357" s="72" t="str">
        <f t="shared" si="1107"/>
        <v/>
      </c>
      <c r="BG357" s="72" t="str">
        <f t="shared" si="1107"/>
        <v/>
      </c>
      <c r="BH357" s="72" t="str">
        <f t="shared" si="1107"/>
        <v/>
      </c>
      <c r="BI357" s="72" t="str">
        <f t="shared" si="1107"/>
        <v/>
      </c>
      <c r="BJ357" s="72" t="str">
        <f t="shared" si="1107"/>
        <v/>
      </c>
      <c r="BK357" s="72" t="str">
        <f t="shared" si="1107"/>
        <v/>
      </c>
      <c r="BL357" s="72" t="str">
        <f t="shared" si="1107"/>
        <v/>
      </c>
      <c r="BM357" s="72" t="str">
        <f t="shared" si="1107"/>
        <v/>
      </c>
      <c r="BN357" s="72" t="str">
        <f t="shared" si="1107"/>
        <v/>
      </c>
      <c r="BO357" s="72" t="str">
        <f t="shared" si="1107"/>
        <v/>
      </c>
      <c r="BP357" s="72" t="str">
        <f t="shared" si="1107"/>
        <v/>
      </c>
      <c r="BQ357" s="72" t="str">
        <f t="shared" si="1107"/>
        <v/>
      </c>
      <c r="BR357" s="72" t="str">
        <f t="shared" si="1107"/>
        <v/>
      </c>
      <c r="BS357" s="72" t="str">
        <f t="shared" si="1107"/>
        <v/>
      </c>
      <c r="BT357" s="72" t="str">
        <f t="shared" ref="BT357:CY357" si="1108">IF(BT$276&lt;&gt;"",$D91,"")</f>
        <v/>
      </c>
      <c r="BU357" s="72" t="str">
        <f t="shared" si="1108"/>
        <v/>
      </c>
      <c r="BV357" s="72" t="str">
        <f t="shared" si="1108"/>
        <v/>
      </c>
      <c r="BW357" s="72" t="str">
        <f t="shared" si="1108"/>
        <v/>
      </c>
      <c r="BX357" s="72" t="str">
        <f t="shared" si="1108"/>
        <v/>
      </c>
      <c r="BY357" s="72" t="str">
        <f t="shared" si="1108"/>
        <v/>
      </c>
      <c r="BZ357" s="72" t="str">
        <f t="shared" si="1108"/>
        <v/>
      </c>
      <c r="CA357" s="72" t="str">
        <f t="shared" si="1108"/>
        <v/>
      </c>
      <c r="CB357" s="72" t="str">
        <f t="shared" si="1108"/>
        <v/>
      </c>
      <c r="CC357" s="72" t="str">
        <f t="shared" si="1108"/>
        <v/>
      </c>
      <c r="CD357" s="72" t="str">
        <f t="shared" si="1108"/>
        <v/>
      </c>
      <c r="CE357" s="72" t="str">
        <f t="shared" si="1108"/>
        <v/>
      </c>
      <c r="CF357" s="72" t="str">
        <f t="shared" si="1108"/>
        <v/>
      </c>
      <c r="CG357" s="72" t="str">
        <f t="shared" si="1108"/>
        <v/>
      </c>
      <c r="CH357" s="72" t="str">
        <f t="shared" si="1108"/>
        <v/>
      </c>
      <c r="CI357" s="72" t="str">
        <f t="shared" si="1108"/>
        <v/>
      </c>
      <c r="CJ357" s="72" t="str">
        <f t="shared" si="1108"/>
        <v/>
      </c>
      <c r="CK357" s="72" t="str">
        <f t="shared" si="1108"/>
        <v/>
      </c>
      <c r="CL357" s="72" t="str">
        <f t="shared" si="1108"/>
        <v/>
      </c>
      <c r="CM357" s="72" t="str">
        <f t="shared" si="1108"/>
        <v/>
      </c>
      <c r="CN357" s="72" t="str">
        <f t="shared" si="1108"/>
        <v/>
      </c>
      <c r="CO357" s="72" t="str">
        <f t="shared" si="1108"/>
        <v/>
      </c>
      <c r="CP357" s="72" t="str">
        <f t="shared" si="1108"/>
        <v/>
      </c>
      <c r="CQ357" s="72" t="str">
        <f t="shared" si="1108"/>
        <v/>
      </c>
      <c r="CR357" s="72" t="str">
        <f t="shared" si="1108"/>
        <v/>
      </c>
      <c r="CS357" s="72" t="str">
        <f t="shared" si="1108"/>
        <v/>
      </c>
      <c r="CT357" s="72" t="str">
        <f t="shared" si="1108"/>
        <v/>
      </c>
      <c r="CU357" s="72" t="str">
        <f t="shared" si="1108"/>
        <v/>
      </c>
      <c r="CV357" s="72" t="str">
        <f t="shared" si="1108"/>
        <v/>
      </c>
      <c r="CW357" s="72" t="str">
        <f t="shared" si="1108"/>
        <v/>
      </c>
      <c r="CX357" s="72" t="str">
        <f t="shared" si="1108"/>
        <v/>
      </c>
      <c r="CY357" s="72" t="str">
        <f t="shared" si="1108"/>
        <v/>
      </c>
      <c r="CZ357" s="72" t="str">
        <f t="shared" ref="CZ357:DV357" si="1109">IF(CZ$276&lt;&gt;"",$D91,"")</f>
        <v/>
      </c>
      <c r="DA357" s="72" t="str">
        <f t="shared" si="1109"/>
        <v/>
      </c>
      <c r="DB357" s="72" t="str">
        <f t="shared" si="1109"/>
        <v/>
      </c>
      <c r="DC357" s="72" t="str">
        <f t="shared" si="1109"/>
        <v/>
      </c>
      <c r="DD357" s="72" t="str">
        <f t="shared" si="1109"/>
        <v/>
      </c>
      <c r="DE357" s="72" t="str">
        <f t="shared" si="1109"/>
        <v/>
      </c>
      <c r="DF357" s="72" t="str">
        <f t="shared" si="1109"/>
        <v/>
      </c>
      <c r="DG357" s="72" t="str">
        <f t="shared" si="1109"/>
        <v/>
      </c>
      <c r="DH357" s="72" t="str">
        <f t="shared" si="1109"/>
        <v/>
      </c>
      <c r="DI357" s="72" t="str">
        <f t="shared" si="1109"/>
        <v/>
      </c>
      <c r="DJ357" s="72" t="str">
        <f t="shared" si="1109"/>
        <v/>
      </c>
      <c r="DK357" s="72" t="str">
        <f t="shared" si="1109"/>
        <v/>
      </c>
      <c r="DL357" s="72" t="str">
        <f t="shared" si="1109"/>
        <v/>
      </c>
      <c r="DM357" s="72" t="str">
        <f t="shared" si="1109"/>
        <v/>
      </c>
      <c r="DN357" s="72" t="str">
        <f t="shared" si="1109"/>
        <v/>
      </c>
      <c r="DO357" s="72" t="str">
        <f t="shared" si="1109"/>
        <v/>
      </c>
      <c r="DP357" s="72" t="str">
        <f t="shared" si="1109"/>
        <v/>
      </c>
      <c r="DQ357" s="72" t="str">
        <f t="shared" si="1109"/>
        <v/>
      </c>
      <c r="DR357" s="72" t="str">
        <f t="shared" si="1109"/>
        <v/>
      </c>
      <c r="DS357" s="72" t="str">
        <f t="shared" si="1109"/>
        <v/>
      </c>
      <c r="DT357" s="72" t="str">
        <f t="shared" si="1109"/>
        <v/>
      </c>
      <c r="DU357" s="72" t="str">
        <f t="shared" si="1109"/>
        <v/>
      </c>
      <c r="DV357" s="72" t="str">
        <f t="shared" si="1109"/>
        <v/>
      </c>
      <c r="DY357" s="79" t="s">
        <v>1059</v>
      </c>
      <c r="DZ357" t="s">
        <v>1644</v>
      </c>
      <c r="EA357" t="s">
        <v>7161</v>
      </c>
      <c r="EB357" t="s">
        <v>10890</v>
      </c>
      <c r="EC357" t="s">
        <v>12565</v>
      </c>
    </row>
    <row r="358" spans="10:133" x14ac:dyDescent="0.25">
      <c r="J358" s="72" t="str">
        <f>IF(PEDIDO!C117&lt;&gt;"",PEDIDO!B117,"")</f>
        <v/>
      </c>
      <c r="K358" s="72" t="str">
        <f t="shared" si="1061"/>
        <v/>
      </c>
      <c r="L358" s="72" t="str">
        <f t="shared" si="1030"/>
        <v/>
      </c>
      <c r="M358" s="72" t="str">
        <f t="shared" si="1031"/>
        <v/>
      </c>
      <c r="N358" s="72" t="str">
        <f t="shared" si="1032"/>
        <v/>
      </c>
      <c r="O358" s="72" t="str">
        <f t="shared" si="1033"/>
        <v/>
      </c>
      <c r="P358" s="72" t="str">
        <f t="shared" si="1034"/>
        <v/>
      </c>
      <c r="Q358" s="72" t="str">
        <f t="shared" si="1035"/>
        <v/>
      </c>
      <c r="R358" s="72" t="str">
        <f t="shared" si="1036"/>
        <v/>
      </c>
      <c r="S358" s="72" t="str">
        <f t="shared" si="1037"/>
        <v/>
      </c>
      <c r="T358" s="72" t="str">
        <f t="shared" si="1038"/>
        <v/>
      </c>
      <c r="U358" s="72" t="str">
        <f t="shared" si="1039"/>
        <v/>
      </c>
      <c r="V358" s="72" t="str">
        <f t="shared" si="1040"/>
        <v/>
      </c>
      <c r="W358" s="72" t="str">
        <f t="shared" si="1041"/>
        <v/>
      </c>
      <c r="X358" s="72" t="str">
        <f t="shared" si="1042"/>
        <v/>
      </c>
      <c r="Y358" s="72" t="str">
        <f t="shared" si="1043"/>
        <v/>
      </c>
      <c r="Z358" s="72" t="str">
        <f t="shared" si="1044"/>
        <v/>
      </c>
      <c r="AA358" s="72" t="str">
        <f t="shared" si="1045"/>
        <v/>
      </c>
      <c r="AB358" s="72" t="str">
        <f t="shared" si="1046"/>
        <v/>
      </c>
      <c r="AC358" s="72" t="str">
        <f t="shared" si="1047"/>
        <v/>
      </c>
      <c r="AD358" s="72" t="str">
        <f t="shared" si="1048"/>
        <v/>
      </c>
      <c r="AE358" s="72" t="str">
        <f t="shared" si="1049"/>
        <v/>
      </c>
      <c r="AF358" s="72" t="str">
        <f t="shared" si="1050"/>
        <v/>
      </c>
      <c r="AG358" s="72" t="str">
        <f t="shared" si="1051"/>
        <v/>
      </c>
      <c r="AH358" s="72" t="str">
        <f t="shared" si="1052"/>
        <v/>
      </c>
      <c r="AI358" s="72" t="str">
        <f t="shared" si="1053"/>
        <v/>
      </c>
      <c r="AJ358" s="72" t="str">
        <f t="shared" si="1054"/>
        <v/>
      </c>
      <c r="AK358" s="72" t="str">
        <f t="shared" si="1055"/>
        <v/>
      </c>
      <c r="AL358" s="72" t="str">
        <f t="shared" si="1056"/>
        <v/>
      </c>
      <c r="AM358" s="72" t="str">
        <f t="shared" si="1057"/>
        <v/>
      </c>
      <c r="AN358" s="72" t="str">
        <f t="shared" ref="AN358:BS358" si="1110">IF(AN$276&lt;&gt;"",$D92,"")</f>
        <v/>
      </c>
      <c r="AO358" s="72" t="str">
        <f t="shared" si="1110"/>
        <v/>
      </c>
      <c r="AP358" s="72" t="str">
        <f t="shared" si="1110"/>
        <v/>
      </c>
      <c r="AQ358" s="72" t="str">
        <f t="shared" si="1110"/>
        <v/>
      </c>
      <c r="AR358" s="72" t="str">
        <f t="shared" si="1110"/>
        <v/>
      </c>
      <c r="AS358" s="72" t="str">
        <f t="shared" si="1110"/>
        <v/>
      </c>
      <c r="AT358" s="72" t="str">
        <f t="shared" si="1110"/>
        <v/>
      </c>
      <c r="AU358" s="72" t="str">
        <f t="shared" si="1110"/>
        <v/>
      </c>
      <c r="AV358" s="72" t="str">
        <f t="shared" si="1110"/>
        <v/>
      </c>
      <c r="AW358" s="72" t="str">
        <f t="shared" si="1110"/>
        <v/>
      </c>
      <c r="AX358" s="72" t="str">
        <f t="shared" si="1110"/>
        <v/>
      </c>
      <c r="AY358" s="72" t="str">
        <f t="shared" si="1110"/>
        <v/>
      </c>
      <c r="AZ358" s="72" t="str">
        <f t="shared" si="1110"/>
        <v/>
      </c>
      <c r="BA358" s="72" t="str">
        <f t="shared" si="1110"/>
        <v/>
      </c>
      <c r="BB358" s="72" t="str">
        <f t="shared" si="1110"/>
        <v/>
      </c>
      <c r="BC358" s="72" t="str">
        <f t="shared" si="1110"/>
        <v/>
      </c>
      <c r="BD358" s="72" t="str">
        <f t="shared" si="1110"/>
        <v/>
      </c>
      <c r="BE358" s="72" t="str">
        <f t="shared" si="1110"/>
        <v/>
      </c>
      <c r="BF358" s="72" t="str">
        <f t="shared" si="1110"/>
        <v/>
      </c>
      <c r="BG358" s="72" t="str">
        <f t="shared" si="1110"/>
        <v/>
      </c>
      <c r="BH358" s="72" t="str">
        <f t="shared" si="1110"/>
        <v/>
      </c>
      <c r="BI358" s="72" t="str">
        <f t="shared" si="1110"/>
        <v/>
      </c>
      <c r="BJ358" s="72" t="str">
        <f t="shared" si="1110"/>
        <v/>
      </c>
      <c r="BK358" s="72" t="str">
        <f t="shared" si="1110"/>
        <v/>
      </c>
      <c r="BL358" s="72" t="str">
        <f t="shared" si="1110"/>
        <v/>
      </c>
      <c r="BM358" s="72" t="str">
        <f t="shared" si="1110"/>
        <v/>
      </c>
      <c r="BN358" s="72" t="str">
        <f t="shared" si="1110"/>
        <v/>
      </c>
      <c r="BO358" s="72" t="str">
        <f t="shared" si="1110"/>
        <v/>
      </c>
      <c r="BP358" s="72" t="str">
        <f t="shared" si="1110"/>
        <v/>
      </c>
      <c r="BQ358" s="72" t="str">
        <f t="shared" si="1110"/>
        <v/>
      </c>
      <c r="BR358" s="72" t="str">
        <f t="shared" si="1110"/>
        <v/>
      </c>
      <c r="BS358" s="72" t="str">
        <f t="shared" si="1110"/>
        <v/>
      </c>
      <c r="BT358" s="72" t="str">
        <f t="shared" ref="BT358:CY358" si="1111">IF(BT$276&lt;&gt;"",$D92,"")</f>
        <v/>
      </c>
      <c r="BU358" s="72" t="str">
        <f t="shared" si="1111"/>
        <v/>
      </c>
      <c r="BV358" s="72" t="str">
        <f t="shared" si="1111"/>
        <v/>
      </c>
      <c r="BW358" s="72" t="str">
        <f t="shared" si="1111"/>
        <v/>
      </c>
      <c r="BX358" s="72" t="str">
        <f t="shared" si="1111"/>
        <v/>
      </c>
      <c r="BY358" s="72" t="str">
        <f t="shared" si="1111"/>
        <v/>
      </c>
      <c r="BZ358" s="72" t="str">
        <f t="shared" si="1111"/>
        <v/>
      </c>
      <c r="CA358" s="72" t="str">
        <f t="shared" si="1111"/>
        <v/>
      </c>
      <c r="CB358" s="72" t="str">
        <f t="shared" si="1111"/>
        <v/>
      </c>
      <c r="CC358" s="72" t="str">
        <f t="shared" si="1111"/>
        <v/>
      </c>
      <c r="CD358" s="72" t="str">
        <f t="shared" si="1111"/>
        <v/>
      </c>
      <c r="CE358" s="72" t="str">
        <f t="shared" si="1111"/>
        <v/>
      </c>
      <c r="CF358" s="72" t="str">
        <f t="shared" si="1111"/>
        <v/>
      </c>
      <c r="CG358" s="72" t="str">
        <f t="shared" si="1111"/>
        <v/>
      </c>
      <c r="CH358" s="72" t="str">
        <f t="shared" si="1111"/>
        <v/>
      </c>
      <c r="CI358" s="72" t="str">
        <f t="shared" si="1111"/>
        <v/>
      </c>
      <c r="CJ358" s="72" t="str">
        <f t="shared" si="1111"/>
        <v/>
      </c>
      <c r="CK358" s="72" t="str">
        <f t="shared" si="1111"/>
        <v/>
      </c>
      <c r="CL358" s="72" t="str">
        <f t="shared" si="1111"/>
        <v/>
      </c>
      <c r="CM358" s="72" t="str">
        <f t="shared" si="1111"/>
        <v/>
      </c>
      <c r="CN358" s="72" t="str">
        <f t="shared" si="1111"/>
        <v/>
      </c>
      <c r="CO358" s="72" t="str">
        <f t="shared" si="1111"/>
        <v/>
      </c>
      <c r="CP358" s="72" t="str">
        <f t="shared" si="1111"/>
        <v/>
      </c>
      <c r="CQ358" s="72" t="str">
        <f t="shared" si="1111"/>
        <v/>
      </c>
      <c r="CR358" s="72" t="str">
        <f t="shared" si="1111"/>
        <v/>
      </c>
      <c r="CS358" s="72" t="str">
        <f t="shared" si="1111"/>
        <v/>
      </c>
      <c r="CT358" s="72" t="str">
        <f t="shared" si="1111"/>
        <v/>
      </c>
      <c r="CU358" s="72" t="str">
        <f t="shared" si="1111"/>
        <v/>
      </c>
      <c r="CV358" s="72" t="str">
        <f t="shared" si="1111"/>
        <v/>
      </c>
      <c r="CW358" s="72" t="str">
        <f t="shared" si="1111"/>
        <v/>
      </c>
      <c r="CX358" s="72" t="str">
        <f t="shared" si="1111"/>
        <v/>
      </c>
      <c r="CY358" s="72" t="str">
        <f t="shared" si="1111"/>
        <v/>
      </c>
      <c r="CZ358" s="72" t="str">
        <f t="shared" ref="CZ358:DV358" si="1112">IF(CZ$276&lt;&gt;"",$D92,"")</f>
        <v/>
      </c>
      <c r="DA358" s="72" t="str">
        <f t="shared" si="1112"/>
        <v/>
      </c>
      <c r="DB358" s="72" t="str">
        <f t="shared" si="1112"/>
        <v/>
      </c>
      <c r="DC358" s="72" t="str">
        <f t="shared" si="1112"/>
        <v/>
      </c>
      <c r="DD358" s="72" t="str">
        <f t="shared" si="1112"/>
        <v/>
      </c>
      <c r="DE358" s="72" t="str">
        <f t="shared" si="1112"/>
        <v/>
      </c>
      <c r="DF358" s="72" t="str">
        <f t="shared" si="1112"/>
        <v/>
      </c>
      <c r="DG358" s="72" t="str">
        <f t="shared" si="1112"/>
        <v/>
      </c>
      <c r="DH358" s="72" t="str">
        <f t="shared" si="1112"/>
        <v/>
      </c>
      <c r="DI358" s="72" t="str">
        <f t="shared" si="1112"/>
        <v/>
      </c>
      <c r="DJ358" s="72" t="str">
        <f t="shared" si="1112"/>
        <v/>
      </c>
      <c r="DK358" s="72" t="str">
        <f t="shared" si="1112"/>
        <v/>
      </c>
      <c r="DL358" s="72" t="str">
        <f t="shared" si="1112"/>
        <v/>
      </c>
      <c r="DM358" s="72" t="str">
        <f t="shared" si="1112"/>
        <v/>
      </c>
      <c r="DN358" s="72" t="str">
        <f t="shared" si="1112"/>
        <v/>
      </c>
      <c r="DO358" s="72" t="str">
        <f t="shared" si="1112"/>
        <v/>
      </c>
      <c r="DP358" s="72" t="str">
        <f t="shared" si="1112"/>
        <v/>
      </c>
      <c r="DQ358" s="72" t="str">
        <f t="shared" si="1112"/>
        <v/>
      </c>
      <c r="DR358" s="72" t="str">
        <f t="shared" si="1112"/>
        <v/>
      </c>
      <c r="DS358" s="72" t="str">
        <f t="shared" si="1112"/>
        <v/>
      </c>
      <c r="DT358" s="72" t="str">
        <f t="shared" si="1112"/>
        <v/>
      </c>
      <c r="DU358" s="72" t="str">
        <f t="shared" si="1112"/>
        <v/>
      </c>
      <c r="DV358" s="72" t="str">
        <f t="shared" si="1112"/>
        <v/>
      </c>
      <c r="DY358" s="79" t="s">
        <v>1060</v>
      </c>
      <c r="DZ358" t="s">
        <v>1645</v>
      </c>
      <c r="EA358" t="s">
        <v>7162</v>
      </c>
      <c r="EB358" t="s">
        <v>10891</v>
      </c>
      <c r="EC358" t="s">
        <v>12566</v>
      </c>
    </row>
    <row r="359" spans="10:133" x14ac:dyDescent="0.25">
      <c r="J359" s="72" t="str">
        <f>IF(PEDIDO!C118&lt;&gt;"",PEDIDO!B118,"")</f>
        <v/>
      </c>
      <c r="K359" s="72" t="str">
        <f t="shared" si="1061"/>
        <v/>
      </c>
      <c r="L359" s="72" t="str">
        <f t="shared" si="1030"/>
        <v/>
      </c>
      <c r="M359" s="72" t="str">
        <f t="shared" si="1031"/>
        <v/>
      </c>
      <c r="N359" s="72" t="str">
        <f t="shared" si="1032"/>
        <v/>
      </c>
      <c r="O359" s="72" t="str">
        <f t="shared" si="1033"/>
        <v/>
      </c>
      <c r="P359" s="72" t="str">
        <f t="shared" si="1034"/>
        <v/>
      </c>
      <c r="Q359" s="72" t="str">
        <f t="shared" si="1035"/>
        <v/>
      </c>
      <c r="R359" s="72" t="str">
        <f t="shared" si="1036"/>
        <v/>
      </c>
      <c r="S359" s="72" t="str">
        <f t="shared" si="1037"/>
        <v/>
      </c>
      <c r="T359" s="72" t="str">
        <f t="shared" si="1038"/>
        <v/>
      </c>
      <c r="U359" s="72" t="str">
        <f t="shared" si="1039"/>
        <v/>
      </c>
      <c r="V359" s="72" t="str">
        <f t="shared" si="1040"/>
        <v/>
      </c>
      <c r="W359" s="72" t="str">
        <f t="shared" si="1041"/>
        <v/>
      </c>
      <c r="X359" s="72" t="str">
        <f t="shared" si="1042"/>
        <v/>
      </c>
      <c r="Y359" s="72" t="str">
        <f t="shared" si="1043"/>
        <v/>
      </c>
      <c r="Z359" s="72" t="str">
        <f t="shared" si="1044"/>
        <v/>
      </c>
      <c r="AA359" s="72" t="str">
        <f t="shared" si="1045"/>
        <v/>
      </c>
      <c r="AB359" s="72" t="str">
        <f t="shared" si="1046"/>
        <v/>
      </c>
      <c r="AC359" s="72" t="str">
        <f t="shared" si="1047"/>
        <v/>
      </c>
      <c r="AD359" s="72" t="str">
        <f t="shared" si="1048"/>
        <v/>
      </c>
      <c r="AE359" s="72" t="str">
        <f t="shared" si="1049"/>
        <v/>
      </c>
      <c r="AF359" s="72" t="str">
        <f t="shared" si="1050"/>
        <v/>
      </c>
      <c r="AG359" s="72" t="str">
        <f t="shared" si="1051"/>
        <v/>
      </c>
      <c r="AH359" s="72" t="str">
        <f t="shared" si="1052"/>
        <v/>
      </c>
      <c r="AI359" s="72" t="str">
        <f t="shared" si="1053"/>
        <v/>
      </c>
      <c r="AJ359" s="72" t="str">
        <f t="shared" si="1054"/>
        <v/>
      </c>
      <c r="AK359" s="72" t="str">
        <f t="shared" si="1055"/>
        <v/>
      </c>
      <c r="AL359" s="72" t="str">
        <f t="shared" si="1056"/>
        <v/>
      </c>
      <c r="AM359" s="72" t="str">
        <f t="shared" si="1057"/>
        <v/>
      </c>
      <c r="AN359" s="72" t="str">
        <f t="shared" ref="AN359:BS359" si="1113">IF(AN$276&lt;&gt;"",$D93,"")</f>
        <v/>
      </c>
      <c r="AO359" s="72" t="str">
        <f t="shared" si="1113"/>
        <v/>
      </c>
      <c r="AP359" s="72" t="str">
        <f t="shared" si="1113"/>
        <v/>
      </c>
      <c r="AQ359" s="72" t="str">
        <f t="shared" si="1113"/>
        <v/>
      </c>
      <c r="AR359" s="72" t="str">
        <f t="shared" si="1113"/>
        <v/>
      </c>
      <c r="AS359" s="72" t="str">
        <f t="shared" si="1113"/>
        <v/>
      </c>
      <c r="AT359" s="72" t="str">
        <f t="shared" si="1113"/>
        <v/>
      </c>
      <c r="AU359" s="72" t="str">
        <f t="shared" si="1113"/>
        <v/>
      </c>
      <c r="AV359" s="72" t="str">
        <f t="shared" si="1113"/>
        <v/>
      </c>
      <c r="AW359" s="72" t="str">
        <f t="shared" si="1113"/>
        <v/>
      </c>
      <c r="AX359" s="72" t="str">
        <f t="shared" si="1113"/>
        <v/>
      </c>
      <c r="AY359" s="72" t="str">
        <f t="shared" si="1113"/>
        <v/>
      </c>
      <c r="AZ359" s="72" t="str">
        <f t="shared" si="1113"/>
        <v/>
      </c>
      <c r="BA359" s="72" t="str">
        <f t="shared" si="1113"/>
        <v/>
      </c>
      <c r="BB359" s="72" t="str">
        <f t="shared" si="1113"/>
        <v/>
      </c>
      <c r="BC359" s="72" t="str">
        <f t="shared" si="1113"/>
        <v/>
      </c>
      <c r="BD359" s="72" t="str">
        <f t="shared" si="1113"/>
        <v/>
      </c>
      <c r="BE359" s="72" t="str">
        <f t="shared" si="1113"/>
        <v/>
      </c>
      <c r="BF359" s="72" t="str">
        <f t="shared" si="1113"/>
        <v/>
      </c>
      <c r="BG359" s="72" t="str">
        <f t="shared" si="1113"/>
        <v/>
      </c>
      <c r="BH359" s="72" t="str">
        <f t="shared" si="1113"/>
        <v/>
      </c>
      <c r="BI359" s="72" t="str">
        <f t="shared" si="1113"/>
        <v/>
      </c>
      <c r="BJ359" s="72" t="str">
        <f t="shared" si="1113"/>
        <v/>
      </c>
      <c r="BK359" s="72" t="str">
        <f t="shared" si="1113"/>
        <v/>
      </c>
      <c r="BL359" s="72" t="str">
        <f t="shared" si="1113"/>
        <v/>
      </c>
      <c r="BM359" s="72" t="str">
        <f t="shared" si="1113"/>
        <v/>
      </c>
      <c r="BN359" s="72" t="str">
        <f t="shared" si="1113"/>
        <v/>
      </c>
      <c r="BO359" s="72" t="str">
        <f t="shared" si="1113"/>
        <v/>
      </c>
      <c r="BP359" s="72" t="str">
        <f t="shared" si="1113"/>
        <v/>
      </c>
      <c r="BQ359" s="72" t="str">
        <f t="shared" si="1113"/>
        <v/>
      </c>
      <c r="BR359" s="72" t="str">
        <f t="shared" si="1113"/>
        <v/>
      </c>
      <c r="BS359" s="72" t="str">
        <f t="shared" si="1113"/>
        <v/>
      </c>
      <c r="BT359" s="72" t="str">
        <f t="shared" ref="BT359:CY359" si="1114">IF(BT$276&lt;&gt;"",$D93,"")</f>
        <v/>
      </c>
      <c r="BU359" s="72" t="str">
        <f t="shared" si="1114"/>
        <v/>
      </c>
      <c r="BV359" s="72" t="str">
        <f t="shared" si="1114"/>
        <v/>
      </c>
      <c r="BW359" s="72" t="str">
        <f t="shared" si="1114"/>
        <v/>
      </c>
      <c r="BX359" s="72" t="str">
        <f t="shared" si="1114"/>
        <v/>
      </c>
      <c r="BY359" s="72" t="str">
        <f t="shared" si="1114"/>
        <v/>
      </c>
      <c r="BZ359" s="72" t="str">
        <f t="shared" si="1114"/>
        <v/>
      </c>
      <c r="CA359" s="72" t="str">
        <f t="shared" si="1114"/>
        <v/>
      </c>
      <c r="CB359" s="72" t="str">
        <f t="shared" si="1114"/>
        <v/>
      </c>
      <c r="CC359" s="72" t="str">
        <f t="shared" si="1114"/>
        <v/>
      </c>
      <c r="CD359" s="72" t="str">
        <f t="shared" si="1114"/>
        <v/>
      </c>
      <c r="CE359" s="72" t="str">
        <f t="shared" si="1114"/>
        <v/>
      </c>
      <c r="CF359" s="72" t="str">
        <f t="shared" si="1114"/>
        <v/>
      </c>
      <c r="CG359" s="72" t="str">
        <f t="shared" si="1114"/>
        <v/>
      </c>
      <c r="CH359" s="72" t="str">
        <f t="shared" si="1114"/>
        <v/>
      </c>
      <c r="CI359" s="72" t="str">
        <f t="shared" si="1114"/>
        <v/>
      </c>
      <c r="CJ359" s="72" t="str">
        <f t="shared" si="1114"/>
        <v/>
      </c>
      <c r="CK359" s="72" t="str">
        <f t="shared" si="1114"/>
        <v/>
      </c>
      <c r="CL359" s="72" t="str">
        <f t="shared" si="1114"/>
        <v/>
      </c>
      <c r="CM359" s="72" t="str">
        <f t="shared" si="1114"/>
        <v/>
      </c>
      <c r="CN359" s="72" t="str">
        <f t="shared" si="1114"/>
        <v/>
      </c>
      <c r="CO359" s="72" t="str">
        <f t="shared" si="1114"/>
        <v/>
      </c>
      <c r="CP359" s="72" t="str">
        <f t="shared" si="1114"/>
        <v/>
      </c>
      <c r="CQ359" s="72" t="str">
        <f t="shared" si="1114"/>
        <v/>
      </c>
      <c r="CR359" s="72" t="str">
        <f t="shared" si="1114"/>
        <v/>
      </c>
      <c r="CS359" s="72" t="str">
        <f t="shared" si="1114"/>
        <v/>
      </c>
      <c r="CT359" s="72" t="str">
        <f t="shared" si="1114"/>
        <v/>
      </c>
      <c r="CU359" s="72" t="str">
        <f t="shared" si="1114"/>
        <v/>
      </c>
      <c r="CV359" s="72" t="str">
        <f t="shared" si="1114"/>
        <v/>
      </c>
      <c r="CW359" s="72" t="str">
        <f t="shared" si="1114"/>
        <v/>
      </c>
      <c r="CX359" s="72" t="str">
        <f t="shared" si="1114"/>
        <v/>
      </c>
      <c r="CY359" s="72" t="str">
        <f t="shared" si="1114"/>
        <v/>
      </c>
      <c r="CZ359" s="72" t="str">
        <f t="shared" ref="CZ359:DV359" si="1115">IF(CZ$276&lt;&gt;"",$D93,"")</f>
        <v/>
      </c>
      <c r="DA359" s="72" t="str">
        <f t="shared" si="1115"/>
        <v/>
      </c>
      <c r="DB359" s="72" t="str">
        <f t="shared" si="1115"/>
        <v/>
      </c>
      <c r="DC359" s="72" t="str">
        <f t="shared" si="1115"/>
        <v/>
      </c>
      <c r="DD359" s="72" t="str">
        <f t="shared" si="1115"/>
        <v/>
      </c>
      <c r="DE359" s="72" t="str">
        <f t="shared" si="1115"/>
        <v/>
      </c>
      <c r="DF359" s="72" t="str">
        <f t="shared" si="1115"/>
        <v/>
      </c>
      <c r="DG359" s="72" t="str">
        <f t="shared" si="1115"/>
        <v/>
      </c>
      <c r="DH359" s="72" t="str">
        <f t="shared" si="1115"/>
        <v/>
      </c>
      <c r="DI359" s="72" t="str">
        <f t="shared" si="1115"/>
        <v/>
      </c>
      <c r="DJ359" s="72" t="str">
        <f t="shared" si="1115"/>
        <v/>
      </c>
      <c r="DK359" s="72" t="str">
        <f t="shared" si="1115"/>
        <v/>
      </c>
      <c r="DL359" s="72" t="str">
        <f t="shared" si="1115"/>
        <v/>
      </c>
      <c r="DM359" s="72" t="str">
        <f t="shared" si="1115"/>
        <v/>
      </c>
      <c r="DN359" s="72" t="str">
        <f t="shared" si="1115"/>
        <v/>
      </c>
      <c r="DO359" s="72" t="str">
        <f t="shared" si="1115"/>
        <v/>
      </c>
      <c r="DP359" s="72" t="str">
        <f t="shared" si="1115"/>
        <v/>
      </c>
      <c r="DQ359" s="72" t="str">
        <f t="shared" si="1115"/>
        <v/>
      </c>
      <c r="DR359" s="72" t="str">
        <f t="shared" si="1115"/>
        <v/>
      </c>
      <c r="DS359" s="72" t="str">
        <f t="shared" si="1115"/>
        <v/>
      </c>
      <c r="DT359" s="72" t="str">
        <f t="shared" si="1115"/>
        <v/>
      </c>
      <c r="DU359" s="72" t="str">
        <f t="shared" si="1115"/>
        <v/>
      </c>
      <c r="DV359" s="72" t="str">
        <f t="shared" si="1115"/>
        <v/>
      </c>
      <c r="DY359" s="79" t="s">
        <v>1061</v>
      </c>
      <c r="DZ359" t="s">
        <v>1646</v>
      </c>
      <c r="EA359" t="s">
        <v>7163</v>
      </c>
      <c r="EB359" t="s">
        <v>10892</v>
      </c>
      <c r="EC359" t="s">
        <v>12567</v>
      </c>
    </row>
    <row r="360" spans="10:133" x14ac:dyDescent="0.25">
      <c r="J360" s="72" t="str">
        <f>IF(PEDIDO!C119&lt;&gt;"",PEDIDO!B119,"")</f>
        <v/>
      </c>
      <c r="K360" s="72" t="str">
        <f t="shared" si="1061"/>
        <v/>
      </c>
      <c r="L360" s="72" t="str">
        <f t="shared" si="1030"/>
        <v/>
      </c>
      <c r="M360" s="72" t="str">
        <f t="shared" si="1031"/>
        <v/>
      </c>
      <c r="N360" s="72" t="str">
        <f t="shared" si="1032"/>
        <v/>
      </c>
      <c r="O360" s="72" t="str">
        <f t="shared" si="1033"/>
        <v/>
      </c>
      <c r="P360" s="72" t="str">
        <f t="shared" si="1034"/>
        <v/>
      </c>
      <c r="Q360" s="72" t="str">
        <f t="shared" si="1035"/>
        <v/>
      </c>
      <c r="R360" s="72" t="str">
        <f t="shared" si="1036"/>
        <v/>
      </c>
      <c r="S360" s="72" t="str">
        <f t="shared" si="1037"/>
        <v/>
      </c>
      <c r="T360" s="72" t="str">
        <f t="shared" si="1038"/>
        <v/>
      </c>
      <c r="U360" s="72" t="str">
        <f t="shared" si="1039"/>
        <v/>
      </c>
      <c r="V360" s="72" t="str">
        <f t="shared" si="1040"/>
        <v/>
      </c>
      <c r="W360" s="72" t="str">
        <f t="shared" si="1041"/>
        <v/>
      </c>
      <c r="X360" s="72" t="str">
        <f t="shared" si="1042"/>
        <v/>
      </c>
      <c r="Y360" s="72" t="str">
        <f t="shared" si="1043"/>
        <v/>
      </c>
      <c r="Z360" s="72" t="str">
        <f t="shared" si="1044"/>
        <v/>
      </c>
      <c r="AA360" s="72" t="str">
        <f t="shared" si="1045"/>
        <v/>
      </c>
      <c r="AB360" s="72" t="str">
        <f t="shared" si="1046"/>
        <v/>
      </c>
      <c r="AC360" s="72" t="str">
        <f t="shared" si="1047"/>
        <v/>
      </c>
      <c r="AD360" s="72" t="str">
        <f t="shared" si="1048"/>
        <v/>
      </c>
      <c r="AE360" s="72" t="str">
        <f t="shared" si="1049"/>
        <v/>
      </c>
      <c r="AF360" s="72" t="str">
        <f t="shared" si="1050"/>
        <v/>
      </c>
      <c r="AG360" s="72" t="str">
        <f t="shared" si="1051"/>
        <v/>
      </c>
      <c r="AH360" s="72" t="str">
        <f t="shared" si="1052"/>
        <v/>
      </c>
      <c r="AI360" s="72" t="str">
        <f t="shared" si="1053"/>
        <v/>
      </c>
      <c r="AJ360" s="72" t="str">
        <f t="shared" si="1054"/>
        <v/>
      </c>
      <c r="AK360" s="72" t="str">
        <f t="shared" si="1055"/>
        <v/>
      </c>
      <c r="AL360" s="72" t="str">
        <f t="shared" si="1056"/>
        <v/>
      </c>
      <c r="AM360" s="72" t="str">
        <f t="shared" si="1057"/>
        <v/>
      </c>
      <c r="AN360" s="72" t="str">
        <f t="shared" ref="AN360:BS360" si="1116">IF(AN$276&lt;&gt;"",$D94,"")</f>
        <v/>
      </c>
      <c r="AO360" s="72" t="str">
        <f t="shared" si="1116"/>
        <v/>
      </c>
      <c r="AP360" s="72" t="str">
        <f t="shared" si="1116"/>
        <v/>
      </c>
      <c r="AQ360" s="72" t="str">
        <f t="shared" si="1116"/>
        <v/>
      </c>
      <c r="AR360" s="72" t="str">
        <f t="shared" si="1116"/>
        <v/>
      </c>
      <c r="AS360" s="72" t="str">
        <f t="shared" si="1116"/>
        <v/>
      </c>
      <c r="AT360" s="72" t="str">
        <f t="shared" si="1116"/>
        <v/>
      </c>
      <c r="AU360" s="72" t="str">
        <f t="shared" si="1116"/>
        <v/>
      </c>
      <c r="AV360" s="72" t="str">
        <f t="shared" si="1116"/>
        <v/>
      </c>
      <c r="AW360" s="72" t="str">
        <f t="shared" si="1116"/>
        <v/>
      </c>
      <c r="AX360" s="72" t="str">
        <f t="shared" si="1116"/>
        <v/>
      </c>
      <c r="AY360" s="72" t="str">
        <f t="shared" si="1116"/>
        <v/>
      </c>
      <c r="AZ360" s="72" t="str">
        <f t="shared" si="1116"/>
        <v/>
      </c>
      <c r="BA360" s="72" t="str">
        <f t="shared" si="1116"/>
        <v/>
      </c>
      <c r="BB360" s="72" t="str">
        <f t="shared" si="1116"/>
        <v/>
      </c>
      <c r="BC360" s="72" t="str">
        <f t="shared" si="1116"/>
        <v/>
      </c>
      <c r="BD360" s="72" t="str">
        <f t="shared" si="1116"/>
        <v/>
      </c>
      <c r="BE360" s="72" t="str">
        <f t="shared" si="1116"/>
        <v/>
      </c>
      <c r="BF360" s="72" t="str">
        <f t="shared" si="1116"/>
        <v/>
      </c>
      <c r="BG360" s="72" t="str">
        <f t="shared" si="1116"/>
        <v/>
      </c>
      <c r="BH360" s="72" t="str">
        <f t="shared" si="1116"/>
        <v/>
      </c>
      <c r="BI360" s="72" t="str">
        <f t="shared" si="1116"/>
        <v/>
      </c>
      <c r="BJ360" s="72" t="str">
        <f t="shared" si="1116"/>
        <v/>
      </c>
      <c r="BK360" s="72" t="str">
        <f t="shared" si="1116"/>
        <v/>
      </c>
      <c r="BL360" s="72" t="str">
        <f t="shared" si="1116"/>
        <v/>
      </c>
      <c r="BM360" s="72" t="str">
        <f t="shared" si="1116"/>
        <v/>
      </c>
      <c r="BN360" s="72" t="str">
        <f t="shared" si="1116"/>
        <v/>
      </c>
      <c r="BO360" s="72" t="str">
        <f t="shared" si="1116"/>
        <v/>
      </c>
      <c r="BP360" s="72" t="str">
        <f t="shared" si="1116"/>
        <v/>
      </c>
      <c r="BQ360" s="72" t="str">
        <f t="shared" si="1116"/>
        <v/>
      </c>
      <c r="BR360" s="72" t="str">
        <f t="shared" si="1116"/>
        <v/>
      </c>
      <c r="BS360" s="72" t="str">
        <f t="shared" si="1116"/>
        <v/>
      </c>
      <c r="BT360" s="72" t="str">
        <f t="shared" ref="BT360:CY360" si="1117">IF(BT$276&lt;&gt;"",$D94,"")</f>
        <v/>
      </c>
      <c r="BU360" s="72" t="str">
        <f t="shared" si="1117"/>
        <v/>
      </c>
      <c r="BV360" s="72" t="str">
        <f t="shared" si="1117"/>
        <v/>
      </c>
      <c r="BW360" s="72" t="str">
        <f t="shared" si="1117"/>
        <v/>
      </c>
      <c r="BX360" s="72" t="str">
        <f t="shared" si="1117"/>
        <v/>
      </c>
      <c r="BY360" s="72" t="str">
        <f t="shared" si="1117"/>
        <v/>
      </c>
      <c r="BZ360" s="72" t="str">
        <f t="shared" si="1117"/>
        <v/>
      </c>
      <c r="CA360" s="72" t="str">
        <f t="shared" si="1117"/>
        <v/>
      </c>
      <c r="CB360" s="72" t="str">
        <f t="shared" si="1117"/>
        <v/>
      </c>
      <c r="CC360" s="72" t="str">
        <f t="shared" si="1117"/>
        <v/>
      </c>
      <c r="CD360" s="72" t="str">
        <f t="shared" si="1117"/>
        <v/>
      </c>
      <c r="CE360" s="72" t="str">
        <f t="shared" si="1117"/>
        <v/>
      </c>
      <c r="CF360" s="72" t="str">
        <f t="shared" si="1117"/>
        <v/>
      </c>
      <c r="CG360" s="72" t="str">
        <f t="shared" si="1117"/>
        <v/>
      </c>
      <c r="CH360" s="72" t="str">
        <f t="shared" si="1117"/>
        <v/>
      </c>
      <c r="CI360" s="72" t="str">
        <f t="shared" si="1117"/>
        <v/>
      </c>
      <c r="CJ360" s="72" t="str">
        <f t="shared" si="1117"/>
        <v/>
      </c>
      <c r="CK360" s="72" t="str">
        <f t="shared" si="1117"/>
        <v/>
      </c>
      <c r="CL360" s="72" t="str">
        <f t="shared" si="1117"/>
        <v/>
      </c>
      <c r="CM360" s="72" t="str">
        <f t="shared" si="1117"/>
        <v/>
      </c>
      <c r="CN360" s="72" t="str">
        <f t="shared" si="1117"/>
        <v/>
      </c>
      <c r="CO360" s="72" t="str">
        <f t="shared" si="1117"/>
        <v/>
      </c>
      <c r="CP360" s="72" t="str">
        <f t="shared" si="1117"/>
        <v/>
      </c>
      <c r="CQ360" s="72" t="str">
        <f t="shared" si="1117"/>
        <v/>
      </c>
      <c r="CR360" s="72" t="str">
        <f t="shared" si="1117"/>
        <v/>
      </c>
      <c r="CS360" s="72" t="str">
        <f t="shared" si="1117"/>
        <v/>
      </c>
      <c r="CT360" s="72" t="str">
        <f t="shared" si="1117"/>
        <v/>
      </c>
      <c r="CU360" s="72" t="str">
        <f t="shared" si="1117"/>
        <v/>
      </c>
      <c r="CV360" s="72" t="str">
        <f t="shared" si="1117"/>
        <v/>
      </c>
      <c r="CW360" s="72" t="str">
        <f t="shared" si="1117"/>
        <v/>
      </c>
      <c r="CX360" s="72" t="str">
        <f t="shared" si="1117"/>
        <v/>
      </c>
      <c r="CY360" s="72" t="str">
        <f t="shared" si="1117"/>
        <v/>
      </c>
      <c r="CZ360" s="72" t="str">
        <f t="shared" ref="CZ360:DV360" si="1118">IF(CZ$276&lt;&gt;"",$D94,"")</f>
        <v/>
      </c>
      <c r="DA360" s="72" t="str">
        <f t="shared" si="1118"/>
        <v/>
      </c>
      <c r="DB360" s="72" t="str">
        <f t="shared" si="1118"/>
        <v/>
      </c>
      <c r="DC360" s="72" t="str">
        <f t="shared" si="1118"/>
        <v/>
      </c>
      <c r="DD360" s="72" t="str">
        <f t="shared" si="1118"/>
        <v/>
      </c>
      <c r="DE360" s="72" t="str">
        <f t="shared" si="1118"/>
        <v/>
      </c>
      <c r="DF360" s="72" t="str">
        <f t="shared" si="1118"/>
        <v/>
      </c>
      <c r="DG360" s="72" t="str">
        <f t="shared" si="1118"/>
        <v/>
      </c>
      <c r="DH360" s="72" t="str">
        <f t="shared" si="1118"/>
        <v/>
      </c>
      <c r="DI360" s="72" t="str">
        <f t="shared" si="1118"/>
        <v/>
      </c>
      <c r="DJ360" s="72" t="str">
        <f t="shared" si="1118"/>
        <v/>
      </c>
      <c r="DK360" s="72" t="str">
        <f t="shared" si="1118"/>
        <v/>
      </c>
      <c r="DL360" s="72" t="str">
        <f t="shared" si="1118"/>
        <v/>
      </c>
      <c r="DM360" s="72" t="str">
        <f t="shared" si="1118"/>
        <v/>
      </c>
      <c r="DN360" s="72" t="str">
        <f t="shared" si="1118"/>
        <v/>
      </c>
      <c r="DO360" s="72" t="str">
        <f t="shared" si="1118"/>
        <v/>
      </c>
      <c r="DP360" s="72" t="str">
        <f t="shared" si="1118"/>
        <v/>
      </c>
      <c r="DQ360" s="72" t="str">
        <f t="shared" si="1118"/>
        <v/>
      </c>
      <c r="DR360" s="72" t="str">
        <f t="shared" si="1118"/>
        <v/>
      </c>
      <c r="DS360" s="72" t="str">
        <f t="shared" si="1118"/>
        <v/>
      </c>
      <c r="DT360" s="72" t="str">
        <f t="shared" si="1118"/>
        <v/>
      </c>
      <c r="DU360" s="72" t="str">
        <f t="shared" si="1118"/>
        <v/>
      </c>
      <c r="DV360" s="72" t="str">
        <f t="shared" si="1118"/>
        <v/>
      </c>
      <c r="DY360" s="79" t="s">
        <v>1062</v>
      </c>
      <c r="DZ360" t="s">
        <v>1647</v>
      </c>
      <c r="EA360" t="s">
        <v>7164</v>
      </c>
      <c r="EB360" t="s">
        <v>10893</v>
      </c>
      <c r="EC360" t="s">
        <v>12568</v>
      </c>
    </row>
    <row r="361" spans="10:133" x14ac:dyDescent="0.25">
      <c r="J361" s="72" t="str">
        <f>IF(PEDIDO!C120&lt;&gt;"",PEDIDO!B120,"")</f>
        <v/>
      </c>
      <c r="K361" s="72" t="str">
        <f t="shared" si="1061"/>
        <v/>
      </c>
      <c r="L361" s="72" t="str">
        <f t="shared" si="1030"/>
        <v/>
      </c>
      <c r="M361" s="72" t="str">
        <f t="shared" si="1031"/>
        <v/>
      </c>
      <c r="N361" s="72" t="str">
        <f t="shared" si="1032"/>
        <v/>
      </c>
      <c r="O361" s="72" t="str">
        <f t="shared" si="1033"/>
        <v/>
      </c>
      <c r="P361" s="72" t="str">
        <f t="shared" si="1034"/>
        <v/>
      </c>
      <c r="Q361" s="72" t="str">
        <f t="shared" si="1035"/>
        <v/>
      </c>
      <c r="R361" s="72" t="str">
        <f t="shared" si="1036"/>
        <v/>
      </c>
      <c r="S361" s="72" t="str">
        <f t="shared" si="1037"/>
        <v/>
      </c>
      <c r="T361" s="72" t="str">
        <f t="shared" si="1038"/>
        <v/>
      </c>
      <c r="U361" s="72" t="str">
        <f t="shared" si="1039"/>
        <v/>
      </c>
      <c r="V361" s="72" t="str">
        <f t="shared" si="1040"/>
        <v/>
      </c>
      <c r="W361" s="72" t="str">
        <f t="shared" si="1041"/>
        <v/>
      </c>
      <c r="X361" s="72" t="str">
        <f t="shared" si="1042"/>
        <v/>
      </c>
      <c r="Y361" s="72" t="str">
        <f t="shared" si="1043"/>
        <v/>
      </c>
      <c r="Z361" s="72" t="str">
        <f t="shared" si="1044"/>
        <v/>
      </c>
      <c r="AA361" s="72" t="str">
        <f t="shared" si="1045"/>
        <v/>
      </c>
      <c r="AB361" s="72" t="str">
        <f t="shared" si="1046"/>
        <v/>
      </c>
      <c r="AC361" s="72" t="str">
        <f t="shared" si="1047"/>
        <v/>
      </c>
      <c r="AD361" s="72" t="str">
        <f t="shared" si="1048"/>
        <v/>
      </c>
      <c r="AE361" s="72" t="str">
        <f t="shared" si="1049"/>
        <v/>
      </c>
      <c r="AF361" s="72" t="str">
        <f t="shared" si="1050"/>
        <v/>
      </c>
      <c r="AG361" s="72" t="str">
        <f t="shared" si="1051"/>
        <v/>
      </c>
      <c r="AH361" s="72" t="str">
        <f t="shared" si="1052"/>
        <v/>
      </c>
      <c r="AI361" s="72" t="str">
        <f t="shared" si="1053"/>
        <v/>
      </c>
      <c r="AJ361" s="72" t="str">
        <f t="shared" si="1054"/>
        <v/>
      </c>
      <c r="AK361" s="72" t="str">
        <f t="shared" si="1055"/>
        <v/>
      </c>
      <c r="AL361" s="72" t="str">
        <f t="shared" si="1056"/>
        <v/>
      </c>
      <c r="AM361" s="72" t="str">
        <f t="shared" si="1057"/>
        <v/>
      </c>
      <c r="AN361" s="72" t="str">
        <f t="shared" ref="AN361:BS361" si="1119">IF(AN$276&lt;&gt;"",$D95,"")</f>
        <v/>
      </c>
      <c r="AO361" s="72" t="str">
        <f t="shared" si="1119"/>
        <v/>
      </c>
      <c r="AP361" s="72" t="str">
        <f t="shared" si="1119"/>
        <v/>
      </c>
      <c r="AQ361" s="72" t="str">
        <f t="shared" si="1119"/>
        <v/>
      </c>
      <c r="AR361" s="72" t="str">
        <f t="shared" si="1119"/>
        <v/>
      </c>
      <c r="AS361" s="72" t="str">
        <f t="shared" si="1119"/>
        <v/>
      </c>
      <c r="AT361" s="72" t="str">
        <f t="shared" si="1119"/>
        <v/>
      </c>
      <c r="AU361" s="72" t="str">
        <f t="shared" si="1119"/>
        <v/>
      </c>
      <c r="AV361" s="72" t="str">
        <f t="shared" si="1119"/>
        <v/>
      </c>
      <c r="AW361" s="72" t="str">
        <f t="shared" si="1119"/>
        <v/>
      </c>
      <c r="AX361" s="72" t="str">
        <f t="shared" si="1119"/>
        <v/>
      </c>
      <c r="AY361" s="72" t="str">
        <f t="shared" si="1119"/>
        <v/>
      </c>
      <c r="AZ361" s="72" t="str">
        <f t="shared" si="1119"/>
        <v/>
      </c>
      <c r="BA361" s="72" t="str">
        <f t="shared" si="1119"/>
        <v/>
      </c>
      <c r="BB361" s="72" t="str">
        <f t="shared" si="1119"/>
        <v/>
      </c>
      <c r="BC361" s="72" t="str">
        <f t="shared" si="1119"/>
        <v/>
      </c>
      <c r="BD361" s="72" t="str">
        <f t="shared" si="1119"/>
        <v/>
      </c>
      <c r="BE361" s="72" t="str">
        <f t="shared" si="1119"/>
        <v/>
      </c>
      <c r="BF361" s="72" t="str">
        <f t="shared" si="1119"/>
        <v/>
      </c>
      <c r="BG361" s="72" t="str">
        <f t="shared" si="1119"/>
        <v/>
      </c>
      <c r="BH361" s="72" t="str">
        <f t="shared" si="1119"/>
        <v/>
      </c>
      <c r="BI361" s="72" t="str">
        <f t="shared" si="1119"/>
        <v/>
      </c>
      <c r="BJ361" s="72" t="str">
        <f t="shared" si="1119"/>
        <v/>
      </c>
      <c r="BK361" s="72" t="str">
        <f t="shared" si="1119"/>
        <v/>
      </c>
      <c r="BL361" s="72" t="str">
        <f t="shared" si="1119"/>
        <v/>
      </c>
      <c r="BM361" s="72" t="str">
        <f t="shared" si="1119"/>
        <v/>
      </c>
      <c r="BN361" s="72" t="str">
        <f t="shared" si="1119"/>
        <v/>
      </c>
      <c r="BO361" s="72" t="str">
        <f t="shared" si="1119"/>
        <v/>
      </c>
      <c r="BP361" s="72" t="str">
        <f t="shared" si="1119"/>
        <v/>
      </c>
      <c r="BQ361" s="72" t="str">
        <f t="shared" si="1119"/>
        <v/>
      </c>
      <c r="BR361" s="72" t="str">
        <f t="shared" si="1119"/>
        <v/>
      </c>
      <c r="BS361" s="72" t="str">
        <f t="shared" si="1119"/>
        <v/>
      </c>
      <c r="BT361" s="72" t="str">
        <f t="shared" ref="BT361:CY361" si="1120">IF(BT$276&lt;&gt;"",$D95,"")</f>
        <v/>
      </c>
      <c r="BU361" s="72" t="str">
        <f t="shared" si="1120"/>
        <v/>
      </c>
      <c r="BV361" s="72" t="str">
        <f t="shared" si="1120"/>
        <v/>
      </c>
      <c r="BW361" s="72" t="str">
        <f t="shared" si="1120"/>
        <v/>
      </c>
      <c r="BX361" s="72" t="str">
        <f t="shared" si="1120"/>
        <v/>
      </c>
      <c r="BY361" s="72" t="str">
        <f t="shared" si="1120"/>
        <v/>
      </c>
      <c r="BZ361" s="72" t="str">
        <f t="shared" si="1120"/>
        <v/>
      </c>
      <c r="CA361" s="72" t="str">
        <f t="shared" si="1120"/>
        <v/>
      </c>
      <c r="CB361" s="72" t="str">
        <f t="shared" si="1120"/>
        <v/>
      </c>
      <c r="CC361" s="72" t="str">
        <f t="shared" si="1120"/>
        <v/>
      </c>
      <c r="CD361" s="72" t="str">
        <f t="shared" si="1120"/>
        <v/>
      </c>
      <c r="CE361" s="72" t="str">
        <f t="shared" si="1120"/>
        <v/>
      </c>
      <c r="CF361" s="72" t="str">
        <f t="shared" si="1120"/>
        <v/>
      </c>
      <c r="CG361" s="72" t="str">
        <f t="shared" si="1120"/>
        <v/>
      </c>
      <c r="CH361" s="72" t="str">
        <f t="shared" si="1120"/>
        <v/>
      </c>
      <c r="CI361" s="72" t="str">
        <f t="shared" si="1120"/>
        <v/>
      </c>
      <c r="CJ361" s="72" t="str">
        <f t="shared" si="1120"/>
        <v/>
      </c>
      <c r="CK361" s="72" t="str">
        <f t="shared" si="1120"/>
        <v/>
      </c>
      <c r="CL361" s="72" t="str">
        <f t="shared" si="1120"/>
        <v/>
      </c>
      <c r="CM361" s="72" t="str">
        <f t="shared" si="1120"/>
        <v/>
      </c>
      <c r="CN361" s="72" t="str">
        <f t="shared" si="1120"/>
        <v/>
      </c>
      <c r="CO361" s="72" t="str">
        <f t="shared" si="1120"/>
        <v/>
      </c>
      <c r="CP361" s="72" t="str">
        <f t="shared" si="1120"/>
        <v/>
      </c>
      <c r="CQ361" s="72" t="str">
        <f t="shared" si="1120"/>
        <v/>
      </c>
      <c r="CR361" s="72" t="str">
        <f t="shared" si="1120"/>
        <v/>
      </c>
      <c r="CS361" s="72" t="str">
        <f t="shared" si="1120"/>
        <v/>
      </c>
      <c r="CT361" s="72" t="str">
        <f t="shared" si="1120"/>
        <v/>
      </c>
      <c r="CU361" s="72" t="str">
        <f t="shared" si="1120"/>
        <v/>
      </c>
      <c r="CV361" s="72" t="str">
        <f t="shared" si="1120"/>
        <v/>
      </c>
      <c r="CW361" s="72" t="str">
        <f t="shared" si="1120"/>
        <v/>
      </c>
      <c r="CX361" s="72" t="str">
        <f t="shared" si="1120"/>
        <v/>
      </c>
      <c r="CY361" s="72" t="str">
        <f t="shared" si="1120"/>
        <v/>
      </c>
      <c r="CZ361" s="72" t="str">
        <f t="shared" ref="CZ361:DV361" si="1121">IF(CZ$276&lt;&gt;"",$D95,"")</f>
        <v/>
      </c>
      <c r="DA361" s="72" t="str">
        <f t="shared" si="1121"/>
        <v/>
      </c>
      <c r="DB361" s="72" t="str">
        <f t="shared" si="1121"/>
        <v/>
      </c>
      <c r="DC361" s="72" t="str">
        <f t="shared" si="1121"/>
        <v/>
      </c>
      <c r="DD361" s="72" t="str">
        <f t="shared" si="1121"/>
        <v/>
      </c>
      <c r="DE361" s="72" t="str">
        <f t="shared" si="1121"/>
        <v/>
      </c>
      <c r="DF361" s="72" t="str">
        <f t="shared" si="1121"/>
        <v/>
      </c>
      <c r="DG361" s="72" t="str">
        <f t="shared" si="1121"/>
        <v/>
      </c>
      <c r="DH361" s="72" t="str">
        <f t="shared" si="1121"/>
        <v/>
      </c>
      <c r="DI361" s="72" t="str">
        <f t="shared" si="1121"/>
        <v/>
      </c>
      <c r="DJ361" s="72" t="str">
        <f t="shared" si="1121"/>
        <v/>
      </c>
      <c r="DK361" s="72" t="str">
        <f t="shared" si="1121"/>
        <v/>
      </c>
      <c r="DL361" s="72" t="str">
        <f t="shared" si="1121"/>
        <v/>
      </c>
      <c r="DM361" s="72" t="str">
        <f t="shared" si="1121"/>
        <v/>
      </c>
      <c r="DN361" s="72" t="str">
        <f t="shared" si="1121"/>
        <v/>
      </c>
      <c r="DO361" s="72" t="str">
        <f t="shared" si="1121"/>
        <v/>
      </c>
      <c r="DP361" s="72" t="str">
        <f t="shared" si="1121"/>
        <v/>
      </c>
      <c r="DQ361" s="72" t="str">
        <f t="shared" si="1121"/>
        <v/>
      </c>
      <c r="DR361" s="72" t="str">
        <f t="shared" si="1121"/>
        <v/>
      </c>
      <c r="DS361" s="72" t="str">
        <f t="shared" si="1121"/>
        <v/>
      </c>
      <c r="DT361" s="72" t="str">
        <f t="shared" si="1121"/>
        <v/>
      </c>
      <c r="DU361" s="72" t="str">
        <f t="shared" si="1121"/>
        <v/>
      </c>
      <c r="DV361" s="72" t="str">
        <f t="shared" si="1121"/>
        <v/>
      </c>
      <c r="DY361" s="79" t="s">
        <v>1063</v>
      </c>
      <c r="DZ361" t="s">
        <v>1617</v>
      </c>
      <c r="EA361" t="s">
        <v>7165</v>
      </c>
      <c r="EB361" t="s">
        <v>10894</v>
      </c>
      <c r="EC361" t="s">
        <v>12569</v>
      </c>
    </row>
    <row r="362" spans="10:133" x14ac:dyDescent="0.25">
      <c r="J362" s="72" t="str">
        <f>IF(PEDIDO!C121&lt;&gt;"",PEDIDO!B121,"")</f>
        <v/>
      </c>
      <c r="K362" s="72" t="str">
        <f t="shared" si="1061"/>
        <v/>
      </c>
      <c r="L362" s="72" t="str">
        <f t="shared" si="1030"/>
        <v/>
      </c>
      <c r="M362" s="72" t="str">
        <f t="shared" si="1031"/>
        <v/>
      </c>
      <c r="N362" s="72" t="str">
        <f t="shared" si="1032"/>
        <v/>
      </c>
      <c r="O362" s="72" t="str">
        <f t="shared" si="1033"/>
        <v/>
      </c>
      <c r="P362" s="72" t="str">
        <f t="shared" si="1034"/>
        <v/>
      </c>
      <c r="Q362" s="72" t="str">
        <f t="shared" si="1035"/>
        <v/>
      </c>
      <c r="R362" s="72" t="str">
        <f t="shared" si="1036"/>
        <v/>
      </c>
      <c r="S362" s="72" t="str">
        <f t="shared" si="1037"/>
        <v/>
      </c>
      <c r="T362" s="72" t="str">
        <f t="shared" si="1038"/>
        <v/>
      </c>
      <c r="U362" s="72" t="str">
        <f t="shared" si="1039"/>
        <v/>
      </c>
      <c r="V362" s="72" t="str">
        <f t="shared" si="1040"/>
        <v/>
      </c>
      <c r="W362" s="72" t="str">
        <f t="shared" si="1041"/>
        <v/>
      </c>
      <c r="X362" s="72" t="str">
        <f t="shared" si="1042"/>
        <v/>
      </c>
      <c r="Y362" s="72" t="str">
        <f t="shared" si="1043"/>
        <v/>
      </c>
      <c r="Z362" s="72" t="str">
        <f t="shared" si="1044"/>
        <v/>
      </c>
      <c r="AA362" s="72" t="str">
        <f t="shared" si="1045"/>
        <v/>
      </c>
      <c r="AB362" s="72" t="str">
        <f t="shared" si="1046"/>
        <v/>
      </c>
      <c r="AC362" s="72" t="str">
        <f t="shared" si="1047"/>
        <v/>
      </c>
      <c r="AD362" s="72" t="str">
        <f t="shared" si="1048"/>
        <v/>
      </c>
      <c r="AE362" s="72" t="str">
        <f t="shared" si="1049"/>
        <v/>
      </c>
      <c r="AF362" s="72" t="str">
        <f t="shared" si="1050"/>
        <v/>
      </c>
      <c r="AG362" s="72" t="str">
        <f t="shared" si="1051"/>
        <v/>
      </c>
      <c r="AH362" s="72" t="str">
        <f t="shared" si="1052"/>
        <v/>
      </c>
      <c r="AI362" s="72" t="str">
        <f t="shared" si="1053"/>
        <v/>
      </c>
      <c r="AJ362" s="72" t="str">
        <f t="shared" si="1054"/>
        <v/>
      </c>
      <c r="AK362" s="72" t="str">
        <f t="shared" si="1055"/>
        <v/>
      </c>
      <c r="AL362" s="72" t="str">
        <f t="shared" si="1056"/>
        <v/>
      </c>
      <c r="AM362" s="72" t="str">
        <f t="shared" si="1057"/>
        <v/>
      </c>
      <c r="AN362" s="72" t="str">
        <f t="shared" ref="AN362:BS362" si="1122">IF(AN$276&lt;&gt;"",$D96,"")</f>
        <v/>
      </c>
      <c r="AO362" s="72" t="str">
        <f t="shared" si="1122"/>
        <v/>
      </c>
      <c r="AP362" s="72" t="str">
        <f t="shared" si="1122"/>
        <v/>
      </c>
      <c r="AQ362" s="72" t="str">
        <f t="shared" si="1122"/>
        <v/>
      </c>
      <c r="AR362" s="72" t="str">
        <f t="shared" si="1122"/>
        <v/>
      </c>
      <c r="AS362" s="72" t="str">
        <f t="shared" si="1122"/>
        <v/>
      </c>
      <c r="AT362" s="72" t="str">
        <f t="shared" si="1122"/>
        <v/>
      </c>
      <c r="AU362" s="72" t="str">
        <f t="shared" si="1122"/>
        <v/>
      </c>
      <c r="AV362" s="72" t="str">
        <f t="shared" si="1122"/>
        <v/>
      </c>
      <c r="AW362" s="72" t="str">
        <f t="shared" si="1122"/>
        <v/>
      </c>
      <c r="AX362" s="72" t="str">
        <f t="shared" si="1122"/>
        <v/>
      </c>
      <c r="AY362" s="72" t="str">
        <f t="shared" si="1122"/>
        <v/>
      </c>
      <c r="AZ362" s="72" t="str">
        <f t="shared" si="1122"/>
        <v/>
      </c>
      <c r="BA362" s="72" t="str">
        <f t="shared" si="1122"/>
        <v/>
      </c>
      <c r="BB362" s="72" t="str">
        <f t="shared" si="1122"/>
        <v/>
      </c>
      <c r="BC362" s="72" t="str">
        <f t="shared" si="1122"/>
        <v/>
      </c>
      <c r="BD362" s="72" t="str">
        <f t="shared" si="1122"/>
        <v/>
      </c>
      <c r="BE362" s="72" t="str">
        <f t="shared" si="1122"/>
        <v/>
      </c>
      <c r="BF362" s="72" t="str">
        <f t="shared" si="1122"/>
        <v/>
      </c>
      <c r="BG362" s="72" t="str">
        <f t="shared" si="1122"/>
        <v/>
      </c>
      <c r="BH362" s="72" t="str">
        <f t="shared" si="1122"/>
        <v/>
      </c>
      <c r="BI362" s="72" t="str">
        <f t="shared" si="1122"/>
        <v/>
      </c>
      <c r="BJ362" s="72" t="str">
        <f t="shared" si="1122"/>
        <v/>
      </c>
      <c r="BK362" s="72" t="str">
        <f t="shared" si="1122"/>
        <v/>
      </c>
      <c r="BL362" s="72" t="str">
        <f t="shared" si="1122"/>
        <v/>
      </c>
      <c r="BM362" s="72" t="str">
        <f t="shared" si="1122"/>
        <v/>
      </c>
      <c r="BN362" s="72" t="str">
        <f t="shared" si="1122"/>
        <v/>
      </c>
      <c r="BO362" s="72" t="str">
        <f t="shared" si="1122"/>
        <v/>
      </c>
      <c r="BP362" s="72" t="str">
        <f t="shared" si="1122"/>
        <v/>
      </c>
      <c r="BQ362" s="72" t="str">
        <f t="shared" si="1122"/>
        <v/>
      </c>
      <c r="BR362" s="72" t="str">
        <f t="shared" si="1122"/>
        <v/>
      </c>
      <c r="BS362" s="72" t="str">
        <f t="shared" si="1122"/>
        <v/>
      </c>
      <c r="BT362" s="72" t="str">
        <f t="shared" ref="BT362:CY362" si="1123">IF(BT$276&lt;&gt;"",$D96,"")</f>
        <v/>
      </c>
      <c r="BU362" s="72" t="str">
        <f t="shared" si="1123"/>
        <v/>
      </c>
      <c r="BV362" s="72" t="str">
        <f t="shared" si="1123"/>
        <v/>
      </c>
      <c r="BW362" s="72" t="str">
        <f t="shared" si="1123"/>
        <v/>
      </c>
      <c r="BX362" s="72" t="str">
        <f t="shared" si="1123"/>
        <v/>
      </c>
      <c r="BY362" s="72" t="str">
        <f t="shared" si="1123"/>
        <v/>
      </c>
      <c r="BZ362" s="72" t="str">
        <f t="shared" si="1123"/>
        <v/>
      </c>
      <c r="CA362" s="72" t="str">
        <f t="shared" si="1123"/>
        <v/>
      </c>
      <c r="CB362" s="72" t="str">
        <f t="shared" si="1123"/>
        <v/>
      </c>
      <c r="CC362" s="72" t="str">
        <f t="shared" si="1123"/>
        <v/>
      </c>
      <c r="CD362" s="72" t="str">
        <f t="shared" si="1123"/>
        <v/>
      </c>
      <c r="CE362" s="72" t="str">
        <f t="shared" si="1123"/>
        <v/>
      </c>
      <c r="CF362" s="72" t="str">
        <f t="shared" si="1123"/>
        <v/>
      </c>
      <c r="CG362" s="72" t="str">
        <f t="shared" si="1123"/>
        <v/>
      </c>
      <c r="CH362" s="72" t="str">
        <f t="shared" si="1123"/>
        <v/>
      </c>
      <c r="CI362" s="72" t="str">
        <f t="shared" si="1123"/>
        <v/>
      </c>
      <c r="CJ362" s="72" t="str">
        <f t="shared" si="1123"/>
        <v/>
      </c>
      <c r="CK362" s="72" t="str">
        <f t="shared" si="1123"/>
        <v/>
      </c>
      <c r="CL362" s="72" t="str">
        <f t="shared" si="1123"/>
        <v/>
      </c>
      <c r="CM362" s="72" t="str">
        <f t="shared" si="1123"/>
        <v/>
      </c>
      <c r="CN362" s="72" t="str">
        <f t="shared" si="1123"/>
        <v/>
      </c>
      <c r="CO362" s="72" t="str">
        <f t="shared" si="1123"/>
        <v/>
      </c>
      <c r="CP362" s="72" t="str">
        <f t="shared" si="1123"/>
        <v/>
      </c>
      <c r="CQ362" s="72" t="str">
        <f t="shared" si="1123"/>
        <v/>
      </c>
      <c r="CR362" s="72" t="str">
        <f t="shared" si="1123"/>
        <v/>
      </c>
      <c r="CS362" s="72" t="str">
        <f t="shared" si="1123"/>
        <v/>
      </c>
      <c r="CT362" s="72" t="str">
        <f t="shared" si="1123"/>
        <v/>
      </c>
      <c r="CU362" s="72" t="str">
        <f t="shared" si="1123"/>
        <v/>
      </c>
      <c r="CV362" s="72" t="str">
        <f t="shared" si="1123"/>
        <v/>
      </c>
      <c r="CW362" s="72" t="str">
        <f t="shared" si="1123"/>
        <v/>
      </c>
      <c r="CX362" s="72" t="str">
        <f t="shared" si="1123"/>
        <v/>
      </c>
      <c r="CY362" s="72" t="str">
        <f t="shared" si="1123"/>
        <v/>
      </c>
      <c r="CZ362" s="72" t="str">
        <f t="shared" ref="CZ362:DV362" si="1124">IF(CZ$276&lt;&gt;"",$D96,"")</f>
        <v/>
      </c>
      <c r="DA362" s="72" t="str">
        <f t="shared" si="1124"/>
        <v/>
      </c>
      <c r="DB362" s="72" t="str">
        <f t="shared" si="1124"/>
        <v/>
      </c>
      <c r="DC362" s="72" t="str">
        <f t="shared" si="1124"/>
        <v/>
      </c>
      <c r="DD362" s="72" t="str">
        <f t="shared" si="1124"/>
        <v/>
      </c>
      <c r="DE362" s="72" t="str">
        <f t="shared" si="1124"/>
        <v/>
      </c>
      <c r="DF362" s="72" t="str">
        <f t="shared" si="1124"/>
        <v/>
      </c>
      <c r="DG362" s="72" t="str">
        <f t="shared" si="1124"/>
        <v/>
      </c>
      <c r="DH362" s="72" t="str">
        <f t="shared" si="1124"/>
        <v/>
      </c>
      <c r="DI362" s="72" t="str">
        <f t="shared" si="1124"/>
        <v/>
      </c>
      <c r="DJ362" s="72" t="str">
        <f t="shared" si="1124"/>
        <v/>
      </c>
      <c r="DK362" s="72" t="str">
        <f t="shared" si="1124"/>
        <v/>
      </c>
      <c r="DL362" s="72" t="str">
        <f t="shared" si="1124"/>
        <v/>
      </c>
      <c r="DM362" s="72" t="str">
        <f t="shared" si="1124"/>
        <v/>
      </c>
      <c r="DN362" s="72" t="str">
        <f t="shared" si="1124"/>
        <v/>
      </c>
      <c r="DO362" s="72" t="str">
        <f t="shared" si="1124"/>
        <v/>
      </c>
      <c r="DP362" s="72" t="str">
        <f t="shared" si="1124"/>
        <v/>
      </c>
      <c r="DQ362" s="72" t="str">
        <f t="shared" si="1124"/>
        <v/>
      </c>
      <c r="DR362" s="72" t="str">
        <f t="shared" si="1124"/>
        <v/>
      </c>
      <c r="DS362" s="72" t="str">
        <f t="shared" si="1124"/>
        <v/>
      </c>
      <c r="DT362" s="72" t="str">
        <f t="shared" si="1124"/>
        <v/>
      </c>
      <c r="DU362" s="72" t="str">
        <f t="shared" si="1124"/>
        <v/>
      </c>
      <c r="DV362" s="72" t="str">
        <f t="shared" si="1124"/>
        <v/>
      </c>
      <c r="DY362" s="79" t="s">
        <v>1064</v>
      </c>
      <c r="DZ362" t="s">
        <v>1648</v>
      </c>
      <c r="EA362" t="s">
        <v>7166</v>
      </c>
      <c r="EB362" t="s">
        <v>10895</v>
      </c>
      <c r="EC362" t="s">
        <v>12570</v>
      </c>
    </row>
    <row r="363" spans="10:133" x14ac:dyDescent="0.25">
      <c r="J363" s="72" t="str">
        <f>IF(PEDIDO!C122&lt;&gt;"",PEDIDO!B122,"")</f>
        <v/>
      </c>
      <c r="K363" s="72" t="str">
        <f t="shared" si="1061"/>
        <v/>
      </c>
      <c r="L363" s="72" t="str">
        <f t="shared" si="1030"/>
        <v/>
      </c>
      <c r="M363" s="72" t="str">
        <f t="shared" si="1031"/>
        <v/>
      </c>
      <c r="N363" s="72" t="str">
        <f t="shared" si="1032"/>
        <v/>
      </c>
      <c r="O363" s="72" t="str">
        <f t="shared" si="1033"/>
        <v/>
      </c>
      <c r="P363" s="72" t="str">
        <f t="shared" si="1034"/>
        <v/>
      </c>
      <c r="Q363" s="72" t="str">
        <f t="shared" si="1035"/>
        <v/>
      </c>
      <c r="R363" s="72" t="str">
        <f t="shared" si="1036"/>
        <v/>
      </c>
      <c r="S363" s="72" t="str">
        <f t="shared" si="1037"/>
        <v/>
      </c>
      <c r="T363" s="72" t="str">
        <f t="shared" si="1038"/>
        <v/>
      </c>
      <c r="U363" s="72" t="str">
        <f t="shared" si="1039"/>
        <v/>
      </c>
      <c r="V363" s="72" t="str">
        <f t="shared" si="1040"/>
        <v/>
      </c>
      <c r="W363" s="72" t="str">
        <f t="shared" si="1041"/>
        <v/>
      </c>
      <c r="X363" s="72" t="str">
        <f t="shared" si="1042"/>
        <v/>
      </c>
      <c r="Y363" s="72" t="str">
        <f t="shared" si="1043"/>
        <v/>
      </c>
      <c r="Z363" s="72" t="str">
        <f t="shared" si="1044"/>
        <v/>
      </c>
      <c r="AA363" s="72" t="str">
        <f t="shared" si="1045"/>
        <v/>
      </c>
      <c r="AB363" s="72" t="str">
        <f t="shared" si="1046"/>
        <v/>
      </c>
      <c r="AC363" s="72" t="str">
        <f t="shared" si="1047"/>
        <v/>
      </c>
      <c r="AD363" s="72" t="str">
        <f t="shared" si="1048"/>
        <v/>
      </c>
      <c r="AE363" s="72" t="str">
        <f t="shared" si="1049"/>
        <v/>
      </c>
      <c r="AF363" s="72" t="str">
        <f t="shared" si="1050"/>
        <v/>
      </c>
      <c r="AG363" s="72" t="str">
        <f t="shared" si="1051"/>
        <v/>
      </c>
      <c r="AH363" s="72" t="str">
        <f t="shared" si="1052"/>
        <v/>
      </c>
      <c r="AI363" s="72" t="str">
        <f t="shared" si="1053"/>
        <v/>
      </c>
      <c r="AJ363" s="72" t="str">
        <f t="shared" si="1054"/>
        <v/>
      </c>
      <c r="AK363" s="72" t="str">
        <f t="shared" si="1055"/>
        <v/>
      </c>
      <c r="AL363" s="72" t="str">
        <f t="shared" si="1056"/>
        <v/>
      </c>
      <c r="AM363" s="72" t="str">
        <f t="shared" si="1057"/>
        <v/>
      </c>
      <c r="AN363" s="72" t="str">
        <f t="shared" ref="AN363:BS363" si="1125">IF(AN$276&lt;&gt;"",$D97,"")</f>
        <v/>
      </c>
      <c r="AO363" s="72" t="str">
        <f t="shared" si="1125"/>
        <v/>
      </c>
      <c r="AP363" s="72" t="str">
        <f t="shared" si="1125"/>
        <v/>
      </c>
      <c r="AQ363" s="72" t="str">
        <f t="shared" si="1125"/>
        <v/>
      </c>
      <c r="AR363" s="72" t="str">
        <f t="shared" si="1125"/>
        <v/>
      </c>
      <c r="AS363" s="72" t="str">
        <f t="shared" si="1125"/>
        <v/>
      </c>
      <c r="AT363" s="72" t="str">
        <f t="shared" si="1125"/>
        <v/>
      </c>
      <c r="AU363" s="72" t="str">
        <f t="shared" si="1125"/>
        <v/>
      </c>
      <c r="AV363" s="72" t="str">
        <f t="shared" si="1125"/>
        <v/>
      </c>
      <c r="AW363" s="72" t="str">
        <f t="shared" si="1125"/>
        <v/>
      </c>
      <c r="AX363" s="72" t="str">
        <f t="shared" si="1125"/>
        <v/>
      </c>
      <c r="AY363" s="72" t="str">
        <f t="shared" si="1125"/>
        <v/>
      </c>
      <c r="AZ363" s="72" t="str">
        <f t="shared" si="1125"/>
        <v/>
      </c>
      <c r="BA363" s="72" t="str">
        <f t="shared" si="1125"/>
        <v/>
      </c>
      <c r="BB363" s="72" t="str">
        <f t="shared" si="1125"/>
        <v/>
      </c>
      <c r="BC363" s="72" t="str">
        <f t="shared" si="1125"/>
        <v/>
      </c>
      <c r="BD363" s="72" t="str">
        <f t="shared" si="1125"/>
        <v/>
      </c>
      <c r="BE363" s="72" t="str">
        <f t="shared" si="1125"/>
        <v/>
      </c>
      <c r="BF363" s="72" t="str">
        <f t="shared" si="1125"/>
        <v/>
      </c>
      <c r="BG363" s="72" t="str">
        <f t="shared" si="1125"/>
        <v/>
      </c>
      <c r="BH363" s="72" t="str">
        <f t="shared" si="1125"/>
        <v/>
      </c>
      <c r="BI363" s="72" t="str">
        <f t="shared" si="1125"/>
        <v/>
      </c>
      <c r="BJ363" s="72" t="str">
        <f t="shared" si="1125"/>
        <v/>
      </c>
      <c r="BK363" s="72" t="str">
        <f t="shared" si="1125"/>
        <v/>
      </c>
      <c r="BL363" s="72" t="str">
        <f t="shared" si="1125"/>
        <v/>
      </c>
      <c r="BM363" s="72" t="str">
        <f t="shared" si="1125"/>
        <v/>
      </c>
      <c r="BN363" s="72" t="str">
        <f t="shared" si="1125"/>
        <v/>
      </c>
      <c r="BO363" s="72" t="str">
        <f t="shared" si="1125"/>
        <v/>
      </c>
      <c r="BP363" s="72" t="str">
        <f t="shared" si="1125"/>
        <v/>
      </c>
      <c r="BQ363" s="72" t="str">
        <f t="shared" si="1125"/>
        <v/>
      </c>
      <c r="BR363" s="72" t="str">
        <f t="shared" si="1125"/>
        <v/>
      </c>
      <c r="BS363" s="72" t="str">
        <f t="shared" si="1125"/>
        <v/>
      </c>
      <c r="BT363" s="72" t="str">
        <f t="shared" ref="BT363:CY363" si="1126">IF(BT$276&lt;&gt;"",$D97,"")</f>
        <v/>
      </c>
      <c r="BU363" s="72" t="str">
        <f t="shared" si="1126"/>
        <v/>
      </c>
      <c r="BV363" s="72" t="str">
        <f t="shared" si="1126"/>
        <v/>
      </c>
      <c r="BW363" s="72" t="str">
        <f t="shared" si="1126"/>
        <v/>
      </c>
      <c r="BX363" s="72" t="str">
        <f t="shared" si="1126"/>
        <v/>
      </c>
      <c r="BY363" s="72" t="str">
        <f t="shared" si="1126"/>
        <v/>
      </c>
      <c r="BZ363" s="72" t="str">
        <f t="shared" si="1126"/>
        <v/>
      </c>
      <c r="CA363" s="72" t="str">
        <f t="shared" si="1126"/>
        <v/>
      </c>
      <c r="CB363" s="72" t="str">
        <f t="shared" si="1126"/>
        <v/>
      </c>
      <c r="CC363" s="72" t="str">
        <f t="shared" si="1126"/>
        <v/>
      </c>
      <c r="CD363" s="72" t="str">
        <f t="shared" si="1126"/>
        <v/>
      </c>
      <c r="CE363" s="72" t="str">
        <f t="shared" si="1126"/>
        <v/>
      </c>
      <c r="CF363" s="72" t="str">
        <f t="shared" si="1126"/>
        <v/>
      </c>
      <c r="CG363" s="72" t="str">
        <f t="shared" si="1126"/>
        <v/>
      </c>
      <c r="CH363" s="72" t="str">
        <f t="shared" si="1126"/>
        <v/>
      </c>
      <c r="CI363" s="72" t="str">
        <f t="shared" si="1126"/>
        <v/>
      </c>
      <c r="CJ363" s="72" t="str">
        <f t="shared" si="1126"/>
        <v/>
      </c>
      <c r="CK363" s="72" t="str">
        <f t="shared" si="1126"/>
        <v/>
      </c>
      <c r="CL363" s="72" t="str">
        <f t="shared" si="1126"/>
        <v/>
      </c>
      <c r="CM363" s="72" t="str">
        <f t="shared" si="1126"/>
        <v/>
      </c>
      <c r="CN363" s="72" t="str">
        <f t="shared" si="1126"/>
        <v/>
      </c>
      <c r="CO363" s="72" t="str">
        <f t="shared" si="1126"/>
        <v/>
      </c>
      <c r="CP363" s="72" t="str">
        <f t="shared" si="1126"/>
        <v/>
      </c>
      <c r="CQ363" s="72" t="str">
        <f t="shared" si="1126"/>
        <v/>
      </c>
      <c r="CR363" s="72" t="str">
        <f t="shared" si="1126"/>
        <v/>
      </c>
      <c r="CS363" s="72" t="str">
        <f t="shared" si="1126"/>
        <v/>
      </c>
      <c r="CT363" s="72" t="str">
        <f t="shared" si="1126"/>
        <v/>
      </c>
      <c r="CU363" s="72" t="str">
        <f t="shared" si="1126"/>
        <v/>
      </c>
      <c r="CV363" s="72" t="str">
        <f t="shared" si="1126"/>
        <v/>
      </c>
      <c r="CW363" s="72" t="str">
        <f t="shared" si="1126"/>
        <v/>
      </c>
      <c r="CX363" s="72" t="str">
        <f t="shared" si="1126"/>
        <v/>
      </c>
      <c r="CY363" s="72" t="str">
        <f t="shared" si="1126"/>
        <v/>
      </c>
      <c r="CZ363" s="72" t="str">
        <f t="shared" ref="CZ363:DV363" si="1127">IF(CZ$276&lt;&gt;"",$D97,"")</f>
        <v/>
      </c>
      <c r="DA363" s="72" t="str">
        <f t="shared" si="1127"/>
        <v/>
      </c>
      <c r="DB363" s="72" t="str">
        <f t="shared" si="1127"/>
        <v/>
      </c>
      <c r="DC363" s="72" t="str">
        <f t="shared" si="1127"/>
        <v/>
      </c>
      <c r="DD363" s="72" t="str">
        <f t="shared" si="1127"/>
        <v/>
      </c>
      <c r="DE363" s="72" t="str">
        <f t="shared" si="1127"/>
        <v/>
      </c>
      <c r="DF363" s="72" t="str">
        <f t="shared" si="1127"/>
        <v/>
      </c>
      <c r="DG363" s="72" t="str">
        <f t="shared" si="1127"/>
        <v/>
      </c>
      <c r="DH363" s="72" t="str">
        <f t="shared" si="1127"/>
        <v/>
      </c>
      <c r="DI363" s="72" t="str">
        <f t="shared" si="1127"/>
        <v/>
      </c>
      <c r="DJ363" s="72" t="str">
        <f t="shared" si="1127"/>
        <v/>
      </c>
      <c r="DK363" s="72" t="str">
        <f t="shared" si="1127"/>
        <v/>
      </c>
      <c r="DL363" s="72" t="str">
        <f t="shared" si="1127"/>
        <v/>
      </c>
      <c r="DM363" s="72" t="str">
        <f t="shared" si="1127"/>
        <v/>
      </c>
      <c r="DN363" s="72" t="str">
        <f t="shared" si="1127"/>
        <v/>
      </c>
      <c r="DO363" s="72" t="str">
        <f t="shared" si="1127"/>
        <v/>
      </c>
      <c r="DP363" s="72" t="str">
        <f t="shared" si="1127"/>
        <v/>
      </c>
      <c r="DQ363" s="72" t="str">
        <f t="shared" si="1127"/>
        <v/>
      </c>
      <c r="DR363" s="72" t="str">
        <f t="shared" si="1127"/>
        <v/>
      </c>
      <c r="DS363" s="72" t="str">
        <f t="shared" si="1127"/>
        <v/>
      </c>
      <c r="DT363" s="72" t="str">
        <f t="shared" si="1127"/>
        <v/>
      </c>
      <c r="DU363" s="72" t="str">
        <f t="shared" si="1127"/>
        <v/>
      </c>
      <c r="DV363" s="72" t="str">
        <f t="shared" si="1127"/>
        <v/>
      </c>
      <c r="DY363" s="79" t="s">
        <v>1065</v>
      </c>
      <c r="DZ363" t="s">
        <v>1649</v>
      </c>
      <c r="EA363" t="s">
        <v>7167</v>
      </c>
      <c r="EB363" t="s">
        <v>7469</v>
      </c>
      <c r="EC363" t="s">
        <v>12571</v>
      </c>
    </row>
    <row r="364" spans="10:133" x14ac:dyDescent="0.25">
      <c r="J364" s="72" t="str">
        <f>IF(PEDIDO!C123&lt;&gt;"",PEDIDO!B123,"")</f>
        <v/>
      </c>
      <c r="K364" s="72" t="str">
        <f t="shared" si="1061"/>
        <v/>
      </c>
      <c r="L364" s="72" t="str">
        <f t="shared" si="1030"/>
        <v/>
      </c>
      <c r="M364" s="72" t="str">
        <f t="shared" si="1031"/>
        <v/>
      </c>
      <c r="N364" s="72" t="str">
        <f t="shared" si="1032"/>
        <v/>
      </c>
      <c r="O364" s="72" t="str">
        <f t="shared" si="1033"/>
        <v/>
      </c>
      <c r="P364" s="72" t="str">
        <f t="shared" si="1034"/>
        <v/>
      </c>
      <c r="Q364" s="72" t="str">
        <f t="shared" si="1035"/>
        <v/>
      </c>
      <c r="R364" s="72" t="str">
        <f t="shared" si="1036"/>
        <v/>
      </c>
      <c r="S364" s="72" t="str">
        <f t="shared" si="1037"/>
        <v/>
      </c>
      <c r="T364" s="72" t="str">
        <f t="shared" si="1038"/>
        <v/>
      </c>
      <c r="U364" s="72" t="str">
        <f t="shared" si="1039"/>
        <v/>
      </c>
      <c r="V364" s="72" t="str">
        <f t="shared" si="1040"/>
        <v/>
      </c>
      <c r="W364" s="72" t="str">
        <f t="shared" si="1041"/>
        <v/>
      </c>
      <c r="X364" s="72" t="str">
        <f t="shared" si="1042"/>
        <v/>
      </c>
      <c r="Y364" s="72" t="str">
        <f t="shared" si="1043"/>
        <v/>
      </c>
      <c r="Z364" s="72" t="str">
        <f t="shared" si="1044"/>
        <v/>
      </c>
      <c r="AA364" s="72" t="str">
        <f t="shared" si="1045"/>
        <v/>
      </c>
      <c r="AB364" s="72" t="str">
        <f t="shared" si="1046"/>
        <v/>
      </c>
      <c r="AC364" s="72" t="str">
        <f t="shared" si="1047"/>
        <v/>
      </c>
      <c r="AD364" s="72" t="str">
        <f t="shared" si="1048"/>
        <v/>
      </c>
      <c r="AE364" s="72" t="str">
        <f t="shared" si="1049"/>
        <v/>
      </c>
      <c r="AF364" s="72" t="str">
        <f t="shared" si="1050"/>
        <v/>
      </c>
      <c r="AG364" s="72" t="str">
        <f t="shared" si="1051"/>
        <v/>
      </c>
      <c r="AH364" s="72" t="str">
        <f t="shared" si="1052"/>
        <v/>
      </c>
      <c r="AI364" s="72" t="str">
        <f t="shared" si="1053"/>
        <v/>
      </c>
      <c r="AJ364" s="72" t="str">
        <f t="shared" si="1054"/>
        <v/>
      </c>
      <c r="AK364" s="72" t="str">
        <f t="shared" si="1055"/>
        <v/>
      </c>
      <c r="AL364" s="72" t="str">
        <f t="shared" si="1056"/>
        <v/>
      </c>
      <c r="AM364" s="72" t="str">
        <f t="shared" si="1057"/>
        <v/>
      </c>
      <c r="AN364" s="72" t="str">
        <f t="shared" ref="AN364:BS364" si="1128">IF(AN$276&lt;&gt;"",$D98,"")</f>
        <v/>
      </c>
      <c r="AO364" s="72" t="str">
        <f t="shared" si="1128"/>
        <v/>
      </c>
      <c r="AP364" s="72" t="str">
        <f t="shared" si="1128"/>
        <v/>
      </c>
      <c r="AQ364" s="72" t="str">
        <f t="shared" si="1128"/>
        <v/>
      </c>
      <c r="AR364" s="72" t="str">
        <f t="shared" si="1128"/>
        <v/>
      </c>
      <c r="AS364" s="72" t="str">
        <f t="shared" si="1128"/>
        <v/>
      </c>
      <c r="AT364" s="72" t="str">
        <f t="shared" si="1128"/>
        <v/>
      </c>
      <c r="AU364" s="72" t="str">
        <f t="shared" si="1128"/>
        <v/>
      </c>
      <c r="AV364" s="72" t="str">
        <f t="shared" si="1128"/>
        <v/>
      </c>
      <c r="AW364" s="72" t="str">
        <f t="shared" si="1128"/>
        <v/>
      </c>
      <c r="AX364" s="72" t="str">
        <f t="shared" si="1128"/>
        <v/>
      </c>
      <c r="AY364" s="72" t="str">
        <f t="shared" si="1128"/>
        <v/>
      </c>
      <c r="AZ364" s="72" t="str">
        <f t="shared" si="1128"/>
        <v/>
      </c>
      <c r="BA364" s="72" t="str">
        <f t="shared" si="1128"/>
        <v/>
      </c>
      <c r="BB364" s="72" t="str">
        <f t="shared" si="1128"/>
        <v/>
      </c>
      <c r="BC364" s="72" t="str">
        <f t="shared" si="1128"/>
        <v/>
      </c>
      <c r="BD364" s="72" t="str">
        <f t="shared" si="1128"/>
        <v/>
      </c>
      <c r="BE364" s="72" t="str">
        <f t="shared" si="1128"/>
        <v/>
      </c>
      <c r="BF364" s="72" t="str">
        <f t="shared" si="1128"/>
        <v/>
      </c>
      <c r="BG364" s="72" t="str">
        <f t="shared" si="1128"/>
        <v/>
      </c>
      <c r="BH364" s="72" t="str">
        <f t="shared" si="1128"/>
        <v/>
      </c>
      <c r="BI364" s="72" t="str">
        <f t="shared" si="1128"/>
        <v/>
      </c>
      <c r="BJ364" s="72" t="str">
        <f t="shared" si="1128"/>
        <v/>
      </c>
      <c r="BK364" s="72" t="str">
        <f t="shared" si="1128"/>
        <v/>
      </c>
      <c r="BL364" s="72" t="str">
        <f t="shared" si="1128"/>
        <v/>
      </c>
      <c r="BM364" s="72" t="str">
        <f t="shared" si="1128"/>
        <v/>
      </c>
      <c r="BN364" s="72" t="str">
        <f t="shared" si="1128"/>
        <v/>
      </c>
      <c r="BO364" s="72" t="str">
        <f t="shared" si="1128"/>
        <v/>
      </c>
      <c r="BP364" s="72" t="str">
        <f t="shared" si="1128"/>
        <v/>
      </c>
      <c r="BQ364" s="72" t="str">
        <f t="shared" si="1128"/>
        <v/>
      </c>
      <c r="BR364" s="72" t="str">
        <f t="shared" si="1128"/>
        <v/>
      </c>
      <c r="BS364" s="72" t="str">
        <f t="shared" si="1128"/>
        <v/>
      </c>
      <c r="BT364" s="72" t="str">
        <f t="shared" ref="BT364:CY364" si="1129">IF(BT$276&lt;&gt;"",$D98,"")</f>
        <v/>
      </c>
      <c r="BU364" s="72" t="str">
        <f t="shared" si="1129"/>
        <v/>
      </c>
      <c r="BV364" s="72" t="str">
        <f t="shared" si="1129"/>
        <v/>
      </c>
      <c r="BW364" s="72" t="str">
        <f t="shared" si="1129"/>
        <v/>
      </c>
      <c r="BX364" s="72" t="str">
        <f t="shared" si="1129"/>
        <v/>
      </c>
      <c r="BY364" s="72" t="str">
        <f t="shared" si="1129"/>
        <v/>
      </c>
      <c r="BZ364" s="72" t="str">
        <f t="shared" si="1129"/>
        <v/>
      </c>
      <c r="CA364" s="72" t="str">
        <f t="shared" si="1129"/>
        <v/>
      </c>
      <c r="CB364" s="72" t="str">
        <f t="shared" si="1129"/>
        <v/>
      </c>
      <c r="CC364" s="72" t="str">
        <f t="shared" si="1129"/>
        <v/>
      </c>
      <c r="CD364" s="72" t="str">
        <f t="shared" si="1129"/>
        <v/>
      </c>
      <c r="CE364" s="72" t="str">
        <f t="shared" si="1129"/>
        <v/>
      </c>
      <c r="CF364" s="72" t="str">
        <f t="shared" si="1129"/>
        <v/>
      </c>
      <c r="CG364" s="72" t="str">
        <f t="shared" si="1129"/>
        <v/>
      </c>
      <c r="CH364" s="72" t="str">
        <f t="shared" si="1129"/>
        <v/>
      </c>
      <c r="CI364" s="72" t="str">
        <f t="shared" si="1129"/>
        <v/>
      </c>
      <c r="CJ364" s="72" t="str">
        <f t="shared" si="1129"/>
        <v/>
      </c>
      <c r="CK364" s="72" t="str">
        <f t="shared" si="1129"/>
        <v/>
      </c>
      <c r="CL364" s="72" t="str">
        <f t="shared" si="1129"/>
        <v/>
      </c>
      <c r="CM364" s="72" t="str">
        <f t="shared" si="1129"/>
        <v/>
      </c>
      <c r="CN364" s="72" t="str">
        <f t="shared" si="1129"/>
        <v/>
      </c>
      <c r="CO364" s="72" t="str">
        <f t="shared" si="1129"/>
        <v/>
      </c>
      <c r="CP364" s="72" t="str">
        <f t="shared" si="1129"/>
        <v/>
      </c>
      <c r="CQ364" s="72" t="str">
        <f t="shared" si="1129"/>
        <v/>
      </c>
      <c r="CR364" s="72" t="str">
        <f t="shared" si="1129"/>
        <v/>
      </c>
      <c r="CS364" s="72" t="str">
        <f t="shared" si="1129"/>
        <v/>
      </c>
      <c r="CT364" s="72" t="str">
        <f t="shared" si="1129"/>
        <v/>
      </c>
      <c r="CU364" s="72" t="str">
        <f t="shared" si="1129"/>
        <v/>
      </c>
      <c r="CV364" s="72" t="str">
        <f t="shared" si="1129"/>
        <v/>
      </c>
      <c r="CW364" s="72" t="str">
        <f t="shared" si="1129"/>
        <v/>
      </c>
      <c r="CX364" s="72" t="str">
        <f t="shared" si="1129"/>
        <v/>
      </c>
      <c r="CY364" s="72" t="str">
        <f t="shared" si="1129"/>
        <v/>
      </c>
      <c r="CZ364" s="72" t="str">
        <f t="shared" ref="CZ364:DV364" si="1130">IF(CZ$276&lt;&gt;"",$D98,"")</f>
        <v/>
      </c>
      <c r="DA364" s="72" t="str">
        <f t="shared" si="1130"/>
        <v/>
      </c>
      <c r="DB364" s="72" t="str">
        <f t="shared" si="1130"/>
        <v/>
      </c>
      <c r="DC364" s="72" t="str">
        <f t="shared" si="1130"/>
        <v/>
      </c>
      <c r="DD364" s="72" t="str">
        <f t="shared" si="1130"/>
        <v/>
      </c>
      <c r="DE364" s="72" t="str">
        <f t="shared" si="1130"/>
        <v/>
      </c>
      <c r="DF364" s="72" t="str">
        <f t="shared" si="1130"/>
        <v/>
      </c>
      <c r="DG364" s="72" t="str">
        <f t="shared" si="1130"/>
        <v/>
      </c>
      <c r="DH364" s="72" t="str">
        <f t="shared" si="1130"/>
        <v/>
      </c>
      <c r="DI364" s="72" t="str">
        <f t="shared" si="1130"/>
        <v/>
      </c>
      <c r="DJ364" s="72" t="str">
        <f t="shared" si="1130"/>
        <v/>
      </c>
      <c r="DK364" s="72" t="str">
        <f t="shared" si="1130"/>
        <v/>
      </c>
      <c r="DL364" s="72" t="str">
        <f t="shared" si="1130"/>
        <v/>
      </c>
      <c r="DM364" s="72" t="str">
        <f t="shared" si="1130"/>
        <v/>
      </c>
      <c r="DN364" s="72" t="str">
        <f t="shared" si="1130"/>
        <v/>
      </c>
      <c r="DO364" s="72" t="str">
        <f t="shared" si="1130"/>
        <v/>
      </c>
      <c r="DP364" s="72" t="str">
        <f t="shared" si="1130"/>
        <v/>
      </c>
      <c r="DQ364" s="72" t="str">
        <f t="shared" si="1130"/>
        <v/>
      </c>
      <c r="DR364" s="72" t="str">
        <f t="shared" si="1130"/>
        <v/>
      </c>
      <c r="DS364" s="72" t="str">
        <f t="shared" si="1130"/>
        <v/>
      </c>
      <c r="DT364" s="72" t="str">
        <f t="shared" si="1130"/>
        <v/>
      </c>
      <c r="DU364" s="72" t="str">
        <f t="shared" si="1130"/>
        <v/>
      </c>
      <c r="DV364" s="72" t="str">
        <f t="shared" si="1130"/>
        <v/>
      </c>
      <c r="DY364" s="79" t="s">
        <v>1066</v>
      </c>
      <c r="DZ364" t="s">
        <v>1650</v>
      </c>
      <c r="EA364" t="s">
        <v>1976</v>
      </c>
      <c r="EB364" t="s">
        <v>10896</v>
      </c>
      <c r="EC364" t="s">
        <v>12572</v>
      </c>
    </row>
    <row r="365" spans="10:133" x14ac:dyDescent="0.25">
      <c r="J365" s="72" t="str">
        <f>IF(PEDIDO!C124&lt;&gt;"",PEDIDO!B124,"")</f>
        <v/>
      </c>
      <c r="K365" s="72" t="str">
        <f t="shared" si="1061"/>
        <v/>
      </c>
      <c r="L365" s="72" t="str">
        <f t="shared" si="1030"/>
        <v/>
      </c>
      <c r="M365" s="72" t="str">
        <f t="shared" si="1031"/>
        <v/>
      </c>
      <c r="N365" s="72" t="str">
        <f t="shared" si="1032"/>
        <v/>
      </c>
      <c r="O365" s="72" t="str">
        <f t="shared" si="1033"/>
        <v/>
      </c>
      <c r="P365" s="72" t="str">
        <f t="shared" si="1034"/>
        <v/>
      </c>
      <c r="Q365" s="72" t="str">
        <f t="shared" si="1035"/>
        <v/>
      </c>
      <c r="R365" s="72" t="str">
        <f t="shared" si="1036"/>
        <v/>
      </c>
      <c r="S365" s="72" t="str">
        <f t="shared" si="1037"/>
        <v/>
      </c>
      <c r="T365" s="72" t="str">
        <f t="shared" si="1038"/>
        <v/>
      </c>
      <c r="U365" s="72" t="str">
        <f t="shared" si="1039"/>
        <v/>
      </c>
      <c r="V365" s="72" t="str">
        <f t="shared" si="1040"/>
        <v/>
      </c>
      <c r="W365" s="72" t="str">
        <f t="shared" si="1041"/>
        <v/>
      </c>
      <c r="X365" s="72" t="str">
        <f t="shared" si="1042"/>
        <v/>
      </c>
      <c r="Y365" s="72" t="str">
        <f t="shared" si="1043"/>
        <v/>
      </c>
      <c r="Z365" s="72" t="str">
        <f t="shared" si="1044"/>
        <v/>
      </c>
      <c r="AA365" s="72" t="str">
        <f t="shared" si="1045"/>
        <v/>
      </c>
      <c r="AB365" s="72" t="str">
        <f t="shared" si="1046"/>
        <v/>
      </c>
      <c r="AC365" s="72" t="str">
        <f t="shared" si="1047"/>
        <v/>
      </c>
      <c r="AD365" s="72" t="str">
        <f t="shared" si="1048"/>
        <v/>
      </c>
      <c r="AE365" s="72" t="str">
        <f t="shared" si="1049"/>
        <v/>
      </c>
      <c r="AF365" s="72" t="str">
        <f t="shared" si="1050"/>
        <v/>
      </c>
      <c r="AG365" s="72" t="str">
        <f t="shared" si="1051"/>
        <v/>
      </c>
      <c r="AH365" s="72" t="str">
        <f t="shared" si="1052"/>
        <v/>
      </c>
      <c r="AI365" s="72" t="str">
        <f t="shared" si="1053"/>
        <v/>
      </c>
      <c r="AJ365" s="72" t="str">
        <f t="shared" si="1054"/>
        <v/>
      </c>
      <c r="AK365" s="72" t="str">
        <f t="shared" si="1055"/>
        <v/>
      </c>
      <c r="AL365" s="72" t="str">
        <f t="shared" si="1056"/>
        <v/>
      </c>
      <c r="AM365" s="72" t="str">
        <f t="shared" si="1057"/>
        <v/>
      </c>
      <c r="AN365" s="72" t="str">
        <f t="shared" ref="AN365:BS365" si="1131">IF(AN$276&lt;&gt;"",$D99,"")</f>
        <v/>
      </c>
      <c r="AO365" s="72" t="str">
        <f t="shared" si="1131"/>
        <v/>
      </c>
      <c r="AP365" s="72" t="str">
        <f t="shared" si="1131"/>
        <v/>
      </c>
      <c r="AQ365" s="72" t="str">
        <f t="shared" si="1131"/>
        <v/>
      </c>
      <c r="AR365" s="72" t="str">
        <f t="shared" si="1131"/>
        <v/>
      </c>
      <c r="AS365" s="72" t="str">
        <f t="shared" si="1131"/>
        <v/>
      </c>
      <c r="AT365" s="72" t="str">
        <f t="shared" si="1131"/>
        <v/>
      </c>
      <c r="AU365" s="72" t="str">
        <f t="shared" si="1131"/>
        <v/>
      </c>
      <c r="AV365" s="72" t="str">
        <f t="shared" si="1131"/>
        <v/>
      </c>
      <c r="AW365" s="72" t="str">
        <f t="shared" si="1131"/>
        <v/>
      </c>
      <c r="AX365" s="72" t="str">
        <f t="shared" si="1131"/>
        <v/>
      </c>
      <c r="AY365" s="72" t="str">
        <f t="shared" si="1131"/>
        <v/>
      </c>
      <c r="AZ365" s="72" t="str">
        <f t="shared" si="1131"/>
        <v/>
      </c>
      <c r="BA365" s="72" t="str">
        <f t="shared" si="1131"/>
        <v/>
      </c>
      <c r="BB365" s="72" t="str">
        <f t="shared" si="1131"/>
        <v/>
      </c>
      <c r="BC365" s="72" t="str">
        <f t="shared" si="1131"/>
        <v/>
      </c>
      <c r="BD365" s="72" t="str">
        <f t="shared" si="1131"/>
        <v/>
      </c>
      <c r="BE365" s="72" t="str">
        <f t="shared" si="1131"/>
        <v/>
      </c>
      <c r="BF365" s="72" t="str">
        <f t="shared" si="1131"/>
        <v/>
      </c>
      <c r="BG365" s="72" t="str">
        <f t="shared" si="1131"/>
        <v/>
      </c>
      <c r="BH365" s="72" t="str">
        <f t="shared" si="1131"/>
        <v/>
      </c>
      <c r="BI365" s="72" t="str">
        <f t="shared" si="1131"/>
        <v/>
      </c>
      <c r="BJ365" s="72" t="str">
        <f t="shared" si="1131"/>
        <v/>
      </c>
      <c r="BK365" s="72" t="str">
        <f t="shared" si="1131"/>
        <v/>
      </c>
      <c r="BL365" s="72" t="str">
        <f t="shared" si="1131"/>
        <v/>
      </c>
      <c r="BM365" s="72" t="str">
        <f t="shared" si="1131"/>
        <v/>
      </c>
      <c r="BN365" s="72" t="str">
        <f t="shared" si="1131"/>
        <v/>
      </c>
      <c r="BO365" s="72" t="str">
        <f t="shared" si="1131"/>
        <v/>
      </c>
      <c r="BP365" s="72" t="str">
        <f t="shared" si="1131"/>
        <v/>
      </c>
      <c r="BQ365" s="72" t="str">
        <f t="shared" si="1131"/>
        <v/>
      </c>
      <c r="BR365" s="72" t="str">
        <f t="shared" si="1131"/>
        <v/>
      </c>
      <c r="BS365" s="72" t="str">
        <f t="shared" si="1131"/>
        <v/>
      </c>
      <c r="BT365" s="72" t="str">
        <f t="shared" ref="BT365:CY365" si="1132">IF(BT$276&lt;&gt;"",$D99,"")</f>
        <v/>
      </c>
      <c r="BU365" s="72" t="str">
        <f t="shared" si="1132"/>
        <v/>
      </c>
      <c r="BV365" s="72" t="str">
        <f t="shared" si="1132"/>
        <v/>
      </c>
      <c r="BW365" s="72" t="str">
        <f t="shared" si="1132"/>
        <v/>
      </c>
      <c r="BX365" s="72" t="str">
        <f t="shared" si="1132"/>
        <v/>
      </c>
      <c r="BY365" s="72" t="str">
        <f t="shared" si="1132"/>
        <v/>
      </c>
      <c r="BZ365" s="72" t="str">
        <f t="shared" si="1132"/>
        <v/>
      </c>
      <c r="CA365" s="72" t="str">
        <f t="shared" si="1132"/>
        <v/>
      </c>
      <c r="CB365" s="72" t="str">
        <f t="shared" si="1132"/>
        <v/>
      </c>
      <c r="CC365" s="72" t="str">
        <f t="shared" si="1132"/>
        <v/>
      </c>
      <c r="CD365" s="72" t="str">
        <f t="shared" si="1132"/>
        <v/>
      </c>
      <c r="CE365" s="72" t="str">
        <f t="shared" si="1132"/>
        <v/>
      </c>
      <c r="CF365" s="72" t="str">
        <f t="shared" si="1132"/>
        <v/>
      </c>
      <c r="CG365" s="72" t="str">
        <f t="shared" si="1132"/>
        <v/>
      </c>
      <c r="CH365" s="72" t="str">
        <f t="shared" si="1132"/>
        <v/>
      </c>
      <c r="CI365" s="72" t="str">
        <f t="shared" si="1132"/>
        <v/>
      </c>
      <c r="CJ365" s="72" t="str">
        <f t="shared" si="1132"/>
        <v/>
      </c>
      <c r="CK365" s="72" t="str">
        <f t="shared" si="1132"/>
        <v/>
      </c>
      <c r="CL365" s="72" t="str">
        <f t="shared" si="1132"/>
        <v/>
      </c>
      <c r="CM365" s="72" t="str">
        <f t="shared" si="1132"/>
        <v/>
      </c>
      <c r="CN365" s="72" t="str">
        <f t="shared" si="1132"/>
        <v/>
      </c>
      <c r="CO365" s="72" t="str">
        <f t="shared" si="1132"/>
        <v/>
      </c>
      <c r="CP365" s="72" t="str">
        <f t="shared" si="1132"/>
        <v/>
      </c>
      <c r="CQ365" s="72" t="str">
        <f t="shared" si="1132"/>
        <v/>
      </c>
      <c r="CR365" s="72" t="str">
        <f t="shared" si="1132"/>
        <v/>
      </c>
      <c r="CS365" s="72" t="str">
        <f t="shared" si="1132"/>
        <v/>
      </c>
      <c r="CT365" s="72" t="str">
        <f t="shared" si="1132"/>
        <v/>
      </c>
      <c r="CU365" s="72" t="str">
        <f t="shared" si="1132"/>
        <v/>
      </c>
      <c r="CV365" s="72" t="str">
        <f t="shared" si="1132"/>
        <v/>
      </c>
      <c r="CW365" s="72" t="str">
        <f t="shared" si="1132"/>
        <v/>
      </c>
      <c r="CX365" s="72" t="str">
        <f t="shared" si="1132"/>
        <v/>
      </c>
      <c r="CY365" s="72" t="str">
        <f t="shared" si="1132"/>
        <v/>
      </c>
      <c r="CZ365" s="72" t="str">
        <f t="shared" ref="CZ365:DV365" si="1133">IF(CZ$276&lt;&gt;"",$D99,"")</f>
        <v/>
      </c>
      <c r="DA365" s="72" t="str">
        <f t="shared" si="1133"/>
        <v/>
      </c>
      <c r="DB365" s="72" t="str">
        <f t="shared" si="1133"/>
        <v/>
      </c>
      <c r="DC365" s="72" t="str">
        <f t="shared" si="1133"/>
        <v/>
      </c>
      <c r="DD365" s="72" t="str">
        <f t="shared" si="1133"/>
        <v/>
      </c>
      <c r="DE365" s="72" t="str">
        <f t="shared" si="1133"/>
        <v/>
      </c>
      <c r="DF365" s="72" t="str">
        <f t="shared" si="1133"/>
        <v/>
      </c>
      <c r="DG365" s="72" t="str">
        <f t="shared" si="1133"/>
        <v/>
      </c>
      <c r="DH365" s="72" t="str">
        <f t="shared" si="1133"/>
        <v/>
      </c>
      <c r="DI365" s="72" t="str">
        <f t="shared" si="1133"/>
        <v/>
      </c>
      <c r="DJ365" s="72" t="str">
        <f t="shared" si="1133"/>
        <v/>
      </c>
      <c r="DK365" s="72" t="str">
        <f t="shared" si="1133"/>
        <v/>
      </c>
      <c r="DL365" s="72" t="str">
        <f t="shared" si="1133"/>
        <v/>
      </c>
      <c r="DM365" s="72" t="str">
        <f t="shared" si="1133"/>
        <v/>
      </c>
      <c r="DN365" s="72" t="str">
        <f t="shared" si="1133"/>
        <v/>
      </c>
      <c r="DO365" s="72" t="str">
        <f t="shared" si="1133"/>
        <v/>
      </c>
      <c r="DP365" s="72" t="str">
        <f t="shared" si="1133"/>
        <v/>
      </c>
      <c r="DQ365" s="72" t="str">
        <f t="shared" si="1133"/>
        <v/>
      </c>
      <c r="DR365" s="72" t="str">
        <f t="shared" si="1133"/>
        <v/>
      </c>
      <c r="DS365" s="72" t="str">
        <f t="shared" si="1133"/>
        <v/>
      </c>
      <c r="DT365" s="72" t="str">
        <f t="shared" si="1133"/>
        <v/>
      </c>
      <c r="DU365" s="72" t="str">
        <f t="shared" si="1133"/>
        <v/>
      </c>
      <c r="DV365" s="72" t="str">
        <f t="shared" si="1133"/>
        <v/>
      </c>
      <c r="DY365" s="79" t="s">
        <v>1067</v>
      </c>
      <c r="DZ365" t="s">
        <v>1651</v>
      </c>
      <c r="EA365" t="s">
        <v>5237</v>
      </c>
      <c r="EB365" t="s">
        <v>10897</v>
      </c>
      <c r="EC365" t="s">
        <v>12573</v>
      </c>
    </row>
    <row r="366" spans="10:133" x14ac:dyDescent="0.25">
      <c r="J366" s="72" t="str">
        <f>IF(PEDIDO!C125&lt;&gt;"",PEDIDO!B125,"")</f>
        <v/>
      </c>
      <c r="K366" s="72" t="str">
        <f t="shared" si="1061"/>
        <v/>
      </c>
      <c r="L366" s="72" t="str">
        <f t="shared" si="1030"/>
        <v/>
      </c>
      <c r="M366" s="72" t="str">
        <f t="shared" si="1031"/>
        <v/>
      </c>
      <c r="N366" s="72" t="str">
        <f t="shared" si="1032"/>
        <v/>
      </c>
      <c r="O366" s="72" t="str">
        <f t="shared" si="1033"/>
        <v/>
      </c>
      <c r="P366" s="72" t="str">
        <f t="shared" si="1034"/>
        <v/>
      </c>
      <c r="Q366" s="72" t="str">
        <f t="shared" si="1035"/>
        <v/>
      </c>
      <c r="R366" s="72" t="str">
        <f t="shared" si="1036"/>
        <v/>
      </c>
      <c r="S366" s="72" t="str">
        <f t="shared" si="1037"/>
        <v/>
      </c>
      <c r="T366" s="72" t="str">
        <f t="shared" si="1038"/>
        <v/>
      </c>
      <c r="U366" s="72" t="str">
        <f t="shared" si="1039"/>
        <v/>
      </c>
      <c r="V366" s="72" t="str">
        <f t="shared" si="1040"/>
        <v/>
      </c>
      <c r="W366" s="72" t="str">
        <f t="shared" si="1041"/>
        <v/>
      </c>
      <c r="X366" s="72" t="str">
        <f t="shared" si="1042"/>
        <v/>
      </c>
      <c r="Y366" s="72" t="str">
        <f t="shared" si="1043"/>
        <v/>
      </c>
      <c r="Z366" s="72" t="str">
        <f t="shared" si="1044"/>
        <v/>
      </c>
      <c r="AA366" s="72" t="str">
        <f t="shared" si="1045"/>
        <v/>
      </c>
      <c r="AB366" s="72" t="str">
        <f t="shared" si="1046"/>
        <v/>
      </c>
      <c r="AC366" s="72" t="str">
        <f t="shared" si="1047"/>
        <v/>
      </c>
      <c r="AD366" s="72" t="str">
        <f t="shared" si="1048"/>
        <v/>
      </c>
      <c r="AE366" s="72" t="str">
        <f t="shared" si="1049"/>
        <v/>
      </c>
      <c r="AF366" s="72" t="str">
        <f t="shared" si="1050"/>
        <v/>
      </c>
      <c r="AG366" s="72" t="str">
        <f t="shared" si="1051"/>
        <v/>
      </c>
      <c r="AH366" s="72" t="str">
        <f t="shared" si="1052"/>
        <v/>
      </c>
      <c r="AI366" s="72" t="str">
        <f t="shared" si="1053"/>
        <v/>
      </c>
      <c r="AJ366" s="72" t="str">
        <f t="shared" si="1054"/>
        <v/>
      </c>
      <c r="AK366" s="72" t="str">
        <f t="shared" si="1055"/>
        <v/>
      </c>
      <c r="AL366" s="72" t="str">
        <f t="shared" si="1056"/>
        <v/>
      </c>
      <c r="AM366" s="72" t="str">
        <f t="shared" si="1057"/>
        <v/>
      </c>
      <c r="AN366" s="72" t="str">
        <f t="shared" ref="AN366:BS366" si="1134">IF(AN$276&lt;&gt;"",$D100,"")</f>
        <v/>
      </c>
      <c r="AO366" s="72" t="str">
        <f t="shared" si="1134"/>
        <v/>
      </c>
      <c r="AP366" s="72" t="str">
        <f t="shared" si="1134"/>
        <v/>
      </c>
      <c r="AQ366" s="72" t="str">
        <f t="shared" si="1134"/>
        <v/>
      </c>
      <c r="AR366" s="72" t="str">
        <f t="shared" si="1134"/>
        <v/>
      </c>
      <c r="AS366" s="72" t="str">
        <f t="shared" si="1134"/>
        <v/>
      </c>
      <c r="AT366" s="72" t="str">
        <f t="shared" si="1134"/>
        <v/>
      </c>
      <c r="AU366" s="72" t="str">
        <f t="shared" si="1134"/>
        <v/>
      </c>
      <c r="AV366" s="72" t="str">
        <f t="shared" si="1134"/>
        <v/>
      </c>
      <c r="AW366" s="72" t="str">
        <f t="shared" si="1134"/>
        <v/>
      </c>
      <c r="AX366" s="72" t="str">
        <f t="shared" si="1134"/>
        <v/>
      </c>
      <c r="AY366" s="72" t="str">
        <f t="shared" si="1134"/>
        <v/>
      </c>
      <c r="AZ366" s="72" t="str">
        <f t="shared" si="1134"/>
        <v/>
      </c>
      <c r="BA366" s="72" t="str">
        <f t="shared" si="1134"/>
        <v/>
      </c>
      <c r="BB366" s="72" t="str">
        <f t="shared" si="1134"/>
        <v/>
      </c>
      <c r="BC366" s="72" t="str">
        <f t="shared" si="1134"/>
        <v/>
      </c>
      <c r="BD366" s="72" t="str">
        <f t="shared" si="1134"/>
        <v/>
      </c>
      <c r="BE366" s="72" t="str">
        <f t="shared" si="1134"/>
        <v/>
      </c>
      <c r="BF366" s="72" t="str">
        <f t="shared" si="1134"/>
        <v/>
      </c>
      <c r="BG366" s="72" t="str">
        <f t="shared" si="1134"/>
        <v/>
      </c>
      <c r="BH366" s="72" t="str">
        <f t="shared" si="1134"/>
        <v/>
      </c>
      <c r="BI366" s="72" t="str">
        <f t="shared" si="1134"/>
        <v/>
      </c>
      <c r="BJ366" s="72" t="str">
        <f t="shared" si="1134"/>
        <v/>
      </c>
      <c r="BK366" s="72" t="str">
        <f t="shared" si="1134"/>
        <v/>
      </c>
      <c r="BL366" s="72" t="str">
        <f t="shared" si="1134"/>
        <v/>
      </c>
      <c r="BM366" s="72" t="str">
        <f t="shared" si="1134"/>
        <v/>
      </c>
      <c r="BN366" s="72" t="str">
        <f t="shared" si="1134"/>
        <v/>
      </c>
      <c r="BO366" s="72" t="str">
        <f t="shared" si="1134"/>
        <v/>
      </c>
      <c r="BP366" s="72" t="str">
        <f t="shared" si="1134"/>
        <v/>
      </c>
      <c r="BQ366" s="72" t="str">
        <f t="shared" si="1134"/>
        <v/>
      </c>
      <c r="BR366" s="72" t="str">
        <f t="shared" si="1134"/>
        <v/>
      </c>
      <c r="BS366" s="72" t="str">
        <f t="shared" si="1134"/>
        <v/>
      </c>
      <c r="BT366" s="72" t="str">
        <f t="shared" ref="BT366:CY366" si="1135">IF(BT$276&lt;&gt;"",$D100,"")</f>
        <v/>
      </c>
      <c r="BU366" s="72" t="str">
        <f t="shared" si="1135"/>
        <v/>
      </c>
      <c r="BV366" s="72" t="str">
        <f t="shared" si="1135"/>
        <v/>
      </c>
      <c r="BW366" s="72" t="str">
        <f t="shared" si="1135"/>
        <v/>
      </c>
      <c r="BX366" s="72" t="str">
        <f t="shared" si="1135"/>
        <v/>
      </c>
      <c r="BY366" s="72" t="str">
        <f t="shared" si="1135"/>
        <v/>
      </c>
      <c r="BZ366" s="72" t="str">
        <f t="shared" si="1135"/>
        <v/>
      </c>
      <c r="CA366" s="72" t="str">
        <f t="shared" si="1135"/>
        <v/>
      </c>
      <c r="CB366" s="72" t="str">
        <f t="shared" si="1135"/>
        <v/>
      </c>
      <c r="CC366" s="72" t="str">
        <f t="shared" si="1135"/>
        <v/>
      </c>
      <c r="CD366" s="72" t="str">
        <f t="shared" si="1135"/>
        <v/>
      </c>
      <c r="CE366" s="72" t="str">
        <f t="shared" si="1135"/>
        <v/>
      </c>
      <c r="CF366" s="72" t="str">
        <f t="shared" si="1135"/>
        <v/>
      </c>
      <c r="CG366" s="72" t="str">
        <f t="shared" si="1135"/>
        <v/>
      </c>
      <c r="CH366" s="72" t="str">
        <f t="shared" si="1135"/>
        <v/>
      </c>
      <c r="CI366" s="72" t="str">
        <f t="shared" si="1135"/>
        <v/>
      </c>
      <c r="CJ366" s="72" t="str">
        <f t="shared" si="1135"/>
        <v/>
      </c>
      <c r="CK366" s="72" t="str">
        <f t="shared" si="1135"/>
        <v/>
      </c>
      <c r="CL366" s="72" t="str">
        <f t="shared" si="1135"/>
        <v/>
      </c>
      <c r="CM366" s="72" t="str">
        <f t="shared" si="1135"/>
        <v/>
      </c>
      <c r="CN366" s="72" t="str">
        <f t="shared" si="1135"/>
        <v/>
      </c>
      <c r="CO366" s="72" t="str">
        <f t="shared" si="1135"/>
        <v/>
      </c>
      <c r="CP366" s="72" t="str">
        <f t="shared" si="1135"/>
        <v/>
      </c>
      <c r="CQ366" s="72" t="str">
        <f t="shared" si="1135"/>
        <v/>
      </c>
      <c r="CR366" s="72" t="str">
        <f t="shared" si="1135"/>
        <v/>
      </c>
      <c r="CS366" s="72" t="str">
        <f t="shared" si="1135"/>
        <v/>
      </c>
      <c r="CT366" s="72" t="str">
        <f t="shared" si="1135"/>
        <v/>
      </c>
      <c r="CU366" s="72" t="str">
        <f t="shared" si="1135"/>
        <v/>
      </c>
      <c r="CV366" s="72" t="str">
        <f t="shared" si="1135"/>
        <v/>
      </c>
      <c r="CW366" s="72" t="str">
        <f t="shared" si="1135"/>
        <v/>
      </c>
      <c r="CX366" s="72" t="str">
        <f t="shared" si="1135"/>
        <v/>
      </c>
      <c r="CY366" s="72" t="str">
        <f t="shared" si="1135"/>
        <v/>
      </c>
      <c r="CZ366" s="72" t="str">
        <f t="shared" ref="CZ366:DV366" si="1136">IF(CZ$276&lt;&gt;"",$D100,"")</f>
        <v/>
      </c>
      <c r="DA366" s="72" t="str">
        <f t="shared" si="1136"/>
        <v/>
      </c>
      <c r="DB366" s="72" t="str">
        <f t="shared" si="1136"/>
        <v/>
      </c>
      <c r="DC366" s="72" t="str">
        <f t="shared" si="1136"/>
        <v/>
      </c>
      <c r="DD366" s="72" t="str">
        <f t="shared" si="1136"/>
        <v/>
      </c>
      <c r="DE366" s="72" t="str">
        <f t="shared" si="1136"/>
        <v/>
      </c>
      <c r="DF366" s="72" t="str">
        <f t="shared" si="1136"/>
        <v/>
      </c>
      <c r="DG366" s="72" t="str">
        <f t="shared" si="1136"/>
        <v/>
      </c>
      <c r="DH366" s="72" t="str">
        <f t="shared" si="1136"/>
        <v/>
      </c>
      <c r="DI366" s="72" t="str">
        <f t="shared" si="1136"/>
        <v/>
      </c>
      <c r="DJ366" s="72" t="str">
        <f t="shared" si="1136"/>
        <v/>
      </c>
      <c r="DK366" s="72" t="str">
        <f t="shared" si="1136"/>
        <v/>
      </c>
      <c r="DL366" s="72" t="str">
        <f t="shared" si="1136"/>
        <v/>
      </c>
      <c r="DM366" s="72" t="str">
        <f t="shared" si="1136"/>
        <v/>
      </c>
      <c r="DN366" s="72" t="str">
        <f t="shared" si="1136"/>
        <v/>
      </c>
      <c r="DO366" s="72" t="str">
        <f t="shared" si="1136"/>
        <v/>
      </c>
      <c r="DP366" s="72" t="str">
        <f t="shared" si="1136"/>
        <v/>
      </c>
      <c r="DQ366" s="72" t="str">
        <f t="shared" si="1136"/>
        <v/>
      </c>
      <c r="DR366" s="72" t="str">
        <f t="shared" si="1136"/>
        <v/>
      </c>
      <c r="DS366" s="72" t="str">
        <f t="shared" si="1136"/>
        <v/>
      </c>
      <c r="DT366" s="72" t="str">
        <f t="shared" si="1136"/>
        <v/>
      </c>
      <c r="DU366" s="72" t="str">
        <f t="shared" si="1136"/>
        <v/>
      </c>
      <c r="DV366" s="72" t="str">
        <f t="shared" si="1136"/>
        <v/>
      </c>
      <c r="DY366" s="79" t="s">
        <v>1068</v>
      </c>
      <c r="DZ366" t="s">
        <v>1652</v>
      </c>
      <c r="EA366" t="s">
        <v>7168</v>
      </c>
      <c r="EB366" t="s">
        <v>10898</v>
      </c>
      <c r="EC366" t="s">
        <v>12574</v>
      </c>
    </row>
    <row r="367" spans="10:133" x14ac:dyDescent="0.25">
      <c r="J367" s="72" t="str">
        <f>IF(PEDIDO!C126&lt;&gt;"",PEDIDO!B126,"")</f>
        <v/>
      </c>
      <c r="K367" s="72" t="str">
        <f t="shared" si="1061"/>
        <v/>
      </c>
      <c r="L367" s="72" t="str">
        <f t="shared" si="1030"/>
        <v/>
      </c>
      <c r="M367" s="72" t="str">
        <f t="shared" si="1031"/>
        <v/>
      </c>
      <c r="N367" s="72" t="str">
        <f t="shared" si="1032"/>
        <v/>
      </c>
      <c r="O367" s="72" t="str">
        <f t="shared" si="1033"/>
        <v/>
      </c>
      <c r="P367" s="72" t="str">
        <f t="shared" si="1034"/>
        <v/>
      </c>
      <c r="Q367" s="72" t="str">
        <f t="shared" si="1035"/>
        <v/>
      </c>
      <c r="R367" s="72" t="str">
        <f t="shared" si="1036"/>
        <v/>
      </c>
      <c r="S367" s="72" t="str">
        <f t="shared" si="1037"/>
        <v/>
      </c>
      <c r="T367" s="72" t="str">
        <f t="shared" si="1038"/>
        <v/>
      </c>
      <c r="U367" s="72" t="str">
        <f t="shared" si="1039"/>
        <v/>
      </c>
      <c r="V367" s="72" t="str">
        <f t="shared" si="1040"/>
        <v/>
      </c>
      <c r="W367" s="72" t="str">
        <f t="shared" si="1041"/>
        <v/>
      </c>
      <c r="X367" s="72" t="str">
        <f t="shared" si="1042"/>
        <v/>
      </c>
      <c r="Y367" s="72" t="str">
        <f t="shared" si="1043"/>
        <v/>
      </c>
      <c r="Z367" s="72" t="str">
        <f t="shared" si="1044"/>
        <v/>
      </c>
      <c r="AA367" s="72" t="str">
        <f t="shared" si="1045"/>
        <v/>
      </c>
      <c r="AB367" s="72" t="str">
        <f t="shared" si="1046"/>
        <v/>
      </c>
      <c r="AC367" s="72" t="str">
        <f t="shared" si="1047"/>
        <v/>
      </c>
      <c r="AD367" s="72" t="str">
        <f t="shared" si="1048"/>
        <v/>
      </c>
      <c r="AE367" s="72" t="str">
        <f t="shared" si="1049"/>
        <v/>
      </c>
      <c r="AF367" s="72" t="str">
        <f t="shared" si="1050"/>
        <v/>
      </c>
      <c r="AG367" s="72" t="str">
        <f t="shared" si="1051"/>
        <v/>
      </c>
      <c r="AH367" s="72" t="str">
        <f t="shared" si="1052"/>
        <v/>
      </c>
      <c r="AI367" s="72" t="str">
        <f t="shared" si="1053"/>
        <v/>
      </c>
      <c r="AJ367" s="72" t="str">
        <f t="shared" si="1054"/>
        <v/>
      </c>
      <c r="AK367" s="72" t="str">
        <f t="shared" si="1055"/>
        <v/>
      </c>
      <c r="AL367" s="72" t="str">
        <f t="shared" si="1056"/>
        <v/>
      </c>
      <c r="AM367" s="72" t="str">
        <f t="shared" si="1057"/>
        <v/>
      </c>
      <c r="AN367" s="72" t="str">
        <f t="shared" ref="AN367:BS367" si="1137">IF(AN$276&lt;&gt;"",$D101,"")</f>
        <v/>
      </c>
      <c r="AO367" s="72" t="str">
        <f t="shared" si="1137"/>
        <v/>
      </c>
      <c r="AP367" s="72" t="str">
        <f t="shared" si="1137"/>
        <v/>
      </c>
      <c r="AQ367" s="72" t="str">
        <f t="shared" si="1137"/>
        <v/>
      </c>
      <c r="AR367" s="72" t="str">
        <f t="shared" si="1137"/>
        <v/>
      </c>
      <c r="AS367" s="72" t="str">
        <f t="shared" si="1137"/>
        <v/>
      </c>
      <c r="AT367" s="72" t="str">
        <f t="shared" si="1137"/>
        <v/>
      </c>
      <c r="AU367" s="72" t="str">
        <f t="shared" si="1137"/>
        <v/>
      </c>
      <c r="AV367" s="72" t="str">
        <f t="shared" si="1137"/>
        <v/>
      </c>
      <c r="AW367" s="72" t="str">
        <f t="shared" si="1137"/>
        <v/>
      </c>
      <c r="AX367" s="72" t="str">
        <f t="shared" si="1137"/>
        <v/>
      </c>
      <c r="AY367" s="72" t="str">
        <f t="shared" si="1137"/>
        <v/>
      </c>
      <c r="AZ367" s="72" t="str">
        <f t="shared" si="1137"/>
        <v/>
      </c>
      <c r="BA367" s="72" t="str">
        <f t="shared" si="1137"/>
        <v/>
      </c>
      <c r="BB367" s="72" t="str">
        <f t="shared" si="1137"/>
        <v/>
      </c>
      <c r="BC367" s="72" t="str">
        <f t="shared" si="1137"/>
        <v/>
      </c>
      <c r="BD367" s="72" t="str">
        <f t="shared" si="1137"/>
        <v/>
      </c>
      <c r="BE367" s="72" t="str">
        <f t="shared" si="1137"/>
        <v/>
      </c>
      <c r="BF367" s="72" t="str">
        <f t="shared" si="1137"/>
        <v/>
      </c>
      <c r="BG367" s="72" t="str">
        <f t="shared" si="1137"/>
        <v/>
      </c>
      <c r="BH367" s="72" t="str">
        <f t="shared" si="1137"/>
        <v/>
      </c>
      <c r="BI367" s="72" t="str">
        <f t="shared" si="1137"/>
        <v/>
      </c>
      <c r="BJ367" s="72" t="str">
        <f t="shared" si="1137"/>
        <v/>
      </c>
      <c r="BK367" s="72" t="str">
        <f t="shared" si="1137"/>
        <v/>
      </c>
      <c r="BL367" s="72" t="str">
        <f t="shared" si="1137"/>
        <v/>
      </c>
      <c r="BM367" s="72" t="str">
        <f t="shared" si="1137"/>
        <v/>
      </c>
      <c r="BN367" s="72" t="str">
        <f t="shared" si="1137"/>
        <v/>
      </c>
      <c r="BO367" s="72" t="str">
        <f t="shared" si="1137"/>
        <v/>
      </c>
      <c r="BP367" s="72" t="str">
        <f t="shared" si="1137"/>
        <v/>
      </c>
      <c r="BQ367" s="72" t="str">
        <f t="shared" si="1137"/>
        <v/>
      </c>
      <c r="BR367" s="72" t="str">
        <f t="shared" si="1137"/>
        <v/>
      </c>
      <c r="BS367" s="72" t="str">
        <f t="shared" si="1137"/>
        <v/>
      </c>
      <c r="BT367" s="72" t="str">
        <f t="shared" ref="BT367:CY367" si="1138">IF(BT$276&lt;&gt;"",$D101,"")</f>
        <v/>
      </c>
      <c r="BU367" s="72" t="str">
        <f t="shared" si="1138"/>
        <v/>
      </c>
      <c r="BV367" s="72" t="str">
        <f t="shared" si="1138"/>
        <v/>
      </c>
      <c r="BW367" s="72" t="str">
        <f t="shared" si="1138"/>
        <v/>
      </c>
      <c r="BX367" s="72" t="str">
        <f t="shared" si="1138"/>
        <v/>
      </c>
      <c r="BY367" s="72" t="str">
        <f t="shared" si="1138"/>
        <v/>
      </c>
      <c r="BZ367" s="72" t="str">
        <f t="shared" si="1138"/>
        <v/>
      </c>
      <c r="CA367" s="72" t="str">
        <f t="shared" si="1138"/>
        <v/>
      </c>
      <c r="CB367" s="72" t="str">
        <f t="shared" si="1138"/>
        <v/>
      </c>
      <c r="CC367" s="72" t="str">
        <f t="shared" si="1138"/>
        <v/>
      </c>
      <c r="CD367" s="72" t="str">
        <f t="shared" si="1138"/>
        <v/>
      </c>
      <c r="CE367" s="72" t="str">
        <f t="shared" si="1138"/>
        <v/>
      </c>
      <c r="CF367" s="72" t="str">
        <f t="shared" si="1138"/>
        <v/>
      </c>
      <c r="CG367" s="72" t="str">
        <f t="shared" si="1138"/>
        <v/>
      </c>
      <c r="CH367" s="72" t="str">
        <f t="shared" si="1138"/>
        <v/>
      </c>
      <c r="CI367" s="72" t="str">
        <f t="shared" si="1138"/>
        <v/>
      </c>
      <c r="CJ367" s="72" t="str">
        <f t="shared" si="1138"/>
        <v/>
      </c>
      <c r="CK367" s="72" t="str">
        <f t="shared" si="1138"/>
        <v/>
      </c>
      <c r="CL367" s="72" t="str">
        <f t="shared" si="1138"/>
        <v/>
      </c>
      <c r="CM367" s="72" t="str">
        <f t="shared" si="1138"/>
        <v/>
      </c>
      <c r="CN367" s="72" t="str">
        <f t="shared" si="1138"/>
        <v/>
      </c>
      <c r="CO367" s="72" t="str">
        <f t="shared" si="1138"/>
        <v/>
      </c>
      <c r="CP367" s="72" t="str">
        <f t="shared" si="1138"/>
        <v/>
      </c>
      <c r="CQ367" s="72" t="str">
        <f t="shared" si="1138"/>
        <v/>
      </c>
      <c r="CR367" s="72" t="str">
        <f t="shared" si="1138"/>
        <v/>
      </c>
      <c r="CS367" s="72" t="str">
        <f t="shared" si="1138"/>
        <v/>
      </c>
      <c r="CT367" s="72" t="str">
        <f t="shared" si="1138"/>
        <v/>
      </c>
      <c r="CU367" s="72" t="str">
        <f t="shared" si="1138"/>
        <v/>
      </c>
      <c r="CV367" s="72" t="str">
        <f t="shared" si="1138"/>
        <v/>
      </c>
      <c r="CW367" s="72" t="str">
        <f t="shared" si="1138"/>
        <v/>
      </c>
      <c r="CX367" s="72" t="str">
        <f t="shared" si="1138"/>
        <v/>
      </c>
      <c r="CY367" s="72" t="str">
        <f t="shared" si="1138"/>
        <v/>
      </c>
      <c r="CZ367" s="72" t="str">
        <f t="shared" ref="CZ367:DV367" si="1139">IF(CZ$276&lt;&gt;"",$D101,"")</f>
        <v/>
      </c>
      <c r="DA367" s="72" t="str">
        <f t="shared" si="1139"/>
        <v/>
      </c>
      <c r="DB367" s="72" t="str">
        <f t="shared" si="1139"/>
        <v/>
      </c>
      <c r="DC367" s="72" t="str">
        <f t="shared" si="1139"/>
        <v/>
      </c>
      <c r="DD367" s="72" t="str">
        <f t="shared" si="1139"/>
        <v/>
      </c>
      <c r="DE367" s="72" t="str">
        <f t="shared" si="1139"/>
        <v/>
      </c>
      <c r="DF367" s="72" t="str">
        <f t="shared" si="1139"/>
        <v/>
      </c>
      <c r="DG367" s="72" t="str">
        <f t="shared" si="1139"/>
        <v/>
      </c>
      <c r="DH367" s="72" t="str">
        <f t="shared" si="1139"/>
        <v/>
      </c>
      <c r="DI367" s="72" t="str">
        <f t="shared" si="1139"/>
        <v/>
      </c>
      <c r="DJ367" s="72" t="str">
        <f t="shared" si="1139"/>
        <v/>
      </c>
      <c r="DK367" s="72" t="str">
        <f t="shared" si="1139"/>
        <v/>
      </c>
      <c r="DL367" s="72" t="str">
        <f t="shared" si="1139"/>
        <v/>
      </c>
      <c r="DM367" s="72" t="str">
        <f t="shared" si="1139"/>
        <v/>
      </c>
      <c r="DN367" s="72" t="str">
        <f t="shared" si="1139"/>
        <v/>
      </c>
      <c r="DO367" s="72" t="str">
        <f t="shared" si="1139"/>
        <v/>
      </c>
      <c r="DP367" s="72" t="str">
        <f t="shared" si="1139"/>
        <v/>
      </c>
      <c r="DQ367" s="72" t="str">
        <f t="shared" si="1139"/>
        <v/>
      </c>
      <c r="DR367" s="72" t="str">
        <f t="shared" si="1139"/>
        <v/>
      </c>
      <c r="DS367" s="72" t="str">
        <f t="shared" si="1139"/>
        <v/>
      </c>
      <c r="DT367" s="72" t="str">
        <f t="shared" si="1139"/>
        <v/>
      </c>
      <c r="DU367" s="72" t="str">
        <f t="shared" si="1139"/>
        <v/>
      </c>
      <c r="DV367" s="72" t="str">
        <f t="shared" si="1139"/>
        <v/>
      </c>
      <c r="DY367" s="79" t="s">
        <v>1069</v>
      </c>
      <c r="DZ367" t="s">
        <v>1653</v>
      </c>
      <c r="EA367" t="s">
        <v>7169</v>
      </c>
      <c r="EB367" t="s">
        <v>10899</v>
      </c>
      <c r="EC367" t="s">
        <v>12575</v>
      </c>
    </row>
    <row r="368" spans="10:133" x14ac:dyDescent="0.25">
      <c r="J368" s="72" t="str">
        <f>IF(PEDIDO!C127&lt;&gt;"",PEDIDO!B127,"")</f>
        <v/>
      </c>
      <c r="K368" s="72" t="str">
        <f t="shared" si="1061"/>
        <v/>
      </c>
      <c r="L368" s="72" t="str">
        <f t="shared" si="1030"/>
        <v/>
      </c>
      <c r="M368" s="72" t="str">
        <f t="shared" si="1031"/>
        <v/>
      </c>
      <c r="N368" s="72" t="str">
        <f t="shared" si="1032"/>
        <v/>
      </c>
      <c r="O368" s="72" t="str">
        <f t="shared" si="1033"/>
        <v/>
      </c>
      <c r="P368" s="72" t="str">
        <f t="shared" si="1034"/>
        <v/>
      </c>
      <c r="Q368" s="72" t="str">
        <f t="shared" si="1035"/>
        <v/>
      </c>
      <c r="R368" s="72" t="str">
        <f t="shared" si="1036"/>
        <v/>
      </c>
      <c r="S368" s="72" t="str">
        <f t="shared" si="1037"/>
        <v/>
      </c>
      <c r="T368" s="72" t="str">
        <f t="shared" si="1038"/>
        <v/>
      </c>
      <c r="U368" s="72" t="str">
        <f t="shared" si="1039"/>
        <v/>
      </c>
      <c r="V368" s="72" t="str">
        <f t="shared" si="1040"/>
        <v/>
      </c>
      <c r="W368" s="72" t="str">
        <f t="shared" si="1041"/>
        <v/>
      </c>
      <c r="X368" s="72" t="str">
        <f t="shared" si="1042"/>
        <v/>
      </c>
      <c r="Y368" s="72" t="str">
        <f t="shared" si="1043"/>
        <v/>
      </c>
      <c r="Z368" s="72" t="str">
        <f t="shared" si="1044"/>
        <v/>
      </c>
      <c r="AA368" s="72" t="str">
        <f t="shared" si="1045"/>
        <v/>
      </c>
      <c r="AB368" s="72" t="str">
        <f t="shared" si="1046"/>
        <v/>
      </c>
      <c r="AC368" s="72" t="str">
        <f t="shared" si="1047"/>
        <v/>
      </c>
      <c r="AD368" s="72" t="str">
        <f t="shared" si="1048"/>
        <v/>
      </c>
      <c r="AE368" s="72" t="str">
        <f t="shared" si="1049"/>
        <v/>
      </c>
      <c r="AF368" s="72" t="str">
        <f t="shared" si="1050"/>
        <v/>
      </c>
      <c r="AG368" s="72" t="str">
        <f t="shared" si="1051"/>
        <v/>
      </c>
      <c r="AH368" s="72" t="str">
        <f t="shared" si="1052"/>
        <v/>
      </c>
      <c r="AI368" s="72" t="str">
        <f t="shared" si="1053"/>
        <v/>
      </c>
      <c r="AJ368" s="72" t="str">
        <f t="shared" si="1054"/>
        <v/>
      </c>
      <c r="AK368" s="72" t="str">
        <f t="shared" si="1055"/>
        <v/>
      </c>
      <c r="AL368" s="72" t="str">
        <f t="shared" si="1056"/>
        <v/>
      </c>
      <c r="AM368" s="72" t="str">
        <f t="shared" si="1057"/>
        <v/>
      </c>
      <c r="AN368" s="72" t="str">
        <f t="shared" ref="AN368:BS368" si="1140">IF(AN$276&lt;&gt;"",$D102,"")</f>
        <v/>
      </c>
      <c r="AO368" s="72" t="str">
        <f t="shared" si="1140"/>
        <v/>
      </c>
      <c r="AP368" s="72" t="str">
        <f t="shared" si="1140"/>
        <v/>
      </c>
      <c r="AQ368" s="72" t="str">
        <f t="shared" si="1140"/>
        <v/>
      </c>
      <c r="AR368" s="72" t="str">
        <f t="shared" si="1140"/>
        <v/>
      </c>
      <c r="AS368" s="72" t="str">
        <f t="shared" si="1140"/>
        <v/>
      </c>
      <c r="AT368" s="72" t="str">
        <f t="shared" si="1140"/>
        <v/>
      </c>
      <c r="AU368" s="72" t="str">
        <f t="shared" si="1140"/>
        <v/>
      </c>
      <c r="AV368" s="72" t="str">
        <f t="shared" si="1140"/>
        <v/>
      </c>
      <c r="AW368" s="72" t="str">
        <f t="shared" si="1140"/>
        <v/>
      </c>
      <c r="AX368" s="72" t="str">
        <f t="shared" si="1140"/>
        <v/>
      </c>
      <c r="AY368" s="72" t="str">
        <f t="shared" si="1140"/>
        <v/>
      </c>
      <c r="AZ368" s="72" t="str">
        <f t="shared" si="1140"/>
        <v/>
      </c>
      <c r="BA368" s="72" t="str">
        <f t="shared" si="1140"/>
        <v/>
      </c>
      <c r="BB368" s="72" t="str">
        <f t="shared" si="1140"/>
        <v/>
      </c>
      <c r="BC368" s="72" t="str">
        <f t="shared" si="1140"/>
        <v/>
      </c>
      <c r="BD368" s="72" t="str">
        <f t="shared" si="1140"/>
        <v/>
      </c>
      <c r="BE368" s="72" t="str">
        <f t="shared" si="1140"/>
        <v/>
      </c>
      <c r="BF368" s="72" t="str">
        <f t="shared" si="1140"/>
        <v/>
      </c>
      <c r="BG368" s="72" t="str">
        <f t="shared" si="1140"/>
        <v/>
      </c>
      <c r="BH368" s="72" t="str">
        <f t="shared" si="1140"/>
        <v/>
      </c>
      <c r="BI368" s="72" t="str">
        <f t="shared" si="1140"/>
        <v/>
      </c>
      <c r="BJ368" s="72" t="str">
        <f t="shared" si="1140"/>
        <v/>
      </c>
      <c r="BK368" s="72" t="str">
        <f t="shared" si="1140"/>
        <v/>
      </c>
      <c r="BL368" s="72" t="str">
        <f t="shared" si="1140"/>
        <v/>
      </c>
      <c r="BM368" s="72" t="str">
        <f t="shared" si="1140"/>
        <v/>
      </c>
      <c r="BN368" s="72" t="str">
        <f t="shared" si="1140"/>
        <v/>
      </c>
      <c r="BO368" s="72" t="str">
        <f t="shared" si="1140"/>
        <v/>
      </c>
      <c r="BP368" s="72" t="str">
        <f t="shared" si="1140"/>
        <v/>
      </c>
      <c r="BQ368" s="72" t="str">
        <f t="shared" si="1140"/>
        <v/>
      </c>
      <c r="BR368" s="72" t="str">
        <f t="shared" si="1140"/>
        <v/>
      </c>
      <c r="BS368" s="72" t="str">
        <f t="shared" si="1140"/>
        <v/>
      </c>
      <c r="BT368" s="72" t="str">
        <f t="shared" ref="BT368:CY368" si="1141">IF(BT$276&lt;&gt;"",$D102,"")</f>
        <v/>
      </c>
      <c r="BU368" s="72" t="str">
        <f t="shared" si="1141"/>
        <v/>
      </c>
      <c r="BV368" s="72" t="str">
        <f t="shared" si="1141"/>
        <v/>
      </c>
      <c r="BW368" s="72" t="str">
        <f t="shared" si="1141"/>
        <v/>
      </c>
      <c r="BX368" s="72" t="str">
        <f t="shared" si="1141"/>
        <v/>
      </c>
      <c r="BY368" s="72" t="str">
        <f t="shared" si="1141"/>
        <v/>
      </c>
      <c r="BZ368" s="72" t="str">
        <f t="shared" si="1141"/>
        <v/>
      </c>
      <c r="CA368" s="72" t="str">
        <f t="shared" si="1141"/>
        <v/>
      </c>
      <c r="CB368" s="72" t="str">
        <f t="shared" si="1141"/>
        <v/>
      </c>
      <c r="CC368" s="72" t="str">
        <f t="shared" si="1141"/>
        <v/>
      </c>
      <c r="CD368" s="72" t="str">
        <f t="shared" si="1141"/>
        <v/>
      </c>
      <c r="CE368" s="72" t="str">
        <f t="shared" si="1141"/>
        <v/>
      </c>
      <c r="CF368" s="72" t="str">
        <f t="shared" si="1141"/>
        <v/>
      </c>
      <c r="CG368" s="72" t="str">
        <f t="shared" si="1141"/>
        <v/>
      </c>
      <c r="CH368" s="72" t="str">
        <f t="shared" si="1141"/>
        <v/>
      </c>
      <c r="CI368" s="72" t="str">
        <f t="shared" si="1141"/>
        <v/>
      </c>
      <c r="CJ368" s="72" t="str">
        <f t="shared" si="1141"/>
        <v/>
      </c>
      <c r="CK368" s="72" t="str">
        <f t="shared" si="1141"/>
        <v/>
      </c>
      <c r="CL368" s="72" t="str">
        <f t="shared" si="1141"/>
        <v/>
      </c>
      <c r="CM368" s="72" t="str">
        <f t="shared" si="1141"/>
        <v/>
      </c>
      <c r="CN368" s="72" t="str">
        <f t="shared" si="1141"/>
        <v/>
      </c>
      <c r="CO368" s="72" t="str">
        <f t="shared" si="1141"/>
        <v/>
      </c>
      <c r="CP368" s="72" t="str">
        <f t="shared" si="1141"/>
        <v/>
      </c>
      <c r="CQ368" s="72" t="str">
        <f t="shared" si="1141"/>
        <v/>
      </c>
      <c r="CR368" s="72" t="str">
        <f t="shared" si="1141"/>
        <v/>
      </c>
      <c r="CS368" s="72" t="str">
        <f t="shared" si="1141"/>
        <v/>
      </c>
      <c r="CT368" s="72" t="str">
        <f t="shared" si="1141"/>
        <v/>
      </c>
      <c r="CU368" s="72" t="str">
        <f t="shared" si="1141"/>
        <v/>
      </c>
      <c r="CV368" s="72" t="str">
        <f t="shared" si="1141"/>
        <v/>
      </c>
      <c r="CW368" s="72" t="str">
        <f t="shared" si="1141"/>
        <v/>
      </c>
      <c r="CX368" s="72" t="str">
        <f t="shared" si="1141"/>
        <v/>
      </c>
      <c r="CY368" s="72" t="str">
        <f t="shared" si="1141"/>
        <v/>
      </c>
      <c r="CZ368" s="72" t="str">
        <f t="shared" ref="CZ368:DV368" si="1142">IF(CZ$276&lt;&gt;"",$D102,"")</f>
        <v/>
      </c>
      <c r="DA368" s="72" t="str">
        <f t="shared" si="1142"/>
        <v/>
      </c>
      <c r="DB368" s="72" t="str">
        <f t="shared" si="1142"/>
        <v/>
      </c>
      <c r="DC368" s="72" t="str">
        <f t="shared" si="1142"/>
        <v/>
      </c>
      <c r="DD368" s="72" t="str">
        <f t="shared" si="1142"/>
        <v/>
      </c>
      <c r="DE368" s="72" t="str">
        <f t="shared" si="1142"/>
        <v/>
      </c>
      <c r="DF368" s="72" t="str">
        <f t="shared" si="1142"/>
        <v/>
      </c>
      <c r="DG368" s="72" t="str">
        <f t="shared" si="1142"/>
        <v/>
      </c>
      <c r="DH368" s="72" t="str">
        <f t="shared" si="1142"/>
        <v/>
      </c>
      <c r="DI368" s="72" t="str">
        <f t="shared" si="1142"/>
        <v/>
      </c>
      <c r="DJ368" s="72" t="str">
        <f t="shared" si="1142"/>
        <v/>
      </c>
      <c r="DK368" s="72" t="str">
        <f t="shared" si="1142"/>
        <v/>
      </c>
      <c r="DL368" s="72" t="str">
        <f t="shared" si="1142"/>
        <v/>
      </c>
      <c r="DM368" s="72" t="str">
        <f t="shared" si="1142"/>
        <v/>
      </c>
      <c r="DN368" s="72" t="str">
        <f t="shared" si="1142"/>
        <v/>
      </c>
      <c r="DO368" s="72" t="str">
        <f t="shared" si="1142"/>
        <v/>
      </c>
      <c r="DP368" s="72" t="str">
        <f t="shared" si="1142"/>
        <v/>
      </c>
      <c r="DQ368" s="72" t="str">
        <f t="shared" si="1142"/>
        <v/>
      </c>
      <c r="DR368" s="72" t="str">
        <f t="shared" si="1142"/>
        <v/>
      </c>
      <c r="DS368" s="72" t="str">
        <f t="shared" si="1142"/>
        <v/>
      </c>
      <c r="DT368" s="72" t="str">
        <f t="shared" si="1142"/>
        <v/>
      </c>
      <c r="DU368" s="72" t="str">
        <f t="shared" si="1142"/>
        <v/>
      </c>
      <c r="DV368" s="72" t="str">
        <f t="shared" si="1142"/>
        <v/>
      </c>
      <c r="DY368" s="79" t="s">
        <v>1070</v>
      </c>
      <c r="DZ368" t="s">
        <v>1654</v>
      </c>
      <c r="EA368" t="s">
        <v>7170</v>
      </c>
      <c r="EB368" t="s">
        <v>10900</v>
      </c>
      <c r="EC368" t="s">
        <v>12576</v>
      </c>
    </row>
    <row r="369" spans="10:133" x14ac:dyDescent="0.25">
      <c r="J369" s="72" t="str">
        <f>IF(PEDIDO!C128&lt;&gt;"",PEDIDO!B128,"")</f>
        <v/>
      </c>
      <c r="K369" s="72" t="str">
        <f t="shared" si="1061"/>
        <v/>
      </c>
      <c r="L369" s="72" t="str">
        <f t="shared" si="1030"/>
        <v/>
      </c>
      <c r="M369" s="72" t="str">
        <f t="shared" si="1031"/>
        <v/>
      </c>
      <c r="N369" s="72" t="str">
        <f t="shared" si="1032"/>
        <v/>
      </c>
      <c r="O369" s="72" t="str">
        <f t="shared" si="1033"/>
        <v/>
      </c>
      <c r="P369" s="72" t="str">
        <f t="shared" si="1034"/>
        <v/>
      </c>
      <c r="Q369" s="72" t="str">
        <f t="shared" si="1035"/>
        <v/>
      </c>
      <c r="R369" s="72" t="str">
        <f t="shared" si="1036"/>
        <v/>
      </c>
      <c r="S369" s="72" t="str">
        <f t="shared" si="1037"/>
        <v/>
      </c>
      <c r="T369" s="72" t="str">
        <f t="shared" si="1038"/>
        <v/>
      </c>
      <c r="U369" s="72" t="str">
        <f t="shared" si="1039"/>
        <v/>
      </c>
      <c r="V369" s="72" t="str">
        <f t="shared" si="1040"/>
        <v/>
      </c>
      <c r="W369" s="72" t="str">
        <f t="shared" si="1041"/>
        <v/>
      </c>
      <c r="X369" s="72" t="str">
        <f t="shared" si="1042"/>
        <v/>
      </c>
      <c r="Y369" s="72" t="str">
        <f t="shared" si="1043"/>
        <v/>
      </c>
      <c r="Z369" s="72" t="str">
        <f t="shared" si="1044"/>
        <v/>
      </c>
      <c r="AA369" s="72" t="str">
        <f t="shared" si="1045"/>
        <v/>
      </c>
      <c r="AB369" s="72" t="str">
        <f t="shared" si="1046"/>
        <v/>
      </c>
      <c r="AC369" s="72" t="str">
        <f t="shared" si="1047"/>
        <v/>
      </c>
      <c r="AD369" s="72" t="str">
        <f t="shared" si="1048"/>
        <v/>
      </c>
      <c r="AE369" s="72" t="str">
        <f t="shared" si="1049"/>
        <v/>
      </c>
      <c r="AF369" s="72" t="str">
        <f t="shared" si="1050"/>
        <v/>
      </c>
      <c r="AG369" s="72" t="str">
        <f t="shared" si="1051"/>
        <v/>
      </c>
      <c r="AH369" s="72" t="str">
        <f t="shared" si="1052"/>
        <v/>
      </c>
      <c r="AI369" s="72" t="str">
        <f t="shared" si="1053"/>
        <v/>
      </c>
      <c r="AJ369" s="72" t="str">
        <f t="shared" si="1054"/>
        <v/>
      </c>
      <c r="AK369" s="72" t="str">
        <f t="shared" si="1055"/>
        <v/>
      </c>
      <c r="AL369" s="72" t="str">
        <f t="shared" si="1056"/>
        <v/>
      </c>
      <c r="AM369" s="72" t="str">
        <f t="shared" si="1057"/>
        <v/>
      </c>
      <c r="AN369" s="72" t="str">
        <f t="shared" ref="AN369:BS369" si="1143">IF(AN$276&lt;&gt;"",$D103,"")</f>
        <v/>
      </c>
      <c r="AO369" s="72" t="str">
        <f t="shared" si="1143"/>
        <v/>
      </c>
      <c r="AP369" s="72" t="str">
        <f t="shared" si="1143"/>
        <v/>
      </c>
      <c r="AQ369" s="72" t="str">
        <f t="shared" si="1143"/>
        <v/>
      </c>
      <c r="AR369" s="72" t="str">
        <f t="shared" si="1143"/>
        <v/>
      </c>
      <c r="AS369" s="72" t="str">
        <f t="shared" si="1143"/>
        <v/>
      </c>
      <c r="AT369" s="72" t="str">
        <f t="shared" si="1143"/>
        <v/>
      </c>
      <c r="AU369" s="72" t="str">
        <f t="shared" si="1143"/>
        <v/>
      </c>
      <c r="AV369" s="72" t="str">
        <f t="shared" si="1143"/>
        <v/>
      </c>
      <c r="AW369" s="72" t="str">
        <f t="shared" si="1143"/>
        <v/>
      </c>
      <c r="AX369" s="72" t="str">
        <f t="shared" si="1143"/>
        <v/>
      </c>
      <c r="AY369" s="72" t="str">
        <f t="shared" si="1143"/>
        <v/>
      </c>
      <c r="AZ369" s="72" t="str">
        <f t="shared" si="1143"/>
        <v/>
      </c>
      <c r="BA369" s="72" t="str">
        <f t="shared" si="1143"/>
        <v/>
      </c>
      <c r="BB369" s="72" t="str">
        <f t="shared" si="1143"/>
        <v/>
      </c>
      <c r="BC369" s="72" t="str">
        <f t="shared" si="1143"/>
        <v/>
      </c>
      <c r="BD369" s="72" t="str">
        <f t="shared" si="1143"/>
        <v/>
      </c>
      <c r="BE369" s="72" t="str">
        <f t="shared" si="1143"/>
        <v/>
      </c>
      <c r="BF369" s="72" t="str">
        <f t="shared" si="1143"/>
        <v/>
      </c>
      <c r="BG369" s="72" t="str">
        <f t="shared" si="1143"/>
        <v/>
      </c>
      <c r="BH369" s="72" t="str">
        <f t="shared" si="1143"/>
        <v/>
      </c>
      <c r="BI369" s="72" t="str">
        <f t="shared" si="1143"/>
        <v/>
      </c>
      <c r="BJ369" s="72" t="str">
        <f t="shared" si="1143"/>
        <v/>
      </c>
      <c r="BK369" s="72" t="str">
        <f t="shared" si="1143"/>
        <v/>
      </c>
      <c r="BL369" s="72" t="str">
        <f t="shared" si="1143"/>
        <v/>
      </c>
      <c r="BM369" s="72" t="str">
        <f t="shared" si="1143"/>
        <v/>
      </c>
      <c r="BN369" s="72" t="str">
        <f t="shared" si="1143"/>
        <v/>
      </c>
      <c r="BO369" s="72" t="str">
        <f t="shared" si="1143"/>
        <v/>
      </c>
      <c r="BP369" s="72" t="str">
        <f t="shared" si="1143"/>
        <v/>
      </c>
      <c r="BQ369" s="72" t="str">
        <f t="shared" si="1143"/>
        <v/>
      </c>
      <c r="BR369" s="72" t="str">
        <f t="shared" si="1143"/>
        <v/>
      </c>
      <c r="BS369" s="72" t="str">
        <f t="shared" si="1143"/>
        <v/>
      </c>
      <c r="BT369" s="72" t="str">
        <f t="shared" ref="BT369:CY369" si="1144">IF(BT$276&lt;&gt;"",$D103,"")</f>
        <v/>
      </c>
      <c r="BU369" s="72" t="str">
        <f t="shared" si="1144"/>
        <v/>
      </c>
      <c r="BV369" s="72" t="str">
        <f t="shared" si="1144"/>
        <v/>
      </c>
      <c r="BW369" s="72" t="str">
        <f t="shared" si="1144"/>
        <v/>
      </c>
      <c r="BX369" s="72" t="str">
        <f t="shared" si="1144"/>
        <v/>
      </c>
      <c r="BY369" s="72" t="str">
        <f t="shared" si="1144"/>
        <v/>
      </c>
      <c r="BZ369" s="72" t="str">
        <f t="shared" si="1144"/>
        <v/>
      </c>
      <c r="CA369" s="72" t="str">
        <f t="shared" si="1144"/>
        <v/>
      </c>
      <c r="CB369" s="72" t="str">
        <f t="shared" si="1144"/>
        <v/>
      </c>
      <c r="CC369" s="72" t="str">
        <f t="shared" si="1144"/>
        <v/>
      </c>
      <c r="CD369" s="72" t="str">
        <f t="shared" si="1144"/>
        <v/>
      </c>
      <c r="CE369" s="72" t="str">
        <f t="shared" si="1144"/>
        <v/>
      </c>
      <c r="CF369" s="72" t="str">
        <f t="shared" si="1144"/>
        <v/>
      </c>
      <c r="CG369" s="72" t="str">
        <f t="shared" si="1144"/>
        <v/>
      </c>
      <c r="CH369" s="72" t="str">
        <f t="shared" si="1144"/>
        <v/>
      </c>
      <c r="CI369" s="72" t="str">
        <f t="shared" si="1144"/>
        <v/>
      </c>
      <c r="CJ369" s="72" t="str">
        <f t="shared" si="1144"/>
        <v/>
      </c>
      <c r="CK369" s="72" t="str">
        <f t="shared" si="1144"/>
        <v/>
      </c>
      <c r="CL369" s="72" t="str">
        <f t="shared" si="1144"/>
        <v/>
      </c>
      <c r="CM369" s="72" t="str">
        <f t="shared" si="1144"/>
        <v/>
      </c>
      <c r="CN369" s="72" t="str">
        <f t="shared" si="1144"/>
        <v/>
      </c>
      <c r="CO369" s="72" t="str">
        <f t="shared" si="1144"/>
        <v/>
      </c>
      <c r="CP369" s="72" t="str">
        <f t="shared" si="1144"/>
        <v/>
      </c>
      <c r="CQ369" s="72" t="str">
        <f t="shared" si="1144"/>
        <v/>
      </c>
      <c r="CR369" s="72" t="str">
        <f t="shared" si="1144"/>
        <v/>
      </c>
      <c r="CS369" s="72" t="str">
        <f t="shared" si="1144"/>
        <v/>
      </c>
      <c r="CT369" s="72" t="str">
        <f t="shared" si="1144"/>
        <v/>
      </c>
      <c r="CU369" s="72" t="str">
        <f t="shared" si="1144"/>
        <v/>
      </c>
      <c r="CV369" s="72" t="str">
        <f t="shared" si="1144"/>
        <v/>
      </c>
      <c r="CW369" s="72" t="str">
        <f t="shared" si="1144"/>
        <v/>
      </c>
      <c r="CX369" s="72" t="str">
        <f t="shared" si="1144"/>
        <v/>
      </c>
      <c r="CY369" s="72" t="str">
        <f t="shared" si="1144"/>
        <v/>
      </c>
      <c r="CZ369" s="72" t="str">
        <f t="shared" ref="CZ369:DV369" si="1145">IF(CZ$276&lt;&gt;"",$D103,"")</f>
        <v/>
      </c>
      <c r="DA369" s="72" t="str">
        <f t="shared" si="1145"/>
        <v/>
      </c>
      <c r="DB369" s="72" t="str">
        <f t="shared" si="1145"/>
        <v/>
      </c>
      <c r="DC369" s="72" t="str">
        <f t="shared" si="1145"/>
        <v/>
      </c>
      <c r="DD369" s="72" t="str">
        <f t="shared" si="1145"/>
        <v/>
      </c>
      <c r="DE369" s="72" t="str">
        <f t="shared" si="1145"/>
        <v/>
      </c>
      <c r="DF369" s="72" t="str">
        <f t="shared" si="1145"/>
        <v/>
      </c>
      <c r="DG369" s="72" t="str">
        <f t="shared" si="1145"/>
        <v/>
      </c>
      <c r="DH369" s="72" t="str">
        <f t="shared" si="1145"/>
        <v/>
      </c>
      <c r="DI369" s="72" t="str">
        <f t="shared" si="1145"/>
        <v/>
      </c>
      <c r="DJ369" s="72" t="str">
        <f t="shared" si="1145"/>
        <v/>
      </c>
      <c r="DK369" s="72" t="str">
        <f t="shared" si="1145"/>
        <v/>
      </c>
      <c r="DL369" s="72" t="str">
        <f t="shared" si="1145"/>
        <v/>
      </c>
      <c r="DM369" s="72" t="str">
        <f t="shared" si="1145"/>
        <v/>
      </c>
      <c r="DN369" s="72" t="str">
        <f t="shared" si="1145"/>
        <v/>
      </c>
      <c r="DO369" s="72" t="str">
        <f t="shared" si="1145"/>
        <v/>
      </c>
      <c r="DP369" s="72" t="str">
        <f t="shared" si="1145"/>
        <v/>
      </c>
      <c r="DQ369" s="72" t="str">
        <f t="shared" si="1145"/>
        <v/>
      </c>
      <c r="DR369" s="72" t="str">
        <f t="shared" si="1145"/>
        <v/>
      </c>
      <c r="DS369" s="72" t="str">
        <f t="shared" si="1145"/>
        <v/>
      </c>
      <c r="DT369" s="72" t="str">
        <f t="shared" si="1145"/>
        <v/>
      </c>
      <c r="DU369" s="72" t="str">
        <f t="shared" si="1145"/>
        <v/>
      </c>
      <c r="DV369" s="72" t="str">
        <f t="shared" si="1145"/>
        <v/>
      </c>
      <c r="DY369" s="79" t="s">
        <v>1071</v>
      </c>
      <c r="DZ369" t="s">
        <v>1548</v>
      </c>
      <c r="EA369" t="s">
        <v>1548</v>
      </c>
      <c r="EB369" t="s">
        <v>7481</v>
      </c>
      <c r="EC369" t="s">
        <v>12577</v>
      </c>
    </row>
    <row r="370" spans="10:133" x14ac:dyDescent="0.25">
      <c r="J370" s="72" t="str">
        <f>IF(PEDIDO!C129&lt;&gt;"",PEDIDO!B129,"")</f>
        <v/>
      </c>
      <c r="K370" s="72" t="str">
        <f t="shared" si="1061"/>
        <v/>
      </c>
      <c r="L370" s="72" t="str">
        <f t="shared" si="1030"/>
        <v/>
      </c>
      <c r="M370" s="72" t="str">
        <f t="shared" si="1031"/>
        <v/>
      </c>
      <c r="N370" s="72" t="str">
        <f t="shared" si="1032"/>
        <v/>
      </c>
      <c r="O370" s="72" t="str">
        <f t="shared" si="1033"/>
        <v/>
      </c>
      <c r="P370" s="72" t="str">
        <f t="shared" si="1034"/>
        <v/>
      </c>
      <c r="Q370" s="72" t="str">
        <f t="shared" si="1035"/>
        <v/>
      </c>
      <c r="R370" s="72" t="str">
        <f t="shared" si="1036"/>
        <v/>
      </c>
      <c r="S370" s="72" t="str">
        <f t="shared" si="1037"/>
        <v/>
      </c>
      <c r="T370" s="72" t="str">
        <f t="shared" si="1038"/>
        <v/>
      </c>
      <c r="U370" s="72" t="str">
        <f t="shared" si="1039"/>
        <v/>
      </c>
      <c r="V370" s="72" t="str">
        <f t="shared" si="1040"/>
        <v/>
      </c>
      <c r="W370" s="72" t="str">
        <f t="shared" si="1041"/>
        <v/>
      </c>
      <c r="X370" s="72" t="str">
        <f t="shared" si="1042"/>
        <v/>
      </c>
      <c r="Y370" s="72" t="str">
        <f t="shared" si="1043"/>
        <v/>
      </c>
      <c r="Z370" s="72" t="str">
        <f t="shared" si="1044"/>
        <v/>
      </c>
      <c r="AA370" s="72" t="str">
        <f t="shared" si="1045"/>
        <v/>
      </c>
      <c r="AB370" s="72" t="str">
        <f t="shared" si="1046"/>
        <v/>
      </c>
      <c r="AC370" s="72" t="str">
        <f t="shared" si="1047"/>
        <v/>
      </c>
      <c r="AD370" s="72" t="str">
        <f t="shared" si="1048"/>
        <v/>
      </c>
      <c r="AE370" s="72" t="str">
        <f t="shared" si="1049"/>
        <v/>
      </c>
      <c r="AF370" s="72" t="str">
        <f t="shared" si="1050"/>
        <v/>
      </c>
      <c r="AG370" s="72" t="str">
        <f t="shared" si="1051"/>
        <v/>
      </c>
      <c r="AH370" s="72" t="str">
        <f t="shared" si="1052"/>
        <v/>
      </c>
      <c r="AI370" s="72" t="str">
        <f t="shared" si="1053"/>
        <v/>
      </c>
      <c r="AJ370" s="72" t="str">
        <f t="shared" si="1054"/>
        <v/>
      </c>
      <c r="AK370" s="72" t="str">
        <f t="shared" si="1055"/>
        <v/>
      </c>
      <c r="AL370" s="72" t="str">
        <f t="shared" si="1056"/>
        <v/>
      </c>
      <c r="AM370" s="72" t="str">
        <f t="shared" si="1057"/>
        <v/>
      </c>
      <c r="AN370" s="72" t="str">
        <f t="shared" ref="AN370:BS370" si="1146">IF(AN$276&lt;&gt;"",$D104,"")</f>
        <v/>
      </c>
      <c r="AO370" s="72" t="str">
        <f t="shared" si="1146"/>
        <v/>
      </c>
      <c r="AP370" s="72" t="str">
        <f t="shared" si="1146"/>
        <v/>
      </c>
      <c r="AQ370" s="72" t="str">
        <f t="shared" si="1146"/>
        <v/>
      </c>
      <c r="AR370" s="72" t="str">
        <f t="shared" si="1146"/>
        <v/>
      </c>
      <c r="AS370" s="72" t="str">
        <f t="shared" si="1146"/>
        <v/>
      </c>
      <c r="AT370" s="72" t="str">
        <f t="shared" si="1146"/>
        <v/>
      </c>
      <c r="AU370" s="72" t="str">
        <f t="shared" si="1146"/>
        <v/>
      </c>
      <c r="AV370" s="72" t="str">
        <f t="shared" si="1146"/>
        <v/>
      </c>
      <c r="AW370" s="72" t="str">
        <f t="shared" si="1146"/>
        <v/>
      </c>
      <c r="AX370" s="72" t="str">
        <f t="shared" si="1146"/>
        <v/>
      </c>
      <c r="AY370" s="72" t="str">
        <f t="shared" si="1146"/>
        <v/>
      </c>
      <c r="AZ370" s="72" t="str">
        <f t="shared" si="1146"/>
        <v/>
      </c>
      <c r="BA370" s="72" t="str">
        <f t="shared" si="1146"/>
        <v/>
      </c>
      <c r="BB370" s="72" t="str">
        <f t="shared" si="1146"/>
        <v/>
      </c>
      <c r="BC370" s="72" t="str">
        <f t="shared" si="1146"/>
        <v/>
      </c>
      <c r="BD370" s="72" t="str">
        <f t="shared" si="1146"/>
        <v/>
      </c>
      <c r="BE370" s="72" t="str">
        <f t="shared" si="1146"/>
        <v/>
      </c>
      <c r="BF370" s="72" t="str">
        <f t="shared" si="1146"/>
        <v/>
      </c>
      <c r="BG370" s="72" t="str">
        <f t="shared" si="1146"/>
        <v/>
      </c>
      <c r="BH370" s="72" t="str">
        <f t="shared" si="1146"/>
        <v/>
      </c>
      <c r="BI370" s="72" t="str">
        <f t="shared" si="1146"/>
        <v/>
      </c>
      <c r="BJ370" s="72" t="str">
        <f t="shared" si="1146"/>
        <v/>
      </c>
      <c r="BK370" s="72" t="str">
        <f t="shared" si="1146"/>
        <v/>
      </c>
      <c r="BL370" s="72" t="str">
        <f t="shared" si="1146"/>
        <v/>
      </c>
      <c r="BM370" s="72" t="str">
        <f t="shared" si="1146"/>
        <v/>
      </c>
      <c r="BN370" s="72" t="str">
        <f t="shared" si="1146"/>
        <v/>
      </c>
      <c r="BO370" s="72" t="str">
        <f t="shared" si="1146"/>
        <v/>
      </c>
      <c r="BP370" s="72" t="str">
        <f t="shared" si="1146"/>
        <v/>
      </c>
      <c r="BQ370" s="72" t="str">
        <f t="shared" si="1146"/>
        <v/>
      </c>
      <c r="BR370" s="72" t="str">
        <f t="shared" si="1146"/>
        <v/>
      </c>
      <c r="BS370" s="72" t="str">
        <f t="shared" si="1146"/>
        <v/>
      </c>
      <c r="BT370" s="72" t="str">
        <f t="shared" ref="BT370:CY370" si="1147">IF(BT$276&lt;&gt;"",$D104,"")</f>
        <v/>
      </c>
      <c r="BU370" s="72" t="str">
        <f t="shared" si="1147"/>
        <v/>
      </c>
      <c r="BV370" s="72" t="str">
        <f t="shared" si="1147"/>
        <v/>
      </c>
      <c r="BW370" s="72" t="str">
        <f t="shared" si="1147"/>
        <v/>
      </c>
      <c r="BX370" s="72" t="str">
        <f t="shared" si="1147"/>
        <v/>
      </c>
      <c r="BY370" s="72" t="str">
        <f t="shared" si="1147"/>
        <v/>
      </c>
      <c r="BZ370" s="72" t="str">
        <f t="shared" si="1147"/>
        <v/>
      </c>
      <c r="CA370" s="72" t="str">
        <f t="shared" si="1147"/>
        <v/>
      </c>
      <c r="CB370" s="72" t="str">
        <f t="shared" si="1147"/>
        <v/>
      </c>
      <c r="CC370" s="72" t="str">
        <f t="shared" si="1147"/>
        <v/>
      </c>
      <c r="CD370" s="72" t="str">
        <f t="shared" si="1147"/>
        <v/>
      </c>
      <c r="CE370" s="72" t="str">
        <f t="shared" si="1147"/>
        <v/>
      </c>
      <c r="CF370" s="72" t="str">
        <f t="shared" si="1147"/>
        <v/>
      </c>
      <c r="CG370" s="72" t="str">
        <f t="shared" si="1147"/>
        <v/>
      </c>
      <c r="CH370" s="72" t="str">
        <f t="shared" si="1147"/>
        <v/>
      </c>
      <c r="CI370" s="72" t="str">
        <f t="shared" si="1147"/>
        <v/>
      </c>
      <c r="CJ370" s="72" t="str">
        <f t="shared" si="1147"/>
        <v/>
      </c>
      <c r="CK370" s="72" t="str">
        <f t="shared" si="1147"/>
        <v/>
      </c>
      <c r="CL370" s="72" t="str">
        <f t="shared" si="1147"/>
        <v/>
      </c>
      <c r="CM370" s="72" t="str">
        <f t="shared" si="1147"/>
        <v/>
      </c>
      <c r="CN370" s="72" t="str">
        <f t="shared" si="1147"/>
        <v/>
      </c>
      <c r="CO370" s="72" t="str">
        <f t="shared" si="1147"/>
        <v/>
      </c>
      <c r="CP370" s="72" t="str">
        <f t="shared" si="1147"/>
        <v/>
      </c>
      <c r="CQ370" s="72" t="str">
        <f t="shared" si="1147"/>
        <v/>
      </c>
      <c r="CR370" s="72" t="str">
        <f t="shared" si="1147"/>
        <v/>
      </c>
      <c r="CS370" s="72" t="str">
        <f t="shared" si="1147"/>
        <v/>
      </c>
      <c r="CT370" s="72" t="str">
        <f t="shared" si="1147"/>
        <v/>
      </c>
      <c r="CU370" s="72" t="str">
        <f t="shared" si="1147"/>
        <v/>
      </c>
      <c r="CV370" s="72" t="str">
        <f t="shared" si="1147"/>
        <v/>
      </c>
      <c r="CW370" s="72" t="str">
        <f t="shared" si="1147"/>
        <v/>
      </c>
      <c r="CX370" s="72" t="str">
        <f t="shared" si="1147"/>
        <v/>
      </c>
      <c r="CY370" s="72" t="str">
        <f t="shared" si="1147"/>
        <v/>
      </c>
      <c r="CZ370" s="72" t="str">
        <f t="shared" ref="CZ370:DV370" si="1148">IF(CZ$276&lt;&gt;"",$D104,"")</f>
        <v/>
      </c>
      <c r="DA370" s="72" t="str">
        <f t="shared" si="1148"/>
        <v/>
      </c>
      <c r="DB370" s="72" t="str">
        <f t="shared" si="1148"/>
        <v/>
      </c>
      <c r="DC370" s="72" t="str">
        <f t="shared" si="1148"/>
        <v/>
      </c>
      <c r="DD370" s="72" t="str">
        <f t="shared" si="1148"/>
        <v/>
      </c>
      <c r="DE370" s="72" t="str">
        <f t="shared" si="1148"/>
        <v/>
      </c>
      <c r="DF370" s="72" t="str">
        <f t="shared" si="1148"/>
        <v/>
      </c>
      <c r="DG370" s="72" t="str">
        <f t="shared" si="1148"/>
        <v/>
      </c>
      <c r="DH370" s="72" t="str">
        <f t="shared" si="1148"/>
        <v/>
      </c>
      <c r="DI370" s="72" t="str">
        <f t="shared" si="1148"/>
        <v/>
      </c>
      <c r="DJ370" s="72" t="str">
        <f t="shared" si="1148"/>
        <v/>
      </c>
      <c r="DK370" s="72" t="str">
        <f t="shared" si="1148"/>
        <v/>
      </c>
      <c r="DL370" s="72" t="str">
        <f t="shared" si="1148"/>
        <v/>
      </c>
      <c r="DM370" s="72" t="str">
        <f t="shared" si="1148"/>
        <v/>
      </c>
      <c r="DN370" s="72" t="str">
        <f t="shared" si="1148"/>
        <v/>
      </c>
      <c r="DO370" s="72" t="str">
        <f t="shared" si="1148"/>
        <v/>
      </c>
      <c r="DP370" s="72" t="str">
        <f t="shared" si="1148"/>
        <v/>
      </c>
      <c r="DQ370" s="72" t="str">
        <f t="shared" si="1148"/>
        <v/>
      </c>
      <c r="DR370" s="72" t="str">
        <f t="shared" si="1148"/>
        <v/>
      </c>
      <c r="DS370" s="72" t="str">
        <f t="shared" si="1148"/>
        <v/>
      </c>
      <c r="DT370" s="72" t="str">
        <f t="shared" si="1148"/>
        <v/>
      </c>
      <c r="DU370" s="72" t="str">
        <f t="shared" si="1148"/>
        <v/>
      </c>
      <c r="DV370" s="72" t="str">
        <f t="shared" si="1148"/>
        <v/>
      </c>
      <c r="DY370" s="79" t="s">
        <v>1072</v>
      </c>
      <c r="DZ370" t="s">
        <v>1655</v>
      </c>
      <c r="EA370" t="s">
        <v>7171</v>
      </c>
      <c r="EB370" t="s">
        <v>10901</v>
      </c>
      <c r="EC370" t="s">
        <v>12578</v>
      </c>
    </row>
    <row r="371" spans="10:133" x14ac:dyDescent="0.25">
      <c r="J371" s="72" t="str">
        <f>IF(PEDIDO!C130&lt;&gt;"",PEDIDO!B130,"")</f>
        <v/>
      </c>
      <c r="K371" s="72" t="str">
        <f t="shared" si="1061"/>
        <v/>
      </c>
      <c r="L371" s="72" t="str">
        <f t="shared" si="1030"/>
        <v/>
      </c>
      <c r="M371" s="72" t="str">
        <f t="shared" si="1031"/>
        <v/>
      </c>
      <c r="N371" s="72" t="str">
        <f t="shared" si="1032"/>
        <v/>
      </c>
      <c r="O371" s="72" t="str">
        <f t="shared" si="1033"/>
        <v/>
      </c>
      <c r="P371" s="72" t="str">
        <f t="shared" si="1034"/>
        <v/>
      </c>
      <c r="Q371" s="72" t="str">
        <f t="shared" si="1035"/>
        <v/>
      </c>
      <c r="R371" s="72" t="str">
        <f t="shared" si="1036"/>
        <v/>
      </c>
      <c r="S371" s="72" t="str">
        <f t="shared" si="1037"/>
        <v/>
      </c>
      <c r="T371" s="72" t="str">
        <f t="shared" si="1038"/>
        <v/>
      </c>
      <c r="U371" s="72" t="str">
        <f t="shared" si="1039"/>
        <v/>
      </c>
      <c r="V371" s="72" t="str">
        <f t="shared" si="1040"/>
        <v/>
      </c>
      <c r="W371" s="72" t="str">
        <f t="shared" si="1041"/>
        <v/>
      </c>
      <c r="X371" s="72" t="str">
        <f t="shared" si="1042"/>
        <v/>
      </c>
      <c r="Y371" s="72" t="str">
        <f t="shared" si="1043"/>
        <v/>
      </c>
      <c r="Z371" s="72" t="str">
        <f t="shared" si="1044"/>
        <v/>
      </c>
      <c r="AA371" s="72" t="str">
        <f t="shared" si="1045"/>
        <v/>
      </c>
      <c r="AB371" s="72" t="str">
        <f t="shared" si="1046"/>
        <v/>
      </c>
      <c r="AC371" s="72" t="str">
        <f t="shared" si="1047"/>
        <v/>
      </c>
      <c r="AD371" s="72" t="str">
        <f t="shared" si="1048"/>
        <v/>
      </c>
      <c r="AE371" s="72" t="str">
        <f t="shared" si="1049"/>
        <v/>
      </c>
      <c r="AF371" s="72" t="str">
        <f t="shared" si="1050"/>
        <v/>
      </c>
      <c r="AG371" s="72" t="str">
        <f t="shared" si="1051"/>
        <v/>
      </c>
      <c r="AH371" s="72" t="str">
        <f t="shared" si="1052"/>
        <v/>
      </c>
      <c r="AI371" s="72" t="str">
        <f t="shared" si="1053"/>
        <v/>
      </c>
      <c r="AJ371" s="72" t="str">
        <f t="shared" si="1054"/>
        <v/>
      </c>
      <c r="AK371" s="72" t="str">
        <f t="shared" si="1055"/>
        <v/>
      </c>
      <c r="AL371" s="72" t="str">
        <f t="shared" si="1056"/>
        <v/>
      </c>
      <c r="AM371" s="72" t="str">
        <f t="shared" si="1057"/>
        <v/>
      </c>
      <c r="AN371" s="72" t="str">
        <f t="shared" ref="AN371:BS371" si="1149">IF(AN$276&lt;&gt;"",$D105,"")</f>
        <v/>
      </c>
      <c r="AO371" s="72" t="str">
        <f t="shared" si="1149"/>
        <v/>
      </c>
      <c r="AP371" s="72" t="str">
        <f t="shared" si="1149"/>
        <v/>
      </c>
      <c r="AQ371" s="72" t="str">
        <f t="shared" si="1149"/>
        <v/>
      </c>
      <c r="AR371" s="72" t="str">
        <f t="shared" si="1149"/>
        <v/>
      </c>
      <c r="AS371" s="72" t="str">
        <f t="shared" si="1149"/>
        <v/>
      </c>
      <c r="AT371" s="72" t="str">
        <f t="shared" si="1149"/>
        <v/>
      </c>
      <c r="AU371" s="72" t="str">
        <f t="shared" si="1149"/>
        <v/>
      </c>
      <c r="AV371" s="72" t="str">
        <f t="shared" si="1149"/>
        <v/>
      </c>
      <c r="AW371" s="72" t="str">
        <f t="shared" si="1149"/>
        <v/>
      </c>
      <c r="AX371" s="72" t="str">
        <f t="shared" si="1149"/>
        <v/>
      </c>
      <c r="AY371" s="72" t="str">
        <f t="shared" si="1149"/>
        <v/>
      </c>
      <c r="AZ371" s="72" t="str">
        <f t="shared" si="1149"/>
        <v/>
      </c>
      <c r="BA371" s="72" t="str">
        <f t="shared" si="1149"/>
        <v/>
      </c>
      <c r="BB371" s="72" t="str">
        <f t="shared" si="1149"/>
        <v/>
      </c>
      <c r="BC371" s="72" t="str">
        <f t="shared" si="1149"/>
        <v/>
      </c>
      <c r="BD371" s="72" t="str">
        <f t="shared" si="1149"/>
        <v/>
      </c>
      <c r="BE371" s="72" t="str">
        <f t="shared" si="1149"/>
        <v/>
      </c>
      <c r="BF371" s="72" t="str">
        <f t="shared" si="1149"/>
        <v/>
      </c>
      <c r="BG371" s="72" t="str">
        <f t="shared" si="1149"/>
        <v/>
      </c>
      <c r="BH371" s="72" t="str">
        <f t="shared" si="1149"/>
        <v/>
      </c>
      <c r="BI371" s="72" t="str">
        <f t="shared" si="1149"/>
        <v/>
      </c>
      <c r="BJ371" s="72" t="str">
        <f t="shared" si="1149"/>
        <v/>
      </c>
      <c r="BK371" s="72" t="str">
        <f t="shared" si="1149"/>
        <v/>
      </c>
      <c r="BL371" s="72" t="str">
        <f t="shared" si="1149"/>
        <v/>
      </c>
      <c r="BM371" s="72" t="str">
        <f t="shared" si="1149"/>
        <v/>
      </c>
      <c r="BN371" s="72" t="str">
        <f t="shared" si="1149"/>
        <v/>
      </c>
      <c r="BO371" s="72" t="str">
        <f t="shared" si="1149"/>
        <v/>
      </c>
      <c r="BP371" s="72" t="str">
        <f t="shared" si="1149"/>
        <v/>
      </c>
      <c r="BQ371" s="72" t="str">
        <f t="shared" si="1149"/>
        <v/>
      </c>
      <c r="BR371" s="72" t="str">
        <f t="shared" si="1149"/>
        <v/>
      </c>
      <c r="BS371" s="72" t="str">
        <f t="shared" si="1149"/>
        <v/>
      </c>
      <c r="BT371" s="72" t="str">
        <f t="shared" ref="BT371:CY371" si="1150">IF(BT$276&lt;&gt;"",$D105,"")</f>
        <v/>
      </c>
      <c r="BU371" s="72" t="str">
        <f t="shared" si="1150"/>
        <v/>
      </c>
      <c r="BV371" s="72" t="str">
        <f t="shared" si="1150"/>
        <v/>
      </c>
      <c r="BW371" s="72" t="str">
        <f t="shared" si="1150"/>
        <v/>
      </c>
      <c r="BX371" s="72" t="str">
        <f t="shared" si="1150"/>
        <v/>
      </c>
      <c r="BY371" s="72" t="str">
        <f t="shared" si="1150"/>
        <v/>
      </c>
      <c r="BZ371" s="72" t="str">
        <f t="shared" si="1150"/>
        <v/>
      </c>
      <c r="CA371" s="72" t="str">
        <f t="shared" si="1150"/>
        <v/>
      </c>
      <c r="CB371" s="72" t="str">
        <f t="shared" si="1150"/>
        <v/>
      </c>
      <c r="CC371" s="72" t="str">
        <f t="shared" si="1150"/>
        <v/>
      </c>
      <c r="CD371" s="72" t="str">
        <f t="shared" si="1150"/>
        <v/>
      </c>
      <c r="CE371" s="72" t="str">
        <f t="shared" si="1150"/>
        <v/>
      </c>
      <c r="CF371" s="72" t="str">
        <f t="shared" si="1150"/>
        <v/>
      </c>
      <c r="CG371" s="72" t="str">
        <f t="shared" si="1150"/>
        <v/>
      </c>
      <c r="CH371" s="72" t="str">
        <f t="shared" si="1150"/>
        <v/>
      </c>
      <c r="CI371" s="72" t="str">
        <f t="shared" si="1150"/>
        <v/>
      </c>
      <c r="CJ371" s="72" t="str">
        <f t="shared" si="1150"/>
        <v/>
      </c>
      <c r="CK371" s="72" t="str">
        <f t="shared" si="1150"/>
        <v/>
      </c>
      <c r="CL371" s="72" t="str">
        <f t="shared" si="1150"/>
        <v/>
      </c>
      <c r="CM371" s="72" t="str">
        <f t="shared" si="1150"/>
        <v/>
      </c>
      <c r="CN371" s="72" t="str">
        <f t="shared" si="1150"/>
        <v/>
      </c>
      <c r="CO371" s="72" t="str">
        <f t="shared" si="1150"/>
        <v/>
      </c>
      <c r="CP371" s="72" t="str">
        <f t="shared" si="1150"/>
        <v/>
      </c>
      <c r="CQ371" s="72" t="str">
        <f t="shared" si="1150"/>
        <v/>
      </c>
      <c r="CR371" s="72" t="str">
        <f t="shared" si="1150"/>
        <v/>
      </c>
      <c r="CS371" s="72" t="str">
        <f t="shared" si="1150"/>
        <v/>
      </c>
      <c r="CT371" s="72" t="str">
        <f t="shared" si="1150"/>
        <v/>
      </c>
      <c r="CU371" s="72" t="str">
        <f t="shared" si="1150"/>
        <v/>
      </c>
      <c r="CV371" s="72" t="str">
        <f t="shared" si="1150"/>
        <v/>
      </c>
      <c r="CW371" s="72" t="str">
        <f t="shared" si="1150"/>
        <v/>
      </c>
      <c r="CX371" s="72" t="str">
        <f t="shared" si="1150"/>
        <v/>
      </c>
      <c r="CY371" s="72" t="str">
        <f t="shared" si="1150"/>
        <v/>
      </c>
      <c r="CZ371" s="72" t="str">
        <f t="shared" ref="CZ371:DV371" si="1151">IF(CZ$276&lt;&gt;"",$D105,"")</f>
        <v/>
      </c>
      <c r="DA371" s="72" t="str">
        <f t="shared" si="1151"/>
        <v/>
      </c>
      <c r="DB371" s="72" t="str">
        <f t="shared" si="1151"/>
        <v/>
      </c>
      <c r="DC371" s="72" t="str">
        <f t="shared" si="1151"/>
        <v/>
      </c>
      <c r="DD371" s="72" t="str">
        <f t="shared" si="1151"/>
        <v/>
      </c>
      <c r="DE371" s="72" t="str">
        <f t="shared" si="1151"/>
        <v/>
      </c>
      <c r="DF371" s="72" t="str">
        <f t="shared" si="1151"/>
        <v/>
      </c>
      <c r="DG371" s="72" t="str">
        <f t="shared" si="1151"/>
        <v/>
      </c>
      <c r="DH371" s="72" t="str">
        <f t="shared" si="1151"/>
        <v/>
      </c>
      <c r="DI371" s="72" t="str">
        <f t="shared" si="1151"/>
        <v/>
      </c>
      <c r="DJ371" s="72" t="str">
        <f t="shared" si="1151"/>
        <v/>
      </c>
      <c r="DK371" s="72" t="str">
        <f t="shared" si="1151"/>
        <v/>
      </c>
      <c r="DL371" s="72" t="str">
        <f t="shared" si="1151"/>
        <v/>
      </c>
      <c r="DM371" s="72" t="str">
        <f t="shared" si="1151"/>
        <v/>
      </c>
      <c r="DN371" s="72" t="str">
        <f t="shared" si="1151"/>
        <v/>
      </c>
      <c r="DO371" s="72" t="str">
        <f t="shared" si="1151"/>
        <v/>
      </c>
      <c r="DP371" s="72" t="str">
        <f t="shared" si="1151"/>
        <v/>
      </c>
      <c r="DQ371" s="72" t="str">
        <f t="shared" si="1151"/>
        <v/>
      </c>
      <c r="DR371" s="72" t="str">
        <f t="shared" si="1151"/>
        <v/>
      </c>
      <c r="DS371" s="72" t="str">
        <f t="shared" si="1151"/>
        <v/>
      </c>
      <c r="DT371" s="72" t="str">
        <f t="shared" si="1151"/>
        <v/>
      </c>
      <c r="DU371" s="72" t="str">
        <f t="shared" si="1151"/>
        <v/>
      </c>
      <c r="DV371" s="72" t="str">
        <f t="shared" si="1151"/>
        <v/>
      </c>
      <c r="DY371" s="79" t="s">
        <v>1073</v>
      </c>
      <c r="DZ371" t="s">
        <v>1656</v>
      </c>
      <c r="EA371" t="s">
        <v>7172</v>
      </c>
      <c r="EB371" t="s">
        <v>10902</v>
      </c>
      <c r="EC371" t="s">
        <v>12579</v>
      </c>
    </row>
    <row r="372" spans="10:133" x14ac:dyDescent="0.25">
      <c r="J372" s="72" t="str">
        <f>IF(PEDIDO!C131&lt;&gt;"",PEDIDO!B131,"")</f>
        <v/>
      </c>
      <c r="K372" s="72" t="str">
        <f t="shared" si="1061"/>
        <v/>
      </c>
      <c r="L372" s="72" t="str">
        <f t="shared" si="1030"/>
        <v/>
      </c>
      <c r="M372" s="72" t="str">
        <f t="shared" si="1031"/>
        <v/>
      </c>
      <c r="N372" s="72" t="str">
        <f t="shared" si="1032"/>
        <v/>
      </c>
      <c r="O372" s="72" t="str">
        <f t="shared" si="1033"/>
        <v/>
      </c>
      <c r="P372" s="72" t="str">
        <f t="shared" si="1034"/>
        <v/>
      </c>
      <c r="Q372" s="72" t="str">
        <f t="shared" si="1035"/>
        <v/>
      </c>
      <c r="R372" s="72" t="str">
        <f t="shared" si="1036"/>
        <v/>
      </c>
      <c r="S372" s="72" t="str">
        <f t="shared" si="1037"/>
        <v/>
      </c>
      <c r="T372" s="72" t="str">
        <f t="shared" si="1038"/>
        <v/>
      </c>
      <c r="U372" s="72" t="str">
        <f t="shared" si="1039"/>
        <v/>
      </c>
      <c r="V372" s="72" t="str">
        <f t="shared" si="1040"/>
        <v/>
      </c>
      <c r="W372" s="72" t="str">
        <f t="shared" si="1041"/>
        <v/>
      </c>
      <c r="X372" s="72" t="str">
        <f t="shared" si="1042"/>
        <v/>
      </c>
      <c r="Y372" s="72" t="str">
        <f t="shared" si="1043"/>
        <v/>
      </c>
      <c r="Z372" s="72" t="str">
        <f t="shared" si="1044"/>
        <v/>
      </c>
      <c r="AA372" s="72" t="str">
        <f t="shared" si="1045"/>
        <v/>
      </c>
      <c r="AB372" s="72" t="str">
        <f t="shared" si="1046"/>
        <v/>
      </c>
      <c r="AC372" s="72" t="str">
        <f t="shared" si="1047"/>
        <v/>
      </c>
      <c r="AD372" s="72" t="str">
        <f t="shared" si="1048"/>
        <v/>
      </c>
      <c r="AE372" s="72" t="str">
        <f t="shared" si="1049"/>
        <v/>
      </c>
      <c r="AF372" s="72" t="str">
        <f t="shared" si="1050"/>
        <v/>
      </c>
      <c r="AG372" s="72" t="str">
        <f t="shared" si="1051"/>
        <v/>
      </c>
      <c r="AH372" s="72" t="str">
        <f t="shared" si="1052"/>
        <v/>
      </c>
      <c r="AI372" s="72" t="str">
        <f t="shared" si="1053"/>
        <v/>
      </c>
      <c r="AJ372" s="72" t="str">
        <f t="shared" si="1054"/>
        <v/>
      </c>
      <c r="AK372" s="72" t="str">
        <f t="shared" si="1055"/>
        <v/>
      </c>
      <c r="AL372" s="72" t="str">
        <f t="shared" si="1056"/>
        <v/>
      </c>
      <c r="AM372" s="72" t="str">
        <f t="shared" si="1057"/>
        <v/>
      </c>
      <c r="AN372" s="72" t="str">
        <f t="shared" ref="AN372:BS372" si="1152">IF(AN$276&lt;&gt;"",$D106,"")</f>
        <v/>
      </c>
      <c r="AO372" s="72" t="str">
        <f t="shared" si="1152"/>
        <v/>
      </c>
      <c r="AP372" s="72" t="str">
        <f t="shared" si="1152"/>
        <v/>
      </c>
      <c r="AQ372" s="72" t="str">
        <f t="shared" si="1152"/>
        <v/>
      </c>
      <c r="AR372" s="72" t="str">
        <f t="shared" si="1152"/>
        <v/>
      </c>
      <c r="AS372" s="72" t="str">
        <f t="shared" si="1152"/>
        <v/>
      </c>
      <c r="AT372" s="72" t="str">
        <f t="shared" si="1152"/>
        <v/>
      </c>
      <c r="AU372" s="72" t="str">
        <f t="shared" si="1152"/>
        <v/>
      </c>
      <c r="AV372" s="72" t="str">
        <f t="shared" si="1152"/>
        <v/>
      </c>
      <c r="AW372" s="72" t="str">
        <f t="shared" si="1152"/>
        <v/>
      </c>
      <c r="AX372" s="72" t="str">
        <f t="shared" si="1152"/>
        <v/>
      </c>
      <c r="AY372" s="72" t="str">
        <f t="shared" si="1152"/>
        <v/>
      </c>
      <c r="AZ372" s="72" t="str">
        <f t="shared" si="1152"/>
        <v/>
      </c>
      <c r="BA372" s="72" t="str">
        <f t="shared" si="1152"/>
        <v/>
      </c>
      <c r="BB372" s="72" t="str">
        <f t="shared" si="1152"/>
        <v/>
      </c>
      <c r="BC372" s="72" t="str">
        <f t="shared" si="1152"/>
        <v/>
      </c>
      <c r="BD372" s="72" t="str">
        <f t="shared" si="1152"/>
        <v/>
      </c>
      <c r="BE372" s="72" t="str">
        <f t="shared" si="1152"/>
        <v/>
      </c>
      <c r="BF372" s="72" t="str">
        <f t="shared" si="1152"/>
        <v/>
      </c>
      <c r="BG372" s="72" t="str">
        <f t="shared" si="1152"/>
        <v/>
      </c>
      <c r="BH372" s="72" t="str">
        <f t="shared" si="1152"/>
        <v/>
      </c>
      <c r="BI372" s="72" t="str">
        <f t="shared" si="1152"/>
        <v/>
      </c>
      <c r="BJ372" s="72" t="str">
        <f t="shared" si="1152"/>
        <v/>
      </c>
      <c r="BK372" s="72" t="str">
        <f t="shared" si="1152"/>
        <v/>
      </c>
      <c r="BL372" s="72" t="str">
        <f t="shared" si="1152"/>
        <v/>
      </c>
      <c r="BM372" s="72" t="str">
        <f t="shared" si="1152"/>
        <v/>
      </c>
      <c r="BN372" s="72" t="str">
        <f t="shared" si="1152"/>
        <v/>
      </c>
      <c r="BO372" s="72" t="str">
        <f t="shared" si="1152"/>
        <v/>
      </c>
      <c r="BP372" s="72" t="str">
        <f t="shared" si="1152"/>
        <v/>
      </c>
      <c r="BQ372" s="72" t="str">
        <f t="shared" si="1152"/>
        <v/>
      </c>
      <c r="BR372" s="72" t="str">
        <f t="shared" si="1152"/>
        <v/>
      </c>
      <c r="BS372" s="72" t="str">
        <f t="shared" si="1152"/>
        <v/>
      </c>
      <c r="BT372" s="72" t="str">
        <f t="shared" ref="BT372:CY372" si="1153">IF(BT$276&lt;&gt;"",$D106,"")</f>
        <v/>
      </c>
      <c r="BU372" s="72" t="str">
        <f t="shared" si="1153"/>
        <v/>
      </c>
      <c r="BV372" s="72" t="str">
        <f t="shared" si="1153"/>
        <v/>
      </c>
      <c r="BW372" s="72" t="str">
        <f t="shared" si="1153"/>
        <v/>
      </c>
      <c r="BX372" s="72" t="str">
        <f t="shared" si="1153"/>
        <v/>
      </c>
      <c r="BY372" s="72" t="str">
        <f t="shared" si="1153"/>
        <v/>
      </c>
      <c r="BZ372" s="72" t="str">
        <f t="shared" si="1153"/>
        <v/>
      </c>
      <c r="CA372" s="72" t="str">
        <f t="shared" si="1153"/>
        <v/>
      </c>
      <c r="CB372" s="72" t="str">
        <f t="shared" si="1153"/>
        <v/>
      </c>
      <c r="CC372" s="72" t="str">
        <f t="shared" si="1153"/>
        <v/>
      </c>
      <c r="CD372" s="72" t="str">
        <f t="shared" si="1153"/>
        <v/>
      </c>
      <c r="CE372" s="72" t="str">
        <f t="shared" si="1153"/>
        <v/>
      </c>
      <c r="CF372" s="72" t="str">
        <f t="shared" si="1153"/>
        <v/>
      </c>
      <c r="CG372" s="72" t="str">
        <f t="shared" si="1153"/>
        <v/>
      </c>
      <c r="CH372" s="72" t="str">
        <f t="shared" si="1153"/>
        <v/>
      </c>
      <c r="CI372" s="72" t="str">
        <f t="shared" si="1153"/>
        <v/>
      </c>
      <c r="CJ372" s="72" t="str">
        <f t="shared" si="1153"/>
        <v/>
      </c>
      <c r="CK372" s="72" t="str">
        <f t="shared" si="1153"/>
        <v/>
      </c>
      <c r="CL372" s="72" t="str">
        <f t="shared" si="1153"/>
        <v/>
      </c>
      <c r="CM372" s="72" t="str">
        <f t="shared" si="1153"/>
        <v/>
      </c>
      <c r="CN372" s="72" t="str">
        <f t="shared" si="1153"/>
        <v/>
      </c>
      <c r="CO372" s="72" t="str">
        <f t="shared" si="1153"/>
        <v/>
      </c>
      <c r="CP372" s="72" t="str">
        <f t="shared" si="1153"/>
        <v/>
      </c>
      <c r="CQ372" s="72" t="str">
        <f t="shared" si="1153"/>
        <v/>
      </c>
      <c r="CR372" s="72" t="str">
        <f t="shared" si="1153"/>
        <v/>
      </c>
      <c r="CS372" s="72" t="str">
        <f t="shared" si="1153"/>
        <v/>
      </c>
      <c r="CT372" s="72" t="str">
        <f t="shared" si="1153"/>
        <v/>
      </c>
      <c r="CU372" s="72" t="str">
        <f t="shared" si="1153"/>
        <v/>
      </c>
      <c r="CV372" s="72" t="str">
        <f t="shared" si="1153"/>
        <v/>
      </c>
      <c r="CW372" s="72" t="str">
        <f t="shared" si="1153"/>
        <v/>
      </c>
      <c r="CX372" s="72" t="str">
        <f t="shared" si="1153"/>
        <v/>
      </c>
      <c r="CY372" s="72" t="str">
        <f t="shared" si="1153"/>
        <v/>
      </c>
      <c r="CZ372" s="72" t="str">
        <f t="shared" ref="CZ372:DV372" si="1154">IF(CZ$276&lt;&gt;"",$D106,"")</f>
        <v/>
      </c>
      <c r="DA372" s="72" t="str">
        <f t="shared" si="1154"/>
        <v/>
      </c>
      <c r="DB372" s="72" t="str">
        <f t="shared" si="1154"/>
        <v/>
      </c>
      <c r="DC372" s="72" t="str">
        <f t="shared" si="1154"/>
        <v/>
      </c>
      <c r="DD372" s="72" t="str">
        <f t="shared" si="1154"/>
        <v/>
      </c>
      <c r="DE372" s="72" t="str">
        <f t="shared" si="1154"/>
        <v/>
      </c>
      <c r="DF372" s="72" t="str">
        <f t="shared" si="1154"/>
        <v/>
      </c>
      <c r="DG372" s="72" t="str">
        <f t="shared" si="1154"/>
        <v/>
      </c>
      <c r="DH372" s="72" t="str">
        <f t="shared" si="1154"/>
        <v/>
      </c>
      <c r="DI372" s="72" t="str">
        <f t="shared" si="1154"/>
        <v/>
      </c>
      <c r="DJ372" s="72" t="str">
        <f t="shared" si="1154"/>
        <v/>
      </c>
      <c r="DK372" s="72" t="str">
        <f t="shared" si="1154"/>
        <v/>
      </c>
      <c r="DL372" s="72" t="str">
        <f t="shared" si="1154"/>
        <v/>
      </c>
      <c r="DM372" s="72" t="str">
        <f t="shared" si="1154"/>
        <v/>
      </c>
      <c r="DN372" s="72" t="str">
        <f t="shared" si="1154"/>
        <v/>
      </c>
      <c r="DO372" s="72" t="str">
        <f t="shared" si="1154"/>
        <v/>
      </c>
      <c r="DP372" s="72" t="str">
        <f t="shared" si="1154"/>
        <v/>
      </c>
      <c r="DQ372" s="72" t="str">
        <f t="shared" si="1154"/>
        <v/>
      </c>
      <c r="DR372" s="72" t="str">
        <f t="shared" si="1154"/>
        <v/>
      </c>
      <c r="DS372" s="72" t="str">
        <f t="shared" si="1154"/>
        <v/>
      </c>
      <c r="DT372" s="72" t="str">
        <f t="shared" si="1154"/>
        <v/>
      </c>
      <c r="DU372" s="72" t="str">
        <f t="shared" si="1154"/>
        <v/>
      </c>
      <c r="DV372" s="72" t="str">
        <f t="shared" si="1154"/>
        <v/>
      </c>
      <c r="DY372" s="79" t="s">
        <v>1074</v>
      </c>
      <c r="DZ372" t="s">
        <v>1657</v>
      </c>
      <c r="EA372" t="s">
        <v>7173</v>
      </c>
      <c r="EB372" t="s">
        <v>10903</v>
      </c>
      <c r="EC372" t="s">
        <v>12580</v>
      </c>
    </row>
    <row r="373" spans="10:133" x14ac:dyDescent="0.25">
      <c r="J373" s="72" t="str">
        <f>IF(PEDIDO!C132&lt;&gt;"",PEDIDO!B132,"")</f>
        <v/>
      </c>
      <c r="K373" s="72" t="str">
        <f t="shared" si="1061"/>
        <v/>
      </c>
      <c r="L373" s="72" t="str">
        <f t="shared" ref="L373:L404" si="1155">IF($L$276&lt;&gt;"",D107,"")</f>
        <v/>
      </c>
      <c r="M373" s="72" t="str">
        <f t="shared" ref="M373:M404" si="1156">IF($M$276&lt;&gt;"",D107,"")</f>
        <v/>
      </c>
      <c r="N373" s="72" t="str">
        <f t="shared" ref="N373:N404" si="1157">IF($N$276&lt;&gt;"",D107,"")</f>
        <v/>
      </c>
      <c r="O373" s="72" t="str">
        <f t="shared" ref="O373:O404" si="1158">IF($O$276&lt;&gt;"",D107,"")</f>
        <v/>
      </c>
      <c r="P373" s="72" t="str">
        <f t="shared" ref="P373:P404" si="1159">IF($P$276&lt;&gt;"",D107,"")</f>
        <v/>
      </c>
      <c r="Q373" s="72" t="str">
        <f t="shared" ref="Q373:Q404" si="1160">IF($Q$276&lt;&gt;"",D107,"")</f>
        <v/>
      </c>
      <c r="R373" s="72" t="str">
        <f t="shared" ref="R373:R404" si="1161">IF($R$276&lt;&gt;"",D107,"")</f>
        <v/>
      </c>
      <c r="S373" s="72" t="str">
        <f t="shared" ref="S373:S404" si="1162">IF($S$276&lt;&gt;"",D107,"")</f>
        <v/>
      </c>
      <c r="T373" s="72" t="str">
        <f t="shared" ref="T373:T404" si="1163">IF($T$276&lt;&gt;"",D107,"")</f>
        <v/>
      </c>
      <c r="U373" s="72" t="str">
        <f t="shared" ref="U373:U404" si="1164">IF($U$276&lt;&gt;"",D107,"")</f>
        <v/>
      </c>
      <c r="V373" s="72" t="str">
        <f t="shared" ref="V373:V404" si="1165">IF(V$276&lt;&gt;"",D107,"")</f>
        <v/>
      </c>
      <c r="W373" s="72" t="str">
        <f t="shared" ref="W373:W404" si="1166">IF(W$276&lt;&gt;"",D107,"")</f>
        <v/>
      </c>
      <c r="X373" s="72" t="str">
        <f t="shared" ref="X373:X404" si="1167">IF(X$276&lt;&gt;"",D107,"")</f>
        <v/>
      </c>
      <c r="Y373" s="72" t="str">
        <f t="shared" ref="Y373:Y404" si="1168">IF(Y$276&lt;&gt;"",D107,"")</f>
        <v/>
      </c>
      <c r="Z373" s="72" t="str">
        <f t="shared" ref="Z373:Z404" si="1169">IF(Z$276&lt;&gt;"",D107,"")</f>
        <v/>
      </c>
      <c r="AA373" s="72" t="str">
        <f t="shared" ref="AA373:AA404" si="1170">IF(AA$276&lt;&gt;"",D107,"")</f>
        <v/>
      </c>
      <c r="AB373" s="72" t="str">
        <f t="shared" ref="AB373:AB404" si="1171">IF(AB$276&lt;&gt;"",D107,"")</f>
        <v/>
      </c>
      <c r="AC373" s="72" t="str">
        <f t="shared" ref="AC373:AC404" si="1172">IF(AC$276&lt;&gt;"",D107,"")</f>
        <v/>
      </c>
      <c r="AD373" s="72" t="str">
        <f t="shared" ref="AD373:AD404" si="1173">IF(AD$276&lt;&gt;"",D107,"")</f>
        <v/>
      </c>
      <c r="AE373" s="72" t="str">
        <f t="shared" ref="AE373:AE404" si="1174">IF(AE$276&lt;&gt;"",D107,"")</f>
        <v/>
      </c>
      <c r="AF373" s="72" t="str">
        <f t="shared" ref="AF373:AF404" si="1175">IF(AF$276&lt;&gt;"",D107,"")</f>
        <v/>
      </c>
      <c r="AG373" s="72" t="str">
        <f t="shared" ref="AG373:AG404" si="1176">IF(AG$276&lt;&gt;"",D107,"")</f>
        <v/>
      </c>
      <c r="AH373" s="72" t="str">
        <f t="shared" ref="AH373:AH404" si="1177">IF(AH$276&lt;&gt;"",D107,"")</f>
        <v/>
      </c>
      <c r="AI373" s="72" t="str">
        <f t="shared" ref="AI373:AI404" si="1178">IF(AI$276&lt;&gt;"",D107,"")</f>
        <v/>
      </c>
      <c r="AJ373" s="72" t="str">
        <f t="shared" ref="AJ373:AJ404" si="1179">IF(AJ$276&lt;&gt;"",D107,"")</f>
        <v/>
      </c>
      <c r="AK373" s="72" t="str">
        <f t="shared" ref="AK373:AK404" si="1180">IF(AK$276&lt;&gt;"",D107,"")</f>
        <v/>
      </c>
      <c r="AL373" s="72" t="str">
        <f t="shared" ref="AL373:AL404" si="1181">IF(AL$276&lt;&gt;"",D107,"")</f>
        <v/>
      </c>
      <c r="AM373" s="72" t="str">
        <f t="shared" ref="AM373:AM404" si="1182">IF(AM$276&lt;&gt;"",D107,"")</f>
        <v/>
      </c>
      <c r="AN373" s="72" t="str">
        <f t="shared" ref="AN373:BS373" si="1183">IF(AN$276&lt;&gt;"",$D107,"")</f>
        <v/>
      </c>
      <c r="AO373" s="72" t="str">
        <f t="shared" si="1183"/>
        <v/>
      </c>
      <c r="AP373" s="72" t="str">
        <f t="shared" si="1183"/>
        <v/>
      </c>
      <c r="AQ373" s="72" t="str">
        <f t="shared" si="1183"/>
        <v/>
      </c>
      <c r="AR373" s="72" t="str">
        <f t="shared" si="1183"/>
        <v/>
      </c>
      <c r="AS373" s="72" t="str">
        <f t="shared" si="1183"/>
        <v/>
      </c>
      <c r="AT373" s="72" t="str">
        <f t="shared" si="1183"/>
        <v/>
      </c>
      <c r="AU373" s="72" t="str">
        <f t="shared" si="1183"/>
        <v/>
      </c>
      <c r="AV373" s="72" t="str">
        <f t="shared" si="1183"/>
        <v/>
      </c>
      <c r="AW373" s="72" t="str">
        <f t="shared" si="1183"/>
        <v/>
      </c>
      <c r="AX373" s="72" t="str">
        <f t="shared" si="1183"/>
        <v/>
      </c>
      <c r="AY373" s="72" t="str">
        <f t="shared" si="1183"/>
        <v/>
      </c>
      <c r="AZ373" s="72" t="str">
        <f t="shared" si="1183"/>
        <v/>
      </c>
      <c r="BA373" s="72" t="str">
        <f t="shared" si="1183"/>
        <v/>
      </c>
      <c r="BB373" s="72" t="str">
        <f t="shared" si="1183"/>
        <v/>
      </c>
      <c r="BC373" s="72" t="str">
        <f t="shared" si="1183"/>
        <v/>
      </c>
      <c r="BD373" s="72" t="str">
        <f t="shared" si="1183"/>
        <v/>
      </c>
      <c r="BE373" s="72" t="str">
        <f t="shared" si="1183"/>
        <v/>
      </c>
      <c r="BF373" s="72" t="str">
        <f t="shared" si="1183"/>
        <v/>
      </c>
      <c r="BG373" s="72" t="str">
        <f t="shared" si="1183"/>
        <v/>
      </c>
      <c r="BH373" s="72" t="str">
        <f t="shared" si="1183"/>
        <v/>
      </c>
      <c r="BI373" s="72" t="str">
        <f t="shared" si="1183"/>
        <v/>
      </c>
      <c r="BJ373" s="72" t="str">
        <f t="shared" si="1183"/>
        <v/>
      </c>
      <c r="BK373" s="72" t="str">
        <f t="shared" si="1183"/>
        <v/>
      </c>
      <c r="BL373" s="72" t="str">
        <f t="shared" si="1183"/>
        <v/>
      </c>
      <c r="BM373" s="72" t="str">
        <f t="shared" si="1183"/>
        <v/>
      </c>
      <c r="BN373" s="72" t="str">
        <f t="shared" si="1183"/>
        <v/>
      </c>
      <c r="BO373" s="72" t="str">
        <f t="shared" si="1183"/>
        <v/>
      </c>
      <c r="BP373" s="72" t="str">
        <f t="shared" si="1183"/>
        <v/>
      </c>
      <c r="BQ373" s="72" t="str">
        <f t="shared" si="1183"/>
        <v/>
      </c>
      <c r="BR373" s="72" t="str">
        <f t="shared" si="1183"/>
        <v/>
      </c>
      <c r="BS373" s="72" t="str">
        <f t="shared" si="1183"/>
        <v/>
      </c>
      <c r="BT373" s="72" t="str">
        <f t="shared" ref="BT373:CY373" si="1184">IF(BT$276&lt;&gt;"",$D107,"")</f>
        <v/>
      </c>
      <c r="BU373" s="72" t="str">
        <f t="shared" si="1184"/>
        <v/>
      </c>
      <c r="BV373" s="72" t="str">
        <f t="shared" si="1184"/>
        <v/>
      </c>
      <c r="BW373" s="72" t="str">
        <f t="shared" si="1184"/>
        <v/>
      </c>
      <c r="BX373" s="72" t="str">
        <f t="shared" si="1184"/>
        <v/>
      </c>
      <c r="BY373" s="72" t="str">
        <f t="shared" si="1184"/>
        <v/>
      </c>
      <c r="BZ373" s="72" t="str">
        <f t="shared" si="1184"/>
        <v/>
      </c>
      <c r="CA373" s="72" t="str">
        <f t="shared" si="1184"/>
        <v/>
      </c>
      <c r="CB373" s="72" t="str">
        <f t="shared" si="1184"/>
        <v/>
      </c>
      <c r="CC373" s="72" t="str">
        <f t="shared" si="1184"/>
        <v/>
      </c>
      <c r="CD373" s="72" t="str">
        <f t="shared" si="1184"/>
        <v/>
      </c>
      <c r="CE373" s="72" t="str">
        <f t="shared" si="1184"/>
        <v/>
      </c>
      <c r="CF373" s="72" t="str">
        <f t="shared" si="1184"/>
        <v/>
      </c>
      <c r="CG373" s="72" t="str">
        <f t="shared" si="1184"/>
        <v/>
      </c>
      <c r="CH373" s="72" t="str">
        <f t="shared" si="1184"/>
        <v/>
      </c>
      <c r="CI373" s="72" t="str">
        <f t="shared" si="1184"/>
        <v/>
      </c>
      <c r="CJ373" s="72" t="str">
        <f t="shared" si="1184"/>
        <v/>
      </c>
      <c r="CK373" s="72" t="str">
        <f t="shared" si="1184"/>
        <v/>
      </c>
      <c r="CL373" s="72" t="str">
        <f t="shared" si="1184"/>
        <v/>
      </c>
      <c r="CM373" s="72" t="str">
        <f t="shared" si="1184"/>
        <v/>
      </c>
      <c r="CN373" s="72" t="str">
        <f t="shared" si="1184"/>
        <v/>
      </c>
      <c r="CO373" s="72" t="str">
        <f t="shared" si="1184"/>
        <v/>
      </c>
      <c r="CP373" s="72" t="str">
        <f t="shared" si="1184"/>
        <v/>
      </c>
      <c r="CQ373" s="72" t="str">
        <f t="shared" si="1184"/>
        <v/>
      </c>
      <c r="CR373" s="72" t="str">
        <f t="shared" si="1184"/>
        <v/>
      </c>
      <c r="CS373" s="72" t="str">
        <f t="shared" si="1184"/>
        <v/>
      </c>
      <c r="CT373" s="72" t="str">
        <f t="shared" si="1184"/>
        <v/>
      </c>
      <c r="CU373" s="72" t="str">
        <f t="shared" si="1184"/>
        <v/>
      </c>
      <c r="CV373" s="72" t="str">
        <f t="shared" si="1184"/>
        <v/>
      </c>
      <c r="CW373" s="72" t="str">
        <f t="shared" si="1184"/>
        <v/>
      </c>
      <c r="CX373" s="72" t="str">
        <f t="shared" si="1184"/>
        <v/>
      </c>
      <c r="CY373" s="72" t="str">
        <f t="shared" si="1184"/>
        <v/>
      </c>
      <c r="CZ373" s="72" t="str">
        <f t="shared" ref="CZ373:DV373" si="1185">IF(CZ$276&lt;&gt;"",$D107,"")</f>
        <v/>
      </c>
      <c r="DA373" s="72" t="str">
        <f t="shared" si="1185"/>
        <v/>
      </c>
      <c r="DB373" s="72" t="str">
        <f t="shared" si="1185"/>
        <v/>
      </c>
      <c r="DC373" s="72" t="str">
        <f t="shared" si="1185"/>
        <v/>
      </c>
      <c r="DD373" s="72" t="str">
        <f t="shared" si="1185"/>
        <v/>
      </c>
      <c r="DE373" s="72" t="str">
        <f t="shared" si="1185"/>
        <v/>
      </c>
      <c r="DF373" s="72" t="str">
        <f t="shared" si="1185"/>
        <v/>
      </c>
      <c r="DG373" s="72" t="str">
        <f t="shared" si="1185"/>
        <v/>
      </c>
      <c r="DH373" s="72" t="str">
        <f t="shared" si="1185"/>
        <v/>
      </c>
      <c r="DI373" s="72" t="str">
        <f t="shared" si="1185"/>
        <v/>
      </c>
      <c r="DJ373" s="72" t="str">
        <f t="shared" si="1185"/>
        <v/>
      </c>
      <c r="DK373" s="72" t="str">
        <f t="shared" si="1185"/>
        <v/>
      </c>
      <c r="DL373" s="72" t="str">
        <f t="shared" si="1185"/>
        <v/>
      </c>
      <c r="DM373" s="72" t="str">
        <f t="shared" si="1185"/>
        <v/>
      </c>
      <c r="DN373" s="72" t="str">
        <f t="shared" si="1185"/>
        <v/>
      </c>
      <c r="DO373" s="72" t="str">
        <f t="shared" si="1185"/>
        <v/>
      </c>
      <c r="DP373" s="72" t="str">
        <f t="shared" si="1185"/>
        <v/>
      </c>
      <c r="DQ373" s="72" t="str">
        <f t="shared" si="1185"/>
        <v/>
      </c>
      <c r="DR373" s="72" t="str">
        <f t="shared" si="1185"/>
        <v/>
      </c>
      <c r="DS373" s="72" t="str">
        <f t="shared" si="1185"/>
        <v/>
      </c>
      <c r="DT373" s="72" t="str">
        <f t="shared" si="1185"/>
        <v/>
      </c>
      <c r="DU373" s="72" t="str">
        <f t="shared" si="1185"/>
        <v/>
      </c>
      <c r="DV373" s="72" t="str">
        <f t="shared" si="1185"/>
        <v/>
      </c>
      <c r="DY373" s="79" t="s">
        <v>1075</v>
      </c>
      <c r="DZ373" t="s">
        <v>1658</v>
      </c>
      <c r="EA373" t="s">
        <v>7174</v>
      </c>
      <c r="EB373" t="s">
        <v>10904</v>
      </c>
      <c r="EC373" t="s">
        <v>7959</v>
      </c>
    </row>
    <row r="374" spans="10:133" x14ac:dyDescent="0.25">
      <c r="J374" s="72" t="str">
        <f>IF(PEDIDO!C133&lt;&gt;"",PEDIDO!B133,"")</f>
        <v/>
      </c>
      <c r="K374" s="72" t="str">
        <f t="shared" ref="K374:K405" si="1186">IF($K$276&lt;&gt;"",D108,"")</f>
        <v/>
      </c>
      <c r="L374" s="72" t="str">
        <f t="shared" si="1155"/>
        <v/>
      </c>
      <c r="M374" s="72" t="str">
        <f t="shared" si="1156"/>
        <v/>
      </c>
      <c r="N374" s="72" t="str">
        <f t="shared" si="1157"/>
        <v/>
      </c>
      <c r="O374" s="72" t="str">
        <f t="shared" si="1158"/>
        <v/>
      </c>
      <c r="P374" s="72" t="str">
        <f t="shared" si="1159"/>
        <v/>
      </c>
      <c r="Q374" s="72" t="str">
        <f t="shared" si="1160"/>
        <v/>
      </c>
      <c r="R374" s="72" t="str">
        <f t="shared" si="1161"/>
        <v/>
      </c>
      <c r="S374" s="72" t="str">
        <f t="shared" si="1162"/>
        <v/>
      </c>
      <c r="T374" s="72" t="str">
        <f t="shared" si="1163"/>
        <v/>
      </c>
      <c r="U374" s="72" t="str">
        <f t="shared" si="1164"/>
        <v/>
      </c>
      <c r="V374" s="72" t="str">
        <f t="shared" si="1165"/>
        <v/>
      </c>
      <c r="W374" s="72" t="str">
        <f t="shared" si="1166"/>
        <v/>
      </c>
      <c r="X374" s="72" t="str">
        <f t="shared" si="1167"/>
        <v/>
      </c>
      <c r="Y374" s="72" t="str">
        <f t="shared" si="1168"/>
        <v/>
      </c>
      <c r="Z374" s="72" t="str">
        <f t="shared" si="1169"/>
        <v/>
      </c>
      <c r="AA374" s="72" t="str">
        <f t="shared" si="1170"/>
        <v/>
      </c>
      <c r="AB374" s="72" t="str">
        <f t="shared" si="1171"/>
        <v/>
      </c>
      <c r="AC374" s="72" t="str">
        <f t="shared" si="1172"/>
        <v/>
      </c>
      <c r="AD374" s="72" t="str">
        <f t="shared" si="1173"/>
        <v/>
      </c>
      <c r="AE374" s="72" t="str">
        <f t="shared" si="1174"/>
        <v/>
      </c>
      <c r="AF374" s="72" t="str">
        <f t="shared" si="1175"/>
        <v/>
      </c>
      <c r="AG374" s="72" t="str">
        <f t="shared" si="1176"/>
        <v/>
      </c>
      <c r="AH374" s="72" t="str">
        <f t="shared" si="1177"/>
        <v/>
      </c>
      <c r="AI374" s="72" t="str">
        <f t="shared" si="1178"/>
        <v/>
      </c>
      <c r="AJ374" s="72" t="str">
        <f t="shared" si="1179"/>
        <v/>
      </c>
      <c r="AK374" s="72" t="str">
        <f t="shared" si="1180"/>
        <v/>
      </c>
      <c r="AL374" s="72" t="str">
        <f t="shared" si="1181"/>
        <v/>
      </c>
      <c r="AM374" s="72" t="str">
        <f t="shared" si="1182"/>
        <v/>
      </c>
      <c r="AN374" s="72" t="str">
        <f t="shared" ref="AN374:BS374" si="1187">IF(AN$276&lt;&gt;"",$D108,"")</f>
        <v/>
      </c>
      <c r="AO374" s="72" t="str">
        <f t="shared" si="1187"/>
        <v/>
      </c>
      <c r="AP374" s="72" t="str">
        <f t="shared" si="1187"/>
        <v/>
      </c>
      <c r="AQ374" s="72" t="str">
        <f t="shared" si="1187"/>
        <v/>
      </c>
      <c r="AR374" s="72" t="str">
        <f t="shared" si="1187"/>
        <v/>
      </c>
      <c r="AS374" s="72" t="str">
        <f t="shared" si="1187"/>
        <v/>
      </c>
      <c r="AT374" s="72" t="str">
        <f t="shared" si="1187"/>
        <v/>
      </c>
      <c r="AU374" s="72" t="str">
        <f t="shared" si="1187"/>
        <v/>
      </c>
      <c r="AV374" s="72" t="str">
        <f t="shared" si="1187"/>
        <v/>
      </c>
      <c r="AW374" s="72" t="str">
        <f t="shared" si="1187"/>
        <v/>
      </c>
      <c r="AX374" s="72" t="str">
        <f t="shared" si="1187"/>
        <v/>
      </c>
      <c r="AY374" s="72" t="str">
        <f t="shared" si="1187"/>
        <v/>
      </c>
      <c r="AZ374" s="72" t="str">
        <f t="shared" si="1187"/>
        <v/>
      </c>
      <c r="BA374" s="72" t="str">
        <f t="shared" si="1187"/>
        <v/>
      </c>
      <c r="BB374" s="72" t="str">
        <f t="shared" si="1187"/>
        <v/>
      </c>
      <c r="BC374" s="72" t="str">
        <f t="shared" si="1187"/>
        <v/>
      </c>
      <c r="BD374" s="72" t="str">
        <f t="shared" si="1187"/>
        <v/>
      </c>
      <c r="BE374" s="72" t="str">
        <f t="shared" si="1187"/>
        <v/>
      </c>
      <c r="BF374" s="72" t="str">
        <f t="shared" si="1187"/>
        <v/>
      </c>
      <c r="BG374" s="72" t="str">
        <f t="shared" si="1187"/>
        <v/>
      </c>
      <c r="BH374" s="72" t="str">
        <f t="shared" si="1187"/>
        <v/>
      </c>
      <c r="BI374" s="72" t="str">
        <f t="shared" si="1187"/>
        <v/>
      </c>
      <c r="BJ374" s="72" t="str">
        <f t="shared" si="1187"/>
        <v/>
      </c>
      <c r="BK374" s="72" t="str">
        <f t="shared" si="1187"/>
        <v/>
      </c>
      <c r="BL374" s="72" t="str">
        <f t="shared" si="1187"/>
        <v/>
      </c>
      <c r="BM374" s="72" t="str">
        <f t="shared" si="1187"/>
        <v/>
      </c>
      <c r="BN374" s="72" t="str">
        <f t="shared" si="1187"/>
        <v/>
      </c>
      <c r="BO374" s="72" t="str">
        <f t="shared" si="1187"/>
        <v/>
      </c>
      <c r="BP374" s="72" t="str">
        <f t="shared" si="1187"/>
        <v/>
      </c>
      <c r="BQ374" s="72" t="str">
        <f t="shared" si="1187"/>
        <v/>
      </c>
      <c r="BR374" s="72" t="str">
        <f t="shared" si="1187"/>
        <v/>
      </c>
      <c r="BS374" s="72" t="str">
        <f t="shared" si="1187"/>
        <v/>
      </c>
      <c r="BT374" s="72" t="str">
        <f t="shared" ref="BT374:CY374" si="1188">IF(BT$276&lt;&gt;"",$D108,"")</f>
        <v/>
      </c>
      <c r="BU374" s="72" t="str">
        <f t="shared" si="1188"/>
        <v/>
      </c>
      <c r="BV374" s="72" t="str">
        <f t="shared" si="1188"/>
        <v/>
      </c>
      <c r="BW374" s="72" t="str">
        <f t="shared" si="1188"/>
        <v/>
      </c>
      <c r="BX374" s="72" t="str">
        <f t="shared" si="1188"/>
        <v/>
      </c>
      <c r="BY374" s="72" t="str">
        <f t="shared" si="1188"/>
        <v/>
      </c>
      <c r="BZ374" s="72" t="str">
        <f t="shared" si="1188"/>
        <v/>
      </c>
      <c r="CA374" s="72" t="str">
        <f t="shared" si="1188"/>
        <v/>
      </c>
      <c r="CB374" s="72" t="str">
        <f t="shared" si="1188"/>
        <v/>
      </c>
      <c r="CC374" s="72" t="str">
        <f t="shared" si="1188"/>
        <v/>
      </c>
      <c r="CD374" s="72" t="str">
        <f t="shared" si="1188"/>
        <v/>
      </c>
      <c r="CE374" s="72" t="str">
        <f t="shared" si="1188"/>
        <v/>
      </c>
      <c r="CF374" s="72" t="str">
        <f t="shared" si="1188"/>
        <v/>
      </c>
      <c r="CG374" s="72" t="str">
        <f t="shared" si="1188"/>
        <v/>
      </c>
      <c r="CH374" s="72" t="str">
        <f t="shared" si="1188"/>
        <v/>
      </c>
      <c r="CI374" s="72" t="str">
        <f t="shared" si="1188"/>
        <v/>
      </c>
      <c r="CJ374" s="72" t="str">
        <f t="shared" si="1188"/>
        <v/>
      </c>
      <c r="CK374" s="72" t="str">
        <f t="shared" si="1188"/>
        <v/>
      </c>
      <c r="CL374" s="72" t="str">
        <f t="shared" si="1188"/>
        <v/>
      </c>
      <c r="CM374" s="72" t="str">
        <f t="shared" si="1188"/>
        <v/>
      </c>
      <c r="CN374" s="72" t="str">
        <f t="shared" si="1188"/>
        <v/>
      </c>
      <c r="CO374" s="72" t="str">
        <f t="shared" si="1188"/>
        <v/>
      </c>
      <c r="CP374" s="72" t="str">
        <f t="shared" si="1188"/>
        <v/>
      </c>
      <c r="CQ374" s="72" t="str">
        <f t="shared" si="1188"/>
        <v/>
      </c>
      <c r="CR374" s="72" t="str">
        <f t="shared" si="1188"/>
        <v/>
      </c>
      <c r="CS374" s="72" t="str">
        <f t="shared" si="1188"/>
        <v/>
      </c>
      <c r="CT374" s="72" t="str">
        <f t="shared" si="1188"/>
        <v/>
      </c>
      <c r="CU374" s="72" t="str">
        <f t="shared" si="1188"/>
        <v/>
      </c>
      <c r="CV374" s="72" t="str">
        <f t="shared" si="1188"/>
        <v/>
      </c>
      <c r="CW374" s="72" t="str">
        <f t="shared" si="1188"/>
        <v/>
      </c>
      <c r="CX374" s="72" t="str">
        <f t="shared" si="1188"/>
        <v/>
      </c>
      <c r="CY374" s="72" t="str">
        <f t="shared" si="1188"/>
        <v/>
      </c>
      <c r="CZ374" s="72" t="str">
        <f t="shared" ref="CZ374:DV374" si="1189">IF(CZ$276&lt;&gt;"",$D108,"")</f>
        <v/>
      </c>
      <c r="DA374" s="72" t="str">
        <f t="shared" si="1189"/>
        <v/>
      </c>
      <c r="DB374" s="72" t="str">
        <f t="shared" si="1189"/>
        <v/>
      </c>
      <c r="DC374" s="72" t="str">
        <f t="shared" si="1189"/>
        <v/>
      </c>
      <c r="DD374" s="72" t="str">
        <f t="shared" si="1189"/>
        <v/>
      </c>
      <c r="DE374" s="72" t="str">
        <f t="shared" si="1189"/>
        <v/>
      </c>
      <c r="DF374" s="72" t="str">
        <f t="shared" si="1189"/>
        <v/>
      </c>
      <c r="DG374" s="72" t="str">
        <f t="shared" si="1189"/>
        <v/>
      </c>
      <c r="DH374" s="72" t="str">
        <f t="shared" si="1189"/>
        <v/>
      </c>
      <c r="DI374" s="72" t="str">
        <f t="shared" si="1189"/>
        <v/>
      </c>
      <c r="DJ374" s="72" t="str">
        <f t="shared" si="1189"/>
        <v/>
      </c>
      <c r="DK374" s="72" t="str">
        <f t="shared" si="1189"/>
        <v/>
      </c>
      <c r="DL374" s="72" t="str">
        <f t="shared" si="1189"/>
        <v/>
      </c>
      <c r="DM374" s="72" t="str">
        <f t="shared" si="1189"/>
        <v/>
      </c>
      <c r="DN374" s="72" t="str">
        <f t="shared" si="1189"/>
        <v/>
      </c>
      <c r="DO374" s="72" t="str">
        <f t="shared" si="1189"/>
        <v/>
      </c>
      <c r="DP374" s="72" t="str">
        <f t="shared" si="1189"/>
        <v/>
      </c>
      <c r="DQ374" s="72" t="str">
        <f t="shared" si="1189"/>
        <v/>
      </c>
      <c r="DR374" s="72" t="str">
        <f t="shared" si="1189"/>
        <v/>
      </c>
      <c r="DS374" s="72" t="str">
        <f t="shared" si="1189"/>
        <v/>
      </c>
      <c r="DT374" s="72" t="str">
        <f t="shared" si="1189"/>
        <v/>
      </c>
      <c r="DU374" s="72" t="str">
        <f t="shared" si="1189"/>
        <v/>
      </c>
      <c r="DV374" s="72" t="str">
        <f t="shared" si="1189"/>
        <v/>
      </c>
      <c r="DY374" s="79" t="s">
        <v>1076</v>
      </c>
      <c r="DZ374" t="s">
        <v>1659</v>
      </c>
      <c r="EA374" t="s">
        <v>7175</v>
      </c>
      <c r="EB374" t="s">
        <v>10905</v>
      </c>
      <c r="EC374" t="s">
        <v>12581</v>
      </c>
    </row>
    <row r="375" spans="10:133" x14ac:dyDescent="0.25">
      <c r="J375" s="72" t="str">
        <f>IF(PEDIDO!C134&lt;&gt;"",PEDIDO!B134,"")</f>
        <v/>
      </c>
      <c r="K375" s="72" t="str">
        <f t="shared" si="1186"/>
        <v/>
      </c>
      <c r="L375" s="72" t="str">
        <f t="shared" si="1155"/>
        <v/>
      </c>
      <c r="M375" s="72" t="str">
        <f t="shared" si="1156"/>
        <v/>
      </c>
      <c r="N375" s="72" t="str">
        <f t="shared" si="1157"/>
        <v/>
      </c>
      <c r="O375" s="72" t="str">
        <f t="shared" si="1158"/>
        <v/>
      </c>
      <c r="P375" s="72" t="str">
        <f t="shared" si="1159"/>
        <v/>
      </c>
      <c r="Q375" s="72" t="str">
        <f t="shared" si="1160"/>
        <v/>
      </c>
      <c r="R375" s="72" t="str">
        <f t="shared" si="1161"/>
        <v/>
      </c>
      <c r="S375" s="72" t="str">
        <f t="shared" si="1162"/>
        <v/>
      </c>
      <c r="T375" s="72" t="str">
        <f t="shared" si="1163"/>
        <v/>
      </c>
      <c r="U375" s="72" t="str">
        <f t="shared" si="1164"/>
        <v/>
      </c>
      <c r="V375" s="72" t="str">
        <f t="shared" si="1165"/>
        <v/>
      </c>
      <c r="W375" s="72" t="str">
        <f t="shared" si="1166"/>
        <v/>
      </c>
      <c r="X375" s="72" t="str">
        <f t="shared" si="1167"/>
        <v/>
      </c>
      <c r="Y375" s="72" t="str">
        <f t="shared" si="1168"/>
        <v/>
      </c>
      <c r="Z375" s="72" t="str">
        <f t="shared" si="1169"/>
        <v/>
      </c>
      <c r="AA375" s="72" t="str">
        <f t="shared" si="1170"/>
        <v/>
      </c>
      <c r="AB375" s="72" t="str">
        <f t="shared" si="1171"/>
        <v/>
      </c>
      <c r="AC375" s="72" t="str">
        <f t="shared" si="1172"/>
        <v/>
      </c>
      <c r="AD375" s="72" t="str">
        <f t="shared" si="1173"/>
        <v/>
      </c>
      <c r="AE375" s="72" t="str">
        <f t="shared" si="1174"/>
        <v/>
      </c>
      <c r="AF375" s="72" t="str">
        <f t="shared" si="1175"/>
        <v/>
      </c>
      <c r="AG375" s="72" t="str">
        <f t="shared" si="1176"/>
        <v/>
      </c>
      <c r="AH375" s="72" t="str">
        <f t="shared" si="1177"/>
        <v/>
      </c>
      <c r="AI375" s="72" t="str">
        <f t="shared" si="1178"/>
        <v/>
      </c>
      <c r="AJ375" s="72" t="str">
        <f t="shared" si="1179"/>
        <v/>
      </c>
      <c r="AK375" s="72" t="str">
        <f t="shared" si="1180"/>
        <v/>
      </c>
      <c r="AL375" s="72" t="str">
        <f t="shared" si="1181"/>
        <v/>
      </c>
      <c r="AM375" s="72" t="str">
        <f t="shared" si="1182"/>
        <v/>
      </c>
      <c r="AN375" s="72" t="str">
        <f t="shared" ref="AN375:BS375" si="1190">IF(AN$276&lt;&gt;"",$D109,"")</f>
        <v/>
      </c>
      <c r="AO375" s="72" t="str">
        <f t="shared" si="1190"/>
        <v/>
      </c>
      <c r="AP375" s="72" t="str">
        <f t="shared" si="1190"/>
        <v/>
      </c>
      <c r="AQ375" s="72" t="str">
        <f t="shared" si="1190"/>
        <v/>
      </c>
      <c r="AR375" s="72" t="str">
        <f t="shared" si="1190"/>
        <v/>
      </c>
      <c r="AS375" s="72" t="str">
        <f t="shared" si="1190"/>
        <v/>
      </c>
      <c r="AT375" s="72" t="str">
        <f t="shared" si="1190"/>
        <v/>
      </c>
      <c r="AU375" s="72" t="str">
        <f t="shared" si="1190"/>
        <v/>
      </c>
      <c r="AV375" s="72" t="str">
        <f t="shared" si="1190"/>
        <v/>
      </c>
      <c r="AW375" s="72" t="str">
        <f t="shared" si="1190"/>
        <v/>
      </c>
      <c r="AX375" s="72" t="str">
        <f t="shared" si="1190"/>
        <v/>
      </c>
      <c r="AY375" s="72" t="str">
        <f t="shared" si="1190"/>
        <v/>
      </c>
      <c r="AZ375" s="72" t="str">
        <f t="shared" si="1190"/>
        <v/>
      </c>
      <c r="BA375" s="72" t="str">
        <f t="shared" si="1190"/>
        <v/>
      </c>
      <c r="BB375" s="72" t="str">
        <f t="shared" si="1190"/>
        <v/>
      </c>
      <c r="BC375" s="72" t="str">
        <f t="shared" si="1190"/>
        <v/>
      </c>
      <c r="BD375" s="72" t="str">
        <f t="shared" si="1190"/>
        <v/>
      </c>
      <c r="BE375" s="72" t="str">
        <f t="shared" si="1190"/>
        <v/>
      </c>
      <c r="BF375" s="72" t="str">
        <f t="shared" si="1190"/>
        <v/>
      </c>
      <c r="BG375" s="72" t="str">
        <f t="shared" si="1190"/>
        <v/>
      </c>
      <c r="BH375" s="72" t="str">
        <f t="shared" si="1190"/>
        <v/>
      </c>
      <c r="BI375" s="72" t="str">
        <f t="shared" si="1190"/>
        <v/>
      </c>
      <c r="BJ375" s="72" t="str">
        <f t="shared" si="1190"/>
        <v/>
      </c>
      <c r="BK375" s="72" t="str">
        <f t="shared" si="1190"/>
        <v/>
      </c>
      <c r="BL375" s="72" t="str">
        <f t="shared" si="1190"/>
        <v/>
      </c>
      <c r="BM375" s="72" t="str">
        <f t="shared" si="1190"/>
        <v/>
      </c>
      <c r="BN375" s="72" t="str">
        <f t="shared" si="1190"/>
        <v/>
      </c>
      <c r="BO375" s="72" t="str">
        <f t="shared" si="1190"/>
        <v/>
      </c>
      <c r="BP375" s="72" t="str">
        <f t="shared" si="1190"/>
        <v/>
      </c>
      <c r="BQ375" s="72" t="str">
        <f t="shared" si="1190"/>
        <v/>
      </c>
      <c r="BR375" s="72" t="str">
        <f t="shared" si="1190"/>
        <v/>
      </c>
      <c r="BS375" s="72" t="str">
        <f t="shared" si="1190"/>
        <v/>
      </c>
      <c r="BT375" s="72" t="str">
        <f t="shared" ref="BT375:CY375" si="1191">IF(BT$276&lt;&gt;"",$D109,"")</f>
        <v/>
      </c>
      <c r="BU375" s="72" t="str">
        <f t="shared" si="1191"/>
        <v/>
      </c>
      <c r="BV375" s="72" t="str">
        <f t="shared" si="1191"/>
        <v/>
      </c>
      <c r="BW375" s="72" t="str">
        <f t="shared" si="1191"/>
        <v/>
      </c>
      <c r="BX375" s="72" t="str">
        <f t="shared" si="1191"/>
        <v/>
      </c>
      <c r="BY375" s="72" t="str">
        <f t="shared" si="1191"/>
        <v/>
      </c>
      <c r="BZ375" s="72" t="str">
        <f t="shared" si="1191"/>
        <v/>
      </c>
      <c r="CA375" s="72" t="str">
        <f t="shared" si="1191"/>
        <v/>
      </c>
      <c r="CB375" s="72" t="str">
        <f t="shared" si="1191"/>
        <v/>
      </c>
      <c r="CC375" s="72" t="str">
        <f t="shared" si="1191"/>
        <v/>
      </c>
      <c r="CD375" s="72" t="str">
        <f t="shared" si="1191"/>
        <v/>
      </c>
      <c r="CE375" s="72" t="str">
        <f t="shared" si="1191"/>
        <v/>
      </c>
      <c r="CF375" s="72" t="str">
        <f t="shared" si="1191"/>
        <v/>
      </c>
      <c r="CG375" s="72" t="str">
        <f t="shared" si="1191"/>
        <v/>
      </c>
      <c r="CH375" s="72" t="str">
        <f t="shared" si="1191"/>
        <v/>
      </c>
      <c r="CI375" s="72" t="str">
        <f t="shared" si="1191"/>
        <v/>
      </c>
      <c r="CJ375" s="72" t="str">
        <f t="shared" si="1191"/>
        <v/>
      </c>
      <c r="CK375" s="72" t="str">
        <f t="shared" si="1191"/>
        <v/>
      </c>
      <c r="CL375" s="72" t="str">
        <f t="shared" si="1191"/>
        <v/>
      </c>
      <c r="CM375" s="72" t="str">
        <f t="shared" si="1191"/>
        <v/>
      </c>
      <c r="CN375" s="72" t="str">
        <f t="shared" si="1191"/>
        <v/>
      </c>
      <c r="CO375" s="72" t="str">
        <f t="shared" si="1191"/>
        <v/>
      </c>
      <c r="CP375" s="72" t="str">
        <f t="shared" si="1191"/>
        <v/>
      </c>
      <c r="CQ375" s="72" t="str">
        <f t="shared" si="1191"/>
        <v/>
      </c>
      <c r="CR375" s="72" t="str">
        <f t="shared" si="1191"/>
        <v/>
      </c>
      <c r="CS375" s="72" t="str">
        <f t="shared" si="1191"/>
        <v/>
      </c>
      <c r="CT375" s="72" t="str">
        <f t="shared" si="1191"/>
        <v/>
      </c>
      <c r="CU375" s="72" t="str">
        <f t="shared" si="1191"/>
        <v/>
      </c>
      <c r="CV375" s="72" t="str">
        <f t="shared" si="1191"/>
        <v/>
      </c>
      <c r="CW375" s="72" t="str">
        <f t="shared" si="1191"/>
        <v/>
      </c>
      <c r="CX375" s="72" t="str">
        <f t="shared" si="1191"/>
        <v/>
      </c>
      <c r="CY375" s="72" t="str">
        <f t="shared" si="1191"/>
        <v/>
      </c>
      <c r="CZ375" s="72" t="str">
        <f t="shared" ref="CZ375:DV375" si="1192">IF(CZ$276&lt;&gt;"",$D109,"")</f>
        <v/>
      </c>
      <c r="DA375" s="72" t="str">
        <f t="shared" si="1192"/>
        <v/>
      </c>
      <c r="DB375" s="72" t="str">
        <f t="shared" si="1192"/>
        <v/>
      </c>
      <c r="DC375" s="72" t="str">
        <f t="shared" si="1192"/>
        <v/>
      </c>
      <c r="DD375" s="72" t="str">
        <f t="shared" si="1192"/>
        <v/>
      </c>
      <c r="DE375" s="72" t="str">
        <f t="shared" si="1192"/>
        <v/>
      </c>
      <c r="DF375" s="72" t="str">
        <f t="shared" si="1192"/>
        <v/>
      </c>
      <c r="DG375" s="72" t="str">
        <f t="shared" si="1192"/>
        <v/>
      </c>
      <c r="DH375" s="72" t="str">
        <f t="shared" si="1192"/>
        <v/>
      </c>
      <c r="DI375" s="72" t="str">
        <f t="shared" si="1192"/>
        <v/>
      </c>
      <c r="DJ375" s="72" t="str">
        <f t="shared" si="1192"/>
        <v/>
      </c>
      <c r="DK375" s="72" t="str">
        <f t="shared" si="1192"/>
        <v/>
      </c>
      <c r="DL375" s="72" t="str">
        <f t="shared" si="1192"/>
        <v/>
      </c>
      <c r="DM375" s="72" t="str">
        <f t="shared" si="1192"/>
        <v/>
      </c>
      <c r="DN375" s="72" t="str">
        <f t="shared" si="1192"/>
        <v/>
      </c>
      <c r="DO375" s="72" t="str">
        <f t="shared" si="1192"/>
        <v/>
      </c>
      <c r="DP375" s="72" t="str">
        <f t="shared" si="1192"/>
        <v/>
      </c>
      <c r="DQ375" s="72" t="str">
        <f t="shared" si="1192"/>
        <v/>
      </c>
      <c r="DR375" s="72" t="str">
        <f t="shared" si="1192"/>
        <v/>
      </c>
      <c r="DS375" s="72" t="str">
        <f t="shared" si="1192"/>
        <v/>
      </c>
      <c r="DT375" s="72" t="str">
        <f t="shared" si="1192"/>
        <v/>
      </c>
      <c r="DU375" s="72" t="str">
        <f t="shared" si="1192"/>
        <v/>
      </c>
      <c r="DV375" s="72" t="str">
        <f t="shared" si="1192"/>
        <v/>
      </c>
      <c r="DY375" s="79" t="s">
        <v>1077</v>
      </c>
      <c r="DZ375" t="s">
        <v>1660</v>
      </c>
      <c r="EA375" t="s">
        <v>7176</v>
      </c>
      <c r="EB375" t="s">
        <v>10906</v>
      </c>
      <c r="EC375" t="s">
        <v>12582</v>
      </c>
    </row>
    <row r="376" spans="10:133" x14ac:dyDescent="0.25">
      <c r="J376" s="72" t="str">
        <f>IF(PEDIDO!C135&lt;&gt;"",PEDIDO!B135,"")</f>
        <v/>
      </c>
      <c r="K376" s="72" t="str">
        <f t="shared" si="1186"/>
        <v/>
      </c>
      <c r="L376" s="72" t="str">
        <f t="shared" si="1155"/>
        <v/>
      </c>
      <c r="M376" s="72" t="str">
        <f t="shared" si="1156"/>
        <v/>
      </c>
      <c r="N376" s="72" t="str">
        <f t="shared" si="1157"/>
        <v/>
      </c>
      <c r="O376" s="72" t="str">
        <f t="shared" si="1158"/>
        <v/>
      </c>
      <c r="P376" s="72" t="str">
        <f t="shared" si="1159"/>
        <v/>
      </c>
      <c r="Q376" s="72" t="str">
        <f t="shared" si="1160"/>
        <v/>
      </c>
      <c r="R376" s="72" t="str">
        <f t="shared" si="1161"/>
        <v/>
      </c>
      <c r="S376" s="72" t="str">
        <f t="shared" si="1162"/>
        <v/>
      </c>
      <c r="T376" s="72" t="str">
        <f t="shared" si="1163"/>
        <v/>
      </c>
      <c r="U376" s="72" t="str">
        <f t="shared" si="1164"/>
        <v/>
      </c>
      <c r="V376" s="72" t="str">
        <f t="shared" si="1165"/>
        <v/>
      </c>
      <c r="W376" s="72" t="str">
        <f t="shared" si="1166"/>
        <v/>
      </c>
      <c r="X376" s="72" t="str">
        <f t="shared" si="1167"/>
        <v/>
      </c>
      <c r="Y376" s="72" t="str">
        <f t="shared" si="1168"/>
        <v/>
      </c>
      <c r="Z376" s="72" t="str">
        <f t="shared" si="1169"/>
        <v/>
      </c>
      <c r="AA376" s="72" t="str">
        <f t="shared" si="1170"/>
        <v/>
      </c>
      <c r="AB376" s="72" t="str">
        <f t="shared" si="1171"/>
        <v/>
      </c>
      <c r="AC376" s="72" t="str">
        <f t="shared" si="1172"/>
        <v/>
      </c>
      <c r="AD376" s="72" t="str">
        <f t="shared" si="1173"/>
        <v/>
      </c>
      <c r="AE376" s="72" t="str">
        <f t="shared" si="1174"/>
        <v/>
      </c>
      <c r="AF376" s="72" t="str">
        <f t="shared" si="1175"/>
        <v/>
      </c>
      <c r="AG376" s="72" t="str">
        <f t="shared" si="1176"/>
        <v/>
      </c>
      <c r="AH376" s="72" t="str">
        <f t="shared" si="1177"/>
        <v/>
      </c>
      <c r="AI376" s="72" t="str">
        <f t="shared" si="1178"/>
        <v/>
      </c>
      <c r="AJ376" s="72" t="str">
        <f t="shared" si="1179"/>
        <v/>
      </c>
      <c r="AK376" s="72" t="str">
        <f t="shared" si="1180"/>
        <v/>
      </c>
      <c r="AL376" s="72" t="str">
        <f t="shared" si="1181"/>
        <v/>
      </c>
      <c r="AM376" s="72" t="str">
        <f t="shared" si="1182"/>
        <v/>
      </c>
      <c r="AN376" s="72" t="str">
        <f t="shared" ref="AN376:BS376" si="1193">IF(AN$276&lt;&gt;"",$D110,"")</f>
        <v/>
      </c>
      <c r="AO376" s="72" t="str">
        <f t="shared" si="1193"/>
        <v/>
      </c>
      <c r="AP376" s="72" t="str">
        <f t="shared" si="1193"/>
        <v/>
      </c>
      <c r="AQ376" s="72" t="str">
        <f t="shared" si="1193"/>
        <v/>
      </c>
      <c r="AR376" s="72" t="str">
        <f t="shared" si="1193"/>
        <v/>
      </c>
      <c r="AS376" s="72" t="str">
        <f t="shared" si="1193"/>
        <v/>
      </c>
      <c r="AT376" s="72" t="str">
        <f t="shared" si="1193"/>
        <v/>
      </c>
      <c r="AU376" s="72" t="str">
        <f t="shared" si="1193"/>
        <v/>
      </c>
      <c r="AV376" s="72" t="str">
        <f t="shared" si="1193"/>
        <v/>
      </c>
      <c r="AW376" s="72" t="str">
        <f t="shared" si="1193"/>
        <v/>
      </c>
      <c r="AX376" s="72" t="str">
        <f t="shared" si="1193"/>
        <v/>
      </c>
      <c r="AY376" s="72" t="str">
        <f t="shared" si="1193"/>
        <v/>
      </c>
      <c r="AZ376" s="72" t="str">
        <f t="shared" si="1193"/>
        <v/>
      </c>
      <c r="BA376" s="72" t="str">
        <f t="shared" si="1193"/>
        <v/>
      </c>
      <c r="BB376" s="72" t="str">
        <f t="shared" si="1193"/>
        <v/>
      </c>
      <c r="BC376" s="72" t="str">
        <f t="shared" si="1193"/>
        <v/>
      </c>
      <c r="BD376" s="72" t="str">
        <f t="shared" si="1193"/>
        <v/>
      </c>
      <c r="BE376" s="72" t="str">
        <f t="shared" si="1193"/>
        <v/>
      </c>
      <c r="BF376" s="72" t="str">
        <f t="shared" si="1193"/>
        <v/>
      </c>
      <c r="BG376" s="72" t="str">
        <f t="shared" si="1193"/>
        <v/>
      </c>
      <c r="BH376" s="72" t="str">
        <f t="shared" si="1193"/>
        <v/>
      </c>
      <c r="BI376" s="72" t="str">
        <f t="shared" si="1193"/>
        <v/>
      </c>
      <c r="BJ376" s="72" t="str">
        <f t="shared" si="1193"/>
        <v/>
      </c>
      <c r="BK376" s="72" t="str">
        <f t="shared" si="1193"/>
        <v/>
      </c>
      <c r="BL376" s="72" t="str">
        <f t="shared" si="1193"/>
        <v/>
      </c>
      <c r="BM376" s="72" t="str">
        <f t="shared" si="1193"/>
        <v/>
      </c>
      <c r="BN376" s="72" t="str">
        <f t="shared" si="1193"/>
        <v/>
      </c>
      <c r="BO376" s="72" t="str">
        <f t="shared" si="1193"/>
        <v/>
      </c>
      <c r="BP376" s="72" t="str">
        <f t="shared" si="1193"/>
        <v/>
      </c>
      <c r="BQ376" s="72" t="str">
        <f t="shared" si="1193"/>
        <v/>
      </c>
      <c r="BR376" s="72" t="str">
        <f t="shared" si="1193"/>
        <v/>
      </c>
      <c r="BS376" s="72" t="str">
        <f t="shared" si="1193"/>
        <v/>
      </c>
      <c r="BT376" s="72" t="str">
        <f t="shared" ref="BT376:CY376" si="1194">IF(BT$276&lt;&gt;"",$D110,"")</f>
        <v/>
      </c>
      <c r="BU376" s="72" t="str">
        <f t="shared" si="1194"/>
        <v/>
      </c>
      <c r="BV376" s="72" t="str">
        <f t="shared" si="1194"/>
        <v/>
      </c>
      <c r="BW376" s="72" t="str">
        <f t="shared" si="1194"/>
        <v/>
      </c>
      <c r="BX376" s="72" t="str">
        <f t="shared" si="1194"/>
        <v/>
      </c>
      <c r="BY376" s="72" t="str">
        <f t="shared" si="1194"/>
        <v/>
      </c>
      <c r="BZ376" s="72" t="str">
        <f t="shared" si="1194"/>
        <v/>
      </c>
      <c r="CA376" s="72" t="str">
        <f t="shared" si="1194"/>
        <v/>
      </c>
      <c r="CB376" s="72" t="str">
        <f t="shared" si="1194"/>
        <v/>
      </c>
      <c r="CC376" s="72" t="str">
        <f t="shared" si="1194"/>
        <v/>
      </c>
      <c r="CD376" s="72" t="str">
        <f t="shared" si="1194"/>
        <v/>
      </c>
      <c r="CE376" s="72" t="str">
        <f t="shared" si="1194"/>
        <v/>
      </c>
      <c r="CF376" s="72" t="str">
        <f t="shared" si="1194"/>
        <v/>
      </c>
      <c r="CG376" s="72" t="str">
        <f t="shared" si="1194"/>
        <v/>
      </c>
      <c r="CH376" s="72" t="str">
        <f t="shared" si="1194"/>
        <v/>
      </c>
      <c r="CI376" s="72" t="str">
        <f t="shared" si="1194"/>
        <v/>
      </c>
      <c r="CJ376" s="72" t="str">
        <f t="shared" si="1194"/>
        <v/>
      </c>
      <c r="CK376" s="72" t="str">
        <f t="shared" si="1194"/>
        <v/>
      </c>
      <c r="CL376" s="72" t="str">
        <f t="shared" si="1194"/>
        <v/>
      </c>
      <c r="CM376" s="72" t="str">
        <f t="shared" si="1194"/>
        <v/>
      </c>
      <c r="CN376" s="72" t="str">
        <f t="shared" si="1194"/>
        <v/>
      </c>
      <c r="CO376" s="72" t="str">
        <f t="shared" si="1194"/>
        <v/>
      </c>
      <c r="CP376" s="72" t="str">
        <f t="shared" si="1194"/>
        <v/>
      </c>
      <c r="CQ376" s="72" t="str">
        <f t="shared" si="1194"/>
        <v/>
      </c>
      <c r="CR376" s="72" t="str">
        <f t="shared" si="1194"/>
        <v/>
      </c>
      <c r="CS376" s="72" t="str">
        <f t="shared" si="1194"/>
        <v/>
      </c>
      <c r="CT376" s="72" t="str">
        <f t="shared" si="1194"/>
        <v/>
      </c>
      <c r="CU376" s="72" t="str">
        <f t="shared" si="1194"/>
        <v/>
      </c>
      <c r="CV376" s="72" t="str">
        <f t="shared" si="1194"/>
        <v/>
      </c>
      <c r="CW376" s="72" t="str">
        <f t="shared" si="1194"/>
        <v/>
      </c>
      <c r="CX376" s="72" t="str">
        <f t="shared" si="1194"/>
        <v/>
      </c>
      <c r="CY376" s="72" t="str">
        <f t="shared" si="1194"/>
        <v/>
      </c>
      <c r="CZ376" s="72" t="str">
        <f t="shared" ref="CZ376:DV376" si="1195">IF(CZ$276&lt;&gt;"",$D110,"")</f>
        <v/>
      </c>
      <c r="DA376" s="72" t="str">
        <f t="shared" si="1195"/>
        <v/>
      </c>
      <c r="DB376" s="72" t="str">
        <f t="shared" si="1195"/>
        <v/>
      </c>
      <c r="DC376" s="72" t="str">
        <f t="shared" si="1195"/>
        <v/>
      </c>
      <c r="DD376" s="72" t="str">
        <f t="shared" si="1195"/>
        <v/>
      </c>
      <c r="DE376" s="72" t="str">
        <f t="shared" si="1195"/>
        <v/>
      </c>
      <c r="DF376" s="72" t="str">
        <f t="shared" si="1195"/>
        <v/>
      </c>
      <c r="DG376" s="72" t="str">
        <f t="shared" si="1195"/>
        <v/>
      </c>
      <c r="DH376" s="72" t="str">
        <f t="shared" si="1195"/>
        <v/>
      </c>
      <c r="DI376" s="72" t="str">
        <f t="shared" si="1195"/>
        <v/>
      </c>
      <c r="DJ376" s="72" t="str">
        <f t="shared" si="1195"/>
        <v/>
      </c>
      <c r="DK376" s="72" t="str">
        <f t="shared" si="1195"/>
        <v/>
      </c>
      <c r="DL376" s="72" t="str">
        <f t="shared" si="1195"/>
        <v/>
      </c>
      <c r="DM376" s="72" t="str">
        <f t="shared" si="1195"/>
        <v/>
      </c>
      <c r="DN376" s="72" t="str">
        <f t="shared" si="1195"/>
        <v/>
      </c>
      <c r="DO376" s="72" t="str">
        <f t="shared" si="1195"/>
        <v/>
      </c>
      <c r="DP376" s="72" t="str">
        <f t="shared" si="1195"/>
        <v/>
      </c>
      <c r="DQ376" s="72" t="str">
        <f t="shared" si="1195"/>
        <v/>
      </c>
      <c r="DR376" s="72" t="str">
        <f t="shared" si="1195"/>
        <v/>
      </c>
      <c r="DS376" s="72" t="str">
        <f t="shared" si="1195"/>
        <v/>
      </c>
      <c r="DT376" s="72" t="str">
        <f t="shared" si="1195"/>
        <v/>
      </c>
      <c r="DU376" s="72" t="str">
        <f t="shared" si="1195"/>
        <v/>
      </c>
      <c r="DV376" s="72" t="str">
        <f t="shared" si="1195"/>
        <v/>
      </c>
      <c r="DY376" s="79" t="s">
        <v>1078</v>
      </c>
      <c r="DZ376" t="s">
        <v>1661</v>
      </c>
      <c r="EA376" t="s">
        <v>7177</v>
      </c>
      <c r="EB376" t="s">
        <v>10907</v>
      </c>
      <c r="EC376" t="s">
        <v>12583</v>
      </c>
    </row>
    <row r="377" spans="10:133" x14ac:dyDescent="0.25">
      <c r="J377" s="72" t="str">
        <f>IF(PEDIDO!C136&lt;&gt;"",PEDIDO!B136,"")</f>
        <v/>
      </c>
      <c r="K377" s="72" t="str">
        <f t="shared" si="1186"/>
        <v/>
      </c>
      <c r="L377" s="72" t="str">
        <f t="shared" si="1155"/>
        <v/>
      </c>
      <c r="M377" s="72" t="str">
        <f t="shared" si="1156"/>
        <v/>
      </c>
      <c r="N377" s="72" t="str">
        <f t="shared" si="1157"/>
        <v/>
      </c>
      <c r="O377" s="72" t="str">
        <f t="shared" si="1158"/>
        <v/>
      </c>
      <c r="P377" s="72" t="str">
        <f t="shared" si="1159"/>
        <v/>
      </c>
      <c r="Q377" s="72" t="str">
        <f t="shared" si="1160"/>
        <v/>
      </c>
      <c r="R377" s="72" t="str">
        <f t="shared" si="1161"/>
        <v/>
      </c>
      <c r="S377" s="72" t="str">
        <f t="shared" si="1162"/>
        <v/>
      </c>
      <c r="T377" s="72" t="str">
        <f t="shared" si="1163"/>
        <v/>
      </c>
      <c r="U377" s="72" t="str">
        <f t="shared" si="1164"/>
        <v/>
      </c>
      <c r="V377" s="72" t="str">
        <f t="shared" si="1165"/>
        <v/>
      </c>
      <c r="W377" s="72" t="str">
        <f t="shared" si="1166"/>
        <v/>
      </c>
      <c r="X377" s="72" t="str">
        <f t="shared" si="1167"/>
        <v/>
      </c>
      <c r="Y377" s="72" t="str">
        <f t="shared" si="1168"/>
        <v/>
      </c>
      <c r="Z377" s="72" t="str">
        <f t="shared" si="1169"/>
        <v/>
      </c>
      <c r="AA377" s="72" t="str">
        <f t="shared" si="1170"/>
        <v/>
      </c>
      <c r="AB377" s="72" t="str">
        <f t="shared" si="1171"/>
        <v/>
      </c>
      <c r="AC377" s="72" t="str">
        <f t="shared" si="1172"/>
        <v/>
      </c>
      <c r="AD377" s="72" t="str">
        <f t="shared" si="1173"/>
        <v/>
      </c>
      <c r="AE377" s="72" t="str">
        <f t="shared" si="1174"/>
        <v/>
      </c>
      <c r="AF377" s="72" t="str">
        <f t="shared" si="1175"/>
        <v/>
      </c>
      <c r="AG377" s="72" t="str">
        <f t="shared" si="1176"/>
        <v/>
      </c>
      <c r="AH377" s="72" t="str">
        <f t="shared" si="1177"/>
        <v/>
      </c>
      <c r="AI377" s="72" t="str">
        <f t="shared" si="1178"/>
        <v/>
      </c>
      <c r="AJ377" s="72" t="str">
        <f t="shared" si="1179"/>
        <v/>
      </c>
      <c r="AK377" s="72" t="str">
        <f t="shared" si="1180"/>
        <v/>
      </c>
      <c r="AL377" s="72" t="str">
        <f t="shared" si="1181"/>
        <v/>
      </c>
      <c r="AM377" s="72" t="str">
        <f t="shared" si="1182"/>
        <v/>
      </c>
      <c r="AN377" s="72" t="str">
        <f t="shared" ref="AN377:BS377" si="1196">IF(AN$276&lt;&gt;"",$D111,"")</f>
        <v/>
      </c>
      <c r="AO377" s="72" t="str">
        <f t="shared" si="1196"/>
        <v/>
      </c>
      <c r="AP377" s="72" t="str">
        <f t="shared" si="1196"/>
        <v/>
      </c>
      <c r="AQ377" s="72" t="str">
        <f t="shared" si="1196"/>
        <v/>
      </c>
      <c r="AR377" s="72" t="str">
        <f t="shared" si="1196"/>
        <v/>
      </c>
      <c r="AS377" s="72" t="str">
        <f t="shared" si="1196"/>
        <v/>
      </c>
      <c r="AT377" s="72" t="str">
        <f t="shared" si="1196"/>
        <v/>
      </c>
      <c r="AU377" s="72" t="str">
        <f t="shared" si="1196"/>
        <v/>
      </c>
      <c r="AV377" s="72" t="str">
        <f t="shared" si="1196"/>
        <v/>
      </c>
      <c r="AW377" s="72" t="str">
        <f t="shared" si="1196"/>
        <v/>
      </c>
      <c r="AX377" s="72" t="str">
        <f t="shared" si="1196"/>
        <v/>
      </c>
      <c r="AY377" s="72" t="str">
        <f t="shared" si="1196"/>
        <v/>
      </c>
      <c r="AZ377" s="72" t="str">
        <f t="shared" si="1196"/>
        <v/>
      </c>
      <c r="BA377" s="72" t="str">
        <f t="shared" si="1196"/>
        <v/>
      </c>
      <c r="BB377" s="72" t="str">
        <f t="shared" si="1196"/>
        <v/>
      </c>
      <c r="BC377" s="72" t="str">
        <f t="shared" si="1196"/>
        <v/>
      </c>
      <c r="BD377" s="72" t="str">
        <f t="shared" si="1196"/>
        <v/>
      </c>
      <c r="BE377" s="72" t="str">
        <f t="shared" si="1196"/>
        <v/>
      </c>
      <c r="BF377" s="72" t="str">
        <f t="shared" si="1196"/>
        <v/>
      </c>
      <c r="BG377" s="72" t="str">
        <f t="shared" si="1196"/>
        <v/>
      </c>
      <c r="BH377" s="72" t="str">
        <f t="shared" si="1196"/>
        <v/>
      </c>
      <c r="BI377" s="72" t="str">
        <f t="shared" si="1196"/>
        <v/>
      </c>
      <c r="BJ377" s="72" t="str">
        <f t="shared" si="1196"/>
        <v/>
      </c>
      <c r="BK377" s="72" t="str">
        <f t="shared" si="1196"/>
        <v/>
      </c>
      <c r="BL377" s="72" t="str">
        <f t="shared" si="1196"/>
        <v/>
      </c>
      <c r="BM377" s="72" t="str">
        <f t="shared" si="1196"/>
        <v/>
      </c>
      <c r="BN377" s="72" t="str">
        <f t="shared" si="1196"/>
        <v/>
      </c>
      <c r="BO377" s="72" t="str">
        <f t="shared" si="1196"/>
        <v/>
      </c>
      <c r="BP377" s="72" t="str">
        <f t="shared" si="1196"/>
        <v/>
      </c>
      <c r="BQ377" s="72" t="str">
        <f t="shared" si="1196"/>
        <v/>
      </c>
      <c r="BR377" s="72" t="str">
        <f t="shared" si="1196"/>
        <v/>
      </c>
      <c r="BS377" s="72" t="str">
        <f t="shared" si="1196"/>
        <v/>
      </c>
      <c r="BT377" s="72" t="str">
        <f t="shared" ref="BT377:CY377" si="1197">IF(BT$276&lt;&gt;"",$D111,"")</f>
        <v/>
      </c>
      <c r="BU377" s="72" t="str">
        <f t="shared" si="1197"/>
        <v/>
      </c>
      <c r="BV377" s="72" t="str">
        <f t="shared" si="1197"/>
        <v/>
      </c>
      <c r="BW377" s="72" t="str">
        <f t="shared" si="1197"/>
        <v/>
      </c>
      <c r="BX377" s="72" t="str">
        <f t="shared" si="1197"/>
        <v/>
      </c>
      <c r="BY377" s="72" t="str">
        <f t="shared" si="1197"/>
        <v/>
      </c>
      <c r="BZ377" s="72" t="str">
        <f t="shared" si="1197"/>
        <v/>
      </c>
      <c r="CA377" s="72" t="str">
        <f t="shared" si="1197"/>
        <v/>
      </c>
      <c r="CB377" s="72" t="str">
        <f t="shared" si="1197"/>
        <v/>
      </c>
      <c r="CC377" s="72" t="str">
        <f t="shared" si="1197"/>
        <v/>
      </c>
      <c r="CD377" s="72" t="str">
        <f t="shared" si="1197"/>
        <v/>
      </c>
      <c r="CE377" s="72" t="str">
        <f t="shared" si="1197"/>
        <v/>
      </c>
      <c r="CF377" s="72" t="str">
        <f t="shared" si="1197"/>
        <v/>
      </c>
      <c r="CG377" s="72" t="str">
        <f t="shared" si="1197"/>
        <v/>
      </c>
      <c r="CH377" s="72" t="str">
        <f t="shared" si="1197"/>
        <v/>
      </c>
      <c r="CI377" s="72" t="str">
        <f t="shared" si="1197"/>
        <v/>
      </c>
      <c r="CJ377" s="72" t="str">
        <f t="shared" si="1197"/>
        <v/>
      </c>
      <c r="CK377" s="72" t="str">
        <f t="shared" si="1197"/>
        <v/>
      </c>
      <c r="CL377" s="72" t="str">
        <f t="shared" si="1197"/>
        <v/>
      </c>
      <c r="CM377" s="72" t="str">
        <f t="shared" si="1197"/>
        <v/>
      </c>
      <c r="CN377" s="72" t="str">
        <f t="shared" si="1197"/>
        <v/>
      </c>
      <c r="CO377" s="72" t="str">
        <f t="shared" si="1197"/>
        <v/>
      </c>
      <c r="CP377" s="72" t="str">
        <f t="shared" si="1197"/>
        <v/>
      </c>
      <c r="CQ377" s="72" t="str">
        <f t="shared" si="1197"/>
        <v/>
      </c>
      <c r="CR377" s="72" t="str">
        <f t="shared" si="1197"/>
        <v/>
      </c>
      <c r="CS377" s="72" t="str">
        <f t="shared" si="1197"/>
        <v/>
      </c>
      <c r="CT377" s="72" t="str">
        <f t="shared" si="1197"/>
        <v/>
      </c>
      <c r="CU377" s="72" t="str">
        <f t="shared" si="1197"/>
        <v/>
      </c>
      <c r="CV377" s="72" t="str">
        <f t="shared" si="1197"/>
        <v/>
      </c>
      <c r="CW377" s="72" t="str">
        <f t="shared" si="1197"/>
        <v/>
      </c>
      <c r="CX377" s="72" t="str">
        <f t="shared" si="1197"/>
        <v/>
      </c>
      <c r="CY377" s="72" t="str">
        <f t="shared" si="1197"/>
        <v/>
      </c>
      <c r="CZ377" s="72" t="str">
        <f t="shared" ref="CZ377:DV377" si="1198">IF(CZ$276&lt;&gt;"",$D111,"")</f>
        <v/>
      </c>
      <c r="DA377" s="72" t="str">
        <f t="shared" si="1198"/>
        <v/>
      </c>
      <c r="DB377" s="72" t="str">
        <f t="shared" si="1198"/>
        <v/>
      </c>
      <c r="DC377" s="72" t="str">
        <f t="shared" si="1198"/>
        <v/>
      </c>
      <c r="DD377" s="72" t="str">
        <f t="shared" si="1198"/>
        <v/>
      </c>
      <c r="DE377" s="72" t="str">
        <f t="shared" si="1198"/>
        <v/>
      </c>
      <c r="DF377" s="72" t="str">
        <f t="shared" si="1198"/>
        <v/>
      </c>
      <c r="DG377" s="72" t="str">
        <f t="shared" si="1198"/>
        <v/>
      </c>
      <c r="DH377" s="72" t="str">
        <f t="shared" si="1198"/>
        <v/>
      </c>
      <c r="DI377" s="72" t="str">
        <f t="shared" si="1198"/>
        <v/>
      </c>
      <c r="DJ377" s="72" t="str">
        <f t="shared" si="1198"/>
        <v/>
      </c>
      <c r="DK377" s="72" t="str">
        <f t="shared" si="1198"/>
        <v/>
      </c>
      <c r="DL377" s="72" t="str">
        <f t="shared" si="1198"/>
        <v/>
      </c>
      <c r="DM377" s="72" t="str">
        <f t="shared" si="1198"/>
        <v/>
      </c>
      <c r="DN377" s="72" t="str">
        <f t="shared" si="1198"/>
        <v/>
      </c>
      <c r="DO377" s="72" t="str">
        <f t="shared" si="1198"/>
        <v/>
      </c>
      <c r="DP377" s="72" t="str">
        <f t="shared" si="1198"/>
        <v/>
      </c>
      <c r="DQ377" s="72" t="str">
        <f t="shared" si="1198"/>
        <v/>
      </c>
      <c r="DR377" s="72" t="str">
        <f t="shared" si="1198"/>
        <v/>
      </c>
      <c r="DS377" s="72" t="str">
        <f t="shared" si="1198"/>
        <v/>
      </c>
      <c r="DT377" s="72" t="str">
        <f t="shared" si="1198"/>
        <v/>
      </c>
      <c r="DU377" s="72" t="str">
        <f t="shared" si="1198"/>
        <v/>
      </c>
      <c r="DV377" s="72" t="str">
        <f t="shared" si="1198"/>
        <v/>
      </c>
      <c r="DY377" s="79" t="s">
        <v>1079</v>
      </c>
      <c r="DZ377" t="s">
        <v>1662</v>
      </c>
      <c r="EA377" t="s">
        <v>7178</v>
      </c>
      <c r="EB377" t="s">
        <v>10908</v>
      </c>
      <c r="EC377" t="s">
        <v>12584</v>
      </c>
    </row>
    <row r="378" spans="10:133" x14ac:dyDescent="0.25">
      <c r="J378" s="72" t="str">
        <f>IF(PEDIDO!C137&lt;&gt;"",PEDIDO!B137,"")</f>
        <v/>
      </c>
      <c r="K378" s="72" t="str">
        <f t="shared" si="1186"/>
        <v/>
      </c>
      <c r="L378" s="72" t="str">
        <f t="shared" si="1155"/>
        <v/>
      </c>
      <c r="M378" s="72" t="str">
        <f t="shared" si="1156"/>
        <v/>
      </c>
      <c r="N378" s="72" t="str">
        <f t="shared" si="1157"/>
        <v/>
      </c>
      <c r="O378" s="72" t="str">
        <f t="shared" si="1158"/>
        <v/>
      </c>
      <c r="P378" s="72" t="str">
        <f t="shared" si="1159"/>
        <v/>
      </c>
      <c r="Q378" s="72" t="str">
        <f t="shared" si="1160"/>
        <v/>
      </c>
      <c r="R378" s="72" t="str">
        <f t="shared" si="1161"/>
        <v/>
      </c>
      <c r="S378" s="72" t="str">
        <f t="shared" si="1162"/>
        <v/>
      </c>
      <c r="T378" s="72" t="str">
        <f t="shared" si="1163"/>
        <v/>
      </c>
      <c r="U378" s="72" t="str">
        <f t="shared" si="1164"/>
        <v/>
      </c>
      <c r="V378" s="72" t="str">
        <f t="shared" si="1165"/>
        <v/>
      </c>
      <c r="W378" s="72" t="str">
        <f t="shared" si="1166"/>
        <v/>
      </c>
      <c r="X378" s="72" t="str">
        <f t="shared" si="1167"/>
        <v/>
      </c>
      <c r="Y378" s="72" t="str">
        <f t="shared" si="1168"/>
        <v/>
      </c>
      <c r="Z378" s="72" t="str">
        <f t="shared" si="1169"/>
        <v/>
      </c>
      <c r="AA378" s="72" t="str">
        <f t="shared" si="1170"/>
        <v/>
      </c>
      <c r="AB378" s="72" t="str">
        <f t="shared" si="1171"/>
        <v/>
      </c>
      <c r="AC378" s="72" t="str">
        <f t="shared" si="1172"/>
        <v/>
      </c>
      <c r="AD378" s="72" t="str">
        <f t="shared" si="1173"/>
        <v/>
      </c>
      <c r="AE378" s="72" t="str">
        <f t="shared" si="1174"/>
        <v/>
      </c>
      <c r="AF378" s="72" t="str">
        <f t="shared" si="1175"/>
        <v/>
      </c>
      <c r="AG378" s="72" t="str">
        <f t="shared" si="1176"/>
        <v/>
      </c>
      <c r="AH378" s="72" t="str">
        <f t="shared" si="1177"/>
        <v/>
      </c>
      <c r="AI378" s="72" t="str">
        <f t="shared" si="1178"/>
        <v/>
      </c>
      <c r="AJ378" s="72" t="str">
        <f t="shared" si="1179"/>
        <v/>
      </c>
      <c r="AK378" s="72" t="str">
        <f t="shared" si="1180"/>
        <v/>
      </c>
      <c r="AL378" s="72" t="str">
        <f t="shared" si="1181"/>
        <v/>
      </c>
      <c r="AM378" s="72" t="str">
        <f t="shared" si="1182"/>
        <v/>
      </c>
      <c r="AN378" s="72" t="str">
        <f t="shared" ref="AN378:BS378" si="1199">IF(AN$276&lt;&gt;"",$D112,"")</f>
        <v/>
      </c>
      <c r="AO378" s="72" t="str">
        <f t="shared" si="1199"/>
        <v/>
      </c>
      <c r="AP378" s="72" t="str">
        <f t="shared" si="1199"/>
        <v/>
      </c>
      <c r="AQ378" s="72" t="str">
        <f t="shared" si="1199"/>
        <v/>
      </c>
      <c r="AR378" s="72" t="str">
        <f t="shared" si="1199"/>
        <v/>
      </c>
      <c r="AS378" s="72" t="str">
        <f t="shared" si="1199"/>
        <v/>
      </c>
      <c r="AT378" s="72" t="str">
        <f t="shared" si="1199"/>
        <v/>
      </c>
      <c r="AU378" s="72" t="str">
        <f t="shared" si="1199"/>
        <v/>
      </c>
      <c r="AV378" s="72" t="str">
        <f t="shared" si="1199"/>
        <v/>
      </c>
      <c r="AW378" s="72" t="str">
        <f t="shared" si="1199"/>
        <v/>
      </c>
      <c r="AX378" s="72" t="str">
        <f t="shared" si="1199"/>
        <v/>
      </c>
      <c r="AY378" s="72" t="str">
        <f t="shared" si="1199"/>
        <v/>
      </c>
      <c r="AZ378" s="72" t="str">
        <f t="shared" si="1199"/>
        <v/>
      </c>
      <c r="BA378" s="72" t="str">
        <f t="shared" si="1199"/>
        <v/>
      </c>
      <c r="BB378" s="72" t="str">
        <f t="shared" si="1199"/>
        <v/>
      </c>
      <c r="BC378" s="72" t="str">
        <f t="shared" si="1199"/>
        <v/>
      </c>
      <c r="BD378" s="72" t="str">
        <f t="shared" si="1199"/>
        <v/>
      </c>
      <c r="BE378" s="72" t="str">
        <f t="shared" si="1199"/>
        <v/>
      </c>
      <c r="BF378" s="72" t="str">
        <f t="shared" si="1199"/>
        <v/>
      </c>
      <c r="BG378" s="72" t="str">
        <f t="shared" si="1199"/>
        <v/>
      </c>
      <c r="BH378" s="72" t="str">
        <f t="shared" si="1199"/>
        <v/>
      </c>
      <c r="BI378" s="72" t="str">
        <f t="shared" si="1199"/>
        <v/>
      </c>
      <c r="BJ378" s="72" t="str">
        <f t="shared" si="1199"/>
        <v/>
      </c>
      <c r="BK378" s="72" t="str">
        <f t="shared" si="1199"/>
        <v/>
      </c>
      <c r="BL378" s="72" t="str">
        <f t="shared" si="1199"/>
        <v/>
      </c>
      <c r="BM378" s="72" t="str">
        <f t="shared" si="1199"/>
        <v/>
      </c>
      <c r="BN378" s="72" t="str">
        <f t="shared" si="1199"/>
        <v/>
      </c>
      <c r="BO378" s="72" t="str">
        <f t="shared" si="1199"/>
        <v/>
      </c>
      <c r="BP378" s="72" t="str">
        <f t="shared" si="1199"/>
        <v/>
      </c>
      <c r="BQ378" s="72" t="str">
        <f t="shared" si="1199"/>
        <v/>
      </c>
      <c r="BR378" s="72" t="str">
        <f t="shared" si="1199"/>
        <v/>
      </c>
      <c r="BS378" s="72" t="str">
        <f t="shared" si="1199"/>
        <v/>
      </c>
      <c r="BT378" s="72" t="str">
        <f t="shared" ref="BT378:CY378" si="1200">IF(BT$276&lt;&gt;"",$D112,"")</f>
        <v/>
      </c>
      <c r="BU378" s="72" t="str">
        <f t="shared" si="1200"/>
        <v/>
      </c>
      <c r="BV378" s="72" t="str">
        <f t="shared" si="1200"/>
        <v/>
      </c>
      <c r="BW378" s="72" t="str">
        <f t="shared" si="1200"/>
        <v/>
      </c>
      <c r="BX378" s="72" t="str">
        <f t="shared" si="1200"/>
        <v/>
      </c>
      <c r="BY378" s="72" t="str">
        <f t="shared" si="1200"/>
        <v/>
      </c>
      <c r="BZ378" s="72" t="str">
        <f t="shared" si="1200"/>
        <v/>
      </c>
      <c r="CA378" s="72" t="str">
        <f t="shared" si="1200"/>
        <v/>
      </c>
      <c r="CB378" s="72" t="str">
        <f t="shared" si="1200"/>
        <v/>
      </c>
      <c r="CC378" s="72" t="str">
        <f t="shared" si="1200"/>
        <v/>
      </c>
      <c r="CD378" s="72" t="str">
        <f t="shared" si="1200"/>
        <v/>
      </c>
      <c r="CE378" s="72" t="str">
        <f t="shared" si="1200"/>
        <v/>
      </c>
      <c r="CF378" s="72" t="str">
        <f t="shared" si="1200"/>
        <v/>
      </c>
      <c r="CG378" s="72" t="str">
        <f t="shared" si="1200"/>
        <v/>
      </c>
      <c r="CH378" s="72" t="str">
        <f t="shared" si="1200"/>
        <v/>
      </c>
      <c r="CI378" s="72" t="str">
        <f t="shared" si="1200"/>
        <v/>
      </c>
      <c r="CJ378" s="72" t="str">
        <f t="shared" si="1200"/>
        <v/>
      </c>
      <c r="CK378" s="72" t="str">
        <f t="shared" si="1200"/>
        <v/>
      </c>
      <c r="CL378" s="72" t="str">
        <f t="shared" si="1200"/>
        <v/>
      </c>
      <c r="CM378" s="72" t="str">
        <f t="shared" si="1200"/>
        <v/>
      </c>
      <c r="CN378" s="72" t="str">
        <f t="shared" si="1200"/>
        <v/>
      </c>
      <c r="CO378" s="72" t="str">
        <f t="shared" si="1200"/>
        <v/>
      </c>
      <c r="CP378" s="72" t="str">
        <f t="shared" si="1200"/>
        <v/>
      </c>
      <c r="CQ378" s="72" t="str">
        <f t="shared" si="1200"/>
        <v/>
      </c>
      <c r="CR378" s="72" t="str">
        <f t="shared" si="1200"/>
        <v/>
      </c>
      <c r="CS378" s="72" t="str">
        <f t="shared" si="1200"/>
        <v/>
      </c>
      <c r="CT378" s="72" t="str">
        <f t="shared" si="1200"/>
        <v/>
      </c>
      <c r="CU378" s="72" t="str">
        <f t="shared" si="1200"/>
        <v/>
      </c>
      <c r="CV378" s="72" t="str">
        <f t="shared" si="1200"/>
        <v/>
      </c>
      <c r="CW378" s="72" t="str">
        <f t="shared" si="1200"/>
        <v/>
      </c>
      <c r="CX378" s="72" t="str">
        <f t="shared" si="1200"/>
        <v/>
      </c>
      <c r="CY378" s="72" t="str">
        <f t="shared" si="1200"/>
        <v/>
      </c>
      <c r="CZ378" s="72" t="str">
        <f t="shared" ref="CZ378:DV378" si="1201">IF(CZ$276&lt;&gt;"",$D112,"")</f>
        <v/>
      </c>
      <c r="DA378" s="72" t="str">
        <f t="shared" si="1201"/>
        <v/>
      </c>
      <c r="DB378" s="72" t="str">
        <f t="shared" si="1201"/>
        <v/>
      </c>
      <c r="DC378" s="72" t="str">
        <f t="shared" si="1201"/>
        <v/>
      </c>
      <c r="DD378" s="72" t="str">
        <f t="shared" si="1201"/>
        <v/>
      </c>
      <c r="DE378" s="72" t="str">
        <f t="shared" si="1201"/>
        <v/>
      </c>
      <c r="DF378" s="72" t="str">
        <f t="shared" si="1201"/>
        <v/>
      </c>
      <c r="DG378" s="72" t="str">
        <f t="shared" si="1201"/>
        <v/>
      </c>
      <c r="DH378" s="72" t="str">
        <f t="shared" si="1201"/>
        <v/>
      </c>
      <c r="DI378" s="72" t="str">
        <f t="shared" si="1201"/>
        <v/>
      </c>
      <c r="DJ378" s="72" t="str">
        <f t="shared" si="1201"/>
        <v/>
      </c>
      <c r="DK378" s="72" t="str">
        <f t="shared" si="1201"/>
        <v/>
      </c>
      <c r="DL378" s="72" t="str">
        <f t="shared" si="1201"/>
        <v/>
      </c>
      <c r="DM378" s="72" t="str">
        <f t="shared" si="1201"/>
        <v/>
      </c>
      <c r="DN378" s="72" t="str">
        <f t="shared" si="1201"/>
        <v/>
      </c>
      <c r="DO378" s="72" t="str">
        <f t="shared" si="1201"/>
        <v/>
      </c>
      <c r="DP378" s="72" t="str">
        <f t="shared" si="1201"/>
        <v/>
      </c>
      <c r="DQ378" s="72" t="str">
        <f t="shared" si="1201"/>
        <v/>
      </c>
      <c r="DR378" s="72" t="str">
        <f t="shared" si="1201"/>
        <v/>
      </c>
      <c r="DS378" s="72" t="str">
        <f t="shared" si="1201"/>
        <v/>
      </c>
      <c r="DT378" s="72" t="str">
        <f t="shared" si="1201"/>
        <v/>
      </c>
      <c r="DU378" s="72" t="str">
        <f t="shared" si="1201"/>
        <v/>
      </c>
      <c r="DV378" s="72" t="str">
        <f t="shared" si="1201"/>
        <v/>
      </c>
      <c r="DY378" s="79" t="s">
        <v>1080</v>
      </c>
      <c r="DZ378" t="s">
        <v>1663</v>
      </c>
      <c r="EA378" t="s">
        <v>7179</v>
      </c>
      <c r="EB378" t="s">
        <v>10909</v>
      </c>
      <c r="EC378" t="s">
        <v>12585</v>
      </c>
    </row>
    <row r="379" spans="10:133" x14ac:dyDescent="0.25">
      <c r="J379" s="72" t="str">
        <f>IF(PEDIDO!C138&lt;&gt;"",PEDIDO!B138,"")</f>
        <v/>
      </c>
      <c r="K379" s="72" t="str">
        <f t="shared" si="1186"/>
        <v/>
      </c>
      <c r="L379" s="72" t="str">
        <f t="shared" si="1155"/>
        <v/>
      </c>
      <c r="M379" s="72" t="str">
        <f t="shared" si="1156"/>
        <v/>
      </c>
      <c r="N379" s="72" t="str">
        <f t="shared" si="1157"/>
        <v/>
      </c>
      <c r="O379" s="72" t="str">
        <f t="shared" si="1158"/>
        <v/>
      </c>
      <c r="P379" s="72" t="str">
        <f t="shared" si="1159"/>
        <v/>
      </c>
      <c r="Q379" s="72" t="str">
        <f t="shared" si="1160"/>
        <v/>
      </c>
      <c r="R379" s="72" t="str">
        <f t="shared" si="1161"/>
        <v/>
      </c>
      <c r="S379" s="72" t="str">
        <f t="shared" si="1162"/>
        <v/>
      </c>
      <c r="T379" s="72" t="str">
        <f t="shared" si="1163"/>
        <v/>
      </c>
      <c r="U379" s="72" t="str">
        <f t="shared" si="1164"/>
        <v/>
      </c>
      <c r="V379" s="72" t="str">
        <f t="shared" si="1165"/>
        <v/>
      </c>
      <c r="W379" s="72" t="str">
        <f t="shared" si="1166"/>
        <v/>
      </c>
      <c r="X379" s="72" t="str">
        <f t="shared" si="1167"/>
        <v/>
      </c>
      <c r="Y379" s="72" t="str">
        <f t="shared" si="1168"/>
        <v/>
      </c>
      <c r="Z379" s="72" t="str">
        <f t="shared" si="1169"/>
        <v/>
      </c>
      <c r="AA379" s="72" t="str">
        <f t="shared" si="1170"/>
        <v/>
      </c>
      <c r="AB379" s="72" t="str">
        <f t="shared" si="1171"/>
        <v/>
      </c>
      <c r="AC379" s="72" t="str">
        <f t="shared" si="1172"/>
        <v/>
      </c>
      <c r="AD379" s="72" t="str">
        <f t="shared" si="1173"/>
        <v/>
      </c>
      <c r="AE379" s="72" t="str">
        <f t="shared" si="1174"/>
        <v/>
      </c>
      <c r="AF379" s="72" t="str">
        <f t="shared" si="1175"/>
        <v/>
      </c>
      <c r="AG379" s="72" t="str">
        <f t="shared" si="1176"/>
        <v/>
      </c>
      <c r="AH379" s="72" t="str">
        <f t="shared" si="1177"/>
        <v/>
      </c>
      <c r="AI379" s="72" t="str">
        <f t="shared" si="1178"/>
        <v/>
      </c>
      <c r="AJ379" s="72" t="str">
        <f t="shared" si="1179"/>
        <v/>
      </c>
      <c r="AK379" s="72" t="str">
        <f t="shared" si="1180"/>
        <v/>
      </c>
      <c r="AL379" s="72" t="str">
        <f t="shared" si="1181"/>
        <v/>
      </c>
      <c r="AM379" s="72" t="str">
        <f t="shared" si="1182"/>
        <v/>
      </c>
      <c r="AN379" s="72" t="str">
        <f t="shared" ref="AN379:BS379" si="1202">IF(AN$276&lt;&gt;"",$D113,"")</f>
        <v/>
      </c>
      <c r="AO379" s="72" t="str">
        <f t="shared" si="1202"/>
        <v/>
      </c>
      <c r="AP379" s="72" t="str">
        <f t="shared" si="1202"/>
        <v/>
      </c>
      <c r="AQ379" s="72" t="str">
        <f t="shared" si="1202"/>
        <v/>
      </c>
      <c r="AR379" s="72" t="str">
        <f t="shared" si="1202"/>
        <v/>
      </c>
      <c r="AS379" s="72" t="str">
        <f t="shared" si="1202"/>
        <v/>
      </c>
      <c r="AT379" s="72" t="str">
        <f t="shared" si="1202"/>
        <v/>
      </c>
      <c r="AU379" s="72" t="str">
        <f t="shared" si="1202"/>
        <v/>
      </c>
      <c r="AV379" s="72" t="str">
        <f t="shared" si="1202"/>
        <v/>
      </c>
      <c r="AW379" s="72" t="str">
        <f t="shared" si="1202"/>
        <v/>
      </c>
      <c r="AX379" s="72" t="str">
        <f t="shared" si="1202"/>
        <v/>
      </c>
      <c r="AY379" s="72" t="str">
        <f t="shared" si="1202"/>
        <v/>
      </c>
      <c r="AZ379" s="72" t="str">
        <f t="shared" si="1202"/>
        <v/>
      </c>
      <c r="BA379" s="72" t="str">
        <f t="shared" si="1202"/>
        <v/>
      </c>
      <c r="BB379" s="72" t="str">
        <f t="shared" si="1202"/>
        <v/>
      </c>
      <c r="BC379" s="72" t="str">
        <f t="shared" si="1202"/>
        <v/>
      </c>
      <c r="BD379" s="72" t="str">
        <f t="shared" si="1202"/>
        <v/>
      </c>
      <c r="BE379" s="72" t="str">
        <f t="shared" si="1202"/>
        <v/>
      </c>
      <c r="BF379" s="72" t="str">
        <f t="shared" si="1202"/>
        <v/>
      </c>
      <c r="BG379" s="72" t="str">
        <f t="shared" si="1202"/>
        <v/>
      </c>
      <c r="BH379" s="72" t="str">
        <f t="shared" si="1202"/>
        <v/>
      </c>
      <c r="BI379" s="72" t="str">
        <f t="shared" si="1202"/>
        <v/>
      </c>
      <c r="BJ379" s="72" t="str">
        <f t="shared" si="1202"/>
        <v/>
      </c>
      <c r="BK379" s="72" t="str">
        <f t="shared" si="1202"/>
        <v/>
      </c>
      <c r="BL379" s="72" t="str">
        <f t="shared" si="1202"/>
        <v/>
      </c>
      <c r="BM379" s="72" t="str">
        <f t="shared" si="1202"/>
        <v/>
      </c>
      <c r="BN379" s="72" t="str">
        <f t="shared" si="1202"/>
        <v/>
      </c>
      <c r="BO379" s="72" t="str">
        <f t="shared" si="1202"/>
        <v/>
      </c>
      <c r="BP379" s="72" t="str">
        <f t="shared" si="1202"/>
        <v/>
      </c>
      <c r="BQ379" s="72" t="str">
        <f t="shared" si="1202"/>
        <v/>
      </c>
      <c r="BR379" s="72" t="str">
        <f t="shared" si="1202"/>
        <v/>
      </c>
      <c r="BS379" s="72" t="str">
        <f t="shared" si="1202"/>
        <v/>
      </c>
      <c r="BT379" s="72" t="str">
        <f t="shared" ref="BT379:CY379" si="1203">IF(BT$276&lt;&gt;"",$D113,"")</f>
        <v/>
      </c>
      <c r="BU379" s="72" t="str">
        <f t="shared" si="1203"/>
        <v/>
      </c>
      <c r="BV379" s="72" t="str">
        <f t="shared" si="1203"/>
        <v/>
      </c>
      <c r="BW379" s="72" t="str">
        <f t="shared" si="1203"/>
        <v/>
      </c>
      <c r="BX379" s="72" t="str">
        <f t="shared" si="1203"/>
        <v/>
      </c>
      <c r="BY379" s="72" t="str">
        <f t="shared" si="1203"/>
        <v/>
      </c>
      <c r="BZ379" s="72" t="str">
        <f t="shared" si="1203"/>
        <v/>
      </c>
      <c r="CA379" s="72" t="str">
        <f t="shared" si="1203"/>
        <v/>
      </c>
      <c r="CB379" s="72" t="str">
        <f t="shared" si="1203"/>
        <v/>
      </c>
      <c r="CC379" s="72" t="str">
        <f t="shared" si="1203"/>
        <v/>
      </c>
      <c r="CD379" s="72" t="str">
        <f t="shared" si="1203"/>
        <v/>
      </c>
      <c r="CE379" s="72" t="str">
        <f t="shared" si="1203"/>
        <v/>
      </c>
      <c r="CF379" s="72" t="str">
        <f t="shared" si="1203"/>
        <v/>
      </c>
      <c r="CG379" s="72" t="str">
        <f t="shared" si="1203"/>
        <v/>
      </c>
      <c r="CH379" s="72" t="str">
        <f t="shared" si="1203"/>
        <v/>
      </c>
      <c r="CI379" s="72" t="str">
        <f t="shared" si="1203"/>
        <v/>
      </c>
      <c r="CJ379" s="72" t="str">
        <f t="shared" si="1203"/>
        <v/>
      </c>
      <c r="CK379" s="72" t="str">
        <f t="shared" si="1203"/>
        <v/>
      </c>
      <c r="CL379" s="72" t="str">
        <f t="shared" si="1203"/>
        <v/>
      </c>
      <c r="CM379" s="72" t="str">
        <f t="shared" si="1203"/>
        <v/>
      </c>
      <c r="CN379" s="72" t="str">
        <f t="shared" si="1203"/>
        <v/>
      </c>
      <c r="CO379" s="72" t="str">
        <f t="shared" si="1203"/>
        <v/>
      </c>
      <c r="CP379" s="72" t="str">
        <f t="shared" si="1203"/>
        <v/>
      </c>
      <c r="CQ379" s="72" t="str">
        <f t="shared" si="1203"/>
        <v/>
      </c>
      <c r="CR379" s="72" t="str">
        <f t="shared" si="1203"/>
        <v/>
      </c>
      <c r="CS379" s="72" t="str">
        <f t="shared" si="1203"/>
        <v/>
      </c>
      <c r="CT379" s="72" t="str">
        <f t="shared" si="1203"/>
        <v/>
      </c>
      <c r="CU379" s="72" t="str">
        <f t="shared" si="1203"/>
        <v/>
      </c>
      <c r="CV379" s="72" t="str">
        <f t="shared" si="1203"/>
        <v/>
      </c>
      <c r="CW379" s="72" t="str">
        <f t="shared" si="1203"/>
        <v/>
      </c>
      <c r="CX379" s="72" t="str">
        <f t="shared" si="1203"/>
        <v/>
      </c>
      <c r="CY379" s="72" t="str">
        <f t="shared" si="1203"/>
        <v/>
      </c>
      <c r="CZ379" s="72" t="str">
        <f t="shared" ref="CZ379:DV379" si="1204">IF(CZ$276&lt;&gt;"",$D113,"")</f>
        <v/>
      </c>
      <c r="DA379" s="72" t="str">
        <f t="shared" si="1204"/>
        <v/>
      </c>
      <c r="DB379" s="72" t="str">
        <f t="shared" si="1204"/>
        <v/>
      </c>
      <c r="DC379" s="72" t="str">
        <f t="shared" si="1204"/>
        <v/>
      </c>
      <c r="DD379" s="72" t="str">
        <f t="shared" si="1204"/>
        <v/>
      </c>
      <c r="DE379" s="72" t="str">
        <f t="shared" si="1204"/>
        <v/>
      </c>
      <c r="DF379" s="72" t="str">
        <f t="shared" si="1204"/>
        <v/>
      </c>
      <c r="DG379" s="72" t="str">
        <f t="shared" si="1204"/>
        <v/>
      </c>
      <c r="DH379" s="72" t="str">
        <f t="shared" si="1204"/>
        <v/>
      </c>
      <c r="DI379" s="72" t="str">
        <f t="shared" si="1204"/>
        <v/>
      </c>
      <c r="DJ379" s="72" t="str">
        <f t="shared" si="1204"/>
        <v/>
      </c>
      <c r="DK379" s="72" t="str">
        <f t="shared" si="1204"/>
        <v/>
      </c>
      <c r="DL379" s="72" t="str">
        <f t="shared" si="1204"/>
        <v/>
      </c>
      <c r="DM379" s="72" t="str">
        <f t="shared" si="1204"/>
        <v/>
      </c>
      <c r="DN379" s="72" t="str">
        <f t="shared" si="1204"/>
        <v/>
      </c>
      <c r="DO379" s="72" t="str">
        <f t="shared" si="1204"/>
        <v/>
      </c>
      <c r="DP379" s="72" t="str">
        <f t="shared" si="1204"/>
        <v/>
      </c>
      <c r="DQ379" s="72" t="str">
        <f t="shared" si="1204"/>
        <v/>
      </c>
      <c r="DR379" s="72" t="str">
        <f t="shared" si="1204"/>
        <v/>
      </c>
      <c r="DS379" s="72" t="str">
        <f t="shared" si="1204"/>
        <v/>
      </c>
      <c r="DT379" s="72" t="str">
        <f t="shared" si="1204"/>
        <v/>
      </c>
      <c r="DU379" s="72" t="str">
        <f t="shared" si="1204"/>
        <v/>
      </c>
      <c r="DV379" s="72" t="str">
        <f t="shared" si="1204"/>
        <v/>
      </c>
      <c r="DY379" s="79" t="s">
        <v>1081</v>
      </c>
      <c r="DZ379" t="s">
        <v>1664</v>
      </c>
      <c r="EA379" t="s">
        <v>7180</v>
      </c>
      <c r="EB379" t="s">
        <v>10910</v>
      </c>
      <c r="EC379" t="s">
        <v>12586</v>
      </c>
    </row>
    <row r="380" spans="10:133" x14ac:dyDescent="0.25">
      <c r="J380" s="72" t="str">
        <f>IF(PEDIDO!C139&lt;&gt;"",PEDIDO!B139,"")</f>
        <v/>
      </c>
      <c r="K380" s="72" t="str">
        <f t="shared" si="1186"/>
        <v/>
      </c>
      <c r="L380" s="72" t="str">
        <f t="shared" si="1155"/>
        <v/>
      </c>
      <c r="M380" s="72" t="str">
        <f t="shared" si="1156"/>
        <v/>
      </c>
      <c r="N380" s="72" t="str">
        <f t="shared" si="1157"/>
        <v/>
      </c>
      <c r="O380" s="72" t="str">
        <f t="shared" si="1158"/>
        <v/>
      </c>
      <c r="P380" s="72" t="str">
        <f t="shared" si="1159"/>
        <v/>
      </c>
      <c r="Q380" s="72" t="str">
        <f t="shared" si="1160"/>
        <v/>
      </c>
      <c r="R380" s="72" t="str">
        <f t="shared" si="1161"/>
        <v/>
      </c>
      <c r="S380" s="72" t="str">
        <f t="shared" si="1162"/>
        <v/>
      </c>
      <c r="T380" s="72" t="str">
        <f t="shared" si="1163"/>
        <v/>
      </c>
      <c r="U380" s="72" t="str">
        <f t="shared" si="1164"/>
        <v/>
      </c>
      <c r="V380" s="72" t="str">
        <f t="shared" si="1165"/>
        <v/>
      </c>
      <c r="W380" s="72" t="str">
        <f t="shared" si="1166"/>
        <v/>
      </c>
      <c r="X380" s="72" t="str">
        <f t="shared" si="1167"/>
        <v/>
      </c>
      <c r="Y380" s="72" t="str">
        <f t="shared" si="1168"/>
        <v/>
      </c>
      <c r="Z380" s="72" t="str">
        <f t="shared" si="1169"/>
        <v/>
      </c>
      <c r="AA380" s="72" t="str">
        <f t="shared" si="1170"/>
        <v/>
      </c>
      <c r="AB380" s="72" t="str">
        <f t="shared" si="1171"/>
        <v/>
      </c>
      <c r="AC380" s="72" t="str">
        <f t="shared" si="1172"/>
        <v/>
      </c>
      <c r="AD380" s="72" t="str">
        <f t="shared" si="1173"/>
        <v/>
      </c>
      <c r="AE380" s="72" t="str">
        <f t="shared" si="1174"/>
        <v/>
      </c>
      <c r="AF380" s="72" t="str">
        <f t="shared" si="1175"/>
        <v/>
      </c>
      <c r="AG380" s="72" t="str">
        <f t="shared" si="1176"/>
        <v/>
      </c>
      <c r="AH380" s="72" t="str">
        <f t="shared" si="1177"/>
        <v/>
      </c>
      <c r="AI380" s="72" t="str">
        <f t="shared" si="1178"/>
        <v/>
      </c>
      <c r="AJ380" s="72" t="str">
        <f t="shared" si="1179"/>
        <v/>
      </c>
      <c r="AK380" s="72" t="str">
        <f t="shared" si="1180"/>
        <v/>
      </c>
      <c r="AL380" s="72" t="str">
        <f t="shared" si="1181"/>
        <v/>
      </c>
      <c r="AM380" s="72" t="str">
        <f t="shared" si="1182"/>
        <v/>
      </c>
      <c r="AN380" s="72" t="str">
        <f t="shared" ref="AN380:BS380" si="1205">IF(AN$276&lt;&gt;"",$D114,"")</f>
        <v/>
      </c>
      <c r="AO380" s="72" t="str">
        <f t="shared" si="1205"/>
        <v/>
      </c>
      <c r="AP380" s="72" t="str">
        <f t="shared" si="1205"/>
        <v/>
      </c>
      <c r="AQ380" s="72" t="str">
        <f t="shared" si="1205"/>
        <v/>
      </c>
      <c r="AR380" s="72" t="str">
        <f t="shared" si="1205"/>
        <v/>
      </c>
      <c r="AS380" s="72" t="str">
        <f t="shared" si="1205"/>
        <v/>
      </c>
      <c r="AT380" s="72" t="str">
        <f t="shared" si="1205"/>
        <v/>
      </c>
      <c r="AU380" s="72" t="str">
        <f t="shared" si="1205"/>
        <v/>
      </c>
      <c r="AV380" s="72" t="str">
        <f t="shared" si="1205"/>
        <v/>
      </c>
      <c r="AW380" s="72" t="str">
        <f t="shared" si="1205"/>
        <v/>
      </c>
      <c r="AX380" s="72" t="str">
        <f t="shared" si="1205"/>
        <v/>
      </c>
      <c r="AY380" s="72" t="str">
        <f t="shared" si="1205"/>
        <v/>
      </c>
      <c r="AZ380" s="72" t="str">
        <f t="shared" si="1205"/>
        <v/>
      </c>
      <c r="BA380" s="72" t="str">
        <f t="shared" si="1205"/>
        <v/>
      </c>
      <c r="BB380" s="72" t="str">
        <f t="shared" si="1205"/>
        <v/>
      </c>
      <c r="BC380" s="72" t="str">
        <f t="shared" si="1205"/>
        <v/>
      </c>
      <c r="BD380" s="72" t="str">
        <f t="shared" si="1205"/>
        <v/>
      </c>
      <c r="BE380" s="72" t="str">
        <f t="shared" si="1205"/>
        <v/>
      </c>
      <c r="BF380" s="72" t="str">
        <f t="shared" si="1205"/>
        <v/>
      </c>
      <c r="BG380" s="72" t="str">
        <f t="shared" si="1205"/>
        <v/>
      </c>
      <c r="BH380" s="72" t="str">
        <f t="shared" si="1205"/>
        <v/>
      </c>
      <c r="BI380" s="72" t="str">
        <f t="shared" si="1205"/>
        <v/>
      </c>
      <c r="BJ380" s="72" t="str">
        <f t="shared" si="1205"/>
        <v/>
      </c>
      <c r="BK380" s="72" t="str">
        <f t="shared" si="1205"/>
        <v/>
      </c>
      <c r="BL380" s="72" t="str">
        <f t="shared" si="1205"/>
        <v/>
      </c>
      <c r="BM380" s="72" t="str">
        <f t="shared" si="1205"/>
        <v/>
      </c>
      <c r="BN380" s="72" t="str">
        <f t="shared" si="1205"/>
        <v/>
      </c>
      <c r="BO380" s="72" t="str">
        <f t="shared" si="1205"/>
        <v/>
      </c>
      <c r="BP380" s="72" t="str">
        <f t="shared" si="1205"/>
        <v/>
      </c>
      <c r="BQ380" s="72" t="str">
        <f t="shared" si="1205"/>
        <v/>
      </c>
      <c r="BR380" s="72" t="str">
        <f t="shared" si="1205"/>
        <v/>
      </c>
      <c r="BS380" s="72" t="str">
        <f t="shared" si="1205"/>
        <v/>
      </c>
      <c r="BT380" s="72" t="str">
        <f t="shared" ref="BT380:CY380" si="1206">IF(BT$276&lt;&gt;"",$D114,"")</f>
        <v/>
      </c>
      <c r="BU380" s="72" t="str">
        <f t="shared" si="1206"/>
        <v/>
      </c>
      <c r="BV380" s="72" t="str">
        <f t="shared" si="1206"/>
        <v/>
      </c>
      <c r="BW380" s="72" t="str">
        <f t="shared" si="1206"/>
        <v/>
      </c>
      <c r="BX380" s="72" t="str">
        <f t="shared" si="1206"/>
        <v/>
      </c>
      <c r="BY380" s="72" t="str">
        <f t="shared" si="1206"/>
        <v/>
      </c>
      <c r="BZ380" s="72" t="str">
        <f t="shared" si="1206"/>
        <v/>
      </c>
      <c r="CA380" s="72" t="str">
        <f t="shared" si="1206"/>
        <v/>
      </c>
      <c r="CB380" s="72" t="str">
        <f t="shared" si="1206"/>
        <v/>
      </c>
      <c r="CC380" s="72" t="str">
        <f t="shared" si="1206"/>
        <v/>
      </c>
      <c r="CD380" s="72" t="str">
        <f t="shared" si="1206"/>
        <v/>
      </c>
      <c r="CE380" s="72" t="str">
        <f t="shared" si="1206"/>
        <v/>
      </c>
      <c r="CF380" s="72" t="str">
        <f t="shared" si="1206"/>
        <v/>
      </c>
      <c r="CG380" s="72" t="str">
        <f t="shared" si="1206"/>
        <v/>
      </c>
      <c r="CH380" s="72" t="str">
        <f t="shared" si="1206"/>
        <v/>
      </c>
      <c r="CI380" s="72" t="str">
        <f t="shared" si="1206"/>
        <v/>
      </c>
      <c r="CJ380" s="72" t="str">
        <f t="shared" si="1206"/>
        <v/>
      </c>
      <c r="CK380" s="72" t="str">
        <f t="shared" si="1206"/>
        <v/>
      </c>
      <c r="CL380" s="72" t="str">
        <f t="shared" si="1206"/>
        <v/>
      </c>
      <c r="CM380" s="72" t="str">
        <f t="shared" si="1206"/>
        <v/>
      </c>
      <c r="CN380" s="72" t="str">
        <f t="shared" si="1206"/>
        <v/>
      </c>
      <c r="CO380" s="72" t="str">
        <f t="shared" si="1206"/>
        <v/>
      </c>
      <c r="CP380" s="72" t="str">
        <f t="shared" si="1206"/>
        <v/>
      </c>
      <c r="CQ380" s="72" t="str">
        <f t="shared" si="1206"/>
        <v/>
      </c>
      <c r="CR380" s="72" t="str">
        <f t="shared" si="1206"/>
        <v/>
      </c>
      <c r="CS380" s="72" t="str">
        <f t="shared" si="1206"/>
        <v/>
      </c>
      <c r="CT380" s="72" t="str">
        <f t="shared" si="1206"/>
        <v/>
      </c>
      <c r="CU380" s="72" t="str">
        <f t="shared" si="1206"/>
        <v/>
      </c>
      <c r="CV380" s="72" t="str">
        <f t="shared" si="1206"/>
        <v/>
      </c>
      <c r="CW380" s="72" t="str">
        <f t="shared" si="1206"/>
        <v/>
      </c>
      <c r="CX380" s="72" t="str">
        <f t="shared" si="1206"/>
        <v/>
      </c>
      <c r="CY380" s="72" t="str">
        <f t="shared" si="1206"/>
        <v/>
      </c>
      <c r="CZ380" s="72" t="str">
        <f t="shared" ref="CZ380:DV380" si="1207">IF(CZ$276&lt;&gt;"",$D114,"")</f>
        <v/>
      </c>
      <c r="DA380" s="72" t="str">
        <f t="shared" si="1207"/>
        <v/>
      </c>
      <c r="DB380" s="72" t="str">
        <f t="shared" si="1207"/>
        <v/>
      </c>
      <c r="DC380" s="72" t="str">
        <f t="shared" si="1207"/>
        <v/>
      </c>
      <c r="DD380" s="72" t="str">
        <f t="shared" si="1207"/>
        <v/>
      </c>
      <c r="DE380" s="72" t="str">
        <f t="shared" si="1207"/>
        <v/>
      </c>
      <c r="DF380" s="72" t="str">
        <f t="shared" si="1207"/>
        <v/>
      </c>
      <c r="DG380" s="72" t="str">
        <f t="shared" si="1207"/>
        <v/>
      </c>
      <c r="DH380" s="72" t="str">
        <f t="shared" si="1207"/>
        <v/>
      </c>
      <c r="DI380" s="72" t="str">
        <f t="shared" si="1207"/>
        <v/>
      </c>
      <c r="DJ380" s="72" t="str">
        <f t="shared" si="1207"/>
        <v/>
      </c>
      <c r="DK380" s="72" t="str">
        <f t="shared" si="1207"/>
        <v/>
      </c>
      <c r="DL380" s="72" t="str">
        <f t="shared" si="1207"/>
        <v/>
      </c>
      <c r="DM380" s="72" t="str">
        <f t="shared" si="1207"/>
        <v/>
      </c>
      <c r="DN380" s="72" t="str">
        <f t="shared" si="1207"/>
        <v/>
      </c>
      <c r="DO380" s="72" t="str">
        <f t="shared" si="1207"/>
        <v/>
      </c>
      <c r="DP380" s="72" t="str">
        <f t="shared" si="1207"/>
        <v/>
      </c>
      <c r="DQ380" s="72" t="str">
        <f t="shared" si="1207"/>
        <v/>
      </c>
      <c r="DR380" s="72" t="str">
        <f t="shared" si="1207"/>
        <v/>
      </c>
      <c r="DS380" s="72" t="str">
        <f t="shared" si="1207"/>
        <v/>
      </c>
      <c r="DT380" s="72" t="str">
        <f t="shared" si="1207"/>
        <v/>
      </c>
      <c r="DU380" s="72" t="str">
        <f t="shared" si="1207"/>
        <v/>
      </c>
      <c r="DV380" s="72" t="str">
        <f t="shared" si="1207"/>
        <v/>
      </c>
      <c r="DY380" s="79" t="s">
        <v>1082</v>
      </c>
      <c r="DZ380" t="s">
        <v>1665</v>
      </c>
      <c r="EA380" t="s">
        <v>7181</v>
      </c>
      <c r="EB380" t="s">
        <v>10911</v>
      </c>
      <c r="EC380" t="s">
        <v>12587</v>
      </c>
    </row>
    <row r="381" spans="10:133" x14ac:dyDescent="0.25">
      <c r="J381" s="72" t="str">
        <f>IF(PEDIDO!C140&lt;&gt;"",PEDIDO!B140,"")</f>
        <v/>
      </c>
      <c r="K381" s="72" t="str">
        <f t="shared" si="1186"/>
        <v/>
      </c>
      <c r="L381" s="72" t="str">
        <f t="shared" si="1155"/>
        <v/>
      </c>
      <c r="M381" s="72" t="str">
        <f t="shared" si="1156"/>
        <v/>
      </c>
      <c r="N381" s="72" t="str">
        <f t="shared" si="1157"/>
        <v/>
      </c>
      <c r="O381" s="72" t="str">
        <f t="shared" si="1158"/>
        <v/>
      </c>
      <c r="P381" s="72" t="str">
        <f t="shared" si="1159"/>
        <v/>
      </c>
      <c r="Q381" s="72" t="str">
        <f t="shared" si="1160"/>
        <v/>
      </c>
      <c r="R381" s="72" t="str">
        <f t="shared" si="1161"/>
        <v/>
      </c>
      <c r="S381" s="72" t="str">
        <f t="shared" si="1162"/>
        <v/>
      </c>
      <c r="T381" s="72" t="str">
        <f t="shared" si="1163"/>
        <v/>
      </c>
      <c r="U381" s="72" t="str">
        <f t="shared" si="1164"/>
        <v/>
      </c>
      <c r="V381" s="72" t="str">
        <f t="shared" si="1165"/>
        <v/>
      </c>
      <c r="W381" s="72" t="str">
        <f t="shared" si="1166"/>
        <v/>
      </c>
      <c r="X381" s="72" t="str">
        <f t="shared" si="1167"/>
        <v/>
      </c>
      <c r="Y381" s="72" t="str">
        <f t="shared" si="1168"/>
        <v/>
      </c>
      <c r="Z381" s="72" t="str">
        <f t="shared" si="1169"/>
        <v/>
      </c>
      <c r="AA381" s="72" t="str">
        <f t="shared" si="1170"/>
        <v/>
      </c>
      <c r="AB381" s="72" t="str">
        <f t="shared" si="1171"/>
        <v/>
      </c>
      <c r="AC381" s="72" t="str">
        <f t="shared" si="1172"/>
        <v/>
      </c>
      <c r="AD381" s="72" t="str">
        <f t="shared" si="1173"/>
        <v/>
      </c>
      <c r="AE381" s="72" t="str">
        <f t="shared" si="1174"/>
        <v/>
      </c>
      <c r="AF381" s="72" t="str">
        <f t="shared" si="1175"/>
        <v/>
      </c>
      <c r="AG381" s="72" t="str">
        <f t="shared" si="1176"/>
        <v/>
      </c>
      <c r="AH381" s="72" t="str">
        <f t="shared" si="1177"/>
        <v/>
      </c>
      <c r="AI381" s="72" t="str">
        <f t="shared" si="1178"/>
        <v/>
      </c>
      <c r="AJ381" s="72" t="str">
        <f t="shared" si="1179"/>
        <v/>
      </c>
      <c r="AK381" s="72" t="str">
        <f t="shared" si="1180"/>
        <v/>
      </c>
      <c r="AL381" s="72" t="str">
        <f t="shared" si="1181"/>
        <v/>
      </c>
      <c r="AM381" s="72" t="str">
        <f t="shared" si="1182"/>
        <v/>
      </c>
      <c r="AN381" s="72" t="str">
        <f t="shared" ref="AN381:BS381" si="1208">IF(AN$276&lt;&gt;"",$D115,"")</f>
        <v/>
      </c>
      <c r="AO381" s="72" t="str">
        <f t="shared" si="1208"/>
        <v/>
      </c>
      <c r="AP381" s="72" t="str">
        <f t="shared" si="1208"/>
        <v/>
      </c>
      <c r="AQ381" s="72" t="str">
        <f t="shared" si="1208"/>
        <v/>
      </c>
      <c r="AR381" s="72" t="str">
        <f t="shared" si="1208"/>
        <v/>
      </c>
      <c r="AS381" s="72" t="str">
        <f t="shared" si="1208"/>
        <v/>
      </c>
      <c r="AT381" s="72" t="str">
        <f t="shared" si="1208"/>
        <v/>
      </c>
      <c r="AU381" s="72" t="str">
        <f t="shared" si="1208"/>
        <v/>
      </c>
      <c r="AV381" s="72" t="str">
        <f t="shared" si="1208"/>
        <v/>
      </c>
      <c r="AW381" s="72" t="str">
        <f t="shared" si="1208"/>
        <v/>
      </c>
      <c r="AX381" s="72" t="str">
        <f t="shared" si="1208"/>
        <v/>
      </c>
      <c r="AY381" s="72" t="str">
        <f t="shared" si="1208"/>
        <v/>
      </c>
      <c r="AZ381" s="72" t="str">
        <f t="shared" si="1208"/>
        <v/>
      </c>
      <c r="BA381" s="72" t="str">
        <f t="shared" si="1208"/>
        <v/>
      </c>
      <c r="BB381" s="72" t="str">
        <f t="shared" si="1208"/>
        <v/>
      </c>
      <c r="BC381" s="72" t="str">
        <f t="shared" si="1208"/>
        <v/>
      </c>
      <c r="BD381" s="72" t="str">
        <f t="shared" si="1208"/>
        <v/>
      </c>
      <c r="BE381" s="72" t="str">
        <f t="shared" si="1208"/>
        <v/>
      </c>
      <c r="BF381" s="72" t="str">
        <f t="shared" si="1208"/>
        <v/>
      </c>
      <c r="BG381" s="72" t="str">
        <f t="shared" si="1208"/>
        <v/>
      </c>
      <c r="BH381" s="72" t="str">
        <f t="shared" si="1208"/>
        <v/>
      </c>
      <c r="BI381" s="72" t="str">
        <f t="shared" si="1208"/>
        <v/>
      </c>
      <c r="BJ381" s="72" t="str">
        <f t="shared" si="1208"/>
        <v/>
      </c>
      <c r="BK381" s="72" t="str">
        <f t="shared" si="1208"/>
        <v/>
      </c>
      <c r="BL381" s="72" t="str">
        <f t="shared" si="1208"/>
        <v/>
      </c>
      <c r="BM381" s="72" t="str">
        <f t="shared" si="1208"/>
        <v/>
      </c>
      <c r="BN381" s="72" t="str">
        <f t="shared" si="1208"/>
        <v/>
      </c>
      <c r="BO381" s="72" t="str">
        <f t="shared" si="1208"/>
        <v/>
      </c>
      <c r="BP381" s="72" t="str">
        <f t="shared" si="1208"/>
        <v/>
      </c>
      <c r="BQ381" s="72" t="str">
        <f t="shared" si="1208"/>
        <v/>
      </c>
      <c r="BR381" s="72" t="str">
        <f t="shared" si="1208"/>
        <v/>
      </c>
      <c r="BS381" s="72" t="str">
        <f t="shared" si="1208"/>
        <v/>
      </c>
      <c r="BT381" s="72" t="str">
        <f t="shared" ref="BT381:CY381" si="1209">IF(BT$276&lt;&gt;"",$D115,"")</f>
        <v/>
      </c>
      <c r="BU381" s="72" t="str">
        <f t="shared" si="1209"/>
        <v/>
      </c>
      <c r="BV381" s="72" t="str">
        <f t="shared" si="1209"/>
        <v/>
      </c>
      <c r="BW381" s="72" t="str">
        <f t="shared" si="1209"/>
        <v/>
      </c>
      <c r="BX381" s="72" t="str">
        <f t="shared" si="1209"/>
        <v/>
      </c>
      <c r="BY381" s="72" t="str">
        <f t="shared" si="1209"/>
        <v/>
      </c>
      <c r="BZ381" s="72" t="str">
        <f t="shared" si="1209"/>
        <v/>
      </c>
      <c r="CA381" s="72" t="str">
        <f t="shared" si="1209"/>
        <v/>
      </c>
      <c r="CB381" s="72" t="str">
        <f t="shared" si="1209"/>
        <v/>
      </c>
      <c r="CC381" s="72" t="str">
        <f t="shared" si="1209"/>
        <v/>
      </c>
      <c r="CD381" s="72" t="str">
        <f t="shared" si="1209"/>
        <v/>
      </c>
      <c r="CE381" s="72" t="str">
        <f t="shared" si="1209"/>
        <v/>
      </c>
      <c r="CF381" s="72" t="str">
        <f t="shared" si="1209"/>
        <v/>
      </c>
      <c r="CG381" s="72" t="str">
        <f t="shared" si="1209"/>
        <v/>
      </c>
      <c r="CH381" s="72" t="str">
        <f t="shared" si="1209"/>
        <v/>
      </c>
      <c r="CI381" s="72" t="str">
        <f t="shared" si="1209"/>
        <v/>
      </c>
      <c r="CJ381" s="72" t="str">
        <f t="shared" si="1209"/>
        <v/>
      </c>
      <c r="CK381" s="72" t="str">
        <f t="shared" si="1209"/>
        <v/>
      </c>
      <c r="CL381" s="72" t="str">
        <f t="shared" si="1209"/>
        <v/>
      </c>
      <c r="CM381" s="72" t="str">
        <f t="shared" si="1209"/>
        <v/>
      </c>
      <c r="CN381" s="72" t="str">
        <f t="shared" si="1209"/>
        <v/>
      </c>
      <c r="CO381" s="72" t="str">
        <f t="shared" si="1209"/>
        <v/>
      </c>
      <c r="CP381" s="72" t="str">
        <f t="shared" si="1209"/>
        <v/>
      </c>
      <c r="CQ381" s="72" t="str">
        <f t="shared" si="1209"/>
        <v/>
      </c>
      <c r="CR381" s="72" t="str">
        <f t="shared" si="1209"/>
        <v/>
      </c>
      <c r="CS381" s="72" t="str">
        <f t="shared" si="1209"/>
        <v/>
      </c>
      <c r="CT381" s="72" t="str">
        <f t="shared" si="1209"/>
        <v/>
      </c>
      <c r="CU381" s="72" t="str">
        <f t="shared" si="1209"/>
        <v/>
      </c>
      <c r="CV381" s="72" t="str">
        <f t="shared" si="1209"/>
        <v/>
      </c>
      <c r="CW381" s="72" t="str">
        <f t="shared" si="1209"/>
        <v/>
      </c>
      <c r="CX381" s="72" t="str">
        <f t="shared" si="1209"/>
        <v/>
      </c>
      <c r="CY381" s="72" t="str">
        <f t="shared" si="1209"/>
        <v/>
      </c>
      <c r="CZ381" s="72" t="str">
        <f t="shared" ref="CZ381:DV381" si="1210">IF(CZ$276&lt;&gt;"",$D115,"")</f>
        <v/>
      </c>
      <c r="DA381" s="72" t="str">
        <f t="shared" si="1210"/>
        <v/>
      </c>
      <c r="DB381" s="72" t="str">
        <f t="shared" si="1210"/>
        <v/>
      </c>
      <c r="DC381" s="72" t="str">
        <f t="shared" si="1210"/>
        <v/>
      </c>
      <c r="DD381" s="72" t="str">
        <f t="shared" si="1210"/>
        <v/>
      </c>
      <c r="DE381" s="72" t="str">
        <f t="shared" si="1210"/>
        <v/>
      </c>
      <c r="DF381" s="72" t="str">
        <f t="shared" si="1210"/>
        <v/>
      </c>
      <c r="DG381" s="72" t="str">
        <f t="shared" si="1210"/>
        <v/>
      </c>
      <c r="DH381" s="72" t="str">
        <f t="shared" si="1210"/>
        <v/>
      </c>
      <c r="DI381" s="72" t="str">
        <f t="shared" si="1210"/>
        <v/>
      </c>
      <c r="DJ381" s="72" t="str">
        <f t="shared" si="1210"/>
        <v/>
      </c>
      <c r="DK381" s="72" t="str">
        <f t="shared" si="1210"/>
        <v/>
      </c>
      <c r="DL381" s="72" t="str">
        <f t="shared" si="1210"/>
        <v/>
      </c>
      <c r="DM381" s="72" t="str">
        <f t="shared" si="1210"/>
        <v/>
      </c>
      <c r="DN381" s="72" t="str">
        <f t="shared" si="1210"/>
        <v/>
      </c>
      <c r="DO381" s="72" t="str">
        <f t="shared" si="1210"/>
        <v/>
      </c>
      <c r="DP381" s="72" t="str">
        <f t="shared" si="1210"/>
        <v/>
      </c>
      <c r="DQ381" s="72" t="str">
        <f t="shared" si="1210"/>
        <v/>
      </c>
      <c r="DR381" s="72" t="str">
        <f t="shared" si="1210"/>
        <v/>
      </c>
      <c r="DS381" s="72" t="str">
        <f t="shared" si="1210"/>
        <v/>
      </c>
      <c r="DT381" s="72" t="str">
        <f t="shared" si="1210"/>
        <v/>
      </c>
      <c r="DU381" s="72" t="str">
        <f t="shared" si="1210"/>
        <v/>
      </c>
      <c r="DV381" s="72" t="str">
        <f t="shared" si="1210"/>
        <v/>
      </c>
      <c r="DY381" s="79" t="s">
        <v>1083</v>
      </c>
      <c r="DZ381" t="s">
        <v>1666</v>
      </c>
      <c r="EA381" t="s">
        <v>7182</v>
      </c>
      <c r="EB381" t="s">
        <v>10912</v>
      </c>
      <c r="EC381" t="s">
        <v>12588</v>
      </c>
    </row>
    <row r="382" spans="10:133" x14ac:dyDescent="0.25">
      <c r="J382" s="72" t="str">
        <f>IF(PEDIDO!C141&lt;&gt;"",PEDIDO!B141,"")</f>
        <v/>
      </c>
      <c r="K382" s="72" t="str">
        <f t="shared" si="1186"/>
        <v/>
      </c>
      <c r="L382" s="72" t="str">
        <f t="shared" si="1155"/>
        <v/>
      </c>
      <c r="M382" s="72" t="str">
        <f t="shared" si="1156"/>
        <v/>
      </c>
      <c r="N382" s="72" t="str">
        <f t="shared" si="1157"/>
        <v/>
      </c>
      <c r="O382" s="72" t="str">
        <f t="shared" si="1158"/>
        <v/>
      </c>
      <c r="P382" s="72" t="str">
        <f t="shared" si="1159"/>
        <v/>
      </c>
      <c r="Q382" s="72" t="str">
        <f t="shared" si="1160"/>
        <v/>
      </c>
      <c r="R382" s="72" t="str">
        <f t="shared" si="1161"/>
        <v/>
      </c>
      <c r="S382" s="72" t="str">
        <f t="shared" si="1162"/>
        <v/>
      </c>
      <c r="T382" s="72" t="str">
        <f t="shared" si="1163"/>
        <v/>
      </c>
      <c r="U382" s="72" t="str">
        <f t="shared" si="1164"/>
        <v/>
      </c>
      <c r="V382" s="72" t="str">
        <f t="shared" si="1165"/>
        <v/>
      </c>
      <c r="W382" s="72" t="str">
        <f t="shared" si="1166"/>
        <v/>
      </c>
      <c r="X382" s="72" t="str">
        <f t="shared" si="1167"/>
        <v/>
      </c>
      <c r="Y382" s="72" t="str">
        <f t="shared" si="1168"/>
        <v/>
      </c>
      <c r="Z382" s="72" t="str">
        <f t="shared" si="1169"/>
        <v/>
      </c>
      <c r="AA382" s="72" t="str">
        <f t="shared" si="1170"/>
        <v/>
      </c>
      <c r="AB382" s="72" t="str">
        <f t="shared" si="1171"/>
        <v/>
      </c>
      <c r="AC382" s="72" t="str">
        <f t="shared" si="1172"/>
        <v/>
      </c>
      <c r="AD382" s="72" t="str">
        <f t="shared" si="1173"/>
        <v/>
      </c>
      <c r="AE382" s="72" t="str">
        <f t="shared" si="1174"/>
        <v/>
      </c>
      <c r="AF382" s="72" t="str">
        <f t="shared" si="1175"/>
        <v/>
      </c>
      <c r="AG382" s="72" t="str">
        <f t="shared" si="1176"/>
        <v/>
      </c>
      <c r="AH382" s="72" t="str">
        <f t="shared" si="1177"/>
        <v/>
      </c>
      <c r="AI382" s="72" t="str">
        <f t="shared" si="1178"/>
        <v/>
      </c>
      <c r="AJ382" s="72" t="str">
        <f t="shared" si="1179"/>
        <v/>
      </c>
      <c r="AK382" s="72" t="str">
        <f t="shared" si="1180"/>
        <v/>
      </c>
      <c r="AL382" s="72" t="str">
        <f t="shared" si="1181"/>
        <v/>
      </c>
      <c r="AM382" s="72" t="str">
        <f t="shared" si="1182"/>
        <v/>
      </c>
      <c r="AN382" s="72" t="str">
        <f t="shared" ref="AN382:BS382" si="1211">IF(AN$276&lt;&gt;"",$D116,"")</f>
        <v/>
      </c>
      <c r="AO382" s="72" t="str">
        <f t="shared" si="1211"/>
        <v/>
      </c>
      <c r="AP382" s="72" t="str">
        <f t="shared" si="1211"/>
        <v/>
      </c>
      <c r="AQ382" s="72" t="str">
        <f t="shared" si="1211"/>
        <v/>
      </c>
      <c r="AR382" s="72" t="str">
        <f t="shared" si="1211"/>
        <v/>
      </c>
      <c r="AS382" s="72" t="str">
        <f t="shared" si="1211"/>
        <v/>
      </c>
      <c r="AT382" s="72" t="str">
        <f t="shared" si="1211"/>
        <v/>
      </c>
      <c r="AU382" s="72" t="str">
        <f t="shared" si="1211"/>
        <v/>
      </c>
      <c r="AV382" s="72" t="str">
        <f t="shared" si="1211"/>
        <v/>
      </c>
      <c r="AW382" s="72" t="str">
        <f t="shared" si="1211"/>
        <v/>
      </c>
      <c r="AX382" s="72" t="str">
        <f t="shared" si="1211"/>
        <v/>
      </c>
      <c r="AY382" s="72" t="str">
        <f t="shared" si="1211"/>
        <v/>
      </c>
      <c r="AZ382" s="72" t="str">
        <f t="shared" si="1211"/>
        <v/>
      </c>
      <c r="BA382" s="72" t="str">
        <f t="shared" si="1211"/>
        <v/>
      </c>
      <c r="BB382" s="72" t="str">
        <f t="shared" si="1211"/>
        <v/>
      </c>
      <c r="BC382" s="72" t="str">
        <f t="shared" si="1211"/>
        <v/>
      </c>
      <c r="BD382" s="72" t="str">
        <f t="shared" si="1211"/>
        <v/>
      </c>
      <c r="BE382" s="72" t="str">
        <f t="shared" si="1211"/>
        <v/>
      </c>
      <c r="BF382" s="72" t="str">
        <f t="shared" si="1211"/>
        <v/>
      </c>
      <c r="BG382" s="72" t="str">
        <f t="shared" si="1211"/>
        <v/>
      </c>
      <c r="BH382" s="72" t="str">
        <f t="shared" si="1211"/>
        <v/>
      </c>
      <c r="BI382" s="72" t="str">
        <f t="shared" si="1211"/>
        <v/>
      </c>
      <c r="BJ382" s="72" t="str">
        <f t="shared" si="1211"/>
        <v/>
      </c>
      <c r="BK382" s="72" t="str">
        <f t="shared" si="1211"/>
        <v/>
      </c>
      <c r="BL382" s="72" t="str">
        <f t="shared" si="1211"/>
        <v/>
      </c>
      <c r="BM382" s="72" t="str">
        <f t="shared" si="1211"/>
        <v/>
      </c>
      <c r="BN382" s="72" t="str">
        <f t="shared" si="1211"/>
        <v/>
      </c>
      <c r="BO382" s="72" t="str">
        <f t="shared" si="1211"/>
        <v/>
      </c>
      <c r="BP382" s="72" t="str">
        <f t="shared" si="1211"/>
        <v/>
      </c>
      <c r="BQ382" s="72" t="str">
        <f t="shared" si="1211"/>
        <v/>
      </c>
      <c r="BR382" s="72" t="str">
        <f t="shared" si="1211"/>
        <v/>
      </c>
      <c r="BS382" s="72" t="str">
        <f t="shared" si="1211"/>
        <v/>
      </c>
      <c r="BT382" s="72" t="str">
        <f t="shared" ref="BT382:CY382" si="1212">IF(BT$276&lt;&gt;"",$D116,"")</f>
        <v/>
      </c>
      <c r="BU382" s="72" t="str">
        <f t="shared" si="1212"/>
        <v/>
      </c>
      <c r="BV382" s="72" t="str">
        <f t="shared" si="1212"/>
        <v/>
      </c>
      <c r="BW382" s="72" t="str">
        <f t="shared" si="1212"/>
        <v/>
      </c>
      <c r="BX382" s="72" t="str">
        <f t="shared" si="1212"/>
        <v/>
      </c>
      <c r="BY382" s="72" t="str">
        <f t="shared" si="1212"/>
        <v/>
      </c>
      <c r="BZ382" s="72" t="str">
        <f t="shared" si="1212"/>
        <v/>
      </c>
      <c r="CA382" s="72" t="str">
        <f t="shared" si="1212"/>
        <v/>
      </c>
      <c r="CB382" s="72" t="str">
        <f t="shared" si="1212"/>
        <v/>
      </c>
      <c r="CC382" s="72" t="str">
        <f t="shared" si="1212"/>
        <v/>
      </c>
      <c r="CD382" s="72" t="str">
        <f t="shared" si="1212"/>
        <v/>
      </c>
      <c r="CE382" s="72" t="str">
        <f t="shared" si="1212"/>
        <v/>
      </c>
      <c r="CF382" s="72" t="str">
        <f t="shared" si="1212"/>
        <v/>
      </c>
      <c r="CG382" s="72" t="str">
        <f t="shared" si="1212"/>
        <v/>
      </c>
      <c r="CH382" s="72" t="str">
        <f t="shared" si="1212"/>
        <v/>
      </c>
      <c r="CI382" s="72" t="str">
        <f t="shared" si="1212"/>
        <v/>
      </c>
      <c r="CJ382" s="72" t="str">
        <f t="shared" si="1212"/>
        <v/>
      </c>
      <c r="CK382" s="72" t="str">
        <f t="shared" si="1212"/>
        <v/>
      </c>
      <c r="CL382" s="72" t="str">
        <f t="shared" si="1212"/>
        <v/>
      </c>
      <c r="CM382" s="72" t="str">
        <f t="shared" si="1212"/>
        <v/>
      </c>
      <c r="CN382" s="72" t="str">
        <f t="shared" si="1212"/>
        <v/>
      </c>
      <c r="CO382" s="72" t="str">
        <f t="shared" si="1212"/>
        <v/>
      </c>
      <c r="CP382" s="72" t="str">
        <f t="shared" si="1212"/>
        <v/>
      </c>
      <c r="CQ382" s="72" t="str">
        <f t="shared" si="1212"/>
        <v/>
      </c>
      <c r="CR382" s="72" t="str">
        <f t="shared" si="1212"/>
        <v/>
      </c>
      <c r="CS382" s="72" t="str">
        <f t="shared" si="1212"/>
        <v/>
      </c>
      <c r="CT382" s="72" t="str">
        <f t="shared" si="1212"/>
        <v/>
      </c>
      <c r="CU382" s="72" t="str">
        <f t="shared" si="1212"/>
        <v/>
      </c>
      <c r="CV382" s="72" t="str">
        <f t="shared" si="1212"/>
        <v/>
      </c>
      <c r="CW382" s="72" t="str">
        <f t="shared" si="1212"/>
        <v/>
      </c>
      <c r="CX382" s="72" t="str">
        <f t="shared" si="1212"/>
        <v/>
      </c>
      <c r="CY382" s="72" t="str">
        <f t="shared" si="1212"/>
        <v/>
      </c>
      <c r="CZ382" s="72" t="str">
        <f t="shared" ref="CZ382:DV382" si="1213">IF(CZ$276&lt;&gt;"",$D116,"")</f>
        <v/>
      </c>
      <c r="DA382" s="72" t="str">
        <f t="shared" si="1213"/>
        <v/>
      </c>
      <c r="DB382" s="72" t="str">
        <f t="shared" si="1213"/>
        <v/>
      </c>
      <c r="DC382" s="72" t="str">
        <f t="shared" si="1213"/>
        <v/>
      </c>
      <c r="DD382" s="72" t="str">
        <f t="shared" si="1213"/>
        <v/>
      </c>
      <c r="DE382" s="72" t="str">
        <f t="shared" si="1213"/>
        <v/>
      </c>
      <c r="DF382" s="72" t="str">
        <f t="shared" si="1213"/>
        <v/>
      </c>
      <c r="DG382" s="72" t="str">
        <f t="shared" si="1213"/>
        <v/>
      </c>
      <c r="DH382" s="72" t="str">
        <f t="shared" si="1213"/>
        <v/>
      </c>
      <c r="DI382" s="72" t="str">
        <f t="shared" si="1213"/>
        <v/>
      </c>
      <c r="DJ382" s="72" t="str">
        <f t="shared" si="1213"/>
        <v/>
      </c>
      <c r="DK382" s="72" t="str">
        <f t="shared" si="1213"/>
        <v/>
      </c>
      <c r="DL382" s="72" t="str">
        <f t="shared" si="1213"/>
        <v/>
      </c>
      <c r="DM382" s="72" t="str">
        <f t="shared" si="1213"/>
        <v/>
      </c>
      <c r="DN382" s="72" t="str">
        <f t="shared" si="1213"/>
        <v/>
      </c>
      <c r="DO382" s="72" t="str">
        <f t="shared" si="1213"/>
        <v/>
      </c>
      <c r="DP382" s="72" t="str">
        <f t="shared" si="1213"/>
        <v/>
      </c>
      <c r="DQ382" s="72" t="str">
        <f t="shared" si="1213"/>
        <v/>
      </c>
      <c r="DR382" s="72" t="str">
        <f t="shared" si="1213"/>
        <v/>
      </c>
      <c r="DS382" s="72" t="str">
        <f t="shared" si="1213"/>
        <v/>
      </c>
      <c r="DT382" s="72" t="str">
        <f t="shared" si="1213"/>
        <v/>
      </c>
      <c r="DU382" s="72" t="str">
        <f t="shared" si="1213"/>
        <v/>
      </c>
      <c r="DV382" s="72" t="str">
        <f t="shared" si="1213"/>
        <v/>
      </c>
      <c r="DY382" s="79" t="s">
        <v>1084</v>
      </c>
      <c r="DZ382" t="s">
        <v>1667</v>
      </c>
      <c r="EA382" t="s">
        <v>7183</v>
      </c>
      <c r="EB382" t="s">
        <v>10913</v>
      </c>
      <c r="EC382" t="s">
        <v>1534</v>
      </c>
    </row>
    <row r="383" spans="10:133" x14ac:dyDescent="0.25">
      <c r="J383" s="72" t="str">
        <f>IF(PEDIDO!C142&lt;&gt;"",PEDIDO!B142,"")</f>
        <v/>
      </c>
      <c r="K383" s="72" t="str">
        <f t="shared" si="1186"/>
        <v/>
      </c>
      <c r="L383" s="72" t="str">
        <f t="shared" si="1155"/>
        <v/>
      </c>
      <c r="M383" s="72" t="str">
        <f t="shared" si="1156"/>
        <v/>
      </c>
      <c r="N383" s="72" t="str">
        <f t="shared" si="1157"/>
        <v/>
      </c>
      <c r="O383" s="72" t="str">
        <f t="shared" si="1158"/>
        <v/>
      </c>
      <c r="P383" s="72" t="str">
        <f t="shared" si="1159"/>
        <v/>
      </c>
      <c r="Q383" s="72" t="str">
        <f t="shared" si="1160"/>
        <v/>
      </c>
      <c r="R383" s="72" t="str">
        <f t="shared" si="1161"/>
        <v/>
      </c>
      <c r="S383" s="72" t="str">
        <f t="shared" si="1162"/>
        <v/>
      </c>
      <c r="T383" s="72" t="str">
        <f t="shared" si="1163"/>
        <v/>
      </c>
      <c r="U383" s="72" t="str">
        <f t="shared" si="1164"/>
        <v/>
      </c>
      <c r="V383" s="72" t="str">
        <f t="shared" si="1165"/>
        <v/>
      </c>
      <c r="W383" s="72" t="str">
        <f t="shared" si="1166"/>
        <v/>
      </c>
      <c r="X383" s="72" t="str">
        <f t="shared" si="1167"/>
        <v/>
      </c>
      <c r="Y383" s="72" t="str">
        <f t="shared" si="1168"/>
        <v/>
      </c>
      <c r="Z383" s="72" t="str">
        <f t="shared" si="1169"/>
        <v/>
      </c>
      <c r="AA383" s="72" t="str">
        <f t="shared" si="1170"/>
        <v/>
      </c>
      <c r="AB383" s="72" t="str">
        <f t="shared" si="1171"/>
        <v/>
      </c>
      <c r="AC383" s="72" t="str">
        <f t="shared" si="1172"/>
        <v/>
      </c>
      <c r="AD383" s="72" t="str">
        <f t="shared" si="1173"/>
        <v/>
      </c>
      <c r="AE383" s="72" t="str">
        <f t="shared" si="1174"/>
        <v/>
      </c>
      <c r="AF383" s="72" t="str">
        <f t="shared" si="1175"/>
        <v/>
      </c>
      <c r="AG383" s="72" t="str">
        <f t="shared" si="1176"/>
        <v/>
      </c>
      <c r="AH383" s="72" t="str">
        <f t="shared" si="1177"/>
        <v/>
      </c>
      <c r="AI383" s="72" t="str">
        <f t="shared" si="1178"/>
        <v/>
      </c>
      <c r="AJ383" s="72" t="str">
        <f t="shared" si="1179"/>
        <v/>
      </c>
      <c r="AK383" s="72" t="str">
        <f t="shared" si="1180"/>
        <v/>
      </c>
      <c r="AL383" s="72" t="str">
        <f t="shared" si="1181"/>
        <v/>
      </c>
      <c r="AM383" s="72" t="str">
        <f t="shared" si="1182"/>
        <v/>
      </c>
      <c r="AN383" s="72" t="str">
        <f t="shared" ref="AN383:BS383" si="1214">IF(AN$276&lt;&gt;"",$D117,"")</f>
        <v/>
      </c>
      <c r="AO383" s="72" t="str">
        <f t="shared" si="1214"/>
        <v/>
      </c>
      <c r="AP383" s="72" t="str">
        <f t="shared" si="1214"/>
        <v/>
      </c>
      <c r="AQ383" s="72" t="str">
        <f t="shared" si="1214"/>
        <v/>
      </c>
      <c r="AR383" s="72" t="str">
        <f t="shared" si="1214"/>
        <v/>
      </c>
      <c r="AS383" s="72" t="str">
        <f t="shared" si="1214"/>
        <v/>
      </c>
      <c r="AT383" s="72" t="str">
        <f t="shared" si="1214"/>
        <v/>
      </c>
      <c r="AU383" s="72" t="str">
        <f t="shared" si="1214"/>
        <v/>
      </c>
      <c r="AV383" s="72" t="str">
        <f t="shared" si="1214"/>
        <v/>
      </c>
      <c r="AW383" s="72" t="str">
        <f t="shared" si="1214"/>
        <v/>
      </c>
      <c r="AX383" s="72" t="str">
        <f t="shared" si="1214"/>
        <v/>
      </c>
      <c r="AY383" s="72" t="str">
        <f t="shared" si="1214"/>
        <v/>
      </c>
      <c r="AZ383" s="72" t="str">
        <f t="shared" si="1214"/>
        <v/>
      </c>
      <c r="BA383" s="72" t="str">
        <f t="shared" si="1214"/>
        <v/>
      </c>
      <c r="BB383" s="72" t="str">
        <f t="shared" si="1214"/>
        <v/>
      </c>
      <c r="BC383" s="72" t="str">
        <f t="shared" si="1214"/>
        <v/>
      </c>
      <c r="BD383" s="72" t="str">
        <f t="shared" si="1214"/>
        <v/>
      </c>
      <c r="BE383" s="72" t="str">
        <f t="shared" si="1214"/>
        <v/>
      </c>
      <c r="BF383" s="72" t="str">
        <f t="shared" si="1214"/>
        <v/>
      </c>
      <c r="BG383" s="72" t="str">
        <f t="shared" si="1214"/>
        <v/>
      </c>
      <c r="BH383" s="72" t="str">
        <f t="shared" si="1214"/>
        <v/>
      </c>
      <c r="BI383" s="72" t="str">
        <f t="shared" si="1214"/>
        <v/>
      </c>
      <c r="BJ383" s="72" t="str">
        <f t="shared" si="1214"/>
        <v/>
      </c>
      <c r="BK383" s="72" t="str">
        <f t="shared" si="1214"/>
        <v/>
      </c>
      <c r="BL383" s="72" t="str">
        <f t="shared" si="1214"/>
        <v/>
      </c>
      <c r="BM383" s="72" t="str">
        <f t="shared" si="1214"/>
        <v/>
      </c>
      <c r="BN383" s="72" t="str">
        <f t="shared" si="1214"/>
        <v/>
      </c>
      <c r="BO383" s="72" t="str">
        <f t="shared" si="1214"/>
        <v/>
      </c>
      <c r="BP383" s="72" t="str">
        <f t="shared" si="1214"/>
        <v/>
      </c>
      <c r="BQ383" s="72" t="str">
        <f t="shared" si="1214"/>
        <v/>
      </c>
      <c r="BR383" s="72" t="str">
        <f t="shared" si="1214"/>
        <v/>
      </c>
      <c r="BS383" s="72" t="str">
        <f t="shared" si="1214"/>
        <v/>
      </c>
      <c r="BT383" s="72" t="str">
        <f t="shared" ref="BT383:CY383" si="1215">IF(BT$276&lt;&gt;"",$D117,"")</f>
        <v/>
      </c>
      <c r="BU383" s="72" t="str">
        <f t="shared" si="1215"/>
        <v/>
      </c>
      <c r="BV383" s="72" t="str">
        <f t="shared" si="1215"/>
        <v/>
      </c>
      <c r="BW383" s="72" t="str">
        <f t="shared" si="1215"/>
        <v/>
      </c>
      <c r="BX383" s="72" t="str">
        <f t="shared" si="1215"/>
        <v/>
      </c>
      <c r="BY383" s="72" t="str">
        <f t="shared" si="1215"/>
        <v/>
      </c>
      <c r="BZ383" s="72" t="str">
        <f t="shared" si="1215"/>
        <v/>
      </c>
      <c r="CA383" s="72" t="str">
        <f t="shared" si="1215"/>
        <v/>
      </c>
      <c r="CB383" s="72" t="str">
        <f t="shared" si="1215"/>
        <v/>
      </c>
      <c r="CC383" s="72" t="str">
        <f t="shared" si="1215"/>
        <v/>
      </c>
      <c r="CD383" s="72" t="str">
        <f t="shared" si="1215"/>
        <v/>
      </c>
      <c r="CE383" s="72" t="str">
        <f t="shared" si="1215"/>
        <v/>
      </c>
      <c r="CF383" s="72" t="str">
        <f t="shared" si="1215"/>
        <v/>
      </c>
      <c r="CG383" s="72" t="str">
        <f t="shared" si="1215"/>
        <v/>
      </c>
      <c r="CH383" s="72" t="str">
        <f t="shared" si="1215"/>
        <v/>
      </c>
      <c r="CI383" s="72" t="str">
        <f t="shared" si="1215"/>
        <v/>
      </c>
      <c r="CJ383" s="72" t="str">
        <f t="shared" si="1215"/>
        <v/>
      </c>
      <c r="CK383" s="72" t="str">
        <f t="shared" si="1215"/>
        <v/>
      </c>
      <c r="CL383" s="72" t="str">
        <f t="shared" si="1215"/>
        <v/>
      </c>
      <c r="CM383" s="72" t="str">
        <f t="shared" si="1215"/>
        <v/>
      </c>
      <c r="CN383" s="72" t="str">
        <f t="shared" si="1215"/>
        <v/>
      </c>
      <c r="CO383" s="72" t="str">
        <f t="shared" si="1215"/>
        <v/>
      </c>
      <c r="CP383" s="72" t="str">
        <f t="shared" si="1215"/>
        <v/>
      </c>
      <c r="CQ383" s="72" t="str">
        <f t="shared" si="1215"/>
        <v/>
      </c>
      <c r="CR383" s="72" t="str">
        <f t="shared" si="1215"/>
        <v/>
      </c>
      <c r="CS383" s="72" t="str">
        <f t="shared" si="1215"/>
        <v/>
      </c>
      <c r="CT383" s="72" t="str">
        <f t="shared" si="1215"/>
        <v/>
      </c>
      <c r="CU383" s="72" t="str">
        <f t="shared" si="1215"/>
        <v/>
      </c>
      <c r="CV383" s="72" t="str">
        <f t="shared" si="1215"/>
        <v/>
      </c>
      <c r="CW383" s="72" t="str">
        <f t="shared" si="1215"/>
        <v/>
      </c>
      <c r="CX383" s="72" t="str">
        <f t="shared" si="1215"/>
        <v/>
      </c>
      <c r="CY383" s="72" t="str">
        <f t="shared" si="1215"/>
        <v/>
      </c>
      <c r="CZ383" s="72" t="str">
        <f t="shared" ref="CZ383:DV383" si="1216">IF(CZ$276&lt;&gt;"",$D117,"")</f>
        <v/>
      </c>
      <c r="DA383" s="72" t="str">
        <f t="shared" si="1216"/>
        <v/>
      </c>
      <c r="DB383" s="72" t="str">
        <f t="shared" si="1216"/>
        <v/>
      </c>
      <c r="DC383" s="72" t="str">
        <f t="shared" si="1216"/>
        <v/>
      </c>
      <c r="DD383" s="72" t="str">
        <f t="shared" si="1216"/>
        <v/>
      </c>
      <c r="DE383" s="72" t="str">
        <f t="shared" si="1216"/>
        <v/>
      </c>
      <c r="DF383" s="72" t="str">
        <f t="shared" si="1216"/>
        <v/>
      </c>
      <c r="DG383" s="72" t="str">
        <f t="shared" si="1216"/>
        <v/>
      </c>
      <c r="DH383" s="72" t="str">
        <f t="shared" si="1216"/>
        <v/>
      </c>
      <c r="DI383" s="72" t="str">
        <f t="shared" si="1216"/>
        <v/>
      </c>
      <c r="DJ383" s="72" t="str">
        <f t="shared" si="1216"/>
        <v/>
      </c>
      <c r="DK383" s="72" t="str">
        <f t="shared" si="1216"/>
        <v/>
      </c>
      <c r="DL383" s="72" t="str">
        <f t="shared" si="1216"/>
        <v/>
      </c>
      <c r="DM383" s="72" t="str">
        <f t="shared" si="1216"/>
        <v/>
      </c>
      <c r="DN383" s="72" t="str">
        <f t="shared" si="1216"/>
        <v/>
      </c>
      <c r="DO383" s="72" t="str">
        <f t="shared" si="1216"/>
        <v/>
      </c>
      <c r="DP383" s="72" t="str">
        <f t="shared" si="1216"/>
        <v/>
      </c>
      <c r="DQ383" s="72" t="str">
        <f t="shared" si="1216"/>
        <v/>
      </c>
      <c r="DR383" s="72" t="str">
        <f t="shared" si="1216"/>
        <v/>
      </c>
      <c r="DS383" s="72" t="str">
        <f t="shared" si="1216"/>
        <v/>
      </c>
      <c r="DT383" s="72" t="str">
        <f t="shared" si="1216"/>
        <v/>
      </c>
      <c r="DU383" s="72" t="str">
        <f t="shared" si="1216"/>
        <v/>
      </c>
      <c r="DV383" s="72" t="str">
        <f t="shared" si="1216"/>
        <v/>
      </c>
      <c r="DY383" s="79" t="s">
        <v>1085</v>
      </c>
      <c r="DZ383" t="s">
        <v>1303</v>
      </c>
      <c r="EA383" t="s">
        <v>7184</v>
      </c>
      <c r="EB383" t="s">
        <v>10914</v>
      </c>
      <c r="EC383" t="s">
        <v>12589</v>
      </c>
    </row>
    <row r="384" spans="10:133" x14ac:dyDescent="0.25">
      <c r="J384" s="72" t="str">
        <f>IF(PEDIDO!C143&lt;&gt;"",PEDIDO!B143,"")</f>
        <v/>
      </c>
      <c r="K384" s="72" t="str">
        <f t="shared" si="1186"/>
        <v/>
      </c>
      <c r="L384" s="72" t="str">
        <f t="shared" si="1155"/>
        <v/>
      </c>
      <c r="M384" s="72" t="str">
        <f t="shared" si="1156"/>
        <v/>
      </c>
      <c r="N384" s="72" t="str">
        <f t="shared" si="1157"/>
        <v/>
      </c>
      <c r="O384" s="72" t="str">
        <f t="shared" si="1158"/>
        <v/>
      </c>
      <c r="P384" s="72" t="str">
        <f t="shared" si="1159"/>
        <v/>
      </c>
      <c r="Q384" s="72" t="str">
        <f t="shared" si="1160"/>
        <v/>
      </c>
      <c r="R384" s="72" t="str">
        <f t="shared" si="1161"/>
        <v/>
      </c>
      <c r="S384" s="72" t="str">
        <f t="shared" si="1162"/>
        <v/>
      </c>
      <c r="T384" s="72" t="str">
        <f t="shared" si="1163"/>
        <v/>
      </c>
      <c r="U384" s="72" t="str">
        <f t="shared" si="1164"/>
        <v/>
      </c>
      <c r="V384" s="72" t="str">
        <f t="shared" si="1165"/>
        <v/>
      </c>
      <c r="W384" s="72" t="str">
        <f t="shared" si="1166"/>
        <v/>
      </c>
      <c r="X384" s="72" t="str">
        <f t="shared" si="1167"/>
        <v/>
      </c>
      <c r="Y384" s="72" t="str">
        <f t="shared" si="1168"/>
        <v/>
      </c>
      <c r="Z384" s="72" t="str">
        <f t="shared" si="1169"/>
        <v/>
      </c>
      <c r="AA384" s="72" t="str">
        <f t="shared" si="1170"/>
        <v/>
      </c>
      <c r="AB384" s="72" t="str">
        <f t="shared" si="1171"/>
        <v/>
      </c>
      <c r="AC384" s="72" t="str">
        <f t="shared" si="1172"/>
        <v/>
      </c>
      <c r="AD384" s="72" t="str">
        <f t="shared" si="1173"/>
        <v/>
      </c>
      <c r="AE384" s="72" t="str">
        <f t="shared" si="1174"/>
        <v/>
      </c>
      <c r="AF384" s="72" t="str">
        <f t="shared" si="1175"/>
        <v/>
      </c>
      <c r="AG384" s="72" t="str">
        <f t="shared" si="1176"/>
        <v/>
      </c>
      <c r="AH384" s="72" t="str">
        <f t="shared" si="1177"/>
        <v/>
      </c>
      <c r="AI384" s="72" t="str">
        <f t="shared" si="1178"/>
        <v/>
      </c>
      <c r="AJ384" s="72" t="str">
        <f t="shared" si="1179"/>
        <v/>
      </c>
      <c r="AK384" s="72" t="str">
        <f t="shared" si="1180"/>
        <v/>
      </c>
      <c r="AL384" s="72" t="str">
        <f t="shared" si="1181"/>
        <v/>
      </c>
      <c r="AM384" s="72" t="str">
        <f t="shared" si="1182"/>
        <v/>
      </c>
      <c r="AN384" s="72" t="str">
        <f t="shared" ref="AN384:BS384" si="1217">IF(AN$276&lt;&gt;"",$D118,"")</f>
        <v/>
      </c>
      <c r="AO384" s="72" t="str">
        <f t="shared" si="1217"/>
        <v/>
      </c>
      <c r="AP384" s="72" t="str">
        <f t="shared" si="1217"/>
        <v/>
      </c>
      <c r="AQ384" s="72" t="str">
        <f t="shared" si="1217"/>
        <v/>
      </c>
      <c r="AR384" s="72" t="str">
        <f t="shared" si="1217"/>
        <v/>
      </c>
      <c r="AS384" s="72" t="str">
        <f t="shared" si="1217"/>
        <v/>
      </c>
      <c r="AT384" s="72" t="str">
        <f t="shared" si="1217"/>
        <v/>
      </c>
      <c r="AU384" s="72" t="str">
        <f t="shared" si="1217"/>
        <v/>
      </c>
      <c r="AV384" s="72" t="str">
        <f t="shared" si="1217"/>
        <v/>
      </c>
      <c r="AW384" s="72" t="str">
        <f t="shared" si="1217"/>
        <v/>
      </c>
      <c r="AX384" s="72" t="str">
        <f t="shared" si="1217"/>
        <v/>
      </c>
      <c r="AY384" s="72" t="str">
        <f t="shared" si="1217"/>
        <v/>
      </c>
      <c r="AZ384" s="72" t="str">
        <f t="shared" si="1217"/>
        <v/>
      </c>
      <c r="BA384" s="72" t="str">
        <f t="shared" si="1217"/>
        <v/>
      </c>
      <c r="BB384" s="72" t="str">
        <f t="shared" si="1217"/>
        <v/>
      </c>
      <c r="BC384" s="72" t="str">
        <f t="shared" si="1217"/>
        <v/>
      </c>
      <c r="BD384" s="72" t="str">
        <f t="shared" si="1217"/>
        <v/>
      </c>
      <c r="BE384" s="72" t="str">
        <f t="shared" si="1217"/>
        <v/>
      </c>
      <c r="BF384" s="72" t="str">
        <f t="shared" si="1217"/>
        <v/>
      </c>
      <c r="BG384" s="72" t="str">
        <f t="shared" si="1217"/>
        <v/>
      </c>
      <c r="BH384" s="72" t="str">
        <f t="shared" si="1217"/>
        <v/>
      </c>
      <c r="BI384" s="72" t="str">
        <f t="shared" si="1217"/>
        <v/>
      </c>
      <c r="BJ384" s="72" t="str">
        <f t="shared" si="1217"/>
        <v/>
      </c>
      <c r="BK384" s="72" t="str">
        <f t="shared" si="1217"/>
        <v/>
      </c>
      <c r="BL384" s="72" t="str">
        <f t="shared" si="1217"/>
        <v/>
      </c>
      <c r="BM384" s="72" t="str">
        <f t="shared" si="1217"/>
        <v/>
      </c>
      <c r="BN384" s="72" t="str">
        <f t="shared" si="1217"/>
        <v/>
      </c>
      <c r="BO384" s="72" t="str">
        <f t="shared" si="1217"/>
        <v/>
      </c>
      <c r="BP384" s="72" t="str">
        <f t="shared" si="1217"/>
        <v/>
      </c>
      <c r="BQ384" s="72" t="str">
        <f t="shared" si="1217"/>
        <v/>
      </c>
      <c r="BR384" s="72" t="str">
        <f t="shared" si="1217"/>
        <v/>
      </c>
      <c r="BS384" s="72" t="str">
        <f t="shared" si="1217"/>
        <v/>
      </c>
      <c r="BT384" s="72" t="str">
        <f t="shared" ref="BT384:CY384" si="1218">IF(BT$276&lt;&gt;"",$D118,"")</f>
        <v/>
      </c>
      <c r="BU384" s="72" t="str">
        <f t="shared" si="1218"/>
        <v/>
      </c>
      <c r="BV384" s="72" t="str">
        <f t="shared" si="1218"/>
        <v/>
      </c>
      <c r="BW384" s="72" t="str">
        <f t="shared" si="1218"/>
        <v/>
      </c>
      <c r="BX384" s="72" t="str">
        <f t="shared" si="1218"/>
        <v/>
      </c>
      <c r="BY384" s="72" t="str">
        <f t="shared" si="1218"/>
        <v/>
      </c>
      <c r="BZ384" s="72" t="str">
        <f t="shared" si="1218"/>
        <v/>
      </c>
      <c r="CA384" s="72" t="str">
        <f t="shared" si="1218"/>
        <v/>
      </c>
      <c r="CB384" s="72" t="str">
        <f t="shared" si="1218"/>
        <v/>
      </c>
      <c r="CC384" s="72" t="str">
        <f t="shared" si="1218"/>
        <v/>
      </c>
      <c r="CD384" s="72" t="str">
        <f t="shared" si="1218"/>
        <v/>
      </c>
      <c r="CE384" s="72" t="str">
        <f t="shared" si="1218"/>
        <v/>
      </c>
      <c r="CF384" s="72" t="str">
        <f t="shared" si="1218"/>
        <v/>
      </c>
      <c r="CG384" s="72" t="str">
        <f t="shared" si="1218"/>
        <v/>
      </c>
      <c r="CH384" s="72" t="str">
        <f t="shared" si="1218"/>
        <v/>
      </c>
      <c r="CI384" s="72" t="str">
        <f t="shared" si="1218"/>
        <v/>
      </c>
      <c r="CJ384" s="72" t="str">
        <f t="shared" si="1218"/>
        <v/>
      </c>
      <c r="CK384" s="72" t="str">
        <f t="shared" si="1218"/>
        <v/>
      </c>
      <c r="CL384" s="72" t="str">
        <f t="shared" si="1218"/>
        <v/>
      </c>
      <c r="CM384" s="72" t="str">
        <f t="shared" si="1218"/>
        <v/>
      </c>
      <c r="CN384" s="72" t="str">
        <f t="shared" si="1218"/>
        <v/>
      </c>
      <c r="CO384" s="72" t="str">
        <f t="shared" si="1218"/>
        <v/>
      </c>
      <c r="CP384" s="72" t="str">
        <f t="shared" si="1218"/>
        <v/>
      </c>
      <c r="CQ384" s="72" t="str">
        <f t="shared" si="1218"/>
        <v/>
      </c>
      <c r="CR384" s="72" t="str">
        <f t="shared" si="1218"/>
        <v/>
      </c>
      <c r="CS384" s="72" t="str">
        <f t="shared" si="1218"/>
        <v/>
      </c>
      <c r="CT384" s="72" t="str">
        <f t="shared" si="1218"/>
        <v/>
      </c>
      <c r="CU384" s="72" t="str">
        <f t="shared" si="1218"/>
        <v/>
      </c>
      <c r="CV384" s="72" t="str">
        <f t="shared" si="1218"/>
        <v/>
      </c>
      <c r="CW384" s="72" t="str">
        <f t="shared" si="1218"/>
        <v/>
      </c>
      <c r="CX384" s="72" t="str">
        <f t="shared" si="1218"/>
        <v/>
      </c>
      <c r="CY384" s="72" t="str">
        <f t="shared" si="1218"/>
        <v/>
      </c>
      <c r="CZ384" s="72" t="str">
        <f t="shared" ref="CZ384:DV384" si="1219">IF(CZ$276&lt;&gt;"",$D118,"")</f>
        <v/>
      </c>
      <c r="DA384" s="72" t="str">
        <f t="shared" si="1219"/>
        <v/>
      </c>
      <c r="DB384" s="72" t="str">
        <f t="shared" si="1219"/>
        <v/>
      </c>
      <c r="DC384" s="72" t="str">
        <f t="shared" si="1219"/>
        <v/>
      </c>
      <c r="DD384" s="72" t="str">
        <f t="shared" si="1219"/>
        <v/>
      </c>
      <c r="DE384" s="72" t="str">
        <f t="shared" si="1219"/>
        <v/>
      </c>
      <c r="DF384" s="72" t="str">
        <f t="shared" si="1219"/>
        <v/>
      </c>
      <c r="DG384" s="72" t="str">
        <f t="shared" si="1219"/>
        <v/>
      </c>
      <c r="DH384" s="72" t="str">
        <f t="shared" si="1219"/>
        <v/>
      </c>
      <c r="DI384" s="72" t="str">
        <f t="shared" si="1219"/>
        <v/>
      </c>
      <c r="DJ384" s="72" t="str">
        <f t="shared" si="1219"/>
        <v/>
      </c>
      <c r="DK384" s="72" t="str">
        <f t="shared" si="1219"/>
        <v/>
      </c>
      <c r="DL384" s="72" t="str">
        <f t="shared" si="1219"/>
        <v/>
      </c>
      <c r="DM384" s="72" t="str">
        <f t="shared" si="1219"/>
        <v/>
      </c>
      <c r="DN384" s="72" t="str">
        <f t="shared" si="1219"/>
        <v/>
      </c>
      <c r="DO384" s="72" t="str">
        <f t="shared" si="1219"/>
        <v/>
      </c>
      <c r="DP384" s="72" t="str">
        <f t="shared" si="1219"/>
        <v/>
      </c>
      <c r="DQ384" s="72" t="str">
        <f t="shared" si="1219"/>
        <v/>
      </c>
      <c r="DR384" s="72" t="str">
        <f t="shared" si="1219"/>
        <v/>
      </c>
      <c r="DS384" s="72" t="str">
        <f t="shared" si="1219"/>
        <v/>
      </c>
      <c r="DT384" s="72" t="str">
        <f t="shared" si="1219"/>
        <v/>
      </c>
      <c r="DU384" s="72" t="str">
        <f t="shared" si="1219"/>
        <v/>
      </c>
      <c r="DV384" s="72" t="str">
        <f t="shared" si="1219"/>
        <v/>
      </c>
      <c r="DY384" s="79" t="s">
        <v>1086</v>
      </c>
      <c r="DZ384" t="s">
        <v>1668</v>
      </c>
      <c r="EA384" t="s">
        <v>7185</v>
      </c>
      <c r="EB384" t="s">
        <v>10915</v>
      </c>
      <c r="EC384" t="s">
        <v>12590</v>
      </c>
    </row>
    <row r="385" spans="10:133" x14ac:dyDescent="0.25">
      <c r="J385" s="72" t="str">
        <f>IF(PEDIDO!C144&lt;&gt;"",PEDIDO!B144,"")</f>
        <v/>
      </c>
      <c r="K385" s="72" t="str">
        <f t="shared" si="1186"/>
        <v/>
      </c>
      <c r="L385" s="72" t="str">
        <f t="shared" si="1155"/>
        <v/>
      </c>
      <c r="M385" s="72" t="str">
        <f t="shared" si="1156"/>
        <v/>
      </c>
      <c r="N385" s="72" t="str">
        <f t="shared" si="1157"/>
        <v/>
      </c>
      <c r="O385" s="72" t="str">
        <f t="shared" si="1158"/>
        <v/>
      </c>
      <c r="P385" s="72" t="str">
        <f t="shared" si="1159"/>
        <v/>
      </c>
      <c r="Q385" s="72" t="str">
        <f t="shared" si="1160"/>
        <v/>
      </c>
      <c r="R385" s="72" t="str">
        <f t="shared" si="1161"/>
        <v/>
      </c>
      <c r="S385" s="72" t="str">
        <f t="shared" si="1162"/>
        <v/>
      </c>
      <c r="T385" s="72" t="str">
        <f t="shared" si="1163"/>
        <v/>
      </c>
      <c r="U385" s="72" t="str">
        <f t="shared" si="1164"/>
        <v/>
      </c>
      <c r="V385" s="72" t="str">
        <f t="shared" si="1165"/>
        <v/>
      </c>
      <c r="W385" s="72" t="str">
        <f t="shared" si="1166"/>
        <v/>
      </c>
      <c r="X385" s="72" t="str">
        <f t="shared" si="1167"/>
        <v/>
      </c>
      <c r="Y385" s="72" t="str">
        <f t="shared" si="1168"/>
        <v/>
      </c>
      <c r="Z385" s="72" t="str">
        <f t="shared" si="1169"/>
        <v/>
      </c>
      <c r="AA385" s="72" t="str">
        <f t="shared" si="1170"/>
        <v/>
      </c>
      <c r="AB385" s="72" t="str">
        <f t="shared" si="1171"/>
        <v/>
      </c>
      <c r="AC385" s="72" t="str">
        <f t="shared" si="1172"/>
        <v/>
      </c>
      <c r="AD385" s="72" t="str">
        <f t="shared" si="1173"/>
        <v/>
      </c>
      <c r="AE385" s="72" t="str">
        <f t="shared" si="1174"/>
        <v/>
      </c>
      <c r="AF385" s="72" t="str">
        <f t="shared" si="1175"/>
        <v/>
      </c>
      <c r="AG385" s="72" t="str">
        <f t="shared" si="1176"/>
        <v/>
      </c>
      <c r="AH385" s="72" t="str">
        <f t="shared" si="1177"/>
        <v/>
      </c>
      <c r="AI385" s="72" t="str">
        <f t="shared" si="1178"/>
        <v/>
      </c>
      <c r="AJ385" s="72" t="str">
        <f t="shared" si="1179"/>
        <v/>
      </c>
      <c r="AK385" s="72" t="str">
        <f t="shared" si="1180"/>
        <v/>
      </c>
      <c r="AL385" s="72" t="str">
        <f t="shared" si="1181"/>
        <v/>
      </c>
      <c r="AM385" s="72" t="str">
        <f t="shared" si="1182"/>
        <v/>
      </c>
      <c r="AN385" s="72" t="str">
        <f t="shared" ref="AN385:BS385" si="1220">IF(AN$276&lt;&gt;"",$D119,"")</f>
        <v/>
      </c>
      <c r="AO385" s="72" t="str">
        <f t="shared" si="1220"/>
        <v/>
      </c>
      <c r="AP385" s="72" t="str">
        <f t="shared" si="1220"/>
        <v/>
      </c>
      <c r="AQ385" s="72" t="str">
        <f t="shared" si="1220"/>
        <v/>
      </c>
      <c r="AR385" s="72" t="str">
        <f t="shared" si="1220"/>
        <v/>
      </c>
      <c r="AS385" s="72" t="str">
        <f t="shared" si="1220"/>
        <v/>
      </c>
      <c r="AT385" s="72" t="str">
        <f t="shared" si="1220"/>
        <v/>
      </c>
      <c r="AU385" s="72" t="str">
        <f t="shared" si="1220"/>
        <v/>
      </c>
      <c r="AV385" s="72" t="str">
        <f t="shared" si="1220"/>
        <v/>
      </c>
      <c r="AW385" s="72" t="str">
        <f t="shared" si="1220"/>
        <v/>
      </c>
      <c r="AX385" s="72" t="str">
        <f t="shared" si="1220"/>
        <v/>
      </c>
      <c r="AY385" s="72" t="str">
        <f t="shared" si="1220"/>
        <v/>
      </c>
      <c r="AZ385" s="72" t="str">
        <f t="shared" si="1220"/>
        <v/>
      </c>
      <c r="BA385" s="72" t="str">
        <f t="shared" si="1220"/>
        <v/>
      </c>
      <c r="BB385" s="72" t="str">
        <f t="shared" si="1220"/>
        <v/>
      </c>
      <c r="BC385" s="72" t="str">
        <f t="shared" si="1220"/>
        <v/>
      </c>
      <c r="BD385" s="72" t="str">
        <f t="shared" si="1220"/>
        <v/>
      </c>
      <c r="BE385" s="72" t="str">
        <f t="shared" si="1220"/>
        <v/>
      </c>
      <c r="BF385" s="72" t="str">
        <f t="shared" si="1220"/>
        <v/>
      </c>
      <c r="BG385" s="72" t="str">
        <f t="shared" si="1220"/>
        <v/>
      </c>
      <c r="BH385" s="72" t="str">
        <f t="shared" si="1220"/>
        <v/>
      </c>
      <c r="BI385" s="72" t="str">
        <f t="shared" si="1220"/>
        <v/>
      </c>
      <c r="BJ385" s="72" t="str">
        <f t="shared" si="1220"/>
        <v/>
      </c>
      <c r="BK385" s="72" t="str">
        <f t="shared" si="1220"/>
        <v/>
      </c>
      <c r="BL385" s="72" t="str">
        <f t="shared" si="1220"/>
        <v/>
      </c>
      <c r="BM385" s="72" t="str">
        <f t="shared" si="1220"/>
        <v/>
      </c>
      <c r="BN385" s="72" t="str">
        <f t="shared" si="1220"/>
        <v/>
      </c>
      <c r="BO385" s="72" t="str">
        <f t="shared" si="1220"/>
        <v/>
      </c>
      <c r="BP385" s="72" t="str">
        <f t="shared" si="1220"/>
        <v/>
      </c>
      <c r="BQ385" s="72" t="str">
        <f t="shared" si="1220"/>
        <v/>
      </c>
      <c r="BR385" s="72" t="str">
        <f t="shared" si="1220"/>
        <v/>
      </c>
      <c r="BS385" s="72" t="str">
        <f t="shared" si="1220"/>
        <v/>
      </c>
      <c r="BT385" s="72" t="str">
        <f t="shared" ref="BT385:CY385" si="1221">IF(BT$276&lt;&gt;"",$D119,"")</f>
        <v/>
      </c>
      <c r="BU385" s="72" t="str">
        <f t="shared" si="1221"/>
        <v/>
      </c>
      <c r="BV385" s="72" t="str">
        <f t="shared" si="1221"/>
        <v/>
      </c>
      <c r="BW385" s="72" t="str">
        <f t="shared" si="1221"/>
        <v/>
      </c>
      <c r="BX385" s="72" t="str">
        <f t="shared" si="1221"/>
        <v/>
      </c>
      <c r="BY385" s="72" t="str">
        <f t="shared" si="1221"/>
        <v/>
      </c>
      <c r="BZ385" s="72" t="str">
        <f t="shared" si="1221"/>
        <v/>
      </c>
      <c r="CA385" s="72" t="str">
        <f t="shared" si="1221"/>
        <v/>
      </c>
      <c r="CB385" s="72" t="str">
        <f t="shared" si="1221"/>
        <v/>
      </c>
      <c r="CC385" s="72" t="str">
        <f t="shared" si="1221"/>
        <v/>
      </c>
      <c r="CD385" s="72" t="str">
        <f t="shared" si="1221"/>
        <v/>
      </c>
      <c r="CE385" s="72" t="str">
        <f t="shared" si="1221"/>
        <v/>
      </c>
      <c r="CF385" s="72" t="str">
        <f t="shared" si="1221"/>
        <v/>
      </c>
      <c r="CG385" s="72" t="str">
        <f t="shared" si="1221"/>
        <v/>
      </c>
      <c r="CH385" s="72" t="str">
        <f t="shared" si="1221"/>
        <v/>
      </c>
      <c r="CI385" s="72" t="str">
        <f t="shared" si="1221"/>
        <v/>
      </c>
      <c r="CJ385" s="72" t="str">
        <f t="shared" si="1221"/>
        <v/>
      </c>
      <c r="CK385" s="72" t="str">
        <f t="shared" si="1221"/>
        <v/>
      </c>
      <c r="CL385" s="72" t="str">
        <f t="shared" si="1221"/>
        <v/>
      </c>
      <c r="CM385" s="72" t="str">
        <f t="shared" si="1221"/>
        <v/>
      </c>
      <c r="CN385" s="72" t="str">
        <f t="shared" si="1221"/>
        <v/>
      </c>
      <c r="CO385" s="72" t="str">
        <f t="shared" si="1221"/>
        <v/>
      </c>
      <c r="CP385" s="72" t="str">
        <f t="shared" si="1221"/>
        <v/>
      </c>
      <c r="CQ385" s="72" t="str">
        <f t="shared" si="1221"/>
        <v/>
      </c>
      <c r="CR385" s="72" t="str">
        <f t="shared" si="1221"/>
        <v/>
      </c>
      <c r="CS385" s="72" t="str">
        <f t="shared" si="1221"/>
        <v/>
      </c>
      <c r="CT385" s="72" t="str">
        <f t="shared" si="1221"/>
        <v/>
      </c>
      <c r="CU385" s="72" t="str">
        <f t="shared" si="1221"/>
        <v/>
      </c>
      <c r="CV385" s="72" t="str">
        <f t="shared" si="1221"/>
        <v/>
      </c>
      <c r="CW385" s="72" t="str">
        <f t="shared" si="1221"/>
        <v/>
      </c>
      <c r="CX385" s="72" t="str">
        <f t="shared" si="1221"/>
        <v/>
      </c>
      <c r="CY385" s="72" t="str">
        <f t="shared" si="1221"/>
        <v/>
      </c>
      <c r="CZ385" s="72" t="str">
        <f t="shared" ref="CZ385:DV385" si="1222">IF(CZ$276&lt;&gt;"",$D119,"")</f>
        <v/>
      </c>
      <c r="DA385" s="72" t="str">
        <f t="shared" si="1222"/>
        <v/>
      </c>
      <c r="DB385" s="72" t="str">
        <f t="shared" si="1222"/>
        <v/>
      </c>
      <c r="DC385" s="72" t="str">
        <f t="shared" si="1222"/>
        <v/>
      </c>
      <c r="DD385" s="72" t="str">
        <f t="shared" si="1222"/>
        <v/>
      </c>
      <c r="DE385" s="72" t="str">
        <f t="shared" si="1222"/>
        <v/>
      </c>
      <c r="DF385" s="72" t="str">
        <f t="shared" si="1222"/>
        <v/>
      </c>
      <c r="DG385" s="72" t="str">
        <f t="shared" si="1222"/>
        <v/>
      </c>
      <c r="DH385" s="72" t="str">
        <f t="shared" si="1222"/>
        <v/>
      </c>
      <c r="DI385" s="72" t="str">
        <f t="shared" si="1222"/>
        <v/>
      </c>
      <c r="DJ385" s="72" t="str">
        <f t="shared" si="1222"/>
        <v/>
      </c>
      <c r="DK385" s="72" t="str">
        <f t="shared" si="1222"/>
        <v/>
      </c>
      <c r="DL385" s="72" t="str">
        <f t="shared" si="1222"/>
        <v/>
      </c>
      <c r="DM385" s="72" t="str">
        <f t="shared" si="1222"/>
        <v/>
      </c>
      <c r="DN385" s="72" t="str">
        <f t="shared" si="1222"/>
        <v/>
      </c>
      <c r="DO385" s="72" t="str">
        <f t="shared" si="1222"/>
        <v/>
      </c>
      <c r="DP385" s="72" t="str">
        <f t="shared" si="1222"/>
        <v/>
      </c>
      <c r="DQ385" s="72" t="str">
        <f t="shared" si="1222"/>
        <v/>
      </c>
      <c r="DR385" s="72" t="str">
        <f t="shared" si="1222"/>
        <v/>
      </c>
      <c r="DS385" s="72" t="str">
        <f t="shared" si="1222"/>
        <v/>
      </c>
      <c r="DT385" s="72" t="str">
        <f t="shared" si="1222"/>
        <v/>
      </c>
      <c r="DU385" s="72" t="str">
        <f t="shared" si="1222"/>
        <v/>
      </c>
      <c r="DV385" s="72" t="str">
        <f t="shared" si="1222"/>
        <v/>
      </c>
      <c r="DY385" s="79" t="s">
        <v>1087</v>
      </c>
      <c r="DZ385" t="s">
        <v>1669</v>
      </c>
      <c r="EA385" t="s">
        <v>7186</v>
      </c>
      <c r="EB385" t="s">
        <v>10916</v>
      </c>
      <c r="EC385" t="s">
        <v>12591</v>
      </c>
    </row>
    <row r="386" spans="10:133" x14ac:dyDescent="0.25">
      <c r="J386" s="72" t="str">
        <f>IF(PEDIDO!C145&lt;&gt;"",PEDIDO!B145,"")</f>
        <v/>
      </c>
      <c r="K386" s="72" t="str">
        <f t="shared" si="1186"/>
        <v/>
      </c>
      <c r="L386" s="72" t="str">
        <f t="shared" si="1155"/>
        <v/>
      </c>
      <c r="M386" s="72" t="str">
        <f t="shared" si="1156"/>
        <v/>
      </c>
      <c r="N386" s="72" t="str">
        <f t="shared" si="1157"/>
        <v/>
      </c>
      <c r="O386" s="72" t="str">
        <f t="shared" si="1158"/>
        <v/>
      </c>
      <c r="P386" s="72" t="str">
        <f t="shared" si="1159"/>
        <v/>
      </c>
      <c r="Q386" s="72" t="str">
        <f t="shared" si="1160"/>
        <v/>
      </c>
      <c r="R386" s="72" t="str">
        <f t="shared" si="1161"/>
        <v/>
      </c>
      <c r="S386" s="72" t="str">
        <f t="shared" si="1162"/>
        <v/>
      </c>
      <c r="T386" s="72" t="str">
        <f t="shared" si="1163"/>
        <v/>
      </c>
      <c r="U386" s="72" t="str">
        <f t="shared" si="1164"/>
        <v/>
      </c>
      <c r="V386" s="72" t="str">
        <f t="shared" si="1165"/>
        <v/>
      </c>
      <c r="W386" s="72" t="str">
        <f t="shared" si="1166"/>
        <v/>
      </c>
      <c r="X386" s="72" t="str">
        <f t="shared" si="1167"/>
        <v/>
      </c>
      <c r="Y386" s="72" t="str">
        <f t="shared" si="1168"/>
        <v/>
      </c>
      <c r="Z386" s="72" t="str">
        <f t="shared" si="1169"/>
        <v/>
      </c>
      <c r="AA386" s="72" t="str">
        <f t="shared" si="1170"/>
        <v/>
      </c>
      <c r="AB386" s="72" t="str">
        <f t="shared" si="1171"/>
        <v/>
      </c>
      <c r="AC386" s="72" t="str">
        <f t="shared" si="1172"/>
        <v/>
      </c>
      <c r="AD386" s="72" t="str">
        <f t="shared" si="1173"/>
        <v/>
      </c>
      <c r="AE386" s="72" t="str">
        <f t="shared" si="1174"/>
        <v/>
      </c>
      <c r="AF386" s="72" t="str">
        <f t="shared" si="1175"/>
        <v/>
      </c>
      <c r="AG386" s="72" t="str">
        <f t="shared" si="1176"/>
        <v/>
      </c>
      <c r="AH386" s="72" t="str">
        <f t="shared" si="1177"/>
        <v/>
      </c>
      <c r="AI386" s="72" t="str">
        <f t="shared" si="1178"/>
        <v/>
      </c>
      <c r="AJ386" s="72" t="str">
        <f t="shared" si="1179"/>
        <v/>
      </c>
      <c r="AK386" s="72" t="str">
        <f t="shared" si="1180"/>
        <v/>
      </c>
      <c r="AL386" s="72" t="str">
        <f t="shared" si="1181"/>
        <v/>
      </c>
      <c r="AM386" s="72" t="str">
        <f t="shared" si="1182"/>
        <v/>
      </c>
      <c r="AN386" s="72" t="str">
        <f t="shared" ref="AN386:BS386" si="1223">IF(AN$276&lt;&gt;"",$D120,"")</f>
        <v/>
      </c>
      <c r="AO386" s="72" t="str">
        <f t="shared" si="1223"/>
        <v/>
      </c>
      <c r="AP386" s="72" t="str">
        <f t="shared" si="1223"/>
        <v/>
      </c>
      <c r="AQ386" s="72" t="str">
        <f t="shared" si="1223"/>
        <v/>
      </c>
      <c r="AR386" s="72" t="str">
        <f t="shared" si="1223"/>
        <v/>
      </c>
      <c r="AS386" s="72" t="str">
        <f t="shared" si="1223"/>
        <v/>
      </c>
      <c r="AT386" s="72" t="str">
        <f t="shared" si="1223"/>
        <v/>
      </c>
      <c r="AU386" s="72" t="str">
        <f t="shared" si="1223"/>
        <v/>
      </c>
      <c r="AV386" s="72" t="str">
        <f t="shared" si="1223"/>
        <v/>
      </c>
      <c r="AW386" s="72" t="str">
        <f t="shared" si="1223"/>
        <v/>
      </c>
      <c r="AX386" s="72" t="str">
        <f t="shared" si="1223"/>
        <v/>
      </c>
      <c r="AY386" s="72" t="str">
        <f t="shared" si="1223"/>
        <v/>
      </c>
      <c r="AZ386" s="72" t="str">
        <f t="shared" si="1223"/>
        <v/>
      </c>
      <c r="BA386" s="72" t="str">
        <f t="shared" si="1223"/>
        <v/>
      </c>
      <c r="BB386" s="72" t="str">
        <f t="shared" si="1223"/>
        <v/>
      </c>
      <c r="BC386" s="72" t="str">
        <f t="shared" si="1223"/>
        <v/>
      </c>
      <c r="BD386" s="72" t="str">
        <f t="shared" si="1223"/>
        <v/>
      </c>
      <c r="BE386" s="72" t="str">
        <f t="shared" si="1223"/>
        <v/>
      </c>
      <c r="BF386" s="72" t="str">
        <f t="shared" si="1223"/>
        <v/>
      </c>
      <c r="BG386" s="72" t="str">
        <f t="shared" si="1223"/>
        <v/>
      </c>
      <c r="BH386" s="72" t="str">
        <f t="shared" si="1223"/>
        <v/>
      </c>
      <c r="BI386" s="72" t="str">
        <f t="shared" si="1223"/>
        <v/>
      </c>
      <c r="BJ386" s="72" t="str">
        <f t="shared" si="1223"/>
        <v/>
      </c>
      <c r="BK386" s="72" t="str">
        <f t="shared" si="1223"/>
        <v/>
      </c>
      <c r="BL386" s="72" t="str">
        <f t="shared" si="1223"/>
        <v/>
      </c>
      <c r="BM386" s="72" t="str">
        <f t="shared" si="1223"/>
        <v/>
      </c>
      <c r="BN386" s="72" t="str">
        <f t="shared" si="1223"/>
        <v/>
      </c>
      <c r="BO386" s="72" t="str">
        <f t="shared" si="1223"/>
        <v/>
      </c>
      <c r="BP386" s="72" t="str">
        <f t="shared" si="1223"/>
        <v/>
      </c>
      <c r="BQ386" s="72" t="str">
        <f t="shared" si="1223"/>
        <v/>
      </c>
      <c r="BR386" s="72" t="str">
        <f t="shared" si="1223"/>
        <v/>
      </c>
      <c r="BS386" s="72" t="str">
        <f t="shared" si="1223"/>
        <v/>
      </c>
      <c r="BT386" s="72" t="str">
        <f t="shared" ref="BT386:CY386" si="1224">IF(BT$276&lt;&gt;"",$D120,"")</f>
        <v/>
      </c>
      <c r="BU386" s="72" t="str">
        <f t="shared" si="1224"/>
        <v/>
      </c>
      <c r="BV386" s="72" t="str">
        <f t="shared" si="1224"/>
        <v/>
      </c>
      <c r="BW386" s="72" t="str">
        <f t="shared" si="1224"/>
        <v/>
      </c>
      <c r="BX386" s="72" t="str">
        <f t="shared" si="1224"/>
        <v/>
      </c>
      <c r="BY386" s="72" t="str">
        <f t="shared" si="1224"/>
        <v/>
      </c>
      <c r="BZ386" s="72" t="str">
        <f t="shared" si="1224"/>
        <v/>
      </c>
      <c r="CA386" s="72" t="str">
        <f t="shared" si="1224"/>
        <v/>
      </c>
      <c r="CB386" s="72" t="str">
        <f t="shared" si="1224"/>
        <v/>
      </c>
      <c r="CC386" s="72" t="str">
        <f t="shared" si="1224"/>
        <v/>
      </c>
      <c r="CD386" s="72" t="str">
        <f t="shared" si="1224"/>
        <v/>
      </c>
      <c r="CE386" s="72" t="str">
        <f t="shared" si="1224"/>
        <v/>
      </c>
      <c r="CF386" s="72" t="str">
        <f t="shared" si="1224"/>
        <v/>
      </c>
      <c r="CG386" s="72" t="str">
        <f t="shared" si="1224"/>
        <v/>
      </c>
      <c r="CH386" s="72" t="str">
        <f t="shared" si="1224"/>
        <v/>
      </c>
      <c r="CI386" s="72" t="str">
        <f t="shared" si="1224"/>
        <v/>
      </c>
      <c r="CJ386" s="72" t="str">
        <f t="shared" si="1224"/>
        <v/>
      </c>
      <c r="CK386" s="72" t="str">
        <f t="shared" si="1224"/>
        <v/>
      </c>
      <c r="CL386" s="72" t="str">
        <f t="shared" si="1224"/>
        <v/>
      </c>
      <c r="CM386" s="72" t="str">
        <f t="shared" si="1224"/>
        <v/>
      </c>
      <c r="CN386" s="72" t="str">
        <f t="shared" si="1224"/>
        <v/>
      </c>
      <c r="CO386" s="72" t="str">
        <f t="shared" si="1224"/>
        <v/>
      </c>
      <c r="CP386" s="72" t="str">
        <f t="shared" si="1224"/>
        <v/>
      </c>
      <c r="CQ386" s="72" t="str">
        <f t="shared" si="1224"/>
        <v/>
      </c>
      <c r="CR386" s="72" t="str">
        <f t="shared" si="1224"/>
        <v/>
      </c>
      <c r="CS386" s="72" t="str">
        <f t="shared" si="1224"/>
        <v/>
      </c>
      <c r="CT386" s="72" t="str">
        <f t="shared" si="1224"/>
        <v/>
      </c>
      <c r="CU386" s="72" t="str">
        <f t="shared" si="1224"/>
        <v/>
      </c>
      <c r="CV386" s="72" t="str">
        <f t="shared" si="1224"/>
        <v/>
      </c>
      <c r="CW386" s="72" t="str">
        <f t="shared" si="1224"/>
        <v/>
      </c>
      <c r="CX386" s="72" t="str">
        <f t="shared" si="1224"/>
        <v/>
      </c>
      <c r="CY386" s="72" t="str">
        <f t="shared" si="1224"/>
        <v/>
      </c>
      <c r="CZ386" s="72" t="str">
        <f t="shared" ref="CZ386:DV386" si="1225">IF(CZ$276&lt;&gt;"",$D120,"")</f>
        <v/>
      </c>
      <c r="DA386" s="72" t="str">
        <f t="shared" si="1225"/>
        <v/>
      </c>
      <c r="DB386" s="72" t="str">
        <f t="shared" si="1225"/>
        <v/>
      </c>
      <c r="DC386" s="72" t="str">
        <f t="shared" si="1225"/>
        <v/>
      </c>
      <c r="DD386" s="72" t="str">
        <f t="shared" si="1225"/>
        <v/>
      </c>
      <c r="DE386" s="72" t="str">
        <f t="shared" si="1225"/>
        <v/>
      </c>
      <c r="DF386" s="72" t="str">
        <f t="shared" si="1225"/>
        <v/>
      </c>
      <c r="DG386" s="72" t="str">
        <f t="shared" si="1225"/>
        <v/>
      </c>
      <c r="DH386" s="72" t="str">
        <f t="shared" si="1225"/>
        <v/>
      </c>
      <c r="DI386" s="72" t="str">
        <f t="shared" si="1225"/>
        <v/>
      </c>
      <c r="DJ386" s="72" t="str">
        <f t="shared" si="1225"/>
        <v/>
      </c>
      <c r="DK386" s="72" t="str">
        <f t="shared" si="1225"/>
        <v/>
      </c>
      <c r="DL386" s="72" t="str">
        <f t="shared" si="1225"/>
        <v/>
      </c>
      <c r="DM386" s="72" t="str">
        <f t="shared" si="1225"/>
        <v/>
      </c>
      <c r="DN386" s="72" t="str">
        <f t="shared" si="1225"/>
        <v/>
      </c>
      <c r="DO386" s="72" t="str">
        <f t="shared" si="1225"/>
        <v/>
      </c>
      <c r="DP386" s="72" t="str">
        <f t="shared" si="1225"/>
        <v/>
      </c>
      <c r="DQ386" s="72" t="str">
        <f t="shared" si="1225"/>
        <v/>
      </c>
      <c r="DR386" s="72" t="str">
        <f t="shared" si="1225"/>
        <v/>
      </c>
      <c r="DS386" s="72" t="str">
        <f t="shared" si="1225"/>
        <v/>
      </c>
      <c r="DT386" s="72" t="str">
        <f t="shared" si="1225"/>
        <v/>
      </c>
      <c r="DU386" s="72" t="str">
        <f t="shared" si="1225"/>
        <v/>
      </c>
      <c r="DV386" s="72" t="str">
        <f t="shared" si="1225"/>
        <v/>
      </c>
      <c r="DY386" s="79" t="s">
        <v>1088</v>
      </c>
      <c r="DZ386" t="s">
        <v>1670</v>
      </c>
      <c r="EA386" t="s">
        <v>7187</v>
      </c>
      <c r="EB386" t="s">
        <v>10917</v>
      </c>
      <c r="EC386" t="s">
        <v>12592</v>
      </c>
    </row>
    <row r="387" spans="10:133" x14ac:dyDescent="0.25">
      <c r="J387" s="72" t="str">
        <f>IF(PEDIDO!C146&lt;&gt;"",PEDIDO!B146,"")</f>
        <v/>
      </c>
      <c r="K387" s="72" t="str">
        <f t="shared" si="1186"/>
        <v/>
      </c>
      <c r="L387" s="72" t="str">
        <f t="shared" si="1155"/>
        <v/>
      </c>
      <c r="M387" s="72" t="str">
        <f t="shared" si="1156"/>
        <v/>
      </c>
      <c r="N387" s="72" t="str">
        <f t="shared" si="1157"/>
        <v/>
      </c>
      <c r="O387" s="72" t="str">
        <f t="shared" si="1158"/>
        <v/>
      </c>
      <c r="P387" s="72" t="str">
        <f t="shared" si="1159"/>
        <v/>
      </c>
      <c r="Q387" s="72" t="str">
        <f t="shared" si="1160"/>
        <v/>
      </c>
      <c r="R387" s="72" t="str">
        <f t="shared" si="1161"/>
        <v/>
      </c>
      <c r="S387" s="72" t="str">
        <f t="shared" si="1162"/>
        <v/>
      </c>
      <c r="T387" s="72" t="str">
        <f t="shared" si="1163"/>
        <v/>
      </c>
      <c r="U387" s="72" t="str">
        <f t="shared" si="1164"/>
        <v/>
      </c>
      <c r="V387" s="72" t="str">
        <f t="shared" si="1165"/>
        <v/>
      </c>
      <c r="W387" s="72" t="str">
        <f t="shared" si="1166"/>
        <v/>
      </c>
      <c r="X387" s="72" t="str">
        <f t="shared" si="1167"/>
        <v/>
      </c>
      <c r="Y387" s="72" t="str">
        <f t="shared" si="1168"/>
        <v/>
      </c>
      <c r="Z387" s="72" t="str">
        <f t="shared" si="1169"/>
        <v/>
      </c>
      <c r="AA387" s="72" t="str">
        <f t="shared" si="1170"/>
        <v/>
      </c>
      <c r="AB387" s="72" t="str">
        <f t="shared" si="1171"/>
        <v/>
      </c>
      <c r="AC387" s="72" t="str">
        <f t="shared" si="1172"/>
        <v/>
      </c>
      <c r="AD387" s="72" t="str">
        <f t="shared" si="1173"/>
        <v/>
      </c>
      <c r="AE387" s="72" t="str">
        <f t="shared" si="1174"/>
        <v/>
      </c>
      <c r="AF387" s="72" t="str">
        <f t="shared" si="1175"/>
        <v/>
      </c>
      <c r="AG387" s="72" t="str">
        <f t="shared" si="1176"/>
        <v/>
      </c>
      <c r="AH387" s="72" t="str">
        <f t="shared" si="1177"/>
        <v/>
      </c>
      <c r="AI387" s="72" t="str">
        <f t="shared" si="1178"/>
        <v/>
      </c>
      <c r="AJ387" s="72" t="str">
        <f t="shared" si="1179"/>
        <v/>
      </c>
      <c r="AK387" s="72" t="str">
        <f t="shared" si="1180"/>
        <v/>
      </c>
      <c r="AL387" s="72" t="str">
        <f t="shared" si="1181"/>
        <v/>
      </c>
      <c r="AM387" s="72" t="str">
        <f t="shared" si="1182"/>
        <v/>
      </c>
      <c r="AN387" s="72" t="str">
        <f t="shared" ref="AN387:BS387" si="1226">IF(AN$276&lt;&gt;"",$D121,"")</f>
        <v/>
      </c>
      <c r="AO387" s="72" t="str">
        <f t="shared" si="1226"/>
        <v/>
      </c>
      <c r="AP387" s="72" t="str">
        <f t="shared" si="1226"/>
        <v/>
      </c>
      <c r="AQ387" s="72" t="str">
        <f t="shared" si="1226"/>
        <v/>
      </c>
      <c r="AR387" s="72" t="str">
        <f t="shared" si="1226"/>
        <v/>
      </c>
      <c r="AS387" s="72" t="str">
        <f t="shared" si="1226"/>
        <v/>
      </c>
      <c r="AT387" s="72" t="str">
        <f t="shared" si="1226"/>
        <v/>
      </c>
      <c r="AU387" s="72" t="str">
        <f t="shared" si="1226"/>
        <v/>
      </c>
      <c r="AV387" s="72" t="str">
        <f t="shared" si="1226"/>
        <v/>
      </c>
      <c r="AW387" s="72" t="str">
        <f t="shared" si="1226"/>
        <v/>
      </c>
      <c r="AX387" s="72" t="str">
        <f t="shared" si="1226"/>
        <v/>
      </c>
      <c r="AY387" s="72" t="str">
        <f t="shared" si="1226"/>
        <v/>
      </c>
      <c r="AZ387" s="72" t="str">
        <f t="shared" si="1226"/>
        <v/>
      </c>
      <c r="BA387" s="72" t="str">
        <f t="shared" si="1226"/>
        <v/>
      </c>
      <c r="BB387" s="72" t="str">
        <f t="shared" si="1226"/>
        <v/>
      </c>
      <c r="BC387" s="72" t="str">
        <f t="shared" si="1226"/>
        <v/>
      </c>
      <c r="BD387" s="72" t="str">
        <f t="shared" si="1226"/>
        <v/>
      </c>
      <c r="BE387" s="72" t="str">
        <f t="shared" si="1226"/>
        <v/>
      </c>
      <c r="BF387" s="72" t="str">
        <f t="shared" si="1226"/>
        <v/>
      </c>
      <c r="BG387" s="72" t="str">
        <f t="shared" si="1226"/>
        <v/>
      </c>
      <c r="BH387" s="72" t="str">
        <f t="shared" si="1226"/>
        <v/>
      </c>
      <c r="BI387" s="72" t="str">
        <f t="shared" si="1226"/>
        <v/>
      </c>
      <c r="BJ387" s="72" t="str">
        <f t="shared" si="1226"/>
        <v/>
      </c>
      <c r="BK387" s="72" t="str">
        <f t="shared" si="1226"/>
        <v/>
      </c>
      <c r="BL387" s="72" t="str">
        <f t="shared" si="1226"/>
        <v/>
      </c>
      <c r="BM387" s="72" t="str">
        <f t="shared" si="1226"/>
        <v/>
      </c>
      <c r="BN387" s="72" t="str">
        <f t="shared" si="1226"/>
        <v/>
      </c>
      <c r="BO387" s="72" t="str">
        <f t="shared" si="1226"/>
        <v/>
      </c>
      <c r="BP387" s="72" t="str">
        <f t="shared" si="1226"/>
        <v/>
      </c>
      <c r="BQ387" s="72" t="str">
        <f t="shared" si="1226"/>
        <v/>
      </c>
      <c r="BR387" s="72" t="str">
        <f t="shared" si="1226"/>
        <v/>
      </c>
      <c r="BS387" s="72" t="str">
        <f t="shared" si="1226"/>
        <v/>
      </c>
      <c r="BT387" s="72" t="str">
        <f t="shared" ref="BT387:CY387" si="1227">IF(BT$276&lt;&gt;"",$D121,"")</f>
        <v/>
      </c>
      <c r="BU387" s="72" t="str">
        <f t="shared" si="1227"/>
        <v/>
      </c>
      <c r="BV387" s="72" t="str">
        <f t="shared" si="1227"/>
        <v/>
      </c>
      <c r="BW387" s="72" t="str">
        <f t="shared" si="1227"/>
        <v/>
      </c>
      <c r="BX387" s="72" t="str">
        <f t="shared" si="1227"/>
        <v/>
      </c>
      <c r="BY387" s="72" t="str">
        <f t="shared" si="1227"/>
        <v/>
      </c>
      <c r="BZ387" s="72" t="str">
        <f t="shared" si="1227"/>
        <v/>
      </c>
      <c r="CA387" s="72" t="str">
        <f t="shared" si="1227"/>
        <v/>
      </c>
      <c r="CB387" s="72" t="str">
        <f t="shared" si="1227"/>
        <v/>
      </c>
      <c r="CC387" s="72" t="str">
        <f t="shared" si="1227"/>
        <v/>
      </c>
      <c r="CD387" s="72" t="str">
        <f t="shared" si="1227"/>
        <v/>
      </c>
      <c r="CE387" s="72" t="str">
        <f t="shared" si="1227"/>
        <v/>
      </c>
      <c r="CF387" s="72" t="str">
        <f t="shared" si="1227"/>
        <v/>
      </c>
      <c r="CG387" s="72" t="str">
        <f t="shared" si="1227"/>
        <v/>
      </c>
      <c r="CH387" s="72" t="str">
        <f t="shared" si="1227"/>
        <v/>
      </c>
      <c r="CI387" s="72" t="str">
        <f t="shared" si="1227"/>
        <v/>
      </c>
      <c r="CJ387" s="72" t="str">
        <f t="shared" si="1227"/>
        <v/>
      </c>
      <c r="CK387" s="72" t="str">
        <f t="shared" si="1227"/>
        <v/>
      </c>
      <c r="CL387" s="72" t="str">
        <f t="shared" si="1227"/>
        <v/>
      </c>
      <c r="CM387" s="72" t="str">
        <f t="shared" si="1227"/>
        <v/>
      </c>
      <c r="CN387" s="72" t="str">
        <f t="shared" si="1227"/>
        <v/>
      </c>
      <c r="CO387" s="72" t="str">
        <f t="shared" si="1227"/>
        <v/>
      </c>
      <c r="CP387" s="72" t="str">
        <f t="shared" si="1227"/>
        <v/>
      </c>
      <c r="CQ387" s="72" t="str">
        <f t="shared" si="1227"/>
        <v/>
      </c>
      <c r="CR387" s="72" t="str">
        <f t="shared" si="1227"/>
        <v/>
      </c>
      <c r="CS387" s="72" t="str">
        <f t="shared" si="1227"/>
        <v/>
      </c>
      <c r="CT387" s="72" t="str">
        <f t="shared" si="1227"/>
        <v/>
      </c>
      <c r="CU387" s="72" t="str">
        <f t="shared" si="1227"/>
        <v/>
      </c>
      <c r="CV387" s="72" t="str">
        <f t="shared" si="1227"/>
        <v/>
      </c>
      <c r="CW387" s="72" t="str">
        <f t="shared" si="1227"/>
        <v/>
      </c>
      <c r="CX387" s="72" t="str">
        <f t="shared" si="1227"/>
        <v/>
      </c>
      <c r="CY387" s="72" t="str">
        <f t="shared" si="1227"/>
        <v/>
      </c>
      <c r="CZ387" s="72" t="str">
        <f t="shared" ref="CZ387:DV387" si="1228">IF(CZ$276&lt;&gt;"",$D121,"")</f>
        <v/>
      </c>
      <c r="DA387" s="72" t="str">
        <f t="shared" si="1228"/>
        <v/>
      </c>
      <c r="DB387" s="72" t="str">
        <f t="shared" si="1228"/>
        <v/>
      </c>
      <c r="DC387" s="72" t="str">
        <f t="shared" si="1228"/>
        <v/>
      </c>
      <c r="DD387" s="72" t="str">
        <f t="shared" si="1228"/>
        <v/>
      </c>
      <c r="DE387" s="72" t="str">
        <f t="shared" si="1228"/>
        <v/>
      </c>
      <c r="DF387" s="72" t="str">
        <f t="shared" si="1228"/>
        <v/>
      </c>
      <c r="DG387" s="72" t="str">
        <f t="shared" si="1228"/>
        <v/>
      </c>
      <c r="DH387" s="72" t="str">
        <f t="shared" si="1228"/>
        <v/>
      </c>
      <c r="DI387" s="72" t="str">
        <f t="shared" si="1228"/>
        <v/>
      </c>
      <c r="DJ387" s="72" t="str">
        <f t="shared" si="1228"/>
        <v/>
      </c>
      <c r="DK387" s="72" t="str">
        <f t="shared" si="1228"/>
        <v/>
      </c>
      <c r="DL387" s="72" t="str">
        <f t="shared" si="1228"/>
        <v/>
      </c>
      <c r="DM387" s="72" t="str">
        <f t="shared" si="1228"/>
        <v/>
      </c>
      <c r="DN387" s="72" t="str">
        <f t="shared" si="1228"/>
        <v/>
      </c>
      <c r="DO387" s="72" t="str">
        <f t="shared" si="1228"/>
        <v/>
      </c>
      <c r="DP387" s="72" t="str">
        <f t="shared" si="1228"/>
        <v/>
      </c>
      <c r="DQ387" s="72" t="str">
        <f t="shared" si="1228"/>
        <v/>
      </c>
      <c r="DR387" s="72" t="str">
        <f t="shared" si="1228"/>
        <v/>
      </c>
      <c r="DS387" s="72" t="str">
        <f t="shared" si="1228"/>
        <v/>
      </c>
      <c r="DT387" s="72" t="str">
        <f t="shared" si="1228"/>
        <v/>
      </c>
      <c r="DU387" s="72" t="str">
        <f t="shared" si="1228"/>
        <v/>
      </c>
      <c r="DV387" s="72" t="str">
        <f t="shared" si="1228"/>
        <v/>
      </c>
      <c r="DY387" s="79" t="s">
        <v>1089</v>
      </c>
      <c r="DZ387" t="s">
        <v>1671</v>
      </c>
      <c r="EA387" t="s">
        <v>7188</v>
      </c>
      <c r="EB387" t="s">
        <v>10918</v>
      </c>
      <c r="EC387" t="s">
        <v>12593</v>
      </c>
    </row>
    <row r="388" spans="10:133" x14ac:dyDescent="0.25">
      <c r="J388" s="72" t="str">
        <f>IF(PEDIDO!C147&lt;&gt;"",PEDIDO!B147,"")</f>
        <v/>
      </c>
      <c r="K388" s="72" t="str">
        <f t="shared" si="1186"/>
        <v/>
      </c>
      <c r="L388" s="72" t="str">
        <f t="shared" si="1155"/>
        <v/>
      </c>
      <c r="M388" s="72" t="str">
        <f t="shared" si="1156"/>
        <v/>
      </c>
      <c r="N388" s="72" t="str">
        <f t="shared" si="1157"/>
        <v/>
      </c>
      <c r="O388" s="72" t="str">
        <f t="shared" si="1158"/>
        <v/>
      </c>
      <c r="P388" s="72" t="str">
        <f t="shared" si="1159"/>
        <v/>
      </c>
      <c r="Q388" s="72" t="str">
        <f t="shared" si="1160"/>
        <v/>
      </c>
      <c r="R388" s="72" t="str">
        <f t="shared" si="1161"/>
        <v/>
      </c>
      <c r="S388" s="72" t="str">
        <f t="shared" si="1162"/>
        <v/>
      </c>
      <c r="T388" s="72" t="str">
        <f t="shared" si="1163"/>
        <v/>
      </c>
      <c r="U388" s="72" t="str">
        <f t="shared" si="1164"/>
        <v/>
      </c>
      <c r="V388" s="72" t="str">
        <f t="shared" si="1165"/>
        <v/>
      </c>
      <c r="W388" s="72" t="str">
        <f t="shared" si="1166"/>
        <v/>
      </c>
      <c r="X388" s="72" t="str">
        <f t="shared" si="1167"/>
        <v/>
      </c>
      <c r="Y388" s="72" t="str">
        <f t="shared" si="1168"/>
        <v/>
      </c>
      <c r="Z388" s="72" t="str">
        <f t="shared" si="1169"/>
        <v/>
      </c>
      <c r="AA388" s="72" t="str">
        <f t="shared" si="1170"/>
        <v/>
      </c>
      <c r="AB388" s="72" t="str">
        <f t="shared" si="1171"/>
        <v/>
      </c>
      <c r="AC388" s="72" t="str">
        <f t="shared" si="1172"/>
        <v/>
      </c>
      <c r="AD388" s="72" t="str">
        <f t="shared" si="1173"/>
        <v/>
      </c>
      <c r="AE388" s="72" t="str">
        <f t="shared" si="1174"/>
        <v/>
      </c>
      <c r="AF388" s="72" t="str">
        <f t="shared" si="1175"/>
        <v/>
      </c>
      <c r="AG388" s="72" t="str">
        <f t="shared" si="1176"/>
        <v/>
      </c>
      <c r="AH388" s="72" t="str">
        <f t="shared" si="1177"/>
        <v/>
      </c>
      <c r="AI388" s="72" t="str">
        <f t="shared" si="1178"/>
        <v/>
      </c>
      <c r="AJ388" s="72" t="str">
        <f t="shared" si="1179"/>
        <v/>
      </c>
      <c r="AK388" s="72" t="str">
        <f t="shared" si="1180"/>
        <v/>
      </c>
      <c r="AL388" s="72" t="str">
        <f t="shared" si="1181"/>
        <v/>
      </c>
      <c r="AM388" s="72" t="str">
        <f t="shared" si="1182"/>
        <v/>
      </c>
      <c r="AN388" s="72" t="str">
        <f t="shared" ref="AN388:BS388" si="1229">IF(AN$276&lt;&gt;"",$D122,"")</f>
        <v/>
      </c>
      <c r="AO388" s="72" t="str">
        <f t="shared" si="1229"/>
        <v/>
      </c>
      <c r="AP388" s="72" t="str">
        <f t="shared" si="1229"/>
        <v/>
      </c>
      <c r="AQ388" s="72" t="str">
        <f t="shared" si="1229"/>
        <v/>
      </c>
      <c r="AR388" s="72" t="str">
        <f t="shared" si="1229"/>
        <v/>
      </c>
      <c r="AS388" s="72" t="str">
        <f t="shared" si="1229"/>
        <v/>
      </c>
      <c r="AT388" s="72" t="str">
        <f t="shared" si="1229"/>
        <v/>
      </c>
      <c r="AU388" s="72" t="str">
        <f t="shared" si="1229"/>
        <v/>
      </c>
      <c r="AV388" s="72" t="str">
        <f t="shared" si="1229"/>
        <v/>
      </c>
      <c r="AW388" s="72" t="str">
        <f t="shared" si="1229"/>
        <v/>
      </c>
      <c r="AX388" s="72" t="str">
        <f t="shared" si="1229"/>
        <v/>
      </c>
      <c r="AY388" s="72" t="str">
        <f t="shared" si="1229"/>
        <v/>
      </c>
      <c r="AZ388" s="72" t="str">
        <f t="shared" si="1229"/>
        <v/>
      </c>
      <c r="BA388" s="72" t="str">
        <f t="shared" si="1229"/>
        <v/>
      </c>
      <c r="BB388" s="72" t="str">
        <f t="shared" si="1229"/>
        <v/>
      </c>
      <c r="BC388" s="72" t="str">
        <f t="shared" si="1229"/>
        <v/>
      </c>
      <c r="BD388" s="72" t="str">
        <f t="shared" si="1229"/>
        <v/>
      </c>
      <c r="BE388" s="72" t="str">
        <f t="shared" si="1229"/>
        <v/>
      </c>
      <c r="BF388" s="72" t="str">
        <f t="shared" si="1229"/>
        <v/>
      </c>
      <c r="BG388" s="72" t="str">
        <f t="shared" si="1229"/>
        <v/>
      </c>
      <c r="BH388" s="72" t="str">
        <f t="shared" si="1229"/>
        <v/>
      </c>
      <c r="BI388" s="72" t="str">
        <f t="shared" si="1229"/>
        <v/>
      </c>
      <c r="BJ388" s="72" t="str">
        <f t="shared" si="1229"/>
        <v/>
      </c>
      <c r="BK388" s="72" t="str">
        <f t="shared" si="1229"/>
        <v/>
      </c>
      <c r="BL388" s="72" t="str">
        <f t="shared" si="1229"/>
        <v/>
      </c>
      <c r="BM388" s="72" t="str">
        <f t="shared" si="1229"/>
        <v/>
      </c>
      <c r="BN388" s="72" t="str">
        <f t="shared" si="1229"/>
        <v/>
      </c>
      <c r="BO388" s="72" t="str">
        <f t="shared" si="1229"/>
        <v/>
      </c>
      <c r="BP388" s="72" t="str">
        <f t="shared" si="1229"/>
        <v/>
      </c>
      <c r="BQ388" s="72" t="str">
        <f t="shared" si="1229"/>
        <v/>
      </c>
      <c r="BR388" s="72" t="str">
        <f t="shared" si="1229"/>
        <v/>
      </c>
      <c r="BS388" s="72" t="str">
        <f t="shared" si="1229"/>
        <v/>
      </c>
      <c r="BT388" s="72" t="str">
        <f t="shared" ref="BT388:CY388" si="1230">IF(BT$276&lt;&gt;"",$D122,"")</f>
        <v/>
      </c>
      <c r="BU388" s="72" t="str">
        <f t="shared" si="1230"/>
        <v/>
      </c>
      <c r="BV388" s="72" t="str">
        <f t="shared" si="1230"/>
        <v/>
      </c>
      <c r="BW388" s="72" t="str">
        <f t="shared" si="1230"/>
        <v/>
      </c>
      <c r="BX388" s="72" t="str">
        <f t="shared" si="1230"/>
        <v/>
      </c>
      <c r="BY388" s="72" t="str">
        <f t="shared" si="1230"/>
        <v/>
      </c>
      <c r="BZ388" s="72" t="str">
        <f t="shared" si="1230"/>
        <v/>
      </c>
      <c r="CA388" s="72" t="str">
        <f t="shared" si="1230"/>
        <v/>
      </c>
      <c r="CB388" s="72" t="str">
        <f t="shared" si="1230"/>
        <v/>
      </c>
      <c r="CC388" s="72" t="str">
        <f t="shared" si="1230"/>
        <v/>
      </c>
      <c r="CD388" s="72" t="str">
        <f t="shared" si="1230"/>
        <v/>
      </c>
      <c r="CE388" s="72" t="str">
        <f t="shared" si="1230"/>
        <v/>
      </c>
      <c r="CF388" s="72" t="str">
        <f t="shared" si="1230"/>
        <v/>
      </c>
      <c r="CG388" s="72" t="str">
        <f t="shared" si="1230"/>
        <v/>
      </c>
      <c r="CH388" s="72" t="str">
        <f t="shared" si="1230"/>
        <v/>
      </c>
      <c r="CI388" s="72" t="str">
        <f t="shared" si="1230"/>
        <v/>
      </c>
      <c r="CJ388" s="72" t="str">
        <f t="shared" si="1230"/>
        <v/>
      </c>
      <c r="CK388" s="72" t="str">
        <f t="shared" si="1230"/>
        <v/>
      </c>
      <c r="CL388" s="72" t="str">
        <f t="shared" si="1230"/>
        <v/>
      </c>
      <c r="CM388" s="72" t="str">
        <f t="shared" si="1230"/>
        <v/>
      </c>
      <c r="CN388" s="72" t="str">
        <f t="shared" si="1230"/>
        <v/>
      </c>
      <c r="CO388" s="72" t="str">
        <f t="shared" si="1230"/>
        <v/>
      </c>
      <c r="CP388" s="72" t="str">
        <f t="shared" si="1230"/>
        <v/>
      </c>
      <c r="CQ388" s="72" t="str">
        <f t="shared" si="1230"/>
        <v/>
      </c>
      <c r="CR388" s="72" t="str">
        <f t="shared" si="1230"/>
        <v/>
      </c>
      <c r="CS388" s="72" t="str">
        <f t="shared" si="1230"/>
        <v/>
      </c>
      <c r="CT388" s="72" t="str">
        <f t="shared" si="1230"/>
        <v/>
      </c>
      <c r="CU388" s="72" t="str">
        <f t="shared" si="1230"/>
        <v/>
      </c>
      <c r="CV388" s="72" t="str">
        <f t="shared" si="1230"/>
        <v/>
      </c>
      <c r="CW388" s="72" t="str">
        <f t="shared" si="1230"/>
        <v/>
      </c>
      <c r="CX388" s="72" t="str">
        <f t="shared" si="1230"/>
        <v/>
      </c>
      <c r="CY388" s="72" t="str">
        <f t="shared" si="1230"/>
        <v/>
      </c>
      <c r="CZ388" s="72" t="str">
        <f t="shared" ref="CZ388:DV388" si="1231">IF(CZ$276&lt;&gt;"",$D122,"")</f>
        <v/>
      </c>
      <c r="DA388" s="72" t="str">
        <f t="shared" si="1231"/>
        <v/>
      </c>
      <c r="DB388" s="72" t="str">
        <f t="shared" si="1231"/>
        <v/>
      </c>
      <c r="DC388" s="72" t="str">
        <f t="shared" si="1231"/>
        <v/>
      </c>
      <c r="DD388" s="72" t="str">
        <f t="shared" si="1231"/>
        <v/>
      </c>
      <c r="DE388" s="72" t="str">
        <f t="shared" si="1231"/>
        <v/>
      </c>
      <c r="DF388" s="72" t="str">
        <f t="shared" si="1231"/>
        <v/>
      </c>
      <c r="DG388" s="72" t="str">
        <f t="shared" si="1231"/>
        <v/>
      </c>
      <c r="DH388" s="72" t="str">
        <f t="shared" si="1231"/>
        <v/>
      </c>
      <c r="DI388" s="72" t="str">
        <f t="shared" si="1231"/>
        <v/>
      </c>
      <c r="DJ388" s="72" t="str">
        <f t="shared" si="1231"/>
        <v/>
      </c>
      <c r="DK388" s="72" t="str">
        <f t="shared" si="1231"/>
        <v/>
      </c>
      <c r="DL388" s="72" t="str">
        <f t="shared" si="1231"/>
        <v/>
      </c>
      <c r="DM388" s="72" t="str">
        <f t="shared" si="1231"/>
        <v/>
      </c>
      <c r="DN388" s="72" t="str">
        <f t="shared" si="1231"/>
        <v/>
      </c>
      <c r="DO388" s="72" t="str">
        <f t="shared" si="1231"/>
        <v/>
      </c>
      <c r="DP388" s="72" t="str">
        <f t="shared" si="1231"/>
        <v/>
      </c>
      <c r="DQ388" s="72" t="str">
        <f t="shared" si="1231"/>
        <v/>
      </c>
      <c r="DR388" s="72" t="str">
        <f t="shared" si="1231"/>
        <v/>
      </c>
      <c r="DS388" s="72" t="str">
        <f t="shared" si="1231"/>
        <v/>
      </c>
      <c r="DT388" s="72" t="str">
        <f t="shared" si="1231"/>
        <v/>
      </c>
      <c r="DU388" s="72" t="str">
        <f t="shared" si="1231"/>
        <v/>
      </c>
      <c r="DV388" s="72" t="str">
        <f t="shared" si="1231"/>
        <v/>
      </c>
      <c r="DY388" s="79" t="s">
        <v>1090</v>
      </c>
      <c r="DZ388" t="s">
        <v>1417</v>
      </c>
      <c r="EA388" t="s">
        <v>7189</v>
      </c>
      <c r="EB388" t="s">
        <v>10919</v>
      </c>
      <c r="EC388" t="s">
        <v>12594</v>
      </c>
    </row>
    <row r="389" spans="10:133" x14ac:dyDescent="0.25">
      <c r="J389" s="72" t="str">
        <f>IF(PEDIDO!C148&lt;&gt;"",PEDIDO!B148,"")</f>
        <v/>
      </c>
      <c r="K389" s="72" t="str">
        <f t="shared" si="1186"/>
        <v/>
      </c>
      <c r="L389" s="72" t="str">
        <f t="shared" si="1155"/>
        <v/>
      </c>
      <c r="M389" s="72" t="str">
        <f t="shared" si="1156"/>
        <v/>
      </c>
      <c r="N389" s="72" t="str">
        <f t="shared" si="1157"/>
        <v/>
      </c>
      <c r="O389" s="72" t="str">
        <f t="shared" si="1158"/>
        <v/>
      </c>
      <c r="P389" s="72" t="str">
        <f t="shared" si="1159"/>
        <v/>
      </c>
      <c r="Q389" s="72" t="str">
        <f t="shared" si="1160"/>
        <v/>
      </c>
      <c r="R389" s="72" t="str">
        <f t="shared" si="1161"/>
        <v/>
      </c>
      <c r="S389" s="72" t="str">
        <f t="shared" si="1162"/>
        <v/>
      </c>
      <c r="T389" s="72" t="str">
        <f t="shared" si="1163"/>
        <v/>
      </c>
      <c r="U389" s="72" t="str">
        <f t="shared" si="1164"/>
        <v/>
      </c>
      <c r="V389" s="72" t="str">
        <f t="shared" si="1165"/>
        <v/>
      </c>
      <c r="W389" s="72" t="str">
        <f t="shared" si="1166"/>
        <v/>
      </c>
      <c r="X389" s="72" t="str">
        <f t="shared" si="1167"/>
        <v/>
      </c>
      <c r="Y389" s="72" t="str">
        <f t="shared" si="1168"/>
        <v/>
      </c>
      <c r="Z389" s="72" t="str">
        <f t="shared" si="1169"/>
        <v/>
      </c>
      <c r="AA389" s="72" t="str">
        <f t="shared" si="1170"/>
        <v/>
      </c>
      <c r="AB389" s="72" t="str">
        <f t="shared" si="1171"/>
        <v/>
      </c>
      <c r="AC389" s="72" t="str">
        <f t="shared" si="1172"/>
        <v/>
      </c>
      <c r="AD389" s="72" t="str">
        <f t="shared" si="1173"/>
        <v/>
      </c>
      <c r="AE389" s="72" t="str">
        <f t="shared" si="1174"/>
        <v/>
      </c>
      <c r="AF389" s="72" t="str">
        <f t="shared" si="1175"/>
        <v/>
      </c>
      <c r="AG389" s="72" t="str">
        <f t="shared" si="1176"/>
        <v/>
      </c>
      <c r="AH389" s="72" t="str">
        <f t="shared" si="1177"/>
        <v/>
      </c>
      <c r="AI389" s="72" t="str">
        <f t="shared" si="1178"/>
        <v/>
      </c>
      <c r="AJ389" s="72" t="str">
        <f t="shared" si="1179"/>
        <v/>
      </c>
      <c r="AK389" s="72" t="str">
        <f t="shared" si="1180"/>
        <v/>
      </c>
      <c r="AL389" s="72" t="str">
        <f t="shared" si="1181"/>
        <v/>
      </c>
      <c r="AM389" s="72" t="str">
        <f t="shared" si="1182"/>
        <v/>
      </c>
      <c r="AN389" s="72" t="str">
        <f t="shared" ref="AN389:BS389" si="1232">IF(AN$276&lt;&gt;"",$D123,"")</f>
        <v/>
      </c>
      <c r="AO389" s="72" t="str">
        <f t="shared" si="1232"/>
        <v/>
      </c>
      <c r="AP389" s="72" t="str">
        <f t="shared" si="1232"/>
        <v/>
      </c>
      <c r="AQ389" s="72" t="str">
        <f t="shared" si="1232"/>
        <v/>
      </c>
      <c r="AR389" s="72" t="str">
        <f t="shared" si="1232"/>
        <v/>
      </c>
      <c r="AS389" s="72" t="str">
        <f t="shared" si="1232"/>
        <v/>
      </c>
      <c r="AT389" s="72" t="str">
        <f t="shared" si="1232"/>
        <v/>
      </c>
      <c r="AU389" s="72" t="str">
        <f t="shared" si="1232"/>
        <v/>
      </c>
      <c r="AV389" s="72" t="str">
        <f t="shared" si="1232"/>
        <v/>
      </c>
      <c r="AW389" s="72" t="str">
        <f t="shared" si="1232"/>
        <v/>
      </c>
      <c r="AX389" s="72" t="str">
        <f t="shared" si="1232"/>
        <v/>
      </c>
      <c r="AY389" s="72" t="str">
        <f t="shared" si="1232"/>
        <v/>
      </c>
      <c r="AZ389" s="72" t="str">
        <f t="shared" si="1232"/>
        <v/>
      </c>
      <c r="BA389" s="72" t="str">
        <f t="shared" si="1232"/>
        <v/>
      </c>
      <c r="BB389" s="72" t="str">
        <f t="shared" si="1232"/>
        <v/>
      </c>
      <c r="BC389" s="72" t="str">
        <f t="shared" si="1232"/>
        <v/>
      </c>
      <c r="BD389" s="72" t="str">
        <f t="shared" si="1232"/>
        <v/>
      </c>
      <c r="BE389" s="72" t="str">
        <f t="shared" si="1232"/>
        <v/>
      </c>
      <c r="BF389" s="72" t="str">
        <f t="shared" si="1232"/>
        <v/>
      </c>
      <c r="BG389" s="72" t="str">
        <f t="shared" si="1232"/>
        <v/>
      </c>
      <c r="BH389" s="72" t="str">
        <f t="shared" si="1232"/>
        <v/>
      </c>
      <c r="BI389" s="72" t="str">
        <f t="shared" si="1232"/>
        <v/>
      </c>
      <c r="BJ389" s="72" t="str">
        <f t="shared" si="1232"/>
        <v/>
      </c>
      <c r="BK389" s="72" t="str">
        <f t="shared" si="1232"/>
        <v/>
      </c>
      <c r="BL389" s="72" t="str">
        <f t="shared" si="1232"/>
        <v/>
      </c>
      <c r="BM389" s="72" t="str">
        <f t="shared" si="1232"/>
        <v/>
      </c>
      <c r="BN389" s="72" t="str">
        <f t="shared" si="1232"/>
        <v/>
      </c>
      <c r="BO389" s="72" t="str">
        <f t="shared" si="1232"/>
        <v/>
      </c>
      <c r="BP389" s="72" t="str">
        <f t="shared" si="1232"/>
        <v/>
      </c>
      <c r="BQ389" s="72" t="str">
        <f t="shared" si="1232"/>
        <v/>
      </c>
      <c r="BR389" s="72" t="str">
        <f t="shared" si="1232"/>
        <v/>
      </c>
      <c r="BS389" s="72" t="str">
        <f t="shared" si="1232"/>
        <v/>
      </c>
      <c r="BT389" s="72" t="str">
        <f t="shared" ref="BT389:CY389" si="1233">IF(BT$276&lt;&gt;"",$D123,"")</f>
        <v/>
      </c>
      <c r="BU389" s="72" t="str">
        <f t="shared" si="1233"/>
        <v/>
      </c>
      <c r="BV389" s="72" t="str">
        <f t="shared" si="1233"/>
        <v/>
      </c>
      <c r="BW389" s="72" t="str">
        <f t="shared" si="1233"/>
        <v/>
      </c>
      <c r="BX389" s="72" t="str">
        <f t="shared" si="1233"/>
        <v/>
      </c>
      <c r="BY389" s="72" t="str">
        <f t="shared" si="1233"/>
        <v/>
      </c>
      <c r="BZ389" s="72" t="str">
        <f t="shared" si="1233"/>
        <v/>
      </c>
      <c r="CA389" s="72" t="str">
        <f t="shared" si="1233"/>
        <v/>
      </c>
      <c r="CB389" s="72" t="str">
        <f t="shared" si="1233"/>
        <v/>
      </c>
      <c r="CC389" s="72" t="str">
        <f t="shared" si="1233"/>
        <v/>
      </c>
      <c r="CD389" s="72" t="str">
        <f t="shared" si="1233"/>
        <v/>
      </c>
      <c r="CE389" s="72" t="str">
        <f t="shared" si="1233"/>
        <v/>
      </c>
      <c r="CF389" s="72" t="str">
        <f t="shared" si="1233"/>
        <v/>
      </c>
      <c r="CG389" s="72" t="str">
        <f t="shared" si="1233"/>
        <v/>
      </c>
      <c r="CH389" s="72" t="str">
        <f t="shared" si="1233"/>
        <v/>
      </c>
      <c r="CI389" s="72" t="str">
        <f t="shared" si="1233"/>
        <v/>
      </c>
      <c r="CJ389" s="72" t="str">
        <f t="shared" si="1233"/>
        <v/>
      </c>
      <c r="CK389" s="72" t="str">
        <f t="shared" si="1233"/>
        <v/>
      </c>
      <c r="CL389" s="72" t="str">
        <f t="shared" si="1233"/>
        <v/>
      </c>
      <c r="CM389" s="72" t="str">
        <f t="shared" si="1233"/>
        <v/>
      </c>
      <c r="CN389" s="72" t="str">
        <f t="shared" si="1233"/>
        <v/>
      </c>
      <c r="CO389" s="72" t="str">
        <f t="shared" si="1233"/>
        <v/>
      </c>
      <c r="CP389" s="72" t="str">
        <f t="shared" si="1233"/>
        <v/>
      </c>
      <c r="CQ389" s="72" t="str">
        <f t="shared" si="1233"/>
        <v/>
      </c>
      <c r="CR389" s="72" t="str">
        <f t="shared" si="1233"/>
        <v/>
      </c>
      <c r="CS389" s="72" t="str">
        <f t="shared" si="1233"/>
        <v/>
      </c>
      <c r="CT389" s="72" t="str">
        <f t="shared" si="1233"/>
        <v/>
      </c>
      <c r="CU389" s="72" t="str">
        <f t="shared" si="1233"/>
        <v/>
      </c>
      <c r="CV389" s="72" t="str">
        <f t="shared" si="1233"/>
        <v/>
      </c>
      <c r="CW389" s="72" t="str">
        <f t="shared" si="1233"/>
        <v/>
      </c>
      <c r="CX389" s="72" t="str">
        <f t="shared" si="1233"/>
        <v/>
      </c>
      <c r="CY389" s="72" t="str">
        <f t="shared" si="1233"/>
        <v/>
      </c>
      <c r="CZ389" s="72" t="str">
        <f t="shared" ref="CZ389:DV389" si="1234">IF(CZ$276&lt;&gt;"",$D123,"")</f>
        <v/>
      </c>
      <c r="DA389" s="72" t="str">
        <f t="shared" si="1234"/>
        <v/>
      </c>
      <c r="DB389" s="72" t="str">
        <f t="shared" si="1234"/>
        <v/>
      </c>
      <c r="DC389" s="72" t="str">
        <f t="shared" si="1234"/>
        <v/>
      </c>
      <c r="DD389" s="72" t="str">
        <f t="shared" si="1234"/>
        <v/>
      </c>
      <c r="DE389" s="72" t="str">
        <f t="shared" si="1234"/>
        <v/>
      </c>
      <c r="DF389" s="72" t="str">
        <f t="shared" si="1234"/>
        <v/>
      </c>
      <c r="DG389" s="72" t="str">
        <f t="shared" si="1234"/>
        <v/>
      </c>
      <c r="DH389" s="72" t="str">
        <f t="shared" si="1234"/>
        <v/>
      </c>
      <c r="DI389" s="72" t="str">
        <f t="shared" si="1234"/>
        <v/>
      </c>
      <c r="DJ389" s="72" t="str">
        <f t="shared" si="1234"/>
        <v/>
      </c>
      <c r="DK389" s="72" t="str">
        <f t="shared" si="1234"/>
        <v/>
      </c>
      <c r="DL389" s="72" t="str">
        <f t="shared" si="1234"/>
        <v/>
      </c>
      <c r="DM389" s="72" t="str">
        <f t="shared" si="1234"/>
        <v/>
      </c>
      <c r="DN389" s="72" t="str">
        <f t="shared" si="1234"/>
        <v/>
      </c>
      <c r="DO389" s="72" t="str">
        <f t="shared" si="1234"/>
        <v/>
      </c>
      <c r="DP389" s="72" t="str">
        <f t="shared" si="1234"/>
        <v/>
      </c>
      <c r="DQ389" s="72" t="str">
        <f t="shared" si="1234"/>
        <v/>
      </c>
      <c r="DR389" s="72" t="str">
        <f t="shared" si="1234"/>
        <v/>
      </c>
      <c r="DS389" s="72" t="str">
        <f t="shared" si="1234"/>
        <v/>
      </c>
      <c r="DT389" s="72" t="str">
        <f t="shared" si="1234"/>
        <v/>
      </c>
      <c r="DU389" s="72" t="str">
        <f t="shared" si="1234"/>
        <v/>
      </c>
      <c r="DV389" s="72" t="str">
        <f t="shared" si="1234"/>
        <v/>
      </c>
      <c r="DY389" s="79" t="s">
        <v>1091</v>
      </c>
      <c r="DZ389" t="s">
        <v>1672</v>
      </c>
      <c r="EA389" t="s">
        <v>7190</v>
      </c>
      <c r="EB389" t="s">
        <v>10920</v>
      </c>
      <c r="EC389" t="s">
        <v>12595</v>
      </c>
    </row>
    <row r="390" spans="10:133" x14ac:dyDescent="0.25">
      <c r="J390" s="72" t="str">
        <f>IF(PEDIDO!C149&lt;&gt;"",PEDIDO!B149,"")</f>
        <v/>
      </c>
      <c r="K390" s="72" t="str">
        <f t="shared" si="1186"/>
        <v/>
      </c>
      <c r="L390" s="72" t="str">
        <f t="shared" si="1155"/>
        <v/>
      </c>
      <c r="M390" s="72" t="str">
        <f t="shared" si="1156"/>
        <v/>
      </c>
      <c r="N390" s="72" t="str">
        <f t="shared" si="1157"/>
        <v/>
      </c>
      <c r="O390" s="72" t="str">
        <f t="shared" si="1158"/>
        <v/>
      </c>
      <c r="P390" s="72" t="str">
        <f t="shared" si="1159"/>
        <v/>
      </c>
      <c r="Q390" s="72" t="str">
        <f t="shared" si="1160"/>
        <v/>
      </c>
      <c r="R390" s="72" t="str">
        <f t="shared" si="1161"/>
        <v/>
      </c>
      <c r="S390" s="72" t="str">
        <f t="shared" si="1162"/>
        <v/>
      </c>
      <c r="T390" s="72" t="str">
        <f t="shared" si="1163"/>
        <v/>
      </c>
      <c r="U390" s="72" t="str">
        <f t="shared" si="1164"/>
        <v/>
      </c>
      <c r="V390" s="72" t="str">
        <f t="shared" si="1165"/>
        <v/>
      </c>
      <c r="W390" s="72" t="str">
        <f t="shared" si="1166"/>
        <v/>
      </c>
      <c r="X390" s="72" t="str">
        <f t="shared" si="1167"/>
        <v/>
      </c>
      <c r="Y390" s="72" t="str">
        <f t="shared" si="1168"/>
        <v/>
      </c>
      <c r="Z390" s="72" t="str">
        <f t="shared" si="1169"/>
        <v/>
      </c>
      <c r="AA390" s="72" t="str">
        <f t="shared" si="1170"/>
        <v/>
      </c>
      <c r="AB390" s="72" t="str">
        <f t="shared" si="1171"/>
        <v/>
      </c>
      <c r="AC390" s="72" t="str">
        <f t="shared" si="1172"/>
        <v/>
      </c>
      <c r="AD390" s="72" t="str">
        <f t="shared" si="1173"/>
        <v/>
      </c>
      <c r="AE390" s="72" t="str">
        <f t="shared" si="1174"/>
        <v/>
      </c>
      <c r="AF390" s="72" t="str">
        <f t="shared" si="1175"/>
        <v/>
      </c>
      <c r="AG390" s="72" t="str">
        <f t="shared" si="1176"/>
        <v/>
      </c>
      <c r="AH390" s="72" t="str">
        <f t="shared" si="1177"/>
        <v/>
      </c>
      <c r="AI390" s="72" t="str">
        <f t="shared" si="1178"/>
        <v/>
      </c>
      <c r="AJ390" s="72" t="str">
        <f t="shared" si="1179"/>
        <v/>
      </c>
      <c r="AK390" s="72" t="str">
        <f t="shared" si="1180"/>
        <v/>
      </c>
      <c r="AL390" s="72" t="str">
        <f t="shared" si="1181"/>
        <v/>
      </c>
      <c r="AM390" s="72" t="str">
        <f t="shared" si="1182"/>
        <v/>
      </c>
      <c r="AN390" s="72" t="str">
        <f t="shared" ref="AN390:BS390" si="1235">IF(AN$276&lt;&gt;"",$D124,"")</f>
        <v/>
      </c>
      <c r="AO390" s="72" t="str">
        <f t="shared" si="1235"/>
        <v/>
      </c>
      <c r="AP390" s="72" t="str">
        <f t="shared" si="1235"/>
        <v/>
      </c>
      <c r="AQ390" s="72" t="str">
        <f t="shared" si="1235"/>
        <v/>
      </c>
      <c r="AR390" s="72" t="str">
        <f t="shared" si="1235"/>
        <v/>
      </c>
      <c r="AS390" s="72" t="str">
        <f t="shared" si="1235"/>
        <v/>
      </c>
      <c r="AT390" s="72" t="str">
        <f t="shared" si="1235"/>
        <v/>
      </c>
      <c r="AU390" s="72" t="str">
        <f t="shared" si="1235"/>
        <v/>
      </c>
      <c r="AV390" s="72" t="str">
        <f t="shared" si="1235"/>
        <v/>
      </c>
      <c r="AW390" s="72" t="str">
        <f t="shared" si="1235"/>
        <v/>
      </c>
      <c r="AX390" s="72" t="str">
        <f t="shared" si="1235"/>
        <v/>
      </c>
      <c r="AY390" s="72" t="str">
        <f t="shared" si="1235"/>
        <v/>
      </c>
      <c r="AZ390" s="72" t="str">
        <f t="shared" si="1235"/>
        <v/>
      </c>
      <c r="BA390" s="72" t="str">
        <f t="shared" si="1235"/>
        <v/>
      </c>
      <c r="BB390" s="72" t="str">
        <f t="shared" si="1235"/>
        <v/>
      </c>
      <c r="BC390" s="72" t="str">
        <f t="shared" si="1235"/>
        <v/>
      </c>
      <c r="BD390" s="72" t="str">
        <f t="shared" si="1235"/>
        <v/>
      </c>
      <c r="BE390" s="72" t="str">
        <f t="shared" si="1235"/>
        <v/>
      </c>
      <c r="BF390" s="72" t="str">
        <f t="shared" si="1235"/>
        <v/>
      </c>
      <c r="BG390" s="72" t="str">
        <f t="shared" si="1235"/>
        <v/>
      </c>
      <c r="BH390" s="72" t="str">
        <f t="shared" si="1235"/>
        <v/>
      </c>
      <c r="BI390" s="72" t="str">
        <f t="shared" si="1235"/>
        <v/>
      </c>
      <c r="BJ390" s="72" t="str">
        <f t="shared" si="1235"/>
        <v/>
      </c>
      <c r="BK390" s="72" t="str">
        <f t="shared" si="1235"/>
        <v/>
      </c>
      <c r="BL390" s="72" t="str">
        <f t="shared" si="1235"/>
        <v/>
      </c>
      <c r="BM390" s="72" t="str">
        <f t="shared" si="1235"/>
        <v/>
      </c>
      <c r="BN390" s="72" t="str">
        <f t="shared" si="1235"/>
        <v/>
      </c>
      <c r="BO390" s="72" t="str">
        <f t="shared" si="1235"/>
        <v/>
      </c>
      <c r="BP390" s="72" t="str">
        <f t="shared" si="1235"/>
        <v/>
      </c>
      <c r="BQ390" s="72" t="str">
        <f t="shared" si="1235"/>
        <v/>
      </c>
      <c r="BR390" s="72" t="str">
        <f t="shared" si="1235"/>
        <v/>
      </c>
      <c r="BS390" s="72" t="str">
        <f t="shared" si="1235"/>
        <v/>
      </c>
      <c r="BT390" s="72" t="str">
        <f t="shared" ref="BT390:CY390" si="1236">IF(BT$276&lt;&gt;"",$D124,"")</f>
        <v/>
      </c>
      <c r="BU390" s="72" t="str">
        <f t="shared" si="1236"/>
        <v/>
      </c>
      <c r="BV390" s="72" t="str">
        <f t="shared" si="1236"/>
        <v/>
      </c>
      <c r="BW390" s="72" t="str">
        <f t="shared" si="1236"/>
        <v/>
      </c>
      <c r="BX390" s="72" t="str">
        <f t="shared" si="1236"/>
        <v/>
      </c>
      <c r="BY390" s="72" t="str">
        <f t="shared" si="1236"/>
        <v/>
      </c>
      <c r="BZ390" s="72" t="str">
        <f t="shared" si="1236"/>
        <v/>
      </c>
      <c r="CA390" s="72" t="str">
        <f t="shared" si="1236"/>
        <v/>
      </c>
      <c r="CB390" s="72" t="str">
        <f t="shared" si="1236"/>
        <v/>
      </c>
      <c r="CC390" s="72" t="str">
        <f t="shared" si="1236"/>
        <v/>
      </c>
      <c r="CD390" s="72" t="str">
        <f t="shared" si="1236"/>
        <v/>
      </c>
      <c r="CE390" s="72" t="str">
        <f t="shared" si="1236"/>
        <v/>
      </c>
      <c r="CF390" s="72" t="str">
        <f t="shared" si="1236"/>
        <v/>
      </c>
      <c r="CG390" s="72" t="str">
        <f t="shared" si="1236"/>
        <v/>
      </c>
      <c r="CH390" s="72" t="str">
        <f t="shared" si="1236"/>
        <v/>
      </c>
      <c r="CI390" s="72" t="str">
        <f t="shared" si="1236"/>
        <v/>
      </c>
      <c r="CJ390" s="72" t="str">
        <f t="shared" si="1236"/>
        <v/>
      </c>
      <c r="CK390" s="72" t="str">
        <f t="shared" si="1236"/>
        <v/>
      </c>
      <c r="CL390" s="72" t="str">
        <f t="shared" si="1236"/>
        <v/>
      </c>
      <c r="CM390" s="72" t="str">
        <f t="shared" si="1236"/>
        <v/>
      </c>
      <c r="CN390" s="72" t="str">
        <f t="shared" si="1236"/>
        <v/>
      </c>
      <c r="CO390" s="72" t="str">
        <f t="shared" si="1236"/>
        <v/>
      </c>
      <c r="CP390" s="72" t="str">
        <f t="shared" si="1236"/>
        <v/>
      </c>
      <c r="CQ390" s="72" t="str">
        <f t="shared" si="1236"/>
        <v/>
      </c>
      <c r="CR390" s="72" t="str">
        <f t="shared" si="1236"/>
        <v/>
      </c>
      <c r="CS390" s="72" t="str">
        <f t="shared" si="1236"/>
        <v/>
      </c>
      <c r="CT390" s="72" t="str">
        <f t="shared" si="1236"/>
        <v/>
      </c>
      <c r="CU390" s="72" t="str">
        <f t="shared" si="1236"/>
        <v/>
      </c>
      <c r="CV390" s="72" t="str">
        <f t="shared" si="1236"/>
        <v/>
      </c>
      <c r="CW390" s="72" t="str">
        <f t="shared" si="1236"/>
        <v/>
      </c>
      <c r="CX390" s="72" t="str">
        <f t="shared" si="1236"/>
        <v/>
      </c>
      <c r="CY390" s="72" t="str">
        <f t="shared" si="1236"/>
        <v/>
      </c>
      <c r="CZ390" s="72" t="str">
        <f t="shared" ref="CZ390:DV390" si="1237">IF(CZ$276&lt;&gt;"",$D124,"")</f>
        <v/>
      </c>
      <c r="DA390" s="72" t="str">
        <f t="shared" si="1237"/>
        <v/>
      </c>
      <c r="DB390" s="72" t="str">
        <f t="shared" si="1237"/>
        <v/>
      </c>
      <c r="DC390" s="72" t="str">
        <f t="shared" si="1237"/>
        <v/>
      </c>
      <c r="DD390" s="72" t="str">
        <f t="shared" si="1237"/>
        <v/>
      </c>
      <c r="DE390" s="72" t="str">
        <f t="shared" si="1237"/>
        <v/>
      </c>
      <c r="DF390" s="72" t="str">
        <f t="shared" si="1237"/>
        <v/>
      </c>
      <c r="DG390" s="72" t="str">
        <f t="shared" si="1237"/>
        <v/>
      </c>
      <c r="DH390" s="72" t="str">
        <f t="shared" si="1237"/>
        <v/>
      </c>
      <c r="DI390" s="72" t="str">
        <f t="shared" si="1237"/>
        <v/>
      </c>
      <c r="DJ390" s="72" t="str">
        <f t="shared" si="1237"/>
        <v/>
      </c>
      <c r="DK390" s="72" t="str">
        <f t="shared" si="1237"/>
        <v/>
      </c>
      <c r="DL390" s="72" t="str">
        <f t="shared" si="1237"/>
        <v/>
      </c>
      <c r="DM390" s="72" t="str">
        <f t="shared" si="1237"/>
        <v/>
      </c>
      <c r="DN390" s="72" t="str">
        <f t="shared" si="1237"/>
        <v/>
      </c>
      <c r="DO390" s="72" t="str">
        <f t="shared" si="1237"/>
        <v/>
      </c>
      <c r="DP390" s="72" t="str">
        <f t="shared" si="1237"/>
        <v/>
      </c>
      <c r="DQ390" s="72" t="str">
        <f t="shared" si="1237"/>
        <v/>
      </c>
      <c r="DR390" s="72" t="str">
        <f t="shared" si="1237"/>
        <v/>
      </c>
      <c r="DS390" s="72" t="str">
        <f t="shared" si="1237"/>
        <v/>
      </c>
      <c r="DT390" s="72" t="str">
        <f t="shared" si="1237"/>
        <v/>
      </c>
      <c r="DU390" s="72" t="str">
        <f t="shared" si="1237"/>
        <v/>
      </c>
      <c r="DV390" s="72" t="str">
        <f t="shared" si="1237"/>
        <v/>
      </c>
      <c r="DY390" s="79" t="s">
        <v>1092</v>
      </c>
      <c r="DZ390" t="s">
        <v>1673</v>
      </c>
      <c r="EA390" t="s">
        <v>7191</v>
      </c>
      <c r="EB390" t="s">
        <v>10921</v>
      </c>
      <c r="EC390" t="s">
        <v>12596</v>
      </c>
    </row>
    <row r="391" spans="10:133" x14ac:dyDescent="0.25">
      <c r="J391" s="72" t="str">
        <f>IF(PEDIDO!C150&lt;&gt;"",PEDIDO!B150,"")</f>
        <v/>
      </c>
      <c r="K391" s="72" t="str">
        <f t="shared" si="1186"/>
        <v/>
      </c>
      <c r="L391" s="72" t="str">
        <f t="shared" si="1155"/>
        <v/>
      </c>
      <c r="M391" s="72" t="str">
        <f t="shared" si="1156"/>
        <v/>
      </c>
      <c r="N391" s="72" t="str">
        <f t="shared" si="1157"/>
        <v/>
      </c>
      <c r="O391" s="72" t="str">
        <f t="shared" si="1158"/>
        <v/>
      </c>
      <c r="P391" s="72" t="str">
        <f t="shared" si="1159"/>
        <v/>
      </c>
      <c r="Q391" s="72" t="str">
        <f t="shared" si="1160"/>
        <v/>
      </c>
      <c r="R391" s="72" t="str">
        <f t="shared" si="1161"/>
        <v/>
      </c>
      <c r="S391" s="72" t="str">
        <f t="shared" si="1162"/>
        <v/>
      </c>
      <c r="T391" s="72" t="str">
        <f t="shared" si="1163"/>
        <v/>
      </c>
      <c r="U391" s="72" t="str">
        <f t="shared" si="1164"/>
        <v/>
      </c>
      <c r="V391" s="72" t="str">
        <f t="shared" si="1165"/>
        <v/>
      </c>
      <c r="W391" s="72" t="str">
        <f t="shared" si="1166"/>
        <v/>
      </c>
      <c r="X391" s="72" t="str">
        <f t="shared" si="1167"/>
        <v/>
      </c>
      <c r="Y391" s="72" t="str">
        <f t="shared" si="1168"/>
        <v/>
      </c>
      <c r="Z391" s="72" t="str">
        <f t="shared" si="1169"/>
        <v/>
      </c>
      <c r="AA391" s="72" t="str">
        <f t="shared" si="1170"/>
        <v/>
      </c>
      <c r="AB391" s="72" t="str">
        <f t="shared" si="1171"/>
        <v/>
      </c>
      <c r="AC391" s="72" t="str">
        <f t="shared" si="1172"/>
        <v/>
      </c>
      <c r="AD391" s="72" t="str">
        <f t="shared" si="1173"/>
        <v/>
      </c>
      <c r="AE391" s="72" t="str">
        <f t="shared" si="1174"/>
        <v/>
      </c>
      <c r="AF391" s="72" t="str">
        <f t="shared" si="1175"/>
        <v/>
      </c>
      <c r="AG391" s="72" t="str">
        <f t="shared" si="1176"/>
        <v/>
      </c>
      <c r="AH391" s="72" t="str">
        <f t="shared" si="1177"/>
        <v/>
      </c>
      <c r="AI391" s="72" t="str">
        <f t="shared" si="1178"/>
        <v/>
      </c>
      <c r="AJ391" s="72" t="str">
        <f t="shared" si="1179"/>
        <v/>
      </c>
      <c r="AK391" s="72" t="str">
        <f t="shared" si="1180"/>
        <v/>
      </c>
      <c r="AL391" s="72" t="str">
        <f t="shared" si="1181"/>
        <v/>
      </c>
      <c r="AM391" s="72" t="str">
        <f t="shared" si="1182"/>
        <v/>
      </c>
      <c r="AN391" s="72" t="str">
        <f t="shared" ref="AN391:BS391" si="1238">IF(AN$276&lt;&gt;"",$D125,"")</f>
        <v/>
      </c>
      <c r="AO391" s="72" t="str">
        <f t="shared" si="1238"/>
        <v/>
      </c>
      <c r="AP391" s="72" t="str">
        <f t="shared" si="1238"/>
        <v/>
      </c>
      <c r="AQ391" s="72" t="str">
        <f t="shared" si="1238"/>
        <v/>
      </c>
      <c r="AR391" s="72" t="str">
        <f t="shared" si="1238"/>
        <v/>
      </c>
      <c r="AS391" s="72" t="str">
        <f t="shared" si="1238"/>
        <v/>
      </c>
      <c r="AT391" s="72" t="str">
        <f t="shared" si="1238"/>
        <v/>
      </c>
      <c r="AU391" s="72" t="str">
        <f t="shared" si="1238"/>
        <v/>
      </c>
      <c r="AV391" s="72" t="str">
        <f t="shared" si="1238"/>
        <v/>
      </c>
      <c r="AW391" s="72" t="str">
        <f t="shared" si="1238"/>
        <v/>
      </c>
      <c r="AX391" s="72" t="str">
        <f t="shared" si="1238"/>
        <v/>
      </c>
      <c r="AY391" s="72" t="str">
        <f t="shared" si="1238"/>
        <v/>
      </c>
      <c r="AZ391" s="72" t="str">
        <f t="shared" si="1238"/>
        <v/>
      </c>
      <c r="BA391" s="72" t="str">
        <f t="shared" si="1238"/>
        <v/>
      </c>
      <c r="BB391" s="72" t="str">
        <f t="shared" si="1238"/>
        <v/>
      </c>
      <c r="BC391" s="72" t="str">
        <f t="shared" si="1238"/>
        <v/>
      </c>
      <c r="BD391" s="72" t="str">
        <f t="shared" si="1238"/>
        <v/>
      </c>
      <c r="BE391" s="72" t="str">
        <f t="shared" si="1238"/>
        <v/>
      </c>
      <c r="BF391" s="72" t="str">
        <f t="shared" si="1238"/>
        <v/>
      </c>
      <c r="BG391" s="72" t="str">
        <f t="shared" si="1238"/>
        <v/>
      </c>
      <c r="BH391" s="72" t="str">
        <f t="shared" si="1238"/>
        <v/>
      </c>
      <c r="BI391" s="72" t="str">
        <f t="shared" si="1238"/>
        <v/>
      </c>
      <c r="BJ391" s="72" t="str">
        <f t="shared" si="1238"/>
        <v/>
      </c>
      <c r="BK391" s="72" t="str">
        <f t="shared" si="1238"/>
        <v/>
      </c>
      <c r="BL391" s="72" t="str">
        <f t="shared" si="1238"/>
        <v/>
      </c>
      <c r="BM391" s="72" t="str">
        <f t="shared" si="1238"/>
        <v/>
      </c>
      <c r="BN391" s="72" t="str">
        <f t="shared" si="1238"/>
        <v/>
      </c>
      <c r="BO391" s="72" t="str">
        <f t="shared" si="1238"/>
        <v/>
      </c>
      <c r="BP391" s="72" t="str">
        <f t="shared" si="1238"/>
        <v/>
      </c>
      <c r="BQ391" s="72" t="str">
        <f t="shared" si="1238"/>
        <v/>
      </c>
      <c r="BR391" s="72" t="str">
        <f t="shared" si="1238"/>
        <v/>
      </c>
      <c r="BS391" s="72" t="str">
        <f t="shared" si="1238"/>
        <v/>
      </c>
      <c r="BT391" s="72" t="str">
        <f t="shared" ref="BT391:CY391" si="1239">IF(BT$276&lt;&gt;"",$D125,"")</f>
        <v/>
      </c>
      <c r="BU391" s="72" t="str">
        <f t="shared" si="1239"/>
        <v/>
      </c>
      <c r="BV391" s="72" t="str">
        <f t="shared" si="1239"/>
        <v/>
      </c>
      <c r="BW391" s="72" t="str">
        <f t="shared" si="1239"/>
        <v/>
      </c>
      <c r="BX391" s="72" t="str">
        <f t="shared" si="1239"/>
        <v/>
      </c>
      <c r="BY391" s="72" t="str">
        <f t="shared" si="1239"/>
        <v/>
      </c>
      <c r="BZ391" s="72" t="str">
        <f t="shared" si="1239"/>
        <v/>
      </c>
      <c r="CA391" s="72" t="str">
        <f t="shared" si="1239"/>
        <v/>
      </c>
      <c r="CB391" s="72" t="str">
        <f t="shared" si="1239"/>
        <v/>
      </c>
      <c r="CC391" s="72" t="str">
        <f t="shared" si="1239"/>
        <v/>
      </c>
      <c r="CD391" s="72" t="str">
        <f t="shared" si="1239"/>
        <v/>
      </c>
      <c r="CE391" s="72" t="str">
        <f t="shared" si="1239"/>
        <v/>
      </c>
      <c r="CF391" s="72" t="str">
        <f t="shared" si="1239"/>
        <v/>
      </c>
      <c r="CG391" s="72" t="str">
        <f t="shared" si="1239"/>
        <v/>
      </c>
      <c r="CH391" s="72" t="str">
        <f t="shared" si="1239"/>
        <v/>
      </c>
      <c r="CI391" s="72" t="str">
        <f t="shared" si="1239"/>
        <v/>
      </c>
      <c r="CJ391" s="72" t="str">
        <f t="shared" si="1239"/>
        <v/>
      </c>
      <c r="CK391" s="72" t="str">
        <f t="shared" si="1239"/>
        <v/>
      </c>
      <c r="CL391" s="72" t="str">
        <f t="shared" si="1239"/>
        <v/>
      </c>
      <c r="CM391" s="72" t="str">
        <f t="shared" si="1239"/>
        <v/>
      </c>
      <c r="CN391" s="72" t="str">
        <f t="shared" si="1239"/>
        <v/>
      </c>
      <c r="CO391" s="72" t="str">
        <f t="shared" si="1239"/>
        <v/>
      </c>
      <c r="CP391" s="72" t="str">
        <f t="shared" si="1239"/>
        <v/>
      </c>
      <c r="CQ391" s="72" t="str">
        <f t="shared" si="1239"/>
        <v/>
      </c>
      <c r="CR391" s="72" t="str">
        <f t="shared" si="1239"/>
        <v/>
      </c>
      <c r="CS391" s="72" t="str">
        <f t="shared" si="1239"/>
        <v/>
      </c>
      <c r="CT391" s="72" t="str">
        <f t="shared" si="1239"/>
        <v/>
      </c>
      <c r="CU391" s="72" t="str">
        <f t="shared" si="1239"/>
        <v/>
      </c>
      <c r="CV391" s="72" t="str">
        <f t="shared" si="1239"/>
        <v/>
      </c>
      <c r="CW391" s="72" t="str">
        <f t="shared" si="1239"/>
        <v/>
      </c>
      <c r="CX391" s="72" t="str">
        <f t="shared" si="1239"/>
        <v/>
      </c>
      <c r="CY391" s="72" t="str">
        <f t="shared" si="1239"/>
        <v/>
      </c>
      <c r="CZ391" s="72" t="str">
        <f t="shared" ref="CZ391:DV391" si="1240">IF(CZ$276&lt;&gt;"",$D125,"")</f>
        <v/>
      </c>
      <c r="DA391" s="72" t="str">
        <f t="shared" si="1240"/>
        <v/>
      </c>
      <c r="DB391" s="72" t="str">
        <f t="shared" si="1240"/>
        <v/>
      </c>
      <c r="DC391" s="72" t="str">
        <f t="shared" si="1240"/>
        <v/>
      </c>
      <c r="DD391" s="72" t="str">
        <f t="shared" si="1240"/>
        <v/>
      </c>
      <c r="DE391" s="72" t="str">
        <f t="shared" si="1240"/>
        <v/>
      </c>
      <c r="DF391" s="72" t="str">
        <f t="shared" si="1240"/>
        <v/>
      </c>
      <c r="DG391" s="72" t="str">
        <f t="shared" si="1240"/>
        <v/>
      </c>
      <c r="DH391" s="72" t="str">
        <f t="shared" si="1240"/>
        <v/>
      </c>
      <c r="DI391" s="72" t="str">
        <f t="shared" si="1240"/>
        <v/>
      </c>
      <c r="DJ391" s="72" t="str">
        <f t="shared" si="1240"/>
        <v/>
      </c>
      <c r="DK391" s="72" t="str">
        <f t="shared" si="1240"/>
        <v/>
      </c>
      <c r="DL391" s="72" t="str">
        <f t="shared" si="1240"/>
        <v/>
      </c>
      <c r="DM391" s="72" t="str">
        <f t="shared" si="1240"/>
        <v/>
      </c>
      <c r="DN391" s="72" t="str">
        <f t="shared" si="1240"/>
        <v/>
      </c>
      <c r="DO391" s="72" t="str">
        <f t="shared" si="1240"/>
        <v/>
      </c>
      <c r="DP391" s="72" t="str">
        <f t="shared" si="1240"/>
        <v/>
      </c>
      <c r="DQ391" s="72" t="str">
        <f t="shared" si="1240"/>
        <v/>
      </c>
      <c r="DR391" s="72" t="str">
        <f t="shared" si="1240"/>
        <v/>
      </c>
      <c r="DS391" s="72" t="str">
        <f t="shared" si="1240"/>
        <v/>
      </c>
      <c r="DT391" s="72" t="str">
        <f t="shared" si="1240"/>
        <v/>
      </c>
      <c r="DU391" s="72" t="str">
        <f t="shared" si="1240"/>
        <v/>
      </c>
      <c r="DV391" s="72" t="str">
        <f t="shared" si="1240"/>
        <v/>
      </c>
      <c r="DY391" s="79" t="s">
        <v>1093</v>
      </c>
      <c r="DZ391" t="s">
        <v>1674</v>
      </c>
      <c r="EA391" t="s">
        <v>7192</v>
      </c>
      <c r="EB391" t="s">
        <v>10922</v>
      </c>
      <c r="EC391" t="s">
        <v>12597</v>
      </c>
    </row>
    <row r="392" spans="10:133" x14ac:dyDescent="0.25">
      <c r="J392" s="72" t="str">
        <f>IF(PEDIDO!C151&lt;&gt;"",PEDIDO!B151,"")</f>
        <v/>
      </c>
      <c r="K392" s="72" t="str">
        <f t="shared" si="1186"/>
        <v/>
      </c>
      <c r="L392" s="72" t="str">
        <f t="shared" si="1155"/>
        <v/>
      </c>
      <c r="M392" s="72" t="str">
        <f t="shared" si="1156"/>
        <v/>
      </c>
      <c r="N392" s="72" t="str">
        <f t="shared" si="1157"/>
        <v/>
      </c>
      <c r="O392" s="72" t="str">
        <f t="shared" si="1158"/>
        <v/>
      </c>
      <c r="P392" s="72" t="str">
        <f t="shared" si="1159"/>
        <v/>
      </c>
      <c r="Q392" s="72" t="str">
        <f t="shared" si="1160"/>
        <v/>
      </c>
      <c r="R392" s="72" t="str">
        <f t="shared" si="1161"/>
        <v/>
      </c>
      <c r="S392" s="72" t="str">
        <f t="shared" si="1162"/>
        <v/>
      </c>
      <c r="T392" s="72" t="str">
        <f t="shared" si="1163"/>
        <v/>
      </c>
      <c r="U392" s="72" t="str">
        <f t="shared" si="1164"/>
        <v/>
      </c>
      <c r="V392" s="72" t="str">
        <f t="shared" si="1165"/>
        <v/>
      </c>
      <c r="W392" s="72" t="str">
        <f t="shared" si="1166"/>
        <v/>
      </c>
      <c r="X392" s="72" t="str">
        <f t="shared" si="1167"/>
        <v/>
      </c>
      <c r="Y392" s="72" t="str">
        <f t="shared" si="1168"/>
        <v/>
      </c>
      <c r="Z392" s="72" t="str">
        <f t="shared" si="1169"/>
        <v/>
      </c>
      <c r="AA392" s="72" t="str">
        <f t="shared" si="1170"/>
        <v/>
      </c>
      <c r="AB392" s="72" t="str">
        <f t="shared" si="1171"/>
        <v/>
      </c>
      <c r="AC392" s="72" t="str">
        <f t="shared" si="1172"/>
        <v/>
      </c>
      <c r="AD392" s="72" t="str">
        <f t="shared" si="1173"/>
        <v/>
      </c>
      <c r="AE392" s="72" t="str">
        <f t="shared" si="1174"/>
        <v/>
      </c>
      <c r="AF392" s="72" t="str">
        <f t="shared" si="1175"/>
        <v/>
      </c>
      <c r="AG392" s="72" t="str">
        <f t="shared" si="1176"/>
        <v/>
      </c>
      <c r="AH392" s="72" t="str">
        <f t="shared" si="1177"/>
        <v/>
      </c>
      <c r="AI392" s="72" t="str">
        <f t="shared" si="1178"/>
        <v/>
      </c>
      <c r="AJ392" s="72" t="str">
        <f t="shared" si="1179"/>
        <v/>
      </c>
      <c r="AK392" s="72" t="str">
        <f t="shared" si="1180"/>
        <v/>
      </c>
      <c r="AL392" s="72" t="str">
        <f t="shared" si="1181"/>
        <v/>
      </c>
      <c r="AM392" s="72" t="str">
        <f t="shared" si="1182"/>
        <v/>
      </c>
      <c r="AN392" s="72" t="str">
        <f t="shared" ref="AN392:BS392" si="1241">IF(AN$276&lt;&gt;"",$D126,"")</f>
        <v/>
      </c>
      <c r="AO392" s="72" t="str">
        <f t="shared" si="1241"/>
        <v/>
      </c>
      <c r="AP392" s="72" t="str">
        <f t="shared" si="1241"/>
        <v/>
      </c>
      <c r="AQ392" s="72" t="str">
        <f t="shared" si="1241"/>
        <v/>
      </c>
      <c r="AR392" s="72" t="str">
        <f t="shared" si="1241"/>
        <v/>
      </c>
      <c r="AS392" s="72" t="str">
        <f t="shared" si="1241"/>
        <v/>
      </c>
      <c r="AT392" s="72" t="str">
        <f t="shared" si="1241"/>
        <v/>
      </c>
      <c r="AU392" s="72" t="str">
        <f t="shared" si="1241"/>
        <v/>
      </c>
      <c r="AV392" s="72" t="str">
        <f t="shared" si="1241"/>
        <v/>
      </c>
      <c r="AW392" s="72" t="str">
        <f t="shared" si="1241"/>
        <v/>
      </c>
      <c r="AX392" s="72" t="str">
        <f t="shared" si="1241"/>
        <v/>
      </c>
      <c r="AY392" s="72" t="str">
        <f t="shared" si="1241"/>
        <v/>
      </c>
      <c r="AZ392" s="72" t="str">
        <f t="shared" si="1241"/>
        <v/>
      </c>
      <c r="BA392" s="72" t="str">
        <f t="shared" si="1241"/>
        <v/>
      </c>
      <c r="BB392" s="72" t="str">
        <f t="shared" si="1241"/>
        <v/>
      </c>
      <c r="BC392" s="72" t="str">
        <f t="shared" si="1241"/>
        <v/>
      </c>
      <c r="BD392" s="72" t="str">
        <f t="shared" si="1241"/>
        <v/>
      </c>
      <c r="BE392" s="72" t="str">
        <f t="shared" si="1241"/>
        <v/>
      </c>
      <c r="BF392" s="72" t="str">
        <f t="shared" si="1241"/>
        <v/>
      </c>
      <c r="BG392" s="72" t="str">
        <f t="shared" si="1241"/>
        <v/>
      </c>
      <c r="BH392" s="72" t="str">
        <f t="shared" si="1241"/>
        <v/>
      </c>
      <c r="BI392" s="72" t="str">
        <f t="shared" si="1241"/>
        <v/>
      </c>
      <c r="BJ392" s="72" t="str">
        <f t="shared" si="1241"/>
        <v/>
      </c>
      <c r="BK392" s="72" t="str">
        <f t="shared" si="1241"/>
        <v/>
      </c>
      <c r="BL392" s="72" t="str">
        <f t="shared" si="1241"/>
        <v/>
      </c>
      <c r="BM392" s="72" t="str">
        <f t="shared" si="1241"/>
        <v/>
      </c>
      <c r="BN392" s="72" t="str">
        <f t="shared" si="1241"/>
        <v/>
      </c>
      <c r="BO392" s="72" t="str">
        <f t="shared" si="1241"/>
        <v/>
      </c>
      <c r="BP392" s="72" t="str">
        <f t="shared" si="1241"/>
        <v/>
      </c>
      <c r="BQ392" s="72" t="str">
        <f t="shared" si="1241"/>
        <v/>
      </c>
      <c r="BR392" s="72" t="str">
        <f t="shared" si="1241"/>
        <v/>
      </c>
      <c r="BS392" s="72" t="str">
        <f t="shared" si="1241"/>
        <v/>
      </c>
      <c r="BT392" s="72" t="str">
        <f t="shared" ref="BT392:CY392" si="1242">IF(BT$276&lt;&gt;"",$D126,"")</f>
        <v/>
      </c>
      <c r="BU392" s="72" t="str">
        <f t="shared" si="1242"/>
        <v/>
      </c>
      <c r="BV392" s="72" t="str">
        <f t="shared" si="1242"/>
        <v/>
      </c>
      <c r="BW392" s="72" t="str">
        <f t="shared" si="1242"/>
        <v/>
      </c>
      <c r="BX392" s="72" t="str">
        <f t="shared" si="1242"/>
        <v/>
      </c>
      <c r="BY392" s="72" t="str">
        <f t="shared" si="1242"/>
        <v/>
      </c>
      <c r="BZ392" s="72" t="str">
        <f t="shared" si="1242"/>
        <v/>
      </c>
      <c r="CA392" s="72" t="str">
        <f t="shared" si="1242"/>
        <v/>
      </c>
      <c r="CB392" s="72" t="str">
        <f t="shared" si="1242"/>
        <v/>
      </c>
      <c r="CC392" s="72" t="str">
        <f t="shared" si="1242"/>
        <v/>
      </c>
      <c r="CD392" s="72" t="str">
        <f t="shared" si="1242"/>
        <v/>
      </c>
      <c r="CE392" s="72" t="str">
        <f t="shared" si="1242"/>
        <v/>
      </c>
      <c r="CF392" s="72" t="str">
        <f t="shared" si="1242"/>
        <v/>
      </c>
      <c r="CG392" s="72" t="str">
        <f t="shared" si="1242"/>
        <v/>
      </c>
      <c r="CH392" s="72" t="str">
        <f t="shared" si="1242"/>
        <v/>
      </c>
      <c r="CI392" s="72" t="str">
        <f t="shared" si="1242"/>
        <v/>
      </c>
      <c r="CJ392" s="72" t="str">
        <f t="shared" si="1242"/>
        <v/>
      </c>
      <c r="CK392" s="72" t="str">
        <f t="shared" si="1242"/>
        <v/>
      </c>
      <c r="CL392" s="72" t="str">
        <f t="shared" si="1242"/>
        <v/>
      </c>
      <c r="CM392" s="72" t="str">
        <f t="shared" si="1242"/>
        <v/>
      </c>
      <c r="CN392" s="72" t="str">
        <f t="shared" si="1242"/>
        <v/>
      </c>
      <c r="CO392" s="72" t="str">
        <f t="shared" si="1242"/>
        <v/>
      </c>
      <c r="CP392" s="72" t="str">
        <f t="shared" si="1242"/>
        <v/>
      </c>
      <c r="CQ392" s="72" t="str">
        <f t="shared" si="1242"/>
        <v/>
      </c>
      <c r="CR392" s="72" t="str">
        <f t="shared" si="1242"/>
        <v/>
      </c>
      <c r="CS392" s="72" t="str">
        <f t="shared" si="1242"/>
        <v/>
      </c>
      <c r="CT392" s="72" t="str">
        <f t="shared" si="1242"/>
        <v/>
      </c>
      <c r="CU392" s="72" t="str">
        <f t="shared" si="1242"/>
        <v/>
      </c>
      <c r="CV392" s="72" t="str">
        <f t="shared" si="1242"/>
        <v/>
      </c>
      <c r="CW392" s="72" t="str">
        <f t="shared" si="1242"/>
        <v/>
      </c>
      <c r="CX392" s="72" t="str">
        <f t="shared" si="1242"/>
        <v/>
      </c>
      <c r="CY392" s="72" t="str">
        <f t="shared" si="1242"/>
        <v/>
      </c>
      <c r="CZ392" s="72" t="str">
        <f t="shared" ref="CZ392:DV392" si="1243">IF(CZ$276&lt;&gt;"",$D126,"")</f>
        <v/>
      </c>
      <c r="DA392" s="72" t="str">
        <f t="shared" si="1243"/>
        <v/>
      </c>
      <c r="DB392" s="72" t="str">
        <f t="shared" si="1243"/>
        <v/>
      </c>
      <c r="DC392" s="72" t="str">
        <f t="shared" si="1243"/>
        <v/>
      </c>
      <c r="DD392" s="72" t="str">
        <f t="shared" si="1243"/>
        <v/>
      </c>
      <c r="DE392" s="72" t="str">
        <f t="shared" si="1243"/>
        <v/>
      </c>
      <c r="DF392" s="72" t="str">
        <f t="shared" si="1243"/>
        <v/>
      </c>
      <c r="DG392" s="72" t="str">
        <f t="shared" si="1243"/>
        <v/>
      </c>
      <c r="DH392" s="72" t="str">
        <f t="shared" si="1243"/>
        <v/>
      </c>
      <c r="DI392" s="72" t="str">
        <f t="shared" si="1243"/>
        <v/>
      </c>
      <c r="DJ392" s="72" t="str">
        <f t="shared" si="1243"/>
        <v/>
      </c>
      <c r="DK392" s="72" t="str">
        <f t="shared" si="1243"/>
        <v/>
      </c>
      <c r="DL392" s="72" t="str">
        <f t="shared" si="1243"/>
        <v/>
      </c>
      <c r="DM392" s="72" t="str">
        <f t="shared" si="1243"/>
        <v/>
      </c>
      <c r="DN392" s="72" t="str">
        <f t="shared" si="1243"/>
        <v/>
      </c>
      <c r="DO392" s="72" t="str">
        <f t="shared" si="1243"/>
        <v/>
      </c>
      <c r="DP392" s="72" t="str">
        <f t="shared" si="1243"/>
        <v/>
      </c>
      <c r="DQ392" s="72" t="str">
        <f t="shared" si="1243"/>
        <v/>
      </c>
      <c r="DR392" s="72" t="str">
        <f t="shared" si="1243"/>
        <v/>
      </c>
      <c r="DS392" s="72" t="str">
        <f t="shared" si="1243"/>
        <v/>
      </c>
      <c r="DT392" s="72" t="str">
        <f t="shared" si="1243"/>
        <v/>
      </c>
      <c r="DU392" s="72" t="str">
        <f t="shared" si="1243"/>
        <v/>
      </c>
      <c r="DV392" s="72" t="str">
        <f t="shared" si="1243"/>
        <v/>
      </c>
      <c r="DY392" s="79" t="s">
        <v>1094</v>
      </c>
      <c r="DZ392" t="s">
        <v>1675</v>
      </c>
      <c r="EA392" t="s">
        <v>7193</v>
      </c>
      <c r="EB392" t="s">
        <v>10923</v>
      </c>
      <c r="EC392" t="s">
        <v>11095</v>
      </c>
    </row>
    <row r="393" spans="10:133" x14ac:dyDescent="0.25">
      <c r="J393" s="72" t="str">
        <f>IF(PEDIDO!C152&lt;&gt;"",PEDIDO!B152,"")</f>
        <v/>
      </c>
      <c r="K393" s="72" t="str">
        <f t="shared" si="1186"/>
        <v/>
      </c>
      <c r="L393" s="72" t="str">
        <f t="shared" si="1155"/>
        <v/>
      </c>
      <c r="M393" s="72" t="str">
        <f t="shared" si="1156"/>
        <v/>
      </c>
      <c r="N393" s="72" t="str">
        <f t="shared" si="1157"/>
        <v/>
      </c>
      <c r="O393" s="72" t="str">
        <f t="shared" si="1158"/>
        <v/>
      </c>
      <c r="P393" s="72" t="str">
        <f t="shared" si="1159"/>
        <v/>
      </c>
      <c r="Q393" s="72" t="str">
        <f t="shared" si="1160"/>
        <v/>
      </c>
      <c r="R393" s="72" t="str">
        <f t="shared" si="1161"/>
        <v/>
      </c>
      <c r="S393" s="72" t="str">
        <f t="shared" si="1162"/>
        <v/>
      </c>
      <c r="T393" s="72" t="str">
        <f t="shared" si="1163"/>
        <v/>
      </c>
      <c r="U393" s="72" t="str">
        <f t="shared" si="1164"/>
        <v/>
      </c>
      <c r="V393" s="72" t="str">
        <f t="shared" si="1165"/>
        <v/>
      </c>
      <c r="W393" s="72" t="str">
        <f t="shared" si="1166"/>
        <v/>
      </c>
      <c r="X393" s="72" t="str">
        <f t="shared" si="1167"/>
        <v/>
      </c>
      <c r="Y393" s="72" t="str">
        <f t="shared" si="1168"/>
        <v/>
      </c>
      <c r="Z393" s="72" t="str">
        <f t="shared" si="1169"/>
        <v/>
      </c>
      <c r="AA393" s="72" t="str">
        <f t="shared" si="1170"/>
        <v/>
      </c>
      <c r="AB393" s="72" t="str">
        <f t="shared" si="1171"/>
        <v/>
      </c>
      <c r="AC393" s="72" t="str">
        <f t="shared" si="1172"/>
        <v/>
      </c>
      <c r="AD393" s="72" t="str">
        <f t="shared" si="1173"/>
        <v/>
      </c>
      <c r="AE393" s="72" t="str">
        <f t="shared" si="1174"/>
        <v/>
      </c>
      <c r="AF393" s="72" t="str">
        <f t="shared" si="1175"/>
        <v/>
      </c>
      <c r="AG393" s="72" t="str">
        <f t="shared" si="1176"/>
        <v/>
      </c>
      <c r="AH393" s="72" t="str">
        <f t="shared" si="1177"/>
        <v/>
      </c>
      <c r="AI393" s="72" t="str">
        <f t="shared" si="1178"/>
        <v/>
      </c>
      <c r="AJ393" s="72" t="str">
        <f t="shared" si="1179"/>
        <v/>
      </c>
      <c r="AK393" s="72" t="str">
        <f t="shared" si="1180"/>
        <v/>
      </c>
      <c r="AL393" s="72" t="str">
        <f t="shared" si="1181"/>
        <v/>
      </c>
      <c r="AM393" s="72" t="str">
        <f t="shared" si="1182"/>
        <v/>
      </c>
      <c r="AN393" s="72" t="str">
        <f t="shared" ref="AN393:BS393" si="1244">IF(AN$276&lt;&gt;"",$D127,"")</f>
        <v/>
      </c>
      <c r="AO393" s="72" t="str">
        <f t="shared" si="1244"/>
        <v/>
      </c>
      <c r="AP393" s="72" t="str">
        <f t="shared" si="1244"/>
        <v/>
      </c>
      <c r="AQ393" s="72" t="str">
        <f t="shared" si="1244"/>
        <v/>
      </c>
      <c r="AR393" s="72" t="str">
        <f t="shared" si="1244"/>
        <v/>
      </c>
      <c r="AS393" s="72" t="str">
        <f t="shared" si="1244"/>
        <v/>
      </c>
      <c r="AT393" s="72" t="str">
        <f t="shared" si="1244"/>
        <v/>
      </c>
      <c r="AU393" s="72" t="str">
        <f t="shared" si="1244"/>
        <v/>
      </c>
      <c r="AV393" s="72" t="str">
        <f t="shared" si="1244"/>
        <v/>
      </c>
      <c r="AW393" s="72" t="str">
        <f t="shared" si="1244"/>
        <v/>
      </c>
      <c r="AX393" s="72" t="str">
        <f t="shared" si="1244"/>
        <v/>
      </c>
      <c r="AY393" s="72" t="str">
        <f t="shared" si="1244"/>
        <v/>
      </c>
      <c r="AZ393" s="72" t="str">
        <f t="shared" si="1244"/>
        <v/>
      </c>
      <c r="BA393" s="72" t="str">
        <f t="shared" si="1244"/>
        <v/>
      </c>
      <c r="BB393" s="72" t="str">
        <f t="shared" si="1244"/>
        <v/>
      </c>
      <c r="BC393" s="72" t="str">
        <f t="shared" si="1244"/>
        <v/>
      </c>
      <c r="BD393" s="72" t="str">
        <f t="shared" si="1244"/>
        <v/>
      </c>
      <c r="BE393" s="72" t="str">
        <f t="shared" si="1244"/>
        <v/>
      </c>
      <c r="BF393" s="72" t="str">
        <f t="shared" si="1244"/>
        <v/>
      </c>
      <c r="BG393" s="72" t="str">
        <f t="shared" si="1244"/>
        <v/>
      </c>
      <c r="BH393" s="72" t="str">
        <f t="shared" si="1244"/>
        <v/>
      </c>
      <c r="BI393" s="72" t="str">
        <f t="shared" si="1244"/>
        <v/>
      </c>
      <c r="BJ393" s="72" t="str">
        <f t="shared" si="1244"/>
        <v/>
      </c>
      <c r="BK393" s="72" t="str">
        <f t="shared" si="1244"/>
        <v/>
      </c>
      <c r="BL393" s="72" t="str">
        <f t="shared" si="1244"/>
        <v/>
      </c>
      <c r="BM393" s="72" t="str">
        <f t="shared" si="1244"/>
        <v/>
      </c>
      <c r="BN393" s="72" t="str">
        <f t="shared" si="1244"/>
        <v/>
      </c>
      <c r="BO393" s="72" t="str">
        <f t="shared" si="1244"/>
        <v/>
      </c>
      <c r="BP393" s="72" t="str">
        <f t="shared" si="1244"/>
        <v/>
      </c>
      <c r="BQ393" s="72" t="str">
        <f t="shared" si="1244"/>
        <v/>
      </c>
      <c r="BR393" s="72" t="str">
        <f t="shared" si="1244"/>
        <v/>
      </c>
      <c r="BS393" s="72" t="str">
        <f t="shared" si="1244"/>
        <v/>
      </c>
      <c r="BT393" s="72" t="str">
        <f t="shared" ref="BT393:CY393" si="1245">IF(BT$276&lt;&gt;"",$D127,"")</f>
        <v/>
      </c>
      <c r="BU393" s="72" t="str">
        <f t="shared" si="1245"/>
        <v/>
      </c>
      <c r="BV393" s="72" t="str">
        <f t="shared" si="1245"/>
        <v/>
      </c>
      <c r="BW393" s="72" t="str">
        <f t="shared" si="1245"/>
        <v/>
      </c>
      <c r="BX393" s="72" t="str">
        <f t="shared" si="1245"/>
        <v/>
      </c>
      <c r="BY393" s="72" t="str">
        <f t="shared" si="1245"/>
        <v/>
      </c>
      <c r="BZ393" s="72" t="str">
        <f t="shared" si="1245"/>
        <v/>
      </c>
      <c r="CA393" s="72" t="str">
        <f t="shared" si="1245"/>
        <v/>
      </c>
      <c r="CB393" s="72" t="str">
        <f t="shared" si="1245"/>
        <v/>
      </c>
      <c r="CC393" s="72" t="str">
        <f t="shared" si="1245"/>
        <v/>
      </c>
      <c r="CD393" s="72" t="str">
        <f t="shared" si="1245"/>
        <v/>
      </c>
      <c r="CE393" s="72" t="str">
        <f t="shared" si="1245"/>
        <v/>
      </c>
      <c r="CF393" s="72" t="str">
        <f t="shared" si="1245"/>
        <v/>
      </c>
      <c r="CG393" s="72" t="str">
        <f t="shared" si="1245"/>
        <v/>
      </c>
      <c r="CH393" s="72" t="str">
        <f t="shared" si="1245"/>
        <v/>
      </c>
      <c r="CI393" s="72" t="str">
        <f t="shared" si="1245"/>
        <v/>
      </c>
      <c r="CJ393" s="72" t="str">
        <f t="shared" si="1245"/>
        <v/>
      </c>
      <c r="CK393" s="72" t="str">
        <f t="shared" si="1245"/>
        <v/>
      </c>
      <c r="CL393" s="72" t="str">
        <f t="shared" si="1245"/>
        <v/>
      </c>
      <c r="CM393" s="72" t="str">
        <f t="shared" si="1245"/>
        <v/>
      </c>
      <c r="CN393" s="72" t="str">
        <f t="shared" si="1245"/>
        <v/>
      </c>
      <c r="CO393" s="72" t="str">
        <f t="shared" si="1245"/>
        <v/>
      </c>
      <c r="CP393" s="72" t="str">
        <f t="shared" si="1245"/>
        <v/>
      </c>
      <c r="CQ393" s="72" t="str">
        <f t="shared" si="1245"/>
        <v/>
      </c>
      <c r="CR393" s="72" t="str">
        <f t="shared" si="1245"/>
        <v/>
      </c>
      <c r="CS393" s="72" t="str">
        <f t="shared" si="1245"/>
        <v/>
      </c>
      <c r="CT393" s="72" t="str">
        <f t="shared" si="1245"/>
        <v/>
      </c>
      <c r="CU393" s="72" t="str">
        <f t="shared" si="1245"/>
        <v/>
      </c>
      <c r="CV393" s="72" t="str">
        <f t="shared" si="1245"/>
        <v/>
      </c>
      <c r="CW393" s="72" t="str">
        <f t="shared" si="1245"/>
        <v/>
      </c>
      <c r="CX393" s="72" t="str">
        <f t="shared" si="1245"/>
        <v/>
      </c>
      <c r="CY393" s="72" t="str">
        <f t="shared" si="1245"/>
        <v/>
      </c>
      <c r="CZ393" s="72" t="str">
        <f t="shared" ref="CZ393:DV393" si="1246">IF(CZ$276&lt;&gt;"",$D127,"")</f>
        <v/>
      </c>
      <c r="DA393" s="72" t="str">
        <f t="shared" si="1246"/>
        <v/>
      </c>
      <c r="DB393" s="72" t="str">
        <f t="shared" si="1246"/>
        <v/>
      </c>
      <c r="DC393" s="72" t="str">
        <f t="shared" si="1246"/>
        <v/>
      </c>
      <c r="DD393" s="72" t="str">
        <f t="shared" si="1246"/>
        <v/>
      </c>
      <c r="DE393" s="72" t="str">
        <f t="shared" si="1246"/>
        <v/>
      </c>
      <c r="DF393" s="72" t="str">
        <f t="shared" si="1246"/>
        <v/>
      </c>
      <c r="DG393" s="72" t="str">
        <f t="shared" si="1246"/>
        <v/>
      </c>
      <c r="DH393" s="72" t="str">
        <f t="shared" si="1246"/>
        <v/>
      </c>
      <c r="DI393" s="72" t="str">
        <f t="shared" si="1246"/>
        <v/>
      </c>
      <c r="DJ393" s="72" t="str">
        <f t="shared" si="1246"/>
        <v/>
      </c>
      <c r="DK393" s="72" t="str">
        <f t="shared" si="1246"/>
        <v/>
      </c>
      <c r="DL393" s="72" t="str">
        <f t="shared" si="1246"/>
        <v/>
      </c>
      <c r="DM393" s="72" t="str">
        <f t="shared" si="1246"/>
        <v/>
      </c>
      <c r="DN393" s="72" t="str">
        <f t="shared" si="1246"/>
        <v/>
      </c>
      <c r="DO393" s="72" t="str">
        <f t="shared" si="1246"/>
        <v/>
      </c>
      <c r="DP393" s="72" t="str">
        <f t="shared" si="1246"/>
        <v/>
      </c>
      <c r="DQ393" s="72" t="str">
        <f t="shared" si="1246"/>
        <v/>
      </c>
      <c r="DR393" s="72" t="str">
        <f t="shared" si="1246"/>
        <v/>
      </c>
      <c r="DS393" s="72" t="str">
        <f t="shared" si="1246"/>
        <v/>
      </c>
      <c r="DT393" s="72" t="str">
        <f t="shared" si="1246"/>
        <v/>
      </c>
      <c r="DU393" s="72" t="str">
        <f t="shared" si="1246"/>
        <v/>
      </c>
      <c r="DV393" s="72" t="str">
        <f t="shared" si="1246"/>
        <v/>
      </c>
      <c r="DY393" s="79" t="s">
        <v>1095</v>
      </c>
      <c r="DZ393" t="s">
        <v>1676</v>
      </c>
      <c r="EA393" t="s">
        <v>7194</v>
      </c>
      <c r="EB393" t="s">
        <v>10924</v>
      </c>
      <c r="EC393" t="s">
        <v>8066</v>
      </c>
    </row>
    <row r="394" spans="10:133" x14ac:dyDescent="0.25">
      <c r="J394" s="72" t="str">
        <f>IF(PEDIDO!C153&lt;&gt;"",PEDIDO!B153,"")</f>
        <v/>
      </c>
      <c r="K394" s="72" t="str">
        <f t="shared" si="1186"/>
        <v/>
      </c>
      <c r="L394" s="72" t="str">
        <f t="shared" si="1155"/>
        <v/>
      </c>
      <c r="M394" s="72" t="str">
        <f t="shared" si="1156"/>
        <v/>
      </c>
      <c r="N394" s="72" t="str">
        <f t="shared" si="1157"/>
        <v/>
      </c>
      <c r="O394" s="72" t="str">
        <f t="shared" si="1158"/>
        <v/>
      </c>
      <c r="P394" s="72" t="str">
        <f t="shared" si="1159"/>
        <v/>
      </c>
      <c r="Q394" s="72" t="str">
        <f t="shared" si="1160"/>
        <v/>
      </c>
      <c r="R394" s="72" t="str">
        <f t="shared" si="1161"/>
        <v/>
      </c>
      <c r="S394" s="72" t="str">
        <f t="shared" si="1162"/>
        <v/>
      </c>
      <c r="T394" s="72" t="str">
        <f t="shared" si="1163"/>
        <v/>
      </c>
      <c r="U394" s="72" t="str">
        <f t="shared" si="1164"/>
        <v/>
      </c>
      <c r="V394" s="72" t="str">
        <f t="shared" si="1165"/>
        <v/>
      </c>
      <c r="W394" s="72" t="str">
        <f t="shared" si="1166"/>
        <v/>
      </c>
      <c r="X394" s="72" t="str">
        <f t="shared" si="1167"/>
        <v/>
      </c>
      <c r="Y394" s="72" t="str">
        <f t="shared" si="1168"/>
        <v/>
      </c>
      <c r="Z394" s="72" t="str">
        <f t="shared" si="1169"/>
        <v/>
      </c>
      <c r="AA394" s="72" t="str">
        <f t="shared" si="1170"/>
        <v/>
      </c>
      <c r="AB394" s="72" t="str">
        <f t="shared" si="1171"/>
        <v/>
      </c>
      <c r="AC394" s="72" t="str">
        <f t="shared" si="1172"/>
        <v/>
      </c>
      <c r="AD394" s="72" t="str">
        <f t="shared" si="1173"/>
        <v/>
      </c>
      <c r="AE394" s="72" t="str">
        <f t="shared" si="1174"/>
        <v/>
      </c>
      <c r="AF394" s="72" t="str">
        <f t="shared" si="1175"/>
        <v/>
      </c>
      <c r="AG394" s="72" t="str">
        <f t="shared" si="1176"/>
        <v/>
      </c>
      <c r="AH394" s="72" t="str">
        <f t="shared" si="1177"/>
        <v/>
      </c>
      <c r="AI394" s="72" t="str">
        <f t="shared" si="1178"/>
        <v/>
      </c>
      <c r="AJ394" s="72" t="str">
        <f t="shared" si="1179"/>
        <v/>
      </c>
      <c r="AK394" s="72" t="str">
        <f t="shared" si="1180"/>
        <v/>
      </c>
      <c r="AL394" s="72" t="str">
        <f t="shared" si="1181"/>
        <v/>
      </c>
      <c r="AM394" s="72" t="str">
        <f t="shared" si="1182"/>
        <v/>
      </c>
      <c r="AN394" s="72" t="str">
        <f t="shared" ref="AN394:BS394" si="1247">IF(AN$276&lt;&gt;"",$D128,"")</f>
        <v/>
      </c>
      <c r="AO394" s="72" t="str">
        <f t="shared" si="1247"/>
        <v/>
      </c>
      <c r="AP394" s="72" t="str">
        <f t="shared" si="1247"/>
        <v/>
      </c>
      <c r="AQ394" s="72" t="str">
        <f t="shared" si="1247"/>
        <v/>
      </c>
      <c r="AR394" s="72" t="str">
        <f t="shared" si="1247"/>
        <v/>
      </c>
      <c r="AS394" s="72" t="str">
        <f t="shared" si="1247"/>
        <v/>
      </c>
      <c r="AT394" s="72" t="str">
        <f t="shared" si="1247"/>
        <v/>
      </c>
      <c r="AU394" s="72" t="str">
        <f t="shared" si="1247"/>
        <v/>
      </c>
      <c r="AV394" s="72" t="str">
        <f t="shared" si="1247"/>
        <v/>
      </c>
      <c r="AW394" s="72" t="str">
        <f t="shared" si="1247"/>
        <v/>
      </c>
      <c r="AX394" s="72" t="str">
        <f t="shared" si="1247"/>
        <v/>
      </c>
      <c r="AY394" s="72" t="str">
        <f t="shared" si="1247"/>
        <v/>
      </c>
      <c r="AZ394" s="72" t="str">
        <f t="shared" si="1247"/>
        <v/>
      </c>
      <c r="BA394" s="72" t="str">
        <f t="shared" si="1247"/>
        <v/>
      </c>
      <c r="BB394" s="72" t="str">
        <f t="shared" si="1247"/>
        <v/>
      </c>
      <c r="BC394" s="72" t="str">
        <f t="shared" si="1247"/>
        <v/>
      </c>
      <c r="BD394" s="72" t="str">
        <f t="shared" si="1247"/>
        <v/>
      </c>
      <c r="BE394" s="72" t="str">
        <f t="shared" si="1247"/>
        <v/>
      </c>
      <c r="BF394" s="72" t="str">
        <f t="shared" si="1247"/>
        <v/>
      </c>
      <c r="BG394" s="72" t="str">
        <f t="shared" si="1247"/>
        <v/>
      </c>
      <c r="BH394" s="72" t="str">
        <f t="shared" si="1247"/>
        <v/>
      </c>
      <c r="BI394" s="72" t="str">
        <f t="shared" si="1247"/>
        <v/>
      </c>
      <c r="BJ394" s="72" t="str">
        <f t="shared" si="1247"/>
        <v/>
      </c>
      <c r="BK394" s="72" t="str">
        <f t="shared" si="1247"/>
        <v/>
      </c>
      <c r="BL394" s="72" t="str">
        <f t="shared" si="1247"/>
        <v/>
      </c>
      <c r="BM394" s="72" t="str">
        <f t="shared" si="1247"/>
        <v/>
      </c>
      <c r="BN394" s="72" t="str">
        <f t="shared" si="1247"/>
        <v/>
      </c>
      <c r="BO394" s="72" t="str">
        <f t="shared" si="1247"/>
        <v/>
      </c>
      <c r="BP394" s="72" t="str">
        <f t="shared" si="1247"/>
        <v/>
      </c>
      <c r="BQ394" s="72" t="str">
        <f t="shared" si="1247"/>
        <v/>
      </c>
      <c r="BR394" s="72" t="str">
        <f t="shared" si="1247"/>
        <v/>
      </c>
      <c r="BS394" s="72" t="str">
        <f t="shared" si="1247"/>
        <v/>
      </c>
      <c r="BT394" s="72" t="str">
        <f t="shared" ref="BT394:CY394" si="1248">IF(BT$276&lt;&gt;"",$D128,"")</f>
        <v/>
      </c>
      <c r="BU394" s="72" t="str">
        <f t="shared" si="1248"/>
        <v/>
      </c>
      <c r="BV394" s="72" t="str">
        <f t="shared" si="1248"/>
        <v/>
      </c>
      <c r="BW394" s="72" t="str">
        <f t="shared" si="1248"/>
        <v/>
      </c>
      <c r="BX394" s="72" t="str">
        <f t="shared" si="1248"/>
        <v/>
      </c>
      <c r="BY394" s="72" t="str">
        <f t="shared" si="1248"/>
        <v/>
      </c>
      <c r="BZ394" s="72" t="str">
        <f t="shared" si="1248"/>
        <v/>
      </c>
      <c r="CA394" s="72" t="str">
        <f t="shared" si="1248"/>
        <v/>
      </c>
      <c r="CB394" s="72" t="str">
        <f t="shared" si="1248"/>
        <v/>
      </c>
      <c r="CC394" s="72" t="str">
        <f t="shared" si="1248"/>
        <v/>
      </c>
      <c r="CD394" s="72" t="str">
        <f t="shared" si="1248"/>
        <v/>
      </c>
      <c r="CE394" s="72" t="str">
        <f t="shared" si="1248"/>
        <v/>
      </c>
      <c r="CF394" s="72" t="str">
        <f t="shared" si="1248"/>
        <v/>
      </c>
      <c r="CG394" s="72" t="str">
        <f t="shared" si="1248"/>
        <v/>
      </c>
      <c r="CH394" s="72" t="str">
        <f t="shared" si="1248"/>
        <v/>
      </c>
      <c r="CI394" s="72" t="str">
        <f t="shared" si="1248"/>
        <v/>
      </c>
      <c r="CJ394" s="72" t="str">
        <f t="shared" si="1248"/>
        <v/>
      </c>
      <c r="CK394" s="72" t="str">
        <f t="shared" si="1248"/>
        <v/>
      </c>
      <c r="CL394" s="72" t="str">
        <f t="shared" si="1248"/>
        <v/>
      </c>
      <c r="CM394" s="72" t="str">
        <f t="shared" si="1248"/>
        <v/>
      </c>
      <c r="CN394" s="72" t="str">
        <f t="shared" si="1248"/>
        <v/>
      </c>
      <c r="CO394" s="72" t="str">
        <f t="shared" si="1248"/>
        <v/>
      </c>
      <c r="CP394" s="72" t="str">
        <f t="shared" si="1248"/>
        <v/>
      </c>
      <c r="CQ394" s="72" t="str">
        <f t="shared" si="1248"/>
        <v/>
      </c>
      <c r="CR394" s="72" t="str">
        <f t="shared" si="1248"/>
        <v/>
      </c>
      <c r="CS394" s="72" t="str">
        <f t="shared" si="1248"/>
        <v/>
      </c>
      <c r="CT394" s="72" t="str">
        <f t="shared" si="1248"/>
        <v/>
      </c>
      <c r="CU394" s="72" t="str">
        <f t="shared" si="1248"/>
        <v/>
      </c>
      <c r="CV394" s="72" t="str">
        <f t="shared" si="1248"/>
        <v/>
      </c>
      <c r="CW394" s="72" t="str">
        <f t="shared" si="1248"/>
        <v/>
      </c>
      <c r="CX394" s="72" t="str">
        <f t="shared" si="1248"/>
        <v/>
      </c>
      <c r="CY394" s="72" t="str">
        <f t="shared" si="1248"/>
        <v/>
      </c>
      <c r="CZ394" s="72" t="str">
        <f t="shared" ref="CZ394:DV394" si="1249">IF(CZ$276&lt;&gt;"",$D128,"")</f>
        <v/>
      </c>
      <c r="DA394" s="72" t="str">
        <f t="shared" si="1249"/>
        <v/>
      </c>
      <c r="DB394" s="72" t="str">
        <f t="shared" si="1249"/>
        <v/>
      </c>
      <c r="DC394" s="72" t="str">
        <f t="shared" si="1249"/>
        <v/>
      </c>
      <c r="DD394" s="72" t="str">
        <f t="shared" si="1249"/>
        <v/>
      </c>
      <c r="DE394" s="72" t="str">
        <f t="shared" si="1249"/>
        <v/>
      </c>
      <c r="DF394" s="72" t="str">
        <f t="shared" si="1249"/>
        <v/>
      </c>
      <c r="DG394" s="72" t="str">
        <f t="shared" si="1249"/>
        <v/>
      </c>
      <c r="DH394" s="72" t="str">
        <f t="shared" si="1249"/>
        <v/>
      </c>
      <c r="DI394" s="72" t="str">
        <f t="shared" si="1249"/>
        <v/>
      </c>
      <c r="DJ394" s="72" t="str">
        <f t="shared" si="1249"/>
        <v/>
      </c>
      <c r="DK394" s="72" t="str">
        <f t="shared" si="1249"/>
        <v/>
      </c>
      <c r="DL394" s="72" t="str">
        <f t="shared" si="1249"/>
        <v/>
      </c>
      <c r="DM394" s="72" t="str">
        <f t="shared" si="1249"/>
        <v/>
      </c>
      <c r="DN394" s="72" t="str">
        <f t="shared" si="1249"/>
        <v/>
      </c>
      <c r="DO394" s="72" t="str">
        <f t="shared" si="1249"/>
        <v/>
      </c>
      <c r="DP394" s="72" t="str">
        <f t="shared" si="1249"/>
        <v/>
      </c>
      <c r="DQ394" s="72" t="str">
        <f t="shared" si="1249"/>
        <v/>
      </c>
      <c r="DR394" s="72" t="str">
        <f t="shared" si="1249"/>
        <v/>
      </c>
      <c r="DS394" s="72" t="str">
        <f t="shared" si="1249"/>
        <v/>
      </c>
      <c r="DT394" s="72" t="str">
        <f t="shared" si="1249"/>
        <v/>
      </c>
      <c r="DU394" s="72" t="str">
        <f t="shared" si="1249"/>
        <v/>
      </c>
      <c r="DV394" s="72" t="str">
        <f t="shared" si="1249"/>
        <v/>
      </c>
      <c r="DY394" s="79" t="s">
        <v>1096</v>
      </c>
      <c r="DZ394" t="s">
        <v>1677</v>
      </c>
      <c r="EA394" t="s">
        <v>1384</v>
      </c>
      <c r="EB394" t="s">
        <v>10925</v>
      </c>
      <c r="EC394" t="s">
        <v>12598</v>
      </c>
    </row>
    <row r="395" spans="10:133" x14ac:dyDescent="0.25">
      <c r="J395" s="72" t="str">
        <f>IF(PEDIDO!C154&lt;&gt;"",PEDIDO!B154,"")</f>
        <v/>
      </c>
      <c r="K395" s="72" t="str">
        <f t="shared" si="1186"/>
        <v/>
      </c>
      <c r="L395" s="72" t="str">
        <f t="shared" si="1155"/>
        <v/>
      </c>
      <c r="M395" s="72" t="str">
        <f t="shared" si="1156"/>
        <v/>
      </c>
      <c r="N395" s="72" t="str">
        <f t="shared" si="1157"/>
        <v/>
      </c>
      <c r="O395" s="72" t="str">
        <f t="shared" si="1158"/>
        <v/>
      </c>
      <c r="P395" s="72" t="str">
        <f t="shared" si="1159"/>
        <v/>
      </c>
      <c r="Q395" s="72" t="str">
        <f t="shared" si="1160"/>
        <v/>
      </c>
      <c r="R395" s="72" t="str">
        <f t="shared" si="1161"/>
        <v/>
      </c>
      <c r="S395" s="72" t="str">
        <f t="shared" si="1162"/>
        <v/>
      </c>
      <c r="T395" s="72" t="str">
        <f t="shared" si="1163"/>
        <v/>
      </c>
      <c r="U395" s="72" t="str">
        <f t="shared" si="1164"/>
        <v/>
      </c>
      <c r="V395" s="72" t="str">
        <f t="shared" si="1165"/>
        <v/>
      </c>
      <c r="W395" s="72" t="str">
        <f t="shared" si="1166"/>
        <v/>
      </c>
      <c r="X395" s="72" t="str">
        <f t="shared" si="1167"/>
        <v/>
      </c>
      <c r="Y395" s="72" t="str">
        <f t="shared" si="1168"/>
        <v/>
      </c>
      <c r="Z395" s="72" t="str">
        <f t="shared" si="1169"/>
        <v/>
      </c>
      <c r="AA395" s="72" t="str">
        <f t="shared" si="1170"/>
        <v/>
      </c>
      <c r="AB395" s="72" t="str">
        <f t="shared" si="1171"/>
        <v/>
      </c>
      <c r="AC395" s="72" t="str">
        <f t="shared" si="1172"/>
        <v/>
      </c>
      <c r="AD395" s="72" t="str">
        <f t="shared" si="1173"/>
        <v/>
      </c>
      <c r="AE395" s="72" t="str">
        <f t="shared" si="1174"/>
        <v/>
      </c>
      <c r="AF395" s="72" t="str">
        <f t="shared" si="1175"/>
        <v/>
      </c>
      <c r="AG395" s="72" t="str">
        <f t="shared" si="1176"/>
        <v/>
      </c>
      <c r="AH395" s="72" t="str">
        <f t="shared" si="1177"/>
        <v/>
      </c>
      <c r="AI395" s="72" t="str">
        <f t="shared" si="1178"/>
        <v/>
      </c>
      <c r="AJ395" s="72" t="str">
        <f t="shared" si="1179"/>
        <v/>
      </c>
      <c r="AK395" s="72" t="str">
        <f t="shared" si="1180"/>
        <v/>
      </c>
      <c r="AL395" s="72" t="str">
        <f t="shared" si="1181"/>
        <v/>
      </c>
      <c r="AM395" s="72" t="str">
        <f t="shared" si="1182"/>
        <v/>
      </c>
      <c r="AN395" s="72" t="str">
        <f t="shared" ref="AN395:BS395" si="1250">IF(AN$276&lt;&gt;"",$D129,"")</f>
        <v/>
      </c>
      <c r="AO395" s="72" t="str">
        <f t="shared" si="1250"/>
        <v/>
      </c>
      <c r="AP395" s="72" t="str">
        <f t="shared" si="1250"/>
        <v/>
      </c>
      <c r="AQ395" s="72" t="str">
        <f t="shared" si="1250"/>
        <v/>
      </c>
      <c r="AR395" s="72" t="str">
        <f t="shared" si="1250"/>
        <v/>
      </c>
      <c r="AS395" s="72" t="str">
        <f t="shared" si="1250"/>
        <v/>
      </c>
      <c r="AT395" s="72" t="str">
        <f t="shared" si="1250"/>
        <v/>
      </c>
      <c r="AU395" s="72" t="str">
        <f t="shared" si="1250"/>
        <v/>
      </c>
      <c r="AV395" s="72" t="str">
        <f t="shared" si="1250"/>
        <v/>
      </c>
      <c r="AW395" s="72" t="str">
        <f t="shared" si="1250"/>
        <v/>
      </c>
      <c r="AX395" s="72" t="str">
        <f t="shared" si="1250"/>
        <v/>
      </c>
      <c r="AY395" s="72" t="str">
        <f t="shared" si="1250"/>
        <v/>
      </c>
      <c r="AZ395" s="72" t="str">
        <f t="shared" si="1250"/>
        <v/>
      </c>
      <c r="BA395" s="72" t="str">
        <f t="shared" si="1250"/>
        <v/>
      </c>
      <c r="BB395" s="72" t="str">
        <f t="shared" si="1250"/>
        <v/>
      </c>
      <c r="BC395" s="72" t="str">
        <f t="shared" si="1250"/>
        <v/>
      </c>
      <c r="BD395" s="72" t="str">
        <f t="shared" si="1250"/>
        <v/>
      </c>
      <c r="BE395" s="72" t="str">
        <f t="shared" si="1250"/>
        <v/>
      </c>
      <c r="BF395" s="72" t="str">
        <f t="shared" si="1250"/>
        <v/>
      </c>
      <c r="BG395" s="72" t="str">
        <f t="shared" si="1250"/>
        <v/>
      </c>
      <c r="BH395" s="72" t="str">
        <f t="shared" si="1250"/>
        <v/>
      </c>
      <c r="BI395" s="72" t="str">
        <f t="shared" si="1250"/>
        <v/>
      </c>
      <c r="BJ395" s="72" t="str">
        <f t="shared" si="1250"/>
        <v/>
      </c>
      <c r="BK395" s="72" t="str">
        <f t="shared" si="1250"/>
        <v/>
      </c>
      <c r="BL395" s="72" t="str">
        <f t="shared" si="1250"/>
        <v/>
      </c>
      <c r="BM395" s="72" t="str">
        <f t="shared" si="1250"/>
        <v/>
      </c>
      <c r="BN395" s="72" t="str">
        <f t="shared" si="1250"/>
        <v/>
      </c>
      <c r="BO395" s="72" t="str">
        <f t="shared" si="1250"/>
        <v/>
      </c>
      <c r="BP395" s="72" t="str">
        <f t="shared" si="1250"/>
        <v/>
      </c>
      <c r="BQ395" s="72" t="str">
        <f t="shared" si="1250"/>
        <v/>
      </c>
      <c r="BR395" s="72" t="str">
        <f t="shared" si="1250"/>
        <v/>
      </c>
      <c r="BS395" s="72" t="str">
        <f t="shared" si="1250"/>
        <v/>
      </c>
      <c r="BT395" s="72" t="str">
        <f t="shared" ref="BT395:CY395" si="1251">IF(BT$276&lt;&gt;"",$D129,"")</f>
        <v/>
      </c>
      <c r="BU395" s="72" t="str">
        <f t="shared" si="1251"/>
        <v/>
      </c>
      <c r="BV395" s="72" t="str">
        <f t="shared" si="1251"/>
        <v/>
      </c>
      <c r="BW395" s="72" t="str">
        <f t="shared" si="1251"/>
        <v/>
      </c>
      <c r="BX395" s="72" t="str">
        <f t="shared" si="1251"/>
        <v/>
      </c>
      <c r="BY395" s="72" t="str">
        <f t="shared" si="1251"/>
        <v/>
      </c>
      <c r="BZ395" s="72" t="str">
        <f t="shared" si="1251"/>
        <v/>
      </c>
      <c r="CA395" s="72" t="str">
        <f t="shared" si="1251"/>
        <v/>
      </c>
      <c r="CB395" s="72" t="str">
        <f t="shared" si="1251"/>
        <v/>
      </c>
      <c r="CC395" s="72" t="str">
        <f t="shared" si="1251"/>
        <v/>
      </c>
      <c r="CD395" s="72" t="str">
        <f t="shared" si="1251"/>
        <v/>
      </c>
      <c r="CE395" s="72" t="str">
        <f t="shared" si="1251"/>
        <v/>
      </c>
      <c r="CF395" s="72" t="str">
        <f t="shared" si="1251"/>
        <v/>
      </c>
      <c r="CG395" s="72" t="str">
        <f t="shared" si="1251"/>
        <v/>
      </c>
      <c r="CH395" s="72" t="str">
        <f t="shared" si="1251"/>
        <v/>
      </c>
      <c r="CI395" s="72" t="str">
        <f t="shared" si="1251"/>
        <v/>
      </c>
      <c r="CJ395" s="72" t="str">
        <f t="shared" si="1251"/>
        <v/>
      </c>
      <c r="CK395" s="72" t="str">
        <f t="shared" si="1251"/>
        <v/>
      </c>
      <c r="CL395" s="72" t="str">
        <f t="shared" si="1251"/>
        <v/>
      </c>
      <c r="CM395" s="72" t="str">
        <f t="shared" si="1251"/>
        <v/>
      </c>
      <c r="CN395" s="72" t="str">
        <f t="shared" si="1251"/>
        <v/>
      </c>
      <c r="CO395" s="72" t="str">
        <f t="shared" si="1251"/>
        <v/>
      </c>
      <c r="CP395" s="72" t="str">
        <f t="shared" si="1251"/>
        <v/>
      </c>
      <c r="CQ395" s="72" t="str">
        <f t="shared" si="1251"/>
        <v/>
      </c>
      <c r="CR395" s="72" t="str">
        <f t="shared" si="1251"/>
        <v/>
      </c>
      <c r="CS395" s="72" t="str">
        <f t="shared" si="1251"/>
        <v/>
      </c>
      <c r="CT395" s="72" t="str">
        <f t="shared" si="1251"/>
        <v/>
      </c>
      <c r="CU395" s="72" t="str">
        <f t="shared" si="1251"/>
        <v/>
      </c>
      <c r="CV395" s="72" t="str">
        <f t="shared" si="1251"/>
        <v/>
      </c>
      <c r="CW395" s="72" t="str">
        <f t="shared" si="1251"/>
        <v/>
      </c>
      <c r="CX395" s="72" t="str">
        <f t="shared" si="1251"/>
        <v/>
      </c>
      <c r="CY395" s="72" t="str">
        <f t="shared" si="1251"/>
        <v/>
      </c>
      <c r="CZ395" s="72" t="str">
        <f t="shared" ref="CZ395:DV395" si="1252">IF(CZ$276&lt;&gt;"",$D129,"")</f>
        <v/>
      </c>
      <c r="DA395" s="72" t="str">
        <f t="shared" si="1252"/>
        <v/>
      </c>
      <c r="DB395" s="72" t="str">
        <f t="shared" si="1252"/>
        <v/>
      </c>
      <c r="DC395" s="72" t="str">
        <f t="shared" si="1252"/>
        <v/>
      </c>
      <c r="DD395" s="72" t="str">
        <f t="shared" si="1252"/>
        <v/>
      </c>
      <c r="DE395" s="72" t="str">
        <f t="shared" si="1252"/>
        <v/>
      </c>
      <c r="DF395" s="72" t="str">
        <f t="shared" si="1252"/>
        <v/>
      </c>
      <c r="DG395" s="72" t="str">
        <f t="shared" si="1252"/>
        <v/>
      </c>
      <c r="DH395" s="72" t="str">
        <f t="shared" si="1252"/>
        <v/>
      </c>
      <c r="DI395" s="72" t="str">
        <f t="shared" si="1252"/>
        <v/>
      </c>
      <c r="DJ395" s="72" t="str">
        <f t="shared" si="1252"/>
        <v/>
      </c>
      <c r="DK395" s="72" t="str">
        <f t="shared" si="1252"/>
        <v/>
      </c>
      <c r="DL395" s="72" t="str">
        <f t="shared" si="1252"/>
        <v/>
      </c>
      <c r="DM395" s="72" t="str">
        <f t="shared" si="1252"/>
        <v/>
      </c>
      <c r="DN395" s="72" t="str">
        <f t="shared" si="1252"/>
        <v/>
      </c>
      <c r="DO395" s="72" t="str">
        <f t="shared" si="1252"/>
        <v/>
      </c>
      <c r="DP395" s="72" t="str">
        <f t="shared" si="1252"/>
        <v/>
      </c>
      <c r="DQ395" s="72" t="str">
        <f t="shared" si="1252"/>
        <v/>
      </c>
      <c r="DR395" s="72" t="str">
        <f t="shared" si="1252"/>
        <v/>
      </c>
      <c r="DS395" s="72" t="str">
        <f t="shared" si="1252"/>
        <v/>
      </c>
      <c r="DT395" s="72" t="str">
        <f t="shared" si="1252"/>
        <v/>
      </c>
      <c r="DU395" s="72" t="str">
        <f t="shared" si="1252"/>
        <v/>
      </c>
      <c r="DV395" s="72" t="str">
        <f t="shared" si="1252"/>
        <v/>
      </c>
      <c r="DY395" s="79" t="s">
        <v>1097</v>
      </c>
      <c r="DZ395" t="s">
        <v>1678</v>
      </c>
      <c r="EA395" t="s">
        <v>7195</v>
      </c>
      <c r="EB395" t="s">
        <v>10926</v>
      </c>
      <c r="EC395" t="s">
        <v>12599</v>
      </c>
    </row>
    <row r="396" spans="10:133" x14ac:dyDescent="0.25">
      <c r="J396" s="72" t="str">
        <f>IF(PEDIDO!C155&lt;&gt;"",PEDIDO!B155,"")</f>
        <v/>
      </c>
      <c r="K396" s="72" t="str">
        <f t="shared" si="1186"/>
        <v/>
      </c>
      <c r="L396" s="72" t="str">
        <f t="shared" si="1155"/>
        <v/>
      </c>
      <c r="M396" s="72" t="str">
        <f t="shared" si="1156"/>
        <v/>
      </c>
      <c r="N396" s="72" t="str">
        <f t="shared" si="1157"/>
        <v/>
      </c>
      <c r="O396" s="72" t="str">
        <f t="shared" si="1158"/>
        <v/>
      </c>
      <c r="P396" s="72" t="str">
        <f t="shared" si="1159"/>
        <v/>
      </c>
      <c r="Q396" s="72" t="str">
        <f t="shared" si="1160"/>
        <v/>
      </c>
      <c r="R396" s="72" t="str">
        <f t="shared" si="1161"/>
        <v/>
      </c>
      <c r="S396" s="72" t="str">
        <f t="shared" si="1162"/>
        <v/>
      </c>
      <c r="T396" s="72" t="str">
        <f t="shared" si="1163"/>
        <v/>
      </c>
      <c r="U396" s="72" t="str">
        <f t="shared" si="1164"/>
        <v/>
      </c>
      <c r="V396" s="72" t="str">
        <f t="shared" si="1165"/>
        <v/>
      </c>
      <c r="W396" s="72" t="str">
        <f t="shared" si="1166"/>
        <v/>
      </c>
      <c r="X396" s="72" t="str">
        <f t="shared" si="1167"/>
        <v/>
      </c>
      <c r="Y396" s="72" t="str">
        <f t="shared" si="1168"/>
        <v/>
      </c>
      <c r="Z396" s="72" t="str">
        <f t="shared" si="1169"/>
        <v/>
      </c>
      <c r="AA396" s="72" t="str">
        <f t="shared" si="1170"/>
        <v/>
      </c>
      <c r="AB396" s="72" t="str">
        <f t="shared" si="1171"/>
        <v/>
      </c>
      <c r="AC396" s="72" t="str">
        <f t="shared" si="1172"/>
        <v/>
      </c>
      <c r="AD396" s="72" t="str">
        <f t="shared" si="1173"/>
        <v/>
      </c>
      <c r="AE396" s="72" t="str">
        <f t="shared" si="1174"/>
        <v/>
      </c>
      <c r="AF396" s="72" t="str">
        <f t="shared" si="1175"/>
        <v/>
      </c>
      <c r="AG396" s="72" t="str">
        <f t="shared" si="1176"/>
        <v/>
      </c>
      <c r="AH396" s="72" t="str">
        <f t="shared" si="1177"/>
        <v/>
      </c>
      <c r="AI396" s="72" t="str">
        <f t="shared" si="1178"/>
        <v/>
      </c>
      <c r="AJ396" s="72" t="str">
        <f t="shared" si="1179"/>
        <v/>
      </c>
      <c r="AK396" s="72" t="str">
        <f t="shared" si="1180"/>
        <v/>
      </c>
      <c r="AL396" s="72" t="str">
        <f t="shared" si="1181"/>
        <v/>
      </c>
      <c r="AM396" s="72" t="str">
        <f t="shared" si="1182"/>
        <v/>
      </c>
      <c r="AN396" s="72" t="str">
        <f t="shared" ref="AN396:BS396" si="1253">IF(AN$276&lt;&gt;"",$D130,"")</f>
        <v/>
      </c>
      <c r="AO396" s="72" t="str">
        <f t="shared" si="1253"/>
        <v/>
      </c>
      <c r="AP396" s="72" t="str">
        <f t="shared" si="1253"/>
        <v/>
      </c>
      <c r="AQ396" s="72" t="str">
        <f t="shared" si="1253"/>
        <v/>
      </c>
      <c r="AR396" s="72" t="str">
        <f t="shared" si="1253"/>
        <v/>
      </c>
      <c r="AS396" s="72" t="str">
        <f t="shared" si="1253"/>
        <v/>
      </c>
      <c r="AT396" s="72" t="str">
        <f t="shared" si="1253"/>
        <v/>
      </c>
      <c r="AU396" s="72" t="str">
        <f t="shared" si="1253"/>
        <v/>
      </c>
      <c r="AV396" s="72" t="str">
        <f t="shared" si="1253"/>
        <v/>
      </c>
      <c r="AW396" s="72" t="str">
        <f t="shared" si="1253"/>
        <v/>
      </c>
      <c r="AX396" s="72" t="str">
        <f t="shared" si="1253"/>
        <v/>
      </c>
      <c r="AY396" s="72" t="str">
        <f t="shared" si="1253"/>
        <v/>
      </c>
      <c r="AZ396" s="72" t="str">
        <f t="shared" si="1253"/>
        <v/>
      </c>
      <c r="BA396" s="72" t="str">
        <f t="shared" si="1253"/>
        <v/>
      </c>
      <c r="BB396" s="72" t="str">
        <f t="shared" si="1253"/>
        <v/>
      </c>
      <c r="BC396" s="72" t="str">
        <f t="shared" si="1253"/>
        <v/>
      </c>
      <c r="BD396" s="72" t="str">
        <f t="shared" si="1253"/>
        <v/>
      </c>
      <c r="BE396" s="72" t="str">
        <f t="shared" si="1253"/>
        <v/>
      </c>
      <c r="BF396" s="72" t="str">
        <f t="shared" si="1253"/>
        <v/>
      </c>
      <c r="BG396" s="72" t="str">
        <f t="shared" si="1253"/>
        <v/>
      </c>
      <c r="BH396" s="72" t="str">
        <f t="shared" si="1253"/>
        <v/>
      </c>
      <c r="BI396" s="72" t="str">
        <f t="shared" si="1253"/>
        <v/>
      </c>
      <c r="BJ396" s="72" t="str">
        <f t="shared" si="1253"/>
        <v/>
      </c>
      <c r="BK396" s="72" t="str">
        <f t="shared" si="1253"/>
        <v/>
      </c>
      <c r="BL396" s="72" t="str">
        <f t="shared" si="1253"/>
        <v/>
      </c>
      <c r="BM396" s="72" t="str">
        <f t="shared" si="1253"/>
        <v/>
      </c>
      <c r="BN396" s="72" t="str">
        <f t="shared" si="1253"/>
        <v/>
      </c>
      <c r="BO396" s="72" t="str">
        <f t="shared" si="1253"/>
        <v/>
      </c>
      <c r="BP396" s="72" t="str">
        <f t="shared" si="1253"/>
        <v/>
      </c>
      <c r="BQ396" s="72" t="str">
        <f t="shared" si="1253"/>
        <v/>
      </c>
      <c r="BR396" s="72" t="str">
        <f t="shared" si="1253"/>
        <v/>
      </c>
      <c r="BS396" s="72" t="str">
        <f t="shared" si="1253"/>
        <v/>
      </c>
      <c r="BT396" s="72" t="str">
        <f t="shared" ref="BT396:CY396" si="1254">IF(BT$276&lt;&gt;"",$D130,"")</f>
        <v/>
      </c>
      <c r="BU396" s="72" t="str">
        <f t="shared" si="1254"/>
        <v/>
      </c>
      <c r="BV396" s="72" t="str">
        <f t="shared" si="1254"/>
        <v/>
      </c>
      <c r="BW396" s="72" t="str">
        <f t="shared" si="1254"/>
        <v/>
      </c>
      <c r="BX396" s="72" t="str">
        <f t="shared" si="1254"/>
        <v/>
      </c>
      <c r="BY396" s="72" t="str">
        <f t="shared" si="1254"/>
        <v/>
      </c>
      <c r="BZ396" s="72" t="str">
        <f t="shared" si="1254"/>
        <v/>
      </c>
      <c r="CA396" s="72" t="str">
        <f t="shared" si="1254"/>
        <v/>
      </c>
      <c r="CB396" s="72" t="str">
        <f t="shared" si="1254"/>
        <v/>
      </c>
      <c r="CC396" s="72" t="str">
        <f t="shared" si="1254"/>
        <v/>
      </c>
      <c r="CD396" s="72" t="str">
        <f t="shared" si="1254"/>
        <v/>
      </c>
      <c r="CE396" s="72" t="str">
        <f t="shared" si="1254"/>
        <v/>
      </c>
      <c r="CF396" s="72" t="str">
        <f t="shared" si="1254"/>
        <v/>
      </c>
      <c r="CG396" s="72" t="str">
        <f t="shared" si="1254"/>
        <v/>
      </c>
      <c r="CH396" s="72" t="str">
        <f t="shared" si="1254"/>
        <v/>
      </c>
      <c r="CI396" s="72" t="str">
        <f t="shared" si="1254"/>
        <v/>
      </c>
      <c r="CJ396" s="72" t="str">
        <f t="shared" si="1254"/>
        <v/>
      </c>
      <c r="CK396" s="72" t="str">
        <f t="shared" si="1254"/>
        <v/>
      </c>
      <c r="CL396" s="72" t="str">
        <f t="shared" si="1254"/>
        <v/>
      </c>
      <c r="CM396" s="72" t="str">
        <f t="shared" si="1254"/>
        <v/>
      </c>
      <c r="CN396" s="72" t="str">
        <f t="shared" si="1254"/>
        <v/>
      </c>
      <c r="CO396" s="72" t="str">
        <f t="shared" si="1254"/>
        <v/>
      </c>
      <c r="CP396" s="72" t="str">
        <f t="shared" si="1254"/>
        <v/>
      </c>
      <c r="CQ396" s="72" t="str">
        <f t="shared" si="1254"/>
        <v/>
      </c>
      <c r="CR396" s="72" t="str">
        <f t="shared" si="1254"/>
        <v/>
      </c>
      <c r="CS396" s="72" t="str">
        <f t="shared" si="1254"/>
        <v/>
      </c>
      <c r="CT396" s="72" t="str">
        <f t="shared" si="1254"/>
        <v/>
      </c>
      <c r="CU396" s="72" t="str">
        <f t="shared" si="1254"/>
        <v/>
      </c>
      <c r="CV396" s="72" t="str">
        <f t="shared" si="1254"/>
        <v/>
      </c>
      <c r="CW396" s="72" t="str">
        <f t="shared" si="1254"/>
        <v/>
      </c>
      <c r="CX396" s="72" t="str">
        <f t="shared" si="1254"/>
        <v/>
      </c>
      <c r="CY396" s="72" t="str">
        <f t="shared" si="1254"/>
        <v/>
      </c>
      <c r="CZ396" s="72" t="str">
        <f t="shared" ref="CZ396:DV396" si="1255">IF(CZ$276&lt;&gt;"",$D130,"")</f>
        <v/>
      </c>
      <c r="DA396" s="72" t="str">
        <f t="shared" si="1255"/>
        <v/>
      </c>
      <c r="DB396" s="72" t="str">
        <f t="shared" si="1255"/>
        <v/>
      </c>
      <c r="DC396" s="72" t="str">
        <f t="shared" si="1255"/>
        <v/>
      </c>
      <c r="DD396" s="72" t="str">
        <f t="shared" si="1255"/>
        <v/>
      </c>
      <c r="DE396" s="72" t="str">
        <f t="shared" si="1255"/>
        <v/>
      </c>
      <c r="DF396" s="72" t="str">
        <f t="shared" si="1255"/>
        <v/>
      </c>
      <c r="DG396" s="72" t="str">
        <f t="shared" si="1255"/>
        <v/>
      </c>
      <c r="DH396" s="72" t="str">
        <f t="shared" si="1255"/>
        <v/>
      </c>
      <c r="DI396" s="72" t="str">
        <f t="shared" si="1255"/>
        <v/>
      </c>
      <c r="DJ396" s="72" t="str">
        <f t="shared" si="1255"/>
        <v/>
      </c>
      <c r="DK396" s="72" t="str">
        <f t="shared" si="1255"/>
        <v/>
      </c>
      <c r="DL396" s="72" t="str">
        <f t="shared" si="1255"/>
        <v/>
      </c>
      <c r="DM396" s="72" t="str">
        <f t="shared" si="1255"/>
        <v/>
      </c>
      <c r="DN396" s="72" t="str">
        <f t="shared" si="1255"/>
        <v/>
      </c>
      <c r="DO396" s="72" t="str">
        <f t="shared" si="1255"/>
        <v/>
      </c>
      <c r="DP396" s="72" t="str">
        <f t="shared" si="1255"/>
        <v/>
      </c>
      <c r="DQ396" s="72" t="str">
        <f t="shared" si="1255"/>
        <v/>
      </c>
      <c r="DR396" s="72" t="str">
        <f t="shared" si="1255"/>
        <v/>
      </c>
      <c r="DS396" s="72" t="str">
        <f t="shared" si="1255"/>
        <v/>
      </c>
      <c r="DT396" s="72" t="str">
        <f t="shared" si="1255"/>
        <v/>
      </c>
      <c r="DU396" s="72" t="str">
        <f t="shared" si="1255"/>
        <v/>
      </c>
      <c r="DV396" s="72" t="str">
        <f t="shared" si="1255"/>
        <v/>
      </c>
      <c r="DY396" s="79" t="s">
        <v>1098</v>
      </c>
      <c r="DZ396" t="s">
        <v>1421</v>
      </c>
      <c r="EA396" t="s">
        <v>7196</v>
      </c>
      <c r="EB396" t="s">
        <v>10927</v>
      </c>
      <c r="EC396" t="s">
        <v>12600</v>
      </c>
    </row>
    <row r="397" spans="10:133" x14ac:dyDescent="0.25">
      <c r="J397" s="72" t="str">
        <f>IF(PEDIDO!C156&lt;&gt;"",PEDIDO!B156,"")</f>
        <v/>
      </c>
      <c r="K397" s="72" t="str">
        <f t="shared" si="1186"/>
        <v/>
      </c>
      <c r="L397" s="72" t="str">
        <f t="shared" si="1155"/>
        <v/>
      </c>
      <c r="M397" s="72" t="str">
        <f t="shared" si="1156"/>
        <v/>
      </c>
      <c r="N397" s="72" t="str">
        <f t="shared" si="1157"/>
        <v/>
      </c>
      <c r="O397" s="72" t="str">
        <f t="shared" si="1158"/>
        <v/>
      </c>
      <c r="P397" s="72" t="str">
        <f t="shared" si="1159"/>
        <v/>
      </c>
      <c r="Q397" s="72" t="str">
        <f t="shared" si="1160"/>
        <v/>
      </c>
      <c r="R397" s="72" t="str">
        <f t="shared" si="1161"/>
        <v/>
      </c>
      <c r="S397" s="72" t="str">
        <f t="shared" si="1162"/>
        <v/>
      </c>
      <c r="T397" s="72" t="str">
        <f t="shared" si="1163"/>
        <v/>
      </c>
      <c r="U397" s="72" t="str">
        <f t="shared" si="1164"/>
        <v/>
      </c>
      <c r="V397" s="72" t="str">
        <f t="shared" si="1165"/>
        <v/>
      </c>
      <c r="W397" s="72" t="str">
        <f t="shared" si="1166"/>
        <v/>
      </c>
      <c r="X397" s="72" t="str">
        <f t="shared" si="1167"/>
        <v/>
      </c>
      <c r="Y397" s="72" t="str">
        <f t="shared" si="1168"/>
        <v/>
      </c>
      <c r="Z397" s="72" t="str">
        <f t="shared" si="1169"/>
        <v/>
      </c>
      <c r="AA397" s="72" t="str">
        <f t="shared" si="1170"/>
        <v/>
      </c>
      <c r="AB397" s="72" t="str">
        <f t="shared" si="1171"/>
        <v/>
      </c>
      <c r="AC397" s="72" t="str">
        <f t="shared" si="1172"/>
        <v/>
      </c>
      <c r="AD397" s="72" t="str">
        <f t="shared" si="1173"/>
        <v/>
      </c>
      <c r="AE397" s="72" t="str">
        <f t="shared" si="1174"/>
        <v/>
      </c>
      <c r="AF397" s="72" t="str">
        <f t="shared" si="1175"/>
        <v/>
      </c>
      <c r="AG397" s="72" t="str">
        <f t="shared" si="1176"/>
        <v/>
      </c>
      <c r="AH397" s="72" t="str">
        <f t="shared" si="1177"/>
        <v/>
      </c>
      <c r="AI397" s="72" t="str">
        <f t="shared" si="1178"/>
        <v/>
      </c>
      <c r="AJ397" s="72" t="str">
        <f t="shared" si="1179"/>
        <v/>
      </c>
      <c r="AK397" s="72" t="str">
        <f t="shared" si="1180"/>
        <v/>
      </c>
      <c r="AL397" s="72" t="str">
        <f t="shared" si="1181"/>
        <v/>
      </c>
      <c r="AM397" s="72" t="str">
        <f t="shared" si="1182"/>
        <v/>
      </c>
      <c r="AN397" s="72" t="str">
        <f t="shared" ref="AN397:BS397" si="1256">IF(AN$276&lt;&gt;"",$D131,"")</f>
        <v/>
      </c>
      <c r="AO397" s="72" t="str">
        <f t="shared" si="1256"/>
        <v/>
      </c>
      <c r="AP397" s="72" t="str">
        <f t="shared" si="1256"/>
        <v/>
      </c>
      <c r="AQ397" s="72" t="str">
        <f t="shared" si="1256"/>
        <v/>
      </c>
      <c r="AR397" s="72" t="str">
        <f t="shared" si="1256"/>
        <v/>
      </c>
      <c r="AS397" s="72" t="str">
        <f t="shared" si="1256"/>
        <v/>
      </c>
      <c r="AT397" s="72" t="str">
        <f t="shared" si="1256"/>
        <v/>
      </c>
      <c r="AU397" s="72" t="str">
        <f t="shared" si="1256"/>
        <v/>
      </c>
      <c r="AV397" s="72" t="str">
        <f t="shared" si="1256"/>
        <v/>
      </c>
      <c r="AW397" s="72" t="str">
        <f t="shared" si="1256"/>
        <v/>
      </c>
      <c r="AX397" s="72" t="str">
        <f t="shared" si="1256"/>
        <v/>
      </c>
      <c r="AY397" s="72" t="str">
        <f t="shared" si="1256"/>
        <v/>
      </c>
      <c r="AZ397" s="72" t="str">
        <f t="shared" si="1256"/>
        <v/>
      </c>
      <c r="BA397" s="72" t="str">
        <f t="shared" si="1256"/>
        <v/>
      </c>
      <c r="BB397" s="72" t="str">
        <f t="shared" si="1256"/>
        <v/>
      </c>
      <c r="BC397" s="72" t="str">
        <f t="shared" si="1256"/>
        <v/>
      </c>
      <c r="BD397" s="72" t="str">
        <f t="shared" si="1256"/>
        <v/>
      </c>
      <c r="BE397" s="72" t="str">
        <f t="shared" si="1256"/>
        <v/>
      </c>
      <c r="BF397" s="72" t="str">
        <f t="shared" si="1256"/>
        <v/>
      </c>
      <c r="BG397" s="72" t="str">
        <f t="shared" si="1256"/>
        <v/>
      </c>
      <c r="BH397" s="72" t="str">
        <f t="shared" si="1256"/>
        <v/>
      </c>
      <c r="BI397" s="72" t="str">
        <f t="shared" si="1256"/>
        <v/>
      </c>
      <c r="BJ397" s="72" t="str">
        <f t="shared" si="1256"/>
        <v/>
      </c>
      <c r="BK397" s="72" t="str">
        <f t="shared" si="1256"/>
        <v/>
      </c>
      <c r="BL397" s="72" t="str">
        <f t="shared" si="1256"/>
        <v/>
      </c>
      <c r="BM397" s="72" t="str">
        <f t="shared" si="1256"/>
        <v/>
      </c>
      <c r="BN397" s="72" t="str">
        <f t="shared" si="1256"/>
        <v/>
      </c>
      <c r="BO397" s="72" t="str">
        <f t="shared" si="1256"/>
        <v/>
      </c>
      <c r="BP397" s="72" t="str">
        <f t="shared" si="1256"/>
        <v/>
      </c>
      <c r="BQ397" s="72" t="str">
        <f t="shared" si="1256"/>
        <v/>
      </c>
      <c r="BR397" s="72" t="str">
        <f t="shared" si="1256"/>
        <v/>
      </c>
      <c r="BS397" s="72" t="str">
        <f t="shared" si="1256"/>
        <v/>
      </c>
      <c r="BT397" s="72" t="str">
        <f t="shared" ref="BT397:CY397" si="1257">IF(BT$276&lt;&gt;"",$D131,"")</f>
        <v/>
      </c>
      <c r="BU397" s="72" t="str">
        <f t="shared" si="1257"/>
        <v/>
      </c>
      <c r="BV397" s="72" t="str">
        <f t="shared" si="1257"/>
        <v/>
      </c>
      <c r="BW397" s="72" t="str">
        <f t="shared" si="1257"/>
        <v/>
      </c>
      <c r="BX397" s="72" t="str">
        <f t="shared" si="1257"/>
        <v/>
      </c>
      <c r="BY397" s="72" t="str">
        <f t="shared" si="1257"/>
        <v/>
      </c>
      <c r="BZ397" s="72" t="str">
        <f t="shared" si="1257"/>
        <v/>
      </c>
      <c r="CA397" s="72" t="str">
        <f t="shared" si="1257"/>
        <v/>
      </c>
      <c r="CB397" s="72" t="str">
        <f t="shared" si="1257"/>
        <v/>
      </c>
      <c r="CC397" s="72" t="str">
        <f t="shared" si="1257"/>
        <v/>
      </c>
      <c r="CD397" s="72" t="str">
        <f t="shared" si="1257"/>
        <v/>
      </c>
      <c r="CE397" s="72" t="str">
        <f t="shared" si="1257"/>
        <v/>
      </c>
      <c r="CF397" s="72" t="str">
        <f t="shared" si="1257"/>
        <v/>
      </c>
      <c r="CG397" s="72" t="str">
        <f t="shared" si="1257"/>
        <v/>
      </c>
      <c r="CH397" s="72" t="str">
        <f t="shared" si="1257"/>
        <v/>
      </c>
      <c r="CI397" s="72" t="str">
        <f t="shared" si="1257"/>
        <v/>
      </c>
      <c r="CJ397" s="72" t="str">
        <f t="shared" si="1257"/>
        <v/>
      </c>
      <c r="CK397" s="72" t="str">
        <f t="shared" si="1257"/>
        <v/>
      </c>
      <c r="CL397" s="72" t="str">
        <f t="shared" si="1257"/>
        <v/>
      </c>
      <c r="CM397" s="72" t="str">
        <f t="shared" si="1257"/>
        <v/>
      </c>
      <c r="CN397" s="72" t="str">
        <f t="shared" si="1257"/>
        <v/>
      </c>
      <c r="CO397" s="72" t="str">
        <f t="shared" si="1257"/>
        <v/>
      </c>
      <c r="CP397" s="72" t="str">
        <f t="shared" si="1257"/>
        <v/>
      </c>
      <c r="CQ397" s="72" t="str">
        <f t="shared" si="1257"/>
        <v/>
      </c>
      <c r="CR397" s="72" t="str">
        <f t="shared" si="1257"/>
        <v/>
      </c>
      <c r="CS397" s="72" t="str">
        <f t="shared" si="1257"/>
        <v/>
      </c>
      <c r="CT397" s="72" t="str">
        <f t="shared" si="1257"/>
        <v/>
      </c>
      <c r="CU397" s="72" t="str">
        <f t="shared" si="1257"/>
        <v/>
      </c>
      <c r="CV397" s="72" t="str">
        <f t="shared" si="1257"/>
        <v/>
      </c>
      <c r="CW397" s="72" t="str">
        <f t="shared" si="1257"/>
        <v/>
      </c>
      <c r="CX397" s="72" t="str">
        <f t="shared" si="1257"/>
        <v/>
      </c>
      <c r="CY397" s="72" t="str">
        <f t="shared" si="1257"/>
        <v/>
      </c>
      <c r="CZ397" s="72" t="str">
        <f t="shared" ref="CZ397:DV397" si="1258">IF(CZ$276&lt;&gt;"",$D131,"")</f>
        <v/>
      </c>
      <c r="DA397" s="72" t="str">
        <f t="shared" si="1258"/>
        <v/>
      </c>
      <c r="DB397" s="72" t="str">
        <f t="shared" si="1258"/>
        <v/>
      </c>
      <c r="DC397" s="72" t="str">
        <f t="shared" si="1258"/>
        <v/>
      </c>
      <c r="DD397" s="72" t="str">
        <f t="shared" si="1258"/>
        <v/>
      </c>
      <c r="DE397" s="72" t="str">
        <f t="shared" si="1258"/>
        <v/>
      </c>
      <c r="DF397" s="72" t="str">
        <f t="shared" si="1258"/>
        <v/>
      </c>
      <c r="DG397" s="72" t="str">
        <f t="shared" si="1258"/>
        <v/>
      </c>
      <c r="DH397" s="72" t="str">
        <f t="shared" si="1258"/>
        <v/>
      </c>
      <c r="DI397" s="72" t="str">
        <f t="shared" si="1258"/>
        <v/>
      </c>
      <c r="DJ397" s="72" t="str">
        <f t="shared" si="1258"/>
        <v/>
      </c>
      <c r="DK397" s="72" t="str">
        <f t="shared" si="1258"/>
        <v/>
      </c>
      <c r="DL397" s="72" t="str">
        <f t="shared" si="1258"/>
        <v/>
      </c>
      <c r="DM397" s="72" t="str">
        <f t="shared" si="1258"/>
        <v/>
      </c>
      <c r="DN397" s="72" t="str">
        <f t="shared" si="1258"/>
        <v/>
      </c>
      <c r="DO397" s="72" t="str">
        <f t="shared" si="1258"/>
        <v/>
      </c>
      <c r="DP397" s="72" t="str">
        <f t="shared" si="1258"/>
        <v/>
      </c>
      <c r="DQ397" s="72" t="str">
        <f t="shared" si="1258"/>
        <v/>
      </c>
      <c r="DR397" s="72" t="str">
        <f t="shared" si="1258"/>
        <v/>
      </c>
      <c r="DS397" s="72" t="str">
        <f t="shared" si="1258"/>
        <v/>
      </c>
      <c r="DT397" s="72" t="str">
        <f t="shared" si="1258"/>
        <v/>
      </c>
      <c r="DU397" s="72" t="str">
        <f t="shared" si="1258"/>
        <v/>
      </c>
      <c r="DV397" s="72" t="str">
        <f t="shared" si="1258"/>
        <v/>
      </c>
      <c r="DY397" s="79" t="s">
        <v>1099</v>
      </c>
      <c r="DZ397" t="s">
        <v>1679</v>
      </c>
      <c r="EA397" t="s">
        <v>7197</v>
      </c>
      <c r="EB397" t="s">
        <v>10928</v>
      </c>
      <c r="EC397" t="s">
        <v>12601</v>
      </c>
    </row>
    <row r="398" spans="10:133" x14ac:dyDescent="0.25">
      <c r="J398" s="72" t="str">
        <f>IF(PEDIDO!C157&lt;&gt;"",PEDIDO!B157,"")</f>
        <v/>
      </c>
      <c r="K398" s="72" t="str">
        <f t="shared" si="1186"/>
        <v/>
      </c>
      <c r="L398" s="72" t="str">
        <f t="shared" si="1155"/>
        <v/>
      </c>
      <c r="M398" s="72" t="str">
        <f t="shared" si="1156"/>
        <v/>
      </c>
      <c r="N398" s="72" t="str">
        <f t="shared" si="1157"/>
        <v/>
      </c>
      <c r="O398" s="72" t="str">
        <f t="shared" si="1158"/>
        <v/>
      </c>
      <c r="P398" s="72" t="str">
        <f t="shared" si="1159"/>
        <v/>
      </c>
      <c r="Q398" s="72" t="str">
        <f t="shared" si="1160"/>
        <v/>
      </c>
      <c r="R398" s="72" t="str">
        <f t="shared" si="1161"/>
        <v/>
      </c>
      <c r="S398" s="72" t="str">
        <f t="shared" si="1162"/>
        <v/>
      </c>
      <c r="T398" s="72" t="str">
        <f t="shared" si="1163"/>
        <v/>
      </c>
      <c r="U398" s="72" t="str">
        <f t="shared" si="1164"/>
        <v/>
      </c>
      <c r="V398" s="72" t="str">
        <f t="shared" si="1165"/>
        <v/>
      </c>
      <c r="W398" s="72" t="str">
        <f t="shared" si="1166"/>
        <v/>
      </c>
      <c r="X398" s="72" t="str">
        <f t="shared" si="1167"/>
        <v/>
      </c>
      <c r="Y398" s="72" t="str">
        <f t="shared" si="1168"/>
        <v/>
      </c>
      <c r="Z398" s="72" t="str">
        <f t="shared" si="1169"/>
        <v/>
      </c>
      <c r="AA398" s="72" t="str">
        <f t="shared" si="1170"/>
        <v/>
      </c>
      <c r="AB398" s="72" t="str">
        <f t="shared" si="1171"/>
        <v/>
      </c>
      <c r="AC398" s="72" t="str">
        <f t="shared" si="1172"/>
        <v/>
      </c>
      <c r="AD398" s="72" t="str">
        <f t="shared" si="1173"/>
        <v/>
      </c>
      <c r="AE398" s="72" t="str">
        <f t="shared" si="1174"/>
        <v/>
      </c>
      <c r="AF398" s="72" t="str">
        <f t="shared" si="1175"/>
        <v/>
      </c>
      <c r="AG398" s="72" t="str">
        <f t="shared" si="1176"/>
        <v/>
      </c>
      <c r="AH398" s="72" t="str">
        <f t="shared" si="1177"/>
        <v/>
      </c>
      <c r="AI398" s="72" t="str">
        <f t="shared" si="1178"/>
        <v/>
      </c>
      <c r="AJ398" s="72" t="str">
        <f t="shared" si="1179"/>
        <v/>
      </c>
      <c r="AK398" s="72" t="str">
        <f t="shared" si="1180"/>
        <v/>
      </c>
      <c r="AL398" s="72" t="str">
        <f t="shared" si="1181"/>
        <v/>
      </c>
      <c r="AM398" s="72" t="str">
        <f t="shared" si="1182"/>
        <v/>
      </c>
      <c r="AN398" s="72" t="str">
        <f t="shared" ref="AN398:BS398" si="1259">IF(AN$276&lt;&gt;"",$D132,"")</f>
        <v/>
      </c>
      <c r="AO398" s="72" t="str">
        <f t="shared" si="1259"/>
        <v/>
      </c>
      <c r="AP398" s="72" t="str">
        <f t="shared" si="1259"/>
        <v/>
      </c>
      <c r="AQ398" s="72" t="str">
        <f t="shared" si="1259"/>
        <v/>
      </c>
      <c r="AR398" s="72" t="str">
        <f t="shared" si="1259"/>
        <v/>
      </c>
      <c r="AS398" s="72" t="str">
        <f t="shared" si="1259"/>
        <v/>
      </c>
      <c r="AT398" s="72" t="str">
        <f t="shared" si="1259"/>
        <v/>
      </c>
      <c r="AU398" s="72" t="str">
        <f t="shared" si="1259"/>
        <v/>
      </c>
      <c r="AV398" s="72" t="str">
        <f t="shared" si="1259"/>
        <v/>
      </c>
      <c r="AW398" s="72" t="str">
        <f t="shared" si="1259"/>
        <v/>
      </c>
      <c r="AX398" s="72" t="str">
        <f t="shared" si="1259"/>
        <v/>
      </c>
      <c r="AY398" s="72" t="str">
        <f t="shared" si="1259"/>
        <v/>
      </c>
      <c r="AZ398" s="72" t="str">
        <f t="shared" si="1259"/>
        <v/>
      </c>
      <c r="BA398" s="72" t="str">
        <f t="shared" si="1259"/>
        <v/>
      </c>
      <c r="BB398" s="72" t="str">
        <f t="shared" si="1259"/>
        <v/>
      </c>
      <c r="BC398" s="72" t="str">
        <f t="shared" si="1259"/>
        <v/>
      </c>
      <c r="BD398" s="72" t="str">
        <f t="shared" si="1259"/>
        <v/>
      </c>
      <c r="BE398" s="72" t="str">
        <f t="shared" si="1259"/>
        <v/>
      </c>
      <c r="BF398" s="72" t="str">
        <f t="shared" si="1259"/>
        <v/>
      </c>
      <c r="BG398" s="72" t="str">
        <f t="shared" si="1259"/>
        <v/>
      </c>
      <c r="BH398" s="72" t="str">
        <f t="shared" si="1259"/>
        <v/>
      </c>
      <c r="BI398" s="72" t="str">
        <f t="shared" si="1259"/>
        <v/>
      </c>
      <c r="BJ398" s="72" t="str">
        <f t="shared" si="1259"/>
        <v/>
      </c>
      <c r="BK398" s="72" t="str">
        <f t="shared" si="1259"/>
        <v/>
      </c>
      <c r="BL398" s="72" t="str">
        <f t="shared" si="1259"/>
        <v/>
      </c>
      <c r="BM398" s="72" t="str">
        <f t="shared" si="1259"/>
        <v/>
      </c>
      <c r="BN398" s="72" t="str">
        <f t="shared" si="1259"/>
        <v/>
      </c>
      <c r="BO398" s="72" t="str">
        <f t="shared" si="1259"/>
        <v/>
      </c>
      <c r="BP398" s="72" t="str">
        <f t="shared" si="1259"/>
        <v/>
      </c>
      <c r="BQ398" s="72" t="str">
        <f t="shared" si="1259"/>
        <v/>
      </c>
      <c r="BR398" s="72" t="str">
        <f t="shared" si="1259"/>
        <v/>
      </c>
      <c r="BS398" s="72" t="str">
        <f t="shared" si="1259"/>
        <v/>
      </c>
      <c r="BT398" s="72" t="str">
        <f t="shared" ref="BT398:CY398" si="1260">IF(BT$276&lt;&gt;"",$D132,"")</f>
        <v/>
      </c>
      <c r="BU398" s="72" t="str">
        <f t="shared" si="1260"/>
        <v/>
      </c>
      <c r="BV398" s="72" t="str">
        <f t="shared" si="1260"/>
        <v/>
      </c>
      <c r="BW398" s="72" t="str">
        <f t="shared" si="1260"/>
        <v/>
      </c>
      <c r="BX398" s="72" t="str">
        <f t="shared" si="1260"/>
        <v/>
      </c>
      <c r="BY398" s="72" t="str">
        <f t="shared" si="1260"/>
        <v/>
      </c>
      <c r="BZ398" s="72" t="str">
        <f t="shared" si="1260"/>
        <v/>
      </c>
      <c r="CA398" s="72" t="str">
        <f t="shared" si="1260"/>
        <v/>
      </c>
      <c r="CB398" s="72" t="str">
        <f t="shared" si="1260"/>
        <v/>
      </c>
      <c r="CC398" s="72" t="str">
        <f t="shared" si="1260"/>
        <v/>
      </c>
      <c r="CD398" s="72" t="str">
        <f t="shared" si="1260"/>
        <v/>
      </c>
      <c r="CE398" s="72" t="str">
        <f t="shared" si="1260"/>
        <v/>
      </c>
      <c r="CF398" s="72" t="str">
        <f t="shared" si="1260"/>
        <v/>
      </c>
      <c r="CG398" s="72" t="str">
        <f t="shared" si="1260"/>
        <v/>
      </c>
      <c r="CH398" s="72" t="str">
        <f t="shared" si="1260"/>
        <v/>
      </c>
      <c r="CI398" s="72" t="str">
        <f t="shared" si="1260"/>
        <v/>
      </c>
      <c r="CJ398" s="72" t="str">
        <f t="shared" si="1260"/>
        <v/>
      </c>
      <c r="CK398" s="72" t="str">
        <f t="shared" si="1260"/>
        <v/>
      </c>
      <c r="CL398" s="72" t="str">
        <f t="shared" si="1260"/>
        <v/>
      </c>
      <c r="CM398" s="72" t="str">
        <f t="shared" si="1260"/>
        <v/>
      </c>
      <c r="CN398" s="72" t="str">
        <f t="shared" si="1260"/>
        <v/>
      </c>
      <c r="CO398" s="72" t="str">
        <f t="shared" si="1260"/>
        <v/>
      </c>
      <c r="CP398" s="72" t="str">
        <f t="shared" si="1260"/>
        <v/>
      </c>
      <c r="CQ398" s="72" t="str">
        <f t="shared" si="1260"/>
        <v/>
      </c>
      <c r="CR398" s="72" t="str">
        <f t="shared" si="1260"/>
        <v/>
      </c>
      <c r="CS398" s="72" t="str">
        <f t="shared" si="1260"/>
        <v/>
      </c>
      <c r="CT398" s="72" t="str">
        <f t="shared" si="1260"/>
        <v/>
      </c>
      <c r="CU398" s="72" t="str">
        <f t="shared" si="1260"/>
        <v/>
      </c>
      <c r="CV398" s="72" t="str">
        <f t="shared" si="1260"/>
        <v/>
      </c>
      <c r="CW398" s="72" t="str">
        <f t="shared" si="1260"/>
        <v/>
      </c>
      <c r="CX398" s="72" t="str">
        <f t="shared" si="1260"/>
        <v/>
      </c>
      <c r="CY398" s="72" t="str">
        <f t="shared" si="1260"/>
        <v/>
      </c>
      <c r="CZ398" s="72" t="str">
        <f t="shared" ref="CZ398:DV398" si="1261">IF(CZ$276&lt;&gt;"",$D132,"")</f>
        <v/>
      </c>
      <c r="DA398" s="72" t="str">
        <f t="shared" si="1261"/>
        <v/>
      </c>
      <c r="DB398" s="72" t="str">
        <f t="shared" si="1261"/>
        <v/>
      </c>
      <c r="DC398" s="72" t="str">
        <f t="shared" si="1261"/>
        <v/>
      </c>
      <c r="DD398" s="72" t="str">
        <f t="shared" si="1261"/>
        <v/>
      </c>
      <c r="DE398" s="72" t="str">
        <f t="shared" si="1261"/>
        <v/>
      </c>
      <c r="DF398" s="72" t="str">
        <f t="shared" si="1261"/>
        <v/>
      </c>
      <c r="DG398" s="72" t="str">
        <f t="shared" si="1261"/>
        <v/>
      </c>
      <c r="DH398" s="72" t="str">
        <f t="shared" si="1261"/>
        <v/>
      </c>
      <c r="DI398" s="72" t="str">
        <f t="shared" si="1261"/>
        <v/>
      </c>
      <c r="DJ398" s="72" t="str">
        <f t="shared" si="1261"/>
        <v/>
      </c>
      <c r="DK398" s="72" t="str">
        <f t="shared" si="1261"/>
        <v/>
      </c>
      <c r="DL398" s="72" t="str">
        <f t="shared" si="1261"/>
        <v/>
      </c>
      <c r="DM398" s="72" t="str">
        <f t="shared" si="1261"/>
        <v/>
      </c>
      <c r="DN398" s="72" t="str">
        <f t="shared" si="1261"/>
        <v/>
      </c>
      <c r="DO398" s="72" t="str">
        <f t="shared" si="1261"/>
        <v/>
      </c>
      <c r="DP398" s="72" t="str">
        <f t="shared" si="1261"/>
        <v/>
      </c>
      <c r="DQ398" s="72" t="str">
        <f t="shared" si="1261"/>
        <v/>
      </c>
      <c r="DR398" s="72" t="str">
        <f t="shared" si="1261"/>
        <v/>
      </c>
      <c r="DS398" s="72" t="str">
        <f t="shared" si="1261"/>
        <v/>
      </c>
      <c r="DT398" s="72" t="str">
        <f t="shared" si="1261"/>
        <v/>
      </c>
      <c r="DU398" s="72" t="str">
        <f t="shared" si="1261"/>
        <v/>
      </c>
      <c r="DV398" s="72" t="str">
        <f t="shared" si="1261"/>
        <v/>
      </c>
      <c r="DY398" s="79" t="s">
        <v>1100</v>
      </c>
      <c r="DZ398" t="s">
        <v>1680</v>
      </c>
      <c r="EA398" t="s">
        <v>7198</v>
      </c>
      <c r="EB398" t="s">
        <v>10929</v>
      </c>
      <c r="EC398" t="s">
        <v>12602</v>
      </c>
    </row>
    <row r="399" spans="10:133" x14ac:dyDescent="0.25">
      <c r="J399" s="72" t="str">
        <f>IF(PEDIDO!C158&lt;&gt;"",PEDIDO!B158,"")</f>
        <v/>
      </c>
      <c r="K399" s="72" t="str">
        <f t="shared" si="1186"/>
        <v/>
      </c>
      <c r="L399" s="72" t="str">
        <f t="shared" si="1155"/>
        <v/>
      </c>
      <c r="M399" s="72" t="str">
        <f t="shared" si="1156"/>
        <v/>
      </c>
      <c r="N399" s="72" t="str">
        <f t="shared" si="1157"/>
        <v/>
      </c>
      <c r="O399" s="72" t="str">
        <f t="shared" si="1158"/>
        <v/>
      </c>
      <c r="P399" s="72" t="str">
        <f t="shared" si="1159"/>
        <v/>
      </c>
      <c r="Q399" s="72" t="str">
        <f t="shared" si="1160"/>
        <v/>
      </c>
      <c r="R399" s="72" t="str">
        <f t="shared" si="1161"/>
        <v/>
      </c>
      <c r="S399" s="72" t="str">
        <f t="shared" si="1162"/>
        <v/>
      </c>
      <c r="T399" s="72" t="str">
        <f t="shared" si="1163"/>
        <v/>
      </c>
      <c r="U399" s="72" t="str">
        <f t="shared" si="1164"/>
        <v/>
      </c>
      <c r="V399" s="72" t="str">
        <f t="shared" si="1165"/>
        <v/>
      </c>
      <c r="W399" s="72" t="str">
        <f t="shared" si="1166"/>
        <v/>
      </c>
      <c r="X399" s="72" t="str">
        <f t="shared" si="1167"/>
        <v/>
      </c>
      <c r="Y399" s="72" t="str">
        <f t="shared" si="1168"/>
        <v/>
      </c>
      <c r="Z399" s="72" t="str">
        <f t="shared" si="1169"/>
        <v/>
      </c>
      <c r="AA399" s="72" t="str">
        <f t="shared" si="1170"/>
        <v/>
      </c>
      <c r="AB399" s="72" t="str">
        <f t="shared" si="1171"/>
        <v/>
      </c>
      <c r="AC399" s="72" t="str">
        <f t="shared" si="1172"/>
        <v/>
      </c>
      <c r="AD399" s="72" t="str">
        <f t="shared" si="1173"/>
        <v/>
      </c>
      <c r="AE399" s="72" t="str">
        <f t="shared" si="1174"/>
        <v/>
      </c>
      <c r="AF399" s="72" t="str">
        <f t="shared" si="1175"/>
        <v/>
      </c>
      <c r="AG399" s="72" t="str">
        <f t="shared" si="1176"/>
        <v/>
      </c>
      <c r="AH399" s="72" t="str">
        <f t="shared" si="1177"/>
        <v/>
      </c>
      <c r="AI399" s="72" t="str">
        <f t="shared" si="1178"/>
        <v/>
      </c>
      <c r="AJ399" s="72" t="str">
        <f t="shared" si="1179"/>
        <v/>
      </c>
      <c r="AK399" s="72" t="str">
        <f t="shared" si="1180"/>
        <v/>
      </c>
      <c r="AL399" s="72" t="str">
        <f t="shared" si="1181"/>
        <v/>
      </c>
      <c r="AM399" s="72" t="str">
        <f t="shared" si="1182"/>
        <v/>
      </c>
      <c r="AN399" s="72" t="str">
        <f t="shared" ref="AN399:BS399" si="1262">IF(AN$276&lt;&gt;"",$D133,"")</f>
        <v/>
      </c>
      <c r="AO399" s="72" t="str">
        <f t="shared" si="1262"/>
        <v/>
      </c>
      <c r="AP399" s="72" t="str">
        <f t="shared" si="1262"/>
        <v/>
      </c>
      <c r="AQ399" s="72" t="str">
        <f t="shared" si="1262"/>
        <v/>
      </c>
      <c r="AR399" s="72" t="str">
        <f t="shared" si="1262"/>
        <v/>
      </c>
      <c r="AS399" s="72" t="str">
        <f t="shared" si="1262"/>
        <v/>
      </c>
      <c r="AT399" s="72" t="str">
        <f t="shared" si="1262"/>
        <v/>
      </c>
      <c r="AU399" s="72" t="str">
        <f t="shared" si="1262"/>
        <v/>
      </c>
      <c r="AV399" s="72" t="str">
        <f t="shared" si="1262"/>
        <v/>
      </c>
      <c r="AW399" s="72" t="str">
        <f t="shared" si="1262"/>
        <v/>
      </c>
      <c r="AX399" s="72" t="str">
        <f t="shared" si="1262"/>
        <v/>
      </c>
      <c r="AY399" s="72" t="str">
        <f t="shared" si="1262"/>
        <v/>
      </c>
      <c r="AZ399" s="72" t="str">
        <f t="shared" si="1262"/>
        <v/>
      </c>
      <c r="BA399" s="72" t="str">
        <f t="shared" si="1262"/>
        <v/>
      </c>
      <c r="BB399" s="72" t="str">
        <f t="shared" si="1262"/>
        <v/>
      </c>
      <c r="BC399" s="72" t="str">
        <f t="shared" si="1262"/>
        <v/>
      </c>
      <c r="BD399" s="72" t="str">
        <f t="shared" si="1262"/>
        <v/>
      </c>
      <c r="BE399" s="72" t="str">
        <f t="shared" si="1262"/>
        <v/>
      </c>
      <c r="BF399" s="72" t="str">
        <f t="shared" si="1262"/>
        <v/>
      </c>
      <c r="BG399" s="72" t="str">
        <f t="shared" si="1262"/>
        <v/>
      </c>
      <c r="BH399" s="72" t="str">
        <f t="shared" si="1262"/>
        <v/>
      </c>
      <c r="BI399" s="72" t="str">
        <f t="shared" si="1262"/>
        <v/>
      </c>
      <c r="BJ399" s="72" t="str">
        <f t="shared" si="1262"/>
        <v/>
      </c>
      <c r="BK399" s="72" t="str">
        <f t="shared" si="1262"/>
        <v/>
      </c>
      <c r="BL399" s="72" t="str">
        <f t="shared" si="1262"/>
        <v/>
      </c>
      <c r="BM399" s="72" t="str">
        <f t="shared" si="1262"/>
        <v/>
      </c>
      <c r="BN399" s="72" t="str">
        <f t="shared" si="1262"/>
        <v/>
      </c>
      <c r="BO399" s="72" t="str">
        <f t="shared" si="1262"/>
        <v/>
      </c>
      <c r="BP399" s="72" t="str">
        <f t="shared" si="1262"/>
        <v/>
      </c>
      <c r="BQ399" s="72" t="str">
        <f t="shared" si="1262"/>
        <v/>
      </c>
      <c r="BR399" s="72" t="str">
        <f t="shared" si="1262"/>
        <v/>
      </c>
      <c r="BS399" s="72" t="str">
        <f t="shared" si="1262"/>
        <v/>
      </c>
      <c r="BT399" s="72" t="str">
        <f t="shared" ref="BT399:CY399" si="1263">IF(BT$276&lt;&gt;"",$D133,"")</f>
        <v/>
      </c>
      <c r="BU399" s="72" t="str">
        <f t="shared" si="1263"/>
        <v/>
      </c>
      <c r="BV399" s="72" t="str">
        <f t="shared" si="1263"/>
        <v/>
      </c>
      <c r="BW399" s="72" t="str">
        <f t="shared" si="1263"/>
        <v/>
      </c>
      <c r="BX399" s="72" t="str">
        <f t="shared" si="1263"/>
        <v/>
      </c>
      <c r="BY399" s="72" t="str">
        <f t="shared" si="1263"/>
        <v/>
      </c>
      <c r="BZ399" s="72" t="str">
        <f t="shared" si="1263"/>
        <v/>
      </c>
      <c r="CA399" s="72" t="str">
        <f t="shared" si="1263"/>
        <v/>
      </c>
      <c r="CB399" s="72" t="str">
        <f t="shared" si="1263"/>
        <v/>
      </c>
      <c r="CC399" s="72" t="str">
        <f t="shared" si="1263"/>
        <v/>
      </c>
      <c r="CD399" s="72" t="str">
        <f t="shared" si="1263"/>
        <v/>
      </c>
      <c r="CE399" s="72" t="str">
        <f t="shared" si="1263"/>
        <v/>
      </c>
      <c r="CF399" s="72" t="str">
        <f t="shared" si="1263"/>
        <v/>
      </c>
      <c r="CG399" s="72" t="str">
        <f t="shared" si="1263"/>
        <v/>
      </c>
      <c r="CH399" s="72" t="str">
        <f t="shared" si="1263"/>
        <v/>
      </c>
      <c r="CI399" s="72" t="str">
        <f t="shared" si="1263"/>
        <v/>
      </c>
      <c r="CJ399" s="72" t="str">
        <f t="shared" si="1263"/>
        <v/>
      </c>
      <c r="CK399" s="72" t="str">
        <f t="shared" si="1263"/>
        <v/>
      </c>
      <c r="CL399" s="72" t="str">
        <f t="shared" si="1263"/>
        <v/>
      </c>
      <c r="CM399" s="72" t="str">
        <f t="shared" si="1263"/>
        <v/>
      </c>
      <c r="CN399" s="72" t="str">
        <f t="shared" si="1263"/>
        <v/>
      </c>
      <c r="CO399" s="72" t="str">
        <f t="shared" si="1263"/>
        <v/>
      </c>
      <c r="CP399" s="72" t="str">
        <f t="shared" si="1263"/>
        <v/>
      </c>
      <c r="CQ399" s="72" t="str">
        <f t="shared" si="1263"/>
        <v/>
      </c>
      <c r="CR399" s="72" t="str">
        <f t="shared" si="1263"/>
        <v/>
      </c>
      <c r="CS399" s="72" t="str">
        <f t="shared" si="1263"/>
        <v/>
      </c>
      <c r="CT399" s="72" t="str">
        <f t="shared" si="1263"/>
        <v/>
      </c>
      <c r="CU399" s="72" t="str">
        <f t="shared" si="1263"/>
        <v/>
      </c>
      <c r="CV399" s="72" t="str">
        <f t="shared" si="1263"/>
        <v/>
      </c>
      <c r="CW399" s="72" t="str">
        <f t="shared" si="1263"/>
        <v/>
      </c>
      <c r="CX399" s="72" t="str">
        <f t="shared" si="1263"/>
        <v/>
      </c>
      <c r="CY399" s="72" t="str">
        <f t="shared" si="1263"/>
        <v/>
      </c>
      <c r="CZ399" s="72" t="str">
        <f t="shared" ref="CZ399:DV399" si="1264">IF(CZ$276&lt;&gt;"",$D133,"")</f>
        <v/>
      </c>
      <c r="DA399" s="72" t="str">
        <f t="shared" si="1264"/>
        <v/>
      </c>
      <c r="DB399" s="72" t="str">
        <f t="shared" si="1264"/>
        <v/>
      </c>
      <c r="DC399" s="72" t="str">
        <f t="shared" si="1264"/>
        <v/>
      </c>
      <c r="DD399" s="72" t="str">
        <f t="shared" si="1264"/>
        <v/>
      </c>
      <c r="DE399" s="72" t="str">
        <f t="shared" si="1264"/>
        <v/>
      </c>
      <c r="DF399" s="72" t="str">
        <f t="shared" si="1264"/>
        <v/>
      </c>
      <c r="DG399" s="72" t="str">
        <f t="shared" si="1264"/>
        <v/>
      </c>
      <c r="DH399" s="72" t="str">
        <f t="shared" si="1264"/>
        <v/>
      </c>
      <c r="DI399" s="72" t="str">
        <f t="shared" si="1264"/>
        <v/>
      </c>
      <c r="DJ399" s="72" t="str">
        <f t="shared" si="1264"/>
        <v/>
      </c>
      <c r="DK399" s="72" t="str">
        <f t="shared" si="1264"/>
        <v/>
      </c>
      <c r="DL399" s="72" t="str">
        <f t="shared" si="1264"/>
        <v/>
      </c>
      <c r="DM399" s="72" t="str">
        <f t="shared" si="1264"/>
        <v/>
      </c>
      <c r="DN399" s="72" t="str">
        <f t="shared" si="1264"/>
        <v/>
      </c>
      <c r="DO399" s="72" t="str">
        <f t="shared" si="1264"/>
        <v/>
      </c>
      <c r="DP399" s="72" t="str">
        <f t="shared" si="1264"/>
        <v/>
      </c>
      <c r="DQ399" s="72" t="str">
        <f t="shared" si="1264"/>
        <v/>
      </c>
      <c r="DR399" s="72" t="str">
        <f t="shared" si="1264"/>
        <v/>
      </c>
      <c r="DS399" s="72" t="str">
        <f t="shared" si="1264"/>
        <v/>
      </c>
      <c r="DT399" s="72" t="str">
        <f t="shared" si="1264"/>
        <v/>
      </c>
      <c r="DU399" s="72" t="str">
        <f t="shared" si="1264"/>
        <v/>
      </c>
      <c r="DV399" s="72" t="str">
        <f t="shared" si="1264"/>
        <v/>
      </c>
      <c r="DY399" s="79" t="s">
        <v>1101</v>
      </c>
      <c r="DZ399" t="s">
        <v>1681</v>
      </c>
      <c r="EA399" t="s">
        <v>7199</v>
      </c>
      <c r="EB399" t="s">
        <v>10930</v>
      </c>
      <c r="EC399" t="s">
        <v>12603</v>
      </c>
    </row>
    <row r="400" spans="10:133" x14ac:dyDescent="0.25">
      <c r="J400" s="72" t="str">
        <f>IF(PEDIDO!C159&lt;&gt;"",PEDIDO!B159,"")</f>
        <v/>
      </c>
      <c r="K400" s="72" t="str">
        <f t="shared" si="1186"/>
        <v/>
      </c>
      <c r="L400" s="72" t="str">
        <f t="shared" si="1155"/>
        <v/>
      </c>
      <c r="M400" s="72" t="str">
        <f t="shared" si="1156"/>
        <v/>
      </c>
      <c r="N400" s="72" t="str">
        <f t="shared" si="1157"/>
        <v/>
      </c>
      <c r="O400" s="72" t="str">
        <f t="shared" si="1158"/>
        <v/>
      </c>
      <c r="P400" s="72" t="str">
        <f t="shared" si="1159"/>
        <v/>
      </c>
      <c r="Q400" s="72" t="str">
        <f t="shared" si="1160"/>
        <v/>
      </c>
      <c r="R400" s="72" t="str">
        <f t="shared" si="1161"/>
        <v/>
      </c>
      <c r="S400" s="72" t="str">
        <f t="shared" si="1162"/>
        <v/>
      </c>
      <c r="T400" s="72" t="str">
        <f t="shared" si="1163"/>
        <v/>
      </c>
      <c r="U400" s="72" t="str">
        <f t="shared" si="1164"/>
        <v/>
      </c>
      <c r="V400" s="72" t="str">
        <f t="shared" si="1165"/>
        <v/>
      </c>
      <c r="W400" s="72" t="str">
        <f t="shared" si="1166"/>
        <v/>
      </c>
      <c r="X400" s="72" t="str">
        <f t="shared" si="1167"/>
        <v/>
      </c>
      <c r="Y400" s="72" t="str">
        <f t="shared" si="1168"/>
        <v/>
      </c>
      <c r="Z400" s="72" t="str">
        <f t="shared" si="1169"/>
        <v/>
      </c>
      <c r="AA400" s="72" t="str">
        <f t="shared" si="1170"/>
        <v/>
      </c>
      <c r="AB400" s="72" t="str">
        <f t="shared" si="1171"/>
        <v/>
      </c>
      <c r="AC400" s="72" t="str">
        <f t="shared" si="1172"/>
        <v/>
      </c>
      <c r="AD400" s="72" t="str">
        <f t="shared" si="1173"/>
        <v/>
      </c>
      <c r="AE400" s="72" t="str">
        <f t="shared" si="1174"/>
        <v/>
      </c>
      <c r="AF400" s="72" t="str">
        <f t="shared" si="1175"/>
        <v/>
      </c>
      <c r="AG400" s="72" t="str">
        <f t="shared" si="1176"/>
        <v/>
      </c>
      <c r="AH400" s="72" t="str">
        <f t="shared" si="1177"/>
        <v/>
      </c>
      <c r="AI400" s="72" t="str">
        <f t="shared" si="1178"/>
        <v/>
      </c>
      <c r="AJ400" s="72" t="str">
        <f t="shared" si="1179"/>
        <v/>
      </c>
      <c r="AK400" s="72" t="str">
        <f t="shared" si="1180"/>
        <v/>
      </c>
      <c r="AL400" s="72" t="str">
        <f t="shared" si="1181"/>
        <v/>
      </c>
      <c r="AM400" s="72" t="str">
        <f t="shared" si="1182"/>
        <v/>
      </c>
      <c r="AN400" s="72" t="str">
        <f t="shared" ref="AN400:BS400" si="1265">IF(AN$276&lt;&gt;"",$D134,"")</f>
        <v/>
      </c>
      <c r="AO400" s="72" t="str">
        <f t="shared" si="1265"/>
        <v/>
      </c>
      <c r="AP400" s="72" t="str">
        <f t="shared" si="1265"/>
        <v/>
      </c>
      <c r="AQ400" s="72" t="str">
        <f t="shared" si="1265"/>
        <v/>
      </c>
      <c r="AR400" s="72" t="str">
        <f t="shared" si="1265"/>
        <v/>
      </c>
      <c r="AS400" s="72" t="str">
        <f t="shared" si="1265"/>
        <v/>
      </c>
      <c r="AT400" s="72" t="str">
        <f t="shared" si="1265"/>
        <v/>
      </c>
      <c r="AU400" s="72" t="str">
        <f t="shared" si="1265"/>
        <v/>
      </c>
      <c r="AV400" s="72" t="str">
        <f t="shared" si="1265"/>
        <v/>
      </c>
      <c r="AW400" s="72" t="str">
        <f t="shared" si="1265"/>
        <v/>
      </c>
      <c r="AX400" s="72" t="str">
        <f t="shared" si="1265"/>
        <v/>
      </c>
      <c r="AY400" s="72" t="str">
        <f t="shared" si="1265"/>
        <v/>
      </c>
      <c r="AZ400" s="72" t="str">
        <f t="shared" si="1265"/>
        <v/>
      </c>
      <c r="BA400" s="72" t="str">
        <f t="shared" si="1265"/>
        <v/>
      </c>
      <c r="BB400" s="72" t="str">
        <f t="shared" si="1265"/>
        <v/>
      </c>
      <c r="BC400" s="72" t="str">
        <f t="shared" si="1265"/>
        <v/>
      </c>
      <c r="BD400" s="72" t="str">
        <f t="shared" si="1265"/>
        <v/>
      </c>
      <c r="BE400" s="72" t="str">
        <f t="shared" si="1265"/>
        <v/>
      </c>
      <c r="BF400" s="72" t="str">
        <f t="shared" si="1265"/>
        <v/>
      </c>
      <c r="BG400" s="72" t="str">
        <f t="shared" si="1265"/>
        <v/>
      </c>
      <c r="BH400" s="72" t="str">
        <f t="shared" si="1265"/>
        <v/>
      </c>
      <c r="BI400" s="72" t="str">
        <f t="shared" si="1265"/>
        <v/>
      </c>
      <c r="BJ400" s="72" t="str">
        <f t="shared" si="1265"/>
        <v/>
      </c>
      <c r="BK400" s="72" t="str">
        <f t="shared" si="1265"/>
        <v/>
      </c>
      <c r="BL400" s="72" t="str">
        <f t="shared" si="1265"/>
        <v/>
      </c>
      <c r="BM400" s="72" t="str">
        <f t="shared" si="1265"/>
        <v/>
      </c>
      <c r="BN400" s="72" t="str">
        <f t="shared" si="1265"/>
        <v/>
      </c>
      <c r="BO400" s="72" t="str">
        <f t="shared" si="1265"/>
        <v/>
      </c>
      <c r="BP400" s="72" t="str">
        <f t="shared" si="1265"/>
        <v/>
      </c>
      <c r="BQ400" s="72" t="str">
        <f t="shared" si="1265"/>
        <v/>
      </c>
      <c r="BR400" s="72" t="str">
        <f t="shared" si="1265"/>
        <v/>
      </c>
      <c r="BS400" s="72" t="str">
        <f t="shared" si="1265"/>
        <v/>
      </c>
      <c r="BT400" s="72" t="str">
        <f t="shared" ref="BT400:CY400" si="1266">IF(BT$276&lt;&gt;"",$D134,"")</f>
        <v/>
      </c>
      <c r="BU400" s="72" t="str">
        <f t="shared" si="1266"/>
        <v/>
      </c>
      <c r="BV400" s="72" t="str">
        <f t="shared" si="1266"/>
        <v/>
      </c>
      <c r="BW400" s="72" t="str">
        <f t="shared" si="1266"/>
        <v/>
      </c>
      <c r="BX400" s="72" t="str">
        <f t="shared" si="1266"/>
        <v/>
      </c>
      <c r="BY400" s="72" t="str">
        <f t="shared" si="1266"/>
        <v/>
      </c>
      <c r="BZ400" s="72" t="str">
        <f t="shared" si="1266"/>
        <v/>
      </c>
      <c r="CA400" s="72" t="str">
        <f t="shared" si="1266"/>
        <v/>
      </c>
      <c r="CB400" s="72" t="str">
        <f t="shared" si="1266"/>
        <v/>
      </c>
      <c r="CC400" s="72" t="str">
        <f t="shared" si="1266"/>
        <v/>
      </c>
      <c r="CD400" s="72" t="str">
        <f t="shared" si="1266"/>
        <v/>
      </c>
      <c r="CE400" s="72" t="str">
        <f t="shared" si="1266"/>
        <v/>
      </c>
      <c r="CF400" s="72" t="str">
        <f t="shared" si="1266"/>
        <v/>
      </c>
      <c r="CG400" s="72" t="str">
        <f t="shared" si="1266"/>
        <v/>
      </c>
      <c r="CH400" s="72" t="str">
        <f t="shared" si="1266"/>
        <v/>
      </c>
      <c r="CI400" s="72" t="str">
        <f t="shared" si="1266"/>
        <v/>
      </c>
      <c r="CJ400" s="72" t="str">
        <f t="shared" si="1266"/>
        <v/>
      </c>
      <c r="CK400" s="72" t="str">
        <f t="shared" si="1266"/>
        <v/>
      </c>
      <c r="CL400" s="72" t="str">
        <f t="shared" si="1266"/>
        <v/>
      </c>
      <c r="CM400" s="72" t="str">
        <f t="shared" si="1266"/>
        <v/>
      </c>
      <c r="CN400" s="72" t="str">
        <f t="shared" si="1266"/>
        <v/>
      </c>
      <c r="CO400" s="72" t="str">
        <f t="shared" si="1266"/>
        <v/>
      </c>
      <c r="CP400" s="72" t="str">
        <f t="shared" si="1266"/>
        <v/>
      </c>
      <c r="CQ400" s="72" t="str">
        <f t="shared" si="1266"/>
        <v/>
      </c>
      <c r="CR400" s="72" t="str">
        <f t="shared" si="1266"/>
        <v/>
      </c>
      <c r="CS400" s="72" t="str">
        <f t="shared" si="1266"/>
        <v/>
      </c>
      <c r="CT400" s="72" t="str">
        <f t="shared" si="1266"/>
        <v/>
      </c>
      <c r="CU400" s="72" t="str">
        <f t="shared" si="1266"/>
        <v/>
      </c>
      <c r="CV400" s="72" t="str">
        <f t="shared" si="1266"/>
        <v/>
      </c>
      <c r="CW400" s="72" t="str">
        <f t="shared" si="1266"/>
        <v/>
      </c>
      <c r="CX400" s="72" t="str">
        <f t="shared" si="1266"/>
        <v/>
      </c>
      <c r="CY400" s="72" t="str">
        <f t="shared" si="1266"/>
        <v/>
      </c>
      <c r="CZ400" s="72" t="str">
        <f t="shared" ref="CZ400:DV400" si="1267">IF(CZ$276&lt;&gt;"",$D134,"")</f>
        <v/>
      </c>
      <c r="DA400" s="72" t="str">
        <f t="shared" si="1267"/>
        <v/>
      </c>
      <c r="DB400" s="72" t="str">
        <f t="shared" si="1267"/>
        <v/>
      </c>
      <c r="DC400" s="72" t="str">
        <f t="shared" si="1267"/>
        <v/>
      </c>
      <c r="DD400" s="72" t="str">
        <f t="shared" si="1267"/>
        <v/>
      </c>
      <c r="DE400" s="72" t="str">
        <f t="shared" si="1267"/>
        <v/>
      </c>
      <c r="DF400" s="72" t="str">
        <f t="shared" si="1267"/>
        <v/>
      </c>
      <c r="DG400" s="72" t="str">
        <f t="shared" si="1267"/>
        <v/>
      </c>
      <c r="DH400" s="72" t="str">
        <f t="shared" si="1267"/>
        <v/>
      </c>
      <c r="DI400" s="72" t="str">
        <f t="shared" si="1267"/>
        <v/>
      </c>
      <c r="DJ400" s="72" t="str">
        <f t="shared" si="1267"/>
        <v/>
      </c>
      <c r="DK400" s="72" t="str">
        <f t="shared" si="1267"/>
        <v/>
      </c>
      <c r="DL400" s="72" t="str">
        <f t="shared" si="1267"/>
        <v/>
      </c>
      <c r="DM400" s="72" t="str">
        <f t="shared" si="1267"/>
        <v/>
      </c>
      <c r="DN400" s="72" t="str">
        <f t="shared" si="1267"/>
        <v/>
      </c>
      <c r="DO400" s="72" t="str">
        <f t="shared" si="1267"/>
        <v/>
      </c>
      <c r="DP400" s="72" t="str">
        <f t="shared" si="1267"/>
        <v/>
      </c>
      <c r="DQ400" s="72" t="str">
        <f t="shared" si="1267"/>
        <v/>
      </c>
      <c r="DR400" s="72" t="str">
        <f t="shared" si="1267"/>
        <v/>
      </c>
      <c r="DS400" s="72" t="str">
        <f t="shared" si="1267"/>
        <v/>
      </c>
      <c r="DT400" s="72" t="str">
        <f t="shared" si="1267"/>
        <v/>
      </c>
      <c r="DU400" s="72" t="str">
        <f t="shared" si="1267"/>
        <v/>
      </c>
      <c r="DV400" s="72" t="str">
        <f t="shared" si="1267"/>
        <v/>
      </c>
      <c r="DY400" s="79" t="s">
        <v>1102</v>
      </c>
      <c r="DZ400" t="s">
        <v>1682</v>
      </c>
      <c r="EA400" t="s">
        <v>7200</v>
      </c>
      <c r="EB400" t="s">
        <v>10931</v>
      </c>
      <c r="EC400" t="s">
        <v>12604</v>
      </c>
    </row>
    <row r="401" spans="10:133" x14ac:dyDescent="0.25">
      <c r="J401" s="72" t="str">
        <f>IF(PEDIDO!C160&lt;&gt;"",PEDIDO!B160,"")</f>
        <v/>
      </c>
      <c r="K401" s="72" t="str">
        <f t="shared" si="1186"/>
        <v/>
      </c>
      <c r="L401" s="72" t="str">
        <f t="shared" si="1155"/>
        <v/>
      </c>
      <c r="M401" s="72" t="str">
        <f t="shared" si="1156"/>
        <v/>
      </c>
      <c r="N401" s="72" t="str">
        <f t="shared" si="1157"/>
        <v/>
      </c>
      <c r="O401" s="72" t="str">
        <f t="shared" si="1158"/>
        <v/>
      </c>
      <c r="P401" s="72" t="str">
        <f t="shared" si="1159"/>
        <v/>
      </c>
      <c r="Q401" s="72" t="str">
        <f t="shared" si="1160"/>
        <v/>
      </c>
      <c r="R401" s="72" t="str">
        <f t="shared" si="1161"/>
        <v/>
      </c>
      <c r="S401" s="72" t="str">
        <f t="shared" si="1162"/>
        <v/>
      </c>
      <c r="T401" s="72" t="str">
        <f t="shared" si="1163"/>
        <v/>
      </c>
      <c r="U401" s="72" t="str">
        <f t="shared" si="1164"/>
        <v/>
      </c>
      <c r="V401" s="72" t="str">
        <f t="shared" si="1165"/>
        <v/>
      </c>
      <c r="W401" s="72" t="str">
        <f t="shared" si="1166"/>
        <v/>
      </c>
      <c r="X401" s="72" t="str">
        <f t="shared" si="1167"/>
        <v/>
      </c>
      <c r="Y401" s="72" t="str">
        <f t="shared" si="1168"/>
        <v/>
      </c>
      <c r="Z401" s="72" t="str">
        <f t="shared" si="1169"/>
        <v/>
      </c>
      <c r="AA401" s="72" t="str">
        <f t="shared" si="1170"/>
        <v/>
      </c>
      <c r="AB401" s="72" t="str">
        <f t="shared" si="1171"/>
        <v/>
      </c>
      <c r="AC401" s="72" t="str">
        <f t="shared" si="1172"/>
        <v/>
      </c>
      <c r="AD401" s="72" t="str">
        <f t="shared" si="1173"/>
        <v/>
      </c>
      <c r="AE401" s="72" t="str">
        <f t="shared" si="1174"/>
        <v/>
      </c>
      <c r="AF401" s="72" t="str">
        <f t="shared" si="1175"/>
        <v/>
      </c>
      <c r="AG401" s="72" t="str">
        <f t="shared" si="1176"/>
        <v/>
      </c>
      <c r="AH401" s="72" t="str">
        <f t="shared" si="1177"/>
        <v/>
      </c>
      <c r="AI401" s="72" t="str">
        <f t="shared" si="1178"/>
        <v/>
      </c>
      <c r="AJ401" s="72" t="str">
        <f t="shared" si="1179"/>
        <v/>
      </c>
      <c r="AK401" s="72" t="str">
        <f t="shared" si="1180"/>
        <v/>
      </c>
      <c r="AL401" s="72" t="str">
        <f t="shared" si="1181"/>
        <v/>
      </c>
      <c r="AM401" s="72" t="str">
        <f t="shared" si="1182"/>
        <v/>
      </c>
      <c r="AN401" s="72" t="str">
        <f t="shared" ref="AN401:BS401" si="1268">IF(AN$276&lt;&gt;"",$D135,"")</f>
        <v/>
      </c>
      <c r="AO401" s="72" t="str">
        <f t="shared" si="1268"/>
        <v/>
      </c>
      <c r="AP401" s="72" t="str">
        <f t="shared" si="1268"/>
        <v/>
      </c>
      <c r="AQ401" s="72" t="str">
        <f t="shared" si="1268"/>
        <v/>
      </c>
      <c r="AR401" s="72" t="str">
        <f t="shared" si="1268"/>
        <v/>
      </c>
      <c r="AS401" s="72" t="str">
        <f t="shared" si="1268"/>
        <v/>
      </c>
      <c r="AT401" s="72" t="str">
        <f t="shared" si="1268"/>
        <v/>
      </c>
      <c r="AU401" s="72" t="str">
        <f t="shared" si="1268"/>
        <v/>
      </c>
      <c r="AV401" s="72" t="str">
        <f t="shared" si="1268"/>
        <v/>
      </c>
      <c r="AW401" s="72" t="str">
        <f t="shared" si="1268"/>
        <v/>
      </c>
      <c r="AX401" s="72" t="str">
        <f t="shared" si="1268"/>
        <v/>
      </c>
      <c r="AY401" s="72" t="str">
        <f t="shared" si="1268"/>
        <v/>
      </c>
      <c r="AZ401" s="72" t="str">
        <f t="shared" si="1268"/>
        <v/>
      </c>
      <c r="BA401" s="72" t="str">
        <f t="shared" si="1268"/>
        <v/>
      </c>
      <c r="BB401" s="72" t="str">
        <f t="shared" si="1268"/>
        <v/>
      </c>
      <c r="BC401" s="72" t="str">
        <f t="shared" si="1268"/>
        <v/>
      </c>
      <c r="BD401" s="72" t="str">
        <f t="shared" si="1268"/>
        <v/>
      </c>
      <c r="BE401" s="72" t="str">
        <f t="shared" si="1268"/>
        <v/>
      </c>
      <c r="BF401" s="72" t="str">
        <f t="shared" si="1268"/>
        <v/>
      </c>
      <c r="BG401" s="72" t="str">
        <f t="shared" si="1268"/>
        <v/>
      </c>
      <c r="BH401" s="72" t="str">
        <f t="shared" si="1268"/>
        <v/>
      </c>
      <c r="BI401" s="72" t="str">
        <f t="shared" si="1268"/>
        <v/>
      </c>
      <c r="BJ401" s="72" t="str">
        <f t="shared" si="1268"/>
        <v/>
      </c>
      <c r="BK401" s="72" t="str">
        <f t="shared" si="1268"/>
        <v/>
      </c>
      <c r="BL401" s="72" t="str">
        <f t="shared" si="1268"/>
        <v/>
      </c>
      <c r="BM401" s="72" t="str">
        <f t="shared" si="1268"/>
        <v/>
      </c>
      <c r="BN401" s="72" t="str">
        <f t="shared" si="1268"/>
        <v/>
      </c>
      <c r="BO401" s="72" t="str">
        <f t="shared" si="1268"/>
        <v/>
      </c>
      <c r="BP401" s="72" t="str">
        <f t="shared" si="1268"/>
        <v/>
      </c>
      <c r="BQ401" s="72" t="str">
        <f t="shared" si="1268"/>
        <v/>
      </c>
      <c r="BR401" s="72" t="str">
        <f t="shared" si="1268"/>
        <v/>
      </c>
      <c r="BS401" s="72" t="str">
        <f t="shared" si="1268"/>
        <v/>
      </c>
      <c r="BT401" s="72" t="str">
        <f t="shared" ref="BT401:CY401" si="1269">IF(BT$276&lt;&gt;"",$D135,"")</f>
        <v/>
      </c>
      <c r="BU401" s="72" t="str">
        <f t="shared" si="1269"/>
        <v/>
      </c>
      <c r="BV401" s="72" t="str">
        <f t="shared" si="1269"/>
        <v/>
      </c>
      <c r="BW401" s="72" t="str">
        <f t="shared" si="1269"/>
        <v/>
      </c>
      <c r="BX401" s="72" t="str">
        <f t="shared" si="1269"/>
        <v/>
      </c>
      <c r="BY401" s="72" t="str">
        <f t="shared" si="1269"/>
        <v/>
      </c>
      <c r="BZ401" s="72" t="str">
        <f t="shared" si="1269"/>
        <v/>
      </c>
      <c r="CA401" s="72" t="str">
        <f t="shared" si="1269"/>
        <v/>
      </c>
      <c r="CB401" s="72" t="str">
        <f t="shared" si="1269"/>
        <v/>
      </c>
      <c r="CC401" s="72" t="str">
        <f t="shared" si="1269"/>
        <v/>
      </c>
      <c r="CD401" s="72" t="str">
        <f t="shared" si="1269"/>
        <v/>
      </c>
      <c r="CE401" s="72" t="str">
        <f t="shared" si="1269"/>
        <v/>
      </c>
      <c r="CF401" s="72" t="str">
        <f t="shared" si="1269"/>
        <v/>
      </c>
      <c r="CG401" s="72" t="str">
        <f t="shared" si="1269"/>
        <v/>
      </c>
      <c r="CH401" s="72" t="str">
        <f t="shared" si="1269"/>
        <v/>
      </c>
      <c r="CI401" s="72" t="str">
        <f t="shared" si="1269"/>
        <v/>
      </c>
      <c r="CJ401" s="72" t="str">
        <f t="shared" si="1269"/>
        <v/>
      </c>
      <c r="CK401" s="72" t="str">
        <f t="shared" si="1269"/>
        <v/>
      </c>
      <c r="CL401" s="72" t="str">
        <f t="shared" si="1269"/>
        <v/>
      </c>
      <c r="CM401" s="72" t="str">
        <f t="shared" si="1269"/>
        <v/>
      </c>
      <c r="CN401" s="72" t="str">
        <f t="shared" si="1269"/>
        <v/>
      </c>
      <c r="CO401" s="72" t="str">
        <f t="shared" si="1269"/>
        <v/>
      </c>
      <c r="CP401" s="72" t="str">
        <f t="shared" si="1269"/>
        <v/>
      </c>
      <c r="CQ401" s="72" t="str">
        <f t="shared" si="1269"/>
        <v/>
      </c>
      <c r="CR401" s="72" t="str">
        <f t="shared" si="1269"/>
        <v/>
      </c>
      <c r="CS401" s="72" t="str">
        <f t="shared" si="1269"/>
        <v/>
      </c>
      <c r="CT401" s="72" t="str">
        <f t="shared" si="1269"/>
        <v/>
      </c>
      <c r="CU401" s="72" t="str">
        <f t="shared" si="1269"/>
        <v/>
      </c>
      <c r="CV401" s="72" t="str">
        <f t="shared" si="1269"/>
        <v/>
      </c>
      <c r="CW401" s="72" t="str">
        <f t="shared" si="1269"/>
        <v/>
      </c>
      <c r="CX401" s="72" t="str">
        <f t="shared" si="1269"/>
        <v/>
      </c>
      <c r="CY401" s="72" t="str">
        <f t="shared" si="1269"/>
        <v/>
      </c>
      <c r="CZ401" s="72" t="str">
        <f t="shared" ref="CZ401:DV401" si="1270">IF(CZ$276&lt;&gt;"",$D135,"")</f>
        <v/>
      </c>
      <c r="DA401" s="72" t="str">
        <f t="shared" si="1270"/>
        <v/>
      </c>
      <c r="DB401" s="72" t="str">
        <f t="shared" si="1270"/>
        <v/>
      </c>
      <c r="DC401" s="72" t="str">
        <f t="shared" si="1270"/>
        <v/>
      </c>
      <c r="DD401" s="72" t="str">
        <f t="shared" si="1270"/>
        <v/>
      </c>
      <c r="DE401" s="72" t="str">
        <f t="shared" si="1270"/>
        <v/>
      </c>
      <c r="DF401" s="72" t="str">
        <f t="shared" si="1270"/>
        <v/>
      </c>
      <c r="DG401" s="72" t="str">
        <f t="shared" si="1270"/>
        <v/>
      </c>
      <c r="DH401" s="72" t="str">
        <f t="shared" si="1270"/>
        <v/>
      </c>
      <c r="DI401" s="72" t="str">
        <f t="shared" si="1270"/>
        <v/>
      </c>
      <c r="DJ401" s="72" t="str">
        <f t="shared" si="1270"/>
        <v/>
      </c>
      <c r="DK401" s="72" t="str">
        <f t="shared" si="1270"/>
        <v/>
      </c>
      <c r="DL401" s="72" t="str">
        <f t="shared" si="1270"/>
        <v/>
      </c>
      <c r="DM401" s="72" t="str">
        <f t="shared" si="1270"/>
        <v/>
      </c>
      <c r="DN401" s="72" t="str">
        <f t="shared" si="1270"/>
        <v/>
      </c>
      <c r="DO401" s="72" t="str">
        <f t="shared" si="1270"/>
        <v/>
      </c>
      <c r="DP401" s="72" t="str">
        <f t="shared" si="1270"/>
        <v/>
      </c>
      <c r="DQ401" s="72" t="str">
        <f t="shared" si="1270"/>
        <v/>
      </c>
      <c r="DR401" s="72" t="str">
        <f t="shared" si="1270"/>
        <v/>
      </c>
      <c r="DS401" s="72" t="str">
        <f t="shared" si="1270"/>
        <v/>
      </c>
      <c r="DT401" s="72" t="str">
        <f t="shared" si="1270"/>
        <v/>
      </c>
      <c r="DU401" s="72" t="str">
        <f t="shared" si="1270"/>
        <v/>
      </c>
      <c r="DV401" s="72" t="str">
        <f t="shared" si="1270"/>
        <v/>
      </c>
      <c r="DY401" s="79" t="s">
        <v>1103</v>
      </c>
      <c r="DZ401" t="s">
        <v>1683</v>
      </c>
      <c r="EA401" t="s">
        <v>7201</v>
      </c>
      <c r="EB401" t="s">
        <v>10932</v>
      </c>
      <c r="EC401" t="s">
        <v>12605</v>
      </c>
    </row>
    <row r="402" spans="10:133" x14ac:dyDescent="0.25">
      <c r="J402" s="72" t="str">
        <f>IF(PEDIDO!C161&lt;&gt;"",PEDIDO!B161,"")</f>
        <v/>
      </c>
      <c r="K402" s="72" t="str">
        <f t="shared" si="1186"/>
        <v/>
      </c>
      <c r="L402" s="72" t="str">
        <f t="shared" si="1155"/>
        <v/>
      </c>
      <c r="M402" s="72" t="str">
        <f t="shared" si="1156"/>
        <v/>
      </c>
      <c r="N402" s="72" t="str">
        <f t="shared" si="1157"/>
        <v/>
      </c>
      <c r="O402" s="72" t="str">
        <f t="shared" si="1158"/>
        <v/>
      </c>
      <c r="P402" s="72" t="str">
        <f t="shared" si="1159"/>
        <v/>
      </c>
      <c r="Q402" s="72" t="str">
        <f t="shared" si="1160"/>
        <v/>
      </c>
      <c r="R402" s="72" t="str">
        <f t="shared" si="1161"/>
        <v/>
      </c>
      <c r="S402" s="72" t="str">
        <f t="shared" si="1162"/>
        <v/>
      </c>
      <c r="T402" s="72" t="str">
        <f t="shared" si="1163"/>
        <v/>
      </c>
      <c r="U402" s="72" t="str">
        <f t="shared" si="1164"/>
        <v/>
      </c>
      <c r="V402" s="72" t="str">
        <f t="shared" si="1165"/>
        <v/>
      </c>
      <c r="W402" s="72" t="str">
        <f t="shared" si="1166"/>
        <v/>
      </c>
      <c r="X402" s="72" t="str">
        <f t="shared" si="1167"/>
        <v/>
      </c>
      <c r="Y402" s="72" t="str">
        <f t="shared" si="1168"/>
        <v/>
      </c>
      <c r="Z402" s="72" t="str">
        <f t="shared" si="1169"/>
        <v/>
      </c>
      <c r="AA402" s="72" t="str">
        <f t="shared" si="1170"/>
        <v/>
      </c>
      <c r="AB402" s="72" t="str">
        <f t="shared" si="1171"/>
        <v/>
      </c>
      <c r="AC402" s="72" t="str">
        <f t="shared" si="1172"/>
        <v/>
      </c>
      <c r="AD402" s="72" t="str">
        <f t="shared" si="1173"/>
        <v/>
      </c>
      <c r="AE402" s="72" t="str">
        <f t="shared" si="1174"/>
        <v/>
      </c>
      <c r="AF402" s="72" t="str">
        <f t="shared" si="1175"/>
        <v/>
      </c>
      <c r="AG402" s="72" t="str">
        <f t="shared" si="1176"/>
        <v/>
      </c>
      <c r="AH402" s="72" t="str">
        <f t="shared" si="1177"/>
        <v/>
      </c>
      <c r="AI402" s="72" t="str">
        <f t="shared" si="1178"/>
        <v/>
      </c>
      <c r="AJ402" s="72" t="str">
        <f t="shared" si="1179"/>
        <v/>
      </c>
      <c r="AK402" s="72" t="str">
        <f t="shared" si="1180"/>
        <v/>
      </c>
      <c r="AL402" s="72" t="str">
        <f t="shared" si="1181"/>
        <v/>
      </c>
      <c r="AM402" s="72" t="str">
        <f t="shared" si="1182"/>
        <v/>
      </c>
      <c r="AN402" s="72" t="str">
        <f t="shared" ref="AN402:BS402" si="1271">IF(AN$276&lt;&gt;"",$D136,"")</f>
        <v/>
      </c>
      <c r="AO402" s="72" t="str">
        <f t="shared" si="1271"/>
        <v/>
      </c>
      <c r="AP402" s="72" t="str">
        <f t="shared" si="1271"/>
        <v/>
      </c>
      <c r="AQ402" s="72" t="str">
        <f t="shared" si="1271"/>
        <v/>
      </c>
      <c r="AR402" s="72" t="str">
        <f t="shared" si="1271"/>
        <v/>
      </c>
      <c r="AS402" s="72" t="str">
        <f t="shared" si="1271"/>
        <v/>
      </c>
      <c r="AT402" s="72" t="str">
        <f t="shared" si="1271"/>
        <v/>
      </c>
      <c r="AU402" s="72" t="str">
        <f t="shared" si="1271"/>
        <v/>
      </c>
      <c r="AV402" s="72" t="str">
        <f t="shared" si="1271"/>
        <v/>
      </c>
      <c r="AW402" s="72" t="str">
        <f t="shared" si="1271"/>
        <v/>
      </c>
      <c r="AX402" s="72" t="str">
        <f t="shared" si="1271"/>
        <v/>
      </c>
      <c r="AY402" s="72" t="str">
        <f t="shared" si="1271"/>
        <v/>
      </c>
      <c r="AZ402" s="72" t="str">
        <f t="shared" si="1271"/>
        <v/>
      </c>
      <c r="BA402" s="72" t="str">
        <f t="shared" si="1271"/>
        <v/>
      </c>
      <c r="BB402" s="72" t="str">
        <f t="shared" si="1271"/>
        <v/>
      </c>
      <c r="BC402" s="72" t="str">
        <f t="shared" si="1271"/>
        <v/>
      </c>
      <c r="BD402" s="72" t="str">
        <f t="shared" si="1271"/>
        <v/>
      </c>
      <c r="BE402" s="72" t="str">
        <f t="shared" si="1271"/>
        <v/>
      </c>
      <c r="BF402" s="72" t="str">
        <f t="shared" si="1271"/>
        <v/>
      </c>
      <c r="BG402" s="72" t="str">
        <f t="shared" si="1271"/>
        <v/>
      </c>
      <c r="BH402" s="72" t="str">
        <f t="shared" si="1271"/>
        <v/>
      </c>
      <c r="BI402" s="72" t="str">
        <f t="shared" si="1271"/>
        <v/>
      </c>
      <c r="BJ402" s="72" t="str">
        <f t="shared" si="1271"/>
        <v/>
      </c>
      <c r="BK402" s="72" t="str">
        <f t="shared" si="1271"/>
        <v/>
      </c>
      <c r="BL402" s="72" t="str">
        <f t="shared" si="1271"/>
        <v/>
      </c>
      <c r="BM402" s="72" t="str">
        <f t="shared" si="1271"/>
        <v/>
      </c>
      <c r="BN402" s="72" t="str">
        <f t="shared" si="1271"/>
        <v/>
      </c>
      <c r="BO402" s="72" t="str">
        <f t="shared" si="1271"/>
        <v/>
      </c>
      <c r="BP402" s="72" t="str">
        <f t="shared" si="1271"/>
        <v/>
      </c>
      <c r="BQ402" s="72" t="str">
        <f t="shared" si="1271"/>
        <v/>
      </c>
      <c r="BR402" s="72" t="str">
        <f t="shared" si="1271"/>
        <v/>
      </c>
      <c r="BS402" s="72" t="str">
        <f t="shared" si="1271"/>
        <v/>
      </c>
      <c r="BT402" s="72" t="str">
        <f t="shared" ref="BT402:CY402" si="1272">IF(BT$276&lt;&gt;"",$D136,"")</f>
        <v/>
      </c>
      <c r="BU402" s="72" t="str">
        <f t="shared" si="1272"/>
        <v/>
      </c>
      <c r="BV402" s="72" t="str">
        <f t="shared" si="1272"/>
        <v/>
      </c>
      <c r="BW402" s="72" t="str">
        <f t="shared" si="1272"/>
        <v/>
      </c>
      <c r="BX402" s="72" t="str">
        <f t="shared" si="1272"/>
        <v/>
      </c>
      <c r="BY402" s="72" t="str">
        <f t="shared" si="1272"/>
        <v/>
      </c>
      <c r="BZ402" s="72" t="str">
        <f t="shared" si="1272"/>
        <v/>
      </c>
      <c r="CA402" s="72" t="str">
        <f t="shared" si="1272"/>
        <v/>
      </c>
      <c r="CB402" s="72" t="str">
        <f t="shared" si="1272"/>
        <v/>
      </c>
      <c r="CC402" s="72" t="str">
        <f t="shared" si="1272"/>
        <v/>
      </c>
      <c r="CD402" s="72" t="str">
        <f t="shared" si="1272"/>
        <v/>
      </c>
      <c r="CE402" s="72" t="str">
        <f t="shared" si="1272"/>
        <v/>
      </c>
      <c r="CF402" s="72" t="str">
        <f t="shared" si="1272"/>
        <v/>
      </c>
      <c r="CG402" s="72" t="str">
        <f t="shared" si="1272"/>
        <v/>
      </c>
      <c r="CH402" s="72" t="str">
        <f t="shared" si="1272"/>
        <v/>
      </c>
      <c r="CI402" s="72" t="str">
        <f t="shared" si="1272"/>
        <v/>
      </c>
      <c r="CJ402" s="72" t="str">
        <f t="shared" si="1272"/>
        <v/>
      </c>
      <c r="CK402" s="72" t="str">
        <f t="shared" si="1272"/>
        <v/>
      </c>
      <c r="CL402" s="72" t="str">
        <f t="shared" si="1272"/>
        <v/>
      </c>
      <c r="CM402" s="72" t="str">
        <f t="shared" si="1272"/>
        <v/>
      </c>
      <c r="CN402" s="72" t="str">
        <f t="shared" si="1272"/>
        <v/>
      </c>
      <c r="CO402" s="72" t="str">
        <f t="shared" si="1272"/>
        <v/>
      </c>
      <c r="CP402" s="72" t="str">
        <f t="shared" si="1272"/>
        <v/>
      </c>
      <c r="CQ402" s="72" t="str">
        <f t="shared" si="1272"/>
        <v/>
      </c>
      <c r="CR402" s="72" t="str">
        <f t="shared" si="1272"/>
        <v/>
      </c>
      <c r="CS402" s="72" t="str">
        <f t="shared" si="1272"/>
        <v/>
      </c>
      <c r="CT402" s="72" t="str">
        <f t="shared" si="1272"/>
        <v/>
      </c>
      <c r="CU402" s="72" t="str">
        <f t="shared" si="1272"/>
        <v/>
      </c>
      <c r="CV402" s="72" t="str">
        <f t="shared" si="1272"/>
        <v/>
      </c>
      <c r="CW402" s="72" t="str">
        <f t="shared" si="1272"/>
        <v/>
      </c>
      <c r="CX402" s="72" t="str">
        <f t="shared" si="1272"/>
        <v/>
      </c>
      <c r="CY402" s="72" t="str">
        <f t="shared" si="1272"/>
        <v/>
      </c>
      <c r="CZ402" s="72" t="str">
        <f t="shared" ref="CZ402:DV402" si="1273">IF(CZ$276&lt;&gt;"",$D136,"")</f>
        <v/>
      </c>
      <c r="DA402" s="72" t="str">
        <f t="shared" si="1273"/>
        <v/>
      </c>
      <c r="DB402" s="72" t="str">
        <f t="shared" si="1273"/>
        <v/>
      </c>
      <c r="DC402" s="72" t="str">
        <f t="shared" si="1273"/>
        <v/>
      </c>
      <c r="DD402" s="72" t="str">
        <f t="shared" si="1273"/>
        <v/>
      </c>
      <c r="DE402" s="72" t="str">
        <f t="shared" si="1273"/>
        <v/>
      </c>
      <c r="DF402" s="72" t="str">
        <f t="shared" si="1273"/>
        <v/>
      </c>
      <c r="DG402" s="72" t="str">
        <f t="shared" si="1273"/>
        <v/>
      </c>
      <c r="DH402" s="72" t="str">
        <f t="shared" si="1273"/>
        <v/>
      </c>
      <c r="DI402" s="72" t="str">
        <f t="shared" si="1273"/>
        <v/>
      </c>
      <c r="DJ402" s="72" t="str">
        <f t="shared" si="1273"/>
        <v/>
      </c>
      <c r="DK402" s="72" t="str">
        <f t="shared" si="1273"/>
        <v/>
      </c>
      <c r="DL402" s="72" t="str">
        <f t="shared" si="1273"/>
        <v/>
      </c>
      <c r="DM402" s="72" t="str">
        <f t="shared" si="1273"/>
        <v/>
      </c>
      <c r="DN402" s="72" t="str">
        <f t="shared" si="1273"/>
        <v/>
      </c>
      <c r="DO402" s="72" t="str">
        <f t="shared" si="1273"/>
        <v/>
      </c>
      <c r="DP402" s="72" t="str">
        <f t="shared" si="1273"/>
        <v/>
      </c>
      <c r="DQ402" s="72" t="str">
        <f t="shared" si="1273"/>
        <v/>
      </c>
      <c r="DR402" s="72" t="str">
        <f t="shared" si="1273"/>
        <v/>
      </c>
      <c r="DS402" s="72" t="str">
        <f t="shared" si="1273"/>
        <v/>
      </c>
      <c r="DT402" s="72" t="str">
        <f t="shared" si="1273"/>
        <v/>
      </c>
      <c r="DU402" s="72" t="str">
        <f t="shared" si="1273"/>
        <v/>
      </c>
      <c r="DV402" s="72" t="str">
        <f t="shared" si="1273"/>
        <v/>
      </c>
      <c r="DY402" s="79" t="s">
        <v>1104</v>
      </c>
      <c r="DZ402" t="s">
        <v>1684</v>
      </c>
      <c r="EA402" t="s">
        <v>7202</v>
      </c>
      <c r="EB402" t="s">
        <v>10933</v>
      </c>
      <c r="EC402" t="s">
        <v>12606</v>
      </c>
    </row>
    <row r="403" spans="10:133" x14ac:dyDescent="0.25">
      <c r="J403" s="72" t="str">
        <f>IF(PEDIDO!C162&lt;&gt;"",PEDIDO!B162,"")</f>
        <v/>
      </c>
      <c r="K403" s="72" t="str">
        <f t="shared" si="1186"/>
        <v/>
      </c>
      <c r="L403" s="72" t="str">
        <f t="shared" si="1155"/>
        <v/>
      </c>
      <c r="M403" s="72" t="str">
        <f t="shared" si="1156"/>
        <v/>
      </c>
      <c r="N403" s="72" t="str">
        <f t="shared" si="1157"/>
        <v/>
      </c>
      <c r="O403" s="72" t="str">
        <f t="shared" si="1158"/>
        <v/>
      </c>
      <c r="P403" s="72" t="str">
        <f t="shared" si="1159"/>
        <v/>
      </c>
      <c r="Q403" s="72" t="str">
        <f t="shared" si="1160"/>
        <v/>
      </c>
      <c r="R403" s="72" t="str">
        <f t="shared" si="1161"/>
        <v/>
      </c>
      <c r="S403" s="72" t="str">
        <f t="shared" si="1162"/>
        <v/>
      </c>
      <c r="T403" s="72" t="str">
        <f t="shared" si="1163"/>
        <v/>
      </c>
      <c r="U403" s="72" t="str">
        <f t="shared" si="1164"/>
        <v/>
      </c>
      <c r="V403" s="72" t="str">
        <f t="shared" si="1165"/>
        <v/>
      </c>
      <c r="W403" s="72" t="str">
        <f t="shared" si="1166"/>
        <v/>
      </c>
      <c r="X403" s="72" t="str">
        <f t="shared" si="1167"/>
        <v/>
      </c>
      <c r="Y403" s="72" t="str">
        <f t="shared" si="1168"/>
        <v/>
      </c>
      <c r="Z403" s="72" t="str">
        <f t="shared" si="1169"/>
        <v/>
      </c>
      <c r="AA403" s="72" t="str">
        <f t="shared" si="1170"/>
        <v/>
      </c>
      <c r="AB403" s="72" t="str">
        <f t="shared" si="1171"/>
        <v/>
      </c>
      <c r="AC403" s="72" t="str">
        <f t="shared" si="1172"/>
        <v/>
      </c>
      <c r="AD403" s="72" t="str">
        <f t="shared" si="1173"/>
        <v/>
      </c>
      <c r="AE403" s="72" t="str">
        <f t="shared" si="1174"/>
        <v/>
      </c>
      <c r="AF403" s="72" t="str">
        <f t="shared" si="1175"/>
        <v/>
      </c>
      <c r="AG403" s="72" t="str">
        <f t="shared" si="1176"/>
        <v/>
      </c>
      <c r="AH403" s="72" t="str">
        <f t="shared" si="1177"/>
        <v/>
      </c>
      <c r="AI403" s="72" t="str">
        <f t="shared" si="1178"/>
        <v/>
      </c>
      <c r="AJ403" s="72" t="str">
        <f t="shared" si="1179"/>
        <v/>
      </c>
      <c r="AK403" s="72" t="str">
        <f t="shared" si="1180"/>
        <v/>
      </c>
      <c r="AL403" s="72" t="str">
        <f t="shared" si="1181"/>
        <v/>
      </c>
      <c r="AM403" s="72" t="str">
        <f t="shared" si="1182"/>
        <v/>
      </c>
      <c r="AN403" s="72" t="str">
        <f t="shared" ref="AN403:BS403" si="1274">IF(AN$276&lt;&gt;"",$D137,"")</f>
        <v/>
      </c>
      <c r="AO403" s="72" t="str">
        <f t="shared" si="1274"/>
        <v/>
      </c>
      <c r="AP403" s="72" t="str">
        <f t="shared" si="1274"/>
        <v/>
      </c>
      <c r="AQ403" s="72" t="str">
        <f t="shared" si="1274"/>
        <v/>
      </c>
      <c r="AR403" s="72" t="str">
        <f t="shared" si="1274"/>
        <v/>
      </c>
      <c r="AS403" s="72" t="str">
        <f t="shared" si="1274"/>
        <v/>
      </c>
      <c r="AT403" s="72" t="str">
        <f t="shared" si="1274"/>
        <v/>
      </c>
      <c r="AU403" s="72" t="str">
        <f t="shared" si="1274"/>
        <v/>
      </c>
      <c r="AV403" s="72" t="str">
        <f t="shared" si="1274"/>
        <v/>
      </c>
      <c r="AW403" s="72" t="str">
        <f t="shared" si="1274"/>
        <v/>
      </c>
      <c r="AX403" s="72" t="str">
        <f t="shared" si="1274"/>
        <v/>
      </c>
      <c r="AY403" s="72" t="str">
        <f t="shared" si="1274"/>
        <v/>
      </c>
      <c r="AZ403" s="72" t="str">
        <f t="shared" si="1274"/>
        <v/>
      </c>
      <c r="BA403" s="72" t="str">
        <f t="shared" si="1274"/>
        <v/>
      </c>
      <c r="BB403" s="72" t="str">
        <f t="shared" si="1274"/>
        <v/>
      </c>
      <c r="BC403" s="72" t="str">
        <f t="shared" si="1274"/>
        <v/>
      </c>
      <c r="BD403" s="72" t="str">
        <f t="shared" si="1274"/>
        <v/>
      </c>
      <c r="BE403" s="72" t="str">
        <f t="shared" si="1274"/>
        <v/>
      </c>
      <c r="BF403" s="72" t="str">
        <f t="shared" si="1274"/>
        <v/>
      </c>
      <c r="BG403" s="72" t="str">
        <f t="shared" si="1274"/>
        <v/>
      </c>
      <c r="BH403" s="72" t="str">
        <f t="shared" si="1274"/>
        <v/>
      </c>
      <c r="BI403" s="72" t="str">
        <f t="shared" si="1274"/>
        <v/>
      </c>
      <c r="BJ403" s="72" t="str">
        <f t="shared" si="1274"/>
        <v/>
      </c>
      <c r="BK403" s="72" t="str">
        <f t="shared" si="1274"/>
        <v/>
      </c>
      <c r="BL403" s="72" t="str">
        <f t="shared" si="1274"/>
        <v/>
      </c>
      <c r="BM403" s="72" t="str">
        <f t="shared" si="1274"/>
        <v/>
      </c>
      <c r="BN403" s="72" t="str">
        <f t="shared" si="1274"/>
        <v/>
      </c>
      <c r="BO403" s="72" t="str">
        <f t="shared" si="1274"/>
        <v/>
      </c>
      <c r="BP403" s="72" t="str">
        <f t="shared" si="1274"/>
        <v/>
      </c>
      <c r="BQ403" s="72" t="str">
        <f t="shared" si="1274"/>
        <v/>
      </c>
      <c r="BR403" s="72" t="str">
        <f t="shared" si="1274"/>
        <v/>
      </c>
      <c r="BS403" s="72" t="str">
        <f t="shared" si="1274"/>
        <v/>
      </c>
      <c r="BT403" s="72" t="str">
        <f t="shared" ref="BT403:CY403" si="1275">IF(BT$276&lt;&gt;"",$D137,"")</f>
        <v/>
      </c>
      <c r="BU403" s="72" t="str">
        <f t="shared" si="1275"/>
        <v/>
      </c>
      <c r="BV403" s="72" t="str">
        <f t="shared" si="1275"/>
        <v/>
      </c>
      <c r="BW403" s="72" t="str">
        <f t="shared" si="1275"/>
        <v/>
      </c>
      <c r="BX403" s="72" t="str">
        <f t="shared" si="1275"/>
        <v/>
      </c>
      <c r="BY403" s="72" t="str">
        <f t="shared" si="1275"/>
        <v/>
      </c>
      <c r="BZ403" s="72" t="str">
        <f t="shared" si="1275"/>
        <v/>
      </c>
      <c r="CA403" s="72" t="str">
        <f t="shared" si="1275"/>
        <v/>
      </c>
      <c r="CB403" s="72" t="str">
        <f t="shared" si="1275"/>
        <v/>
      </c>
      <c r="CC403" s="72" t="str">
        <f t="shared" si="1275"/>
        <v/>
      </c>
      <c r="CD403" s="72" t="str">
        <f t="shared" si="1275"/>
        <v/>
      </c>
      <c r="CE403" s="72" t="str">
        <f t="shared" si="1275"/>
        <v/>
      </c>
      <c r="CF403" s="72" t="str">
        <f t="shared" si="1275"/>
        <v/>
      </c>
      <c r="CG403" s="72" t="str">
        <f t="shared" si="1275"/>
        <v/>
      </c>
      <c r="CH403" s="72" t="str">
        <f t="shared" si="1275"/>
        <v/>
      </c>
      <c r="CI403" s="72" t="str">
        <f t="shared" si="1275"/>
        <v/>
      </c>
      <c r="CJ403" s="72" t="str">
        <f t="shared" si="1275"/>
        <v/>
      </c>
      <c r="CK403" s="72" t="str">
        <f t="shared" si="1275"/>
        <v/>
      </c>
      <c r="CL403" s="72" t="str">
        <f t="shared" si="1275"/>
        <v/>
      </c>
      <c r="CM403" s="72" t="str">
        <f t="shared" si="1275"/>
        <v/>
      </c>
      <c r="CN403" s="72" t="str">
        <f t="shared" si="1275"/>
        <v/>
      </c>
      <c r="CO403" s="72" t="str">
        <f t="shared" si="1275"/>
        <v/>
      </c>
      <c r="CP403" s="72" t="str">
        <f t="shared" si="1275"/>
        <v/>
      </c>
      <c r="CQ403" s="72" t="str">
        <f t="shared" si="1275"/>
        <v/>
      </c>
      <c r="CR403" s="72" t="str">
        <f t="shared" si="1275"/>
        <v/>
      </c>
      <c r="CS403" s="72" t="str">
        <f t="shared" si="1275"/>
        <v/>
      </c>
      <c r="CT403" s="72" t="str">
        <f t="shared" si="1275"/>
        <v/>
      </c>
      <c r="CU403" s="72" t="str">
        <f t="shared" si="1275"/>
        <v/>
      </c>
      <c r="CV403" s="72" t="str">
        <f t="shared" si="1275"/>
        <v/>
      </c>
      <c r="CW403" s="72" t="str">
        <f t="shared" si="1275"/>
        <v/>
      </c>
      <c r="CX403" s="72" t="str">
        <f t="shared" si="1275"/>
        <v/>
      </c>
      <c r="CY403" s="72" t="str">
        <f t="shared" si="1275"/>
        <v/>
      </c>
      <c r="CZ403" s="72" t="str">
        <f t="shared" ref="CZ403:DV403" si="1276">IF(CZ$276&lt;&gt;"",$D137,"")</f>
        <v/>
      </c>
      <c r="DA403" s="72" t="str">
        <f t="shared" si="1276"/>
        <v/>
      </c>
      <c r="DB403" s="72" t="str">
        <f t="shared" si="1276"/>
        <v/>
      </c>
      <c r="DC403" s="72" t="str">
        <f t="shared" si="1276"/>
        <v/>
      </c>
      <c r="DD403" s="72" t="str">
        <f t="shared" si="1276"/>
        <v/>
      </c>
      <c r="DE403" s="72" t="str">
        <f t="shared" si="1276"/>
        <v/>
      </c>
      <c r="DF403" s="72" t="str">
        <f t="shared" si="1276"/>
        <v/>
      </c>
      <c r="DG403" s="72" t="str">
        <f t="shared" si="1276"/>
        <v/>
      </c>
      <c r="DH403" s="72" t="str">
        <f t="shared" si="1276"/>
        <v/>
      </c>
      <c r="DI403" s="72" t="str">
        <f t="shared" si="1276"/>
        <v/>
      </c>
      <c r="DJ403" s="72" t="str">
        <f t="shared" si="1276"/>
        <v/>
      </c>
      <c r="DK403" s="72" t="str">
        <f t="shared" si="1276"/>
        <v/>
      </c>
      <c r="DL403" s="72" t="str">
        <f t="shared" si="1276"/>
        <v/>
      </c>
      <c r="DM403" s="72" t="str">
        <f t="shared" si="1276"/>
        <v/>
      </c>
      <c r="DN403" s="72" t="str">
        <f t="shared" si="1276"/>
        <v/>
      </c>
      <c r="DO403" s="72" t="str">
        <f t="shared" si="1276"/>
        <v/>
      </c>
      <c r="DP403" s="72" t="str">
        <f t="shared" si="1276"/>
        <v/>
      </c>
      <c r="DQ403" s="72" t="str">
        <f t="shared" si="1276"/>
        <v/>
      </c>
      <c r="DR403" s="72" t="str">
        <f t="shared" si="1276"/>
        <v/>
      </c>
      <c r="DS403" s="72" t="str">
        <f t="shared" si="1276"/>
        <v/>
      </c>
      <c r="DT403" s="72" t="str">
        <f t="shared" si="1276"/>
        <v/>
      </c>
      <c r="DU403" s="72" t="str">
        <f t="shared" si="1276"/>
        <v/>
      </c>
      <c r="DV403" s="72" t="str">
        <f t="shared" si="1276"/>
        <v/>
      </c>
      <c r="DY403" s="79" t="s">
        <v>1105</v>
      </c>
      <c r="DZ403" t="s">
        <v>1685</v>
      </c>
      <c r="EA403" t="s">
        <v>7203</v>
      </c>
      <c r="EB403" t="s">
        <v>10934</v>
      </c>
      <c r="EC403" t="s">
        <v>12607</v>
      </c>
    </row>
    <row r="404" spans="10:133" x14ac:dyDescent="0.25">
      <c r="J404" s="72" t="str">
        <f>IF(PEDIDO!C163&lt;&gt;"",PEDIDO!B163,"")</f>
        <v/>
      </c>
      <c r="K404" s="72" t="str">
        <f t="shared" si="1186"/>
        <v/>
      </c>
      <c r="L404" s="72" t="str">
        <f t="shared" si="1155"/>
        <v/>
      </c>
      <c r="M404" s="72" t="str">
        <f t="shared" si="1156"/>
        <v/>
      </c>
      <c r="N404" s="72" t="str">
        <f t="shared" si="1157"/>
        <v/>
      </c>
      <c r="O404" s="72" t="str">
        <f t="shared" si="1158"/>
        <v/>
      </c>
      <c r="P404" s="72" t="str">
        <f t="shared" si="1159"/>
        <v/>
      </c>
      <c r="Q404" s="72" t="str">
        <f t="shared" si="1160"/>
        <v/>
      </c>
      <c r="R404" s="72" t="str">
        <f t="shared" si="1161"/>
        <v/>
      </c>
      <c r="S404" s="72" t="str">
        <f t="shared" si="1162"/>
        <v/>
      </c>
      <c r="T404" s="72" t="str">
        <f t="shared" si="1163"/>
        <v/>
      </c>
      <c r="U404" s="72" t="str">
        <f t="shared" si="1164"/>
        <v/>
      </c>
      <c r="V404" s="72" t="str">
        <f t="shared" si="1165"/>
        <v/>
      </c>
      <c r="W404" s="72" t="str">
        <f t="shared" si="1166"/>
        <v/>
      </c>
      <c r="X404" s="72" t="str">
        <f t="shared" si="1167"/>
        <v/>
      </c>
      <c r="Y404" s="72" t="str">
        <f t="shared" si="1168"/>
        <v/>
      </c>
      <c r="Z404" s="72" t="str">
        <f t="shared" si="1169"/>
        <v/>
      </c>
      <c r="AA404" s="72" t="str">
        <f t="shared" si="1170"/>
        <v/>
      </c>
      <c r="AB404" s="72" t="str">
        <f t="shared" si="1171"/>
        <v/>
      </c>
      <c r="AC404" s="72" t="str">
        <f t="shared" si="1172"/>
        <v/>
      </c>
      <c r="AD404" s="72" t="str">
        <f t="shared" si="1173"/>
        <v/>
      </c>
      <c r="AE404" s="72" t="str">
        <f t="shared" si="1174"/>
        <v/>
      </c>
      <c r="AF404" s="72" t="str">
        <f t="shared" si="1175"/>
        <v/>
      </c>
      <c r="AG404" s="72" t="str">
        <f t="shared" si="1176"/>
        <v/>
      </c>
      <c r="AH404" s="72" t="str">
        <f t="shared" si="1177"/>
        <v/>
      </c>
      <c r="AI404" s="72" t="str">
        <f t="shared" si="1178"/>
        <v/>
      </c>
      <c r="AJ404" s="72" t="str">
        <f t="shared" si="1179"/>
        <v/>
      </c>
      <c r="AK404" s="72" t="str">
        <f t="shared" si="1180"/>
        <v/>
      </c>
      <c r="AL404" s="72" t="str">
        <f t="shared" si="1181"/>
        <v/>
      </c>
      <c r="AM404" s="72" t="str">
        <f t="shared" si="1182"/>
        <v/>
      </c>
      <c r="AN404" s="72" t="str">
        <f t="shared" ref="AN404:BS404" si="1277">IF(AN$276&lt;&gt;"",$D138,"")</f>
        <v/>
      </c>
      <c r="AO404" s="72" t="str">
        <f t="shared" si="1277"/>
        <v/>
      </c>
      <c r="AP404" s="72" t="str">
        <f t="shared" si="1277"/>
        <v/>
      </c>
      <c r="AQ404" s="72" t="str">
        <f t="shared" si="1277"/>
        <v/>
      </c>
      <c r="AR404" s="72" t="str">
        <f t="shared" si="1277"/>
        <v/>
      </c>
      <c r="AS404" s="72" t="str">
        <f t="shared" si="1277"/>
        <v/>
      </c>
      <c r="AT404" s="72" t="str">
        <f t="shared" si="1277"/>
        <v/>
      </c>
      <c r="AU404" s="72" t="str">
        <f t="shared" si="1277"/>
        <v/>
      </c>
      <c r="AV404" s="72" t="str">
        <f t="shared" si="1277"/>
        <v/>
      </c>
      <c r="AW404" s="72" t="str">
        <f t="shared" si="1277"/>
        <v/>
      </c>
      <c r="AX404" s="72" t="str">
        <f t="shared" si="1277"/>
        <v/>
      </c>
      <c r="AY404" s="72" t="str">
        <f t="shared" si="1277"/>
        <v/>
      </c>
      <c r="AZ404" s="72" t="str">
        <f t="shared" si="1277"/>
        <v/>
      </c>
      <c r="BA404" s="72" t="str">
        <f t="shared" si="1277"/>
        <v/>
      </c>
      <c r="BB404" s="72" t="str">
        <f t="shared" si="1277"/>
        <v/>
      </c>
      <c r="BC404" s="72" t="str">
        <f t="shared" si="1277"/>
        <v/>
      </c>
      <c r="BD404" s="72" t="str">
        <f t="shared" si="1277"/>
        <v/>
      </c>
      <c r="BE404" s="72" t="str">
        <f t="shared" si="1277"/>
        <v/>
      </c>
      <c r="BF404" s="72" t="str">
        <f t="shared" si="1277"/>
        <v/>
      </c>
      <c r="BG404" s="72" t="str">
        <f t="shared" si="1277"/>
        <v/>
      </c>
      <c r="BH404" s="72" t="str">
        <f t="shared" si="1277"/>
        <v/>
      </c>
      <c r="BI404" s="72" t="str">
        <f t="shared" si="1277"/>
        <v/>
      </c>
      <c r="BJ404" s="72" t="str">
        <f t="shared" si="1277"/>
        <v/>
      </c>
      <c r="BK404" s="72" t="str">
        <f t="shared" si="1277"/>
        <v/>
      </c>
      <c r="BL404" s="72" t="str">
        <f t="shared" si="1277"/>
        <v/>
      </c>
      <c r="BM404" s="72" t="str">
        <f t="shared" si="1277"/>
        <v/>
      </c>
      <c r="BN404" s="72" t="str">
        <f t="shared" si="1277"/>
        <v/>
      </c>
      <c r="BO404" s="72" t="str">
        <f t="shared" si="1277"/>
        <v/>
      </c>
      <c r="BP404" s="72" t="str">
        <f t="shared" si="1277"/>
        <v/>
      </c>
      <c r="BQ404" s="72" t="str">
        <f t="shared" si="1277"/>
        <v/>
      </c>
      <c r="BR404" s="72" t="str">
        <f t="shared" si="1277"/>
        <v/>
      </c>
      <c r="BS404" s="72" t="str">
        <f t="shared" si="1277"/>
        <v/>
      </c>
      <c r="BT404" s="72" t="str">
        <f t="shared" ref="BT404:CY404" si="1278">IF(BT$276&lt;&gt;"",$D138,"")</f>
        <v/>
      </c>
      <c r="BU404" s="72" t="str">
        <f t="shared" si="1278"/>
        <v/>
      </c>
      <c r="BV404" s="72" t="str">
        <f t="shared" si="1278"/>
        <v/>
      </c>
      <c r="BW404" s="72" t="str">
        <f t="shared" si="1278"/>
        <v/>
      </c>
      <c r="BX404" s="72" t="str">
        <f t="shared" si="1278"/>
        <v/>
      </c>
      <c r="BY404" s="72" t="str">
        <f t="shared" si="1278"/>
        <v/>
      </c>
      <c r="BZ404" s="72" t="str">
        <f t="shared" si="1278"/>
        <v/>
      </c>
      <c r="CA404" s="72" t="str">
        <f t="shared" si="1278"/>
        <v/>
      </c>
      <c r="CB404" s="72" t="str">
        <f t="shared" si="1278"/>
        <v/>
      </c>
      <c r="CC404" s="72" t="str">
        <f t="shared" si="1278"/>
        <v/>
      </c>
      <c r="CD404" s="72" t="str">
        <f t="shared" si="1278"/>
        <v/>
      </c>
      <c r="CE404" s="72" t="str">
        <f t="shared" si="1278"/>
        <v/>
      </c>
      <c r="CF404" s="72" t="str">
        <f t="shared" si="1278"/>
        <v/>
      </c>
      <c r="CG404" s="72" t="str">
        <f t="shared" si="1278"/>
        <v/>
      </c>
      <c r="CH404" s="72" t="str">
        <f t="shared" si="1278"/>
        <v/>
      </c>
      <c r="CI404" s="72" t="str">
        <f t="shared" si="1278"/>
        <v/>
      </c>
      <c r="CJ404" s="72" t="str">
        <f t="shared" si="1278"/>
        <v/>
      </c>
      <c r="CK404" s="72" t="str">
        <f t="shared" si="1278"/>
        <v/>
      </c>
      <c r="CL404" s="72" t="str">
        <f t="shared" si="1278"/>
        <v/>
      </c>
      <c r="CM404" s="72" t="str">
        <f t="shared" si="1278"/>
        <v/>
      </c>
      <c r="CN404" s="72" t="str">
        <f t="shared" si="1278"/>
        <v/>
      </c>
      <c r="CO404" s="72" t="str">
        <f t="shared" si="1278"/>
        <v/>
      </c>
      <c r="CP404" s="72" t="str">
        <f t="shared" si="1278"/>
        <v/>
      </c>
      <c r="CQ404" s="72" t="str">
        <f t="shared" si="1278"/>
        <v/>
      </c>
      <c r="CR404" s="72" t="str">
        <f t="shared" si="1278"/>
        <v/>
      </c>
      <c r="CS404" s="72" t="str">
        <f t="shared" si="1278"/>
        <v/>
      </c>
      <c r="CT404" s="72" t="str">
        <f t="shared" si="1278"/>
        <v/>
      </c>
      <c r="CU404" s="72" t="str">
        <f t="shared" si="1278"/>
        <v/>
      </c>
      <c r="CV404" s="72" t="str">
        <f t="shared" si="1278"/>
        <v/>
      </c>
      <c r="CW404" s="72" t="str">
        <f t="shared" si="1278"/>
        <v/>
      </c>
      <c r="CX404" s="72" t="str">
        <f t="shared" si="1278"/>
        <v/>
      </c>
      <c r="CY404" s="72" t="str">
        <f t="shared" si="1278"/>
        <v/>
      </c>
      <c r="CZ404" s="72" t="str">
        <f t="shared" ref="CZ404:DV404" si="1279">IF(CZ$276&lt;&gt;"",$D138,"")</f>
        <v/>
      </c>
      <c r="DA404" s="72" t="str">
        <f t="shared" si="1279"/>
        <v/>
      </c>
      <c r="DB404" s="72" t="str">
        <f t="shared" si="1279"/>
        <v/>
      </c>
      <c r="DC404" s="72" t="str">
        <f t="shared" si="1279"/>
        <v/>
      </c>
      <c r="DD404" s="72" t="str">
        <f t="shared" si="1279"/>
        <v/>
      </c>
      <c r="DE404" s="72" t="str">
        <f t="shared" si="1279"/>
        <v/>
      </c>
      <c r="DF404" s="72" t="str">
        <f t="shared" si="1279"/>
        <v/>
      </c>
      <c r="DG404" s="72" t="str">
        <f t="shared" si="1279"/>
        <v/>
      </c>
      <c r="DH404" s="72" t="str">
        <f t="shared" si="1279"/>
        <v/>
      </c>
      <c r="DI404" s="72" t="str">
        <f t="shared" si="1279"/>
        <v/>
      </c>
      <c r="DJ404" s="72" t="str">
        <f t="shared" si="1279"/>
        <v/>
      </c>
      <c r="DK404" s="72" t="str">
        <f t="shared" si="1279"/>
        <v/>
      </c>
      <c r="DL404" s="72" t="str">
        <f t="shared" si="1279"/>
        <v/>
      </c>
      <c r="DM404" s="72" t="str">
        <f t="shared" si="1279"/>
        <v/>
      </c>
      <c r="DN404" s="72" t="str">
        <f t="shared" si="1279"/>
        <v/>
      </c>
      <c r="DO404" s="72" t="str">
        <f t="shared" si="1279"/>
        <v/>
      </c>
      <c r="DP404" s="72" t="str">
        <f t="shared" si="1279"/>
        <v/>
      </c>
      <c r="DQ404" s="72" t="str">
        <f t="shared" si="1279"/>
        <v/>
      </c>
      <c r="DR404" s="72" t="str">
        <f t="shared" si="1279"/>
        <v/>
      </c>
      <c r="DS404" s="72" t="str">
        <f t="shared" si="1279"/>
        <v/>
      </c>
      <c r="DT404" s="72" t="str">
        <f t="shared" si="1279"/>
        <v/>
      </c>
      <c r="DU404" s="72" t="str">
        <f t="shared" si="1279"/>
        <v/>
      </c>
      <c r="DV404" s="72" t="str">
        <f t="shared" si="1279"/>
        <v/>
      </c>
      <c r="DY404" s="79" t="s">
        <v>1106</v>
      </c>
      <c r="DZ404" t="s">
        <v>1686</v>
      </c>
      <c r="EA404" t="s">
        <v>7204</v>
      </c>
      <c r="EB404" t="s">
        <v>10935</v>
      </c>
      <c r="EC404" t="s">
        <v>12608</v>
      </c>
    </row>
    <row r="405" spans="10:133" x14ac:dyDescent="0.25">
      <c r="J405" s="72" t="str">
        <f>IF(PEDIDO!C164&lt;&gt;"",PEDIDO!B164,"")</f>
        <v/>
      </c>
      <c r="K405" s="72" t="str">
        <f t="shared" si="1186"/>
        <v/>
      </c>
      <c r="L405" s="72" t="str">
        <f t="shared" ref="L405" si="1280">IF($L$276&lt;&gt;"",D139,"")</f>
        <v/>
      </c>
      <c r="M405" s="72" t="str">
        <f t="shared" ref="M405" si="1281">IF($M$276&lt;&gt;"",D139,"")</f>
        <v/>
      </c>
      <c r="N405" s="72" t="str">
        <f t="shared" ref="N405" si="1282">IF($N$276&lt;&gt;"",D139,"")</f>
        <v/>
      </c>
      <c r="O405" s="72" t="str">
        <f t="shared" ref="O405" si="1283">IF($O$276&lt;&gt;"",D139,"")</f>
        <v/>
      </c>
      <c r="P405" s="72" t="str">
        <f t="shared" ref="P405" si="1284">IF($P$276&lt;&gt;"",D139,"")</f>
        <v/>
      </c>
      <c r="Q405" s="72" t="str">
        <f t="shared" ref="Q405" si="1285">IF($Q$276&lt;&gt;"",D139,"")</f>
        <v/>
      </c>
      <c r="R405" s="72" t="str">
        <f t="shared" ref="R405" si="1286">IF($R$276&lt;&gt;"",D139,"")</f>
        <v/>
      </c>
      <c r="S405" s="72" t="str">
        <f t="shared" ref="S405" si="1287">IF($S$276&lt;&gt;"",D139,"")</f>
        <v/>
      </c>
      <c r="T405" s="72" t="str">
        <f t="shared" ref="T405" si="1288">IF($T$276&lt;&gt;"",D139,"")</f>
        <v/>
      </c>
      <c r="U405" s="72" t="str">
        <f t="shared" ref="U405" si="1289">IF($U$276&lt;&gt;"",D139,"")</f>
        <v/>
      </c>
      <c r="V405" s="72" t="str">
        <f t="shared" ref="V405" si="1290">IF(V$276&lt;&gt;"",D139,"")</f>
        <v/>
      </c>
      <c r="W405" s="72" t="str">
        <f t="shared" ref="W405" si="1291">IF(W$276&lt;&gt;"",D139,"")</f>
        <v/>
      </c>
      <c r="X405" s="72" t="str">
        <f t="shared" ref="X405" si="1292">IF(X$276&lt;&gt;"",D139,"")</f>
        <v/>
      </c>
      <c r="Y405" s="72" t="str">
        <f t="shared" ref="Y405" si="1293">IF(Y$276&lt;&gt;"",D139,"")</f>
        <v/>
      </c>
      <c r="Z405" s="72" t="str">
        <f t="shared" ref="Z405" si="1294">IF(Z$276&lt;&gt;"",D139,"")</f>
        <v/>
      </c>
      <c r="AA405" s="72" t="str">
        <f t="shared" ref="AA405" si="1295">IF(AA$276&lt;&gt;"",D139,"")</f>
        <v/>
      </c>
      <c r="AB405" s="72" t="str">
        <f t="shared" ref="AB405" si="1296">IF(AB$276&lt;&gt;"",D139,"")</f>
        <v/>
      </c>
      <c r="AC405" s="72" t="str">
        <f t="shared" ref="AC405" si="1297">IF(AC$276&lt;&gt;"",D139,"")</f>
        <v/>
      </c>
      <c r="AD405" s="72" t="str">
        <f t="shared" ref="AD405" si="1298">IF(AD$276&lt;&gt;"",D139,"")</f>
        <v/>
      </c>
      <c r="AE405" s="72" t="str">
        <f t="shared" ref="AE405" si="1299">IF(AE$276&lt;&gt;"",D139,"")</f>
        <v/>
      </c>
      <c r="AF405" s="72" t="str">
        <f t="shared" ref="AF405" si="1300">IF(AF$276&lt;&gt;"",D139,"")</f>
        <v/>
      </c>
      <c r="AG405" s="72" t="str">
        <f t="shared" ref="AG405" si="1301">IF(AG$276&lt;&gt;"",D139,"")</f>
        <v/>
      </c>
      <c r="AH405" s="72" t="str">
        <f t="shared" ref="AH405" si="1302">IF(AH$276&lt;&gt;"",D139,"")</f>
        <v/>
      </c>
      <c r="AI405" s="72" t="str">
        <f t="shared" ref="AI405" si="1303">IF(AI$276&lt;&gt;"",D139,"")</f>
        <v/>
      </c>
      <c r="AJ405" s="72" t="str">
        <f t="shared" ref="AJ405" si="1304">IF(AJ$276&lt;&gt;"",D139,"")</f>
        <v/>
      </c>
      <c r="AK405" s="72" t="str">
        <f t="shared" ref="AK405" si="1305">IF(AK$276&lt;&gt;"",D139,"")</f>
        <v/>
      </c>
      <c r="AL405" s="72" t="str">
        <f t="shared" ref="AL405" si="1306">IF(AL$276&lt;&gt;"",D139,"")</f>
        <v/>
      </c>
      <c r="AM405" s="72" t="str">
        <f t="shared" ref="AM405" si="1307">IF(AM$276&lt;&gt;"",D139,"")</f>
        <v/>
      </c>
      <c r="AN405" s="72" t="str">
        <f t="shared" ref="AN405:BS405" si="1308">IF(AN$276&lt;&gt;"",$D139,"")</f>
        <v/>
      </c>
      <c r="AO405" s="72" t="str">
        <f t="shared" si="1308"/>
        <v/>
      </c>
      <c r="AP405" s="72" t="str">
        <f t="shared" si="1308"/>
        <v/>
      </c>
      <c r="AQ405" s="72" t="str">
        <f t="shared" si="1308"/>
        <v/>
      </c>
      <c r="AR405" s="72" t="str">
        <f t="shared" si="1308"/>
        <v/>
      </c>
      <c r="AS405" s="72" t="str">
        <f t="shared" si="1308"/>
        <v/>
      </c>
      <c r="AT405" s="72" t="str">
        <f t="shared" si="1308"/>
        <v/>
      </c>
      <c r="AU405" s="72" t="str">
        <f t="shared" si="1308"/>
        <v/>
      </c>
      <c r="AV405" s="72" t="str">
        <f t="shared" si="1308"/>
        <v/>
      </c>
      <c r="AW405" s="72" t="str">
        <f t="shared" si="1308"/>
        <v/>
      </c>
      <c r="AX405" s="72" t="str">
        <f t="shared" si="1308"/>
        <v/>
      </c>
      <c r="AY405" s="72" t="str">
        <f t="shared" si="1308"/>
        <v/>
      </c>
      <c r="AZ405" s="72" t="str">
        <f t="shared" si="1308"/>
        <v/>
      </c>
      <c r="BA405" s="72" t="str">
        <f t="shared" si="1308"/>
        <v/>
      </c>
      <c r="BB405" s="72" t="str">
        <f t="shared" si="1308"/>
        <v/>
      </c>
      <c r="BC405" s="72" t="str">
        <f t="shared" si="1308"/>
        <v/>
      </c>
      <c r="BD405" s="72" t="str">
        <f t="shared" si="1308"/>
        <v/>
      </c>
      <c r="BE405" s="72" t="str">
        <f t="shared" si="1308"/>
        <v/>
      </c>
      <c r="BF405" s="72" t="str">
        <f t="shared" si="1308"/>
        <v/>
      </c>
      <c r="BG405" s="72" t="str">
        <f t="shared" si="1308"/>
        <v/>
      </c>
      <c r="BH405" s="72" t="str">
        <f t="shared" si="1308"/>
        <v/>
      </c>
      <c r="BI405" s="72" t="str">
        <f t="shared" si="1308"/>
        <v/>
      </c>
      <c r="BJ405" s="72" t="str">
        <f t="shared" si="1308"/>
        <v/>
      </c>
      <c r="BK405" s="72" t="str">
        <f t="shared" si="1308"/>
        <v/>
      </c>
      <c r="BL405" s="72" t="str">
        <f t="shared" si="1308"/>
        <v/>
      </c>
      <c r="BM405" s="72" t="str">
        <f t="shared" si="1308"/>
        <v/>
      </c>
      <c r="BN405" s="72" t="str">
        <f t="shared" si="1308"/>
        <v/>
      </c>
      <c r="BO405" s="72" t="str">
        <f t="shared" si="1308"/>
        <v/>
      </c>
      <c r="BP405" s="72" t="str">
        <f t="shared" si="1308"/>
        <v/>
      </c>
      <c r="BQ405" s="72" t="str">
        <f t="shared" si="1308"/>
        <v/>
      </c>
      <c r="BR405" s="72" t="str">
        <f t="shared" si="1308"/>
        <v/>
      </c>
      <c r="BS405" s="72" t="str">
        <f t="shared" si="1308"/>
        <v/>
      </c>
      <c r="BT405" s="72" t="str">
        <f t="shared" ref="BT405:CY405" si="1309">IF(BT$276&lt;&gt;"",$D139,"")</f>
        <v/>
      </c>
      <c r="BU405" s="72" t="str">
        <f t="shared" si="1309"/>
        <v/>
      </c>
      <c r="BV405" s="72" t="str">
        <f t="shared" si="1309"/>
        <v/>
      </c>
      <c r="BW405" s="72" t="str">
        <f t="shared" si="1309"/>
        <v/>
      </c>
      <c r="BX405" s="72" t="str">
        <f t="shared" si="1309"/>
        <v/>
      </c>
      <c r="BY405" s="72" t="str">
        <f t="shared" si="1309"/>
        <v/>
      </c>
      <c r="BZ405" s="72" t="str">
        <f t="shared" si="1309"/>
        <v/>
      </c>
      <c r="CA405" s="72" t="str">
        <f t="shared" si="1309"/>
        <v/>
      </c>
      <c r="CB405" s="72" t="str">
        <f t="shared" si="1309"/>
        <v/>
      </c>
      <c r="CC405" s="72" t="str">
        <f t="shared" si="1309"/>
        <v/>
      </c>
      <c r="CD405" s="72" t="str">
        <f t="shared" si="1309"/>
        <v/>
      </c>
      <c r="CE405" s="72" t="str">
        <f t="shared" si="1309"/>
        <v/>
      </c>
      <c r="CF405" s="72" t="str">
        <f t="shared" si="1309"/>
        <v/>
      </c>
      <c r="CG405" s="72" t="str">
        <f t="shared" si="1309"/>
        <v/>
      </c>
      <c r="CH405" s="72" t="str">
        <f t="shared" si="1309"/>
        <v/>
      </c>
      <c r="CI405" s="72" t="str">
        <f t="shared" si="1309"/>
        <v/>
      </c>
      <c r="CJ405" s="72" t="str">
        <f t="shared" si="1309"/>
        <v/>
      </c>
      <c r="CK405" s="72" t="str">
        <f t="shared" si="1309"/>
        <v/>
      </c>
      <c r="CL405" s="72" t="str">
        <f t="shared" si="1309"/>
        <v/>
      </c>
      <c r="CM405" s="72" t="str">
        <f t="shared" si="1309"/>
        <v/>
      </c>
      <c r="CN405" s="72" t="str">
        <f t="shared" si="1309"/>
        <v/>
      </c>
      <c r="CO405" s="72" t="str">
        <f t="shared" si="1309"/>
        <v/>
      </c>
      <c r="CP405" s="72" t="str">
        <f t="shared" si="1309"/>
        <v/>
      </c>
      <c r="CQ405" s="72" t="str">
        <f t="shared" si="1309"/>
        <v/>
      </c>
      <c r="CR405" s="72" t="str">
        <f t="shared" si="1309"/>
        <v/>
      </c>
      <c r="CS405" s="72" t="str">
        <f t="shared" si="1309"/>
        <v/>
      </c>
      <c r="CT405" s="72" t="str">
        <f t="shared" si="1309"/>
        <v/>
      </c>
      <c r="CU405" s="72" t="str">
        <f t="shared" si="1309"/>
        <v/>
      </c>
      <c r="CV405" s="72" t="str">
        <f t="shared" si="1309"/>
        <v/>
      </c>
      <c r="CW405" s="72" t="str">
        <f t="shared" si="1309"/>
        <v/>
      </c>
      <c r="CX405" s="72" t="str">
        <f t="shared" si="1309"/>
        <v/>
      </c>
      <c r="CY405" s="72" t="str">
        <f t="shared" si="1309"/>
        <v/>
      </c>
      <c r="CZ405" s="72" t="str">
        <f t="shared" ref="CZ405:DV405" si="1310">IF(CZ$276&lt;&gt;"",$D139,"")</f>
        <v/>
      </c>
      <c r="DA405" s="72" t="str">
        <f t="shared" si="1310"/>
        <v/>
      </c>
      <c r="DB405" s="72" t="str">
        <f t="shared" si="1310"/>
        <v/>
      </c>
      <c r="DC405" s="72" t="str">
        <f t="shared" si="1310"/>
        <v/>
      </c>
      <c r="DD405" s="72" t="str">
        <f t="shared" si="1310"/>
        <v/>
      </c>
      <c r="DE405" s="72" t="str">
        <f t="shared" si="1310"/>
        <v/>
      </c>
      <c r="DF405" s="72" t="str">
        <f t="shared" si="1310"/>
        <v/>
      </c>
      <c r="DG405" s="72" t="str">
        <f t="shared" si="1310"/>
        <v/>
      </c>
      <c r="DH405" s="72" t="str">
        <f t="shared" si="1310"/>
        <v/>
      </c>
      <c r="DI405" s="72" t="str">
        <f t="shared" si="1310"/>
        <v/>
      </c>
      <c r="DJ405" s="72" t="str">
        <f t="shared" si="1310"/>
        <v/>
      </c>
      <c r="DK405" s="72" t="str">
        <f t="shared" si="1310"/>
        <v/>
      </c>
      <c r="DL405" s="72" t="str">
        <f t="shared" si="1310"/>
        <v/>
      </c>
      <c r="DM405" s="72" t="str">
        <f t="shared" si="1310"/>
        <v/>
      </c>
      <c r="DN405" s="72" t="str">
        <f t="shared" si="1310"/>
        <v/>
      </c>
      <c r="DO405" s="72" t="str">
        <f t="shared" si="1310"/>
        <v/>
      </c>
      <c r="DP405" s="72" t="str">
        <f t="shared" si="1310"/>
        <v/>
      </c>
      <c r="DQ405" s="72" t="str">
        <f t="shared" si="1310"/>
        <v/>
      </c>
      <c r="DR405" s="72" t="str">
        <f t="shared" si="1310"/>
        <v/>
      </c>
      <c r="DS405" s="72" t="str">
        <f t="shared" si="1310"/>
        <v/>
      </c>
      <c r="DT405" s="72" t="str">
        <f t="shared" si="1310"/>
        <v/>
      </c>
      <c r="DU405" s="72" t="str">
        <f t="shared" si="1310"/>
        <v/>
      </c>
      <c r="DV405" s="72" t="str">
        <f t="shared" si="1310"/>
        <v/>
      </c>
      <c r="DY405" s="79" t="s">
        <v>1107</v>
      </c>
      <c r="DZ405" t="s">
        <v>1398</v>
      </c>
      <c r="EA405" t="s">
        <v>7205</v>
      </c>
      <c r="EB405" t="s">
        <v>10936</v>
      </c>
      <c r="EC405" t="s">
        <v>12609</v>
      </c>
    </row>
    <row r="406" spans="10:133" x14ac:dyDescent="0.25">
      <c r="DY406" s="79" t="s">
        <v>1108</v>
      </c>
      <c r="DZ406" t="s">
        <v>1687</v>
      </c>
      <c r="EA406" t="s">
        <v>7206</v>
      </c>
      <c r="EB406" t="s">
        <v>10937</v>
      </c>
      <c r="EC406" t="s">
        <v>12610</v>
      </c>
    </row>
    <row r="407" spans="10:133" x14ac:dyDescent="0.25">
      <c r="DY407" s="79" t="s">
        <v>1109</v>
      </c>
      <c r="DZ407" t="s">
        <v>1688</v>
      </c>
      <c r="EA407" t="s">
        <v>7207</v>
      </c>
      <c r="EB407" t="s">
        <v>10938</v>
      </c>
      <c r="EC407" t="s">
        <v>8130</v>
      </c>
    </row>
    <row r="408" spans="10:133" x14ac:dyDescent="0.25">
      <c r="J408" s="69" t="s">
        <v>99</v>
      </c>
      <c r="K408" s="69">
        <v>1</v>
      </c>
      <c r="L408" s="69">
        <v>2</v>
      </c>
      <c r="M408" s="69">
        <v>3</v>
      </c>
      <c r="N408" s="69">
        <v>4</v>
      </c>
      <c r="O408" s="69">
        <v>5</v>
      </c>
      <c r="P408" s="69">
        <v>6</v>
      </c>
      <c r="Q408" s="69">
        <v>7</v>
      </c>
      <c r="R408" s="69">
        <v>8</v>
      </c>
      <c r="S408" s="69">
        <v>9</v>
      </c>
      <c r="T408" s="69">
        <v>10</v>
      </c>
      <c r="U408" s="69">
        <v>11</v>
      </c>
      <c r="V408" s="69">
        <v>12</v>
      </c>
      <c r="W408" s="69">
        <v>13</v>
      </c>
      <c r="X408" s="69">
        <v>14</v>
      </c>
      <c r="Y408" s="69">
        <v>15</v>
      </c>
      <c r="Z408" s="69">
        <v>19</v>
      </c>
      <c r="AA408" s="69">
        <v>20</v>
      </c>
      <c r="AB408" s="69">
        <v>21</v>
      </c>
      <c r="AC408" s="69">
        <v>22</v>
      </c>
      <c r="AD408" s="69">
        <v>23</v>
      </c>
      <c r="AE408" s="69">
        <v>24</v>
      </c>
      <c r="AF408" s="69">
        <v>25</v>
      </c>
      <c r="AG408" s="69">
        <v>26</v>
      </c>
      <c r="AH408" s="69">
        <v>27</v>
      </c>
      <c r="AI408" s="69">
        <v>28</v>
      </c>
      <c r="AJ408" s="69">
        <v>29</v>
      </c>
      <c r="AK408" s="69">
        <v>30</v>
      </c>
      <c r="AL408" s="69">
        <v>31</v>
      </c>
      <c r="AM408" s="69">
        <v>32</v>
      </c>
      <c r="AN408" s="69">
        <v>33</v>
      </c>
      <c r="AO408" s="69">
        <v>34</v>
      </c>
      <c r="AP408" s="69">
        <v>35</v>
      </c>
      <c r="AQ408" s="69">
        <v>36</v>
      </c>
      <c r="AR408" s="69">
        <v>37</v>
      </c>
      <c r="AS408" s="69">
        <v>38</v>
      </c>
      <c r="AT408" s="69">
        <v>39</v>
      </c>
      <c r="AU408" s="69">
        <v>40</v>
      </c>
      <c r="AV408" s="69">
        <v>41</v>
      </c>
      <c r="AW408" s="69">
        <v>42</v>
      </c>
      <c r="AX408" s="69">
        <v>43</v>
      </c>
      <c r="AY408" s="69">
        <v>44</v>
      </c>
      <c r="AZ408" s="69">
        <v>45</v>
      </c>
      <c r="BA408" s="69">
        <v>46</v>
      </c>
      <c r="BB408" s="69">
        <v>47</v>
      </c>
      <c r="BC408" s="69">
        <v>48</v>
      </c>
      <c r="BD408" s="69">
        <v>49</v>
      </c>
      <c r="BE408" s="69">
        <v>50</v>
      </c>
      <c r="BF408" s="69">
        <v>51</v>
      </c>
      <c r="BG408" s="69">
        <v>52</v>
      </c>
      <c r="BH408" s="69">
        <v>53</v>
      </c>
      <c r="BI408" s="69">
        <v>54</v>
      </c>
      <c r="BJ408" s="69">
        <v>56</v>
      </c>
      <c r="BK408" s="69">
        <v>57</v>
      </c>
      <c r="BL408" s="69">
        <v>58</v>
      </c>
      <c r="BM408" s="69">
        <v>59</v>
      </c>
      <c r="BN408" s="69">
        <v>60</v>
      </c>
      <c r="BO408" s="69">
        <v>61</v>
      </c>
      <c r="BP408" s="69">
        <v>62</v>
      </c>
      <c r="BQ408" s="69">
        <v>63</v>
      </c>
      <c r="BR408" s="69">
        <v>64</v>
      </c>
      <c r="BS408" s="69">
        <v>65</v>
      </c>
      <c r="BT408" s="69">
        <v>66</v>
      </c>
      <c r="BU408" s="69">
        <v>67</v>
      </c>
      <c r="BV408" s="69">
        <v>68</v>
      </c>
      <c r="BW408" s="69">
        <v>69</v>
      </c>
      <c r="BX408" s="69">
        <v>70</v>
      </c>
      <c r="BY408" s="69">
        <v>72</v>
      </c>
      <c r="BZ408" s="69">
        <v>73</v>
      </c>
      <c r="CA408" s="69">
        <v>74</v>
      </c>
      <c r="CB408" s="69">
        <v>75</v>
      </c>
      <c r="CC408" s="69">
        <v>76</v>
      </c>
      <c r="CD408" s="69">
        <v>77</v>
      </c>
      <c r="CE408" s="69">
        <v>78</v>
      </c>
      <c r="CF408" s="69">
        <v>79</v>
      </c>
      <c r="CG408" s="69">
        <v>80</v>
      </c>
      <c r="CH408" s="69">
        <v>81</v>
      </c>
      <c r="CI408" s="69">
        <v>82</v>
      </c>
      <c r="CJ408" s="69">
        <v>83</v>
      </c>
      <c r="CK408" s="69">
        <v>84</v>
      </c>
      <c r="CL408" s="69">
        <v>85</v>
      </c>
      <c r="CM408" s="69">
        <v>86</v>
      </c>
      <c r="CN408" s="69">
        <v>87</v>
      </c>
      <c r="CO408" s="69">
        <v>88</v>
      </c>
      <c r="CP408" s="69">
        <v>89</v>
      </c>
      <c r="CQ408" s="69">
        <v>90</v>
      </c>
      <c r="CR408" s="69">
        <v>91</v>
      </c>
      <c r="CS408" s="69">
        <v>92</v>
      </c>
      <c r="CT408" s="69">
        <v>93</v>
      </c>
      <c r="CU408" s="69">
        <v>94</v>
      </c>
      <c r="CV408" s="69">
        <v>95</v>
      </c>
      <c r="CW408" s="69">
        <v>96</v>
      </c>
      <c r="CX408" s="69">
        <v>97</v>
      </c>
      <c r="CY408" s="69">
        <v>98</v>
      </c>
      <c r="CZ408" s="69">
        <v>99</v>
      </c>
      <c r="DA408" s="69">
        <v>100</v>
      </c>
      <c r="DB408" s="69">
        <v>101</v>
      </c>
      <c r="DC408" s="69">
        <v>102</v>
      </c>
      <c r="DD408" s="69">
        <v>103</v>
      </c>
      <c r="DE408" s="69">
        <v>104</v>
      </c>
      <c r="DF408" s="69">
        <v>105</v>
      </c>
      <c r="DG408" s="69">
        <v>106</v>
      </c>
      <c r="DH408" s="69">
        <v>107</v>
      </c>
      <c r="DI408" s="69">
        <v>108</v>
      </c>
      <c r="DJ408" s="69">
        <v>999</v>
      </c>
      <c r="DK408" s="69">
        <v>109</v>
      </c>
      <c r="DL408" s="69">
        <v>110</v>
      </c>
      <c r="DM408" s="69">
        <v>111</v>
      </c>
      <c r="DN408" s="69">
        <v>112</v>
      </c>
      <c r="DO408" s="69">
        <v>113</v>
      </c>
      <c r="DP408" s="69">
        <v>114</v>
      </c>
      <c r="DQ408" s="69">
        <v>115</v>
      </c>
      <c r="DR408" s="69">
        <v>116</v>
      </c>
      <c r="DS408" s="69">
        <v>117</v>
      </c>
      <c r="DT408" s="69">
        <v>118</v>
      </c>
      <c r="DU408" s="69">
        <v>119</v>
      </c>
      <c r="DV408" s="69">
        <v>120</v>
      </c>
      <c r="DY408" s="79" t="s">
        <v>1110</v>
      </c>
      <c r="DZ408" t="s">
        <v>1689</v>
      </c>
      <c r="EA408" t="s">
        <v>7208</v>
      </c>
      <c r="EB408" t="s">
        <v>10939</v>
      </c>
      <c r="EC408" t="s">
        <v>12611</v>
      </c>
    </row>
    <row r="409" spans="10:133" x14ac:dyDescent="0.25">
      <c r="J409" s="74" t="s">
        <v>104</v>
      </c>
      <c r="K409" s="74" t="str">
        <f>IF(COUNTIF(PEDIDO!$D$26:$AO$26, K$10)&gt;0, K$10, "")</f>
        <v/>
      </c>
      <c r="L409" s="74" t="str">
        <f>IF(COUNTIF(PEDIDO!$D$26:$AO$26, L$10)&gt;0, L$10, "")</f>
        <v/>
      </c>
      <c r="M409" s="74" t="str">
        <f>IF(COUNTIF(PEDIDO!$D$26:$AO$26, M$10)&gt;0, M$10, "")</f>
        <v/>
      </c>
      <c r="N409" s="74" t="str">
        <f>IF(COUNTIF(PEDIDO!$D$26:$AO$26, N$10)&gt;0, N$10, "")</f>
        <v/>
      </c>
      <c r="O409" s="74" t="str">
        <f>IF(COUNTIF(PEDIDO!$D$26:$AO$26, O$10)&gt;0, O$10, "")</f>
        <v/>
      </c>
      <c r="P409" s="74" t="str">
        <f>IF(COUNTIF(PEDIDO!$D$26:$AO$26, P$10)&gt;0, P$10, "")</f>
        <v/>
      </c>
      <c r="Q409" s="74" t="str">
        <f>IF(COUNTIF(PEDIDO!$D$26:$AO$26, Q$10)&gt;0, Q$10, "")</f>
        <v/>
      </c>
      <c r="R409" s="74" t="str">
        <f>IF(COUNTIF(PEDIDO!$D$26:$AO$26, R$10)&gt;0, R$10, "")</f>
        <v/>
      </c>
      <c r="S409" s="74" t="str">
        <f>IF(COUNTIF(PEDIDO!$D$26:$AO$26, S$10)&gt;0, S$10, "")</f>
        <v/>
      </c>
      <c r="T409" s="74" t="str">
        <f>IF(COUNTIF(PEDIDO!$D$26:$AO$26, T$10)&gt;0, T$10, "")</f>
        <v/>
      </c>
      <c r="U409" s="74" t="str">
        <f>IF(COUNTIF(PEDIDO!$D$26:$AO$26, U$10)&gt;0, U$10, "")</f>
        <v/>
      </c>
      <c r="V409" s="74" t="str">
        <f>IF(COUNTIF(PEDIDO!$D$26:$AO$26, V$10)&gt;0, V$10, "")</f>
        <v/>
      </c>
      <c r="W409" s="74" t="str">
        <f>IF(COUNTIF(PEDIDO!$D$26:$AO$26, W$10)&gt;0, W$10, "")</f>
        <v/>
      </c>
      <c r="X409" s="74" t="str">
        <f>IF(COUNTIF(PEDIDO!$D$26:$AO$26, X$10)&gt;0, X$10, "")</f>
        <v/>
      </c>
      <c r="Y409" s="74" t="str">
        <f>IF(COUNTIF(PEDIDO!$D$26:$AO$26, Y$10)&gt;0, Y$10, "")</f>
        <v/>
      </c>
      <c r="Z409" s="74" t="str">
        <f>IF(COUNTIF(PEDIDO!$D$26:$AO$26, Z$10)&gt;0, Z$10, "")</f>
        <v/>
      </c>
      <c r="AA409" s="74" t="str">
        <f>IF(COUNTIF(PEDIDO!$D$26:$AO$26, AA$10)&gt;0, AA$10, "")</f>
        <v/>
      </c>
      <c r="AB409" s="74" t="str">
        <f>IF(COUNTIF(PEDIDO!$D$26:$AO$26, AB$10)&gt;0, AB$10, "")</f>
        <v/>
      </c>
      <c r="AC409" s="74" t="str">
        <f>IF(COUNTIF(PEDIDO!$D$26:$AO$26, AC$10)&gt;0, AC$10, "")</f>
        <v/>
      </c>
      <c r="AD409" s="74" t="str">
        <f>IF(COUNTIF(PEDIDO!$D$26:$AO$26, AD$10)&gt;0, AD$10, "")</f>
        <v/>
      </c>
      <c r="AE409" s="74" t="str">
        <f>IF(COUNTIF(PEDIDO!$D$26:$AO$26, AE$10)&gt;0, AE$10, "")</f>
        <v/>
      </c>
      <c r="AF409" s="74" t="str">
        <f>IF(COUNTIF(PEDIDO!$D$26:$AO$26, AF$10)&gt;0, AF$10, "")</f>
        <v/>
      </c>
      <c r="AG409" s="74" t="str">
        <f>IF(COUNTIF(PEDIDO!$D$26:$AO$26, AG$10)&gt;0, AG$10, "")</f>
        <v/>
      </c>
      <c r="AH409" s="74" t="str">
        <f>IF(COUNTIF(PEDIDO!$D$26:$AO$26, AH$10)&gt;0, AH$10, "")</f>
        <v/>
      </c>
      <c r="AI409" s="74" t="str">
        <f>IF(COUNTIF(PEDIDO!$D$26:$AO$26, AI$10)&gt;0, AI$10, "")</f>
        <v/>
      </c>
      <c r="AJ409" s="74" t="str">
        <f>IF(COUNTIF(PEDIDO!$D$26:$AO$26, AJ$10)&gt;0, AJ$10, "")</f>
        <v/>
      </c>
      <c r="AK409" s="74" t="str">
        <f>IF(COUNTIF(PEDIDO!$D$26:$AO$26, AK$10)&gt;0, AK$10, "")</f>
        <v/>
      </c>
      <c r="AL409" s="74" t="str">
        <f>IF(COUNTIF(PEDIDO!$D$26:$AO$26, AL$10)&gt;0, AL$10, "")</f>
        <v/>
      </c>
      <c r="AM409" s="74" t="str">
        <f>IF(COUNTIF(PEDIDO!$D$26:$AO$26, AM$10)&gt;0, AM$10, "")</f>
        <v/>
      </c>
      <c r="AN409" s="74" t="str">
        <f>IF(COUNTIF(PEDIDO!$D$26:$AO$26, AN$10)&gt;0, AN$10, "")</f>
        <v/>
      </c>
      <c r="AO409" s="74" t="str">
        <f>IF(COUNTIF(PEDIDO!$D$26:$AO$26, AO$10)&gt;0, AO$10, "")</f>
        <v/>
      </c>
      <c r="AP409" s="74" t="str">
        <f>IF(COUNTIF(PEDIDO!$D$26:$AO$26, AP$10)&gt;0, AP$10, "")</f>
        <v/>
      </c>
      <c r="AQ409" s="74" t="str">
        <f>IF(COUNTIF(PEDIDO!$D$26:$AO$26, AQ$10)&gt;0, AQ$10, "")</f>
        <v/>
      </c>
      <c r="AR409" s="74" t="str">
        <f>IF(COUNTIF(PEDIDO!$D$26:$AO$26, AR$10)&gt;0, AR$10, "")</f>
        <v/>
      </c>
      <c r="AS409" s="74" t="str">
        <f>IF(COUNTIF(PEDIDO!$D$26:$AO$26, AS$10)&gt;0, AS$10, "")</f>
        <v/>
      </c>
      <c r="AT409" s="74" t="str">
        <f>IF(COUNTIF(PEDIDO!$D$26:$AO$26, AT$10)&gt;0, AT$10, "")</f>
        <v/>
      </c>
      <c r="AU409" s="74" t="str">
        <f>IF(COUNTIF(PEDIDO!$D$26:$AO$26, AU$10)&gt;0, AU$10, "")</f>
        <v/>
      </c>
      <c r="AV409" s="74" t="str">
        <f>IF(COUNTIF(PEDIDO!$D$26:$AO$26, AV$10)&gt;0, AV$10, "")</f>
        <v/>
      </c>
      <c r="AW409" s="74" t="str">
        <f>IF(COUNTIF(PEDIDO!$D$26:$AO$26, AW$10)&gt;0, AW$10, "")</f>
        <v/>
      </c>
      <c r="AX409" s="74" t="str">
        <f>IF(COUNTIF(PEDIDO!$D$26:$AO$26, AX$10)&gt;0, AX$10, "")</f>
        <v/>
      </c>
      <c r="AY409" s="74" t="str">
        <f>IF(COUNTIF(PEDIDO!$D$26:$AO$26, AY$10)&gt;0, AY$10, "")</f>
        <v/>
      </c>
      <c r="AZ409" s="74" t="str">
        <f>IF(COUNTIF(PEDIDO!$D$26:$AO$26, AZ$10)&gt;0, AZ$10, "")</f>
        <v/>
      </c>
      <c r="BA409" s="74" t="str">
        <f>IF(COUNTIF(PEDIDO!$D$26:$AO$26, BA$10)&gt;0, BA$10, "")</f>
        <v/>
      </c>
      <c r="BB409" s="74" t="str">
        <f>IF(COUNTIF(PEDIDO!$D$26:$AO$26, BB$10)&gt;0, BB$10, "")</f>
        <v/>
      </c>
      <c r="BC409" s="74" t="str">
        <f>IF(COUNTIF(PEDIDO!$D$26:$AO$26, BC$10)&gt;0, BC$10, "")</f>
        <v/>
      </c>
      <c r="BD409" s="74" t="str">
        <f>IF(COUNTIF(PEDIDO!$D$26:$AO$26, BD$10)&gt;0, BD$10, "")</f>
        <v/>
      </c>
      <c r="BE409" s="74" t="str">
        <f>IF(COUNTIF(PEDIDO!$D$26:$AO$26, BE$10)&gt;0, BE$10, "")</f>
        <v/>
      </c>
      <c r="BF409" s="74" t="str">
        <f>IF(COUNTIF(PEDIDO!$D$26:$AO$26, BF$10)&gt;0, BF$10, "")</f>
        <v/>
      </c>
      <c r="BG409" s="74" t="str">
        <f>IF(COUNTIF(PEDIDO!$D$26:$AO$26, BG$10)&gt;0, BG$10, "")</f>
        <v/>
      </c>
      <c r="BH409" s="74" t="str">
        <f>IF(COUNTIF(PEDIDO!$D$26:$AO$26, BH$10)&gt;0, BH$10, "")</f>
        <v/>
      </c>
      <c r="BI409" s="74" t="str">
        <f>IF(COUNTIF(PEDIDO!$D$26:$AO$26, BI$10)&gt;0, BI$10, "")</f>
        <v/>
      </c>
      <c r="BJ409" s="74" t="str">
        <f>IF(COUNTIF(PEDIDO!$D$26:$AO$26, BJ$10)&gt;0, BJ$10, "")</f>
        <v/>
      </c>
      <c r="BK409" s="74" t="str">
        <f>IF(COUNTIF(PEDIDO!$D$26:$AO$26, BK$10)&gt;0, BK$10, "")</f>
        <v/>
      </c>
      <c r="BL409" s="74" t="str">
        <f>IF(COUNTIF(PEDIDO!$D$26:$AO$26, BL$10)&gt;0, BL$10, "")</f>
        <v/>
      </c>
      <c r="BM409" s="74" t="str">
        <f>IF(COUNTIF(PEDIDO!$D$26:$AO$26, BM$10)&gt;0, BM$10, "")</f>
        <v/>
      </c>
      <c r="BN409" s="74" t="str">
        <f>IF(COUNTIF(PEDIDO!$D$26:$AO$26, BN$10)&gt;0, BN$10, "")</f>
        <v/>
      </c>
      <c r="BO409" s="74" t="str">
        <f>IF(COUNTIF(PEDIDO!$D$26:$AO$26, BO$10)&gt;0, BO$10, "")</f>
        <v/>
      </c>
      <c r="BP409" s="74" t="str">
        <f>IF(COUNTIF(PEDIDO!$D$26:$AO$26, BP$10)&gt;0, BP$10, "")</f>
        <v/>
      </c>
      <c r="BQ409" s="74" t="str">
        <f>IF(COUNTIF(PEDIDO!$D$26:$AO$26, BQ$10)&gt;0, BQ$10, "")</f>
        <v/>
      </c>
      <c r="BR409" s="74" t="str">
        <f>IF(COUNTIF(PEDIDO!$D$26:$AO$26, BR$10)&gt;0, BR$10, "")</f>
        <v/>
      </c>
      <c r="BS409" s="74" t="str">
        <f>IF(COUNTIF(PEDIDO!$D$26:$AO$26, BS$10)&gt;0, BS$10, "")</f>
        <v/>
      </c>
      <c r="BT409" s="74" t="str">
        <f>IF(COUNTIF(PEDIDO!$D$26:$AO$26, BT$10)&gt;0, BT$10, "")</f>
        <v/>
      </c>
      <c r="BU409" s="74" t="str">
        <f>IF(COUNTIF(PEDIDO!$D$26:$AO$26, BU$10)&gt;0, BU$10, "")</f>
        <v/>
      </c>
      <c r="BV409" s="74" t="str">
        <f>IF(COUNTIF(PEDIDO!$D$26:$AO$26, BV$10)&gt;0, BV$10, "")</f>
        <v/>
      </c>
      <c r="BW409" s="74" t="str">
        <f>IF(COUNTIF(PEDIDO!$D$26:$AO$26, BW$10)&gt;0, BW$10, "")</f>
        <v/>
      </c>
      <c r="BX409" s="74" t="str">
        <f>IF(COUNTIF(PEDIDO!$D$26:$AO$26, BX$10)&gt;0, BX$10, "")</f>
        <v/>
      </c>
      <c r="BY409" s="74" t="str">
        <f>IF(COUNTIF(PEDIDO!$D$26:$AO$26, BY$10)&gt;0, BY$10, "")</f>
        <v/>
      </c>
      <c r="BZ409" s="74" t="str">
        <f>IF(COUNTIF(PEDIDO!$D$26:$AO$26, BZ$10)&gt;0, BZ$10, "")</f>
        <v/>
      </c>
      <c r="CA409" s="74" t="str">
        <f>IF(COUNTIF(PEDIDO!$D$26:$AO$26, CA$10)&gt;0, CA$10, "")</f>
        <v/>
      </c>
      <c r="CB409" s="74" t="str">
        <f>IF(COUNTIF(PEDIDO!$D$26:$AO$26, CB$10)&gt;0, CB$10, "")</f>
        <v/>
      </c>
      <c r="CC409" s="74" t="str">
        <f>IF(COUNTIF(PEDIDO!$D$26:$AO$26, CC$10)&gt;0, CC$10, "")</f>
        <v/>
      </c>
      <c r="CD409" s="74" t="str">
        <f>IF(COUNTIF(PEDIDO!$D$26:$AO$26, CD$10)&gt;0, CD$10, "")</f>
        <v/>
      </c>
      <c r="CE409" s="74" t="str">
        <f>IF(COUNTIF(PEDIDO!$D$26:$AO$26, CE$10)&gt;0, CE$10, "")</f>
        <v/>
      </c>
      <c r="CF409" s="74" t="str">
        <f>IF(COUNTIF(PEDIDO!$D$26:$AO$26, CF$10)&gt;0, CF$10, "")</f>
        <v/>
      </c>
      <c r="CG409" s="74" t="str">
        <f>IF(COUNTIF(PEDIDO!$D$26:$AO$26, CG$10)&gt;0, CG$10, "")</f>
        <v/>
      </c>
      <c r="CH409" s="74" t="str">
        <f>IF(COUNTIF(PEDIDO!$D$26:$AO$26, CH$10)&gt;0, CH$10, "")</f>
        <v/>
      </c>
      <c r="CI409" s="74" t="str">
        <f>IF(COUNTIF(PEDIDO!$D$26:$AO$26, CI$10)&gt;0, CI$10, "")</f>
        <v/>
      </c>
      <c r="CJ409" s="74" t="str">
        <f>IF(COUNTIF(PEDIDO!$D$26:$AO$26, CJ$10)&gt;0, CJ$10, "")</f>
        <v/>
      </c>
      <c r="CK409" s="74" t="str">
        <f>IF(COUNTIF(PEDIDO!$D$26:$AO$26, CK$10)&gt;0, CK$10, "")</f>
        <v/>
      </c>
      <c r="CL409" s="74" t="str">
        <f>IF(COUNTIF(PEDIDO!$D$26:$AO$26, CL$10)&gt;0, CL$10, "")</f>
        <v/>
      </c>
      <c r="CM409" s="74" t="str">
        <f>IF(COUNTIF(PEDIDO!$D$26:$AO$26, CM$10)&gt;0, CM$10, "")</f>
        <v/>
      </c>
      <c r="CN409" s="74" t="str">
        <f>IF(COUNTIF(PEDIDO!$D$26:$AO$26, CN$10)&gt;0, CN$10, "")</f>
        <v/>
      </c>
      <c r="CO409" s="74" t="str">
        <f>IF(COUNTIF(PEDIDO!$D$26:$AO$26, CO$10)&gt;0, CO$10, "")</f>
        <v/>
      </c>
      <c r="CP409" s="74" t="str">
        <f>IF(COUNTIF(PEDIDO!$D$26:$AO$26, CP$10)&gt;0, CP$10, "")</f>
        <v/>
      </c>
      <c r="CQ409" s="74" t="str">
        <f>IF(COUNTIF(PEDIDO!$D$26:$AO$26, CQ$10)&gt;0, CQ$10, "")</f>
        <v/>
      </c>
      <c r="CR409" s="74" t="str">
        <f>IF(COUNTIF(PEDIDO!$D$26:$AO$26, CR$10)&gt;0, CR$10, "")</f>
        <v/>
      </c>
      <c r="CS409" s="74" t="str">
        <f>IF(COUNTIF(PEDIDO!$D$26:$AO$26, CS$10)&gt;0, CS$10, "")</f>
        <v/>
      </c>
      <c r="CT409" s="74" t="str">
        <f>IF(COUNTIF(PEDIDO!$D$26:$AO$26, CT$10)&gt;0, CT$10, "")</f>
        <v/>
      </c>
      <c r="CU409" s="74" t="str">
        <f>IF(COUNTIF(PEDIDO!$D$26:$AO$26, CU$10)&gt;0, CU$10, "")</f>
        <v/>
      </c>
      <c r="CV409" s="74" t="str">
        <f>IF(COUNTIF(PEDIDO!$D$26:$AO$26, CV$10)&gt;0, CV$10, "")</f>
        <v/>
      </c>
      <c r="CW409" s="74" t="str">
        <f>IF(COUNTIF(PEDIDO!$D$26:$AO$26, CW$10)&gt;0, CW$10, "")</f>
        <v/>
      </c>
      <c r="CX409" s="74" t="str">
        <f>IF(COUNTIF(PEDIDO!$D$26:$AO$26, CX$10)&gt;0, CX$10, "")</f>
        <v/>
      </c>
      <c r="CY409" s="74" t="str">
        <f>IF(COUNTIF(PEDIDO!$D$26:$AO$26, CY$10)&gt;0, CY$10, "")</f>
        <v/>
      </c>
      <c r="CZ409" s="74" t="str">
        <f>IF(COUNTIF(PEDIDO!$D$26:$AO$26, CZ$10)&gt;0, CZ$10, "")</f>
        <v/>
      </c>
      <c r="DA409" s="74" t="str">
        <f>IF(COUNTIF(PEDIDO!$D$26:$AO$26, DA$10)&gt;0, DA$10, "")</f>
        <v/>
      </c>
      <c r="DB409" s="74" t="str">
        <f>IF(COUNTIF(PEDIDO!$D$26:$AO$26, DB$10)&gt;0, DB$10, "")</f>
        <v/>
      </c>
      <c r="DC409" s="74" t="str">
        <f>IF(COUNTIF(PEDIDO!$D$26:$AO$26, DC$10)&gt;0, DC$10, "")</f>
        <v/>
      </c>
      <c r="DD409" s="74" t="str">
        <f>IF(COUNTIF(PEDIDO!$D$26:$AO$26, DD$10)&gt;0, DD$10, "")</f>
        <v/>
      </c>
      <c r="DE409" s="74" t="str">
        <f>IF(COUNTIF(PEDIDO!$D$26:$AO$26, DE$10)&gt;0, DE$10, "")</f>
        <v/>
      </c>
      <c r="DF409" s="74" t="str">
        <f>IF(COUNTIF(PEDIDO!$D$26:$AO$26, DF$10)&gt;0, DF$10, "")</f>
        <v/>
      </c>
      <c r="DG409" s="74" t="str">
        <f>IF(COUNTIF(PEDIDO!$D$26:$AO$26, DG$10)&gt;0, DG$10, "")</f>
        <v/>
      </c>
      <c r="DH409" s="74" t="str">
        <f>IF(COUNTIF(PEDIDO!$D$26:$AO$26, DH$10)&gt;0, DH$10, "")</f>
        <v/>
      </c>
      <c r="DI409" s="74" t="str">
        <f>IF(COUNTIF(PEDIDO!$D$26:$AO$26, DI$10)&gt;0, DI$10, "")</f>
        <v/>
      </c>
      <c r="DJ409" s="74" t="str">
        <f>IF(COUNTIF(PEDIDO!$D$26:$AO$26, DJ$10)&gt;0, DJ$10, "")</f>
        <v/>
      </c>
      <c r="DK409" s="74" t="str">
        <f>IF(COUNTIF(PEDIDO!$D$26:$AO$26, DK$10)&gt;0, DK$10, "")</f>
        <v/>
      </c>
      <c r="DL409" s="74" t="str">
        <f>IF(COUNTIF(PEDIDO!$D$26:$AO$26, DL$10)&gt;0, DL$10, "")</f>
        <v/>
      </c>
      <c r="DM409" s="74" t="str">
        <f>IF(COUNTIF(PEDIDO!$D$26:$AO$26, DM$10)&gt;0, DM$10, "")</f>
        <v/>
      </c>
      <c r="DN409" s="74" t="str">
        <f>IF(COUNTIF(PEDIDO!$D$26:$AO$26, DN$10)&gt;0, DN$10, "")</f>
        <v/>
      </c>
      <c r="DO409" s="74" t="str">
        <f>IF(COUNTIF(PEDIDO!$D$26:$AO$26, DO$10)&gt;0, DO$10, "")</f>
        <v/>
      </c>
      <c r="DP409" s="74" t="str">
        <f>IF(COUNTIF(PEDIDO!$D$26:$AO$26, DP$10)&gt;0, DP$10, "")</f>
        <v/>
      </c>
      <c r="DQ409" s="74" t="str">
        <f>IF(COUNTIF(PEDIDO!$D$26:$AO$26, DQ$10)&gt;0, DQ$10, "")</f>
        <v/>
      </c>
      <c r="DR409" s="74" t="str">
        <f>IF(COUNTIF(PEDIDO!$D$26:$AO$26, DR$10)&gt;0, DR$10, "")</f>
        <v/>
      </c>
      <c r="DS409" s="74" t="str">
        <f>IF(COUNTIF(PEDIDO!$D$26:$AO$26, DS$10)&gt;0, DS$10, "")</f>
        <v/>
      </c>
      <c r="DT409" s="74" t="str">
        <f>IF(COUNTIF(PEDIDO!$D$26:$AO$26, DT$10)&gt;0, DT$10, "")</f>
        <v/>
      </c>
      <c r="DU409" s="74" t="str">
        <f>IF(COUNTIF(PEDIDO!$D$26:$AO$26, DU$10)&gt;0, DU$10, "")</f>
        <v/>
      </c>
      <c r="DV409" s="74" t="str">
        <f>IF(COUNTIF(PEDIDO!$D$26:$AO$26, DV$10)&gt;0, DV$10, "")</f>
        <v/>
      </c>
      <c r="DY409" s="79" t="s">
        <v>1111</v>
      </c>
      <c r="DZ409" t="s">
        <v>1690</v>
      </c>
      <c r="EA409" t="s">
        <v>7209</v>
      </c>
      <c r="EB409" t="s">
        <v>10940</v>
      </c>
      <c r="EC409" t="s">
        <v>12612</v>
      </c>
    </row>
    <row r="410" spans="10:133" x14ac:dyDescent="0.25">
      <c r="J410" s="72" t="str">
        <f>IF(PEDIDO!C36&lt;&gt;"",PEDIDO!B36,"")</f>
        <v/>
      </c>
      <c r="K410" s="72" t="str">
        <f t="shared" ref="K410:AP410" si="1311">IF(K$409&lt;&gt;"",$E11,"")</f>
        <v/>
      </c>
      <c r="L410" s="72" t="str">
        <f t="shared" si="1311"/>
        <v/>
      </c>
      <c r="M410" s="72" t="str">
        <f t="shared" si="1311"/>
        <v/>
      </c>
      <c r="N410" s="72" t="str">
        <f t="shared" si="1311"/>
        <v/>
      </c>
      <c r="O410" s="72" t="str">
        <f t="shared" si="1311"/>
        <v/>
      </c>
      <c r="P410" s="72" t="str">
        <f t="shared" si="1311"/>
        <v/>
      </c>
      <c r="Q410" s="72" t="str">
        <f t="shared" si="1311"/>
        <v/>
      </c>
      <c r="R410" s="72" t="str">
        <f t="shared" si="1311"/>
        <v/>
      </c>
      <c r="S410" s="72" t="str">
        <f t="shared" si="1311"/>
        <v/>
      </c>
      <c r="T410" s="72" t="str">
        <f t="shared" si="1311"/>
        <v/>
      </c>
      <c r="U410" s="72" t="str">
        <f t="shared" si="1311"/>
        <v/>
      </c>
      <c r="V410" s="72" t="str">
        <f t="shared" si="1311"/>
        <v/>
      </c>
      <c r="W410" s="72" t="str">
        <f t="shared" si="1311"/>
        <v/>
      </c>
      <c r="X410" s="72" t="str">
        <f t="shared" si="1311"/>
        <v/>
      </c>
      <c r="Y410" s="72" t="str">
        <f t="shared" si="1311"/>
        <v/>
      </c>
      <c r="Z410" s="72" t="str">
        <f t="shared" si="1311"/>
        <v/>
      </c>
      <c r="AA410" s="72" t="str">
        <f t="shared" si="1311"/>
        <v/>
      </c>
      <c r="AB410" s="72" t="str">
        <f t="shared" si="1311"/>
        <v/>
      </c>
      <c r="AC410" s="72" t="str">
        <f t="shared" si="1311"/>
        <v/>
      </c>
      <c r="AD410" s="72" t="str">
        <f t="shared" si="1311"/>
        <v/>
      </c>
      <c r="AE410" s="72" t="str">
        <f t="shared" si="1311"/>
        <v/>
      </c>
      <c r="AF410" s="72" t="str">
        <f t="shared" si="1311"/>
        <v/>
      </c>
      <c r="AG410" s="72" t="str">
        <f t="shared" si="1311"/>
        <v/>
      </c>
      <c r="AH410" s="72" t="str">
        <f t="shared" si="1311"/>
        <v/>
      </c>
      <c r="AI410" s="72" t="str">
        <f t="shared" si="1311"/>
        <v/>
      </c>
      <c r="AJ410" s="72" t="str">
        <f t="shared" si="1311"/>
        <v/>
      </c>
      <c r="AK410" s="72" t="str">
        <f t="shared" si="1311"/>
        <v/>
      </c>
      <c r="AL410" s="72" t="str">
        <f t="shared" si="1311"/>
        <v/>
      </c>
      <c r="AM410" s="72" t="str">
        <f t="shared" si="1311"/>
        <v/>
      </c>
      <c r="AN410" s="72" t="str">
        <f t="shared" si="1311"/>
        <v/>
      </c>
      <c r="AO410" s="72" t="str">
        <f t="shared" si="1311"/>
        <v/>
      </c>
      <c r="AP410" s="72" t="str">
        <f t="shared" si="1311"/>
        <v/>
      </c>
      <c r="AQ410" s="72" t="str">
        <f t="shared" ref="AQ410:BV410" si="1312">IF(AQ$409&lt;&gt;"",$E11,"")</f>
        <v/>
      </c>
      <c r="AR410" s="72" t="str">
        <f t="shared" si="1312"/>
        <v/>
      </c>
      <c r="AS410" s="72" t="str">
        <f t="shared" si="1312"/>
        <v/>
      </c>
      <c r="AT410" s="72" t="str">
        <f t="shared" si="1312"/>
        <v/>
      </c>
      <c r="AU410" s="72" t="str">
        <f t="shared" si="1312"/>
        <v/>
      </c>
      <c r="AV410" s="72" t="str">
        <f t="shared" si="1312"/>
        <v/>
      </c>
      <c r="AW410" s="72" t="str">
        <f t="shared" si="1312"/>
        <v/>
      </c>
      <c r="AX410" s="72" t="str">
        <f t="shared" si="1312"/>
        <v/>
      </c>
      <c r="AY410" s="72" t="str">
        <f t="shared" si="1312"/>
        <v/>
      </c>
      <c r="AZ410" s="72" t="str">
        <f t="shared" si="1312"/>
        <v/>
      </c>
      <c r="BA410" s="72" t="str">
        <f t="shared" si="1312"/>
        <v/>
      </c>
      <c r="BB410" s="72" t="str">
        <f t="shared" si="1312"/>
        <v/>
      </c>
      <c r="BC410" s="72" t="str">
        <f t="shared" si="1312"/>
        <v/>
      </c>
      <c r="BD410" s="72" t="str">
        <f t="shared" si="1312"/>
        <v/>
      </c>
      <c r="BE410" s="72" t="str">
        <f t="shared" si="1312"/>
        <v/>
      </c>
      <c r="BF410" s="72" t="str">
        <f t="shared" si="1312"/>
        <v/>
      </c>
      <c r="BG410" s="72" t="str">
        <f t="shared" si="1312"/>
        <v/>
      </c>
      <c r="BH410" s="72" t="str">
        <f t="shared" si="1312"/>
        <v/>
      </c>
      <c r="BI410" s="72" t="str">
        <f t="shared" si="1312"/>
        <v/>
      </c>
      <c r="BJ410" s="72" t="str">
        <f t="shared" si="1312"/>
        <v/>
      </c>
      <c r="BK410" s="72" t="str">
        <f t="shared" si="1312"/>
        <v/>
      </c>
      <c r="BL410" s="72" t="str">
        <f t="shared" si="1312"/>
        <v/>
      </c>
      <c r="BM410" s="72" t="str">
        <f t="shared" si="1312"/>
        <v/>
      </c>
      <c r="BN410" s="72" t="str">
        <f t="shared" si="1312"/>
        <v/>
      </c>
      <c r="BO410" s="72" t="str">
        <f t="shared" si="1312"/>
        <v/>
      </c>
      <c r="BP410" s="72" t="str">
        <f t="shared" si="1312"/>
        <v/>
      </c>
      <c r="BQ410" s="72" t="str">
        <f t="shared" si="1312"/>
        <v/>
      </c>
      <c r="BR410" s="72" t="str">
        <f t="shared" si="1312"/>
        <v/>
      </c>
      <c r="BS410" s="72" t="str">
        <f t="shared" si="1312"/>
        <v/>
      </c>
      <c r="BT410" s="72" t="str">
        <f t="shared" si="1312"/>
        <v/>
      </c>
      <c r="BU410" s="72" t="str">
        <f t="shared" si="1312"/>
        <v/>
      </c>
      <c r="BV410" s="72" t="str">
        <f t="shared" si="1312"/>
        <v/>
      </c>
      <c r="BW410" s="72" t="str">
        <f t="shared" ref="BW410:DB410" si="1313">IF(BW$409&lt;&gt;"",$E11,"")</f>
        <v/>
      </c>
      <c r="BX410" s="72" t="str">
        <f t="shared" si="1313"/>
        <v/>
      </c>
      <c r="BY410" s="72" t="str">
        <f t="shared" si="1313"/>
        <v/>
      </c>
      <c r="BZ410" s="72" t="str">
        <f t="shared" si="1313"/>
        <v/>
      </c>
      <c r="CA410" s="72" t="str">
        <f t="shared" si="1313"/>
        <v/>
      </c>
      <c r="CB410" s="72" t="str">
        <f t="shared" si="1313"/>
        <v/>
      </c>
      <c r="CC410" s="72" t="str">
        <f t="shared" si="1313"/>
        <v/>
      </c>
      <c r="CD410" s="72" t="str">
        <f t="shared" si="1313"/>
        <v/>
      </c>
      <c r="CE410" s="72" t="str">
        <f t="shared" si="1313"/>
        <v/>
      </c>
      <c r="CF410" s="72" t="str">
        <f t="shared" si="1313"/>
        <v/>
      </c>
      <c r="CG410" s="72" t="str">
        <f t="shared" si="1313"/>
        <v/>
      </c>
      <c r="CH410" s="72" t="str">
        <f t="shared" si="1313"/>
        <v/>
      </c>
      <c r="CI410" s="72" t="str">
        <f t="shared" si="1313"/>
        <v/>
      </c>
      <c r="CJ410" s="72" t="str">
        <f t="shared" si="1313"/>
        <v/>
      </c>
      <c r="CK410" s="72" t="str">
        <f t="shared" si="1313"/>
        <v/>
      </c>
      <c r="CL410" s="72" t="str">
        <f t="shared" si="1313"/>
        <v/>
      </c>
      <c r="CM410" s="72" t="str">
        <f t="shared" si="1313"/>
        <v/>
      </c>
      <c r="CN410" s="72" t="str">
        <f t="shared" si="1313"/>
        <v/>
      </c>
      <c r="CO410" s="72" t="str">
        <f t="shared" si="1313"/>
        <v/>
      </c>
      <c r="CP410" s="72" t="str">
        <f t="shared" si="1313"/>
        <v/>
      </c>
      <c r="CQ410" s="72" t="str">
        <f t="shared" si="1313"/>
        <v/>
      </c>
      <c r="CR410" s="72" t="str">
        <f t="shared" si="1313"/>
        <v/>
      </c>
      <c r="CS410" s="72" t="str">
        <f t="shared" si="1313"/>
        <v/>
      </c>
      <c r="CT410" s="72" t="str">
        <f t="shared" si="1313"/>
        <v/>
      </c>
      <c r="CU410" s="72" t="str">
        <f t="shared" si="1313"/>
        <v/>
      </c>
      <c r="CV410" s="72" t="str">
        <f t="shared" si="1313"/>
        <v/>
      </c>
      <c r="CW410" s="72" t="str">
        <f t="shared" si="1313"/>
        <v/>
      </c>
      <c r="CX410" s="72" t="str">
        <f t="shared" si="1313"/>
        <v/>
      </c>
      <c r="CY410" s="72" t="str">
        <f t="shared" si="1313"/>
        <v/>
      </c>
      <c r="CZ410" s="72" t="str">
        <f t="shared" si="1313"/>
        <v/>
      </c>
      <c r="DA410" s="72" t="str">
        <f t="shared" si="1313"/>
        <v/>
      </c>
      <c r="DB410" s="72" t="str">
        <f t="shared" si="1313"/>
        <v/>
      </c>
      <c r="DC410" s="72" t="str">
        <f t="shared" ref="DC410:DV410" si="1314">IF(DC$409&lt;&gt;"",$E11,"")</f>
        <v/>
      </c>
      <c r="DD410" s="72" t="str">
        <f t="shared" si="1314"/>
        <v/>
      </c>
      <c r="DE410" s="72" t="str">
        <f t="shared" si="1314"/>
        <v/>
      </c>
      <c r="DF410" s="72" t="str">
        <f t="shared" si="1314"/>
        <v/>
      </c>
      <c r="DG410" s="72" t="str">
        <f t="shared" si="1314"/>
        <v/>
      </c>
      <c r="DH410" s="72" t="str">
        <f t="shared" si="1314"/>
        <v/>
      </c>
      <c r="DI410" s="72" t="str">
        <f t="shared" si="1314"/>
        <v/>
      </c>
      <c r="DJ410" s="72" t="str">
        <f t="shared" si="1314"/>
        <v/>
      </c>
      <c r="DK410" s="72" t="str">
        <f t="shared" si="1314"/>
        <v/>
      </c>
      <c r="DL410" s="72" t="str">
        <f t="shared" si="1314"/>
        <v/>
      </c>
      <c r="DM410" s="72" t="str">
        <f t="shared" si="1314"/>
        <v/>
      </c>
      <c r="DN410" s="72" t="str">
        <f t="shared" si="1314"/>
        <v/>
      </c>
      <c r="DO410" s="72" t="str">
        <f t="shared" si="1314"/>
        <v/>
      </c>
      <c r="DP410" s="72" t="str">
        <f t="shared" si="1314"/>
        <v/>
      </c>
      <c r="DQ410" s="72" t="str">
        <f t="shared" si="1314"/>
        <v/>
      </c>
      <c r="DR410" s="72" t="str">
        <f t="shared" si="1314"/>
        <v/>
      </c>
      <c r="DS410" s="72" t="str">
        <f t="shared" si="1314"/>
        <v/>
      </c>
      <c r="DT410" s="72" t="str">
        <f t="shared" si="1314"/>
        <v/>
      </c>
      <c r="DU410" s="72" t="str">
        <f t="shared" si="1314"/>
        <v/>
      </c>
      <c r="DV410" s="72" t="str">
        <f t="shared" si="1314"/>
        <v/>
      </c>
      <c r="DY410" s="79" t="s">
        <v>1112</v>
      </c>
      <c r="DZ410" t="s">
        <v>1303</v>
      </c>
      <c r="EA410" t="s">
        <v>7210</v>
      </c>
      <c r="EB410" t="s">
        <v>10941</v>
      </c>
      <c r="EC410" t="s">
        <v>12613</v>
      </c>
    </row>
    <row r="411" spans="10:133" x14ac:dyDescent="0.25">
      <c r="J411" s="72" t="str">
        <f>IF(PEDIDO!C37&lt;&gt;"",PEDIDO!B37,"")</f>
        <v/>
      </c>
      <c r="K411" s="72" t="str">
        <f t="shared" ref="K411:AP411" si="1315">IF(K$409&lt;&gt;"",$E12,"")</f>
        <v/>
      </c>
      <c r="L411" s="72" t="str">
        <f t="shared" si="1315"/>
        <v/>
      </c>
      <c r="M411" s="72" t="str">
        <f t="shared" si="1315"/>
        <v/>
      </c>
      <c r="N411" s="72" t="str">
        <f t="shared" si="1315"/>
        <v/>
      </c>
      <c r="O411" s="72" t="str">
        <f t="shared" si="1315"/>
        <v/>
      </c>
      <c r="P411" s="72" t="str">
        <f t="shared" si="1315"/>
        <v/>
      </c>
      <c r="Q411" s="72" t="str">
        <f t="shared" si="1315"/>
        <v/>
      </c>
      <c r="R411" s="72" t="str">
        <f t="shared" si="1315"/>
        <v/>
      </c>
      <c r="S411" s="72" t="str">
        <f t="shared" si="1315"/>
        <v/>
      </c>
      <c r="T411" s="72" t="str">
        <f t="shared" si="1315"/>
        <v/>
      </c>
      <c r="U411" s="72" t="str">
        <f t="shared" si="1315"/>
        <v/>
      </c>
      <c r="V411" s="72" t="str">
        <f t="shared" si="1315"/>
        <v/>
      </c>
      <c r="W411" s="72" t="str">
        <f t="shared" si="1315"/>
        <v/>
      </c>
      <c r="X411" s="72" t="str">
        <f t="shared" si="1315"/>
        <v/>
      </c>
      <c r="Y411" s="72" t="str">
        <f t="shared" si="1315"/>
        <v/>
      </c>
      <c r="Z411" s="72" t="str">
        <f t="shared" si="1315"/>
        <v/>
      </c>
      <c r="AA411" s="72" t="str">
        <f t="shared" si="1315"/>
        <v/>
      </c>
      <c r="AB411" s="72" t="str">
        <f t="shared" si="1315"/>
        <v/>
      </c>
      <c r="AC411" s="72" t="str">
        <f t="shared" si="1315"/>
        <v/>
      </c>
      <c r="AD411" s="72" t="str">
        <f t="shared" si="1315"/>
        <v/>
      </c>
      <c r="AE411" s="72" t="str">
        <f t="shared" si="1315"/>
        <v/>
      </c>
      <c r="AF411" s="72" t="str">
        <f t="shared" si="1315"/>
        <v/>
      </c>
      <c r="AG411" s="72" t="str">
        <f t="shared" si="1315"/>
        <v/>
      </c>
      <c r="AH411" s="72" t="str">
        <f t="shared" si="1315"/>
        <v/>
      </c>
      <c r="AI411" s="72" t="str">
        <f t="shared" si="1315"/>
        <v/>
      </c>
      <c r="AJ411" s="72" t="str">
        <f t="shared" si="1315"/>
        <v/>
      </c>
      <c r="AK411" s="72" t="str">
        <f t="shared" si="1315"/>
        <v/>
      </c>
      <c r="AL411" s="72" t="str">
        <f t="shared" si="1315"/>
        <v/>
      </c>
      <c r="AM411" s="72" t="str">
        <f t="shared" si="1315"/>
        <v/>
      </c>
      <c r="AN411" s="72" t="str">
        <f t="shared" si="1315"/>
        <v/>
      </c>
      <c r="AO411" s="72" t="str">
        <f t="shared" si="1315"/>
        <v/>
      </c>
      <c r="AP411" s="72" t="str">
        <f t="shared" si="1315"/>
        <v/>
      </c>
      <c r="AQ411" s="72" t="str">
        <f t="shared" ref="AQ411:BV411" si="1316">IF(AQ$409&lt;&gt;"",$E12,"")</f>
        <v/>
      </c>
      <c r="AR411" s="72" t="str">
        <f t="shared" si="1316"/>
        <v/>
      </c>
      <c r="AS411" s="72" t="str">
        <f t="shared" si="1316"/>
        <v/>
      </c>
      <c r="AT411" s="72" t="str">
        <f t="shared" si="1316"/>
        <v/>
      </c>
      <c r="AU411" s="72" t="str">
        <f t="shared" si="1316"/>
        <v/>
      </c>
      <c r="AV411" s="72" t="str">
        <f t="shared" si="1316"/>
        <v/>
      </c>
      <c r="AW411" s="72" t="str">
        <f t="shared" si="1316"/>
        <v/>
      </c>
      <c r="AX411" s="72" t="str">
        <f t="shared" si="1316"/>
        <v/>
      </c>
      <c r="AY411" s="72" t="str">
        <f t="shared" si="1316"/>
        <v/>
      </c>
      <c r="AZ411" s="72" t="str">
        <f t="shared" si="1316"/>
        <v/>
      </c>
      <c r="BA411" s="72" t="str">
        <f t="shared" si="1316"/>
        <v/>
      </c>
      <c r="BB411" s="72" t="str">
        <f t="shared" si="1316"/>
        <v/>
      </c>
      <c r="BC411" s="72" t="str">
        <f t="shared" si="1316"/>
        <v/>
      </c>
      <c r="BD411" s="72" t="str">
        <f t="shared" si="1316"/>
        <v/>
      </c>
      <c r="BE411" s="72" t="str">
        <f t="shared" si="1316"/>
        <v/>
      </c>
      <c r="BF411" s="72" t="str">
        <f t="shared" si="1316"/>
        <v/>
      </c>
      <c r="BG411" s="72" t="str">
        <f t="shared" si="1316"/>
        <v/>
      </c>
      <c r="BH411" s="72" t="str">
        <f t="shared" si="1316"/>
        <v/>
      </c>
      <c r="BI411" s="72" t="str">
        <f t="shared" si="1316"/>
        <v/>
      </c>
      <c r="BJ411" s="72" t="str">
        <f t="shared" si="1316"/>
        <v/>
      </c>
      <c r="BK411" s="72" t="str">
        <f t="shared" si="1316"/>
        <v/>
      </c>
      <c r="BL411" s="72" t="str">
        <f t="shared" si="1316"/>
        <v/>
      </c>
      <c r="BM411" s="72" t="str">
        <f t="shared" si="1316"/>
        <v/>
      </c>
      <c r="BN411" s="72" t="str">
        <f t="shared" si="1316"/>
        <v/>
      </c>
      <c r="BO411" s="72" t="str">
        <f t="shared" si="1316"/>
        <v/>
      </c>
      <c r="BP411" s="72" t="str">
        <f t="shared" si="1316"/>
        <v/>
      </c>
      <c r="BQ411" s="72" t="str">
        <f t="shared" si="1316"/>
        <v/>
      </c>
      <c r="BR411" s="72" t="str">
        <f t="shared" si="1316"/>
        <v/>
      </c>
      <c r="BS411" s="72" t="str">
        <f t="shared" si="1316"/>
        <v/>
      </c>
      <c r="BT411" s="72" t="str">
        <f t="shared" si="1316"/>
        <v/>
      </c>
      <c r="BU411" s="72" t="str">
        <f t="shared" si="1316"/>
        <v/>
      </c>
      <c r="BV411" s="72" t="str">
        <f t="shared" si="1316"/>
        <v/>
      </c>
      <c r="BW411" s="72" t="str">
        <f t="shared" ref="BW411:DB411" si="1317">IF(BW$409&lt;&gt;"",$E12,"")</f>
        <v/>
      </c>
      <c r="BX411" s="72" t="str">
        <f t="shared" si="1317"/>
        <v/>
      </c>
      <c r="BY411" s="72" t="str">
        <f t="shared" si="1317"/>
        <v/>
      </c>
      <c r="BZ411" s="72" t="str">
        <f t="shared" si="1317"/>
        <v/>
      </c>
      <c r="CA411" s="72" t="str">
        <f t="shared" si="1317"/>
        <v/>
      </c>
      <c r="CB411" s="72" t="str">
        <f t="shared" si="1317"/>
        <v/>
      </c>
      <c r="CC411" s="72" t="str">
        <f t="shared" si="1317"/>
        <v/>
      </c>
      <c r="CD411" s="72" t="str">
        <f t="shared" si="1317"/>
        <v/>
      </c>
      <c r="CE411" s="72" t="str">
        <f t="shared" si="1317"/>
        <v/>
      </c>
      <c r="CF411" s="72" t="str">
        <f t="shared" si="1317"/>
        <v/>
      </c>
      <c r="CG411" s="72" t="str">
        <f t="shared" si="1317"/>
        <v/>
      </c>
      <c r="CH411" s="72" t="str">
        <f t="shared" si="1317"/>
        <v/>
      </c>
      <c r="CI411" s="72" t="str">
        <f t="shared" si="1317"/>
        <v/>
      </c>
      <c r="CJ411" s="72" t="str">
        <f t="shared" si="1317"/>
        <v/>
      </c>
      <c r="CK411" s="72" t="str">
        <f t="shared" si="1317"/>
        <v/>
      </c>
      <c r="CL411" s="72" t="str">
        <f t="shared" si="1317"/>
        <v/>
      </c>
      <c r="CM411" s="72" t="str">
        <f t="shared" si="1317"/>
        <v/>
      </c>
      <c r="CN411" s="72" t="str">
        <f t="shared" si="1317"/>
        <v/>
      </c>
      <c r="CO411" s="72" t="str">
        <f t="shared" si="1317"/>
        <v/>
      </c>
      <c r="CP411" s="72" t="str">
        <f t="shared" si="1317"/>
        <v/>
      </c>
      <c r="CQ411" s="72" t="str">
        <f t="shared" si="1317"/>
        <v/>
      </c>
      <c r="CR411" s="72" t="str">
        <f t="shared" si="1317"/>
        <v/>
      </c>
      <c r="CS411" s="72" t="str">
        <f t="shared" si="1317"/>
        <v/>
      </c>
      <c r="CT411" s="72" t="str">
        <f t="shared" si="1317"/>
        <v/>
      </c>
      <c r="CU411" s="72" t="str">
        <f t="shared" si="1317"/>
        <v/>
      </c>
      <c r="CV411" s="72" t="str">
        <f t="shared" si="1317"/>
        <v/>
      </c>
      <c r="CW411" s="72" t="str">
        <f t="shared" si="1317"/>
        <v/>
      </c>
      <c r="CX411" s="72" t="str">
        <f t="shared" si="1317"/>
        <v/>
      </c>
      <c r="CY411" s="72" t="str">
        <f t="shared" si="1317"/>
        <v/>
      </c>
      <c r="CZ411" s="72" t="str">
        <f t="shared" si="1317"/>
        <v/>
      </c>
      <c r="DA411" s="72" t="str">
        <f t="shared" si="1317"/>
        <v/>
      </c>
      <c r="DB411" s="72" t="str">
        <f t="shared" si="1317"/>
        <v/>
      </c>
      <c r="DC411" s="72" t="str">
        <f t="shared" ref="DC411:DV411" si="1318">IF(DC$409&lt;&gt;"",$E12,"")</f>
        <v/>
      </c>
      <c r="DD411" s="72" t="str">
        <f t="shared" si="1318"/>
        <v/>
      </c>
      <c r="DE411" s="72" t="str">
        <f t="shared" si="1318"/>
        <v/>
      </c>
      <c r="DF411" s="72" t="str">
        <f t="shared" si="1318"/>
        <v/>
      </c>
      <c r="DG411" s="72" t="str">
        <f t="shared" si="1318"/>
        <v/>
      </c>
      <c r="DH411" s="72" t="str">
        <f t="shared" si="1318"/>
        <v/>
      </c>
      <c r="DI411" s="72" t="str">
        <f t="shared" si="1318"/>
        <v/>
      </c>
      <c r="DJ411" s="72" t="str">
        <f t="shared" si="1318"/>
        <v/>
      </c>
      <c r="DK411" s="72" t="str">
        <f t="shared" si="1318"/>
        <v/>
      </c>
      <c r="DL411" s="72" t="str">
        <f t="shared" si="1318"/>
        <v/>
      </c>
      <c r="DM411" s="72" t="str">
        <f t="shared" si="1318"/>
        <v/>
      </c>
      <c r="DN411" s="72" t="str">
        <f t="shared" si="1318"/>
        <v/>
      </c>
      <c r="DO411" s="72" t="str">
        <f t="shared" si="1318"/>
        <v/>
      </c>
      <c r="DP411" s="72" t="str">
        <f t="shared" si="1318"/>
        <v/>
      </c>
      <c r="DQ411" s="72" t="str">
        <f t="shared" si="1318"/>
        <v/>
      </c>
      <c r="DR411" s="72" t="str">
        <f t="shared" si="1318"/>
        <v/>
      </c>
      <c r="DS411" s="72" t="str">
        <f t="shared" si="1318"/>
        <v/>
      </c>
      <c r="DT411" s="72" t="str">
        <f t="shared" si="1318"/>
        <v/>
      </c>
      <c r="DU411" s="72" t="str">
        <f t="shared" si="1318"/>
        <v/>
      </c>
      <c r="DV411" s="72" t="str">
        <f t="shared" si="1318"/>
        <v/>
      </c>
      <c r="DY411" s="79" t="s">
        <v>1113</v>
      </c>
      <c r="DZ411" t="s">
        <v>1691</v>
      </c>
      <c r="EA411" t="s">
        <v>7211</v>
      </c>
      <c r="EB411" t="s">
        <v>10942</v>
      </c>
      <c r="EC411" t="s">
        <v>12614</v>
      </c>
    </row>
    <row r="412" spans="10:133" x14ac:dyDescent="0.25">
      <c r="J412" s="72" t="str">
        <f>IF(PEDIDO!C38&lt;&gt;"",PEDIDO!B38,"")</f>
        <v/>
      </c>
      <c r="K412" s="72" t="str">
        <f t="shared" ref="K412:AP412" si="1319">IF(K$409&lt;&gt;"",$E13,"")</f>
        <v/>
      </c>
      <c r="L412" s="72" t="str">
        <f t="shared" si="1319"/>
        <v/>
      </c>
      <c r="M412" s="72" t="str">
        <f t="shared" si="1319"/>
        <v/>
      </c>
      <c r="N412" s="72" t="str">
        <f t="shared" si="1319"/>
        <v/>
      </c>
      <c r="O412" s="72" t="str">
        <f t="shared" si="1319"/>
        <v/>
      </c>
      <c r="P412" s="72" t="str">
        <f t="shared" si="1319"/>
        <v/>
      </c>
      <c r="Q412" s="72" t="str">
        <f t="shared" si="1319"/>
        <v/>
      </c>
      <c r="R412" s="72" t="str">
        <f t="shared" si="1319"/>
        <v/>
      </c>
      <c r="S412" s="72" t="str">
        <f t="shared" si="1319"/>
        <v/>
      </c>
      <c r="T412" s="72" t="str">
        <f t="shared" si="1319"/>
        <v/>
      </c>
      <c r="U412" s="72" t="str">
        <f t="shared" si="1319"/>
        <v/>
      </c>
      <c r="V412" s="72" t="str">
        <f t="shared" si="1319"/>
        <v/>
      </c>
      <c r="W412" s="72" t="str">
        <f t="shared" si="1319"/>
        <v/>
      </c>
      <c r="X412" s="72" t="str">
        <f t="shared" si="1319"/>
        <v/>
      </c>
      <c r="Y412" s="72" t="str">
        <f t="shared" si="1319"/>
        <v/>
      </c>
      <c r="Z412" s="72" t="str">
        <f t="shared" si="1319"/>
        <v/>
      </c>
      <c r="AA412" s="72" t="str">
        <f t="shared" si="1319"/>
        <v/>
      </c>
      <c r="AB412" s="72" t="str">
        <f t="shared" si="1319"/>
        <v/>
      </c>
      <c r="AC412" s="72" t="str">
        <f t="shared" si="1319"/>
        <v/>
      </c>
      <c r="AD412" s="72" t="str">
        <f t="shared" si="1319"/>
        <v/>
      </c>
      <c r="AE412" s="72" t="str">
        <f t="shared" si="1319"/>
        <v/>
      </c>
      <c r="AF412" s="72" t="str">
        <f t="shared" si="1319"/>
        <v/>
      </c>
      <c r="AG412" s="72" t="str">
        <f t="shared" si="1319"/>
        <v/>
      </c>
      <c r="AH412" s="72" t="str">
        <f t="shared" si="1319"/>
        <v/>
      </c>
      <c r="AI412" s="72" t="str">
        <f t="shared" si="1319"/>
        <v/>
      </c>
      <c r="AJ412" s="72" t="str">
        <f t="shared" si="1319"/>
        <v/>
      </c>
      <c r="AK412" s="72" t="str">
        <f t="shared" si="1319"/>
        <v/>
      </c>
      <c r="AL412" s="72" t="str">
        <f t="shared" si="1319"/>
        <v/>
      </c>
      <c r="AM412" s="72" t="str">
        <f t="shared" si="1319"/>
        <v/>
      </c>
      <c r="AN412" s="72" t="str">
        <f t="shared" si="1319"/>
        <v/>
      </c>
      <c r="AO412" s="72" t="str">
        <f t="shared" si="1319"/>
        <v/>
      </c>
      <c r="AP412" s="72" t="str">
        <f t="shared" si="1319"/>
        <v/>
      </c>
      <c r="AQ412" s="72" t="str">
        <f t="shared" ref="AQ412:BV412" si="1320">IF(AQ$409&lt;&gt;"",$E13,"")</f>
        <v/>
      </c>
      <c r="AR412" s="72" t="str">
        <f t="shared" si="1320"/>
        <v/>
      </c>
      <c r="AS412" s="72" t="str">
        <f t="shared" si="1320"/>
        <v/>
      </c>
      <c r="AT412" s="72" t="str">
        <f t="shared" si="1320"/>
        <v/>
      </c>
      <c r="AU412" s="72" t="str">
        <f t="shared" si="1320"/>
        <v/>
      </c>
      <c r="AV412" s="72" t="str">
        <f t="shared" si="1320"/>
        <v/>
      </c>
      <c r="AW412" s="72" t="str">
        <f t="shared" si="1320"/>
        <v/>
      </c>
      <c r="AX412" s="72" t="str">
        <f t="shared" si="1320"/>
        <v/>
      </c>
      <c r="AY412" s="72" t="str">
        <f t="shared" si="1320"/>
        <v/>
      </c>
      <c r="AZ412" s="72" t="str">
        <f t="shared" si="1320"/>
        <v/>
      </c>
      <c r="BA412" s="72" t="str">
        <f t="shared" si="1320"/>
        <v/>
      </c>
      <c r="BB412" s="72" t="str">
        <f t="shared" si="1320"/>
        <v/>
      </c>
      <c r="BC412" s="72" t="str">
        <f t="shared" si="1320"/>
        <v/>
      </c>
      <c r="BD412" s="72" t="str">
        <f t="shared" si="1320"/>
        <v/>
      </c>
      <c r="BE412" s="72" t="str">
        <f t="shared" si="1320"/>
        <v/>
      </c>
      <c r="BF412" s="72" t="str">
        <f t="shared" si="1320"/>
        <v/>
      </c>
      <c r="BG412" s="72" t="str">
        <f t="shared" si="1320"/>
        <v/>
      </c>
      <c r="BH412" s="72" t="str">
        <f t="shared" si="1320"/>
        <v/>
      </c>
      <c r="BI412" s="72" t="str">
        <f t="shared" si="1320"/>
        <v/>
      </c>
      <c r="BJ412" s="72" t="str">
        <f t="shared" si="1320"/>
        <v/>
      </c>
      <c r="BK412" s="72" t="str">
        <f t="shared" si="1320"/>
        <v/>
      </c>
      <c r="BL412" s="72" t="str">
        <f t="shared" si="1320"/>
        <v/>
      </c>
      <c r="BM412" s="72" t="str">
        <f t="shared" si="1320"/>
        <v/>
      </c>
      <c r="BN412" s="72" t="str">
        <f t="shared" si="1320"/>
        <v/>
      </c>
      <c r="BO412" s="72" t="str">
        <f t="shared" si="1320"/>
        <v/>
      </c>
      <c r="BP412" s="72" t="str">
        <f t="shared" si="1320"/>
        <v/>
      </c>
      <c r="BQ412" s="72" t="str">
        <f t="shared" si="1320"/>
        <v/>
      </c>
      <c r="BR412" s="72" t="str">
        <f t="shared" si="1320"/>
        <v/>
      </c>
      <c r="BS412" s="72" t="str">
        <f t="shared" si="1320"/>
        <v/>
      </c>
      <c r="BT412" s="72" t="str">
        <f t="shared" si="1320"/>
        <v/>
      </c>
      <c r="BU412" s="72" t="str">
        <f t="shared" si="1320"/>
        <v/>
      </c>
      <c r="BV412" s="72" t="str">
        <f t="shared" si="1320"/>
        <v/>
      </c>
      <c r="BW412" s="72" t="str">
        <f t="shared" ref="BW412:DB412" si="1321">IF(BW$409&lt;&gt;"",$E13,"")</f>
        <v/>
      </c>
      <c r="BX412" s="72" t="str">
        <f t="shared" si="1321"/>
        <v/>
      </c>
      <c r="BY412" s="72" t="str">
        <f t="shared" si="1321"/>
        <v/>
      </c>
      <c r="BZ412" s="72" t="str">
        <f t="shared" si="1321"/>
        <v/>
      </c>
      <c r="CA412" s="72" t="str">
        <f t="shared" si="1321"/>
        <v/>
      </c>
      <c r="CB412" s="72" t="str">
        <f t="shared" si="1321"/>
        <v/>
      </c>
      <c r="CC412" s="72" t="str">
        <f t="shared" si="1321"/>
        <v/>
      </c>
      <c r="CD412" s="72" t="str">
        <f t="shared" si="1321"/>
        <v/>
      </c>
      <c r="CE412" s="72" t="str">
        <f t="shared" si="1321"/>
        <v/>
      </c>
      <c r="CF412" s="72" t="str">
        <f t="shared" si="1321"/>
        <v/>
      </c>
      <c r="CG412" s="72" t="str">
        <f t="shared" si="1321"/>
        <v/>
      </c>
      <c r="CH412" s="72" t="str">
        <f t="shared" si="1321"/>
        <v/>
      </c>
      <c r="CI412" s="72" t="str">
        <f t="shared" si="1321"/>
        <v/>
      </c>
      <c r="CJ412" s="72" t="str">
        <f t="shared" si="1321"/>
        <v/>
      </c>
      <c r="CK412" s="72" t="str">
        <f t="shared" si="1321"/>
        <v/>
      </c>
      <c r="CL412" s="72" t="str">
        <f t="shared" si="1321"/>
        <v/>
      </c>
      <c r="CM412" s="72" t="str">
        <f t="shared" si="1321"/>
        <v/>
      </c>
      <c r="CN412" s="72" t="str">
        <f t="shared" si="1321"/>
        <v/>
      </c>
      <c r="CO412" s="72" t="str">
        <f t="shared" si="1321"/>
        <v/>
      </c>
      <c r="CP412" s="72" t="str">
        <f t="shared" si="1321"/>
        <v/>
      </c>
      <c r="CQ412" s="72" t="str">
        <f t="shared" si="1321"/>
        <v/>
      </c>
      <c r="CR412" s="72" t="str">
        <f t="shared" si="1321"/>
        <v/>
      </c>
      <c r="CS412" s="72" t="str">
        <f t="shared" si="1321"/>
        <v/>
      </c>
      <c r="CT412" s="72" t="str">
        <f t="shared" si="1321"/>
        <v/>
      </c>
      <c r="CU412" s="72" t="str">
        <f t="shared" si="1321"/>
        <v/>
      </c>
      <c r="CV412" s="72" t="str">
        <f t="shared" si="1321"/>
        <v/>
      </c>
      <c r="CW412" s="72" t="str">
        <f t="shared" si="1321"/>
        <v/>
      </c>
      <c r="CX412" s="72" t="str">
        <f t="shared" si="1321"/>
        <v/>
      </c>
      <c r="CY412" s="72" t="str">
        <f t="shared" si="1321"/>
        <v/>
      </c>
      <c r="CZ412" s="72" t="str">
        <f t="shared" si="1321"/>
        <v/>
      </c>
      <c r="DA412" s="72" t="str">
        <f t="shared" si="1321"/>
        <v/>
      </c>
      <c r="DB412" s="72" t="str">
        <f t="shared" si="1321"/>
        <v/>
      </c>
      <c r="DC412" s="72" t="str">
        <f t="shared" ref="DC412:DV412" si="1322">IF(DC$409&lt;&gt;"",$E13,"")</f>
        <v/>
      </c>
      <c r="DD412" s="72" t="str">
        <f t="shared" si="1322"/>
        <v/>
      </c>
      <c r="DE412" s="72" t="str">
        <f t="shared" si="1322"/>
        <v/>
      </c>
      <c r="DF412" s="72" t="str">
        <f t="shared" si="1322"/>
        <v/>
      </c>
      <c r="DG412" s="72" t="str">
        <f t="shared" si="1322"/>
        <v/>
      </c>
      <c r="DH412" s="72" t="str">
        <f t="shared" si="1322"/>
        <v/>
      </c>
      <c r="DI412" s="72" t="str">
        <f t="shared" si="1322"/>
        <v/>
      </c>
      <c r="DJ412" s="72" t="str">
        <f t="shared" si="1322"/>
        <v/>
      </c>
      <c r="DK412" s="72" t="str">
        <f t="shared" si="1322"/>
        <v/>
      </c>
      <c r="DL412" s="72" t="str">
        <f t="shared" si="1322"/>
        <v/>
      </c>
      <c r="DM412" s="72" t="str">
        <f t="shared" si="1322"/>
        <v/>
      </c>
      <c r="DN412" s="72" t="str">
        <f t="shared" si="1322"/>
        <v/>
      </c>
      <c r="DO412" s="72" t="str">
        <f t="shared" si="1322"/>
        <v/>
      </c>
      <c r="DP412" s="72" t="str">
        <f t="shared" si="1322"/>
        <v/>
      </c>
      <c r="DQ412" s="72" t="str">
        <f t="shared" si="1322"/>
        <v/>
      </c>
      <c r="DR412" s="72" t="str">
        <f t="shared" si="1322"/>
        <v/>
      </c>
      <c r="DS412" s="72" t="str">
        <f t="shared" si="1322"/>
        <v/>
      </c>
      <c r="DT412" s="72" t="str">
        <f t="shared" si="1322"/>
        <v/>
      </c>
      <c r="DU412" s="72" t="str">
        <f t="shared" si="1322"/>
        <v/>
      </c>
      <c r="DV412" s="72" t="str">
        <f t="shared" si="1322"/>
        <v/>
      </c>
      <c r="DY412" s="79" t="s">
        <v>1114</v>
      </c>
      <c r="DZ412" t="s">
        <v>1692</v>
      </c>
      <c r="EA412" t="s">
        <v>7212</v>
      </c>
      <c r="EB412" t="s">
        <v>10943</v>
      </c>
      <c r="EC412" t="s">
        <v>12615</v>
      </c>
    </row>
    <row r="413" spans="10:133" x14ac:dyDescent="0.25">
      <c r="J413" s="72" t="str">
        <f>IF(PEDIDO!C39&lt;&gt;"",PEDIDO!B39,"")</f>
        <v/>
      </c>
      <c r="K413" s="72" t="str">
        <f t="shared" ref="K413:AP413" si="1323">IF(K$409&lt;&gt;"",$E14,"")</f>
        <v/>
      </c>
      <c r="L413" s="72" t="str">
        <f t="shared" si="1323"/>
        <v/>
      </c>
      <c r="M413" s="72" t="str">
        <f t="shared" si="1323"/>
        <v/>
      </c>
      <c r="N413" s="72" t="str">
        <f t="shared" si="1323"/>
        <v/>
      </c>
      <c r="O413" s="72" t="str">
        <f t="shared" si="1323"/>
        <v/>
      </c>
      <c r="P413" s="72" t="str">
        <f t="shared" si="1323"/>
        <v/>
      </c>
      <c r="Q413" s="72" t="str">
        <f t="shared" si="1323"/>
        <v/>
      </c>
      <c r="R413" s="72" t="str">
        <f t="shared" si="1323"/>
        <v/>
      </c>
      <c r="S413" s="72" t="str">
        <f t="shared" si="1323"/>
        <v/>
      </c>
      <c r="T413" s="72" t="str">
        <f t="shared" si="1323"/>
        <v/>
      </c>
      <c r="U413" s="72" t="str">
        <f t="shared" si="1323"/>
        <v/>
      </c>
      <c r="V413" s="72" t="str">
        <f t="shared" si="1323"/>
        <v/>
      </c>
      <c r="W413" s="72" t="str">
        <f t="shared" si="1323"/>
        <v/>
      </c>
      <c r="X413" s="72" t="str">
        <f t="shared" si="1323"/>
        <v/>
      </c>
      <c r="Y413" s="72" t="str">
        <f t="shared" si="1323"/>
        <v/>
      </c>
      <c r="Z413" s="72" t="str">
        <f t="shared" si="1323"/>
        <v/>
      </c>
      <c r="AA413" s="72" t="str">
        <f t="shared" si="1323"/>
        <v/>
      </c>
      <c r="AB413" s="72" t="str">
        <f t="shared" si="1323"/>
        <v/>
      </c>
      <c r="AC413" s="72" t="str">
        <f t="shared" si="1323"/>
        <v/>
      </c>
      <c r="AD413" s="72" t="str">
        <f t="shared" si="1323"/>
        <v/>
      </c>
      <c r="AE413" s="72" t="str">
        <f t="shared" si="1323"/>
        <v/>
      </c>
      <c r="AF413" s="72" t="str">
        <f t="shared" si="1323"/>
        <v/>
      </c>
      <c r="AG413" s="72" t="str">
        <f t="shared" si="1323"/>
        <v/>
      </c>
      <c r="AH413" s="72" t="str">
        <f t="shared" si="1323"/>
        <v/>
      </c>
      <c r="AI413" s="72" t="str">
        <f t="shared" si="1323"/>
        <v/>
      </c>
      <c r="AJ413" s="72" t="str">
        <f t="shared" si="1323"/>
        <v/>
      </c>
      <c r="AK413" s="72" t="str">
        <f t="shared" si="1323"/>
        <v/>
      </c>
      <c r="AL413" s="72" t="str">
        <f t="shared" si="1323"/>
        <v/>
      </c>
      <c r="AM413" s="72" t="str">
        <f t="shared" si="1323"/>
        <v/>
      </c>
      <c r="AN413" s="72" t="str">
        <f t="shared" si="1323"/>
        <v/>
      </c>
      <c r="AO413" s="72" t="str">
        <f t="shared" si="1323"/>
        <v/>
      </c>
      <c r="AP413" s="72" t="str">
        <f t="shared" si="1323"/>
        <v/>
      </c>
      <c r="AQ413" s="72" t="str">
        <f t="shared" ref="AQ413:BV413" si="1324">IF(AQ$409&lt;&gt;"",$E14,"")</f>
        <v/>
      </c>
      <c r="AR413" s="72" t="str">
        <f t="shared" si="1324"/>
        <v/>
      </c>
      <c r="AS413" s="72" t="str">
        <f t="shared" si="1324"/>
        <v/>
      </c>
      <c r="AT413" s="72" t="str">
        <f t="shared" si="1324"/>
        <v/>
      </c>
      <c r="AU413" s="72" t="str">
        <f t="shared" si="1324"/>
        <v/>
      </c>
      <c r="AV413" s="72" t="str">
        <f t="shared" si="1324"/>
        <v/>
      </c>
      <c r="AW413" s="72" t="str">
        <f t="shared" si="1324"/>
        <v/>
      </c>
      <c r="AX413" s="72" t="str">
        <f t="shared" si="1324"/>
        <v/>
      </c>
      <c r="AY413" s="72" t="str">
        <f t="shared" si="1324"/>
        <v/>
      </c>
      <c r="AZ413" s="72" t="str">
        <f t="shared" si="1324"/>
        <v/>
      </c>
      <c r="BA413" s="72" t="str">
        <f t="shared" si="1324"/>
        <v/>
      </c>
      <c r="BB413" s="72" t="str">
        <f t="shared" si="1324"/>
        <v/>
      </c>
      <c r="BC413" s="72" t="str">
        <f t="shared" si="1324"/>
        <v/>
      </c>
      <c r="BD413" s="72" t="str">
        <f t="shared" si="1324"/>
        <v/>
      </c>
      <c r="BE413" s="72" t="str">
        <f t="shared" si="1324"/>
        <v/>
      </c>
      <c r="BF413" s="72" t="str">
        <f t="shared" si="1324"/>
        <v/>
      </c>
      <c r="BG413" s="72" t="str">
        <f t="shared" si="1324"/>
        <v/>
      </c>
      <c r="BH413" s="72" t="str">
        <f t="shared" si="1324"/>
        <v/>
      </c>
      <c r="BI413" s="72" t="str">
        <f t="shared" si="1324"/>
        <v/>
      </c>
      <c r="BJ413" s="72" t="str">
        <f t="shared" si="1324"/>
        <v/>
      </c>
      <c r="BK413" s="72" t="str">
        <f t="shared" si="1324"/>
        <v/>
      </c>
      <c r="BL413" s="72" t="str">
        <f t="shared" si="1324"/>
        <v/>
      </c>
      <c r="BM413" s="72" t="str">
        <f t="shared" si="1324"/>
        <v/>
      </c>
      <c r="BN413" s="72" t="str">
        <f t="shared" si="1324"/>
        <v/>
      </c>
      <c r="BO413" s="72" t="str">
        <f t="shared" si="1324"/>
        <v/>
      </c>
      <c r="BP413" s="72" t="str">
        <f t="shared" si="1324"/>
        <v/>
      </c>
      <c r="BQ413" s="72" t="str">
        <f t="shared" si="1324"/>
        <v/>
      </c>
      <c r="BR413" s="72" t="str">
        <f t="shared" si="1324"/>
        <v/>
      </c>
      <c r="BS413" s="72" t="str">
        <f t="shared" si="1324"/>
        <v/>
      </c>
      <c r="BT413" s="72" t="str">
        <f t="shared" si="1324"/>
        <v/>
      </c>
      <c r="BU413" s="72" t="str">
        <f t="shared" si="1324"/>
        <v/>
      </c>
      <c r="BV413" s="72" t="str">
        <f t="shared" si="1324"/>
        <v/>
      </c>
      <c r="BW413" s="72" t="str">
        <f t="shared" ref="BW413:DB413" si="1325">IF(BW$409&lt;&gt;"",$E14,"")</f>
        <v/>
      </c>
      <c r="BX413" s="72" t="str">
        <f t="shared" si="1325"/>
        <v/>
      </c>
      <c r="BY413" s="72" t="str">
        <f t="shared" si="1325"/>
        <v/>
      </c>
      <c r="BZ413" s="72" t="str">
        <f t="shared" si="1325"/>
        <v/>
      </c>
      <c r="CA413" s="72" t="str">
        <f t="shared" si="1325"/>
        <v/>
      </c>
      <c r="CB413" s="72" t="str">
        <f t="shared" si="1325"/>
        <v/>
      </c>
      <c r="CC413" s="72" t="str">
        <f t="shared" si="1325"/>
        <v/>
      </c>
      <c r="CD413" s="72" t="str">
        <f t="shared" si="1325"/>
        <v/>
      </c>
      <c r="CE413" s="72" t="str">
        <f t="shared" si="1325"/>
        <v/>
      </c>
      <c r="CF413" s="72" t="str">
        <f t="shared" si="1325"/>
        <v/>
      </c>
      <c r="CG413" s="72" t="str">
        <f t="shared" si="1325"/>
        <v/>
      </c>
      <c r="CH413" s="72" t="str">
        <f t="shared" si="1325"/>
        <v/>
      </c>
      <c r="CI413" s="72" t="str">
        <f t="shared" si="1325"/>
        <v/>
      </c>
      <c r="CJ413" s="72" t="str">
        <f t="shared" si="1325"/>
        <v/>
      </c>
      <c r="CK413" s="72" t="str">
        <f t="shared" si="1325"/>
        <v/>
      </c>
      <c r="CL413" s="72" t="str">
        <f t="shared" si="1325"/>
        <v/>
      </c>
      <c r="CM413" s="72" t="str">
        <f t="shared" si="1325"/>
        <v/>
      </c>
      <c r="CN413" s="72" t="str">
        <f t="shared" si="1325"/>
        <v/>
      </c>
      <c r="CO413" s="72" t="str">
        <f t="shared" si="1325"/>
        <v/>
      </c>
      <c r="CP413" s="72" t="str">
        <f t="shared" si="1325"/>
        <v/>
      </c>
      <c r="CQ413" s="72" t="str">
        <f t="shared" si="1325"/>
        <v/>
      </c>
      <c r="CR413" s="72" t="str">
        <f t="shared" si="1325"/>
        <v/>
      </c>
      <c r="CS413" s="72" t="str">
        <f t="shared" si="1325"/>
        <v/>
      </c>
      <c r="CT413" s="72" t="str">
        <f t="shared" si="1325"/>
        <v/>
      </c>
      <c r="CU413" s="72" t="str">
        <f t="shared" si="1325"/>
        <v/>
      </c>
      <c r="CV413" s="72" t="str">
        <f t="shared" si="1325"/>
        <v/>
      </c>
      <c r="CW413" s="72" t="str">
        <f t="shared" si="1325"/>
        <v/>
      </c>
      <c r="CX413" s="72" t="str">
        <f t="shared" si="1325"/>
        <v/>
      </c>
      <c r="CY413" s="72" t="str">
        <f t="shared" si="1325"/>
        <v/>
      </c>
      <c r="CZ413" s="72" t="str">
        <f t="shared" si="1325"/>
        <v/>
      </c>
      <c r="DA413" s="72" t="str">
        <f t="shared" si="1325"/>
        <v/>
      </c>
      <c r="DB413" s="72" t="str">
        <f t="shared" si="1325"/>
        <v/>
      </c>
      <c r="DC413" s="72" t="str">
        <f t="shared" ref="DC413:DV413" si="1326">IF(DC$409&lt;&gt;"",$E14,"")</f>
        <v/>
      </c>
      <c r="DD413" s="72" t="str">
        <f t="shared" si="1326"/>
        <v/>
      </c>
      <c r="DE413" s="72" t="str">
        <f t="shared" si="1326"/>
        <v/>
      </c>
      <c r="DF413" s="72" t="str">
        <f t="shared" si="1326"/>
        <v/>
      </c>
      <c r="DG413" s="72" t="str">
        <f t="shared" si="1326"/>
        <v/>
      </c>
      <c r="DH413" s="72" t="str">
        <f t="shared" si="1326"/>
        <v/>
      </c>
      <c r="DI413" s="72" t="str">
        <f t="shared" si="1326"/>
        <v/>
      </c>
      <c r="DJ413" s="72" t="str">
        <f t="shared" si="1326"/>
        <v/>
      </c>
      <c r="DK413" s="72" t="str">
        <f t="shared" si="1326"/>
        <v/>
      </c>
      <c r="DL413" s="72" t="str">
        <f t="shared" si="1326"/>
        <v/>
      </c>
      <c r="DM413" s="72" t="str">
        <f t="shared" si="1326"/>
        <v/>
      </c>
      <c r="DN413" s="72" t="str">
        <f t="shared" si="1326"/>
        <v/>
      </c>
      <c r="DO413" s="72" t="str">
        <f t="shared" si="1326"/>
        <v/>
      </c>
      <c r="DP413" s="72" t="str">
        <f t="shared" si="1326"/>
        <v/>
      </c>
      <c r="DQ413" s="72" t="str">
        <f t="shared" si="1326"/>
        <v/>
      </c>
      <c r="DR413" s="72" t="str">
        <f t="shared" si="1326"/>
        <v/>
      </c>
      <c r="DS413" s="72" t="str">
        <f t="shared" si="1326"/>
        <v/>
      </c>
      <c r="DT413" s="72" t="str">
        <f t="shared" si="1326"/>
        <v/>
      </c>
      <c r="DU413" s="72" t="str">
        <f t="shared" si="1326"/>
        <v/>
      </c>
      <c r="DV413" s="72" t="str">
        <f t="shared" si="1326"/>
        <v/>
      </c>
      <c r="DY413" s="79" t="s">
        <v>1115</v>
      </c>
      <c r="DZ413" t="s">
        <v>1548</v>
      </c>
      <c r="EA413" t="s">
        <v>7213</v>
      </c>
      <c r="EB413" t="s">
        <v>10944</v>
      </c>
      <c r="EC413" t="s">
        <v>12616</v>
      </c>
    </row>
    <row r="414" spans="10:133" x14ac:dyDescent="0.25">
      <c r="J414" s="72" t="str">
        <f>IF(PEDIDO!C40&lt;&gt;"",PEDIDO!B40,"")</f>
        <v/>
      </c>
      <c r="K414" s="72" t="str">
        <f t="shared" ref="K414:AP414" si="1327">IF(K$409&lt;&gt;"",$E15,"")</f>
        <v/>
      </c>
      <c r="L414" s="72" t="str">
        <f t="shared" si="1327"/>
        <v/>
      </c>
      <c r="M414" s="72" t="str">
        <f t="shared" si="1327"/>
        <v/>
      </c>
      <c r="N414" s="72" t="str">
        <f t="shared" si="1327"/>
        <v/>
      </c>
      <c r="O414" s="72" t="str">
        <f t="shared" si="1327"/>
        <v/>
      </c>
      <c r="P414" s="72" t="str">
        <f t="shared" si="1327"/>
        <v/>
      </c>
      <c r="Q414" s="72" t="str">
        <f t="shared" si="1327"/>
        <v/>
      </c>
      <c r="R414" s="72" t="str">
        <f t="shared" si="1327"/>
        <v/>
      </c>
      <c r="S414" s="72" t="str">
        <f t="shared" si="1327"/>
        <v/>
      </c>
      <c r="T414" s="72" t="str">
        <f t="shared" si="1327"/>
        <v/>
      </c>
      <c r="U414" s="72" t="str">
        <f t="shared" si="1327"/>
        <v/>
      </c>
      <c r="V414" s="72" t="str">
        <f t="shared" si="1327"/>
        <v/>
      </c>
      <c r="W414" s="72" t="str">
        <f t="shared" si="1327"/>
        <v/>
      </c>
      <c r="X414" s="72" t="str">
        <f t="shared" si="1327"/>
        <v/>
      </c>
      <c r="Y414" s="72" t="str">
        <f t="shared" si="1327"/>
        <v/>
      </c>
      <c r="Z414" s="72" t="str">
        <f t="shared" si="1327"/>
        <v/>
      </c>
      <c r="AA414" s="72" t="str">
        <f t="shared" si="1327"/>
        <v/>
      </c>
      <c r="AB414" s="72" t="str">
        <f t="shared" si="1327"/>
        <v/>
      </c>
      <c r="AC414" s="72" t="str">
        <f t="shared" si="1327"/>
        <v/>
      </c>
      <c r="AD414" s="72" t="str">
        <f t="shared" si="1327"/>
        <v/>
      </c>
      <c r="AE414" s="72" t="str">
        <f t="shared" si="1327"/>
        <v/>
      </c>
      <c r="AF414" s="72" t="str">
        <f t="shared" si="1327"/>
        <v/>
      </c>
      <c r="AG414" s="72" t="str">
        <f t="shared" si="1327"/>
        <v/>
      </c>
      <c r="AH414" s="72" t="str">
        <f t="shared" si="1327"/>
        <v/>
      </c>
      <c r="AI414" s="72" t="str">
        <f t="shared" si="1327"/>
        <v/>
      </c>
      <c r="AJ414" s="72" t="str">
        <f t="shared" si="1327"/>
        <v/>
      </c>
      <c r="AK414" s="72" t="str">
        <f t="shared" si="1327"/>
        <v/>
      </c>
      <c r="AL414" s="72" t="str">
        <f t="shared" si="1327"/>
        <v/>
      </c>
      <c r="AM414" s="72" t="str">
        <f t="shared" si="1327"/>
        <v/>
      </c>
      <c r="AN414" s="72" t="str">
        <f t="shared" si="1327"/>
        <v/>
      </c>
      <c r="AO414" s="72" t="str">
        <f t="shared" si="1327"/>
        <v/>
      </c>
      <c r="AP414" s="72" t="str">
        <f t="shared" si="1327"/>
        <v/>
      </c>
      <c r="AQ414" s="72" t="str">
        <f t="shared" ref="AQ414:BV414" si="1328">IF(AQ$409&lt;&gt;"",$E15,"")</f>
        <v/>
      </c>
      <c r="AR414" s="72" t="str">
        <f t="shared" si="1328"/>
        <v/>
      </c>
      <c r="AS414" s="72" t="str">
        <f t="shared" si="1328"/>
        <v/>
      </c>
      <c r="AT414" s="72" t="str">
        <f t="shared" si="1328"/>
        <v/>
      </c>
      <c r="AU414" s="72" t="str">
        <f t="shared" si="1328"/>
        <v/>
      </c>
      <c r="AV414" s="72" t="str">
        <f t="shared" si="1328"/>
        <v/>
      </c>
      <c r="AW414" s="72" t="str">
        <f t="shared" si="1328"/>
        <v/>
      </c>
      <c r="AX414" s="72" t="str">
        <f t="shared" si="1328"/>
        <v/>
      </c>
      <c r="AY414" s="72" t="str">
        <f t="shared" si="1328"/>
        <v/>
      </c>
      <c r="AZ414" s="72" t="str">
        <f t="shared" si="1328"/>
        <v/>
      </c>
      <c r="BA414" s="72" t="str">
        <f t="shared" si="1328"/>
        <v/>
      </c>
      <c r="BB414" s="72" t="str">
        <f t="shared" si="1328"/>
        <v/>
      </c>
      <c r="BC414" s="72" t="str">
        <f t="shared" si="1328"/>
        <v/>
      </c>
      <c r="BD414" s="72" t="str">
        <f t="shared" si="1328"/>
        <v/>
      </c>
      <c r="BE414" s="72" t="str">
        <f t="shared" si="1328"/>
        <v/>
      </c>
      <c r="BF414" s="72" t="str">
        <f t="shared" si="1328"/>
        <v/>
      </c>
      <c r="BG414" s="72" t="str">
        <f t="shared" si="1328"/>
        <v/>
      </c>
      <c r="BH414" s="72" t="str">
        <f t="shared" si="1328"/>
        <v/>
      </c>
      <c r="BI414" s="72" t="str">
        <f t="shared" si="1328"/>
        <v/>
      </c>
      <c r="BJ414" s="72" t="str">
        <f t="shared" si="1328"/>
        <v/>
      </c>
      <c r="BK414" s="72" t="str">
        <f t="shared" si="1328"/>
        <v/>
      </c>
      <c r="BL414" s="72" t="str">
        <f t="shared" si="1328"/>
        <v/>
      </c>
      <c r="BM414" s="72" t="str">
        <f t="shared" si="1328"/>
        <v/>
      </c>
      <c r="BN414" s="72" t="str">
        <f t="shared" si="1328"/>
        <v/>
      </c>
      <c r="BO414" s="72" t="str">
        <f t="shared" si="1328"/>
        <v/>
      </c>
      <c r="BP414" s="72" t="str">
        <f t="shared" si="1328"/>
        <v/>
      </c>
      <c r="BQ414" s="72" t="str">
        <f t="shared" si="1328"/>
        <v/>
      </c>
      <c r="BR414" s="72" t="str">
        <f t="shared" si="1328"/>
        <v/>
      </c>
      <c r="BS414" s="72" t="str">
        <f t="shared" si="1328"/>
        <v/>
      </c>
      <c r="BT414" s="72" t="str">
        <f t="shared" si="1328"/>
        <v/>
      </c>
      <c r="BU414" s="72" t="str">
        <f t="shared" si="1328"/>
        <v/>
      </c>
      <c r="BV414" s="72" t="str">
        <f t="shared" si="1328"/>
        <v/>
      </c>
      <c r="BW414" s="72" t="str">
        <f t="shared" ref="BW414:DB414" si="1329">IF(BW$409&lt;&gt;"",$E15,"")</f>
        <v/>
      </c>
      <c r="BX414" s="72" t="str">
        <f t="shared" si="1329"/>
        <v/>
      </c>
      <c r="BY414" s="72" t="str">
        <f t="shared" si="1329"/>
        <v/>
      </c>
      <c r="BZ414" s="72" t="str">
        <f t="shared" si="1329"/>
        <v/>
      </c>
      <c r="CA414" s="72" t="str">
        <f t="shared" si="1329"/>
        <v/>
      </c>
      <c r="CB414" s="72" t="str">
        <f t="shared" si="1329"/>
        <v/>
      </c>
      <c r="CC414" s="72" t="str">
        <f t="shared" si="1329"/>
        <v/>
      </c>
      <c r="CD414" s="72" t="str">
        <f t="shared" si="1329"/>
        <v/>
      </c>
      <c r="CE414" s="72" t="str">
        <f t="shared" si="1329"/>
        <v/>
      </c>
      <c r="CF414" s="72" t="str">
        <f t="shared" si="1329"/>
        <v/>
      </c>
      <c r="CG414" s="72" t="str">
        <f t="shared" si="1329"/>
        <v/>
      </c>
      <c r="CH414" s="72" t="str">
        <f t="shared" si="1329"/>
        <v/>
      </c>
      <c r="CI414" s="72" t="str">
        <f t="shared" si="1329"/>
        <v/>
      </c>
      <c r="CJ414" s="72" t="str">
        <f t="shared" si="1329"/>
        <v/>
      </c>
      <c r="CK414" s="72" t="str">
        <f t="shared" si="1329"/>
        <v/>
      </c>
      <c r="CL414" s="72" t="str">
        <f t="shared" si="1329"/>
        <v/>
      </c>
      <c r="CM414" s="72" t="str">
        <f t="shared" si="1329"/>
        <v/>
      </c>
      <c r="CN414" s="72" t="str">
        <f t="shared" si="1329"/>
        <v/>
      </c>
      <c r="CO414" s="72" t="str">
        <f t="shared" si="1329"/>
        <v/>
      </c>
      <c r="CP414" s="72" t="str">
        <f t="shared" si="1329"/>
        <v/>
      </c>
      <c r="CQ414" s="72" t="str">
        <f t="shared" si="1329"/>
        <v/>
      </c>
      <c r="CR414" s="72" t="str">
        <f t="shared" si="1329"/>
        <v/>
      </c>
      <c r="CS414" s="72" t="str">
        <f t="shared" si="1329"/>
        <v/>
      </c>
      <c r="CT414" s="72" t="str">
        <f t="shared" si="1329"/>
        <v/>
      </c>
      <c r="CU414" s="72" t="str">
        <f t="shared" si="1329"/>
        <v/>
      </c>
      <c r="CV414" s="72" t="str">
        <f t="shared" si="1329"/>
        <v/>
      </c>
      <c r="CW414" s="72" t="str">
        <f t="shared" si="1329"/>
        <v/>
      </c>
      <c r="CX414" s="72" t="str">
        <f t="shared" si="1329"/>
        <v/>
      </c>
      <c r="CY414" s="72" t="str">
        <f t="shared" si="1329"/>
        <v/>
      </c>
      <c r="CZ414" s="72" t="str">
        <f t="shared" si="1329"/>
        <v/>
      </c>
      <c r="DA414" s="72" t="str">
        <f t="shared" si="1329"/>
        <v/>
      </c>
      <c r="DB414" s="72" t="str">
        <f t="shared" si="1329"/>
        <v/>
      </c>
      <c r="DC414" s="72" t="str">
        <f t="shared" ref="DC414:DV414" si="1330">IF(DC$409&lt;&gt;"",$E15,"")</f>
        <v/>
      </c>
      <c r="DD414" s="72" t="str">
        <f t="shared" si="1330"/>
        <v/>
      </c>
      <c r="DE414" s="72" t="str">
        <f t="shared" si="1330"/>
        <v/>
      </c>
      <c r="DF414" s="72" t="str">
        <f t="shared" si="1330"/>
        <v/>
      </c>
      <c r="DG414" s="72" t="str">
        <f t="shared" si="1330"/>
        <v/>
      </c>
      <c r="DH414" s="72" t="str">
        <f t="shared" si="1330"/>
        <v/>
      </c>
      <c r="DI414" s="72" t="str">
        <f t="shared" si="1330"/>
        <v/>
      </c>
      <c r="DJ414" s="72" t="str">
        <f t="shared" si="1330"/>
        <v/>
      </c>
      <c r="DK414" s="72" t="str">
        <f t="shared" si="1330"/>
        <v/>
      </c>
      <c r="DL414" s="72" t="str">
        <f t="shared" si="1330"/>
        <v/>
      </c>
      <c r="DM414" s="72" t="str">
        <f t="shared" si="1330"/>
        <v/>
      </c>
      <c r="DN414" s="72" t="str">
        <f t="shared" si="1330"/>
        <v/>
      </c>
      <c r="DO414" s="72" t="str">
        <f t="shared" si="1330"/>
        <v/>
      </c>
      <c r="DP414" s="72" t="str">
        <f t="shared" si="1330"/>
        <v/>
      </c>
      <c r="DQ414" s="72" t="str">
        <f t="shared" si="1330"/>
        <v/>
      </c>
      <c r="DR414" s="72" t="str">
        <f t="shared" si="1330"/>
        <v/>
      </c>
      <c r="DS414" s="72" t="str">
        <f t="shared" si="1330"/>
        <v/>
      </c>
      <c r="DT414" s="72" t="str">
        <f t="shared" si="1330"/>
        <v/>
      </c>
      <c r="DU414" s="72" t="str">
        <f t="shared" si="1330"/>
        <v/>
      </c>
      <c r="DV414" s="72" t="str">
        <f t="shared" si="1330"/>
        <v/>
      </c>
      <c r="DY414" s="79" t="s">
        <v>1116</v>
      </c>
      <c r="DZ414" t="s">
        <v>1693</v>
      </c>
      <c r="EA414" t="s">
        <v>7214</v>
      </c>
      <c r="EB414" t="s">
        <v>10945</v>
      </c>
      <c r="EC414" t="s">
        <v>12617</v>
      </c>
    </row>
    <row r="415" spans="10:133" x14ac:dyDescent="0.25">
      <c r="J415" s="72" t="str">
        <f>IF(PEDIDO!C41&lt;&gt;"",PEDIDO!B41,"")</f>
        <v/>
      </c>
      <c r="K415" s="72" t="str">
        <f t="shared" ref="K415:AP415" si="1331">IF(K$409&lt;&gt;"",$E16,"")</f>
        <v/>
      </c>
      <c r="L415" s="72" t="str">
        <f t="shared" si="1331"/>
        <v/>
      </c>
      <c r="M415" s="72" t="str">
        <f t="shared" si="1331"/>
        <v/>
      </c>
      <c r="N415" s="72" t="str">
        <f t="shared" si="1331"/>
        <v/>
      </c>
      <c r="O415" s="72" t="str">
        <f t="shared" si="1331"/>
        <v/>
      </c>
      <c r="P415" s="72" t="str">
        <f t="shared" si="1331"/>
        <v/>
      </c>
      <c r="Q415" s="72" t="str">
        <f t="shared" si="1331"/>
        <v/>
      </c>
      <c r="R415" s="72" t="str">
        <f t="shared" si="1331"/>
        <v/>
      </c>
      <c r="S415" s="72" t="str">
        <f t="shared" si="1331"/>
        <v/>
      </c>
      <c r="T415" s="72" t="str">
        <f t="shared" si="1331"/>
        <v/>
      </c>
      <c r="U415" s="72" t="str">
        <f t="shared" si="1331"/>
        <v/>
      </c>
      <c r="V415" s="72" t="str">
        <f t="shared" si="1331"/>
        <v/>
      </c>
      <c r="W415" s="72" t="str">
        <f t="shared" si="1331"/>
        <v/>
      </c>
      <c r="X415" s="72" t="str">
        <f t="shared" si="1331"/>
        <v/>
      </c>
      <c r="Y415" s="72" t="str">
        <f t="shared" si="1331"/>
        <v/>
      </c>
      <c r="Z415" s="72" t="str">
        <f t="shared" si="1331"/>
        <v/>
      </c>
      <c r="AA415" s="72" t="str">
        <f t="shared" si="1331"/>
        <v/>
      </c>
      <c r="AB415" s="72" t="str">
        <f t="shared" si="1331"/>
        <v/>
      </c>
      <c r="AC415" s="72" t="str">
        <f t="shared" si="1331"/>
        <v/>
      </c>
      <c r="AD415" s="72" t="str">
        <f t="shared" si="1331"/>
        <v/>
      </c>
      <c r="AE415" s="72" t="str">
        <f t="shared" si="1331"/>
        <v/>
      </c>
      <c r="AF415" s="72" t="str">
        <f t="shared" si="1331"/>
        <v/>
      </c>
      <c r="AG415" s="72" t="str">
        <f t="shared" si="1331"/>
        <v/>
      </c>
      <c r="AH415" s="72" t="str">
        <f t="shared" si="1331"/>
        <v/>
      </c>
      <c r="AI415" s="72" t="str">
        <f t="shared" si="1331"/>
        <v/>
      </c>
      <c r="AJ415" s="72" t="str">
        <f t="shared" si="1331"/>
        <v/>
      </c>
      <c r="AK415" s="72" t="str">
        <f t="shared" si="1331"/>
        <v/>
      </c>
      <c r="AL415" s="72" t="str">
        <f t="shared" si="1331"/>
        <v/>
      </c>
      <c r="AM415" s="72" t="str">
        <f t="shared" si="1331"/>
        <v/>
      </c>
      <c r="AN415" s="72" t="str">
        <f t="shared" si="1331"/>
        <v/>
      </c>
      <c r="AO415" s="72" t="str">
        <f t="shared" si="1331"/>
        <v/>
      </c>
      <c r="AP415" s="72" t="str">
        <f t="shared" si="1331"/>
        <v/>
      </c>
      <c r="AQ415" s="72" t="str">
        <f t="shared" ref="AQ415:BV415" si="1332">IF(AQ$409&lt;&gt;"",$E16,"")</f>
        <v/>
      </c>
      <c r="AR415" s="72" t="str">
        <f t="shared" si="1332"/>
        <v/>
      </c>
      <c r="AS415" s="72" t="str">
        <f t="shared" si="1332"/>
        <v/>
      </c>
      <c r="AT415" s="72" t="str">
        <f t="shared" si="1332"/>
        <v/>
      </c>
      <c r="AU415" s="72" t="str">
        <f t="shared" si="1332"/>
        <v/>
      </c>
      <c r="AV415" s="72" t="str">
        <f t="shared" si="1332"/>
        <v/>
      </c>
      <c r="AW415" s="72" t="str">
        <f t="shared" si="1332"/>
        <v/>
      </c>
      <c r="AX415" s="72" t="str">
        <f t="shared" si="1332"/>
        <v/>
      </c>
      <c r="AY415" s="72" t="str">
        <f t="shared" si="1332"/>
        <v/>
      </c>
      <c r="AZ415" s="72" t="str">
        <f t="shared" si="1332"/>
        <v/>
      </c>
      <c r="BA415" s="72" t="str">
        <f t="shared" si="1332"/>
        <v/>
      </c>
      <c r="BB415" s="72" t="str">
        <f t="shared" si="1332"/>
        <v/>
      </c>
      <c r="BC415" s="72" t="str">
        <f t="shared" si="1332"/>
        <v/>
      </c>
      <c r="BD415" s="72" t="str">
        <f t="shared" si="1332"/>
        <v/>
      </c>
      <c r="BE415" s="72" t="str">
        <f t="shared" si="1332"/>
        <v/>
      </c>
      <c r="BF415" s="72" t="str">
        <f t="shared" si="1332"/>
        <v/>
      </c>
      <c r="BG415" s="72" t="str">
        <f t="shared" si="1332"/>
        <v/>
      </c>
      <c r="BH415" s="72" t="str">
        <f t="shared" si="1332"/>
        <v/>
      </c>
      <c r="BI415" s="72" t="str">
        <f t="shared" si="1332"/>
        <v/>
      </c>
      <c r="BJ415" s="72" t="str">
        <f t="shared" si="1332"/>
        <v/>
      </c>
      <c r="BK415" s="72" t="str">
        <f t="shared" si="1332"/>
        <v/>
      </c>
      <c r="BL415" s="72" t="str">
        <f t="shared" si="1332"/>
        <v/>
      </c>
      <c r="BM415" s="72" t="str">
        <f t="shared" si="1332"/>
        <v/>
      </c>
      <c r="BN415" s="72" t="str">
        <f t="shared" si="1332"/>
        <v/>
      </c>
      <c r="BO415" s="72" t="str">
        <f t="shared" si="1332"/>
        <v/>
      </c>
      <c r="BP415" s="72" t="str">
        <f t="shared" si="1332"/>
        <v/>
      </c>
      <c r="BQ415" s="72" t="str">
        <f t="shared" si="1332"/>
        <v/>
      </c>
      <c r="BR415" s="72" t="str">
        <f t="shared" si="1332"/>
        <v/>
      </c>
      <c r="BS415" s="72" t="str">
        <f t="shared" si="1332"/>
        <v/>
      </c>
      <c r="BT415" s="72" t="str">
        <f t="shared" si="1332"/>
        <v/>
      </c>
      <c r="BU415" s="72" t="str">
        <f t="shared" si="1332"/>
        <v/>
      </c>
      <c r="BV415" s="72" t="str">
        <f t="shared" si="1332"/>
        <v/>
      </c>
      <c r="BW415" s="72" t="str">
        <f t="shared" ref="BW415:DB415" si="1333">IF(BW$409&lt;&gt;"",$E16,"")</f>
        <v/>
      </c>
      <c r="BX415" s="72" t="str">
        <f t="shared" si="1333"/>
        <v/>
      </c>
      <c r="BY415" s="72" t="str">
        <f t="shared" si="1333"/>
        <v/>
      </c>
      <c r="BZ415" s="72" t="str">
        <f t="shared" si="1333"/>
        <v/>
      </c>
      <c r="CA415" s="72" t="str">
        <f t="shared" si="1333"/>
        <v/>
      </c>
      <c r="CB415" s="72" t="str">
        <f t="shared" si="1333"/>
        <v/>
      </c>
      <c r="CC415" s="72" t="str">
        <f t="shared" si="1333"/>
        <v/>
      </c>
      <c r="CD415" s="72" t="str">
        <f t="shared" si="1333"/>
        <v/>
      </c>
      <c r="CE415" s="72" t="str">
        <f t="shared" si="1333"/>
        <v/>
      </c>
      <c r="CF415" s="72" t="str">
        <f t="shared" si="1333"/>
        <v/>
      </c>
      <c r="CG415" s="72" t="str">
        <f t="shared" si="1333"/>
        <v/>
      </c>
      <c r="CH415" s="72" t="str">
        <f t="shared" si="1333"/>
        <v/>
      </c>
      <c r="CI415" s="72" t="str">
        <f t="shared" si="1333"/>
        <v/>
      </c>
      <c r="CJ415" s="72" t="str">
        <f t="shared" si="1333"/>
        <v/>
      </c>
      <c r="CK415" s="72" t="str">
        <f t="shared" si="1333"/>
        <v/>
      </c>
      <c r="CL415" s="72" t="str">
        <f t="shared" si="1333"/>
        <v/>
      </c>
      <c r="CM415" s="72" t="str">
        <f t="shared" si="1333"/>
        <v/>
      </c>
      <c r="CN415" s="72" t="str">
        <f t="shared" si="1333"/>
        <v/>
      </c>
      <c r="CO415" s="72" t="str">
        <f t="shared" si="1333"/>
        <v/>
      </c>
      <c r="CP415" s="72" t="str">
        <f t="shared" si="1333"/>
        <v/>
      </c>
      <c r="CQ415" s="72" t="str">
        <f t="shared" si="1333"/>
        <v/>
      </c>
      <c r="CR415" s="72" t="str">
        <f t="shared" si="1333"/>
        <v/>
      </c>
      <c r="CS415" s="72" t="str">
        <f t="shared" si="1333"/>
        <v/>
      </c>
      <c r="CT415" s="72" t="str">
        <f t="shared" si="1333"/>
        <v/>
      </c>
      <c r="CU415" s="72" t="str">
        <f t="shared" si="1333"/>
        <v/>
      </c>
      <c r="CV415" s="72" t="str">
        <f t="shared" si="1333"/>
        <v/>
      </c>
      <c r="CW415" s="72" t="str">
        <f t="shared" si="1333"/>
        <v/>
      </c>
      <c r="CX415" s="72" t="str">
        <f t="shared" si="1333"/>
        <v/>
      </c>
      <c r="CY415" s="72" t="str">
        <f t="shared" si="1333"/>
        <v/>
      </c>
      <c r="CZ415" s="72" t="str">
        <f t="shared" si="1333"/>
        <v/>
      </c>
      <c r="DA415" s="72" t="str">
        <f t="shared" si="1333"/>
        <v/>
      </c>
      <c r="DB415" s="72" t="str">
        <f t="shared" si="1333"/>
        <v/>
      </c>
      <c r="DC415" s="72" t="str">
        <f t="shared" ref="DC415:DV415" si="1334">IF(DC$409&lt;&gt;"",$E16,"")</f>
        <v/>
      </c>
      <c r="DD415" s="72" t="str">
        <f t="shared" si="1334"/>
        <v/>
      </c>
      <c r="DE415" s="72" t="str">
        <f t="shared" si="1334"/>
        <v/>
      </c>
      <c r="DF415" s="72" t="str">
        <f t="shared" si="1334"/>
        <v/>
      </c>
      <c r="DG415" s="72" t="str">
        <f t="shared" si="1334"/>
        <v/>
      </c>
      <c r="DH415" s="72" t="str">
        <f t="shared" si="1334"/>
        <v/>
      </c>
      <c r="DI415" s="72" t="str">
        <f t="shared" si="1334"/>
        <v/>
      </c>
      <c r="DJ415" s="72" t="str">
        <f t="shared" si="1334"/>
        <v/>
      </c>
      <c r="DK415" s="72" t="str">
        <f t="shared" si="1334"/>
        <v/>
      </c>
      <c r="DL415" s="72" t="str">
        <f t="shared" si="1334"/>
        <v/>
      </c>
      <c r="DM415" s="72" t="str">
        <f t="shared" si="1334"/>
        <v/>
      </c>
      <c r="DN415" s="72" t="str">
        <f t="shared" si="1334"/>
        <v/>
      </c>
      <c r="DO415" s="72" t="str">
        <f t="shared" si="1334"/>
        <v/>
      </c>
      <c r="DP415" s="72" t="str">
        <f t="shared" si="1334"/>
        <v/>
      </c>
      <c r="DQ415" s="72" t="str">
        <f t="shared" si="1334"/>
        <v/>
      </c>
      <c r="DR415" s="72" t="str">
        <f t="shared" si="1334"/>
        <v/>
      </c>
      <c r="DS415" s="72" t="str">
        <f t="shared" si="1334"/>
        <v/>
      </c>
      <c r="DT415" s="72" t="str">
        <f t="shared" si="1334"/>
        <v/>
      </c>
      <c r="DU415" s="72" t="str">
        <f t="shared" si="1334"/>
        <v/>
      </c>
      <c r="DV415" s="72" t="str">
        <f t="shared" si="1334"/>
        <v/>
      </c>
      <c r="DY415" s="79" t="s">
        <v>1117</v>
      </c>
      <c r="DZ415" t="s">
        <v>1694</v>
      </c>
      <c r="EA415" t="s">
        <v>7215</v>
      </c>
      <c r="EB415" t="s">
        <v>10946</v>
      </c>
      <c r="EC415" t="s">
        <v>12618</v>
      </c>
    </row>
    <row r="416" spans="10:133" x14ac:dyDescent="0.25">
      <c r="J416" s="72" t="str">
        <f>IF(PEDIDO!C42&lt;&gt;"",PEDIDO!B42,"")</f>
        <v/>
      </c>
      <c r="K416" s="72" t="str">
        <f t="shared" ref="K416:AP416" si="1335">IF(K$409&lt;&gt;"",$E17,"")</f>
        <v/>
      </c>
      <c r="L416" s="72" t="str">
        <f t="shared" si="1335"/>
        <v/>
      </c>
      <c r="M416" s="72" t="str">
        <f t="shared" si="1335"/>
        <v/>
      </c>
      <c r="N416" s="72" t="str">
        <f t="shared" si="1335"/>
        <v/>
      </c>
      <c r="O416" s="72" t="str">
        <f t="shared" si="1335"/>
        <v/>
      </c>
      <c r="P416" s="72" t="str">
        <f t="shared" si="1335"/>
        <v/>
      </c>
      <c r="Q416" s="72" t="str">
        <f t="shared" si="1335"/>
        <v/>
      </c>
      <c r="R416" s="72" t="str">
        <f t="shared" si="1335"/>
        <v/>
      </c>
      <c r="S416" s="72" t="str">
        <f t="shared" si="1335"/>
        <v/>
      </c>
      <c r="T416" s="72" t="str">
        <f t="shared" si="1335"/>
        <v/>
      </c>
      <c r="U416" s="72" t="str">
        <f t="shared" si="1335"/>
        <v/>
      </c>
      <c r="V416" s="72" t="str">
        <f t="shared" si="1335"/>
        <v/>
      </c>
      <c r="W416" s="72" t="str">
        <f t="shared" si="1335"/>
        <v/>
      </c>
      <c r="X416" s="72" t="str">
        <f t="shared" si="1335"/>
        <v/>
      </c>
      <c r="Y416" s="72" t="str">
        <f t="shared" si="1335"/>
        <v/>
      </c>
      <c r="Z416" s="72" t="str">
        <f t="shared" si="1335"/>
        <v/>
      </c>
      <c r="AA416" s="72" t="str">
        <f t="shared" si="1335"/>
        <v/>
      </c>
      <c r="AB416" s="72" t="str">
        <f t="shared" si="1335"/>
        <v/>
      </c>
      <c r="AC416" s="72" t="str">
        <f t="shared" si="1335"/>
        <v/>
      </c>
      <c r="AD416" s="72" t="str">
        <f t="shared" si="1335"/>
        <v/>
      </c>
      <c r="AE416" s="72" t="str">
        <f t="shared" si="1335"/>
        <v/>
      </c>
      <c r="AF416" s="72" t="str">
        <f t="shared" si="1335"/>
        <v/>
      </c>
      <c r="AG416" s="72" t="str">
        <f t="shared" si="1335"/>
        <v/>
      </c>
      <c r="AH416" s="72" t="str">
        <f t="shared" si="1335"/>
        <v/>
      </c>
      <c r="AI416" s="72" t="str">
        <f t="shared" si="1335"/>
        <v/>
      </c>
      <c r="AJ416" s="72" t="str">
        <f t="shared" si="1335"/>
        <v/>
      </c>
      <c r="AK416" s="72" t="str">
        <f t="shared" si="1335"/>
        <v/>
      </c>
      <c r="AL416" s="72" t="str">
        <f t="shared" si="1335"/>
        <v/>
      </c>
      <c r="AM416" s="72" t="str">
        <f t="shared" si="1335"/>
        <v/>
      </c>
      <c r="AN416" s="72" t="str">
        <f t="shared" si="1335"/>
        <v/>
      </c>
      <c r="AO416" s="72" t="str">
        <f t="shared" si="1335"/>
        <v/>
      </c>
      <c r="AP416" s="72" t="str">
        <f t="shared" si="1335"/>
        <v/>
      </c>
      <c r="AQ416" s="72" t="str">
        <f t="shared" ref="AQ416:BV416" si="1336">IF(AQ$409&lt;&gt;"",$E17,"")</f>
        <v/>
      </c>
      <c r="AR416" s="72" t="str">
        <f t="shared" si="1336"/>
        <v/>
      </c>
      <c r="AS416" s="72" t="str">
        <f t="shared" si="1336"/>
        <v/>
      </c>
      <c r="AT416" s="72" t="str">
        <f t="shared" si="1336"/>
        <v/>
      </c>
      <c r="AU416" s="72" t="str">
        <f t="shared" si="1336"/>
        <v/>
      </c>
      <c r="AV416" s="72" t="str">
        <f t="shared" si="1336"/>
        <v/>
      </c>
      <c r="AW416" s="72" t="str">
        <f t="shared" si="1336"/>
        <v/>
      </c>
      <c r="AX416" s="72" t="str">
        <f t="shared" si="1336"/>
        <v/>
      </c>
      <c r="AY416" s="72" t="str">
        <f t="shared" si="1336"/>
        <v/>
      </c>
      <c r="AZ416" s="72" t="str">
        <f t="shared" si="1336"/>
        <v/>
      </c>
      <c r="BA416" s="72" t="str">
        <f t="shared" si="1336"/>
        <v/>
      </c>
      <c r="BB416" s="72" t="str">
        <f t="shared" si="1336"/>
        <v/>
      </c>
      <c r="BC416" s="72" t="str">
        <f t="shared" si="1336"/>
        <v/>
      </c>
      <c r="BD416" s="72" t="str">
        <f t="shared" si="1336"/>
        <v/>
      </c>
      <c r="BE416" s="72" t="str">
        <f t="shared" si="1336"/>
        <v/>
      </c>
      <c r="BF416" s="72" t="str">
        <f t="shared" si="1336"/>
        <v/>
      </c>
      <c r="BG416" s="72" t="str">
        <f t="shared" si="1336"/>
        <v/>
      </c>
      <c r="BH416" s="72" t="str">
        <f t="shared" si="1336"/>
        <v/>
      </c>
      <c r="BI416" s="72" t="str">
        <f t="shared" si="1336"/>
        <v/>
      </c>
      <c r="BJ416" s="72" t="str">
        <f t="shared" si="1336"/>
        <v/>
      </c>
      <c r="BK416" s="72" t="str">
        <f t="shared" si="1336"/>
        <v/>
      </c>
      <c r="BL416" s="72" t="str">
        <f t="shared" si="1336"/>
        <v/>
      </c>
      <c r="BM416" s="72" t="str">
        <f t="shared" si="1336"/>
        <v/>
      </c>
      <c r="BN416" s="72" t="str">
        <f t="shared" si="1336"/>
        <v/>
      </c>
      <c r="BO416" s="72" t="str">
        <f t="shared" si="1336"/>
        <v/>
      </c>
      <c r="BP416" s="72" t="str">
        <f t="shared" si="1336"/>
        <v/>
      </c>
      <c r="BQ416" s="72" t="str">
        <f t="shared" si="1336"/>
        <v/>
      </c>
      <c r="BR416" s="72" t="str">
        <f t="shared" si="1336"/>
        <v/>
      </c>
      <c r="BS416" s="72" t="str">
        <f t="shared" si="1336"/>
        <v/>
      </c>
      <c r="BT416" s="72" t="str">
        <f t="shared" si="1336"/>
        <v/>
      </c>
      <c r="BU416" s="72" t="str">
        <f t="shared" si="1336"/>
        <v/>
      </c>
      <c r="BV416" s="72" t="str">
        <f t="shared" si="1336"/>
        <v/>
      </c>
      <c r="BW416" s="72" t="str">
        <f t="shared" ref="BW416:DB416" si="1337">IF(BW$409&lt;&gt;"",$E17,"")</f>
        <v/>
      </c>
      <c r="BX416" s="72" t="str">
        <f t="shared" si="1337"/>
        <v/>
      </c>
      <c r="BY416" s="72" t="str">
        <f t="shared" si="1337"/>
        <v/>
      </c>
      <c r="BZ416" s="72" t="str">
        <f t="shared" si="1337"/>
        <v/>
      </c>
      <c r="CA416" s="72" t="str">
        <f t="shared" si="1337"/>
        <v/>
      </c>
      <c r="CB416" s="72" t="str">
        <f t="shared" si="1337"/>
        <v/>
      </c>
      <c r="CC416" s="72" t="str">
        <f t="shared" si="1337"/>
        <v/>
      </c>
      <c r="CD416" s="72" t="str">
        <f t="shared" si="1337"/>
        <v/>
      </c>
      <c r="CE416" s="72" t="str">
        <f t="shared" si="1337"/>
        <v/>
      </c>
      <c r="CF416" s="72" t="str">
        <f t="shared" si="1337"/>
        <v/>
      </c>
      <c r="CG416" s="72" t="str">
        <f t="shared" si="1337"/>
        <v/>
      </c>
      <c r="CH416" s="72" t="str">
        <f t="shared" si="1337"/>
        <v/>
      </c>
      <c r="CI416" s="72" t="str">
        <f t="shared" si="1337"/>
        <v/>
      </c>
      <c r="CJ416" s="72" t="str">
        <f t="shared" si="1337"/>
        <v/>
      </c>
      <c r="CK416" s="72" t="str">
        <f t="shared" si="1337"/>
        <v/>
      </c>
      <c r="CL416" s="72" t="str">
        <f t="shared" si="1337"/>
        <v/>
      </c>
      <c r="CM416" s="72" t="str">
        <f t="shared" si="1337"/>
        <v/>
      </c>
      <c r="CN416" s="72" t="str">
        <f t="shared" si="1337"/>
        <v/>
      </c>
      <c r="CO416" s="72" t="str">
        <f t="shared" si="1337"/>
        <v/>
      </c>
      <c r="CP416" s="72" t="str">
        <f t="shared" si="1337"/>
        <v/>
      </c>
      <c r="CQ416" s="72" t="str">
        <f t="shared" si="1337"/>
        <v/>
      </c>
      <c r="CR416" s="72" t="str">
        <f t="shared" si="1337"/>
        <v/>
      </c>
      <c r="CS416" s="72" t="str">
        <f t="shared" si="1337"/>
        <v/>
      </c>
      <c r="CT416" s="72" t="str">
        <f t="shared" si="1337"/>
        <v/>
      </c>
      <c r="CU416" s="72" t="str">
        <f t="shared" si="1337"/>
        <v/>
      </c>
      <c r="CV416" s="72" t="str">
        <f t="shared" si="1337"/>
        <v/>
      </c>
      <c r="CW416" s="72" t="str">
        <f t="shared" si="1337"/>
        <v/>
      </c>
      <c r="CX416" s="72" t="str">
        <f t="shared" si="1337"/>
        <v/>
      </c>
      <c r="CY416" s="72" t="str">
        <f t="shared" si="1337"/>
        <v/>
      </c>
      <c r="CZ416" s="72" t="str">
        <f t="shared" si="1337"/>
        <v/>
      </c>
      <c r="DA416" s="72" t="str">
        <f t="shared" si="1337"/>
        <v/>
      </c>
      <c r="DB416" s="72" t="str">
        <f t="shared" si="1337"/>
        <v/>
      </c>
      <c r="DC416" s="72" t="str">
        <f t="shared" ref="DC416:DV416" si="1338">IF(DC$409&lt;&gt;"",$E17,"")</f>
        <v/>
      </c>
      <c r="DD416" s="72" t="str">
        <f t="shared" si="1338"/>
        <v/>
      </c>
      <c r="DE416" s="72" t="str">
        <f t="shared" si="1338"/>
        <v/>
      </c>
      <c r="DF416" s="72" t="str">
        <f t="shared" si="1338"/>
        <v/>
      </c>
      <c r="DG416" s="72" t="str">
        <f t="shared" si="1338"/>
        <v/>
      </c>
      <c r="DH416" s="72" t="str">
        <f t="shared" si="1338"/>
        <v/>
      </c>
      <c r="DI416" s="72" t="str">
        <f t="shared" si="1338"/>
        <v/>
      </c>
      <c r="DJ416" s="72" t="str">
        <f t="shared" si="1338"/>
        <v/>
      </c>
      <c r="DK416" s="72" t="str">
        <f t="shared" si="1338"/>
        <v/>
      </c>
      <c r="DL416" s="72" t="str">
        <f t="shared" si="1338"/>
        <v/>
      </c>
      <c r="DM416" s="72" t="str">
        <f t="shared" si="1338"/>
        <v/>
      </c>
      <c r="DN416" s="72" t="str">
        <f t="shared" si="1338"/>
        <v/>
      </c>
      <c r="DO416" s="72" t="str">
        <f t="shared" si="1338"/>
        <v/>
      </c>
      <c r="DP416" s="72" t="str">
        <f t="shared" si="1338"/>
        <v/>
      </c>
      <c r="DQ416" s="72" t="str">
        <f t="shared" si="1338"/>
        <v/>
      </c>
      <c r="DR416" s="72" t="str">
        <f t="shared" si="1338"/>
        <v/>
      </c>
      <c r="DS416" s="72" t="str">
        <f t="shared" si="1338"/>
        <v/>
      </c>
      <c r="DT416" s="72" t="str">
        <f t="shared" si="1338"/>
        <v/>
      </c>
      <c r="DU416" s="72" t="str">
        <f t="shared" si="1338"/>
        <v/>
      </c>
      <c r="DV416" s="72" t="str">
        <f t="shared" si="1338"/>
        <v/>
      </c>
      <c r="DY416" s="79" t="s">
        <v>1118</v>
      </c>
      <c r="DZ416" t="s">
        <v>1695</v>
      </c>
      <c r="EA416" t="s">
        <v>7216</v>
      </c>
      <c r="EB416" t="s">
        <v>10947</v>
      </c>
      <c r="EC416" t="s">
        <v>12619</v>
      </c>
    </row>
    <row r="417" spans="10:133" x14ac:dyDescent="0.25">
      <c r="J417" s="72" t="str">
        <f>IF(PEDIDO!C43&lt;&gt;"",PEDIDO!B43,"")</f>
        <v/>
      </c>
      <c r="K417" s="72" t="str">
        <f t="shared" ref="K417:AP417" si="1339">IF(K$409&lt;&gt;"",$E18,"")</f>
        <v/>
      </c>
      <c r="L417" s="72" t="str">
        <f t="shared" si="1339"/>
        <v/>
      </c>
      <c r="M417" s="72" t="str">
        <f t="shared" si="1339"/>
        <v/>
      </c>
      <c r="N417" s="72" t="str">
        <f t="shared" si="1339"/>
        <v/>
      </c>
      <c r="O417" s="72" t="str">
        <f t="shared" si="1339"/>
        <v/>
      </c>
      <c r="P417" s="72" t="str">
        <f t="shared" si="1339"/>
        <v/>
      </c>
      <c r="Q417" s="72" t="str">
        <f t="shared" si="1339"/>
        <v/>
      </c>
      <c r="R417" s="72" t="str">
        <f t="shared" si="1339"/>
        <v/>
      </c>
      <c r="S417" s="72" t="str">
        <f t="shared" si="1339"/>
        <v/>
      </c>
      <c r="T417" s="72" t="str">
        <f t="shared" si="1339"/>
        <v/>
      </c>
      <c r="U417" s="72" t="str">
        <f t="shared" si="1339"/>
        <v/>
      </c>
      <c r="V417" s="72" t="str">
        <f t="shared" si="1339"/>
        <v/>
      </c>
      <c r="W417" s="72" t="str">
        <f t="shared" si="1339"/>
        <v/>
      </c>
      <c r="X417" s="72" t="str">
        <f t="shared" si="1339"/>
        <v/>
      </c>
      <c r="Y417" s="72" t="str">
        <f t="shared" si="1339"/>
        <v/>
      </c>
      <c r="Z417" s="72" t="str">
        <f t="shared" si="1339"/>
        <v/>
      </c>
      <c r="AA417" s="72" t="str">
        <f t="shared" si="1339"/>
        <v/>
      </c>
      <c r="AB417" s="72" t="str">
        <f t="shared" si="1339"/>
        <v/>
      </c>
      <c r="AC417" s="72" t="str">
        <f t="shared" si="1339"/>
        <v/>
      </c>
      <c r="AD417" s="72" t="str">
        <f t="shared" si="1339"/>
        <v/>
      </c>
      <c r="AE417" s="72" t="str">
        <f t="shared" si="1339"/>
        <v/>
      </c>
      <c r="AF417" s="72" t="str">
        <f t="shared" si="1339"/>
        <v/>
      </c>
      <c r="AG417" s="72" t="str">
        <f t="shared" si="1339"/>
        <v/>
      </c>
      <c r="AH417" s="72" t="str">
        <f t="shared" si="1339"/>
        <v/>
      </c>
      <c r="AI417" s="72" t="str">
        <f t="shared" si="1339"/>
        <v/>
      </c>
      <c r="AJ417" s="72" t="str">
        <f t="shared" si="1339"/>
        <v/>
      </c>
      <c r="AK417" s="72" t="str">
        <f t="shared" si="1339"/>
        <v/>
      </c>
      <c r="AL417" s="72" t="str">
        <f t="shared" si="1339"/>
        <v/>
      </c>
      <c r="AM417" s="72" t="str">
        <f t="shared" si="1339"/>
        <v/>
      </c>
      <c r="AN417" s="72" t="str">
        <f t="shared" si="1339"/>
        <v/>
      </c>
      <c r="AO417" s="72" t="str">
        <f t="shared" si="1339"/>
        <v/>
      </c>
      <c r="AP417" s="72" t="str">
        <f t="shared" si="1339"/>
        <v/>
      </c>
      <c r="AQ417" s="72" t="str">
        <f t="shared" ref="AQ417:BV417" si="1340">IF(AQ$409&lt;&gt;"",$E18,"")</f>
        <v/>
      </c>
      <c r="AR417" s="72" t="str">
        <f t="shared" si="1340"/>
        <v/>
      </c>
      <c r="AS417" s="72" t="str">
        <f t="shared" si="1340"/>
        <v/>
      </c>
      <c r="AT417" s="72" t="str">
        <f t="shared" si="1340"/>
        <v/>
      </c>
      <c r="AU417" s="72" t="str">
        <f t="shared" si="1340"/>
        <v/>
      </c>
      <c r="AV417" s="72" t="str">
        <f t="shared" si="1340"/>
        <v/>
      </c>
      <c r="AW417" s="72" t="str">
        <f t="shared" si="1340"/>
        <v/>
      </c>
      <c r="AX417" s="72" t="str">
        <f t="shared" si="1340"/>
        <v/>
      </c>
      <c r="AY417" s="72" t="str">
        <f t="shared" si="1340"/>
        <v/>
      </c>
      <c r="AZ417" s="72" t="str">
        <f t="shared" si="1340"/>
        <v/>
      </c>
      <c r="BA417" s="72" t="str">
        <f t="shared" si="1340"/>
        <v/>
      </c>
      <c r="BB417" s="72" t="str">
        <f t="shared" si="1340"/>
        <v/>
      </c>
      <c r="BC417" s="72" t="str">
        <f t="shared" si="1340"/>
        <v/>
      </c>
      <c r="BD417" s="72" t="str">
        <f t="shared" si="1340"/>
        <v/>
      </c>
      <c r="BE417" s="72" t="str">
        <f t="shared" si="1340"/>
        <v/>
      </c>
      <c r="BF417" s="72" t="str">
        <f t="shared" si="1340"/>
        <v/>
      </c>
      <c r="BG417" s="72" t="str">
        <f t="shared" si="1340"/>
        <v/>
      </c>
      <c r="BH417" s="72" t="str">
        <f t="shared" si="1340"/>
        <v/>
      </c>
      <c r="BI417" s="72" t="str">
        <f t="shared" si="1340"/>
        <v/>
      </c>
      <c r="BJ417" s="72" t="str">
        <f t="shared" si="1340"/>
        <v/>
      </c>
      <c r="BK417" s="72" t="str">
        <f t="shared" si="1340"/>
        <v/>
      </c>
      <c r="BL417" s="72" t="str">
        <f t="shared" si="1340"/>
        <v/>
      </c>
      <c r="BM417" s="72" t="str">
        <f t="shared" si="1340"/>
        <v/>
      </c>
      <c r="BN417" s="72" t="str">
        <f t="shared" si="1340"/>
        <v/>
      </c>
      <c r="BO417" s="72" t="str">
        <f t="shared" si="1340"/>
        <v/>
      </c>
      <c r="BP417" s="72" t="str">
        <f t="shared" si="1340"/>
        <v/>
      </c>
      <c r="BQ417" s="72" t="str">
        <f t="shared" si="1340"/>
        <v/>
      </c>
      <c r="BR417" s="72" t="str">
        <f t="shared" si="1340"/>
        <v/>
      </c>
      <c r="BS417" s="72" t="str">
        <f t="shared" si="1340"/>
        <v/>
      </c>
      <c r="BT417" s="72" t="str">
        <f t="shared" si="1340"/>
        <v/>
      </c>
      <c r="BU417" s="72" t="str">
        <f t="shared" si="1340"/>
        <v/>
      </c>
      <c r="BV417" s="72" t="str">
        <f t="shared" si="1340"/>
        <v/>
      </c>
      <c r="BW417" s="72" t="str">
        <f t="shared" ref="BW417:DB417" si="1341">IF(BW$409&lt;&gt;"",$E18,"")</f>
        <v/>
      </c>
      <c r="BX417" s="72" t="str">
        <f t="shared" si="1341"/>
        <v/>
      </c>
      <c r="BY417" s="72" t="str">
        <f t="shared" si="1341"/>
        <v/>
      </c>
      <c r="BZ417" s="72" t="str">
        <f t="shared" si="1341"/>
        <v/>
      </c>
      <c r="CA417" s="72" t="str">
        <f t="shared" si="1341"/>
        <v/>
      </c>
      <c r="CB417" s="72" t="str">
        <f t="shared" si="1341"/>
        <v/>
      </c>
      <c r="CC417" s="72" t="str">
        <f t="shared" si="1341"/>
        <v/>
      </c>
      <c r="CD417" s="72" t="str">
        <f t="shared" si="1341"/>
        <v/>
      </c>
      <c r="CE417" s="72" t="str">
        <f t="shared" si="1341"/>
        <v/>
      </c>
      <c r="CF417" s="72" t="str">
        <f t="shared" si="1341"/>
        <v/>
      </c>
      <c r="CG417" s="72" t="str">
        <f t="shared" si="1341"/>
        <v/>
      </c>
      <c r="CH417" s="72" t="str">
        <f t="shared" si="1341"/>
        <v/>
      </c>
      <c r="CI417" s="72" t="str">
        <f t="shared" si="1341"/>
        <v/>
      </c>
      <c r="CJ417" s="72" t="str">
        <f t="shared" si="1341"/>
        <v/>
      </c>
      <c r="CK417" s="72" t="str">
        <f t="shared" si="1341"/>
        <v/>
      </c>
      <c r="CL417" s="72" t="str">
        <f t="shared" si="1341"/>
        <v/>
      </c>
      <c r="CM417" s="72" t="str">
        <f t="shared" si="1341"/>
        <v/>
      </c>
      <c r="CN417" s="72" t="str">
        <f t="shared" si="1341"/>
        <v/>
      </c>
      <c r="CO417" s="72" t="str">
        <f t="shared" si="1341"/>
        <v/>
      </c>
      <c r="CP417" s="72" t="str">
        <f t="shared" si="1341"/>
        <v/>
      </c>
      <c r="CQ417" s="72" t="str">
        <f t="shared" si="1341"/>
        <v/>
      </c>
      <c r="CR417" s="72" t="str">
        <f t="shared" si="1341"/>
        <v/>
      </c>
      <c r="CS417" s="72" t="str">
        <f t="shared" si="1341"/>
        <v/>
      </c>
      <c r="CT417" s="72" t="str">
        <f t="shared" si="1341"/>
        <v/>
      </c>
      <c r="CU417" s="72" t="str">
        <f t="shared" si="1341"/>
        <v/>
      </c>
      <c r="CV417" s="72" t="str">
        <f t="shared" si="1341"/>
        <v/>
      </c>
      <c r="CW417" s="72" t="str">
        <f t="shared" si="1341"/>
        <v/>
      </c>
      <c r="CX417" s="72" t="str">
        <f t="shared" si="1341"/>
        <v/>
      </c>
      <c r="CY417" s="72" t="str">
        <f t="shared" si="1341"/>
        <v/>
      </c>
      <c r="CZ417" s="72" t="str">
        <f t="shared" si="1341"/>
        <v/>
      </c>
      <c r="DA417" s="72" t="str">
        <f t="shared" si="1341"/>
        <v/>
      </c>
      <c r="DB417" s="72" t="str">
        <f t="shared" si="1341"/>
        <v/>
      </c>
      <c r="DC417" s="72" t="str">
        <f t="shared" ref="DC417:DV417" si="1342">IF(DC$409&lt;&gt;"",$E18,"")</f>
        <v/>
      </c>
      <c r="DD417" s="72" t="str">
        <f t="shared" si="1342"/>
        <v/>
      </c>
      <c r="DE417" s="72" t="str">
        <f t="shared" si="1342"/>
        <v/>
      </c>
      <c r="DF417" s="72" t="str">
        <f t="shared" si="1342"/>
        <v/>
      </c>
      <c r="DG417" s="72" t="str">
        <f t="shared" si="1342"/>
        <v/>
      </c>
      <c r="DH417" s="72" t="str">
        <f t="shared" si="1342"/>
        <v/>
      </c>
      <c r="DI417" s="72" t="str">
        <f t="shared" si="1342"/>
        <v/>
      </c>
      <c r="DJ417" s="72" t="str">
        <f t="shared" si="1342"/>
        <v/>
      </c>
      <c r="DK417" s="72" t="str">
        <f t="shared" si="1342"/>
        <v/>
      </c>
      <c r="DL417" s="72" t="str">
        <f t="shared" si="1342"/>
        <v/>
      </c>
      <c r="DM417" s="72" t="str">
        <f t="shared" si="1342"/>
        <v/>
      </c>
      <c r="DN417" s="72" t="str">
        <f t="shared" si="1342"/>
        <v/>
      </c>
      <c r="DO417" s="72" t="str">
        <f t="shared" si="1342"/>
        <v/>
      </c>
      <c r="DP417" s="72" t="str">
        <f t="shared" si="1342"/>
        <v/>
      </c>
      <c r="DQ417" s="72" t="str">
        <f t="shared" si="1342"/>
        <v/>
      </c>
      <c r="DR417" s="72" t="str">
        <f t="shared" si="1342"/>
        <v/>
      </c>
      <c r="DS417" s="72" t="str">
        <f t="shared" si="1342"/>
        <v/>
      </c>
      <c r="DT417" s="72" t="str">
        <f t="shared" si="1342"/>
        <v/>
      </c>
      <c r="DU417" s="72" t="str">
        <f t="shared" si="1342"/>
        <v/>
      </c>
      <c r="DV417" s="72" t="str">
        <f t="shared" si="1342"/>
        <v/>
      </c>
      <c r="DY417" s="79" t="s">
        <v>1119</v>
      </c>
      <c r="DZ417" t="s">
        <v>1696</v>
      </c>
      <c r="EA417" t="s">
        <v>7217</v>
      </c>
      <c r="EB417" t="s">
        <v>10948</v>
      </c>
      <c r="EC417" t="s">
        <v>12620</v>
      </c>
    </row>
    <row r="418" spans="10:133" x14ac:dyDescent="0.25">
      <c r="J418" s="72" t="str">
        <f>IF(PEDIDO!C44&lt;&gt;"",PEDIDO!B44,"")</f>
        <v/>
      </c>
      <c r="K418" s="72" t="str">
        <f t="shared" ref="K418:AP418" si="1343">IF(K$409&lt;&gt;"",$E19,"")</f>
        <v/>
      </c>
      <c r="L418" s="72" t="str">
        <f t="shared" si="1343"/>
        <v/>
      </c>
      <c r="M418" s="72" t="str">
        <f t="shared" si="1343"/>
        <v/>
      </c>
      <c r="N418" s="72" t="str">
        <f t="shared" si="1343"/>
        <v/>
      </c>
      <c r="O418" s="72" t="str">
        <f t="shared" si="1343"/>
        <v/>
      </c>
      <c r="P418" s="72" t="str">
        <f t="shared" si="1343"/>
        <v/>
      </c>
      <c r="Q418" s="72" t="str">
        <f t="shared" si="1343"/>
        <v/>
      </c>
      <c r="R418" s="72" t="str">
        <f t="shared" si="1343"/>
        <v/>
      </c>
      <c r="S418" s="72" t="str">
        <f t="shared" si="1343"/>
        <v/>
      </c>
      <c r="T418" s="72" t="str">
        <f t="shared" si="1343"/>
        <v/>
      </c>
      <c r="U418" s="72" t="str">
        <f t="shared" si="1343"/>
        <v/>
      </c>
      <c r="V418" s="72" t="str">
        <f t="shared" si="1343"/>
        <v/>
      </c>
      <c r="W418" s="72" t="str">
        <f t="shared" si="1343"/>
        <v/>
      </c>
      <c r="X418" s="72" t="str">
        <f t="shared" si="1343"/>
        <v/>
      </c>
      <c r="Y418" s="72" t="str">
        <f t="shared" si="1343"/>
        <v/>
      </c>
      <c r="Z418" s="72" t="str">
        <f t="shared" si="1343"/>
        <v/>
      </c>
      <c r="AA418" s="72" t="str">
        <f t="shared" si="1343"/>
        <v/>
      </c>
      <c r="AB418" s="72" t="str">
        <f t="shared" si="1343"/>
        <v/>
      </c>
      <c r="AC418" s="72" t="str">
        <f t="shared" si="1343"/>
        <v/>
      </c>
      <c r="AD418" s="72" t="str">
        <f t="shared" si="1343"/>
        <v/>
      </c>
      <c r="AE418" s="72" t="str">
        <f t="shared" si="1343"/>
        <v/>
      </c>
      <c r="AF418" s="72" t="str">
        <f t="shared" si="1343"/>
        <v/>
      </c>
      <c r="AG418" s="72" t="str">
        <f t="shared" si="1343"/>
        <v/>
      </c>
      <c r="AH418" s="72" t="str">
        <f t="shared" si="1343"/>
        <v/>
      </c>
      <c r="AI418" s="72" t="str">
        <f t="shared" si="1343"/>
        <v/>
      </c>
      <c r="AJ418" s="72" t="str">
        <f t="shared" si="1343"/>
        <v/>
      </c>
      <c r="AK418" s="72" t="str">
        <f t="shared" si="1343"/>
        <v/>
      </c>
      <c r="AL418" s="72" t="str">
        <f t="shared" si="1343"/>
        <v/>
      </c>
      <c r="AM418" s="72" t="str">
        <f t="shared" si="1343"/>
        <v/>
      </c>
      <c r="AN418" s="72" t="str">
        <f t="shared" si="1343"/>
        <v/>
      </c>
      <c r="AO418" s="72" t="str">
        <f t="shared" si="1343"/>
        <v/>
      </c>
      <c r="AP418" s="72" t="str">
        <f t="shared" si="1343"/>
        <v/>
      </c>
      <c r="AQ418" s="72" t="str">
        <f t="shared" ref="AQ418:BV418" si="1344">IF(AQ$409&lt;&gt;"",$E19,"")</f>
        <v/>
      </c>
      <c r="AR418" s="72" t="str">
        <f t="shared" si="1344"/>
        <v/>
      </c>
      <c r="AS418" s="72" t="str">
        <f t="shared" si="1344"/>
        <v/>
      </c>
      <c r="AT418" s="72" t="str">
        <f t="shared" si="1344"/>
        <v/>
      </c>
      <c r="AU418" s="72" t="str">
        <f t="shared" si="1344"/>
        <v/>
      </c>
      <c r="AV418" s="72" t="str">
        <f t="shared" si="1344"/>
        <v/>
      </c>
      <c r="AW418" s="72" t="str">
        <f t="shared" si="1344"/>
        <v/>
      </c>
      <c r="AX418" s="72" t="str">
        <f t="shared" si="1344"/>
        <v/>
      </c>
      <c r="AY418" s="72" t="str">
        <f t="shared" si="1344"/>
        <v/>
      </c>
      <c r="AZ418" s="72" t="str">
        <f t="shared" si="1344"/>
        <v/>
      </c>
      <c r="BA418" s="72" t="str">
        <f t="shared" si="1344"/>
        <v/>
      </c>
      <c r="BB418" s="72" t="str">
        <f t="shared" si="1344"/>
        <v/>
      </c>
      <c r="BC418" s="72" t="str">
        <f t="shared" si="1344"/>
        <v/>
      </c>
      <c r="BD418" s="72" t="str">
        <f t="shared" si="1344"/>
        <v/>
      </c>
      <c r="BE418" s="72" t="str">
        <f t="shared" si="1344"/>
        <v/>
      </c>
      <c r="BF418" s="72" t="str">
        <f t="shared" si="1344"/>
        <v/>
      </c>
      <c r="BG418" s="72" t="str">
        <f t="shared" si="1344"/>
        <v/>
      </c>
      <c r="BH418" s="72" t="str">
        <f t="shared" si="1344"/>
        <v/>
      </c>
      <c r="BI418" s="72" t="str">
        <f t="shared" si="1344"/>
        <v/>
      </c>
      <c r="BJ418" s="72" t="str">
        <f t="shared" si="1344"/>
        <v/>
      </c>
      <c r="BK418" s="72" t="str">
        <f t="shared" si="1344"/>
        <v/>
      </c>
      <c r="BL418" s="72" t="str">
        <f t="shared" si="1344"/>
        <v/>
      </c>
      <c r="BM418" s="72" t="str">
        <f t="shared" si="1344"/>
        <v/>
      </c>
      <c r="BN418" s="72" t="str">
        <f t="shared" si="1344"/>
        <v/>
      </c>
      <c r="BO418" s="72" t="str">
        <f t="shared" si="1344"/>
        <v/>
      </c>
      <c r="BP418" s="72" t="str">
        <f t="shared" si="1344"/>
        <v/>
      </c>
      <c r="BQ418" s="72" t="str">
        <f t="shared" si="1344"/>
        <v/>
      </c>
      <c r="BR418" s="72" t="str">
        <f t="shared" si="1344"/>
        <v/>
      </c>
      <c r="BS418" s="72" t="str">
        <f t="shared" si="1344"/>
        <v/>
      </c>
      <c r="BT418" s="72" t="str">
        <f t="shared" si="1344"/>
        <v/>
      </c>
      <c r="BU418" s="72" t="str">
        <f t="shared" si="1344"/>
        <v/>
      </c>
      <c r="BV418" s="72" t="str">
        <f t="shared" si="1344"/>
        <v/>
      </c>
      <c r="BW418" s="72" t="str">
        <f t="shared" ref="BW418:DB418" si="1345">IF(BW$409&lt;&gt;"",$E19,"")</f>
        <v/>
      </c>
      <c r="BX418" s="72" t="str">
        <f t="shared" si="1345"/>
        <v/>
      </c>
      <c r="BY418" s="72" t="str">
        <f t="shared" si="1345"/>
        <v/>
      </c>
      <c r="BZ418" s="72" t="str">
        <f t="shared" si="1345"/>
        <v/>
      </c>
      <c r="CA418" s="72" t="str">
        <f t="shared" si="1345"/>
        <v/>
      </c>
      <c r="CB418" s="72" t="str">
        <f t="shared" si="1345"/>
        <v/>
      </c>
      <c r="CC418" s="72" t="str">
        <f t="shared" si="1345"/>
        <v/>
      </c>
      <c r="CD418" s="72" t="str">
        <f t="shared" si="1345"/>
        <v/>
      </c>
      <c r="CE418" s="72" t="str">
        <f t="shared" si="1345"/>
        <v/>
      </c>
      <c r="CF418" s="72" t="str">
        <f t="shared" si="1345"/>
        <v/>
      </c>
      <c r="CG418" s="72" t="str">
        <f t="shared" si="1345"/>
        <v/>
      </c>
      <c r="CH418" s="72" t="str">
        <f t="shared" si="1345"/>
        <v/>
      </c>
      <c r="CI418" s="72" t="str">
        <f t="shared" si="1345"/>
        <v/>
      </c>
      <c r="CJ418" s="72" t="str">
        <f t="shared" si="1345"/>
        <v/>
      </c>
      <c r="CK418" s="72" t="str">
        <f t="shared" si="1345"/>
        <v/>
      </c>
      <c r="CL418" s="72" t="str">
        <f t="shared" si="1345"/>
        <v/>
      </c>
      <c r="CM418" s="72" t="str">
        <f t="shared" si="1345"/>
        <v/>
      </c>
      <c r="CN418" s="72" t="str">
        <f t="shared" si="1345"/>
        <v/>
      </c>
      <c r="CO418" s="72" t="str">
        <f t="shared" si="1345"/>
        <v/>
      </c>
      <c r="CP418" s="72" t="str">
        <f t="shared" si="1345"/>
        <v/>
      </c>
      <c r="CQ418" s="72" t="str">
        <f t="shared" si="1345"/>
        <v/>
      </c>
      <c r="CR418" s="72" t="str">
        <f t="shared" si="1345"/>
        <v/>
      </c>
      <c r="CS418" s="72" t="str">
        <f t="shared" si="1345"/>
        <v/>
      </c>
      <c r="CT418" s="72" t="str">
        <f t="shared" si="1345"/>
        <v/>
      </c>
      <c r="CU418" s="72" t="str">
        <f t="shared" si="1345"/>
        <v/>
      </c>
      <c r="CV418" s="72" t="str">
        <f t="shared" si="1345"/>
        <v/>
      </c>
      <c r="CW418" s="72" t="str">
        <f t="shared" si="1345"/>
        <v/>
      </c>
      <c r="CX418" s="72" t="str">
        <f t="shared" si="1345"/>
        <v/>
      </c>
      <c r="CY418" s="72" t="str">
        <f t="shared" si="1345"/>
        <v/>
      </c>
      <c r="CZ418" s="72" t="str">
        <f t="shared" si="1345"/>
        <v/>
      </c>
      <c r="DA418" s="72" t="str">
        <f t="shared" si="1345"/>
        <v/>
      </c>
      <c r="DB418" s="72" t="str">
        <f t="shared" si="1345"/>
        <v/>
      </c>
      <c r="DC418" s="72" t="str">
        <f t="shared" ref="DC418:DV418" si="1346">IF(DC$409&lt;&gt;"",$E19,"")</f>
        <v/>
      </c>
      <c r="DD418" s="72" t="str">
        <f t="shared" si="1346"/>
        <v/>
      </c>
      <c r="DE418" s="72" t="str">
        <f t="shared" si="1346"/>
        <v/>
      </c>
      <c r="DF418" s="72" t="str">
        <f t="shared" si="1346"/>
        <v/>
      </c>
      <c r="DG418" s="72" t="str">
        <f t="shared" si="1346"/>
        <v/>
      </c>
      <c r="DH418" s="72" t="str">
        <f t="shared" si="1346"/>
        <v/>
      </c>
      <c r="DI418" s="72" t="str">
        <f t="shared" si="1346"/>
        <v/>
      </c>
      <c r="DJ418" s="72" t="str">
        <f t="shared" si="1346"/>
        <v/>
      </c>
      <c r="DK418" s="72" t="str">
        <f t="shared" si="1346"/>
        <v/>
      </c>
      <c r="DL418" s="72" t="str">
        <f t="shared" si="1346"/>
        <v/>
      </c>
      <c r="DM418" s="72" t="str">
        <f t="shared" si="1346"/>
        <v/>
      </c>
      <c r="DN418" s="72" t="str">
        <f t="shared" si="1346"/>
        <v/>
      </c>
      <c r="DO418" s="72" t="str">
        <f t="shared" si="1346"/>
        <v/>
      </c>
      <c r="DP418" s="72" t="str">
        <f t="shared" si="1346"/>
        <v/>
      </c>
      <c r="DQ418" s="72" t="str">
        <f t="shared" si="1346"/>
        <v/>
      </c>
      <c r="DR418" s="72" t="str">
        <f t="shared" si="1346"/>
        <v/>
      </c>
      <c r="DS418" s="72" t="str">
        <f t="shared" si="1346"/>
        <v/>
      </c>
      <c r="DT418" s="72" t="str">
        <f t="shared" si="1346"/>
        <v/>
      </c>
      <c r="DU418" s="72" t="str">
        <f t="shared" si="1346"/>
        <v/>
      </c>
      <c r="DV418" s="72" t="str">
        <f t="shared" si="1346"/>
        <v/>
      </c>
      <c r="DY418" s="79" t="s">
        <v>1120</v>
      </c>
      <c r="DZ418" t="s">
        <v>1697</v>
      </c>
      <c r="EA418" t="s">
        <v>7218</v>
      </c>
      <c r="EB418" t="s">
        <v>10949</v>
      </c>
      <c r="EC418" t="s">
        <v>12621</v>
      </c>
    </row>
    <row r="419" spans="10:133" x14ac:dyDescent="0.25">
      <c r="J419" s="72" t="str">
        <f>IF(PEDIDO!C45&lt;&gt;"",PEDIDO!B45,"")</f>
        <v/>
      </c>
      <c r="K419" s="72" t="str">
        <f t="shared" ref="K419:AP419" si="1347">IF(K$409&lt;&gt;"",$E20,"")</f>
        <v/>
      </c>
      <c r="L419" s="72" t="str">
        <f t="shared" si="1347"/>
        <v/>
      </c>
      <c r="M419" s="72" t="str">
        <f t="shared" si="1347"/>
        <v/>
      </c>
      <c r="N419" s="72" t="str">
        <f t="shared" si="1347"/>
        <v/>
      </c>
      <c r="O419" s="72" t="str">
        <f t="shared" si="1347"/>
        <v/>
      </c>
      <c r="P419" s="72" t="str">
        <f t="shared" si="1347"/>
        <v/>
      </c>
      <c r="Q419" s="72" t="str">
        <f t="shared" si="1347"/>
        <v/>
      </c>
      <c r="R419" s="72" t="str">
        <f t="shared" si="1347"/>
        <v/>
      </c>
      <c r="S419" s="72" t="str">
        <f t="shared" si="1347"/>
        <v/>
      </c>
      <c r="T419" s="72" t="str">
        <f t="shared" si="1347"/>
        <v/>
      </c>
      <c r="U419" s="72" t="str">
        <f t="shared" si="1347"/>
        <v/>
      </c>
      <c r="V419" s="72" t="str">
        <f t="shared" si="1347"/>
        <v/>
      </c>
      <c r="W419" s="72" t="str">
        <f t="shared" si="1347"/>
        <v/>
      </c>
      <c r="X419" s="72" t="str">
        <f t="shared" si="1347"/>
        <v/>
      </c>
      <c r="Y419" s="72" t="str">
        <f t="shared" si="1347"/>
        <v/>
      </c>
      <c r="Z419" s="72" t="str">
        <f t="shared" si="1347"/>
        <v/>
      </c>
      <c r="AA419" s="72" t="str">
        <f t="shared" si="1347"/>
        <v/>
      </c>
      <c r="AB419" s="72" t="str">
        <f t="shared" si="1347"/>
        <v/>
      </c>
      <c r="AC419" s="72" t="str">
        <f t="shared" si="1347"/>
        <v/>
      </c>
      <c r="AD419" s="72" t="str">
        <f t="shared" si="1347"/>
        <v/>
      </c>
      <c r="AE419" s="72" t="str">
        <f t="shared" si="1347"/>
        <v/>
      </c>
      <c r="AF419" s="72" t="str">
        <f t="shared" si="1347"/>
        <v/>
      </c>
      <c r="AG419" s="72" t="str">
        <f t="shared" si="1347"/>
        <v/>
      </c>
      <c r="AH419" s="72" t="str">
        <f t="shared" si="1347"/>
        <v/>
      </c>
      <c r="AI419" s="72" t="str">
        <f t="shared" si="1347"/>
        <v/>
      </c>
      <c r="AJ419" s="72" t="str">
        <f t="shared" si="1347"/>
        <v/>
      </c>
      <c r="AK419" s="72" t="str">
        <f t="shared" si="1347"/>
        <v/>
      </c>
      <c r="AL419" s="72" t="str">
        <f t="shared" si="1347"/>
        <v/>
      </c>
      <c r="AM419" s="72" t="str">
        <f t="shared" si="1347"/>
        <v/>
      </c>
      <c r="AN419" s="72" t="str">
        <f t="shared" si="1347"/>
        <v/>
      </c>
      <c r="AO419" s="72" t="str">
        <f t="shared" si="1347"/>
        <v/>
      </c>
      <c r="AP419" s="72" t="str">
        <f t="shared" si="1347"/>
        <v/>
      </c>
      <c r="AQ419" s="72" t="str">
        <f t="shared" ref="AQ419:BV419" si="1348">IF(AQ$409&lt;&gt;"",$E20,"")</f>
        <v/>
      </c>
      <c r="AR419" s="72" t="str">
        <f t="shared" si="1348"/>
        <v/>
      </c>
      <c r="AS419" s="72" t="str">
        <f t="shared" si="1348"/>
        <v/>
      </c>
      <c r="AT419" s="72" t="str">
        <f t="shared" si="1348"/>
        <v/>
      </c>
      <c r="AU419" s="72" t="str">
        <f t="shared" si="1348"/>
        <v/>
      </c>
      <c r="AV419" s="72" t="str">
        <f t="shared" si="1348"/>
        <v/>
      </c>
      <c r="AW419" s="72" t="str">
        <f t="shared" si="1348"/>
        <v/>
      </c>
      <c r="AX419" s="72" t="str">
        <f t="shared" si="1348"/>
        <v/>
      </c>
      <c r="AY419" s="72" t="str">
        <f t="shared" si="1348"/>
        <v/>
      </c>
      <c r="AZ419" s="72" t="str">
        <f t="shared" si="1348"/>
        <v/>
      </c>
      <c r="BA419" s="72" t="str">
        <f t="shared" si="1348"/>
        <v/>
      </c>
      <c r="BB419" s="72" t="str">
        <f t="shared" si="1348"/>
        <v/>
      </c>
      <c r="BC419" s="72" t="str">
        <f t="shared" si="1348"/>
        <v/>
      </c>
      <c r="BD419" s="72" t="str">
        <f t="shared" si="1348"/>
        <v/>
      </c>
      <c r="BE419" s="72" t="str">
        <f t="shared" si="1348"/>
        <v/>
      </c>
      <c r="BF419" s="72" t="str">
        <f t="shared" si="1348"/>
        <v/>
      </c>
      <c r="BG419" s="72" t="str">
        <f t="shared" si="1348"/>
        <v/>
      </c>
      <c r="BH419" s="72" t="str">
        <f t="shared" si="1348"/>
        <v/>
      </c>
      <c r="BI419" s="72" t="str">
        <f t="shared" si="1348"/>
        <v/>
      </c>
      <c r="BJ419" s="72" t="str">
        <f t="shared" si="1348"/>
        <v/>
      </c>
      <c r="BK419" s="72" t="str">
        <f t="shared" si="1348"/>
        <v/>
      </c>
      <c r="BL419" s="72" t="str">
        <f t="shared" si="1348"/>
        <v/>
      </c>
      <c r="BM419" s="72" t="str">
        <f t="shared" si="1348"/>
        <v/>
      </c>
      <c r="BN419" s="72" t="str">
        <f t="shared" si="1348"/>
        <v/>
      </c>
      <c r="BO419" s="72" t="str">
        <f t="shared" si="1348"/>
        <v/>
      </c>
      <c r="BP419" s="72" t="str">
        <f t="shared" si="1348"/>
        <v/>
      </c>
      <c r="BQ419" s="72" t="str">
        <f t="shared" si="1348"/>
        <v/>
      </c>
      <c r="BR419" s="72" t="str">
        <f t="shared" si="1348"/>
        <v/>
      </c>
      <c r="BS419" s="72" t="str">
        <f t="shared" si="1348"/>
        <v/>
      </c>
      <c r="BT419" s="72" t="str">
        <f t="shared" si="1348"/>
        <v/>
      </c>
      <c r="BU419" s="72" t="str">
        <f t="shared" si="1348"/>
        <v/>
      </c>
      <c r="BV419" s="72" t="str">
        <f t="shared" si="1348"/>
        <v/>
      </c>
      <c r="BW419" s="72" t="str">
        <f t="shared" ref="BW419:DB419" si="1349">IF(BW$409&lt;&gt;"",$E20,"")</f>
        <v/>
      </c>
      <c r="BX419" s="72" t="str">
        <f t="shared" si="1349"/>
        <v/>
      </c>
      <c r="BY419" s="72" t="str">
        <f t="shared" si="1349"/>
        <v/>
      </c>
      <c r="BZ419" s="72" t="str">
        <f t="shared" si="1349"/>
        <v/>
      </c>
      <c r="CA419" s="72" t="str">
        <f t="shared" si="1349"/>
        <v/>
      </c>
      <c r="CB419" s="72" t="str">
        <f t="shared" si="1349"/>
        <v/>
      </c>
      <c r="CC419" s="72" t="str">
        <f t="shared" si="1349"/>
        <v/>
      </c>
      <c r="CD419" s="72" t="str">
        <f t="shared" si="1349"/>
        <v/>
      </c>
      <c r="CE419" s="72" t="str">
        <f t="shared" si="1349"/>
        <v/>
      </c>
      <c r="CF419" s="72" t="str">
        <f t="shared" si="1349"/>
        <v/>
      </c>
      <c r="CG419" s="72" t="str">
        <f t="shared" si="1349"/>
        <v/>
      </c>
      <c r="CH419" s="72" t="str">
        <f t="shared" si="1349"/>
        <v/>
      </c>
      <c r="CI419" s="72" t="str">
        <f t="shared" si="1349"/>
        <v/>
      </c>
      <c r="CJ419" s="72" t="str">
        <f t="shared" si="1349"/>
        <v/>
      </c>
      <c r="CK419" s="72" t="str">
        <f t="shared" si="1349"/>
        <v/>
      </c>
      <c r="CL419" s="72" t="str">
        <f t="shared" si="1349"/>
        <v/>
      </c>
      <c r="CM419" s="72" t="str">
        <f t="shared" si="1349"/>
        <v/>
      </c>
      <c r="CN419" s="72" t="str">
        <f t="shared" si="1349"/>
        <v/>
      </c>
      <c r="CO419" s="72" t="str">
        <f t="shared" si="1349"/>
        <v/>
      </c>
      <c r="CP419" s="72" t="str">
        <f t="shared" si="1349"/>
        <v/>
      </c>
      <c r="CQ419" s="72" t="str">
        <f t="shared" si="1349"/>
        <v/>
      </c>
      <c r="CR419" s="72" t="str">
        <f t="shared" si="1349"/>
        <v/>
      </c>
      <c r="CS419" s="72" t="str">
        <f t="shared" si="1349"/>
        <v/>
      </c>
      <c r="CT419" s="72" t="str">
        <f t="shared" si="1349"/>
        <v/>
      </c>
      <c r="CU419" s="72" t="str">
        <f t="shared" si="1349"/>
        <v/>
      </c>
      <c r="CV419" s="72" t="str">
        <f t="shared" si="1349"/>
        <v/>
      </c>
      <c r="CW419" s="72" t="str">
        <f t="shared" si="1349"/>
        <v/>
      </c>
      <c r="CX419" s="72" t="str">
        <f t="shared" si="1349"/>
        <v/>
      </c>
      <c r="CY419" s="72" t="str">
        <f t="shared" si="1349"/>
        <v/>
      </c>
      <c r="CZ419" s="72" t="str">
        <f t="shared" si="1349"/>
        <v/>
      </c>
      <c r="DA419" s="72" t="str">
        <f t="shared" si="1349"/>
        <v/>
      </c>
      <c r="DB419" s="72" t="str">
        <f t="shared" si="1349"/>
        <v/>
      </c>
      <c r="DC419" s="72" t="str">
        <f t="shared" ref="DC419:DV419" si="1350">IF(DC$409&lt;&gt;"",$E20,"")</f>
        <v/>
      </c>
      <c r="DD419" s="72" t="str">
        <f t="shared" si="1350"/>
        <v/>
      </c>
      <c r="DE419" s="72" t="str">
        <f t="shared" si="1350"/>
        <v/>
      </c>
      <c r="DF419" s="72" t="str">
        <f t="shared" si="1350"/>
        <v/>
      </c>
      <c r="DG419" s="72" t="str">
        <f t="shared" si="1350"/>
        <v/>
      </c>
      <c r="DH419" s="72" t="str">
        <f t="shared" si="1350"/>
        <v/>
      </c>
      <c r="DI419" s="72" t="str">
        <f t="shared" si="1350"/>
        <v/>
      </c>
      <c r="DJ419" s="72" t="str">
        <f t="shared" si="1350"/>
        <v/>
      </c>
      <c r="DK419" s="72" t="str">
        <f t="shared" si="1350"/>
        <v/>
      </c>
      <c r="DL419" s="72" t="str">
        <f t="shared" si="1350"/>
        <v/>
      </c>
      <c r="DM419" s="72" t="str">
        <f t="shared" si="1350"/>
        <v/>
      </c>
      <c r="DN419" s="72" t="str">
        <f t="shared" si="1350"/>
        <v/>
      </c>
      <c r="DO419" s="72" t="str">
        <f t="shared" si="1350"/>
        <v/>
      </c>
      <c r="DP419" s="72" t="str">
        <f t="shared" si="1350"/>
        <v/>
      </c>
      <c r="DQ419" s="72" t="str">
        <f t="shared" si="1350"/>
        <v/>
      </c>
      <c r="DR419" s="72" t="str">
        <f t="shared" si="1350"/>
        <v/>
      </c>
      <c r="DS419" s="72" t="str">
        <f t="shared" si="1350"/>
        <v/>
      </c>
      <c r="DT419" s="72" t="str">
        <f t="shared" si="1350"/>
        <v/>
      </c>
      <c r="DU419" s="72" t="str">
        <f t="shared" si="1350"/>
        <v/>
      </c>
      <c r="DV419" s="72" t="str">
        <f t="shared" si="1350"/>
        <v/>
      </c>
      <c r="DY419" s="79" t="s">
        <v>1121</v>
      </c>
      <c r="DZ419" t="s">
        <v>1698</v>
      </c>
      <c r="EA419" t="s">
        <v>7219</v>
      </c>
      <c r="EB419" t="s">
        <v>10950</v>
      </c>
      <c r="EC419" t="s">
        <v>12622</v>
      </c>
    </row>
    <row r="420" spans="10:133" x14ac:dyDescent="0.25">
      <c r="J420" s="72" t="str">
        <f>IF(PEDIDO!C46&lt;&gt;"",PEDIDO!B46,"")</f>
        <v/>
      </c>
      <c r="K420" s="72" t="str">
        <f t="shared" ref="K420:AP420" si="1351">IF(K$409&lt;&gt;"",$E21,"")</f>
        <v/>
      </c>
      <c r="L420" s="72" t="str">
        <f t="shared" si="1351"/>
        <v/>
      </c>
      <c r="M420" s="72" t="str">
        <f t="shared" si="1351"/>
        <v/>
      </c>
      <c r="N420" s="72" t="str">
        <f t="shared" si="1351"/>
        <v/>
      </c>
      <c r="O420" s="72" t="str">
        <f t="shared" si="1351"/>
        <v/>
      </c>
      <c r="P420" s="72" t="str">
        <f t="shared" si="1351"/>
        <v/>
      </c>
      <c r="Q420" s="72" t="str">
        <f t="shared" si="1351"/>
        <v/>
      </c>
      <c r="R420" s="72" t="str">
        <f t="shared" si="1351"/>
        <v/>
      </c>
      <c r="S420" s="72" t="str">
        <f t="shared" si="1351"/>
        <v/>
      </c>
      <c r="T420" s="72" t="str">
        <f t="shared" si="1351"/>
        <v/>
      </c>
      <c r="U420" s="72" t="str">
        <f t="shared" si="1351"/>
        <v/>
      </c>
      <c r="V420" s="72" t="str">
        <f t="shared" si="1351"/>
        <v/>
      </c>
      <c r="W420" s="72" t="str">
        <f t="shared" si="1351"/>
        <v/>
      </c>
      <c r="X420" s="72" t="str">
        <f t="shared" si="1351"/>
        <v/>
      </c>
      <c r="Y420" s="72" t="str">
        <f t="shared" si="1351"/>
        <v/>
      </c>
      <c r="Z420" s="72" t="str">
        <f t="shared" si="1351"/>
        <v/>
      </c>
      <c r="AA420" s="72" t="str">
        <f t="shared" si="1351"/>
        <v/>
      </c>
      <c r="AB420" s="72" t="str">
        <f t="shared" si="1351"/>
        <v/>
      </c>
      <c r="AC420" s="72" t="str">
        <f t="shared" si="1351"/>
        <v/>
      </c>
      <c r="AD420" s="72" t="str">
        <f t="shared" si="1351"/>
        <v/>
      </c>
      <c r="AE420" s="72" t="str">
        <f t="shared" si="1351"/>
        <v/>
      </c>
      <c r="AF420" s="72" t="str">
        <f t="shared" si="1351"/>
        <v/>
      </c>
      <c r="AG420" s="72" t="str">
        <f t="shared" si="1351"/>
        <v/>
      </c>
      <c r="AH420" s="72" t="str">
        <f t="shared" si="1351"/>
        <v/>
      </c>
      <c r="AI420" s="72" t="str">
        <f t="shared" si="1351"/>
        <v/>
      </c>
      <c r="AJ420" s="72" t="str">
        <f t="shared" si="1351"/>
        <v/>
      </c>
      <c r="AK420" s="72" t="str">
        <f t="shared" si="1351"/>
        <v/>
      </c>
      <c r="AL420" s="72" t="str">
        <f t="shared" si="1351"/>
        <v/>
      </c>
      <c r="AM420" s="72" t="str">
        <f t="shared" si="1351"/>
        <v/>
      </c>
      <c r="AN420" s="72" t="str">
        <f t="shared" si="1351"/>
        <v/>
      </c>
      <c r="AO420" s="72" t="str">
        <f t="shared" si="1351"/>
        <v/>
      </c>
      <c r="AP420" s="72" t="str">
        <f t="shared" si="1351"/>
        <v/>
      </c>
      <c r="AQ420" s="72" t="str">
        <f t="shared" ref="AQ420:BV420" si="1352">IF(AQ$409&lt;&gt;"",$E21,"")</f>
        <v/>
      </c>
      <c r="AR420" s="72" t="str">
        <f t="shared" si="1352"/>
        <v/>
      </c>
      <c r="AS420" s="72" t="str">
        <f t="shared" si="1352"/>
        <v/>
      </c>
      <c r="AT420" s="72" t="str">
        <f t="shared" si="1352"/>
        <v/>
      </c>
      <c r="AU420" s="72" t="str">
        <f t="shared" si="1352"/>
        <v/>
      </c>
      <c r="AV420" s="72" t="str">
        <f t="shared" si="1352"/>
        <v/>
      </c>
      <c r="AW420" s="72" t="str">
        <f t="shared" si="1352"/>
        <v/>
      </c>
      <c r="AX420" s="72" t="str">
        <f t="shared" si="1352"/>
        <v/>
      </c>
      <c r="AY420" s="72" t="str">
        <f t="shared" si="1352"/>
        <v/>
      </c>
      <c r="AZ420" s="72" t="str">
        <f t="shared" si="1352"/>
        <v/>
      </c>
      <c r="BA420" s="72" t="str">
        <f t="shared" si="1352"/>
        <v/>
      </c>
      <c r="BB420" s="72" t="str">
        <f t="shared" si="1352"/>
        <v/>
      </c>
      <c r="BC420" s="72" t="str">
        <f t="shared" si="1352"/>
        <v/>
      </c>
      <c r="BD420" s="72" t="str">
        <f t="shared" si="1352"/>
        <v/>
      </c>
      <c r="BE420" s="72" t="str">
        <f t="shared" si="1352"/>
        <v/>
      </c>
      <c r="BF420" s="72" t="str">
        <f t="shared" si="1352"/>
        <v/>
      </c>
      <c r="BG420" s="72" t="str">
        <f t="shared" si="1352"/>
        <v/>
      </c>
      <c r="BH420" s="72" t="str">
        <f t="shared" si="1352"/>
        <v/>
      </c>
      <c r="BI420" s="72" t="str">
        <f t="shared" si="1352"/>
        <v/>
      </c>
      <c r="BJ420" s="72" t="str">
        <f t="shared" si="1352"/>
        <v/>
      </c>
      <c r="BK420" s="72" t="str">
        <f t="shared" si="1352"/>
        <v/>
      </c>
      <c r="BL420" s="72" t="str">
        <f t="shared" si="1352"/>
        <v/>
      </c>
      <c r="BM420" s="72" t="str">
        <f t="shared" si="1352"/>
        <v/>
      </c>
      <c r="BN420" s="72" t="str">
        <f t="shared" si="1352"/>
        <v/>
      </c>
      <c r="BO420" s="72" t="str">
        <f t="shared" si="1352"/>
        <v/>
      </c>
      <c r="BP420" s="72" t="str">
        <f t="shared" si="1352"/>
        <v/>
      </c>
      <c r="BQ420" s="72" t="str">
        <f t="shared" si="1352"/>
        <v/>
      </c>
      <c r="BR420" s="72" t="str">
        <f t="shared" si="1352"/>
        <v/>
      </c>
      <c r="BS420" s="72" t="str">
        <f t="shared" si="1352"/>
        <v/>
      </c>
      <c r="BT420" s="72" t="str">
        <f t="shared" si="1352"/>
        <v/>
      </c>
      <c r="BU420" s="72" t="str">
        <f t="shared" si="1352"/>
        <v/>
      </c>
      <c r="BV420" s="72" t="str">
        <f t="shared" si="1352"/>
        <v/>
      </c>
      <c r="BW420" s="72" t="str">
        <f t="shared" ref="BW420:DB420" si="1353">IF(BW$409&lt;&gt;"",$E21,"")</f>
        <v/>
      </c>
      <c r="BX420" s="72" t="str">
        <f t="shared" si="1353"/>
        <v/>
      </c>
      <c r="BY420" s="72" t="str">
        <f t="shared" si="1353"/>
        <v/>
      </c>
      <c r="BZ420" s="72" t="str">
        <f t="shared" si="1353"/>
        <v/>
      </c>
      <c r="CA420" s="72" t="str">
        <f t="shared" si="1353"/>
        <v/>
      </c>
      <c r="CB420" s="72" t="str">
        <f t="shared" si="1353"/>
        <v/>
      </c>
      <c r="CC420" s="72" t="str">
        <f t="shared" si="1353"/>
        <v/>
      </c>
      <c r="CD420" s="72" t="str">
        <f t="shared" si="1353"/>
        <v/>
      </c>
      <c r="CE420" s="72" t="str">
        <f t="shared" si="1353"/>
        <v/>
      </c>
      <c r="CF420" s="72" t="str">
        <f t="shared" si="1353"/>
        <v/>
      </c>
      <c r="CG420" s="72" t="str">
        <f t="shared" si="1353"/>
        <v/>
      </c>
      <c r="CH420" s="72" t="str">
        <f t="shared" si="1353"/>
        <v/>
      </c>
      <c r="CI420" s="72" t="str">
        <f t="shared" si="1353"/>
        <v/>
      </c>
      <c r="CJ420" s="72" t="str">
        <f t="shared" si="1353"/>
        <v/>
      </c>
      <c r="CK420" s="72" t="str">
        <f t="shared" si="1353"/>
        <v/>
      </c>
      <c r="CL420" s="72" t="str">
        <f t="shared" si="1353"/>
        <v/>
      </c>
      <c r="CM420" s="72" t="str">
        <f t="shared" si="1353"/>
        <v/>
      </c>
      <c r="CN420" s="72" t="str">
        <f t="shared" si="1353"/>
        <v/>
      </c>
      <c r="CO420" s="72" t="str">
        <f t="shared" si="1353"/>
        <v/>
      </c>
      <c r="CP420" s="72" t="str">
        <f t="shared" si="1353"/>
        <v/>
      </c>
      <c r="CQ420" s="72" t="str">
        <f t="shared" si="1353"/>
        <v/>
      </c>
      <c r="CR420" s="72" t="str">
        <f t="shared" si="1353"/>
        <v/>
      </c>
      <c r="CS420" s="72" t="str">
        <f t="shared" si="1353"/>
        <v/>
      </c>
      <c r="CT420" s="72" t="str">
        <f t="shared" si="1353"/>
        <v/>
      </c>
      <c r="CU420" s="72" t="str">
        <f t="shared" si="1353"/>
        <v/>
      </c>
      <c r="CV420" s="72" t="str">
        <f t="shared" si="1353"/>
        <v/>
      </c>
      <c r="CW420" s="72" t="str">
        <f t="shared" si="1353"/>
        <v/>
      </c>
      <c r="CX420" s="72" t="str">
        <f t="shared" si="1353"/>
        <v/>
      </c>
      <c r="CY420" s="72" t="str">
        <f t="shared" si="1353"/>
        <v/>
      </c>
      <c r="CZ420" s="72" t="str">
        <f t="shared" si="1353"/>
        <v/>
      </c>
      <c r="DA420" s="72" t="str">
        <f t="shared" si="1353"/>
        <v/>
      </c>
      <c r="DB420" s="72" t="str">
        <f t="shared" si="1353"/>
        <v/>
      </c>
      <c r="DC420" s="72" t="str">
        <f t="shared" ref="DC420:DV420" si="1354">IF(DC$409&lt;&gt;"",$E21,"")</f>
        <v/>
      </c>
      <c r="DD420" s="72" t="str">
        <f t="shared" si="1354"/>
        <v/>
      </c>
      <c r="DE420" s="72" t="str">
        <f t="shared" si="1354"/>
        <v/>
      </c>
      <c r="DF420" s="72" t="str">
        <f t="shared" si="1354"/>
        <v/>
      </c>
      <c r="DG420" s="72" t="str">
        <f t="shared" si="1354"/>
        <v/>
      </c>
      <c r="DH420" s="72" t="str">
        <f t="shared" si="1354"/>
        <v/>
      </c>
      <c r="DI420" s="72" t="str">
        <f t="shared" si="1354"/>
        <v/>
      </c>
      <c r="DJ420" s="72" t="str">
        <f t="shared" si="1354"/>
        <v/>
      </c>
      <c r="DK420" s="72" t="str">
        <f t="shared" si="1354"/>
        <v/>
      </c>
      <c r="DL420" s="72" t="str">
        <f t="shared" si="1354"/>
        <v/>
      </c>
      <c r="DM420" s="72" t="str">
        <f t="shared" si="1354"/>
        <v/>
      </c>
      <c r="DN420" s="72" t="str">
        <f t="shared" si="1354"/>
        <v/>
      </c>
      <c r="DO420" s="72" t="str">
        <f t="shared" si="1354"/>
        <v/>
      </c>
      <c r="DP420" s="72" t="str">
        <f t="shared" si="1354"/>
        <v/>
      </c>
      <c r="DQ420" s="72" t="str">
        <f t="shared" si="1354"/>
        <v/>
      </c>
      <c r="DR420" s="72" t="str">
        <f t="shared" si="1354"/>
        <v/>
      </c>
      <c r="DS420" s="72" t="str">
        <f t="shared" si="1354"/>
        <v/>
      </c>
      <c r="DT420" s="72" t="str">
        <f t="shared" si="1354"/>
        <v/>
      </c>
      <c r="DU420" s="72" t="str">
        <f t="shared" si="1354"/>
        <v/>
      </c>
      <c r="DV420" s="72" t="str">
        <f t="shared" si="1354"/>
        <v/>
      </c>
      <c r="DY420" s="79" t="s">
        <v>1122</v>
      </c>
      <c r="DZ420" t="s">
        <v>1699</v>
      </c>
      <c r="EA420" t="s">
        <v>7220</v>
      </c>
      <c r="EB420" t="s">
        <v>10951</v>
      </c>
      <c r="EC420" t="s">
        <v>12623</v>
      </c>
    </row>
    <row r="421" spans="10:133" x14ac:dyDescent="0.25">
      <c r="J421" s="72" t="str">
        <f>IF(PEDIDO!C47&lt;&gt;"",PEDIDO!B47,"")</f>
        <v/>
      </c>
      <c r="K421" s="72" t="str">
        <f t="shared" ref="K421:AP421" si="1355">IF(K$409&lt;&gt;"",$E22,"")</f>
        <v/>
      </c>
      <c r="L421" s="72" t="str">
        <f t="shared" si="1355"/>
        <v/>
      </c>
      <c r="M421" s="72" t="str">
        <f t="shared" si="1355"/>
        <v/>
      </c>
      <c r="N421" s="72" t="str">
        <f t="shared" si="1355"/>
        <v/>
      </c>
      <c r="O421" s="72" t="str">
        <f t="shared" si="1355"/>
        <v/>
      </c>
      <c r="P421" s="72" t="str">
        <f t="shared" si="1355"/>
        <v/>
      </c>
      <c r="Q421" s="72" t="str">
        <f t="shared" si="1355"/>
        <v/>
      </c>
      <c r="R421" s="72" t="str">
        <f t="shared" si="1355"/>
        <v/>
      </c>
      <c r="S421" s="72" t="str">
        <f t="shared" si="1355"/>
        <v/>
      </c>
      <c r="T421" s="72" t="str">
        <f t="shared" si="1355"/>
        <v/>
      </c>
      <c r="U421" s="72" t="str">
        <f t="shared" si="1355"/>
        <v/>
      </c>
      <c r="V421" s="72" t="str">
        <f t="shared" si="1355"/>
        <v/>
      </c>
      <c r="W421" s="72" t="str">
        <f t="shared" si="1355"/>
        <v/>
      </c>
      <c r="X421" s="72" t="str">
        <f t="shared" si="1355"/>
        <v/>
      </c>
      <c r="Y421" s="72" t="str">
        <f t="shared" si="1355"/>
        <v/>
      </c>
      <c r="Z421" s="72" t="str">
        <f t="shared" si="1355"/>
        <v/>
      </c>
      <c r="AA421" s="72" t="str">
        <f t="shared" si="1355"/>
        <v/>
      </c>
      <c r="AB421" s="72" t="str">
        <f t="shared" si="1355"/>
        <v/>
      </c>
      <c r="AC421" s="72" t="str">
        <f t="shared" si="1355"/>
        <v/>
      </c>
      <c r="AD421" s="72" t="str">
        <f t="shared" si="1355"/>
        <v/>
      </c>
      <c r="AE421" s="72" t="str">
        <f t="shared" si="1355"/>
        <v/>
      </c>
      <c r="AF421" s="72" t="str">
        <f t="shared" si="1355"/>
        <v/>
      </c>
      <c r="AG421" s="72" t="str">
        <f t="shared" si="1355"/>
        <v/>
      </c>
      <c r="AH421" s="72" t="str">
        <f t="shared" si="1355"/>
        <v/>
      </c>
      <c r="AI421" s="72" t="str">
        <f t="shared" si="1355"/>
        <v/>
      </c>
      <c r="AJ421" s="72" t="str">
        <f t="shared" si="1355"/>
        <v/>
      </c>
      <c r="AK421" s="72" t="str">
        <f t="shared" si="1355"/>
        <v/>
      </c>
      <c r="AL421" s="72" t="str">
        <f t="shared" si="1355"/>
        <v/>
      </c>
      <c r="AM421" s="72" t="str">
        <f t="shared" si="1355"/>
        <v/>
      </c>
      <c r="AN421" s="72" t="str">
        <f t="shared" si="1355"/>
        <v/>
      </c>
      <c r="AO421" s="72" t="str">
        <f t="shared" si="1355"/>
        <v/>
      </c>
      <c r="AP421" s="72" t="str">
        <f t="shared" si="1355"/>
        <v/>
      </c>
      <c r="AQ421" s="72" t="str">
        <f t="shared" ref="AQ421:BV421" si="1356">IF(AQ$409&lt;&gt;"",$E22,"")</f>
        <v/>
      </c>
      <c r="AR421" s="72" t="str">
        <f t="shared" si="1356"/>
        <v/>
      </c>
      <c r="AS421" s="72" t="str">
        <f t="shared" si="1356"/>
        <v/>
      </c>
      <c r="AT421" s="72" t="str">
        <f t="shared" si="1356"/>
        <v/>
      </c>
      <c r="AU421" s="72" t="str">
        <f t="shared" si="1356"/>
        <v/>
      </c>
      <c r="AV421" s="72" t="str">
        <f t="shared" si="1356"/>
        <v/>
      </c>
      <c r="AW421" s="72" t="str">
        <f t="shared" si="1356"/>
        <v/>
      </c>
      <c r="AX421" s="72" t="str">
        <f t="shared" si="1356"/>
        <v/>
      </c>
      <c r="AY421" s="72" t="str">
        <f t="shared" si="1356"/>
        <v/>
      </c>
      <c r="AZ421" s="72" t="str">
        <f t="shared" si="1356"/>
        <v/>
      </c>
      <c r="BA421" s="72" t="str">
        <f t="shared" si="1356"/>
        <v/>
      </c>
      <c r="BB421" s="72" t="str">
        <f t="shared" si="1356"/>
        <v/>
      </c>
      <c r="BC421" s="72" t="str">
        <f t="shared" si="1356"/>
        <v/>
      </c>
      <c r="BD421" s="72" t="str">
        <f t="shared" si="1356"/>
        <v/>
      </c>
      <c r="BE421" s="72" t="str">
        <f t="shared" si="1356"/>
        <v/>
      </c>
      <c r="BF421" s="72" t="str">
        <f t="shared" si="1356"/>
        <v/>
      </c>
      <c r="BG421" s="72" t="str">
        <f t="shared" si="1356"/>
        <v/>
      </c>
      <c r="BH421" s="72" t="str">
        <f t="shared" si="1356"/>
        <v/>
      </c>
      <c r="BI421" s="72" t="str">
        <f t="shared" si="1356"/>
        <v/>
      </c>
      <c r="BJ421" s="72" t="str">
        <f t="shared" si="1356"/>
        <v/>
      </c>
      <c r="BK421" s="72" t="str">
        <f t="shared" si="1356"/>
        <v/>
      </c>
      <c r="BL421" s="72" t="str">
        <f t="shared" si="1356"/>
        <v/>
      </c>
      <c r="BM421" s="72" t="str">
        <f t="shared" si="1356"/>
        <v/>
      </c>
      <c r="BN421" s="72" t="str">
        <f t="shared" si="1356"/>
        <v/>
      </c>
      <c r="BO421" s="72" t="str">
        <f t="shared" si="1356"/>
        <v/>
      </c>
      <c r="BP421" s="72" t="str">
        <f t="shared" si="1356"/>
        <v/>
      </c>
      <c r="BQ421" s="72" t="str">
        <f t="shared" si="1356"/>
        <v/>
      </c>
      <c r="BR421" s="72" t="str">
        <f t="shared" si="1356"/>
        <v/>
      </c>
      <c r="BS421" s="72" t="str">
        <f t="shared" si="1356"/>
        <v/>
      </c>
      <c r="BT421" s="72" t="str">
        <f t="shared" si="1356"/>
        <v/>
      </c>
      <c r="BU421" s="72" t="str">
        <f t="shared" si="1356"/>
        <v/>
      </c>
      <c r="BV421" s="72" t="str">
        <f t="shared" si="1356"/>
        <v/>
      </c>
      <c r="BW421" s="72" t="str">
        <f t="shared" ref="BW421:DB421" si="1357">IF(BW$409&lt;&gt;"",$E22,"")</f>
        <v/>
      </c>
      <c r="BX421" s="72" t="str">
        <f t="shared" si="1357"/>
        <v/>
      </c>
      <c r="BY421" s="72" t="str">
        <f t="shared" si="1357"/>
        <v/>
      </c>
      <c r="BZ421" s="72" t="str">
        <f t="shared" si="1357"/>
        <v/>
      </c>
      <c r="CA421" s="72" t="str">
        <f t="shared" si="1357"/>
        <v/>
      </c>
      <c r="CB421" s="72" t="str">
        <f t="shared" si="1357"/>
        <v/>
      </c>
      <c r="CC421" s="72" t="str">
        <f t="shared" si="1357"/>
        <v/>
      </c>
      <c r="CD421" s="72" t="str">
        <f t="shared" si="1357"/>
        <v/>
      </c>
      <c r="CE421" s="72" t="str">
        <f t="shared" si="1357"/>
        <v/>
      </c>
      <c r="CF421" s="72" t="str">
        <f t="shared" si="1357"/>
        <v/>
      </c>
      <c r="CG421" s="72" t="str">
        <f t="shared" si="1357"/>
        <v/>
      </c>
      <c r="CH421" s="72" t="str">
        <f t="shared" si="1357"/>
        <v/>
      </c>
      <c r="CI421" s="72" t="str">
        <f t="shared" si="1357"/>
        <v/>
      </c>
      <c r="CJ421" s="72" t="str">
        <f t="shared" si="1357"/>
        <v/>
      </c>
      <c r="CK421" s="72" t="str">
        <f t="shared" si="1357"/>
        <v/>
      </c>
      <c r="CL421" s="72" t="str">
        <f t="shared" si="1357"/>
        <v/>
      </c>
      <c r="CM421" s="72" t="str">
        <f t="shared" si="1357"/>
        <v/>
      </c>
      <c r="CN421" s="72" t="str">
        <f t="shared" si="1357"/>
        <v/>
      </c>
      <c r="CO421" s="72" t="str">
        <f t="shared" si="1357"/>
        <v/>
      </c>
      <c r="CP421" s="72" t="str">
        <f t="shared" si="1357"/>
        <v/>
      </c>
      <c r="CQ421" s="72" t="str">
        <f t="shared" si="1357"/>
        <v/>
      </c>
      <c r="CR421" s="72" t="str">
        <f t="shared" si="1357"/>
        <v/>
      </c>
      <c r="CS421" s="72" t="str">
        <f t="shared" si="1357"/>
        <v/>
      </c>
      <c r="CT421" s="72" t="str">
        <f t="shared" si="1357"/>
        <v/>
      </c>
      <c r="CU421" s="72" t="str">
        <f t="shared" si="1357"/>
        <v/>
      </c>
      <c r="CV421" s="72" t="str">
        <f t="shared" si="1357"/>
        <v/>
      </c>
      <c r="CW421" s="72" t="str">
        <f t="shared" si="1357"/>
        <v/>
      </c>
      <c r="CX421" s="72" t="str">
        <f t="shared" si="1357"/>
        <v/>
      </c>
      <c r="CY421" s="72" t="str">
        <f t="shared" si="1357"/>
        <v/>
      </c>
      <c r="CZ421" s="72" t="str">
        <f t="shared" si="1357"/>
        <v/>
      </c>
      <c r="DA421" s="72" t="str">
        <f t="shared" si="1357"/>
        <v/>
      </c>
      <c r="DB421" s="72" t="str">
        <f t="shared" si="1357"/>
        <v/>
      </c>
      <c r="DC421" s="72" t="str">
        <f t="shared" ref="DC421:DV421" si="1358">IF(DC$409&lt;&gt;"",$E22,"")</f>
        <v/>
      </c>
      <c r="DD421" s="72" t="str">
        <f t="shared" si="1358"/>
        <v/>
      </c>
      <c r="DE421" s="72" t="str">
        <f t="shared" si="1358"/>
        <v/>
      </c>
      <c r="DF421" s="72" t="str">
        <f t="shared" si="1358"/>
        <v/>
      </c>
      <c r="DG421" s="72" t="str">
        <f t="shared" si="1358"/>
        <v/>
      </c>
      <c r="DH421" s="72" t="str">
        <f t="shared" si="1358"/>
        <v/>
      </c>
      <c r="DI421" s="72" t="str">
        <f t="shared" si="1358"/>
        <v/>
      </c>
      <c r="DJ421" s="72" t="str">
        <f t="shared" si="1358"/>
        <v/>
      </c>
      <c r="DK421" s="72" t="str">
        <f t="shared" si="1358"/>
        <v/>
      </c>
      <c r="DL421" s="72" t="str">
        <f t="shared" si="1358"/>
        <v/>
      </c>
      <c r="DM421" s="72" t="str">
        <f t="shared" si="1358"/>
        <v/>
      </c>
      <c r="DN421" s="72" t="str">
        <f t="shared" si="1358"/>
        <v/>
      </c>
      <c r="DO421" s="72" t="str">
        <f t="shared" si="1358"/>
        <v/>
      </c>
      <c r="DP421" s="72" t="str">
        <f t="shared" si="1358"/>
        <v/>
      </c>
      <c r="DQ421" s="72" t="str">
        <f t="shared" si="1358"/>
        <v/>
      </c>
      <c r="DR421" s="72" t="str">
        <f t="shared" si="1358"/>
        <v/>
      </c>
      <c r="DS421" s="72" t="str">
        <f t="shared" si="1358"/>
        <v/>
      </c>
      <c r="DT421" s="72" t="str">
        <f t="shared" si="1358"/>
        <v/>
      </c>
      <c r="DU421" s="72" t="str">
        <f t="shared" si="1358"/>
        <v/>
      </c>
      <c r="DV421" s="72" t="str">
        <f t="shared" si="1358"/>
        <v/>
      </c>
      <c r="DY421" s="79" t="s">
        <v>1123</v>
      </c>
      <c r="DZ421" t="s">
        <v>1700</v>
      </c>
      <c r="EA421" t="s">
        <v>7221</v>
      </c>
      <c r="EB421" t="s">
        <v>3306</v>
      </c>
      <c r="EC421" t="s">
        <v>8163</v>
      </c>
    </row>
    <row r="422" spans="10:133" x14ac:dyDescent="0.25">
      <c r="J422" s="72" t="str">
        <f>IF(PEDIDO!C48&lt;&gt;"",PEDIDO!B48,"")</f>
        <v/>
      </c>
      <c r="K422" s="72" t="str">
        <f t="shared" ref="K422:AP422" si="1359">IF(K$409&lt;&gt;"",$E23,"")</f>
        <v/>
      </c>
      <c r="L422" s="72" t="str">
        <f t="shared" si="1359"/>
        <v/>
      </c>
      <c r="M422" s="72" t="str">
        <f t="shared" si="1359"/>
        <v/>
      </c>
      <c r="N422" s="72" t="str">
        <f t="shared" si="1359"/>
        <v/>
      </c>
      <c r="O422" s="72" t="str">
        <f t="shared" si="1359"/>
        <v/>
      </c>
      <c r="P422" s="72" t="str">
        <f t="shared" si="1359"/>
        <v/>
      </c>
      <c r="Q422" s="72" t="str">
        <f t="shared" si="1359"/>
        <v/>
      </c>
      <c r="R422" s="72" t="str">
        <f t="shared" si="1359"/>
        <v/>
      </c>
      <c r="S422" s="72" t="str">
        <f t="shared" si="1359"/>
        <v/>
      </c>
      <c r="T422" s="72" t="str">
        <f t="shared" si="1359"/>
        <v/>
      </c>
      <c r="U422" s="72" t="str">
        <f t="shared" si="1359"/>
        <v/>
      </c>
      <c r="V422" s="72" t="str">
        <f t="shared" si="1359"/>
        <v/>
      </c>
      <c r="W422" s="72" t="str">
        <f t="shared" si="1359"/>
        <v/>
      </c>
      <c r="X422" s="72" t="str">
        <f t="shared" si="1359"/>
        <v/>
      </c>
      <c r="Y422" s="72" t="str">
        <f t="shared" si="1359"/>
        <v/>
      </c>
      <c r="Z422" s="72" t="str">
        <f t="shared" si="1359"/>
        <v/>
      </c>
      <c r="AA422" s="72" t="str">
        <f t="shared" si="1359"/>
        <v/>
      </c>
      <c r="AB422" s="72" t="str">
        <f t="shared" si="1359"/>
        <v/>
      </c>
      <c r="AC422" s="72" t="str">
        <f t="shared" si="1359"/>
        <v/>
      </c>
      <c r="AD422" s="72" t="str">
        <f t="shared" si="1359"/>
        <v/>
      </c>
      <c r="AE422" s="72" t="str">
        <f t="shared" si="1359"/>
        <v/>
      </c>
      <c r="AF422" s="72" t="str">
        <f t="shared" si="1359"/>
        <v/>
      </c>
      <c r="AG422" s="72" t="str">
        <f t="shared" si="1359"/>
        <v/>
      </c>
      <c r="AH422" s="72" t="str">
        <f t="shared" si="1359"/>
        <v/>
      </c>
      <c r="AI422" s="72" t="str">
        <f t="shared" si="1359"/>
        <v/>
      </c>
      <c r="AJ422" s="72" t="str">
        <f t="shared" si="1359"/>
        <v/>
      </c>
      <c r="AK422" s="72" t="str">
        <f t="shared" si="1359"/>
        <v/>
      </c>
      <c r="AL422" s="72" t="str">
        <f t="shared" si="1359"/>
        <v/>
      </c>
      <c r="AM422" s="72" t="str">
        <f t="shared" si="1359"/>
        <v/>
      </c>
      <c r="AN422" s="72" t="str">
        <f t="shared" si="1359"/>
        <v/>
      </c>
      <c r="AO422" s="72" t="str">
        <f t="shared" si="1359"/>
        <v/>
      </c>
      <c r="AP422" s="72" t="str">
        <f t="shared" si="1359"/>
        <v/>
      </c>
      <c r="AQ422" s="72" t="str">
        <f t="shared" ref="AQ422:BV422" si="1360">IF(AQ$409&lt;&gt;"",$E23,"")</f>
        <v/>
      </c>
      <c r="AR422" s="72" t="str">
        <f t="shared" si="1360"/>
        <v/>
      </c>
      <c r="AS422" s="72" t="str">
        <f t="shared" si="1360"/>
        <v/>
      </c>
      <c r="AT422" s="72" t="str">
        <f t="shared" si="1360"/>
        <v/>
      </c>
      <c r="AU422" s="72" t="str">
        <f t="shared" si="1360"/>
        <v/>
      </c>
      <c r="AV422" s="72" t="str">
        <f t="shared" si="1360"/>
        <v/>
      </c>
      <c r="AW422" s="72" t="str">
        <f t="shared" si="1360"/>
        <v/>
      </c>
      <c r="AX422" s="72" t="str">
        <f t="shared" si="1360"/>
        <v/>
      </c>
      <c r="AY422" s="72" t="str">
        <f t="shared" si="1360"/>
        <v/>
      </c>
      <c r="AZ422" s="72" t="str">
        <f t="shared" si="1360"/>
        <v/>
      </c>
      <c r="BA422" s="72" t="str">
        <f t="shared" si="1360"/>
        <v/>
      </c>
      <c r="BB422" s="72" t="str">
        <f t="shared" si="1360"/>
        <v/>
      </c>
      <c r="BC422" s="72" t="str">
        <f t="shared" si="1360"/>
        <v/>
      </c>
      <c r="BD422" s="72" t="str">
        <f t="shared" si="1360"/>
        <v/>
      </c>
      <c r="BE422" s="72" t="str">
        <f t="shared" si="1360"/>
        <v/>
      </c>
      <c r="BF422" s="72" t="str">
        <f t="shared" si="1360"/>
        <v/>
      </c>
      <c r="BG422" s="72" t="str">
        <f t="shared" si="1360"/>
        <v/>
      </c>
      <c r="BH422" s="72" t="str">
        <f t="shared" si="1360"/>
        <v/>
      </c>
      <c r="BI422" s="72" t="str">
        <f t="shared" si="1360"/>
        <v/>
      </c>
      <c r="BJ422" s="72" t="str">
        <f t="shared" si="1360"/>
        <v/>
      </c>
      <c r="BK422" s="72" t="str">
        <f t="shared" si="1360"/>
        <v/>
      </c>
      <c r="BL422" s="72" t="str">
        <f t="shared" si="1360"/>
        <v/>
      </c>
      <c r="BM422" s="72" t="str">
        <f t="shared" si="1360"/>
        <v/>
      </c>
      <c r="BN422" s="72" t="str">
        <f t="shared" si="1360"/>
        <v/>
      </c>
      <c r="BO422" s="72" t="str">
        <f t="shared" si="1360"/>
        <v/>
      </c>
      <c r="BP422" s="72" t="str">
        <f t="shared" si="1360"/>
        <v/>
      </c>
      <c r="BQ422" s="72" t="str">
        <f t="shared" si="1360"/>
        <v/>
      </c>
      <c r="BR422" s="72" t="str">
        <f t="shared" si="1360"/>
        <v/>
      </c>
      <c r="BS422" s="72" t="str">
        <f t="shared" si="1360"/>
        <v/>
      </c>
      <c r="BT422" s="72" t="str">
        <f t="shared" si="1360"/>
        <v/>
      </c>
      <c r="BU422" s="72" t="str">
        <f t="shared" si="1360"/>
        <v/>
      </c>
      <c r="BV422" s="72" t="str">
        <f t="shared" si="1360"/>
        <v/>
      </c>
      <c r="BW422" s="72" t="str">
        <f t="shared" ref="BW422:DB422" si="1361">IF(BW$409&lt;&gt;"",$E23,"")</f>
        <v/>
      </c>
      <c r="BX422" s="72" t="str">
        <f t="shared" si="1361"/>
        <v/>
      </c>
      <c r="BY422" s="72" t="str">
        <f t="shared" si="1361"/>
        <v/>
      </c>
      <c r="BZ422" s="72" t="str">
        <f t="shared" si="1361"/>
        <v/>
      </c>
      <c r="CA422" s="72" t="str">
        <f t="shared" si="1361"/>
        <v/>
      </c>
      <c r="CB422" s="72" t="str">
        <f t="shared" si="1361"/>
        <v/>
      </c>
      <c r="CC422" s="72" t="str">
        <f t="shared" si="1361"/>
        <v/>
      </c>
      <c r="CD422" s="72" t="str">
        <f t="shared" si="1361"/>
        <v/>
      </c>
      <c r="CE422" s="72" t="str">
        <f t="shared" si="1361"/>
        <v/>
      </c>
      <c r="CF422" s="72" t="str">
        <f t="shared" si="1361"/>
        <v/>
      </c>
      <c r="CG422" s="72" t="str">
        <f t="shared" si="1361"/>
        <v/>
      </c>
      <c r="CH422" s="72" t="str">
        <f t="shared" si="1361"/>
        <v/>
      </c>
      <c r="CI422" s="72" t="str">
        <f t="shared" si="1361"/>
        <v/>
      </c>
      <c r="CJ422" s="72" t="str">
        <f t="shared" si="1361"/>
        <v/>
      </c>
      <c r="CK422" s="72" t="str">
        <f t="shared" si="1361"/>
        <v/>
      </c>
      <c r="CL422" s="72" t="str">
        <f t="shared" si="1361"/>
        <v/>
      </c>
      <c r="CM422" s="72" t="str">
        <f t="shared" si="1361"/>
        <v/>
      </c>
      <c r="CN422" s="72" t="str">
        <f t="shared" si="1361"/>
        <v/>
      </c>
      <c r="CO422" s="72" t="str">
        <f t="shared" si="1361"/>
        <v/>
      </c>
      <c r="CP422" s="72" t="str">
        <f t="shared" si="1361"/>
        <v/>
      </c>
      <c r="CQ422" s="72" t="str">
        <f t="shared" si="1361"/>
        <v/>
      </c>
      <c r="CR422" s="72" t="str">
        <f t="shared" si="1361"/>
        <v/>
      </c>
      <c r="CS422" s="72" t="str">
        <f t="shared" si="1361"/>
        <v/>
      </c>
      <c r="CT422" s="72" t="str">
        <f t="shared" si="1361"/>
        <v/>
      </c>
      <c r="CU422" s="72" t="str">
        <f t="shared" si="1361"/>
        <v/>
      </c>
      <c r="CV422" s="72" t="str">
        <f t="shared" si="1361"/>
        <v/>
      </c>
      <c r="CW422" s="72" t="str">
        <f t="shared" si="1361"/>
        <v/>
      </c>
      <c r="CX422" s="72" t="str">
        <f t="shared" si="1361"/>
        <v/>
      </c>
      <c r="CY422" s="72" t="str">
        <f t="shared" si="1361"/>
        <v/>
      </c>
      <c r="CZ422" s="72" t="str">
        <f t="shared" si="1361"/>
        <v/>
      </c>
      <c r="DA422" s="72" t="str">
        <f t="shared" si="1361"/>
        <v/>
      </c>
      <c r="DB422" s="72" t="str">
        <f t="shared" si="1361"/>
        <v/>
      </c>
      <c r="DC422" s="72" t="str">
        <f t="shared" ref="DC422:DV422" si="1362">IF(DC$409&lt;&gt;"",$E23,"")</f>
        <v/>
      </c>
      <c r="DD422" s="72" t="str">
        <f t="shared" si="1362"/>
        <v/>
      </c>
      <c r="DE422" s="72" t="str">
        <f t="shared" si="1362"/>
        <v/>
      </c>
      <c r="DF422" s="72" t="str">
        <f t="shared" si="1362"/>
        <v/>
      </c>
      <c r="DG422" s="72" t="str">
        <f t="shared" si="1362"/>
        <v/>
      </c>
      <c r="DH422" s="72" t="str">
        <f t="shared" si="1362"/>
        <v/>
      </c>
      <c r="DI422" s="72" t="str">
        <f t="shared" si="1362"/>
        <v/>
      </c>
      <c r="DJ422" s="72" t="str">
        <f t="shared" si="1362"/>
        <v/>
      </c>
      <c r="DK422" s="72" t="str">
        <f t="shared" si="1362"/>
        <v/>
      </c>
      <c r="DL422" s="72" t="str">
        <f t="shared" si="1362"/>
        <v/>
      </c>
      <c r="DM422" s="72" t="str">
        <f t="shared" si="1362"/>
        <v/>
      </c>
      <c r="DN422" s="72" t="str">
        <f t="shared" si="1362"/>
        <v/>
      </c>
      <c r="DO422" s="72" t="str">
        <f t="shared" si="1362"/>
        <v/>
      </c>
      <c r="DP422" s="72" t="str">
        <f t="shared" si="1362"/>
        <v/>
      </c>
      <c r="DQ422" s="72" t="str">
        <f t="shared" si="1362"/>
        <v/>
      </c>
      <c r="DR422" s="72" t="str">
        <f t="shared" si="1362"/>
        <v/>
      </c>
      <c r="DS422" s="72" t="str">
        <f t="shared" si="1362"/>
        <v/>
      </c>
      <c r="DT422" s="72" t="str">
        <f t="shared" si="1362"/>
        <v/>
      </c>
      <c r="DU422" s="72" t="str">
        <f t="shared" si="1362"/>
        <v/>
      </c>
      <c r="DV422" s="72" t="str">
        <f t="shared" si="1362"/>
        <v/>
      </c>
      <c r="DY422" s="79" t="s">
        <v>1124</v>
      </c>
      <c r="DZ422" t="s">
        <v>1701</v>
      </c>
      <c r="EA422" t="s">
        <v>7222</v>
      </c>
      <c r="EB422" t="s">
        <v>10952</v>
      </c>
      <c r="EC422" t="s">
        <v>12624</v>
      </c>
    </row>
    <row r="423" spans="10:133" x14ac:dyDescent="0.25">
      <c r="J423" s="72" t="str">
        <f>IF(PEDIDO!C49&lt;&gt;"",PEDIDO!B49,"")</f>
        <v/>
      </c>
      <c r="K423" s="72" t="str">
        <f t="shared" ref="K423:AP423" si="1363">IF(K$409&lt;&gt;"",$E24,"")</f>
        <v/>
      </c>
      <c r="L423" s="72" t="str">
        <f t="shared" si="1363"/>
        <v/>
      </c>
      <c r="M423" s="72" t="str">
        <f t="shared" si="1363"/>
        <v/>
      </c>
      <c r="N423" s="72" t="str">
        <f t="shared" si="1363"/>
        <v/>
      </c>
      <c r="O423" s="72" t="str">
        <f t="shared" si="1363"/>
        <v/>
      </c>
      <c r="P423" s="72" t="str">
        <f t="shared" si="1363"/>
        <v/>
      </c>
      <c r="Q423" s="72" t="str">
        <f t="shared" si="1363"/>
        <v/>
      </c>
      <c r="R423" s="72" t="str">
        <f t="shared" si="1363"/>
        <v/>
      </c>
      <c r="S423" s="72" t="str">
        <f t="shared" si="1363"/>
        <v/>
      </c>
      <c r="T423" s="72" t="str">
        <f t="shared" si="1363"/>
        <v/>
      </c>
      <c r="U423" s="72" t="str">
        <f t="shared" si="1363"/>
        <v/>
      </c>
      <c r="V423" s="72" t="str">
        <f t="shared" si="1363"/>
        <v/>
      </c>
      <c r="W423" s="72" t="str">
        <f t="shared" si="1363"/>
        <v/>
      </c>
      <c r="X423" s="72" t="str">
        <f t="shared" si="1363"/>
        <v/>
      </c>
      <c r="Y423" s="72" t="str">
        <f t="shared" si="1363"/>
        <v/>
      </c>
      <c r="Z423" s="72" t="str">
        <f t="shared" si="1363"/>
        <v/>
      </c>
      <c r="AA423" s="72" t="str">
        <f t="shared" si="1363"/>
        <v/>
      </c>
      <c r="AB423" s="72" t="str">
        <f t="shared" si="1363"/>
        <v/>
      </c>
      <c r="AC423" s="72" t="str">
        <f t="shared" si="1363"/>
        <v/>
      </c>
      <c r="AD423" s="72" t="str">
        <f t="shared" si="1363"/>
        <v/>
      </c>
      <c r="AE423" s="72" t="str">
        <f t="shared" si="1363"/>
        <v/>
      </c>
      <c r="AF423" s="72" t="str">
        <f t="shared" si="1363"/>
        <v/>
      </c>
      <c r="AG423" s="72" t="str">
        <f t="shared" si="1363"/>
        <v/>
      </c>
      <c r="AH423" s="72" t="str">
        <f t="shared" si="1363"/>
        <v/>
      </c>
      <c r="AI423" s="72" t="str">
        <f t="shared" si="1363"/>
        <v/>
      </c>
      <c r="AJ423" s="72" t="str">
        <f t="shared" si="1363"/>
        <v/>
      </c>
      <c r="AK423" s="72" t="str">
        <f t="shared" si="1363"/>
        <v/>
      </c>
      <c r="AL423" s="72" t="str">
        <f t="shared" si="1363"/>
        <v/>
      </c>
      <c r="AM423" s="72" t="str">
        <f t="shared" si="1363"/>
        <v/>
      </c>
      <c r="AN423" s="72" t="str">
        <f t="shared" si="1363"/>
        <v/>
      </c>
      <c r="AO423" s="72" t="str">
        <f t="shared" si="1363"/>
        <v/>
      </c>
      <c r="AP423" s="72" t="str">
        <f t="shared" si="1363"/>
        <v/>
      </c>
      <c r="AQ423" s="72" t="str">
        <f t="shared" ref="AQ423:BV423" si="1364">IF(AQ$409&lt;&gt;"",$E24,"")</f>
        <v/>
      </c>
      <c r="AR423" s="72" t="str">
        <f t="shared" si="1364"/>
        <v/>
      </c>
      <c r="AS423" s="72" t="str">
        <f t="shared" si="1364"/>
        <v/>
      </c>
      <c r="AT423" s="72" t="str">
        <f t="shared" si="1364"/>
        <v/>
      </c>
      <c r="AU423" s="72" t="str">
        <f t="shared" si="1364"/>
        <v/>
      </c>
      <c r="AV423" s="72" t="str">
        <f t="shared" si="1364"/>
        <v/>
      </c>
      <c r="AW423" s="72" t="str">
        <f t="shared" si="1364"/>
        <v/>
      </c>
      <c r="AX423" s="72" t="str">
        <f t="shared" si="1364"/>
        <v/>
      </c>
      <c r="AY423" s="72" t="str">
        <f t="shared" si="1364"/>
        <v/>
      </c>
      <c r="AZ423" s="72" t="str">
        <f t="shared" si="1364"/>
        <v/>
      </c>
      <c r="BA423" s="72" t="str">
        <f t="shared" si="1364"/>
        <v/>
      </c>
      <c r="BB423" s="72" t="str">
        <f t="shared" si="1364"/>
        <v/>
      </c>
      <c r="BC423" s="72" t="str">
        <f t="shared" si="1364"/>
        <v/>
      </c>
      <c r="BD423" s="72" t="str">
        <f t="shared" si="1364"/>
        <v/>
      </c>
      <c r="BE423" s="72" t="str">
        <f t="shared" si="1364"/>
        <v/>
      </c>
      <c r="BF423" s="72" t="str">
        <f t="shared" si="1364"/>
        <v/>
      </c>
      <c r="BG423" s="72" t="str">
        <f t="shared" si="1364"/>
        <v/>
      </c>
      <c r="BH423" s="72" t="str">
        <f t="shared" si="1364"/>
        <v/>
      </c>
      <c r="BI423" s="72" t="str">
        <f t="shared" si="1364"/>
        <v/>
      </c>
      <c r="BJ423" s="72" t="str">
        <f t="shared" si="1364"/>
        <v/>
      </c>
      <c r="BK423" s="72" t="str">
        <f t="shared" si="1364"/>
        <v/>
      </c>
      <c r="BL423" s="72" t="str">
        <f t="shared" si="1364"/>
        <v/>
      </c>
      <c r="BM423" s="72" t="str">
        <f t="shared" si="1364"/>
        <v/>
      </c>
      <c r="BN423" s="72" t="str">
        <f t="shared" si="1364"/>
        <v/>
      </c>
      <c r="BO423" s="72" t="str">
        <f t="shared" si="1364"/>
        <v/>
      </c>
      <c r="BP423" s="72" t="str">
        <f t="shared" si="1364"/>
        <v/>
      </c>
      <c r="BQ423" s="72" t="str">
        <f t="shared" si="1364"/>
        <v/>
      </c>
      <c r="BR423" s="72" t="str">
        <f t="shared" si="1364"/>
        <v/>
      </c>
      <c r="BS423" s="72" t="str">
        <f t="shared" si="1364"/>
        <v/>
      </c>
      <c r="BT423" s="72" t="str">
        <f t="shared" si="1364"/>
        <v/>
      </c>
      <c r="BU423" s="72" t="str">
        <f t="shared" si="1364"/>
        <v/>
      </c>
      <c r="BV423" s="72" t="str">
        <f t="shared" si="1364"/>
        <v/>
      </c>
      <c r="BW423" s="72" t="str">
        <f t="shared" ref="BW423:DB423" si="1365">IF(BW$409&lt;&gt;"",$E24,"")</f>
        <v/>
      </c>
      <c r="BX423" s="72" t="str">
        <f t="shared" si="1365"/>
        <v/>
      </c>
      <c r="BY423" s="72" t="str">
        <f t="shared" si="1365"/>
        <v/>
      </c>
      <c r="BZ423" s="72" t="str">
        <f t="shared" si="1365"/>
        <v/>
      </c>
      <c r="CA423" s="72" t="str">
        <f t="shared" si="1365"/>
        <v/>
      </c>
      <c r="CB423" s="72" t="str">
        <f t="shared" si="1365"/>
        <v/>
      </c>
      <c r="CC423" s="72" t="str">
        <f t="shared" si="1365"/>
        <v/>
      </c>
      <c r="CD423" s="72" t="str">
        <f t="shared" si="1365"/>
        <v/>
      </c>
      <c r="CE423" s="72" t="str">
        <f t="shared" si="1365"/>
        <v/>
      </c>
      <c r="CF423" s="72" t="str">
        <f t="shared" si="1365"/>
        <v/>
      </c>
      <c r="CG423" s="72" t="str">
        <f t="shared" si="1365"/>
        <v/>
      </c>
      <c r="CH423" s="72" t="str">
        <f t="shared" si="1365"/>
        <v/>
      </c>
      <c r="CI423" s="72" t="str">
        <f t="shared" si="1365"/>
        <v/>
      </c>
      <c r="CJ423" s="72" t="str">
        <f t="shared" si="1365"/>
        <v/>
      </c>
      <c r="CK423" s="72" t="str">
        <f t="shared" si="1365"/>
        <v/>
      </c>
      <c r="CL423" s="72" t="str">
        <f t="shared" si="1365"/>
        <v/>
      </c>
      <c r="CM423" s="72" t="str">
        <f t="shared" si="1365"/>
        <v/>
      </c>
      <c r="CN423" s="72" t="str">
        <f t="shared" si="1365"/>
        <v/>
      </c>
      <c r="CO423" s="72" t="str">
        <f t="shared" si="1365"/>
        <v/>
      </c>
      <c r="CP423" s="72" t="str">
        <f t="shared" si="1365"/>
        <v/>
      </c>
      <c r="CQ423" s="72" t="str">
        <f t="shared" si="1365"/>
        <v/>
      </c>
      <c r="CR423" s="72" t="str">
        <f t="shared" si="1365"/>
        <v/>
      </c>
      <c r="CS423" s="72" t="str">
        <f t="shared" si="1365"/>
        <v/>
      </c>
      <c r="CT423" s="72" t="str">
        <f t="shared" si="1365"/>
        <v/>
      </c>
      <c r="CU423" s="72" t="str">
        <f t="shared" si="1365"/>
        <v/>
      </c>
      <c r="CV423" s="72" t="str">
        <f t="shared" si="1365"/>
        <v/>
      </c>
      <c r="CW423" s="72" t="str">
        <f t="shared" si="1365"/>
        <v/>
      </c>
      <c r="CX423" s="72" t="str">
        <f t="shared" si="1365"/>
        <v/>
      </c>
      <c r="CY423" s="72" t="str">
        <f t="shared" si="1365"/>
        <v/>
      </c>
      <c r="CZ423" s="72" t="str">
        <f t="shared" si="1365"/>
        <v/>
      </c>
      <c r="DA423" s="72" t="str">
        <f t="shared" si="1365"/>
        <v/>
      </c>
      <c r="DB423" s="72" t="str">
        <f t="shared" si="1365"/>
        <v/>
      </c>
      <c r="DC423" s="72" t="str">
        <f t="shared" ref="DC423:DV423" si="1366">IF(DC$409&lt;&gt;"",$E24,"")</f>
        <v/>
      </c>
      <c r="DD423" s="72" t="str">
        <f t="shared" si="1366"/>
        <v/>
      </c>
      <c r="DE423" s="72" t="str">
        <f t="shared" si="1366"/>
        <v/>
      </c>
      <c r="DF423" s="72" t="str">
        <f t="shared" si="1366"/>
        <v/>
      </c>
      <c r="DG423" s="72" t="str">
        <f t="shared" si="1366"/>
        <v/>
      </c>
      <c r="DH423" s="72" t="str">
        <f t="shared" si="1366"/>
        <v/>
      </c>
      <c r="DI423" s="72" t="str">
        <f t="shared" si="1366"/>
        <v/>
      </c>
      <c r="DJ423" s="72" t="str">
        <f t="shared" si="1366"/>
        <v/>
      </c>
      <c r="DK423" s="72" t="str">
        <f t="shared" si="1366"/>
        <v/>
      </c>
      <c r="DL423" s="72" t="str">
        <f t="shared" si="1366"/>
        <v/>
      </c>
      <c r="DM423" s="72" t="str">
        <f t="shared" si="1366"/>
        <v/>
      </c>
      <c r="DN423" s="72" t="str">
        <f t="shared" si="1366"/>
        <v/>
      </c>
      <c r="DO423" s="72" t="str">
        <f t="shared" si="1366"/>
        <v/>
      </c>
      <c r="DP423" s="72" t="str">
        <f t="shared" si="1366"/>
        <v/>
      </c>
      <c r="DQ423" s="72" t="str">
        <f t="shared" si="1366"/>
        <v/>
      </c>
      <c r="DR423" s="72" t="str">
        <f t="shared" si="1366"/>
        <v/>
      </c>
      <c r="DS423" s="72" t="str">
        <f t="shared" si="1366"/>
        <v/>
      </c>
      <c r="DT423" s="72" t="str">
        <f t="shared" si="1366"/>
        <v/>
      </c>
      <c r="DU423" s="72" t="str">
        <f t="shared" si="1366"/>
        <v/>
      </c>
      <c r="DV423" s="72" t="str">
        <f t="shared" si="1366"/>
        <v/>
      </c>
      <c r="DY423" s="79" t="s">
        <v>1125</v>
      </c>
      <c r="DZ423" t="s">
        <v>1702</v>
      </c>
      <c r="EA423" t="s">
        <v>7223</v>
      </c>
      <c r="EB423" t="s">
        <v>10953</v>
      </c>
      <c r="EC423" t="s">
        <v>12625</v>
      </c>
    </row>
    <row r="424" spans="10:133" x14ac:dyDescent="0.25">
      <c r="J424" s="72" t="str">
        <f>IF(PEDIDO!C50&lt;&gt;"",PEDIDO!B50,"")</f>
        <v/>
      </c>
      <c r="K424" s="72" t="str">
        <f t="shared" ref="K424:AP424" si="1367">IF(K$409&lt;&gt;"",$E25,"")</f>
        <v/>
      </c>
      <c r="L424" s="72" t="str">
        <f t="shared" si="1367"/>
        <v/>
      </c>
      <c r="M424" s="72" t="str">
        <f t="shared" si="1367"/>
        <v/>
      </c>
      <c r="N424" s="72" t="str">
        <f t="shared" si="1367"/>
        <v/>
      </c>
      <c r="O424" s="72" t="str">
        <f t="shared" si="1367"/>
        <v/>
      </c>
      <c r="P424" s="72" t="str">
        <f t="shared" si="1367"/>
        <v/>
      </c>
      <c r="Q424" s="72" t="str">
        <f t="shared" si="1367"/>
        <v/>
      </c>
      <c r="R424" s="72" t="str">
        <f t="shared" si="1367"/>
        <v/>
      </c>
      <c r="S424" s="72" t="str">
        <f t="shared" si="1367"/>
        <v/>
      </c>
      <c r="T424" s="72" t="str">
        <f t="shared" si="1367"/>
        <v/>
      </c>
      <c r="U424" s="72" t="str">
        <f t="shared" si="1367"/>
        <v/>
      </c>
      <c r="V424" s="72" t="str">
        <f t="shared" si="1367"/>
        <v/>
      </c>
      <c r="W424" s="72" t="str">
        <f t="shared" si="1367"/>
        <v/>
      </c>
      <c r="X424" s="72" t="str">
        <f t="shared" si="1367"/>
        <v/>
      </c>
      <c r="Y424" s="72" t="str">
        <f t="shared" si="1367"/>
        <v/>
      </c>
      <c r="Z424" s="72" t="str">
        <f t="shared" si="1367"/>
        <v/>
      </c>
      <c r="AA424" s="72" t="str">
        <f t="shared" si="1367"/>
        <v/>
      </c>
      <c r="AB424" s="72" t="str">
        <f t="shared" si="1367"/>
        <v/>
      </c>
      <c r="AC424" s="72" t="str">
        <f t="shared" si="1367"/>
        <v/>
      </c>
      <c r="AD424" s="72" t="str">
        <f t="shared" si="1367"/>
        <v/>
      </c>
      <c r="AE424" s="72" t="str">
        <f t="shared" si="1367"/>
        <v/>
      </c>
      <c r="AF424" s="72" t="str">
        <f t="shared" si="1367"/>
        <v/>
      </c>
      <c r="AG424" s="72" t="str">
        <f t="shared" si="1367"/>
        <v/>
      </c>
      <c r="AH424" s="72" t="str">
        <f t="shared" si="1367"/>
        <v/>
      </c>
      <c r="AI424" s="72" t="str">
        <f t="shared" si="1367"/>
        <v/>
      </c>
      <c r="AJ424" s="72" t="str">
        <f t="shared" si="1367"/>
        <v/>
      </c>
      <c r="AK424" s="72" t="str">
        <f t="shared" si="1367"/>
        <v/>
      </c>
      <c r="AL424" s="72" t="str">
        <f t="shared" si="1367"/>
        <v/>
      </c>
      <c r="AM424" s="72" t="str">
        <f t="shared" si="1367"/>
        <v/>
      </c>
      <c r="AN424" s="72" t="str">
        <f t="shared" si="1367"/>
        <v/>
      </c>
      <c r="AO424" s="72" t="str">
        <f t="shared" si="1367"/>
        <v/>
      </c>
      <c r="AP424" s="72" t="str">
        <f t="shared" si="1367"/>
        <v/>
      </c>
      <c r="AQ424" s="72" t="str">
        <f t="shared" ref="AQ424:BV424" si="1368">IF(AQ$409&lt;&gt;"",$E25,"")</f>
        <v/>
      </c>
      <c r="AR424" s="72" t="str">
        <f t="shared" si="1368"/>
        <v/>
      </c>
      <c r="AS424" s="72" t="str">
        <f t="shared" si="1368"/>
        <v/>
      </c>
      <c r="AT424" s="72" t="str">
        <f t="shared" si="1368"/>
        <v/>
      </c>
      <c r="AU424" s="72" t="str">
        <f t="shared" si="1368"/>
        <v/>
      </c>
      <c r="AV424" s="72" t="str">
        <f t="shared" si="1368"/>
        <v/>
      </c>
      <c r="AW424" s="72" t="str">
        <f t="shared" si="1368"/>
        <v/>
      </c>
      <c r="AX424" s="72" t="str">
        <f t="shared" si="1368"/>
        <v/>
      </c>
      <c r="AY424" s="72" t="str">
        <f t="shared" si="1368"/>
        <v/>
      </c>
      <c r="AZ424" s="72" t="str">
        <f t="shared" si="1368"/>
        <v/>
      </c>
      <c r="BA424" s="72" t="str">
        <f t="shared" si="1368"/>
        <v/>
      </c>
      <c r="BB424" s="72" t="str">
        <f t="shared" si="1368"/>
        <v/>
      </c>
      <c r="BC424" s="72" t="str">
        <f t="shared" si="1368"/>
        <v/>
      </c>
      <c r="BD424" s="72" t="str">
        <f t="shared" si="1368"/>
        <v/>
      </c>
      <c r="BE424" s="72" t="str">
        <f t="shared" si="1368"/>
        <v/>
      </c>
      <c r="BF424" s="72" t="str">
        <f t="shared" si="1368"/>
        <v/>
      </c>
      <c r="BG424" s="72" t="str">
        <f t="shared" si="1368"/>
        <v/>
      </c>
      <c r="BH424" s="72" t="str">
        <f t="shared" si="1368"/>
        <v/>
      </c>
      <c r="BI424" s="72" t="str">
        <f t="shared" si="1368"/>
        <v/>
      </c>
      <c r="BJ424" s="72" t="str">
        <f t="shared" si="1368"/>
        <v/>
      </c>
      <c r="BK424" s="72" t="str">
        <f t="shared" si="1368"/>
        <v/>
      </c>
      <c r="BL424" s="72" t="str">
        <f t="shared" si="1368"/>
        <v/>
      </c>
      <c r="BM424" s="72" t="str">
        <f t="shared" si="1368"/>
        <v/>
      </c>
      <c r="BN424" s="72" t="str">
        <f t="shared" si="1368"/>
        <v/>
      </c>
      <c r="BO424" s="72" t="str">
        <f t="shared" si="1368"/>
        <v/>
      </c>
      <c r="BP424" s="72" t="str">
        <f t="shared" si="1368"/>
        <v/>
      </c>
      <c r="BQ424" s="72" t="str">
        <f t="shared" si="1368"/>
        <v/>
      </c>
      <c r="BR424" s="72" t="str">
        <f t="shared" si="1368"/>
        <v/>
      </c>
      <c r="BS424" s="72" t="str">
        <f t="shared" si="1368"/>
        <v/>
      </c>
      <c r="BT424" s="72" t="str">
        <f t="shared" si="1368"/>
        <v/>
      </c>
      <c r="BU424" s="72" t="str">
        <f t="shared" si="1368"/>
        <v/>
      </c>
      <c r="BV424" s="72" t="str">
        <f t="shared" si="1368"/>
        <v/>
      </c>
      <c r="BW424" s="72" t="str">
        <f t="shared" ref="BW424:DB424" si="1369">IF(BW$409&lt;&gt;"",$E25,"")</f>
        <v/>
      </c>
      <c r="BX424" s="72" t="str">
        <f t="shared" si="1369"/>
        <v/>
      </c>
      <c r="BY424" s="72" t="str">
        <f t="shared" si="1369"/>
        <v/>
      </c>
      <c r="BZ424" s="72" t="str">
        <f t="shared" si="1369"/>
        <v/>
      </c>
      <c r="CA424" s="72" t="str">
        <f t="shared" si="1369"/>
        <v/>
      </c>
      <c r="CB424" s="72" t="str">
        <f t="shared" si="1369"/>
        <v/>
      </c>
      <c r="CC424" s="72" t="str">
        <f t="shared" si="1369"/>
        <v/>
      </c>
      <c r="CD424" s="72" t="str">
        <f t="shared" si="1369"/>
        <v/>
      </c>
      <c r="CE424" s="72" t="str">
        <f t="shared" si="1369"/>
        <v/>
      </c>
      <c r="CF424" s="72" t="str">
        <f t="shared" si="1369"/>
        <v/>
      </c>
      <c r="CG424" s="72" t="str">
        <f t="shared" si="1369"/>
        <v/>
      </c>
      <c r="CH424" s="72" t="str">
        <f t="shared" si="1369"/>
        <v/>
      </c>
      <c r="CI424" s="72" t="str">
        <f t="shared" si="1369"/>
        <v/>
      </c>
      <c r="CJ424" s="72" t="str">
        <f t="shared" si="1369"/>
        <v/>
      </c>
      <c r="CK424" s="72" t="str">
        <f t="shared" si="1369"/>
        <v/>
      </c>
      <c r="CL424" s="72" t="str">
        <f t="shared" si="1369"/>
        <v/>
      </c>
      <c r="CM424" s="72" t="str">
        <f t="shared" si="1369"/>
        <v/>
      </c>
      <c r="CN424" s="72" t="str">
        <f t="shared" si="1369"/>
        <v/>
      </c>
      <c r="CO424" s="72" t="str">
        <f t="shared" si="1369"/>
        <v/>
      </c>
      <c r="CP424" s="72" t="str">
        <f t="shared" si="1369"/>
        <v/>
      </c>
      <c r="CQ424" s="72" t="str">
        <f t="shared" si="1369"/>
        <v/>
      </c>
      <c r="CR424" s="72" t="str">
        <f t="shared" si="1369"/>
        <v/>
      </c>
      <c r="CS424" s="72" t="str">
        <f t="shared" si="1369"/>
        <v/>
      </c>
      <c r="CT424" s="72" t="str">
        <f t="shared" si="1369"/>
        <v/>
      </c>
      <c r="CU424" s="72" t="str">
        <f t="shared" si="1369"/>
        <v/>
      </c>
      <c r="CV424" s="72" t="str">
        <f t="shared" si="1369"/>
        <v/>
      </c>
      <c r="CW424" s="72" t="str">
        <f t="shared" si="1369"/>
        <v/>
      </c>
      <c r="CX424" s="72" t="str">
        <f t="shared" si="1369"/>
        <v/>
      </c>
      <c r="CY424" s="72" t="str">
        <f t="shared" si="1369"/>
        <v/>
      </c>
      <c r="CZ424" s="72" t="str">
        <f t="shared" si="1369"/>
        <v/>
      </c>
      <c r="DA424" s="72" t="str">
        <f t="shared" si="1369"/>
        <v/>
      </c>
      <c r="DB424" s="72" t="str">
        <f t="shared" si="1369"/>
        <v/>
      </c>
      <c r="DC424" s="72" t="str">
        <f t="shared" ref="DC424:DV424" si="1370">IF(DC$409&lt;&gt;"",$E25,"")</f>
        <v/>
      </c>
      <c r="DD424" s="72" t="str">
        <f t="shared" si="1370"/>
        <v/>
      </c>
      <c r="DE424" s="72" t="str">
        <f t="shared" si="1370"/>
        <v/>
      </c>
      <c r="DF424" s="72" t="str">
        <f t="shared" si="1370"/>
        <v/>
      </c>
      <c r="DG424" s="72" t="str">
        <f t="shared" si="1370"/>
        <v/>
      </c>
      <c r="DH424" s="72" t="str">
        <f t="shared" si="1370"/>
        <v/>
      </c>
      <c r="DI424" s="72" t="str">
        <f t="shared" si="1370"/>
        <v/>
      </c>
      <c r="DJ424" s="72" t="str">
        <f t="shared" si="1370"/>
        <v/>
      </c>
      <c r="DK424" s="72" t="str">
        <f t="shared" si="1370"/>
        <v/>
      </c>
      <c r="DL424" s="72" t="str">
        <f t="shared" si="1370"/>
        <v/>
      </c>
      <c r="DM424" s="72" t="str">
        <f t="shared" si="1370"/>
        <v/>
      </c>
      <c r="DN424" s="72" t="str">
        <f t="shared" si="1370"/>
        <v/>
      </c>
      <c r="DO424" s="72" t="str">
        <f t="shared" si="1370"/>
        <v/>
      </c>
      <c r="DP424" s="72" t="str">
        <f t="shared" si="1370"/>
        <v/>
      </c>
      <c r="DQ424" s="72" t="str">
        <f t="shared" si="1370"/>
        <v/>
      </c>
      <c r="DR424" s="72" t="str">
        <f t="shared" si="1370"/>
        <v/>
      </c>
      <c r="DS424" s="72" t="str">
        <f t="shared" si="1370"/>
        <v/>
      </c>
      <c r="DT424" s="72" t="str">
        <f t="shared" si="1370"/>
        <v/>
      </c>
      <c r="DU424" s="72" t="str">
        <f t="shared" si="1370"/>
        <v/>
      </c>
      <c r="DV424" s="72" t="str">
        <f t="shared" si="1370"/>
        <v/>
      </c>
      <c r="DY424" s="79" t="s">
        <v>1126</v>
      </c>
      <c r="DZ424" t="s">
        <v>1703</v>
      </c>
      <c r="EA424" t="s">
        <v>7224</v>
      </c>
      <c r="EB424" t="s">
        <v>10954</v>
      </c>
      <c r="EC424" t="s">
        <v>12626</v>
      </c>
    </row>
    <row r="425" spans="10:133" x14ac:dyDescent="0.25">
      <c r="J425" s="72" t="str">
        <f>IF(PEDIDO!C51&lt;&gt;"",PEDIDO!B51,"")</f>
        <v/>
      </c>
      <c r="K425" s="72" t="str">
        <f t="shared" ref="K425:AP425" si="1371">IF(K$409&lt;&gt;"",$E26,"")</f>
        <v/>
      </c>
      <c r="L425" s="72" t="str">
        <f t="shared" si="1371"/>
        <v/>
      </c>
      <c r="M425" s="72" t="str">
        <f t="shared" si="1371"/>
        <v/>
      </c>
      <c r="N425" s="72" t="str">
        <f t="shared" si="1371"/>
        <v/>
      </c>
      <c r="O425" s="72" t="str">
        <f t="shared" si="1371"/>
        <v/>
      </c>
      <c r="P425" s="72" t="str">
        <f t="shared" si="1371"/>
        <v/>
      </c>
      <c r="Q425" s="72" t="str">
        <f t="shared" si="1371"/>
        <v/>
      </c>
      <c r="R425" s="72" t="str">
        <f t="shared" si="1371"/>
        <v/>
      </c>
      <c r="S425" s="72" t="str">
        <f t="shared" si="1371"/>
        <v/>
      </c>
      <c r="T425" s="72" t="str">
        <f t="shared" si="1371"/>
        <v/>
      </c>
      <c r="U425" s="72" t="str">
        <f t="shared" si="1371"/>
        <v/>
      </c>
      <c r="V425" s="72" t="str">
        <f t="shared" si="1371"/>
        <v/>
      </c>
      <c r="W425" s="72" t="str">
        <f t="shared" si="1371"/>
        <v/>
      </c>
      <c r="X425" s="72" t="str">
        <f t="shared" si="1371"/>
        <v/>
      </c>
      <c r="Y425" s="72" t="str">
        <f t="shared" si="1371"/>
        <v/>
      </c>
      <c r="Z425" s="72" t="str">
        <f t="shared" si="1371"/>
        <v/>
      </c>
      <c r="AA425" s="72" t="str">
        <f t="shared" si="1371"/>
        <v/>
      </c>
      <c r="AB425" s="72" t="str">
        <f t="shared" si="1371"/>
        <v/>
      </c>
      <c r="AC425" s="72" t="str">
        <f t="shared" si="1371"/>
        <v/>
      </c>
      <c r="AD425" s="72" t="str">
        <f t="shared" si="1371"/>
        <v/>
      </c>
      <c r="AE425" s="72" t="str">
        <f t="shared" si="1371"/>
        <v/>
      </c>
      <c r="AF425" s="72" t="str">
        <f t="shared" si="1371"/>
        <v/>
      </c>
      <c r="AG425" s="72" t="str">
        <f t="shared" si="1371"/>
        <v/>
      </c>
      <c r="AH425" s="72" t="str">
        <f t="shared" si="1371"/>
        <v/>
      </c>
      <c r="AI425" s="72" t="str">
        <f t="shared" si="1371"/>
        <v/>
      </c>
      <c r="AJ425" s="72" t="str">
        <f t="shared" si="1371"/>
        <v/>
      </c>
      <c r="AK425" s="72" t="str">
        <f t="shared" si="1371"/>
        <v/>
      </c>
      <c r="AL425" s="72" t="str">
        <f t="shared" si="1371"/>
        <v/>
      </c>
      <c r="AM425" s="72" t="str">
        <f t="shared" si="1371"/>
        <v/>
      </c>
      <c r="AN425" s="72" t="str">
        <f t="shared" si="1371"/>
        <v/>
      </c>
      <c r="AO425" s="72" t="str">
        <f t="shared" si="1371"/>
        <v/>
      </c>
      <c r="AP425" s="72" t="str">
        <f t="shared" si="1371"/>
        <v/>
      </c>
      <c r="AQ425" s="72" t="str">
        <f t="shared" ref="AQ425:BV425" si="1372">IF(AQ$409&lt;&gt;"",$E26,"")</f>
        <v/>
      </c>
      <c r="AR425" s="72" t="str">
        <f t="shared" si="1372"/>
        <v/>
      </c>
      <c r="AS425" s="72" t="str">
        <f t="shared" si="1372"/>
        <v/>
      </c>
      <c r="AT425" s="72" t="str">
        <f t="shared" si="1372"/>
        <v/>
      </c>
      <c r="AU425" s="72" t="str">
        <f t="shared" si="1372"/>
        <v/>
      </c>
      <c r="AV425" s="72" t="str">
        <f t="shared" si="1372"/>
        <v/>
      </c>
      <c r="AW425" s="72" t="str">
        <f t="shared" si="1372"/>
        <v/>
      </c>
      <c r="AX425" s="72" t="str">
        <f t="shared" si="1372"/>
        <v/>
      </c>
      <c r="AY425" s="72" t="str">
        <f t="shared" si="1372"/>
        <v/>
      </c>
      <c r="AZ425" s="72" t="str">
        <f t="shared" si="1372"/>
        <v/>
      </c>
      <c r="BA425" s="72" t="str">
        <f t="shared" si="1372"/>
        <v/>
      </c>
      <c r="BB425" s="72" t="str">
        <f t="shared" si="1372"/>
        <v/>
      </c>
      <c r="BC425" s="72" t="str">
        <f t="shared" si="1372"/>
        <v/>
      </c>
      <c r="BD425" s="72" t="str">
        <f t="shared" si="1372"/>
        <v/>
      </c>
      <c r="BE425" s="72" t="str">
        <f t="shared" si="1372"/>
        <v/>
      </c>
      <c r="BF425" s="72" t="str">
        <f t="shared" si="1372"/>
        <v/>
      </c>
      <c r="BG425" s="72" t="str">
        <f t="shared" si="1372"/>
        <v/>
      </c>
      <c r="BH425" s="72" t="str">
        <f t="shared" si="1372"/>
        <v/>
      </c>
      <c r="BI425" s="72" t="str">
        <f t="shared" si="1372"/>
        <v/>
      </c>
      <c r="BJ425" s="72" t="str">
        <f t="shared" si="1372"/>
        <v/>
      </c>
      <c r="BK425" s="72" t="str">
        <f t="shared" si="1372"/>
        <v/>
      </c>
      <c r="BL425" s="72" t="str">
        <f t="shared" si="1372"/>
        <v/>
      </c>
      <c r="BM425" s="72" t="str">
        <f t="shared" si="1372"/>
        <v/>
      </c>
      <c r="BN425" s="72" t="str">
        <f t="shared" si="1372"/>
        <v/>
      </c>
      <c r="BO425" s="72" t="str">
        <f t="shared" si="1372"/>
        <v/>
      </c>
      <c r="BP425" s="72" t="str">
        <f t="shared" si="1372"/>
        <v/>
      </c>
      <c r="BQ425" s="72" t="str">
        <f t="shared" si="1372"/>
        <v/>
      </c>
      <c r="BR425" s="72" t="str">
        <f t="shared" si="1372"/>
        <v/>
      </c>
      <c r="BS425" s="72" t="str">
        <f t="shared" si="1372"/>
        <v/>
      </c>
      <c r="BT425" s="72" t="str">
        <f t="shared" si="1372"/>
        <v/>
      </c>
      <c r="BU425" s="72" t="str">
        <f t="shared" si="1372"/>
        <v/>
      </c>
      <c r="BV425" s="72" t="str">
        <f t="shared" si="1372"/>
        <v/>
      </c>
      <c r="BW425" s="72" t="str">
        <f t="shared" ref="BW425:DB425" si="1373">IF(BW$409&lt;&gt;"",$E26,"")</f>
        <v/>
      </c>
      <c r="BX425" s="72" t="str">
        <f t="shared" si="1373"/>
        <v/>
      </c>
      <c r="BY425" s="72" t="str">
        <f t="shared" si="1373"/>
        <v/>
      </c>
      <c r="BZ425" s="72" t="str">
        <f t="shared" si="1373"/>
        <v/>
      </c>
      <c r="CA425" s="72" t="str">
        <f t="shared" si="1373"/>
        <v/>
      </c>
      <c r="CB425" s="72" t="str">
        <f t="shared" si="1373"/>
        <v/>
      </c>
      <c r="CC425" s="72" t="str">
        <f t="shared" si="1373"/>
        <v/>
      </c>
      <c r="CD425" s="72" t="str">
        <f t="shared" si="1373"/>
        <v/>
      </c>
      <c r="CE425" s="72" t="str">
        <f t="shared" si="1373"/>
        <v/>
      </c>
      <c r="CF425" s="72" t="str">
        <f t="shared" si="1373"/>
        <v/>
      </c>
      <c r="CG425" s="72" t="str">
        <f t="shared" si="1373"/>
        <v/>
      </c>
      <c r="CH425" s="72" t="str">
        <f t="shared" si="1373"/>
        <v/>
      </c>
      <c r="CI425" s="72" t="str">
        <f t="shared" si="1373"/>
        <v/>
      </c>
      <c r="CJ425" s="72" t="str">
        <f t="shared" si="1373"/>
        <v/>
      </c>
      <c r="CK425" s="72" t="str">
        <f t="shared" si="1373"/>
        <v/>
      </c>
      <c r="CL425" s="72" t="str">
        <f t="shared" si="1373"/>
        <v/>
      </c>
      <c r="CM425" s="72" t="str">
        <f t="shared" si="1373"/>
        <v/>
      </c>
      <c r="CN425" s="72" t="str">
        <f t="shared" si="1373"/>
        <v/>
      </c>
      <c r="CO425" s="72" t="str">
        <f t="shared" si="1373"/>
        <v/>
      </c>
      <c r="CP425" s="72" t="str">
        <f t="shared" si="1373"/>
        <v/>
      </c>
      <c r="CQ425" s="72" t="str">
        <f t="shared" si="1373"/>
        <v/>
      </c>
      <c r="CR425" s="72" t="str">
        <f t="shared" si="1373"/>
        <v/>
      </c>
      <c r="CS425" s="72" t="str">
        <f t="shared" si="1373"/>
        <v/>
      </c>
      <c r="CT425" s="72" t="str">
        <f t="shared" si="1373"/>
        <v/>
      </c>
      <c r="CU425" s="72" t="str">
        <f t="shared" si="1373"/>
        <v/>
      </c>
      <c r="CV425" s="72" t="str">
        <f t="shared" si="1373"/>
        <v/>
      </c>
      <c r="CW425" s="72" t="str">
        <f t="shared" si="1373"/>
        <v/>
      </c>
      <c r="CX425" s="72" t="str">
        <f t="shared" si="1373"/>
        <v/>
      </c>
      <c r="CY425" s="72" t="str">
        <f t="shared" si="1373"/>
        <v/>
      </c>
      <c r="CZ425" s="72" t="str">
        <f t="shared" si="1373"/>
        <v/>
      </c>
      <c r="DA425" s="72" t="str">
        <f t="shared" si="1373"/>
        <v/>
      </c>
      <c r="DB425" s="72" t="str">
        <f t="shared" si="1373"/>
        <v/>
      </c>
      <c r="DC425" s="72" t="str">
        <f t="shared" ref="DC425:DV425" si="1374">IF(DC$409&lt;&gt;"",$E26,"")</f>
        <v/>
      </c>
      <c r="DD425" s="72" t="str">
        <f t="shared" si="1374"/>
        <v/>
      </c>
      <c r="DE425" s="72" t="str">
        <f t="shared" si="1374"/>
        <v/>
      </c>
      <c r="DF425" s="72" t="str">
        <f t="shared" si="1374"/>
        <v/>
      </c>
      <c r="DG425" s="72" t="str">
        <f t="shared" si="1374"/>
        <v/>
      </c>
      <c r="DH425" s="72" t="str">
        <f t="shared" si="1374"/>
        <v/>
      </c>
      <c r="DI425" s="72" t="str">
        <f t="shared" si="1374"/>
        <v/>
      </c>
      <c r="DJ425" s="72" t="str">
        <f t="shared" si="1374"/>
        <v/>
      </c>
      <c r="DK425" s="72" t="str">
        <f t="shared" si="1374"/>
        <v/>
      </c>
      <c r="DL425" s="72" t="str">
        <f t="shared" si="1374"/>
        <v/>
      </c>
      <c r="DM425" s="72" t="str">
        <f t="shared" si="1374"/>
        <v/>
      </c>
      <c r="DN425" s="72" t="str">
        <f t="shared" si="1374"/>
        <v/>
      </c>
      <c r="DO425" s="72" t="str">
        <f t="shared" si="1374"/>
        <v/>
      </c>
      <c r="DP425" s="72" t="str">
        <f t="shared" si="1374"/>
        <v/>
      </c>
      <c r="DQ425" s="72" t="str">
        <f t="shared" si="1374"/>
        <v/>
      </c>
      <c r="DR425" s="72" t="str">
        <f t="shared" si="1374"/>
        <v/>
      </c>
      <c r="DS425" s="72" t="str">
        <f t="shared" si="1374"/>
        <v/>
      </c>
      <c r="DT425" s="72" t="str">
        <f t="shared" si="1374"/>
        <v/>
      </c>
      <c r="DU425" s="72" t="str">
        <f t="shared" si="1374"/>
        <v/>
      </c>
      <c r="DV425" s="72" t="str">
        <f t="shared" si="1374"/>
        <v/>
      </c>
      <c r="DY425" s="79" t="s">
        <v>1127</v>
      </c>
      <c r="DZ425" t="s">
        <v>1704</v>
      </c>
      <c r="EA425" t="s">
        <v>7225</v>
      </c>
      <c r="EB425" t="s">
        <v>10955</v>
      </c>
      <c r="EC425" t="s">
        <v>12627</v>
      </c>
    </row>
    <row r="426" spans="10:133" x14ac:dyDescent="0.25">
      <c r="J426" s="72" t="str">
        <f>IF(PEDIDO!C52&lt;&gt;"",PEDIDO!B52,"")</f>
        <v/>
      </c>
      <c r="K426" s="72" t="str">
        <f t="shared" ref="K426:AP426" si="1375">IF(K$409&lt;&gt;"",$E27,"")</f>
        <v/>
      </c>
      <c r="L426" s="72" t="str">
        <f t="shared" si="1375"/>
        <v/>
      </c>
      <c r="M426" s="72" t="str">
        <f t="shared" si="1375"/>
        <v/>
      </c>
      <c r="N426" s="72" t="str">
        <f t="shared" si="1375"/>
        <v/>
      </c>
      <c r="O426" s="72" t="str">
        <f t="shared" si="1375"/>
        <v/>
      </c>
      <c r="P426" s="72" t="str">
        <f t="shared" si="1375"/>
        <v/>
      </c>
      <c r="Q426" s="72" t="str">
        <f t="shared" si="1375"/>
        <v/>
      </c>
      <c r="R426" s="72" t="str">
        <f t="shared" si="1375"/>
        <v/>
      </c>
      <c r="S426" s="72" t="str">
        <f t="shared" si="1375"/>
        <v/>
      </c>
      <c r="T426" s="72" t="str">
        <f t="shared" si="1375"/>
        <v/>
      </c>
      <c r="U426" s="72" t="str">
        <f t="shared" si="1375"/>
        <v/>
      </c>
      <c r="V426" s="72" t="str">
        <f t="shared" si="1375"/>
        <v/>
      </c>
      <c r="W426" s="72" t="str">
        <f t="shared" si="1375"/>
        <v/>
      </c>
      <c r="X426" s="72" t="str">
        <f t="shared" si="1375"/>
        <v/>
      </c>
      <c r="Y426" s="72" t="str">
        <f t="shared" si="1375"/>
        <v/>
      </c>
      <c r="Z426" s="72" t="str">
        <f t="shared" si="1375"/>
        <v/>
      </c>
      <c r="AA426" s="72" t="str">
        <f t="shared" si="1375"/>
        <v/>
      </c>
      <c r="AB426" s="72" t="str">
        <f t="shared" si="1375"/>
        <v/>
      </c>
      <c r="AC426" s="72" t="str">
        <f t="shared" si="1375"/>
        <v/>
      </c>
      <c r="AD426" s="72" t="str">
        <f t="shared" si="1375"/>
        <v/>
      </c>
      <c r="AE426" s="72" t="str">
        <f t="shared" si="1375"/>
        <v/>
      </c>
      <c r="AF426" s="72" t="str">
        <f t="shared" si="1375"/>
        <v/>
      </c>
      <c r="AG426" s="72" t="str">
        <f t="shared" si="1375"/>
        <v/>
      </c>
      <c r="AH426" s="72" t="str">
        <f t="shared" si="1375"/>
        <v/>
      </c>
      <c r="AI426" s="72" t="str">
        <f t="shared" si="1375"/>
        <v/>
      </c>
      <c r="AJ426" s="72" t="str">
        <f t="shared" si="1375"/>
        <v/>
      </c>
      <c r="AK426" s="72" t="str">
        <f t="shared" si="1375"/>
        <v/>
      </c>
      <c r="AL426" s="72" t="str">
        <f t="shared" si="1375"/>
        <v/>
      </c>
      <c r="AM426" s="72" t="str">
        <f t="shared" si="1375"/>
        <v/>
      </c>
      <c r="AN426" s="72" t="str">
        <f t="shared" si="1375"/>
        <v/>
      </c>
      <c r="AO426" s="72" t="str">
        <f t="shared" si="1375"/>
        <v/>
      </c>
      <c r="AP426" s="72" t="str">
        <f t="shared" si="1375"/>
        <v/>
      </c>
      <c r="AQ426" s="72" t="str">
        <f t="shared" ref="AQ426:BV426" si="1376">IF(AQ$409&lt;&gt;"",$E27,"")</f>
        <v/>
      </c>
      <c r="AR426" s="72" t="str">
        <f t="shared" si="1376"/>
        <v/>
      </c>
      <c r="AS426" s="72" t="str">
        <f t="shared" si="1376"/>
        <v/>
      </c>
      <c r="AT426" s="72" t="str">
        <f t="shared" si="1376"/>
        <v/>
      </c>
      <c r="AU426" s="72" t="str">
        <f t="shared" si="1376"/>
        <v/>
      </c>
      <c r="AV426" s="72" t="str">
        <f t="shared" si="1376"/>
        <v/>
      </c>
      <c r="AW426" s="72" t="str">
        <f t="shared" si="1376"/>
        <v/>
      </c>
      <c r="AX426" s="72" t="str">
        <f t="shared" si="1376"/>
        <v/>
      </c>
      <c r="AY426" s="72" t="str">
        <f t="shared" si="1376"/>
        <v/>
      </c>
      <c r="AZ426" s="72" t="str">
        <f t="shared" si="1376"/>
        <v/>
      </c>
      <c r="BA426" s="72" t="str">
        <f t="shared" si="1376"/>
        <v/>
      </c>
      <c r="BB426" s="72" t="str">
        <f t="shared" si="1376"/>
        <v/>
      </c>
      <c r="BC426" s="72" t="str">
        <f t="shared" si="1376"/>
        <v/>
      </c>
      <c r="BD426" s="72" t="str">
        <f t="shared" si="1376"/>
        <v/>
      </c>
      <c r="BE426" s="72" t="str">
        <f t="shared" si="1376"/>
        <v/>
      </c>
      <c r="BF426" s="72" t="str">
        <f t="shared" si="1376"/>
        <v/>
      </c>
      <c r="BG426" s="72" t="str">
        <f t="shared" si="1376"/>
        <v/>
      </c>
      <c r="BH426" s="72" t="str">
        <f t="shared" si="1376"/>
        <v/>
      </c>
      <c r="BI426" s="72" t="str">
        <f t="shared" si="1376"/>
        <v/>
      </c>
      <c r="BJ426" s="72" t="str">
        <f t="shared" si="1376"/>
        <v/>
      </c>
      <c r="BK426" s="72" t="str">
        <f t="shared" si="1376"/>
        <v/>
      </c>
      <c r="BL426" s="72" t="str">
        <f t="shared" si="1376"/>
        <v/>
      </c>
      <c r="BM426" s="72" t="str">
        <f t="shared" si="1376"/>
        <v/>
      </c>
      <c r="BN426" s="72" t="str">
        <f t="shared" si="1376"/>
        <v/>
      </c>
      <c r="BO426" s="72" t="str">
        <f t="shared" si="1376"/>
        <v/>
      </c>
      <c r="BP426" s="72" t="str">
        <f t="shared" si="1376"/>
        <v/>
      </c>
      <c r="BQ426" s="72" t="str">
        <f t="shared" si="1376"/>
        <v/>
      </c>
      <c r="BR426" s="72" t="str">
        <f t="shared" si="1376"/>
        <v/>
      </c>
      <c r="BS426" s="72" t="str">
        <f t="shared" si="1376"/>
        <v/>
      </c>
      <c r="BT426" s="72" t="str">
        <f t="shared" si="1376"/>
        <v/>
      </c>
      <c r="BU426" s="72" t="str">
        <f t="shared" si="1376"/>
        <v/>
      </c>
      <c r="BV426" s="72" t="str">
        <f t="shared" si="1376"/>
        <v/>
      </c>
      <c r="BW426" s="72" t="str">
        <f t="shared" ref="BW426:DB426" si="1377">IF(BW$409&lt;&gt;"",$E27,"")</f>
        <v/>
      </c>
      <c r="BX426" s="72" t="str">
        <f t="shared" si="1377"/>
        <v/>
      </c>
      <c r="BY426" s="72" t="str">
        <f t="shared" si="1377"/>
        <v/>
      </c>
      <c r="BZ426" s="72" t="str">
        <f t="shared" si="1377"/>
        <v/>
      </c>
      <c r="CA426" s="72" t="str">
        <f t="shared" si="1377"/>
        <v/>
      </c>
      <c r="CB426" s="72" t="str">
        <f t="shared" si="1377"/>
        <v/>
      </c>
      <c r="CC426" s="72" t="str">
        <f t="shared" si="1377"/>
        <v/>
      </c>
      <c r="CD426" s="72" t="str">
        <f t="shared" si="1377"/>
        <v/>
      </c>
      <c r="CE426" s="72" t="str">
        <f t="shared" si="1377"/>
        <v/>
      </c>
      <c r="CF426" s="72" t="str">
        <f t="shared" si="1377"/>
        <v/>
      </c>
      <c r="CG426" s="72" t="str">
        <f t="shared" si="1377"/>
        <v/>
      </c>
      <c r="CH426" s="72" t="str">
        <f t="shared" si="1377"/>
        <v/>
      </c>
      <c r="CI426" s="72" t="str">
        <f t="shared" si="1377"/>
        <v/>
      </c>
      <c r="CJ426" s="72" t="str">
        <f t="shared" si="1377"/>
        <v/>
      </c>
      <c r="CK426" s="72" t="str">
        <f t="shared" si="1377"/>
        <v/>
      </c>
      <c r="CL426" s="72" t="str">
        <f t="shared" si="1377"/>
        <v/>
      </c>
      <c r="CM426" s="72" t="str">
        <f t="shared" si="1377"/>
        <v/>
      </c>
      <c r="CN426" s="72" t="str">
        <f t="shared" si="1377"/>
        <v/>
      </c>
      <c r="CO426" s="72" t="str">
        <f t="shared" si="1377"/>
        <v/>
      </c>
      <c r="CP426" s="72" t="str">
        <f t="shared" si="1377"/>
        <v/>
      </c>
      <c r="CQ426" s="72" t="str">
        <f t="shared" si="1377"/>
        <v/>
      </c>
      <c r="CR426" s="72" t="str">
        <f t="shared" si="1377"/>
        <v/>
      </c>
      <c r="CS426" s="72" t="str">
        <f t="shared" si="1377"/>
        <v/>
      </c>
      <c r="CT426" s="72" t="str">
        <f t="shared" si="1377"/>
        <v/>
      </c>
      <c r="CU426" s="72" t="str">
        <f t="shared" si="1377"/>
        <v/>
      </c>
      <c r="CV426" s="72" t="str">
        <f t="shared" si="1377"/>
        <v/>
      </c>
      <c r="CW426" s="72" t="str">
        <f t="shared" si="1377"/>
        <v/>
      </c>
      <c r="CX426" s="72" t="str">
        <f t="shared" si="1377"/>
        <v/>
      </c>
      <c r="CY426" s="72" t="str">
        <f t="shared" si="1377"/>
        <v/>
      </c>
      <c r="CZ426" s="72" t="str">
        <f t="shared" si="1377"/>
        <v/>
      </c>
      <c r="DA426" s="72" t="str">
        <f t="shared" si="1377"/>
        <v/>
      </c>
      <c r="DB426" s="72" t="str">
        <f t="shared" si="1377"/>
        <v/>
      </c>
      <c r="DC426" s="72" t="str">
        <f t="shared" ref="DC426:DV426" si="1378">IF(DC$409&lt;&gt;"",$E27,"")</f>
        <v/>
      </c>
      <c r="DD426" s="72" t="str">
        <f t="shared" si="1378"/>
        <v/>
      </c>
      <c r="DE426" s="72" t="str">
        <f t="shared" si="1378"/>
        <v/>
      </c>
      <c r="DF426" s="72" t="str">
        <f t="shared" si="1378"/>
        <v/>
      </c>
      <c r="DG426" s="72" t="str">
        <f t="shared" si="1378"/>
        <v/>
      </c>
      <c r="DH426" s="72" t="str">
        <f t="shared" si="1378"/>
        <v/>
      </c>
      <c r="DI426" s="72" t="str">
        <f t="shared" si="1378"/>
        <v/>
      </c>
      <c r="DJ426" s="72" t="str">
        <f t="shared" si="1378"/>
        <v/>
      </c>
      <c r="DK426" s="72" t="str">
        <f t="shared" si="1378"/>
        <v/>
      </c>
      <c r="DL426" s="72" t="str">
        <f t="shared" si="1378"/>
        <v/>
      </c>
      <c r="DM426" s="72" t="str">
        <f t="shared" si="1378"/>
        <v/>
      </c>
      <c r="DN426" s="72" t="str">
        <f t="shared" si="1378"/>
        <v/>
      </c>
      <c r="DO426" s="72" t="str">
        <f t="shared" si="1378"/>
        <v/>
      </c>
      <c r="DP426" s="72" t="str">
        <f t="shared" si="1378"/>
        <v/>
      </c>
      <c r="DQ426" s="72" t="str">
        <f t="shared" si="1378"/>
        <v/>
      </c>
      <c r="DR426" s="72" t="str">
        <f t="shared" si="1378"/>
        <v/>
      </c>
      <c r="DS426" s="72" t="str">
        <f t="shared" si="1378"/>
        <v/>
      </c>
      <c r="DT426" s="72" t="str">
        <f t="shared" si="1378"/>
        <v/>
      </c>
      <c r="DU426" s="72" t="str">
        <f t="shared" si="1378"/>
        <v/>
      </c>
      <c r="DV426" s="72" t="str">
        <f t="shared" si="1378"/>
        <v/>
      </c>
      <c r="DY426" s="79" t="s">
        <v>1128</v>
      </c>
      <c r="DZ426" t="s">
        <v>1705</v>
      </c>
      <c r="EA426" t="s">
        <v>7226</v>
      </c>
      <c r="EB426" t="s">
        <v>10956</v>
      </c>
      <c r="EC426" t="s">
        <v>12628</v>
      </c>
    </row>
    <row r="427" spans="10:133" x14ac:dyDescent="0.25">
      <c r="J427" s="72" t="str">
        <f>IF(PEDIDO!C53&lt;&gt;"",PEDIDO!B53,"")</f>
        <v/>
      </c>
      <c r="K427" s="72" t="str">
        <f t="shared" ref="K427:AP427" si="1379">IF(K$409&lt;&gt;"",$E28,"")</f>
        <v/>
      </c>
      <c r="L427" s="72" t="str">
        <f t="shared" si="1379"/>
        <v/>
      </c>
      <c r="M427" s="72" t="str">
        <f t="shared" si="1379"/>
        <v/>
      </c>
      <c r="N427" s="72" t="str">
        <f t="shared" si="1379"/>
        <v/>
      </c>
      <c r="O427" s="72" t="str">
        <f t="shared" si="1379"/>
        <v/>
      </c>
      <c r="P427" s="72" t="str">
        <f t="shared" si="1379"/>
        <v/>
      </c>
      <c r="Q427" s="72" t="str">
        <f t="shared" si="1379"/>
        <v/>
      </c>
      <c r="R427" s="72" t="str">
        <f t="shared" si="1379"/>
        <v/>
      </c>
      <c r="S427" s="72" t="str">
        <f t="shared" si="1379"/>
        <v/>
      </c>
      <c r="T427" s="72" t="str">
        <f t="shared" si="1379"/>
        <v/>
      </c>
      <c r="U427" s="72" t="str">
        <f t="shared" si="1379"/>
        <v/>
      </c>
      <c r="V427" s="72" t="str">
        <f t="shared" si="1379"/>
        <v/>
      </c>
      <c r="W427" s="72" t="str">
        <f t="shared" si="1379"/>
        <v/>
      </c>
      <c r="X427" s="72" t="str">
        <f t="shared" si="1379"/>
        <v/>
      </c>
      <c r="Y427" s="72" t="str">
        <f t="shared" si="1379"/>
        <v/>
      </c>
      <c r="Z427" s="72" t="str">
        <f t="shared" si="1379"/>
        <v/>
      </c>
      <c r="AA427" s="72" t="str">
        <f t="shared" si="1379"/>
        <v/>
      </c>
      <c r="AB427" s="72" t="str">
        <f t="shared" si="1379"/>
        <v/>
      </c>
      <c r="AC427" s="72" t="str">
        <f t="shared" si="1379"/>
        <v/>
      </c>
      <c r="AD427" s="72" t="str">
        <f t="shared" si="1379"/>
        <v/>
      </c>
      <c r="AE427" s="72" t="str">
        <f t="shared" si="1379"/>
        <v/>
      </c>
      <c r="AF427" s="72" t="str">
        <f t="shared" si="1379"/>
        <v/>
      </c>
      <c r="AG427" s="72" t="str">
        <f t="shared" si="1379"/>
        <v/>
      </c>
      <c r="AH427" s="72" t="str">
        <f t="shared" si="1379"/>
        <v/>
      </c>
      <c r="AI427" s="72" t="str">
        <f t="shared" si="1379"/>
        <v/>
      </c>
      <c r="AJ427" s="72" t="str">
        <f t="shared" si="1379"/>
        <v/>
      </c>
      <c r="AK427" s="72" t="str">
        <f t="shared" si="1379"/>
        <v/>
      </c>
      <c r="AL427" s="72" t="str">
        <f t="shared" si="1379"/>
        <v/>
      </c>
      <c r="AM427" s="72" t="str">
        <f t="shared" si="1379"/>
        <v/>
      </c>
      <c r="AN427" s="72" t="str">
        <f t="shared" si="1379"/>
        <v/>
      </c>
      <c r="AO427" s="72" t="str">
        <f t="shared" si="1379"/>
        <v/>
      </c>
      <c r="AP427" s="72" t="str">
        <f t="shared" si="1379"/>
        <v/>
      </c>
      <c r="AQ427" s="72" t="str">
        <f t="shared" ref="AQ427:BV427" si="1380">IF(AQ$409&lt;&gt;"",$E28,"")</f>
        <v/>
      </c>
      <c r="AR427" s="72" t="str">
        <f t="shared" si="1380"/>
        <v/>
      </c>
      <c r="AS427" s="72" t="str">
        <f t="shared" si="1380"/>
        <v/>
      </c>
      <c r="AT427" s="72" t="str">
        <f t="shared" si="1380"/>
        <v/>
      </c>
      <c r="AU427" s="72" t="str">
        <f t="shared" si="1380"/>
        <v/>
      </c>
      <c r="AV427" s="72" t="str">
        <f t="shared" si="1380"/>
        <v/>
      </c>
      <c r="AW427" s="72" t="str">
        <f t="shared" si="1380"/>
        <v/>
      </c>
      <c r="AX427" s="72" t="str">
        <f t="shared" si="1380"/>
        <v/>
      </c>
      <c r="AY427" s="72" t="str">
        <f t="shared" si="1380"/>
        <v/>
      </c>
      <c r="AZ427" s="72" t="str">
        <f t="shared" si="1380"/>
        <v/>
      </c>
      <c r="BA427" s="72" t="str">
        <f t="shared" si="1380"/>
        <v/>
      </c>
      <c r="BB427" s="72" t="str">
        <f t="shared" si="1380"/>
        <v/>
      </c>
      <c r="BC427" s="72" t="str">
        <f t="shared" si="1380"/>
        <v/>
      </c>
      <c r="BD427" s="72" t="str">
        <f t="shared" si="1380"/>
        <v/>
      </c>
      <c r="BE427" s="72" t="str">
        <f t="shared" si="1380"/>
        <v/>
      </c>
      <c r="BF427" s="72" t="str">
        <f t="shared" si="1380"/>
        <v/>
      </c>
      <c r="BG427" s="72" t="str">
        <f t="shared" si="1380"/>
        <v/>
      </c>
      <c r="BH427" s="72" t="str">
        <f t="shared" si="1380"/>
        <v/>
      </c>
      <c r="BI427" s="72" t="str">
        <f t="shared" si="1380"/>
        <v/>
      </c>
      <c r="BJ427" s="72" t="str">
        <f t="shared" si="1380"/>
        <v/>
      </c>
      <c r="BK427" s="72" t="str">
        <f t="shared" si="1380"/>
        <v/>
      </c>
      <c r="BL427" s="72" t="str">
        <f t="shared" si="1380"/>
        <v/>
      </c>
      <c r="BM427" s="72" t="str">
        <f t="shared" si="1380"/>
        <v/>
      </c>
      <c r="BN427" s="72" t="str">
        <f t="shared" si="1380"/>
        <v/>
      </c>
      <c r="BO427" s="72" t="str">
        <f t="shared" si="1380"/>
        <v/>
      </c>
      <c r="BP427" s="72" t="str">
        <f t="shared" si="1380"/>
        <v/>
      </c>
      <c r="BQ427" s="72" t="str">
        <f t="shared" si="1380"/>
        <v/>
      </c>
      <c r="BR427" s="72" t="str">
        <f t="shared" si="1380"/>
        <v/>
      </c>
      <c r="BS427" s="72" t="str">
        <f t="shared" si="1380"/>
        <v/>
      </c>
      <c r="BT427" s="72" t="str">
        <f t="shared" si="1380"/>
        <v/>
      </c>
      <c r="BU427" s="72" t="str">
        <f t="shared" si="1380"/>
        <v/>
      </c>
      <c r="BV427" s="72" t="str">
        <f t="shared" si="1380"/>
        <v/>
      </c>
      <c r="BW427" s="72" t="str">
        <f t="shared" ref="BW427:DB427" si="1381">IF(BW$409&lt;&gt;"",$E28,"")</f>
        <v/>
      </c>
      <c r="BX427" s="72" t="str">
        <f t="shared" si="1381"/>
        <v/>
      </c>
      <c r="BY427" s="72" t="str">
        <f t="shared" si="1381"/>
        <v/>
      </c>
      <c r="BZ427" s="72" t="str">
        <f t="shared" si="1381"/>
        <v/>
      </c>
      <c r="CA427" s="72" t="str">
        <f t="shared" si="1381"/>
        <v/>
      </c>
      <c r="CB427" s="72" t="str">
        <f t="shared" si="1381"/>
        <v/>
      </c>
      <c r="CC427" s="72" t="str">
        <f t="shared" si="1381"/>
        <v/>
      </c>
      <c r="CD427" s="72" t="str">
        <f t="shared" si="1381"/>
        <v/>
      </c>
      <c r="CE427" s="72" t="str">
        <f t="shared" si="1381"/>
        <v/>
      </c>
      <c r="CF427" s="72" t="str">
        <f t="shared" si="1381"/>
        <v/>
      </c>
      <c r="CG427" s="72" t="str">
        <f t="shared" si="1381"/>
        <v/>
      </c>
      <c r="CH427" s="72" t="str">
        <f t="shared" si="1381"/>
        <v/>
      </c>
      <c r="CI427" s="72" t="str">
        <f t="shared" si="1381"/>
        <v/>
      </c>
      <c r="CJ427" s="72" t="str">
        <f t="shared" si="1381"/>
        <v/>
      </c>
      <c r="CK427" s="72" t="str">
        <f t="shared" si="1381"/>
        <v/>
      </c>
      <c r="CL427" s="72" t="str">
        <f t="shared" si="1381"/>
        <v/>
      </c>
      <c r="CM427" s="72" t="str">
        <f t="shared" si="1381"/>
        <v/>
      </c>
      <c r="CN427" s="72" t="str">
        <f t="shared" si="1381"/>
        <v/>
      </c>
      <c r="CO427" s="72" t="str">
        <f t="shared" si="1381"/>
        <v/>
      </c>
      <c r="CP427" s="72" t="str">
        <f t="shared" si="1381"/>
        <v/>
      </c>
      <c r="CQ427" s="72" t="str">
        <f t="shared" si="1381"/>
        <v/>
      </c>
      <c r="CR427" s="72" t="str">
        <f t="shared" si="1381"/>
        <v/>
      </c>
      <c r="CS427" s="72" t="str">
        <f t="shared" si="1381"/>
        <v/>
      </c>
      <c r="CT427" s="72" t="str">
        <f t="shared" si="1381"/>
        <v/>
      </c>
      <c r="CU427" s="72" t="str">
        <f t="shared" si="1381"/>
        <v/>
      </c>
      <c r="CV427" s="72" t="str">
        <f t="shared" si="1381"/>
        <v/>
      </c>
      <c r="CW427" s="72" t="str">
        <f t="shared" si="1381"/>
        <v/>
      </c>
      <c r="CX427" s="72" t="str">
        <f t="shared" si="1381"/>
        <v/>
      </c>
      <c r="CY427" s="72" t="str">
        <f t="shared" si="1381"/>
        <v/>
      </c>
      <c r="CZ427" s="72" t="str">
        <f t="shared" si="1381"/>
        <v/>
      </c>
      <c r="DA427" s="72" t="str">
        <f t="shared" si="1381"/>
        <v/>
      </c>
      <c r="DB427" s="72" t="str">
        <f t="shared" si="1381"/>
        <v/>
      </c>
      <c r="DC427" s="72" t="str">
        <f t="shared" ref="DC427:DV427" si="1382">IF(DC$409&lt;&gt;"",$E28,"")</f>
        <v/>
      </c>
      <c r="DD427" s="72" t="str">
        <f t="shared" si="1382"/>
        <v/>
      </c>
      <c r="DE427" s="72" t="str">
        <f t="shared" si="1382"/>
        <v/>
      </c>
      <c r="DF427" s="72" t="str">
        <f t="shared" si="1382"/>
        <v/>
      </c>
      <c r="DG427" s="72" t="str">
        <f t="shared" si="1382"/>
        <v/>
      </c>
      <c r="DH427" s="72" t="str">
        <f t="shared" si="1382"/>
        <v/>
      </c>
      <c r="DI427" s="72" t="str">
        <f t="shared" si="1382"/>
        <v/>
      </c>
      <c r="DJ427" s="72" t="str">
        <f t="shared" si="1382"/>
        <v/>
      </c>
      <c r="DK427" s="72" t="str">
        <f t="shared" si="1382"/>
        <v/>
      </c>
      <c r="DL427" s="72" t="str">
        <f t="shared" si="1382"/>
        <v/>
      </c>
      <c r="DM427" s="72" t="str">
        <f t="shared" si="1382"/>
        <v/>
      </c>
      <c r="DN427" s="72" t="str">
        <f t="shared" si="1382"/>
        <v/>
      </c>
      <c r="DO427" s="72" t="str">
        <f t="shared" si="1382"/>
        <v/>
      </c>
      <c r="DP427" s="72" t="str">
        <f t="shared" si="1382"/>
        <v/>
      </c>
      <c r="DQ427" s="72" t="str">
        <f t="shared" si="1382"/>
        <v/>
      </c>
      <c r="DR427" s="72" t="str">
        <f t="shared" si="1382"/>
        <v/>
      </c>
      <c r="DS427" s="72" t="str">
        <f t="shared" si="1382"/>
        <v/>
      </c>
      <c r="DT427" s="72" t="str">
        <f t="shared" si="1382"/>
        <v/>
      </c>
      <c r="DU427" s="72" t="str">
        <f t="shared" si="1382"/>
        <v/>
      </c>
      <c r="DV427" s="72" t="str">
        <f t="shared" si="1382"/>
        <v/>
      </c>
      <c r="DY427" s="79" t="s">
        <v>1129</v>
      </c>
      <c r="DZ427" t="s">
        <v>1706</v>
      </c>
      <c r="EA427" t="s">
        <v>7227</v>
      </c>
      <c r="EB427" t="s">
        <v>10957</v>
      </c>
      <c r="EC427" t="s">
        <v>12629</v>
      </c>
    </row>
    <row r="428" spans="10:133" x14ac:dyDescent="0.25">
      <c r="J428" s="72" t="str">
        <f>IF(PEDIDO!C54&lt;&gt;"",PEDIDO!B54,"")</f>
        <v/>
      </c>
      <c r="K428" s="72" t="str">
        <f t="shared" ref="K428:AP428" si="1383">IF(K$409&lt;&gt;"",$E29,"")</f>
        <v/>
      </c>
      <c r="L428" s="72" t="str">
        <f t="shared" si="1383"/>
        <v/>
      </c>
      <c r="M428" s="72" t="str">
        <f t="shared" si="1383"/>
        <v/>
      </c>
      <c r="N428" s="72" t="str">
        <f t="shared" si="1383"/>
        <v/>
      </c>
      <c r="O428" s="72" t="str">
        <f t="shared" si="1383"/>
        <v/>
      </c>
      <c r="P428" s="72" t="str">
        <f t="shared" si="1383"/>
        <v/>
      </c>
      <c r="Q428" s="72" t="str">
        <f t="shared" si="1383"/>
        <v/>
      </c>
      <c r="R428" s="72" t="str">
        <f t="shared" si="1383"/>
        <v/>
      </c>
      <c r="S428" s="72" t="str">
        <f t="shared" si="1383"/>
        <v/>
      </c>
      <c r="T428" s="72" t="str">
        <f t="shared" si="1383"/>
        <v/>
      </c>
      <c r="U428" s="72" t="str">
        <f t="shared" si="1383"/>
        <v/>
      </c>
      <c r="V428" s="72" t="str">
        <f t="shared" si="1383"/>
        <v/>
      </c>
      <c r="W428" s="72" t="str">
        <f t="shared" si="1383"/>
        <v/>
      </c>
      <c r="X428" s="72" t="str">
        <f t="shared" si="1383"/>
        <v/>
      </c>
      <c r="Y428" s="72" t="str">
        <f t="shared" si="1383"/>
        <v/>
      </c>
      <c r="Z428" s="72" t="str">
        <f t="shared" si="1383"/>
        <v/>
      </c>
      <c r="AA428" s="72" t="str">
        <f t="shared" si="1383"/>
        <v/>
      </c>
      <c r="AB428" s="72" t="str">
        <f t="shared" si="1383"/>
        <v/>
      </c>
      <c r="AC428" s="72" t="str">
        <f t="shared" si="1383"/>
        <v/>
      </c>
      <c r="AD428" s="72" t="str">
        <f t="shared" si="1383"/>
        <v/>
      </c>
      <c r="AE428" s="72" t="str">
        <f t="shared" si="1383"/>
        <v/>
      </c>
      <c r="AF428" s="72" t="str">
        <f t="shared" si="1383"/>
        <v/>
      </c>
      <c r="AG428" s="72" t="str">
        <f t="shared" si="1383"/>
        <v/>
      </c>
      <c r="AH428" s="72" t="str">
        <f t="shared" si="1383"/>
        <v/>
      </c>
      <c r="AI428" s="72" t="str">
        <f t="shared" si="1383"/>
        <v/>
      </c>
      <c r="AJ428" s="72" t="str">
        <f t="shared" si="1383"/>
        <v/>
      </c>
      <c r="AK428" s="72" t="str">
        <f t="shared" si="1383"/>
        <v/>
      </c>
      <c r="AL428" s="72" t="str">
        <f t="shared" si="1383"/>
        <v/>
      </c>
      <c r="AM428" s="72" t="str">
        <f t="shared" si="1383"/>
        <v/>
      </c>
      <c r="AN428" s="72" t="str">
        <f t="shared" si="1383"/>
        <v/>
      </c>
      <c r="AO428" s="72" t="str">
        <f t="shared" si="1383"/>
        <v/>
      </c>
      <c r="AP428" s="72" t="str">
        <f t="shared" si="1383"/>
        <v/>
      </c>
      <c r="AQ428" s="72" t="str">
        <f t="shared" ref="AQ428:BV428" si="1384">IF(AQ$409&lt;&gt;"",$E29,"")</f>
        <v/>
      </c>
      <c r="AR428" s="72" t="str">
        <f t="shared" si="1384"/>
        <v/>
      </c>
      <c r="AS428" s="72" t="str">
        <f t="shared" si="1384"/>
        <v/>
      </c>
      <c r="AT428" s="72" t="str">
        <f t="shared" si="1384"/>
        <v/>
      </c>
      <c r="AU428" s="72" t="str">
        <f t="shared" si="1384"/>
        <v/>
      </c>
      <c r="AV428" s="72" t="str">
        <f t="shared" si="1384"/>
        <v/>
      </c>
      <c r="AW428" s="72" t="str">
        <f t="shared" si="1384"/>
        <v/>
      </c>
      <c r="AX428" s="72" t="str">
        <f t="shared" si="1384"/>
        <v/>
      </c>
      <c r="AY428" s="72" t="str">
        <f t="shared" si="1384"/>
        <v/>
      </c>
      <c r="AZ428" s="72" t="str">
        <f t="shared" si="1384"/>
        <v/>
      </c>
      <c r="BA428" s="72" t="str">
        <f t="shared" si="1384"/>
        <v/>
      </c>
      <c r="BB428" s="72" t="str">
        <f t="shared" si="1384"/>
        <v/>
      </c>
      <c r="BC428" s="72" t="str">
        <f t="shared" si="1384"/>
        <v/>
      </c>
      <c r="BD428" s="72" t="str">
        <f t="shared" si="1384"/>
        <v/>
      </c>
      <c r="BE428" s="72" t="str">
        <f t="shared" si="1384"/>
        <v/>
      </c>
      <c r="BF428" s="72" t="str">
        <f t="shared" si="1384"/>
        <v/>
      </c>
      <c r="BG428" s="72" t="str">
        <f t="shared" si="1384"/>
        <v/>
      </c>
      <c r="BH428" s="72" t="str">
        <f t="shared" si="1384"/>
        <v/>
      </c>
      <c r="BI428" s="72" t="str">
        <f t="shared" si="1384"/>
        <v/>
      </c>
      <c r="BJ428" s="72" t="str">
        <f t="shared" si="1384"/>
        <v/>
      </c>
      <c r="BK428" s="72" t="str">
        <f t="shared" si="1384"/>
        <v/>
      </c>
      <c r="BL428" s="72" t="str">
        <f t="shared" si="1384"/>
        <v/>
      </c>
      <c r="BM428" s="72" t="str">
        <f t="shared" si="1384"/>
        <v/>
      </c>
      <c r="BN428" s="72" t="str">
        <f t="shared" si="1384"/>
        <v/>
      </c>
      <c r="BO428" s="72" t="str">
        <f t="shared" si="1384"/>
        <v/>
      </c>
      <c r="BP428" s="72" t="str">
        <f t="shared" si="1384"/>
        <v/>
      </c>
      <c r="BQ428" s="72" t="str">
        <f t="shared" si="1384"/>
        <v/>
      </c>
      <c r="BR428" s="72" t="str">
        <f t="shared" si="1384"/>
        <v/>
      </c>
      <c r="BS428" s="72" t="str">
        <f t="shared" si="1384"/>
        <v/>
      </c>
      <c r="BT428" s="72" t="str">
        <f t="shared" si="1384"/>
        <v/>
      </c>
      <c r="BU428" s="72" t="str">
        <f t="shared" si="1384"/>
        <v/>
      </c>
      <c r="BV428" s="72" t="str">
        <f t="shared" si="1384"/>
        <v/>
      </c>
      <c r="BW428" s="72" t="str">
        <f t="shared" ref="BW428:DB428" si="1385">IF(BW$409&lt;&gt;"",$E29,"")</f>
        <v/>
      </c>
      <c r="BX428" s="72" t="str">
        <f t="shared" si="1385"/>
        <v/>
      </c>
      <c r="BY428" s="72" t="str">
        <f t="shared" si="1385"/>
        <v/>
      </c>
      <c r="BZ428" s="72" t="str">
        <f t="shared" si="1385"/>
        <v/>
      </c>
      <c r="CA428" s="72" t="str">
        <f t="shared" si="1385"/>
        <v/>
      </c>
      <c r="CB428" s="72" t="str">
        <f t="shared" si="1385"/>
        <v/>
      </c>
      <c r="CC428" s="72" t="str">
        <f t="shared" si="1385"/>
        <v/>
      </c>
      <c r="CD428" s="72" t="str">
        <f t="shared" si="1385"/>
        <v/>
      </c>
      <c r="CE428" s="72" t="str">
        <f t="shared" si="1385"/>
        <v/>
      </c>
      <c r="CF428" s="72" t="str">
        <f t="shared" si="1385"/>
        <v/>
      </c>
      <c r="CG428" s="72" t="str">
        <f t="shared" si="1385"/>
        <v/>
      </c>
      <c r="CH428" s="72" t="str">
        <f t="shared" si="1385"/>
        <v/>
      </c>
      <c r="CI428" s="72" t="str">
        <f t="shared" si="1385"/>
        <v/>
      </c>
      <c r="CJ428" s="72" t="str">
        <f t="shared" si="1385"/>
        <v/>
      </c>
      <c r="CK428" s="72" t="str">
        <f t="shared" si="1385"/>
        <v/>
      </c>
      <c r="CL428" s="72" t="str">
        <f t="shared" si="1385"/>
        <v/>
      </c>
      <c r="CM428" s="72" t="str">
        <f t="shared" si="1385"/>
        <v/>
      </c>
      <c r="CN428" s="72" t="str">
        <f t="shared" si="1385"/>
        <v/>
      </c>
      <c r="CO428" s="72" t="str">
        <f t="shared" si="1385"/>
        <v/>
      </c>
      <c r="CP428" s="72" t="str">
        <f t="shared" si="1385"/>
        <v/>
      </c>
      <c r="CQ428" s="72" t="str">
        <f t="shared" si="1385"/>
        <v/>
      </c>
      <c r="CR428" s="72" t="str">
        <f t="shared" si="1385"/>
        <v/>
      </c>
      <c r="CS428" s="72" t="str">
        <f t="shared" si="1385"/>
        <v/>
      </c>
      <c r="CT428" s="72" t="str">
        <f t="shared" si="1385"/>
        <v/>
      </c>
      <c r="CU428" s="72" t="str">
        <f t="shared" si="1385"/>
        <v/>
      </c>
      <c r="CV428" s="72" t="str">
        <f t="shared" si="1385"/>
        <v/>
      </c>
      <c r="CW428" s="72" t="str">
        <f t="shared" si="1385"/>
        <v/>
      </c>
      <c r="CX428" s="72" t="str">
        <f t="shared" si="1385"/>
        <v/>
      </c>
      <c r="CY428" s="72" t="str">
        <f t="shared" si="1385"/>
        <v/>
      </c>
      <c r="CZ428" s="72" t="str">
        <f t="shared" si="1385"/>
        <v/>
      </c>
      <c r="DA428" s="72" t="str">
        <f t="shared" si="1385"/>
        <v/>
      </c>
      <c r="DB428" s="72" t="str">
        <f t="shared" si="1385"/>
        <v/>
      </c>
      <c r="DC428" s="72" t="str">
        <f t="shared" ref="DC428:DV428" si="1386">IF(DC$409&lt;&gt;"",$E29,"")</f>
        <v/>
      </c>
      <c r="DD428" s="72" t="str">
        <f t="shared" si="1386"/>
        <v/>
      </c>
      <c r="DE428" s="72" t="str">
        <f t="shared" si="1386"/>
        <v/>
      </c>
      <c r="DF428" s="72" t="str">
        <f t="shared" si="1386"/>
        <v/>
      </c>
      <c r="DG428" s="72" t="str">
        <f t="shared" si="1386"/>
        <v/>
      </c>
      <c r="DH428" s="72" t="str">
        <f t="shared" si="1386"/>
        <v/>
      </c>
      <c r="DI428" s="72" t="str">
        <f t="shared" si="1386"/>
        <v/>
      </c>
      <c r="DJ428" s="72" t="str">
        <f t="shared" si="1386"/>
        <v/>
      </c>
      <c r="DK428" s="72" t="str">
        <f t="shared" si="1386"/>
        <v/>
      </c>
      <c r="DL428" s="72" t="str">
        <f t="shared" si="1386"/>
        <v/>
      </c>
      <c r="DM428" s="72" t="str">
        <f t="shared" si="1386"/>
        <v/>
      </c>
      <c r="DN428" s="72" t="str">
        <f t="shared" si="1386"/>
        <v/>
      </c>
      <c r="DO428" s="72" t="str">
        <f t="shared" si="1386"/>
        <v/>
      </c>
      <c r="DP428" s="72" t="str">
        <f t="shared" si="1386"/>
        <v/>
      </c>
      <c r="DQ428" s="72" t="str">
        <f t="shared" si="1386"/>
        <v/>
      </c>
      <c r="DR428" s="72" t="str">
        <f t="shared" si="1386"/>
        <v/>
      </c>
      <c r="DS428" s="72" t="str">
        <f t="shared" si="1386"/>
        <v/>
      </c>
      <c r="DT428" s="72" t="str">
        <f t="shared" si="1386"/>
        <v/>
      </c>
      <c r="DU428" s="72" t="str">
        <f t="shared" si="1386"/>
        <v/>
      </c>
      <c r="DV428" s="72" t="str">
        <f t="shared" si="1386"/>
        <v/>
      </c>
      <c r="DY428" s="79" t="s">
        <v>1130</v>
      </c>
      <c r="DZ428" t="s">
        <v>1707</v>
      </c>
      <c r="EA428" t="s">
        <v>7228</v>
      </c>
      <c r="EB428" t="s">
        <v>10958</v>
      </c>
      <c r="EC428" t="s">
        <v>12630</v>
      </c>
    </row>
    <row r="429" spans="10:133" x14ac:dyDescent="0.25">
      <c r="J429" s="72" t="str">
        <f>IF(PEDIDO!C55&lt;&gt;"",PEDIDO!B55,"")</f>
        <v/>
      </c>
      <c r="K429" s="72" t="str">
        <f t="shared" ref="K429:AP429" si="1387">IF(K$409&lt;&gt;"",$E30,"")</f>
        <v/>
      </c>
      <c r="L429" s="72" t="str">
        <f t="shared" si="1387"/>
        <v/>
      </c>
      <c r="M429" s="72" t="str">
        <f t="shared" si="1387"/>
        <v/>
      </c>
      <c r="N429" s="72" t="str">
        <f t="shared" si="1387"/>
        <v/>
      </c>
      <c r="O429" s="72" t="str">
        <f t="shared" si="1387"/>
        <v/>
      </c>
      <c r="P429" s="72" t="str">
        <f t="shared" si="1387"/>
        <v/>
      </c>
      <c r="Q429" s="72" t="str">
        <f t="shared" si="1387"/>
        <v/>
      </c>
      <c r="R429" s="72" t="str">
        <f t="shared" si="1387"/>
        <v/>
      </c>
      <c r="S429" s="72" t="str">
        <f t="shared" si="1387"/>
        <v/>
      </c>
      <c r="T429" s="72" t="str">
        <f t="shared" si="1387"/>
        <v/>
      </c>
      <c r="U429" s="72" t="str">
        <f t="shared" si="1387"/>
        <v/>
      </c>
      <c r="V429" s="72" t="str">
        <f t="shared" si="1387"/>
        <v/>
      </c>
      <c r="W429" s="72" t="str">
        <f t="shared" si="1387"/>
        <v/>
      </c>
      <c r="X429" s="72" t="str">
        <f t="shared" si="1387"/>
        <v/>
      </c>
      <c r="Y429" s="72" t="str">
        <f t="shared" si="1387"/>
        <v/>
      </c>
      <c r="Z429" s="72" t="str">
        <f t="shared" si="1387"/>
        <v/>
      </c>
      <c r="AA429" s="72" t="str">
        <f t="shared" si="1387"/>
        <v/>
      </c>
      <c r="AB429" s="72" t="str">
        <f t="shared" si="1387"/>
        <v/>
      </c>
      <c r="AC429" s="72" t="str">
        <f t="shared" si="1387"/>
        <v/>
      </c>
      <c r="AD429" s="72" t="str">
        <f t="shared" si="1387"/>
        <v/>
      </c>
      <c r="AE429" s="72" t="str">
        <f t="shared" si="1387"/>
        <v/>
      </c>
      <c r="AF429" s="72" t="str">
        <f t="shared" si="1387"/>
        <v/>
      </c>
      <c r="AG429" s="72" t="str">
        <f t="shared" si="1387"/>
        <v/>
      </c>
      <c r="AH429" s="72" t="str">
        <f t="shared" si="1387"/>
        <v/>
      </c>
      <c r="AI429" s="72" t="str">
        <f t="shared" si="1387"/>
        <v/>
      </c>
      <c r="AJ429" s="72" t="str">
        <f t="shared" si="1387"/>
        <v/>
      </c>
      <c r="AK429" s="72" t="str">
        <f t="shared" si="1387"/>
        <v/>
      </c>
      <c r="AL429" s="72" t="str">
        <f t="shared" si="1387"/>
        <v/>
      </c>
      <c r="AM429" s="72" t="str">
        <f t="shared" si="1387"/>
        <v/>
      </c>
      <c r="AN429" s="72" t="str">
        <f t="shared" si="1387"/>
        <v/>
      </c>
      <c r="AO429" s="72" t="str">
        <f t="shared" si="1387"/>
        <v/>
      </c>
      <c r="AP429" s="72" t="str">
        <f t="shared" si="1387"/>
        <v/>
      </c>
      <c r="AQ429" s="72" t="str">
        <f t="shared" ref="AQ429:BV429" si="1388">IF(AQ$409&lt;&gt;"",$E30,"")</f>
        <v/>
      </c>
      <c r="AR429" s="72" t="str">
        <f t="shared" si="1388"/>
        <v/>
      </c>
      <c r="AS429" s="72" t="str">
        <f t="shared" si="1388"/>
        <v/>
      </c>
      <c r="AT429" s="72" t="str">
        <f t="shared" si="1388"/>
        <v/>
      </c>
      <c r="AU429" s="72" t="str">
        <f t="shared" si="1388"/>
        <v/>
      </c>
      <c r="AV429" s="72" t="str">
        <f t="shared" si="1388"/>
        <v/>
      </c>
      <c r="AW429" s="72" t="str">
        <f t="shared" si="1388"/>
        <v/>
      </c>
      <c r="AX429" s="72" t="str">
        <f t="shared" si="1388"/>
        <v/>
      </c>
      <c r="AY429" s="72" t="str">
        <f t="shared" si="1388"/>
        <v/>
      </c>
      <c r="AZ429" s="72" t="str">
        <f t="shared" si="1388"/>
        <v/>
      </c>
      <c r="BA429" s="72" t="str">
        <f t="shared" si="1388"/>
        <v/>
      </c>
      <c r="BB429" s="72" t="str">
        <f t="shared" si="1388"/>
        <v/>
      </c>
      <c r="BC429" s="72" t="str">
        <f t="shared" si="1388"/>
        <v/>
      </c>
      <c r="BD429" s="72" t="str">
        <f t="shared" si="1388"/>
        <v/>
      </c>
      <c r="BE429" s="72" t="str">
        <f t="shared" si="1388"/>
        <v/>
      </c>
      <c r="BF429" s="72" t="str">
        <f t="shared" si="1388"/>
        <v/>
      </c>
      <c r="BG429" s="72" t="str">
        <f t="shared" si="1388"/>
        <v/>
      </c>
      <c r="BH429" s="72" t="str">
        <f t="shared" si="1388"/>
        <v/>
      </c>
      <c r="BI429" s="72" t="str">
        <f t="shared" si="1388"/>
        <v/>
      </c>
      <c r="BJ429" s="72" t="str">
        <f t="shared" si="1388"/>
        <v/>
      </c>
      <c r="BK429" s="72" t="str">
        <f t="shared" si="1388"/>
        <v/>
      </c>
      <c r="BL429" s="72" t="str">
        <f t="shared" si="1388"/>
        <v/>
      </c>
      <c r="BM429" s="72" t="str">
        <f t="shared" si="1388"/>
        <v/>
      </c>
      <c r="BN429" s="72" t="str">
        <f t="shared" si="1388"/>
        <v/>
      </c>
      <c r="BO429" s="72" t="str">
        <f t="shared" si="1388"/>
        <v/>
      </c>
      <c r="BP429" s="72" t="str">
        <f t="shared" si="1388"/>
        <v/>
      </c>
      <c r="BQ429" s="72" t="str">
        <f t="shared" si="1388"/>
        <v/>
      </c>
      <c r="BR429" s="72" t="str">
        <f t="shared" si="1388"/>
        <v/>
      </c>
      <c r="BS429" s="72" t="str">
        <f t="shared" si="1388"/>
        <v/>
      </c>
      <c r="BT429" s="72" t="str">
        <f t="shared" si="1388"/>
        <v/>
      </c>
      <c r="BU429" s="72" t="str">
        <f t="shared" si="1388"/>
        <v/>
      </c>
      <c r="BV429" s="72" t="str">
        <f t="shared" si="1388"/>
        <v/>
      </c>
      <c r="BW429" s="72" t="str">
        <f t="shared" ref="BW429:DB429" si="1389">IF(BW$409&lt;&gt;"",$E30,"")</f>
        <v/>
      </c>
      <c r="BX429" s="72" t="str">
        <f t="shared" si="1389"/>
        <v/>
      </c>
      <c r="BY429" s="72" t="str">
        <f t="shared" si="1389"/>
        <v/>
      </c>
      <c r="BZ429" s="72" t="str">
        <f t="shared" si="1389"/>
        <v/>
      </c>
      <c r="CA429" s="72" t="str">
        <f t="shared" si="1389"/>
        <v/>
      </c>
      <c r="CB429" s="72" t="str">
        <f t="shared" si="1389"/>
        <v/>
      </c>
      <c r="CC429" s="72" t="str">
        <f t="shared" si="1389"/>
        <v/>
      </c>
      <c r="CD429" s="72" t="str">
        <f t="shared" si="1389"/>
        <v/>
      </c>
      <c r="CE429" s="72" t="str">
        <f t="shared" si="1389"/>
        <v/>
      </c>
      <c r="CF429" s="72" t="str">
        <f t="shared" si="1389"/>
        <v/>
      </c>
      <c r="CG429" s="72" t="str">
        <f t="shared" si="1389"/>
        <v/>
      </c>
      <c r="CH429" s="72" t="str">
        <f t="shared" si="1389"/>
        <v/>
      </c>
      <c r="CI429" s="72" t="str">
        <f t="shared" si="1389"/>
        <v/>
      </c>
      <c r="CJ429" s="72" t="str">
        <f t="shared" si="1389"/>
        <v/>
      </c>
      <c r="CK429" s="72" t="str">
        <f t="shared" si="1389"/>
        <v/>
      </c>
      <c r="CL429" s="72" t="str">
        <f t="shared" si="1389"/>
        <v/>
      </c>
      <c r="CM429" s="72" t="str">
        <f t="shared" si="1389"/>
        <v/>
      </c>
      <c r="CN429" s="72" t="str">
        <f t="shared" si="1389"/>
        <v/>
      </c>
      <c r="CO429" s="72" t="str">
        <f t="shared" si="1389"/>
        <v/>
      </c>
      <c r="CP429" s="72" t="str">
        <f t="shared" si="1389"/>
        <v/>
      </c>
      <c r="CQ429" s="72" t="str">
        <f t="shared" si="1389"/>
        <v/>
      </c>
      <c r="CR429" s="72" t="str">
        <f t="shared" si="1389"/>
        <v/>
      </c>
      <c r="CS429" s="72" t="str">
        <f t="shared" si="1389"/>
        <v/>
      </c>
      <c r="CT429" s="72" t="str">
        <f t="shared" si="1389"/>
        <v/>
      </c>
      <c r="CU429" s="72" t="str">
        <f t="shared" si="1389"/>
        <v/>
      </c>
      <c r="CV429" s="72" t="str">
        <f t="shared" si="1389"/>
        <v/>
      </c>
      <c r="CW429" s="72" t="str">
        <f t="shared" si="1389"/>
        <v/>
      </c>
      <c r="CX429" s="72" t="str">
        <f t="shared" si="1389"/>
        <v/>
      </c>
      <c r="CY429" s="72" t="str">
        <f t="shared" si="1389"/>
        <v/>
      </c>
      <c r="CZ429" s="72" t="str">
        <f t="shared" si="1389"/>
        <v/>
      </c>
      <c r="DA429" s="72" t="str">
        <f t="shared" si="1389"/>
        <v/>
      </c>
      <c r="DB429" s="72" t="str">
        <f t="shared" si="1389"/>
        <v/>
      </c>
      <c r="DC429" s="72" t="str">
        <f t="shared" ref="DC429:DV429" si="1390">IF(DC$409&lt;&gt;"",$E30,"")</f>
        <v/>
      </c>
      <c r="DD429" s="72" t="str">
        <f t="shared" si="1390"/>
        <v/>
      </c>
      <c r="DE429" s="72" t="str">
        <f t="shared" si="1390"/>
        <v/>
      </c>
      <c r="DF429" s="72" t="str">
        <f t="shared" si="1390"/>
        <v/>
      </c>
      <c r="DG429" s="72" t="str">
        <f t="shared" si="1390"/>
        <v/>
      </c>
      <c r="DH429" s="72" t="str">
        <f t="shared" si="1390"/>
        <v/>
      </c>
      <c r="DI429" s="72" t="str">
        <f t="shared" si="1390"/>
        <v/>
      </c>
      <c r="DJ429" s="72" t="str">
        <f t="shared" si="1390"/>
        <v/>
      </c>
      <c r="DK429" s="72" t="str">
        <f t="shared" si="1390"/>
        <v/>
      </c>
      <c r="DL429" s="72" t="str">
        <f t="shared" si="1390"/>
        <v/>
      </c>
      <c r="DM429" s="72" t="str">
        <f t="shared" si="1390"/>
        <v/>
      </c>
      <c r="DN429" s="72" t="str">
        <f t="shared" si="1390"/>
        <v/>
      </c>
      <c r="DO429" s="72" t="str">
        <f t="shared" si="1390"/>
        <v/>
      </c>
      <c r="DP429" s="72" t="str">
        <f t="shared" si="1390"/>
        <v/>
      </c>
      <c r="DQ429" s="72" t="str">
        <f t="shared" si="1390"/>
        <v/>
      </c>
      <c r="DR429" s="72" t="str">
        <f t="shared" si="1390"/>
        <v/>
      </c>
      <c r="DS429" s="72" t="str">
        <f t="shared" si="1390"/>
        <v/>
      </c>
      <c r="DT429" s="72" t="str">
        <f t="shared" si="1390"/>
        <v/>
      </c>
      <c r="DU429" s="72" t="str">
        <f t="shared" si="1390"/>
        <v/>
      </c>
      <c r="DV429" s="72" t="str">
        <f t="shared" si="1390"/>
        <v/>
      </c>
      <c r="DY429" s="79" t="s">
        <v>1131</v>
      </c>
      <c r="DZ429" t="s">
        <v>1708</v>
      </c>
      <c r="EA429" t="s">
        <v>7229</v>
      </c>
      <c r="EB429" t="s">
        <v>10959</v>
      </c>
      <c r="EC429" t="s">
        <v>12631</v>
      </c>
    </row>
    <row r="430" spans="10:133" x14ac:dyDescent="0.25">
      <c r="J430" s="72" t="str">
        <f>IF(PEDIDO!C56&lt;&gt;"",PEDIDO!B56,"")</f>
        <v/>
      </c>
      <c r="K430" s="72" t="str">
        <f t="shared" ref="K430:AP430" si="1391">IF(K$409&lt;&gt;"",$E31,"")</f>
        <v/>
      </c>
      <c r="L430" s="72" t="str">
        <f t="shared" si="1391"/>
        <v/>
      </c>
      <c r="M430" s="72" t="str">
        <f t="shared" si="1391"/>
        <v/>
      </c>
      <c r="N430" s="72" t="str">
        <f t="shared" si="1391"/>
        <v/>
      </c>
      <c r="O430" s="72" t="str">
        <f t="shared" si="1391"/>
        <v/>
      </c>
      <c r="P430" s="72" t="str">
        <f t="shared" si="1391"/>
        <v/>
      </c>
      <c r="Q430" s="72" t="str">
        <f t="shared" si="1391"/>
        <v/>
      </c>
      <c r="R430" s="72" t="str">
        <f t="shared" si="1391"/>
        <v/>
      </c>
      <c r="S430" s="72" t="str">
        <f t="shared" si="1391"/>
        <v/>
      </c>
      <c r="T430" s="72" t="str">
        <f t="shared" si="1391"/>
        <v/>
      </c>
      <c r="U430" s="72" t="str">
        <f t="shared" si="1391"/>
        <v/>
      </c>
      <c r="V430" s="72" t="str">
        <f t="shared" si="1391"/>
        <v/>
      </c>
      <c r="W430" s="72" t="str">
        <f t="shared" si="1391"/>
        <v/>
      </c>
      <c r="X430" s="72" t="str">
        <f t="shared" si="1391"/>
        <v/>
      </c>
      <c r="Y430" s="72" t="str">
        <f t="shared" si="1391"/>
        <v/>
      </c>
      <c r="Z430" s="72" t="str">
        <f t="shared" si="1391"/>
        <v/>
      </c>
      <c r="AA430" s="72" t="str">
        <f t="shared" si="1391"/>
        <v/>
      </c>
      <c r="AB430" s="72" t="str">
        <f t="shared" si="1391"/>
        <v/>
      </c>
      <c r="AC430" s="72" t="str">
        <f t="shared" si="1391"/>
        <v/>
      </c>
      <c r="AD430" s="72" t="str">
        <f t="shared" si="1391"/>
        <v/>
      </c>
      <c r="AE430" s="72" t="str">
        <f t="shared" si="1391"/>
        <v/>
      </c>
      <c r="AF430" s="72" t="str">
        <f t="shared" si="1391"/>
        <v/>
      </c>
      <c r="AG430" s="72" t="str">
        <f t="shared" si="1391"/>
        <v/>
      </c>
      <c r="AH430" s="72" t="str">
        <f t="shared" si="1391"/>
        <v/>
      </c>
      <c r="AI430" s="72" t="str">
        <f t="shared" si="1391"/>
        <v/>
      </c>
      <c r="AJ430" s="72" t="str">
        <f t="shared" si="1391"/>
        <v/>
      </c>
      <c r="AK430" s="72" t="str">
        <f t="shared" si="1391"/>
        <v/>
      </c>
      <c r="AL430" s="72" t="str">
        <f t="shared" si="1391"/>
        <v/>
      </c>
      <c r="AM430" s="72" t="str">
        <f t="shared" si="1391"/>
        <v/>
      </c>
      <c r="AN430" s="72" t="str">
        <f t="shared" si="1391"/>
        <v/>
      </c>
      <c r="AO430" s="72" t="str">
        <f t="shared" si="1391"/>
        <v/>
      </c>
      <c r="AP430" s="72" t="str">
        <f t="shared" si="1391"/>
        <v/>
      </c>
      <c r="AQ430" s="72" t="str">
        <f t="shared" ref="AQ430:BV430" si="1392">IF(AQ$409&lt;&gt;"",$E31,"")</f>
        <v/>
      </c>
      <c r="AR430" s="72" t="str">
        <f t="shared" si="1392"/>
        <v/>
      </c>
      <c r="AS430" s="72" t="str">
        <f t="shared" si="1392"/>
        <v/>
      </c>
      <c r="AT430" s="72" t="str">
        <f t="shared" si="1392"/>
        <v/>
      </c>
      <c r="AU430" s="72" t="str">
        <f t="shared" si="1392"/>
        <v/>
      </c>
      <c r="AV430" s="72" t="str">
        <f t="shared" si="1392"/>
        <v/>
      </c>
      <c r="AW430" s="72" t="str">
        <f t="shared" si="1392"/>
        <v/>
      </c>
      <c r="AX430" s="72" t="str">
        <f t="shared" si="1392"/>
        <v/>
      </c>
      <c r="AY430" s="72" t="str">
        <f t="shared" si="1392"/>
        <v/>
      </c>
      <c r="AZ430" s="72" t="str">
        <f t="shared" si="1392"/>
        <v/>
      </c>
      <c r="BA430" s="72" t="str">
        <f t="shared" si="1392"/>
        <v/>
      </c>
      <c r="BB430" s="72" t="str">
        <f t="shared" si="1392"/>
        <v/>
      </c>
      <c r="BC430" s="72" t="str">
        <f t="shared" si="1392"/>
        <v/>
      </c>
      <c r="BD430" s="72" t="str">
        <f t="shared" si="1392"/>
        <v/>
      </c>
      <c r="BE430" s="72" t="str">
        <f t="shared" si="1392"/>
        <v/>
      </c>
      <c r="BF430" s="72" t="str">
        <f t="shared" si="1392"/>
        <v/>
      </c>
      <c r="BG430" s="72" t="str">
        <f t="shared" si="1392"/>
        <v/>
      </c>
      <c r="BH430" s="72" t="str">
        <f t="shared" si="1392"/>
        <v/>
      </c>
      <c r="BI430" s="72" t="str">
        <f t="shared" si="1392"/>
        <v/>
      </c>
      <c r="BJ430" s="72" t="str">
        <f t="shared" si="1392"/>
        <v/>
      </c>
      <c r="BK430" s="72" t="str">
        <f t="shared" si="1392"/>
        <v/>
      </c>
      <c r="BL430" s="72" t="str">
        <f t="shared" si="1392"/>
        <v/>
      </c>
      <c r="BM430" s="72" t="str">
        <f t="shared" si="1392"/>
        <v/>
      </c>
      <c r="BN430" s="72" t="str">
        <f t="shared" si="1392"/>
        <v/>
      </c>
      <c r="BO430" s="72" t="str">
        <f t="shared" si="1392"/>
        <v/>
      </c>
      <c r="BP430" s="72" t="str">
        <f t="shared" si="1392"/>
        <v/>
      </c>
      <c r="BQ430" s="72" t="str">
        <f t="shared" si="1392"/>
        <v/>
      </c>
      <c r="BR430" s="72" t="str">
        <f t="shared" si="1392"/>
        <v/>
      </c>
      <c r="BS430" s="72" t="str">
        <f t="shared" si="1392"/>
        <v/>
      </c>
      <c r="BT430" s="72" t="str">
        <f t="shared" si="1392"/>
        <v/>
      </c>
      <c r="BU430" s="72" t="str">
        <f t="shared" si="1392"/>
        <v/>
      </c>
      <c r="BV430" s="72" t="str">
        <f t="shared" si="1392"/>
        <v/>
      </c>
      <c r="BW430" s="72" t="str">
        <f t="shared" ref="BW430:DB430" si="1393">IF(BW$409&lt;&gt;"",$E31,"")</f>
        <v/>
      </c>
      <c r="BX430" s="72" t="str">
        <f t="shared" si="1393"/>
        <v/>
      </c>
      <c r="BY430" s="72" t="str">
        <f t="shared" si="1393"/>
        <v/>
      </c>
      <c r="BZ430" s="72" t="str">
        <f t="shared" si="1393"/>
        <v/>
      </c>
      <c r="CA430" s="72" t="str">
        <f t="shared" si="1393"/>
        <v/>
      </c>
      <c r="CB430" s="72" t="str">
        <f t="shared" si="1393"/>
        <v/>
      </c>
      <c r="CC430" s="72" t="str">
        <f t="shared" si="1393"/>
        <v/>
      </c>
      <c r="CD430" s="72" t="str">
        <f t="shared" si="1393"/>
        <v/>
      </c>
      <c r="CE430" s="72" t="str">
        <f t="shared" si="1393"/>
        <v/>
      </c>
      <c r="CF430" s="72" t="str">
        <f t="shared" si="1393"/>
        <v/>
      </c>
      <c r="CG430" s="72" t="str">
        <f t="shared" si="1393"/>
        <v/>
      </c>
      <c r="CH430" s="72" t="str">
        <f t="shared" si="1393"/>
        <v/>
      </c>
      <c r="CI430" s="72" t="str">
        <f t="shared" si="1393"/>
        <v/>
      </c>
      <c r="CJ430" s="72" t="str">
        <f t="shared" si="1393"/>
        <v/>
      </c>
      <c r="CK430" s="72" t="str">
        <f t="shared" si="1393"/>
        <v/>
      </c>
      <c r="CL430" s="72" t="str">
        <f t="shared" si="1393"/>
        <v/>
      </c>
      <c r="CM430" s="72" t="str">
        <f t="shared" si="1393"/>
        <v/>
      </c>
      <c r="CN430" s="72" t="str">
        <f t="shared" si="1393"/>
        <v/>
      </c>
      <c r="CO430" s="72" t="str">
        <f t="shared" si="1393"/>
        <v/>
      </c>
      <c r="CP430" s="72" t="str">
        <f t="shared" si="1393"/>
        <v/>
      </c>
      <c r="CQ430" s="72" t="str">
        <f t="shared" si="1393"/>
        <v/>
      </c>
      <c r="CR430" s="72" t="str">
        <f t="shared" si="1393"/>
        <v/>
      </c>
      <c r="CS430" s="72" t="str">
        <f t="shared" si="1393"/>
        <v/>
      </c>
      <c r="CT430" s="72" t="str">
        <f t="shared" si="1393"/>
        <v/>
      </c>
      <c r="CU430" s="72" t="str">
        <f t="shared" si="1393"/>
        <v/>
      </c>
      <c r="CV430" s="72" t="str">
        <f t="shared" si="1393"/>
        <v/>
      </c>
      <c r="CW430" s="72" t="str">
        <f t="shared" si="1393"/>
        <v/>
      </c>
      <c r="CX430" s="72" t="str">
        <f t="shared" si="1393"/>
        <v/>
      </c>
      <c r="CY430" s="72" t="str">
        <f t="shared" si="1393"/>
        <v/>
      </c>
      <c r="CZ430" s="72" t="str">
        <f t="shared" si="1393"/>
        <v/>
      </c>
      <c r="DA430" s="72" t="str">
        <f t="shared" si="1393"/>
        <v/>
      </c>
      <c r="DB430" s="72" t="str">
        <f t="shared" si="1393"/>
        <v/>
      </c>
      <c r="DC430" s="72" t="str">
        <f t="shared" ref="DC430:DV430" si="1394">IF(DC$409&lt;&gt;"",$E31,"")</f>
        <v/>
      </c>
      <c r="DD430" s="72" t="str">
        <f t="shared" si="1394"/>
        <v/>
      </c>
      <c r="DE430" s="72" t="str">
        <f t="shared" si="1394"/>
        <v/>
      </c>
      <c r="DF430" s="72" t="str">
        <f t="shared" si="1394"/>
        <v/>
      </c>
      <c r="DG430" s="72" t="str">
        <f t="shared" si="1394"/>
        <v/>
      </c>
      <c r="DH430" s="72" t="str">
        <f t="shared" si="1394"/>
        <v/>
      </c>
      <c r="DI430" s="72" t="str">
        <f t="shared" si="1394"/>
        <v/>
      </c>
      <c r="DJ430" s="72" t="str">
        <f t="shared" si="1394"/>
        <v/>
      </c>
      <c r="DK430" s="72" t="str">
        <f t="shared" si="1394"/>
        <v/>
      </c>
      <c r="DL430" s="72" t="str">
        <f t="shared" si="1394"/>
        <v/>
      </c>
      <c r="DM430" s="72" t="str">
        <f t="shared" si="1394"/>
        <v/>
      </c>
      <c r="DN430" s="72" t="str">
        <f t="shared" si="1394"/>
        <v/>
      </c>
      <c r="DO430" s="72" t="str">
        <f t="shared" si="1394"/>
        <v/>
      </c>
      <c r="DP430" s="72" t="str">
        <f t="shared" si="1394"/>
        <v/>
      </c>
      <c r="DQ430" s="72" t="str">
        <f t="shared" si="1394"/>
        <v/>
      </c>
      <c r="DR430" s="72" t="str">
        <f t="shared" si="1394"/>
        <v/>
      </c>
      <c r="DS430" s="72" t="str">
        <f t="shared" si="1394"/>
        <v/>
      </c>
      <c r="DT430" s="72" t="str">
        <f t="shared" si="1394"/>
        <v/>
      </c>
      <c r="DU430" s="72" t="str">
        <f t="shared" si="1394"/>
        <v/>
      </c>
      <c r="DV430" s="72" t="str">
        <f t="shared" si="1394"/>
        <v/>
      </c>
      <c r="DY430" s="79" t="s">
        <v>1132</v>
      </c>
      <c r="DZ430" t="s">
        <v>1709</v>
      </c>
      <c r="EA430" t="s">
        <v>7230</v>
      </c>
      <c r="EB430" t="s">
        <v>10960</v>
      </c>
      <c r="EC430" t="s">
        <v>12632</v>
      </c>
    </row>
    <row r="431" spans="10:133" x14ac:dyDescent="0.25">
      <c r="J431" s="72" t="str">
        <f>IF(PEDIDO!C57&lt;&gt;"",PEDIDO!B57,"")</f>
        <v/>
      </c>
      <c r="K431" s="72" t="str">
        <f t="shared" ref="K431:AP431" si="1395">IF(K$409&lt;&gt;"",$E32,"")</f>
        <v/>
      </c>
      <c r="L431" s="72" t="str">
        <f t="shared" si="1395"/>
        <v/>
      </c>
      <c r="M431" s="72" t="str">
        <f t="shared" si="1395"/>
        <v/>
      </c>
      <c r="N431" s="72" t="str">
        <f t="shared" si="1395"/>
        <v/>
      </c>
      <c r="O431" s="72" t="str">
        <f t="shared" si="1395"/>
        <v/>
      </c>
      <c r="P431" s="72" t="str">
        <f t="shared" si="1395"/>
        <v/>
      </c>
      <c r="Q431" s="72" t="str">
        <f t="shared" si="1395"/>
        <v/>
      </c>
      <c r="R431" s="72" t="str">
        <f t="shared" si="1395"/>
        <v/>
      </c>
      <c r="S431" s="72" t="str">
        <f t="shared" si="1395"/>
        <v/>
      </c>
      <c r="T431" s="72" t="str">
        <f t="shared" si="1395"/>
        <v/>
      </c>
      <c r="U431" s="72" t="str">
        <f t="shared" si="1395"/>
        <v/>
      </c>
      <c r="V431" s="72" t="str">
        <f t="shared" si="1395"/>
        <v/>
      </c>
      <c r="W431" s="72" t="str">
        <f t="shared" si="1395"/>
        <v/>
      </c>
      <c r="X431" s="72" t="str">
        <f t="shared" si="1395"/>
        <v/>
      </c>
      <c r="Y431" s="72" t="str">
        <f t="shared" si="1395"/>
        <v/>
      </c>
      <c r="Z431" s="72" t="str">
        <f t="shared" si="1395"/>
        <v/>
      </c>
      <c r="AA431" s="72" t="str">
        <f t="shared" si="1395"/>
        <v/>
      </c>
      <c r="AB431" s="72" t="str">
        <f t="shared" si="1395"/>
        <v/>
      </c>
      <c r="AC431" s="72" t="str">
        <f t="shared" si="1395"/>
        <v/>
      </c>
      <c r="AD431" s="72" t="str">
        <f t="shared" si="1395"/>
        <v/>
      </c>
      <c r="AE431" s="72" t="str">
        <f t="shared" si="1395"/>
        <v/>
      </c>
      <c r="AF431" s="72" t="str">
        <f t="shared" si="1395"/>
        <v/>
      </c>
      <c r="AG431" s="72" t="str">
        <f t="shared" si="1395"/>
        <v/>
      </c>
      <c r="AH431" s="72" t="str">
        <f t="shared" si="1395"/>
        <v/>
      </c>
      <c r="AI431" s="72" t="str">
        <f t="shared" si="1395"/>
        <v/>
      </c>
      <c r="AJ431" s="72" t="str">
        <f t="shared" si="1395"/>
        <v/>
      </c>
      <c r="AK431" s="72" t="str">
        <f t="shared" si="1395"/>
        <v/>
      </c>
      <c r="AL431" s="72" t="str">
        <f t="shared" si="1395"/>
        <v/>
      </c>
      <c r="AM431" s="72" t="str">
        <f t="shared" si="1395"/>
        <v/>
      </c>
      <c r="AN431" s="72" t="str">
        <f t="shared" si="1395"/>
        <v/>
      </c>
      <c r="AO431" s="72" t="str">
        <f t="shared" si="1395"/>
        <v/>
      </c>
      <c r="AP431" s="72" t="str">
        <f t="shared" si="1395"/>
        <v/>
      </c>
      <c r="AQ431" s="72" t="str">
        <f t="shared" ref="AQ431:BV431" si="1396">IF(AQ$409&lt;&gt;"",$E32,"")</f>
        <v/>
      </c>
      <c r="AR431" s="72" t="str">
        <f t="shared" si="1396"/>
        <v/>
      </c>
      <c r="AS431" s="72" t="str">
        <f t="shared" si="1396"/>
        <v/>
      </c>
      <c r="AT431" s="72" t="str">
        <f t="shared" si="1396"/>
        <v/>
      </c>
      <c r="AU431" s="72" t="str">
        <f t="shared" si="1396"/>
        <v/>
      </c>
      <c r="AV431" s="72" t="str">
        <f t="shared" si="1396"/>
        <v/>
      </c>
      <c r="AW431" s="72" t="str">
        <f t="shared" si="1396"/>
        <v/>
      </c>
      <c r="AX431" s="72" t="str">
        <f t="shared" si="1396"/>
        <v/>
      </c>
      <c r="AY431" s="72" t="str">
        <f t="shared" si="1396"/>
        <v/>
      </c>
      <c r="AZ431" s="72" t="str">
        <f t="shared" si="1396"/>
        <v/>
      </c>
      <c r="BA431" s="72" t="str">
        <f t="shared" si="1396"/>
        <v/>
      </c>
      <c r="BB431" s="72" t="str">
        <f t="shared" si="1396"/>
        <v/>
      </c>
      <c r="BC431" s="72" t="str">
        <f t="shared" si="1396"/>
        <v/>
      </c>
      <c r="BD431" s="72" t="str">
        <f t="shared" si="1396"/>
        <v/>
      </c>
      <c r="BE431" s="72" t="str">
        <f t="shared" si="1396"/>
        <v/>
      </c>
      <c r="BF431" s="72" t="str">
        <f t="shared" si="1396"/>
        <v/>
      </c>
      <c r="BG431" s="72" t="str">
        <f t="shared" si="1396"/>
        <v/>
      </c>
      <c r="BH431" s="72" t="str">
        <f t="shared" si="1396"/>
        <v/>
      </c>
      <c r="BI431" s="72" t="str">
        <f t="shared" si="1396"/>
        <v/>
      </c>
      <c r="BJ431" s="72" t="str">
        <f t="shared" si="1396"/>
        <v/>
      </c>
      <c r="BK431" s="72" t="str">
        <f t="shared" si="1396"/>
        <v/>
      </c>
      <c r="BL431" s="72" t="str">
        <f t="shared" si="1396"/>
        <v/>
      </c>
      <c r="BM431" s="72" t="str">
        <f t="shared" si="1396"/>
        <v/>
      </c>
      <c r="BN431" s="72" t="str">
        <f t="shared" si="1396"/>
        <v/>
      </c>
      <c r="BO431" s="72" t="str">
        <f t="shared" si="1396"/>
        <v/>
      </c>
      <c r="BP431" s="72" t="str">
        <f t="shared" si="1396"/>
        <v/>
      </c>
      <c r="BQ431" s="72" t="str">
        <f t="shared" si="1396"/>
        <v/>
      </c>
      <c r="BR431" s="72" t="str">
        <f t="shared" si="1396"/>
        <v/>
      </c>
      <c r="BS431" s="72" t="str">
        <f t="shared" si="1396"/>
        <v/>
      </c>
      <c r="BT431" s="72" t="str">
        <f t="shared" si="1396"/>
        <v/>
      </c>
      <c r="BU431" s="72" t="str">
        <f t="shared" si="1396"/>
        <v/>
      </c>
      <c r="BV431" s="72" t="str">
        <f t="shared" si="1396"/>
        <v/>
      </c>
      <c r="BW431" s="72" t="str">
        <f t="shared" ref="BW431:DB431" si="1397">IF(BW$409&lt;&gt;"",$E32,"")</f>
        <v/>
      </c>
      <c r="BX431" s="72" t="str">
        <f t="shared" si="1397"/>
        <v/>
      </c>
      <c r="BY431" s="72" t="str">
        <f t="shared" si="1397"/>
        <v/>
      </c>
      <c r="BZ431" s="72" t="str">
        <f t="shared" si="1397"/>
        <v/>
      </c>
      <c r="CA431" s="72" t="str">
        <f t="shared" si="1397"/>
        <v/>
      </c>
      <c r="CB431" s="72" t="str">
        <f t="shared" si="1397"/>
        <v/>
      </c>
      <c r="CC431" s="72" t="str">
        <f t="shared" si="1397"/>
        <v/>
      </c>
      <c r="CD431" s="72" t="str">
        <f t="shared" si="1397"/>
        <v/>
      </c>
      <c r="CE431" s="72" t="str">
        <f t="shared" si="1397"/>
        <v/>
      </c>
      <c r="CF431" s="72" t="str">
        <f t="shared" si="1397"/>
        <v/>
      </c>
      <c r="CG431" s="72" t="str">
        <f t="shared" si="1397"/>
        <v/>
      </c>
      <c r="CH431" s="72" t="str">
        <f t="shared" si="1397"/>
        <v/>
      </c>
      <c r="CI431" s="72" t="str">
        <f t="shared" si="1397"/>
        <v/>
      </c>
      <c r="CJ431" s="72" t="str">
        <f t="shared" si="1397"/>
        <v/>
      </c>
      <c r="CK431" s="72" t="str">
        <f t="shared" si="1397"/>
        <v/>
      </c>
      <c r="CL431" s="72" t="str">
        <f t="shared" si="1397"/>
        <v/>
      </c>
      <c r="CM431" s="72" t="str">
        <f t="shared" si="1397"/>
        <v/>
      </c>
      <c r="CN431" s="72" t="str">
        <f t="shared" si="1397"/>
        <v/>
      </c>
      <c r="CO431" s="72" t="str">
        <f t="shared" si="1397"/>
        <v/>
      </c>
      <c r="CP431" s="72" t="str">
        <f t="shared" si="1397"/>
        <v/>
      </c>
      <c r="CQ431" s="72" t="str">
        <f t="shared" si="1397"/>
        <v/>
      </c>
      <c r="CR431" s="72" t="str">
        <f t="shared" si="1397"/>
        <v/>
      </c>
      <c r="CS431" s="72" t="str">
        <f t="shared" si="1397"/>
        <v/>
      </c>
      <c r="CT431" s="72" t="str">
        <f t="shared" si="1397"/>
        <v/>
      </c>
      <c r="CU431" s="72" t="str">
        <f t="shared" si="1397"/>
        <v/>
      </c>
      <c r="CV431" s="72" t="str">
        <f t="shared" si="1397"/>
        <v/>
      </c>
      <c r="CW431" s="72" t="str">
        <f t="shared" si="1397"/>
        <v/>
      </c>
      <c r="CX431" s="72" t="str">
        <f t="shared" si="1397"/>
        <v/>
      </c>
      <c r="CY431" s="72" t="str">
        <f t="shared" si="1397"/>
        <v/>
      </c>
      <c r="CZ431" s="72" t="str">
        <f t="shared" si="1397"/>
        <v/>
      </c>
      <c r="DA431" s="72" t="str">
        <f t="shared" si="1397"/>
        <v/>
      </c>
      <c r="DB431" s="72" t="str">
        <f t="shared" si="1397"/>
        <v/>
      </c>
      <c r="DC431" s="72" t="str">
        <f t="shared" ref="DC431:DV431" si="1398">IF(DC$409&lt;&gt;"",$E32,"")</f>
        <v/>
      </c>
      <c r="DD431" s="72" t="str">
        <f t="shared" si="1398"/>
        <v/>
      </c>
      <c r="DE431" s="72" t="str">
        <f t="shared" si="1398"/>
        <v/>
      </c>
      <c r="DF431" s="72" t="str">
        <f t="shared" si="1398"/>
        <v/>
      </c>
      <c r="DG431" s="72" t="str">
        <f t="shared" si="1398"/>
        <v/>
      </c>
      <c r="DH431" s="72" t="str">
        <f t="shared" si="1398"/>
        <v/>
      </c>
      <c r="DI431" s="72" t="str">
        <f t="shared" si="1398"/>
        <v/>
      </c>
      <c r="DJ431" s="72" t="str">
        <f t="shared" si="1398"/>
        <v/>
      </c>
      <c r="DK431" s="72" t="str">
        <f t="shared" si="1398"/>
        <v/>
      </c>
      <c r="DL431" s="72" t="str">
        <f t="shared" si="1398"/>
        <v/>
      </c>
      <c r="DM431" s="72" t="str">
        <f t="shared" si="1398"/>
        <v/>
      </c>
      <c r="DN431" s="72" t="str">
        <f t="shared" si="1398"/>
        <v/>
      </c>
      <c r="DO431" s="72" t="str">
        <f t="shared" si="1398"/>
        <v/>
      </c>
      <c r="DP431" s="72" t="str">
        <f t="shared" si="1398"/>
        <v/>
      </c>
      <c r="DQ431" s="72" t="str">
        <f t="shared" si="1398"/>
        <v/>
      </c>
      <c r="DR431" s="72" t="str">
        <f t="shared" si="1398"/>
        <v/>
      </c>
      <c r="DS431" s="72" t="str">
        <f t="shared" si="1398"/>
        <v/>
      </c>
      <c r="DT431" s="72" t="str">
        <f t="shared" si="1398"/>
        <v/>
      </c>
      <c r="DU431" s="72" t="str">
        <f t="shared" si="1398"/>
        <v/>
      </c>
      <c r="DV431" s="72" t="str">
        <f t="shared" si="1398"/>
        <v/>
      </c>
      <c r="DY431" s="79" t="s">
        <v>1133</v>
      </c>
      <c r="DZ431" t="s">
        <v>1710</v>
      </c>
      <c r="EA431" t="s">
        <v>7231</v>
      </c>
      <c r="EB431" t="s">
        <v>10961</v>
      </c>
      <c r="EC431" t="s">
        <v>12633</v>
      </c>
    </row>
    <row r="432" spans="10:133" x14ac:dyDescent="0.25">
      <c r="J432" s="72" t="str">
        <f>IF(PEDIDO!C58&lt;&gt;"",PEDIDO!B58,"")</f>
        <v/>
      </c>
      <c r="K432" s="72" t="str">
        <f t="shared" ref="K432:AP432" si="1399">IF(K$409&lt;&gt;"",$E33,"")</f>
        <v/>
      </c>
      <c r="L432" s="72" t="str">
        <f t="shared" si="1399"/>
        <v/>
      </c>
      <c r="M432" s="72" t="str">
        <f t="shared" si="1399"/>
        <v/>
      </c>
      <c r="N432" s="72" t="str">
        <f t="shared" si="1399"/>
        <v/>
      </c>
      <c r="O432" s="72" t="str">
        <f t="shared" si="1399"/>
        <v/>
      </c>
      <c r="P432" s="72" t="str">
        <f t="shared" si="1399"/>
        <v/>
      </c>
      <c r="Q432" s="72" t="str">
        <f t="shared" si="1399"/>
        <v/>
      </c>
      <c r="R432" s="72" t="str">
        <f t="shared" si="1399"/>
        <v/>
      </c>
      <c r="S432" s="72" t="str">
        <f t="shared" si="1399"/>
        <v/>
      </c>
      <c r="T432" s="72" t="str">
        <f t="shared" si="1399"/>
        <v/>
      </c>
      <c r="U432" s="72" t="str">
        <f t="shared" si="1399"/>
        <v/>
      </c>
      <c r="V432" s="72" t="str">
        <f t="shared" si="1399"/>
        <v/>
      </c>
      <c r="W432" s="72" t="str">
        <f t="shared" si="1399"/>
        <v/>
      </c>
      <c r="X432" s="72" t="str">
        <f t="shared" si="1399"/>
        <v/>
      </c>
      <c r="Y432" s="72" t="str">
        <f t="shared" si="1399"/>
        <v/>
      </c>
      <c r="Z432" s="72" t="str">
        <f t="shared" si="1399"/>
        <v/>
      </c>
      <c r="AA432" s="72" t="str">
        <f t="shared" si="1399"/>
        <v/>
      </c>
      <c r="AB432" s="72" t="str">
        <f t="shared" si="1399"/>
        <v/>
      </c>
      <c r="AC432" s="72" t="str">
        <f t="shared" si="1399"/>
        <v/>
      </c>
      <c r="AD432" s="72" t="str">
        <f t="shared" si="1399"/>
        <v/>
      </c>
      <c r="AE432" s="72" t="str">
        <f t="shared" si="1399"/>
        <v/>
      </c>
      <c r="AF432" s="72" t="str">
        <f t="shared" si="1399"/>
        <v/>
      </c>
      <c r="AG432" s="72" t="str">
        <f t="shared" si="1399"/>
        <v/>
      </c>
      <c r="AH432" s="72" t="str">
        <f t="shared" si="1399"/>
        <v/>
      </c>
      <c r="AI432" s="72" t="str">
        <f t="shared" si="1399"/>
        <v/>
      </c>
      <c r="AJ432" s="72" t="str">
        <f t="shared" si="1399"/>
        <v/>
      </c>
      <c r="AK432" s="72" t="str">
        <f t="shared" si="1399"/>
        <v/>
      </c>
      <c r="AL432" s="72" t="str">
        <f t="shared" si="1399"/>
        <v/>
      </c>
      <c r="AM432" s="72" t="str">
        <f t="shared" si="1399"/>
        <v/>
      </c>
      <c r="AN432" s="72" t="str">
        <f t="shared" si="1399"/>
        <v/>
      </c>
      <c r="AO432" s="72" t="str">
        <f t="shared" si="1399"/>
        <v/>
      </c>
      <c r="AP432" s="72" t="str">
        <f t="shared" si="1399"/>
        <v/>
      </c>
      <c r="AQ432" s="72" t="str">
        <f t="shared" ref="AQ432:BV432" si="1400">IF(AQ$409&lt;&gt;"",$E33,"")</f>
        <v/>
      </c>
      <c r="AR432" s="72" t="str">
        <f t="shared" si="1400"/>
        <v/>
      </c>
      <c r="AS432" s="72" t="str">
        <f t="shared" si="1400"/>
        <v/>
      </c>
      <c r="AT432" s="72" t="str">
        <f t="shared" si="1400"/>
        <v/>
      </c>
      <c r="AU432" s="72" t="str">
        <f t="shared" si="1400"/>
        <v/>
      </c>
      <c r="AV432" s="72" t="str">
        <f t="shared" si="1400"/>
        <v/>
      </c>
      <c r="AW432" s="72" t="str">
        <f t="shared" si="1400"/>
        <v/>
      </c>
      <c r="AX432" s="72" t="str">
        <f t="shared" si="1400"/>
        <v/>
      </c>
      <c r="AY432" s="72" t="str">
        <f t="shared" si="1400"/>
        <v/>
      </c>
      <c r="AZ432" s="72" t="str">
        <f t="shared" si="1400"/>
        <v/>
      </c>
      <c r="BA432" s="72" t="str">
        <f t="shared" si="1400"/>
        <v/>
      </c>
      <c r="BB432" s="72" t="str">
        <f t="shared" si="1400"/>
        <v/>
      </c>
      <c r="BC432" s="72" t="str">
        <f t="shared" si="1400"/>
        <v/>
      </c>
      <c r="BD432" s="72" t="str">
        <f t="shared" si="1400"/>
        <v/>
      </c>
      <c r="BE432" s="72" t="str">
        <f t="shared" si="1400"/>
        <v/>
      </c>
      <c r="BF432" s="72" t="str">
        <f t="shared" si="1400"/>
        <v/>
      </c>
      <c r="BG432" s="72" t="str">
        <f t="shared" si="1400"/>
        <v/>
      </c>
      <c r="BH432" s="72" t="str">
        <f t="shared" si="1400"/>
        <v/>
      </c>
      <c r="BI432" s="72" t="str">
        <f t="shared" si="1400"/>
        <v/>
      </c>
      <c r="BJ432" s="72" t="str">
        <f t="shared" si="1400"/>
        <v/>
      </c>
      <c r="BK432" s="72" t="str">
        <f t="shared" si="1400"/>
        <v/>
      </c>
      <c r="BL432" s="72" t="str">
        <f t="shared" si="1400"/>
        <v/>
      </c>
      <c r="BM432" s="72" t="str">
        <f t="shared" si="1400"/>
        <v/>
      </c>
      <c r="BN432" s="72" t="str">
        <f t="shared" si="1400"/>
        <v/>
      </c>
      <c r="BO432" s="72" t="str">
        <f t="shared" si="1400"/>
        <v/>
      </c>
      <c r="BP432" s="72" t="str">
        <f t="shared" si="1400"/>
        <v/>
      </c>
      <c r="BQ432" s="72" t="str">
        <f t="shared" si="1400"/>
        <v/>
      </c>
      <c r="BR432" s="72" t="str">
        <f t="shared" si="1400"/>
        <v/>
      </c>
      <c r="BS432" s="72" t="str">
        <f t="shared" si="1400"/>
        <v/>
      </c>
      <c r="BT432" s="72" t="str">
        <f t="shared" si="1400"/>
        <v/>
      </c>
      <c r="BU432" s="72" t="str">
        <f t="shared" si="1400"/>
        <v/>
      </c>
      <c r="BV432" s="72" t="str">
        <f t="shared" si="1400"/>
        <v/>
      </c>
      <c r="BW432" s="72" t="str">
        <f t="shared" ref="BW432:DB432" si="1401">IF(BW$409&lt;&gt;"",$E33,"")</f>
        <v/>
      </c>
      <c r="BX432" s="72" t="str">
        <f t="shared" si="1401"/>
        <v/>
      </c>
      <c r="BY432" s="72" t="str">
        <f t="shared" si="1401"/>
        <v/>
      </c>
      <c r="BZ432" s="72" t="str">
        <f t="shared" si="1401"/>
        <v/>
      </c>
      <c r="CA432" s="72" t="str">
        <f t="shared" si="1401"/>
        <v/>
      </c>
      <c r="CB432" s="72" t="str">
        <f t="shared" si="1401"/>
        <v/>
      </c>
      <c r="CC432" s="72" t="str">
        <f t="shared" si="1401"/>
        <v/>
      </c>
      <c r="CD432" s="72" t="str">
        <f t="shared" si="1401"/>
        <v/>
      </c>
      <c r="CE432" s="72" t="str">
        <f t="shared" si="1401"/>
        <v/>
      </c>
      <c r="CF432" s="72" t="str">
        <f t="shared" si="1401"/>
        <v/>
      </c>
      <c r="CG432" s="72" t="str">
        <f t="shared" si="1401"/>
        <v/>
      </c>
      <c r="CH432" s="72" t="str">
        <f t="shared" si="1401"/>
        <v/>
      </c>
      <c r="CI432" s="72" t="str">
        <f t="shared" si="1401"/>
        <v/>
      </c>
      <c r="CJ432" s="72" t="str">
        <f t="shared" si="1401"/>
        <v/>
      </c>
      <c r="CK432" s="72" t="str">
        <f t="shared" si="1401"/>
        <v/>
      </c>
      <c r="CL432" s="72" t="str">
        <f t="shared" si="1401"/>
        <v/>
      </c>
      <c r="CM432" s="72" t="str">
        <f t="shared" si="1401"/>
        <v/>
      </c>
      <c r="CN432" s="72" t="str">
        <f t="shared" si="1401"/>
        <v/>
      </c>
      <c r="CO432" s="72" t="str">
        <f t="shared" si="1401"/>
        <v/>
      </c>
      <c r="CP432" s="72" t="str">
        <f t="shared" si="1401"/>
        <v/>
      </c>
      <c r="CQ432" s="72" t="str">
        <f t="shared" si="1401"/>
        <v/>
      </c>
      <c r="CR432" s="72" t="str">
        <f t="shared" si="1401"/>
        <v/>
      </c>
      <c r="CS432" s="72" t="str">
        <f t="shared" si="1401"/>
        <v/>
      </c>
      <c r="CT432" s="72" t="str">
        <f t="shared" si="1401"/>
        <v/>
      </c>
      <c r="CU432" s="72" t="str">
        <f t="shared" si="1401"/>
        <v/>
      </c>
      <c r="CV432" s="72" t="str">
        <f t="shared" si="1401"/>
        <v/>
      </c>
      <c r="CW432" s="72" t="str">
        <f t="shared" si="1401"/>
        <v/>
      </c>
      <c r="CX432" s="72" t="str">
        <f t="shared" si="1401"/>
        <v/>
      </c>
      <c r="CY432" s="72" t="str">
        <f t="shared" si="1401"/>
        <v/>
      </c>
      <c r="CZ432" s="72" t="str">
        <f t="shared" si="1401"/>
        <v/>
      </c>
      <c r="DA432" s="72" t="str">
        <f t="shared" si="1401"/>
        <v/>
      </c>
      <c r="DB432" s="72" t="str">
        <f t="shared" si="1401"/>
        <v/>
      </c>
      <c r="DC432" s="72" t="str">
        <f t="shared" ref="DC432:DV432" si="1402">IF(DC$409&lt;&gt;"",$E33,"")</f>
        <v/>
      </c>
      <c r="DD432" s="72" t="str">
        <f t="shared" si="1402"/>
        <v/>
      </c>
      <c r="DE432" s="72" t="str">
        <f t="shared" si="1402"/>
        <v/>
      </c>
      <c r="DF432" s="72" t="str">
        <f t="shared" si="1402"/>
        <v/>
      </c>
      <c r="DG432" s="72" t="str">
        <f t="shared" si="1402"/>
        <v/>
      </c>
      <c r="DH432" s="72" t="str">
        <f t="shared" si="1402"/>
        <v/>
      </c>
      <c r="DI432" s="72" t="str">
        <f t="shared" si="1402"/>
        <v/>
      </c>
      <c r="DJ432" s="72" t="str">
        <f t="shared" si="1402"/>
        <v/>
      </c>
      <c r="DK432" s="72" t="str">
        <f t="shared" si="1402"/>
        <v/>
      </c>
      <c r="DL432" s="72" t="str">
        <f t="shared" si="1402"/>
        <v/>
      </c>
      <c r="DM432" s="72" t="str">
        <f t="shared" si="1402"/>
        <v/>
      </c>
      <c r="DN432" s="72" t="str">
        <f t="shared" si="1402"/>
        <v/>
      </c>
      <c r="DO432" s="72" t="str">
        <f t="shared" si="1402"/>
        <v/>
      </c>
      <c r="DP432" s="72" t="str">
        <f t="shared" si="1402"/>
        <v/>
      </c>
      <c r="DQ432" s="72" t="str">
        <f t="shared" si="1402"/>
        <v/>
      </c>
      <c r="DR432" s="72" t="str">
        <f t="shared" si="1402"/>
        <v/>
      </c>
      <c r="DS432" s="72" t="str">
        <f t="shared" si="1402"/>
        <v/>
      </c>
      <c r="DT432" s="72" t="str">
        <f t="shared" si="1402"/>
        <v/>
      </c>
      <c r="DU432" s="72" t="str">
        <f t="shared" si="1402"/>
        <v/>
      </c>
      <c r="DV432" s="72" t="str">
        <f t="shared" si="1402"/>
        <v/>
      </c>
      <c r="DY432" s="79" t="s">
        <v>1134</v>
      </c>
      <c r="DZ432" t="s">
        <v>1711</v>
      </c>
      <c r="EA432" t="s">
        <v>7232</v>
      </c>
      <c r="EB432" t="s">
        <v>10962</v>
      </c>
      <c r="EC432" t="s">
        <v>12634</v>
      </c>
    </row>
    <row r="433" spans="10:133" x14ac:dyDescent="0.25">
      <c r="J433" s="72" t="str">
        <f>IF(PEDIDO!C59&lt;&gt;"",PEDIDO!B59,"")</f>
        <v/>
      </c>
      <c r="K433" s="72" t="str">
        <f t="shared" ref="K433:AP433" si="1403">IF(K$409&lt;&gt;"",$E34,"")</f>
        <v/>
      </c>
      <c r="L433" s="72" t="str">
        <f t="shared" si="1403"/>
        <v/>
      </c>
      <c r="M433" s="72" t="str">
        <f t="shared" si="1403"/>
        <v/>
      </c>
      <c r="N433" s="72" t="str">
        <f t="shared" si="1403"/>
        <v/>
      </c>
      <c r="O433" s="72" t="str">
        <f t="shared" si="1403"/>
        <v/>
      </c>
      <c r="P433" s="72" t="str">
        <f t="shared" si="1403"/>
        <v/>
      </c>
      <c r="Q433" s="72" t="str">
        <f t="shared" si="1403"/>
        <v/>
      </c>
      <c r="R433" s="72" t="str">
        <f t="shared" si="1403"/>
        <v/>
      </c>
      <c r="S433" s="72" t="str">
        <f t="shared" si="1403"/>
        <v/>
      </c>
      <c r="T433" s="72" t="str">
        <f t="shared" si="1403"/>
        <v/>
      </c>
      <c r="U433" s="72" t="str">
        <f t="shared" si="1403"/>
        <v/>
      </c>
      <c r="V433" s="72" t="str">
        <f t="shared" si="1403"/>
        <v/>
      </c>
      <c r="W433" s="72" t="str">
        <f t="shared" si="1403"/>
        <v/>
      </c>
      <c r="X433" s="72" t="str">
        <f t="shared" si="1403"/>
        <v/>
      </c>
      <c r="Y433" s="72" t="str">
        <f t="shared" si="1403"/>
        <v/>
      </c>
      <c r="Z433" s="72" t="str">
        <f t="shared" si="1403"/>
        <v/>
      </c>
      <c r="AA433" s="72" t="str">
        <f t="shared" si="1403"/>
        <v/>
      </c>
      <c r="AB433" s="72" t="str">
        <f t="shared" si="1403"/>
        <v/>
      </c>
      <c r="AC433" s="72" t="str">
        <f t="shared" si="1403"/>
        <v/>
      </c>
      <c r="AD433" s="72" t="str">
        <f t="shared" si="1403"/>
        <v/>
      </c>
      <c r="AE433" s="72" t="str">
        <f t="shared" si="1403"/>
        <v/>
      </c>
      <c r="AF433" s="72" t="str">
        <f t="shared" si="1403"/>
        <v/>
      </c>
      <c r="AG433" s="72" t="str">
        <f t="shared" si="1403"/>
        <v/>
      </c>
      <c r="AH433" s="72" t="str">
        <f t="shared" si="1403"/>
        <v/>
      </c>
      <c r="AI433" s="72" t="str">
        <f t="shared" si="1403"/>
        <v/>
      </c>
      <c r="AJ433" s="72" t="str">
        <f t="shared" si="1403"/>
        <v/>
      </c>
      <c r="AK433" s="72" t="str">
        <f t="shared" si="1403"/>
        <v/>
      </c>
      <c r="AL433" s="72" t="str">
        <f t="shared" si="1403"/>
        <v/>
      </c>
      <c r="AM433" s="72" t="str">
        <f t="shared" si="1403"/>
        <v/>
      </c>
      <c r="AN433" s="72" t="str">
        <f t="shared" si="1403"/>
        <v/>
      </c>
      <c r="AO433" s="72" t="str">
        <f t="shared" si="1403"/>
        <v/>
      </c>
      <c r="AP433" s="72" t="str">
        <f t="shared" si="1403"/>
        <v/>
      </c>
      <c r="AQ433" s="72" t="str">
        <f t="shared" ref="AQ433:BV433" si="1404">IF(AQ$409&lt;&gt;"",$E34,"")</f>
        <v/>
      </c>
      <c r="AR433" s="72" t="str">
        <f t="shared" si="1404"/>
        <v/>
      </c>
      <c r="AS433" s="72" t="str">
        <f t="shared" si="1404"/>
        <v/>
      </c>
      <c r="AT433" s="72" t="str">
        <f t="shared" si="1404"/>
        <v/>
      </c>
      <c r="AU433" s="72" t="str">
        <f t="shared" si="1404"/>
        <v/>
      </c>
      <c r="AV433" s="72" t="str">
        <f t="shared" si="1404"/>
        <v/>
      </c>
      <c r="AW433" s="72" t="str">
        <f t="shared" si="1404"/>
        <v/>
      </c>
      <c r="AX433" s="72" t="str">
        <f t="shared" si="1404"/>
        <v/>
      </c>
      <c r="AY433" s="72" t="str">
        <f t="shared" si="1404"/>
        <v/>
      </c>
      <c r="AZ433" s="72" t="str">
        <f t="shared" si="1404"/>
        <v/>
      </c>
      <c r="BA433" s="72" t="str">
        <f t="shared" si="1404"/>
        <v/>
      </c>
      <c r="BB433" s="72" t="str">
        <f t="shared" si="1404"/>
        <v/>
      </c>
      <c r="BC433" s="72" t="str">
        <f t="shared" si="1404"/>
        <v/>
      </c>
      <c r="BD433" s="72" t="str">
        <f t="shared" si="1404"/>
        <v/>
      </c>
      <c r="BE433" s="72" t="str">
        <f t="shared" si="1404"/>
        <v/>
      </c>
      <c r="BF433" s="72" t="str">
        <f t="shared" si="1404"/>
        <v/>
      </c>
      <c r="BG433" s="72" t="str">
        <f t="shared" si="1404"/>
        <v/>
      </c>
      <c r="BH433" s="72" t="str">
        <f t="shared" si="1404"/>
        <v/>
      </c>
      <c r="BI433" s="72" t="str">
        <f t="shared" si="1404"/>
        <v/>
      </c>
      <c r="BJ433" s="72" t="str">
        <f t="shared" si="1404"/>
        <v/>
      </c>
      <c r="BK433" s="72" t="str">
        <f t="shared" si="1404"/>
        <v/>
      </c>
      <c r="BL433" s="72" t="str">
        <f t="shared" si="1404"/>
        <v/>
      </c>
      <c r="BM433" s="72" t="str">
        <f t="shared" si="1404"/>
        <v/>
      </c>
      <c r="BN433" s="72" t="str">
        <f t="shared" si="1404"/>
        <v/>
      </c>
      <c r="BO433" s="72" t="str">
        <f t="shared" si="1404"/>
        <v/>
      </c>
      <c r="BP433" s="72" t="str">
        <f t="shared" si="1404"/>
        <v/>
      </c>
      <c r="BQ433" s="72" t="str">
        <f t="shared" si="1404"/>
        <v/>
      </c>
      <c r="BR433" s="72" t="str">
        <f t="shared" si="1404"/>
        <v/>
      </c>
      <c r="BS433" s="72" t="str">
        <f t="shared" si="1404"/>
        <v/>
      </c>
      <c r="BT433" s="72" t="str">
        <f t="shared" si="1404"/>
        <v/>
      </c>
      <c r="BU433" s="72" t="str">
        <f t="shared" si="1404"/>
        <v/>
      </c>
      <c r="BV433" s="72" t="str">
        <f t="shared" si="1404"/>
        <v/>
      </c>
      <c r="BW433" s="72" t="str">
        <f t="shared" ref="BW433:DB433" si="1405">IF(BW$409&lt;&gt;"",$E34,"")</f>
        <v/>
      </c>
      <c r="BX433" s="72" t="str">
        <f t="shared" si="1405"/>
        <v/>
      </c>
      <c r="BY433" s="72" t="str">
        <f t="shared" si="1405"/>
        <v/>
      </c>
      <c r="BZ433" s="72" t="str">
        <f t="shared" si="1405"/>
        <v/>
      </c>
      <c r="CA433" s="72" t="str">
        <f t="shared" si="1405"/>
        <v/>
      </c>
      <c r="CB433" s="72" t="str">
        <f t="shared" si="1405"/>
        <v/>
      </c>
      <c r="CC433" s="72" t="str">
        <f t="shared" si="1405"/>
        <v/>
      </c>
      <c r="CD433" s="72" t="str">
        <f t="shared" si="1405"/>
        <v/>
      </c>
      <c r="CE433" s="72" t="str">
        <f t="shared" si="1405"/>
        <v/>
      </c>
      <c r="CF433" s="72" t="str">
        <f t="shared" si="1405"/>
        <v/>
      </c>
      <c r="CG433" s="72" t="str">
        <f t="shared" si="1405"/>
        <v/>
      </c>
      <c r="CH433" s="72" t="str">
        <f t="shared" si="1405"/>
        <v/>
      </c>
      <c r="CI433" s="72" t="str">
        <f t="shared" si="1405"/>
        <v/>
      </c>
      <c r="CJ433" s="72" t="str">
        <f t="shared" si="1405"/>
        <v/>
      </c>
      <c r="CK433" s="72" t="str">
        <f t="shared" si="1405"/>
        <v/>
      </c>
      <c r="CL433" s="72" t="str">
        <f t="shared" si="1405"/>
        <v/>
      </c>
      <c r="CM433" s="72" t="str">
        <f t="shared" si="1405"/>
        <v/>
      </c>
      <c r="CN433" s="72" t="str">
        <f t="shared" si="1405"/>
        <v/>
      </c>
      <c r="CO433" s="72" t="str">
        <f t="shared" si="1405"/>
        <v/>
      </c>
      <c r="CP433" s="72" t="str">
        <f t="shared" si="1405"/>
        <v/>
      </c>
      <c r="CQ433" s="72" t="str">
        <f t="shared" si="1405"/>
        <v/>
      </c>
      <c r="CR433" s="72" t="str">
        <f t="shared" si="1405"/>
        <v/>
      </c>
      <c r="CS433" s="72" t="str">
        <f t="shared" si="1405"/>
        <v/>
      </c>
      <c r="CT433" s="72" t="str">
        <f t="shared" si="1405"/>
        <v/>
      </c>
      <c r="CU433" s="72" t="str">
        <f t="shared" si="1405"/>
        <v/>
      </c>
      <c r="CV433" s="72" t="str">
        <f t="shared" si="1405"/>
        <v/>
      </c>
      <c r="CW433" s="72" t="str">
        <f t="shared" si="1405"/>
        <v/>
      </c>
      <c r="CX433" s="72" t="str">
        <f t="shared" si="1405"/>
        <v/>
      </c>
      <c r="CY433" s="72" t="str">
        <f t="shared" si="1405"/>
        <v/>
      </c>
      <c r="CZ433" s="72" t="str">
        <f t="shared" si="1405"/>
        <v/>
      </c>
      <c r="DA433" s="72" t="str">
        <f t="shared" si="1405"/>
        <v/>
      </c>
      <c r="DB433" s="72" t="str">
        <f t="shared" si="1405"/>
        <v/>
      </c>
      <c r="DC433" s="72" t="str">
        <f t="shared" ref="DC433:DV433" si="1406">IF(DC$409&lt;&gt;"",$E34,"")</f>
        <v/>
      </c>
      <c r="DD433" s="72" t="str">
        <f t="shared" si="1406"/>
        <v/>
      </c>
      <c r="DE433" s="72" t="str">
        <f t="shared" si="1406"/>
        <v/>
      </c>
      <c r="DF433" s="72" t="str">
        <f t="shared" si="1406"/>
        <v/>
      </c>
      <c r="DG433" s="72" t="str">
        <f t="shared" si="1406"/>
        <v/>
      </c>
      <c r="DH433" s="72" t="str">
        <f t="shared" si="1406"/>
        <v/>
      </c>
      <c r="DI433" s="72" t="str">
        <f t="shared" si="1406"/>
        <v/>
      </c>
      <c r="DJ433" s="72" t="str">
        <f t="shared" si="1406"/>
        <v/>
      </c>
      <c r="DK433" s="72" t="str">
        <f t="shared" si="1406"/>
        <v/>
      </c>
      <c r="DL433" s="72" t="str">
        <f t="shared" si="1406"/>
        <v/>
      </c>
      <c r="DM433" s="72" t="str">
        <f t="shared" si="1406"/>
        <v/>
      </c>
      <c r="DN433" s="72" t="str">
        <f t="shared" si="1406"/>
        <v/>
      </c>
      <c r="DO433" s="72" t="str">
        <f t="shared" si="1406"/>
        <v/>
      </c>
      <c r="DP433" s="72" t="str">
        <f t="shared" si="1406"/>
        <v/>
      </c>
      <c r="DQ433" s="72" t="str">
        <f t="shared" si="1406"/>
        <v/>
      </c>
      <c r="DR433" s="72" t="str">
        <f t="shared" si="1406"/>
        <v/>
      </c>
      <c r="DS433" s="72" t="str">
        <f t="shared" si="1406"/>
        <v/>
      </c>
      <c r="DT433" s="72" t="str">
        <f t="shared" si="1406"/>
        <v/>
      </c>
      <c r="DU433" s="72" t="str">
        <f t="shared" si="1406"/>
        <v/>
      </c>
      <c r="DV433" s="72" t="str">
        <f t="shared" si="1406"/>
        <v/>
      </c>
      <c r="DY433" s="79" t="s">
        <v>1135</v>
      </c>
      <c r="DZ433" t="s">
        <v>1712</v>
      </c>
      <c r="EA433" t="s">
        <v>7233</v>
      </c>
      <c r="EB433" t="s">
        <v>10963</v>
      </c>
      <c r="EC433" t="s">
        <v>12635</v>
      </c>
    </row>
    <row r="434" spans="10:133" x14ac:dyDescent="0.25">
      <c r="J434" s="72" t="str">
        <f>IF(PEDIDO!C60&lt;&gt;"",PEDIDO!B60,"")</f>
        <v/>
      </c>
      <c r="K434" s="72" t="str">
        <f t="shared" ref="K434:AP434" si="1407">IF(K$409&lt;&gt;"",$E35,"")</f>
        <v/>
      </c>
      <c r="L434" s="72" t="str">
        <f t="shared" si="1407"/>
        <v/>
      </c>
      <c r="M434" s="72" t="str">
        <f t="shared" si="1407"/>
        <v/>
      </c>
      <c r="N434" s="72" t="str">
        <f t="shared" si="1407"/>
        <v/>
      </c>
      <c r="O434" s="72" t="str">
        <f t="shared" si="1407"/>
        <v/>
      </c>
      <c r="P434" s="72" t="str">
        <f t="shared" si="1407"/>
        <v/>
      </c>
      <c r="Q434" s="72" t="str">
        <f t="shared" si="1407"/>
        <v/>
      </c>
      <c r="R434" s="72" t="str">
        <f t="shared" si="1407"/>
        <v/>
      </c>
      <c r="S434" s="72" t="str">
        <f t="shared" si="1407"/>
        <v/>
      </c>
      <c r="T434" s="72" t="str">
        <f t="shared" si="1407"/>
        <v/>
      </c>
      <c r="U434" s="72" t="str">
        <f t="shared" si="1407"/>
        <v/>
      </c>
      <c r="V434" s="72" t="str">
        <f t="shared" si="1407"/>
        <v/>
      </c>
      <c r="W434" s="72" t="str">
        <f t="shared" si="1407"/>
        <v/>
      </c>
      <c r="X434" s="72" t="str">
        <f t="shared" si="1407"/>
        <v/>
      </c>
      <c r="Y434" s="72" t="str">
        <f t="shared" si="1407"/>
        <v/>
      </c>
      <c r="Z434" s="72" t="str">
        <f t="shared" si="1407"/>
        <v/>
      </c>
      <c r="AA434" s="72" t="str">
        <f t="shared" si="1407"/>
        <v/>
      </c>
      <c r="AB434" s="72" t="str">
        <f t="shared" si="1407"/>
        <v/>
      </c>
      <c r="AC434" s="72" t="str">
        <f t="shared" si="1407"/>
        <v/>
      </c>
      <c r="AD434" s="72" t="str">
        <f t="shared" si="1407"/>
        <v/>
      </c>
      <c r="AE434" s="72" t="str">
        <f t="shared" si="1407"/>
        <v/>
      </c>
      <c r="AF434" s="72" t="str">
        <f t="shared" si="1407"/>
        <v/>
      </c>
      <c r="AG434" s="72" t="str">
        <f t="shared" si="1407"/>
        <v/>
      </c>
      <c r="AH434" s="72" t="str">
        <f t="shared" si="1407"/>
        <v/>
      </c>
      <c r="AI434" s="72" t="str">
        <f t="shared" si="1407"/>
        <v/>
      </c>
      <c r="AJ434" s="72" t="str">
        <f t="shared" si="1407"/>
        <v/>
      </c>
      <c r="AK434" s="72" t="str">
        <f t="shared" si="1407"/>
        <v/>
      </c>
      <c r="AL434" s="72" t="str">
        <f t="shared" si="1407"/>
        <v/>
      </c>
      <c r="AM434" s="72" t="str">
        <f t="shared" si="1407"/>
        <v/>
      </c>
      <c r="AN434" s="72" t="str">
        <f t="shared" si="1407"/>
        <v/>
      </c>
      <c r="AO434" s="72" t="str">
        <f t="shared" si="1407"/>
        <v/>
      </c>
      <c r="AP434" s="72" t="str">
        <f t="shared" si="1407"/>
        <v/>
      </c>
      <c r="AQ434" s="72" t="str">
        <f t="shared" ref="AQ434:BV434" si="1408">IF(AQ$409&lt;&gt;"",$E35,"")</f>
        <v/>
      </c>
      <c r="AR434" s="72" t="str">
        <f t="shared" si="1408"/>
        <v/>
      </c>
      <c r="AS434" s="72" t="str">
        <f t="shared" si="1408"/>
        <v/>
      </c>
      <c r="AT434" s="72" t="str">
        <f t="shared" si="1408"/>
        <v/>
      </c>
      <c r="AU434" s="72" t="str">
        <f t="shared" si="1408"/>
        <v/>
      </c>
      <c r="AV434" s="72" t="str">
        <f t="shared" si="1408"/>
        <v/>
      </c>
      <c r="AW434" s="72" t="str">
        <f t="shared" si="1408"/>
        <v/>
      </c>
      <c r="AX434" s="72" t="str">
        <f t="shared" si="1408"/>
        <v/>
      </c>
      <c r="AY434" s="72" t="str">
        <f t="shared" si="1408"/>
        <v/>
      </c>
      <c r="AZ434" s="72" t="str">
        <f t="shared" si="1408"/>
        <v/>
      </c>
      <c r="BA434" s="72" t="str">
        <f t="shared" si="1408"/>
        <v/>
      </c>
      <c r="BB434" s="72" t="str">
        <f t="shared" si="1408"/>
        <v/>
      </c>
      <c r="BC434" s="72" t="str">
        <f t="shared" si="1408"/>
        <v/>
      </c>
      <c r="BD434" s="72" t="str">
        <f t="shared" si="1408"/>
        <v/>
      </c>
      <c r="BE434" s="72" t="str">
        <f t="shared" si="1408"/>
        <v/>
      </c>
      <c r="BF434" s="72" t="str">
        <f t="shared" si="1408"/>
        <v/>
      </c>
      <c r="BG434" s="72" t="str">
        <f t="shared" si="1408"/>
        <v/>
      </c>
      <c r="BH434" s="72" t="str">
        <f t="shared" si="1408"/>
        <v/>
      </c>
      <c r="BI434" s="72" t="str">
        <f t="shared" si="1408"/>
        <v/>
      </c>
      <c r="BJ434" s="72" t="str">
        <f t="shared" si="1408"/>
        <v/>
      </c>
      <c r="BK434" s="72" t="str">
        <f t="shared" si="1408"/>
        <v/>
      </c>
      <c r="BL434" s="72" t="str">
        <f t="shared" si="1408"/>
        <v/>
      </c>
      <c r="BM434" s="72" t="str">
        <f t="shared" si="1408"/>
        <v/>
      </c>
      <c r="BN434" s="72" t="str">
        <f t="shared" si="1408"/>
        <v/>
      </c>
      <c r="BO434" s="72" t="str">
        <f t="shared" si="1408"/>
        <v/>
      </c>
      <c r="BP434" s="72" t="str">
        <f t="shared" si="1408"/>
        <v/>
      </c>
      <c r="BQ434" s="72" t="str">
        <f t="shared" si="1408"/>
        <v/>
      </c>
      <c r="BR434" s="72" t="str">
        <f t="shared" si="1408"/>
        <v/>
      </c>
      <c r="BS434" s="72" t="str">
        <f t="shared" si="1408"/>
        <v/>
      </c>
      <c r="BT434" s="72" t="str">
        <f t="shared" si="1408"/>
        <v/>
      </c>
      <c r="BU434" s="72" t="str">
        <f t="shared" si="1408"/>
        <v/>
      </c>
      <c r="BV434" s="72" t="str">
        <f t="shared" si="1408"/>
        <v/>
      </c>
      <c r="BW434" s="72" t="str">
        <f t="shared" ref="BW434:DB434" si="1409">IF(BW$409&lt;&gt;"",$E35,"")</f>
        <v/>
      </c>
      <c r="BX434" s="72" t="str">
        <f t="shared" si="1409"/>
        <v/>
      </c>
      <c r="BY434" s="72" t="str">
        <f t="shared" si="1409"/>
        <v/>
      </c>
      <c r="BZ434" s="72" t="str">
        <f t="shared" si="1409"/>
        <v/>
      </c>
      <c r="CA434" s="72" t="str">
        <f t="shared" si="1409"/>
        <v/>
      </c>
      <c r="CB434" s="72" t="str">
        <f t="shared" si="1409"/>
        <v/>
      </c>
      <c r="CC434" s="72" t="str">
        <f t="shared" si="1409"/>
        <v/>
      </c>
      <c r="CD434" s="72" t="str">
        <f t="shared" si="1409"/>
        <v/>
      </c>
      <c r="CE434" s="72" t="str">
        <f t="shared" si="1409"/>
        <v/>
      </c>
      <c r="CF434" s="72" t="str">
        <f t="shared" si="1409"/>
        <v/>
      </c>
      <c r="CG434" s="72" t="str">
        <f t="shared" si="1409"/>
        <v/>
      </c>
      <c r="CH434" s="72" t="str">
        <f t="shared" si="1409"/>
        <v/>
      </c>
      <c r="CI434" s="72" t="str">
        <f t="shared" si="1409"/>
        <v/>
      </c>
      <c r="CJ434" s="72" t="str">
        <f t="shared" si="1409"/>
        <v/>
      </c>
      <c r="CK434" s="72" t="str">
        <f t="shared" si="1409"/>
        <v/>
      </c>
      <c r="CL434" s="72" t="str">
        <f t="shared" si="1409"/>
        <v/>
      </c>
      <c r="CM434" s="72" t="str">
        <f t="shared" si="1409"/>
        <v/>
      </c>
      <c r="CN434" s="72" t="str">
        <f t="shared" si="1409"/>
        <v/>
      </c>
      <c r="CO434" s="72" t="str">
        <f t="shared" si="1409"/>
        <v/>
      </c>
      <c r="CP434" s="72" t="str">
        <f t="shared" si="1409"/>
        <v/>
      </c>
      <c r="CQ434" s="72" t="str">
        <f t="shared" si="1409"/>
        <v/>
      </c>
      <c r="CR434" s="72" t="str">
        <f t="shared" si="1409"/>
        <v/>
      </c>
      <c r="CS434" s="72" t="str">
        <f t="shared" si="1409"/>
        <v/>
      </c>
      <c r="CT434" s="72" t="str">
        <f t="shared" si="1409"/>
        <v/>
      </c>
      <c r="CU434" s="72" t="str">
        <f t="shared" si="1409"/>
        <v/>
      </c>
      <c r="CV434" s="72" t="str">
        <f t="shared" si="1409"/>
        <v/>
      </c>
      <c r="CW434" s="72" t="str">
        <f t="shared" si="1409"/>
        <v/>
      </c>
      <c r="CX434" s="72" t="str">
        <f t="shared" si="1409"/>
        <v/>
      </c>
      <c r="CY434" s="72" t="str">
        <f t="shared" si="1409"/>
        <v/>
      </c>
      <c r="CZ434" s="72" t="str">
        <f t="shared" si="1409"/>
        <v/>
      </c>
      <c r="DA434" s="72" t="str">
        <f t="shared" si="1409"/>
        <v/>
      </c>
      <c r="DB434" s="72" t="str">
        <f t="shared" si="1409"/>
        <v/>
      </c>
      <c r="DC434" s="72" t="str">
        <f t="shared" ref="DC434:DV434" si="1410">IF(DC$409&lt;&gt;"",$E35,"")</f>
        <v/>
      </c>
      <c r="DD434" s="72" t="str">
        <f t="shared" si="1410"/>
        <v/>
      </c>
      <c r="DE434" s="72" t="str">
        <f t="shared" si="1410"/>
        <v/>
      </c>
      <c r="DF434" s="72" t="str">
        <f t="shared" si="1410"/>
        <v/>
      </c>
      <c r="DG434" s="72" t="str">
        <f t="shared" si="1410"/>
        <v/>
      </c>
      <c r="DH434" s="72" t="str">
        <f t="shared" si="1410"/>
        <v/>
      </c>
      <c r="DI434" s="72" t="str">
        <f t="shared" si="1410"/>
        <v/>
      </c>
      <c r="DJ434" s="72" t="str">
        <f t="shared" si="1410"/>
        <v/>
      </c>
      <c r="DK434" s="72" t="str">
        <f t="shared" si="1410"/>
        <v/>
      </c>
      <c r="DL434" s="72" t="str">
        <f t="shared" si="1410"/>
        <v/>
      </c>
      <c r="DM434" s="72" t="str">
        <f t="shared" si="1410"/>
        <v/>
      </c>
      <c r="DN434" s="72" t="str">
        <f t="shared" si="1410"/>
        <v/>
      </c>
      <c r="DO434" s="72" t="str">
        <f t="shared" si="1410"/>
        <v/>
      </c>
      <c r="DP434" s="72" t="str">
        <f t="shared" si="1410"/>
        <v/>
      </c>
      <c r="DQ434" s="72" t="str">
        <f t="shared" si="1410"/>
        <v/>
      </c>
      <c r="DR434" s="72" t="str">
        <f t="shared" si="1410"/>
        <v/>
      </c>
      <c r="DS434" s="72" t="str">
        <f t="shared" si="1410"/>
        <v/>
      </c>
      <c r="DT434" s="72" t="str">
        <f t="shared" si="1410"/>
        <v/>
      </c>
      <c r="DU434" s="72" t="str">
        <f t="shared" si="1410"/>
        <v/>
      </c>
      <c r="DV434" s="72" t="str">
        <f t="shared" si="1410"/>
        <v/>
      </c>
      <c r="DY434" s="79" t="s">
        <v>1136</v>
      </c>
      <c r="DZ434" t="s">
        <v>1713</v>
      </c>
      <c r="EA434" t="s">
        <v>7234</v>
      </c>
      <c r="EB434" t="s">
        <v>10964</v>
      </c>
      <c r="EC434" t="s">
        <v>12636</v>
      </c>
    </row>
    <row r="435" spans="10:133" x14ac:dyDescent="0.25">
      <c r="J435" s="72" t="str">
        <f>IF(PEDIDO!C61&lt;&gt;"",PEDIDO!B61,"")</f>
        <v/>
      </c>
      <c r="K435" s="72" t="str">
        <f t="shared" ref="K435:AP435" si="1411">IF(K$409&lt;&gt;"",$E36,"")</f>
        <v/>
      </c>
      <c r="L435" s="72" t="str">
        <f t="shared" si="1411"/>
        <v/>
      </c>
      <c r="M435" s="72" t="str">
        <f t="shared" si="1411"/>
        <v/>
      </c>
      <c r="N435" s="72" t="str">
        <f t="shared" si="1411"/>
        <v/>
      </c>
      <c r="O435" s="72" t="str">
        <f t="shared" si="1411"/>
        <v/>
      </c>
      <c r="P435" s="72" t="str">
        <f t="shared" si="1411"/>
        <v/>
      </c>
      <c r="Q435" s="72" t="str">
        <f t="shared" si="1411"/>
        <v/>
      </c>
      <c r="R435" s="72" t="str">
        <f t="shared" si="1411"/>
        <v/>
      </c>
      <c r="S435" s="72" t="str">
        <f t="shared" si="1411"/>
        <v/>
      </c>
      <c r="T435" s="72" t="str">
        <f t="shared" si="1411"/>
        <v/>
      </c>
      <c r="U435" s="72" t="str">
        <f t="shared" si="1411"/>
        <v/>
      </c>
      <c r="V435" s="72" t="str">
        <f t="shared" si="1411"/>
        <v/>
      </c>
      <c r="W435" s="72" t="str">
        <f t="shared" si="1411"/>
        <v/>
      </c>
      <c r="X435" s="72" t="str">
        <f t="shared" si="1411"/>
        <v/>
      </c>
      <c r="Y435" s="72" t="str">
        <f t="shared" si="1411"/>
        <v/>
      </c>
      <c r="Z435" s="72" t="str">
        <f t="shared" si="1411"/>
        <v/>
      </c>
      <c r="AA435" s="72" t="str">
        <f t="shared" si="1411"/>
        <v/>
      </c>
      <c r="AB435" s="72" t="str">
        <f t="shared" si="1411"/>
        <v/>
      </c>
      <c r="AC435" s="72" t="str">
        <f t="shared" si="1411"/>
        <v/>
      </c>
      <c r="AD435" s="72" t="str">
        <f t="shared" si="1411"/>
        <v/>
      </c>
      <c r="AE435" s="72" t="str">
        <f t="shared" si="1411"/>
        <v/>
      </c>
      <c r="AF435" s="72" t="str">
        <f t="shared" si="1411"/>
        <v/>
      </c>
      <c r="AG435" s="72" t="str">
        <f t="shared" si="1411"/>
        <v/>
      </c>
      <c r="AH435" s="72" t="str">
        <f t="shared" si="1411"/>
        <v/>
      </c>
      <c r="AI435" s="72" t="str">
        <f t="shared" si="1411"/>
        <v/>
      </c>
      <c r="AJ435" s="72" t="str">
        <f t="shared" si="1411"/>
        <v/>
      </c>
      <c r="AK435" s="72" t="str">
        <f t="shared" si="1411"/>
        <v/>
      </c>
      <c r="AL435" s="72" t="str">
        <f t="shared" si="1411"/>
        <v/>
      </c>
      <c r="AM435" s="72" t="str">
        <f t="shared" si="1411"/>
        <v/>
      </c>
      <c r="AN435" s="72" t="str">
        <f t="shared" si="1411"/>
        <v/>
      </c>
      <c r="AO435" s="72" t="str">
        <f t="shared" si="1411"/>
        <v/>
      </c>
      <c r="AP435" s="72" t="str">
        <f t="shared" si="1411"/>
        <v/>
      </c>
      <c r="AQ435" s="72" t="str">
        <f t="shared" ref="AQ435:BV435" si="1412">IF(AQ$409&lt;&gt;"",$E36,"")</f>
        <v/>
      </c>
      <c r="AR435" s="72" t="str">
        <f t="shared" si="1412"/>
        <v/>
      </c>
      <c r="AS435" s="72" t="str">
        <f t="shared" si="1412"/>
        <v/>
      </c>
      <c r="AT435" s="72" t="str">
        <f t="shared" si="1412"/>
        <v/>
      </c>
      <c r="AU435" s="72" t="str">
        <f t="shared" si="1412"/>
        <v/>
      </c>
      <c r="AV435" s="72" t="str">
        <f t="shared" si="1412"/>
        <v/>
      </c>
      <c r="AW435" s="72" t="str">
        <f t="shared" si="1412"/>
        <v/>
      </c>
      <c r="AX435" s="72" t="str">
        <f t="shared" si="1412"/>
        <v/>
      </c>
      <c r="AY435" s="72" t="str">
        <f t="shared" si="1412"/>
        <v/>
      </c>
      <c r="AZ435" s="72" t="str">
        <f t="shared" si="1412"/>
        <v/>
      </c>
      <c r="BA435" s="72" t="str">
        <f t="shared" si="1412"/>
        <v/>
      </c>
      <c r="BB435" s="72" t="str">
        <f t="shared" si="1412"/>
        <v/>
      </c>
      <c r="BC435" s="72" t="str">
        <f t="shared" si="1412"/>
        <v/>
      </c>
      <c r="BD435" s="72" t="str">
        <f t="shared" si="1412"/>
        <v/>
      </c>
      <c r="BE435" s="72" t="str">
        <f t="shared" si="1412"/>
        <v/>
      </c>
      <c r="BF435" s="72" t="str">
        <f t="shared" si="1412"/>
        <v/>
      </c>
      <c r="BG435" s="72" t="str">
        <f t="shared" si="1412"/>
        <v/>
      </c>
      <c r="BH435" s="72" t="str">
        <f t="shared" si="1412"/>
        <v/>
      </c>
      <c r="BI435" s="72" t="str">
        <f t="shared" si="1412"/>
        <v/>
      </c>
      <c r="BJ435" s="72" t="str">
        <f t="shared" si="1412"/>
        <v/>
      </c>
      <c r="BK435" s="72" t="str">
        <f t="shared" si="1412"/>
        <v/>
      </c>
      <c r="BL435" s="72" t="str">
        <f t="shared" si="1412"/>
        <v/>
      </c>
      <c r="BM435" s="72" t="str">
        <f t="shared" si="1412"/>
        <v/>
      </c>
      <c r="BN435" s="72" t="str">
        <f t="shared" si="1412"/>
        <v/>
      </c>
      <c r="BO435" s="72" t="str">
        <f t="shared" si="1412"/>
        <v/>
      </c>
      <c r="BP435" s="72" t="str">
        <f t="shared" si="1412"/>
        <v/>
      </c>
      <c r="BQ435" s="72" t="str">
        <f t="shared" si="1412"/>
        <v/>
      </c>
      <c r="BR435" s="72" t="str">
        <f t="shared" si="1412"/>
        <v/>
      </c>
      <c r="BS435" s="72" t="str">
        <f t="shared" si="1412"/>
        <v/>
      </c>
      <c r="BT435" s="72" t="str">
        <f t="shared" si="1412"/>
        <v/>
      </c>
      <c r="BU435" s="72" t="str">
        <f t="shared" si="1412"/>
        <v/>
      </c>
      <c r="BV435" s="72" t="str">
        <f t="shared" si="1412"/>
        <v/>
      </c>
      <c r="BW435" s="72" t="str">
        <f t="shared" ref="BW435:DB435" si="1413">IF(BW$409&lt;&gt;"",$E36,"")</f>
        <v/>
      </c>
      <c r="BX435" s="72" t="str">
        <f t="shared" si="1413"/>
        <v/>
      </c>
      <c r="BY435" s="72" t="str">
        <f t="shared" si="1413"/>
        <v/>
      </c>
      <c r="BZ435" s="72" t="str">
        <f t="shared" si="1413"/>
        <v/>
      </c>
      <c r="CA435" s="72" t="str">
        <f t="shared" si="1413"/>
        <v/>
      </c>
      <c r="CB435" s="72" t="str">
        <f t="shared" si="1413"/>
        <v/>
      </c>
      <c r="CC435" s="72" t="str">
        <f t="shared" si="1413"/>
        <v/>
      </c>
      <c r="CD435" s="72" t="str">
        <f t="shared" si="1413"/>
        <v/>
      </c>
      <c r="CE435" s="72" t="str">
        <f t="shared" si="1413"/>
        <v/>
      </c>
      <c r="CF435" s="72" t="str">
        <f t="shared" si="1413"/>
        <v/>
      </c>
      <c r="CG435" s="72" t="str">
        <f t="shared" si="1413"/>
        <v/>
      </c>
      <c r="CH435" s="72" t="str">
        <f t="shared" si="1413"/>
        <v/>
      </c>
      <c r="CI435" s="72" t="str">
        <f t="shared" si="1413"/>
        <v/>
      </c>
      <c r="CJ435" s="72" t="str">
        <f t="shared" si="1413"/>
        <v/>
      </c>
      <c r="CK435" s="72" t="str">
        <f t="shared" si="1413"/>
        <v/>
      </c>
      <c r="CL435" s="72" t="str">
        <f t="shared" si="1413"/>
        <v/>
      </c>
      <c r="CM435" s="72" t="str">
        <f t="shared" si="1413"/>
        <v/>
      </c>
      <c r="CN435" s="72" t="str">
        <f t="shared" si="1413"/>
        <v/>
      </c>
      <c r="CO435" s="72" t="str">
        <f t="shared" si="1413"/>
        <v/>
      </c>
      <c r="CP435" s="72" t="str">
        <f t="shared" si="1413"/>
        <v/>
      </c>
      <c r="CQ435" s="72" t="str">
        <f t="shared" si="1413"/>
        <v/>
      </c>
      <c r="CR435" s="72" t="str">
        <f t="shared" si="1413"/>
        <v/>
      </c>
      <c r="CS435" s="72" t="str">
        <f t="shared" si="1413"/>
        <v/>
      </c>
      <c r="CT435" s="72" t="str">
        <f t="shared" si="1413"/>
        <v/>
      </c>
      <c r="CU435" s="72" t="str">
        <f t="shared" si="1413"/>
        <v/>
      </c>
      <c r="CV435" s="72" t="str">
        <f t="shared" si="1413"/>
        <v/>
      </c>
      <c r="CW435" s="72" t="str">
        <f t="shared" si="1413"/>
        <v/>
      </c>
      <c r="CX435" s="72" t="str">
        <f t="shared" si="1413"/>
        <v/>
      </c>
      <c r="CY435" s="72" t="str">
        <f t="shared" si="1413"/>
        <v/>
      </c>
      <c r="CZ435" s="72" t="str">
        <f t="shared" si="1413"/>
        <v/>
      </c>
      <c r="DA435" s="72" t="str">
        <f t="shared" si="1413"/>
        <v/>
      </c>
      <c r="DB435" s="72" t="str">
        <f t="shared" si="1413"/>
        <v/>
      </c>
      <c r="DC435" s="72" t="str">
        <f t="shared" ref="DC435:DV435" si="1414">IF(DC$409&lt;&gt;"",$E36,"")</f>
        <v/>
      </c>
      <c r="DD435" s="72" t="str">
        <f t="shared" si="1414"/>
        <v/>
      </c>
      <c r="DE435" s="72" t="str">
        <f t="shared" si="1414"/>
        <v/>
      </c>
      <c r="DF435" s="72" t="str">
        <f t="shared" si="1414"/>
        <v/>
      </c>
      <c r="DG435" s="72" t="str">
        <f t="shared" si="1414"/>
        <v/>
      </c>
      <c r="DH435" s="72" t="str">
        <f t="shared" si="1414"/>
        <v/>
      </c>
      <c r="DI435" s="72" t="str">
        <f t="shared" si="1414"/>
        <v/>
      </c>
      <c r="DJ435" s="72" t="str">
        <f t="shared" si="1414"/>
        <v/>
      </c>
      <c r="DK435" s="72" t="str">
        <f t="shared" si="1414"/>
        <v/>
      </c>
      <c r="DL435" s="72" t="str">
        <f t="shared" si="1414"/>
        <v/>
      </c>
      <c r="DM435" s="72" t="str">
        <f t="shared" si="1414"/>
        <v/>
      </c>
      <c r="DN435" s="72" t="str">
        <f t="shared" si="1414"/>
        <v/>
      </c>
      <c r="DO435" s="72" t="str">
        <f t="shared" si="1414"/>
        <v/>
      </c>
      <c r="DP435" s="72" t="str">
        <f t="shared" si="1414"/>
        <v/>
      </c>
      <c r="DQ435" s="72" t="str">
        <f t="shared" si="1414"/>
        <v/>
      </c>
      <c r="DR435" s="72" t="str">
        <f t="shared" si="1414"/>
        <v/>
      </c>
      <c r="DS435" s="72" t="str">
        <f t="shared" si="1414"/>
        <v/>
      </c>
      <c r="DT435" s="72" t="str">
        <f t="shared" si="1414"/>
        <v/>
      </c>
      <c r="DU435" s="72" t="str">
        <f t="shared" si="1414"/>
        <v/>
      </c>
      <c r="DV435" s="72" t="str">
        <f t="shared" si="1414"/>
        <v/>
      </c>
      <c r="DY435" s="79" t="s">
        <v>1137</v>
      </c>
      <c r="DZ435" t="s">
        <v>1714</v>
      </c>
      <c r="EA435" t="s">
        <v>7235</v>
      </c>
      <c r="EB435" t="s">
        <v>10965</v>
      </c>
      <c r="EC435" t="s">
        <v>12637</v>
      </c>
    </row>
    <row r="436" spans="10:133" x14ac:dyDescent="0.25">
      <c r="J436" s="72" t="str">
        <f>IF(PEDIDO!C62&lt;&gt;"",PEDIDO!B62,"")</f>
        <v/>
      </c>
      <c r="K436" s="72" t="str">
        <f t="shared" ref="K436:AP436" si="1415">IF(K$409&lt;&gt;"",$E37,"")</f>
        <v/>
      </c>
      <c r="L436" s="72" t="str">
        <f t="shared" si="1415"/>
        <v/>
      </c>
      <c r="M436" s="72" t="str">
        <f t="shared" si="1415"/>
        <v/>
      </c>
      <c r="N436" s="72" t="str">
        <f t="shared" si="1415"/>
        <v/>
      </c>
      <c r="O436" s="72" t="str">
        <f t="shared" si="1415"/>
        <v/>
      </c>
      <c r="P436" s="72" t="str">
        <f t="shared" si="1415"/>
        <v/>
      </c>
      <c r="Q436" s="72" t="str">
        <f t="shared" si="1415"/>
        <v/>
      </c>
      <c r="R436" s="72" t="str">
        <f t="shared" si="1415"/>
        <v/>
      </c>
      <c r="S436" s="72" t="str">
        <f t="shared" si="1415"/>
        <v/>
      </c>
      <c r="T436" s="72" t="str">
        <f t="shared" si="1415"/>
        <v/>
      </c>
      <c r="U436" s="72" t="str">
        <f t="shared" si="1415"/>
        <v/>
      </c>
      <c r="V436" s="72" t="str">
        <f t="shared" si="1415"/>
        <v/>
      </c>
      <c r="W436" s="72" t="str">
        <f t="shared" si="1415"/>
        <v/>
      </c>
      <c r="X436" s="72" t="str">
        <f t="shared" si="1415"/>
        <v/>
      </c>
      <c r="Y436" s="72" t="str">
        <f t="shared" si="1415"/>
        <v/>
      </c>
      <c r="Z436" s="72" t="str">
        <f t="shared" si="1415"/>
        <v/>
      </c>
      <c r="AA436" s="72" t="str">
        <f t="shared" si="1415"/>
        <v/>
      </c>
      <c r="AB436" s="72" t="str">
        <f t="shared" si="1415"/>
        <v/>
      </c>
      <c r="AC436" s="72" t="str">
        <f t="shared" si="1415"/>
        <v/>
      </c>
      <c r="AD436" s="72" t="str">
        <f t="shared" si="1415"/>
        <v/>
      </c>
      <c r="AE436" s="72" t="str">
        <f t="shared" si="1415"/>
        <v/>
      </c>
      <c r="AF436" s="72" t="str">
        <f t="shared" si="1415"/>
        <v/>
      </c>
      <c r="AG436" s="72" t="str">
        <f t="shared" si="1415"/>
        <v/>
      </c>
      <c r="AH436" s="72" t="str">
        <f t="shared" si="1415"/>
        <v/>
      </c>
      <c r="AI436" s="72" t="str">
        <f t="shared" si="1415"/>
        <v/>
      </c>
      <c r="AJ436" s="72" t="str">
        <f t="shared" si="1415"/>
        <v/>
      </c>
      <c r="AK436" s="72" t="str">
        <f t="shared" si="1415"/>
        <v/>
      </c>
      <c r="AL436" s="72" t="str">
        <f t="shared" si="1415"/>
        <v/>
      </c>
      <c r="AM436" s="72" t="str">
        <f t="shared" si="1415"/>
        <v/>
      </c>
      <c r="AN436" s="72" t="str">
        <f t="shared" si="1415"/>
        <v/>
      </c>
      <c r="AO436" s="72" t="str">
        <f t="shared" si="1415"/>
        <v/>
      </c>
      <c r="AP436" s="72" t="str">
        <f t="shared" si="1415"/>
        <v/>
      </c>
      <c r="AQ436" s="72" t="str">
        <f t="shared" ref="AQ436:BV436" si="1416">IF(AQ$409&lt;&gt;"",$E37,"")</f>
        <v/>
      </c>
      <c r="AR436" s="72" t="str">
        <f t="shared" si="1416"/>
        <v/>
      </c>
      <c r="AS436" s="72" t="str">
        <f t="shared" si="1416"/>
        <v/>
      </c>
      <c r="AT436" s="72" t="str">
        <f t="shared" si="1416"/>
        <v/>
      </c>
      <c r="AU436" s="72" t="str">
        <f t="shared" si="1416"/>
        <v/>
      </c>
      <c r="AV436" s="72" t="str">
        <f t="shared" si="1416"/>
        <v/>
      </c>
      <c r="AW436" s="72" t="str">
        <f t="shared" si="1416"/>
        <v/>
      </c>
      <c r="AX436" s="72" t="str">
        <f t="shared" si="1416"/>
        <v/>
      </c>
      <c r="AY436" s="72" t="str">
        <f t="shared" si="1416"/>
        <v/>
      </c>
      <c r="AZ436" s="72" t="str">
        <f t="shared" si="1416"/>
        <v/>
      </c>
      <c r="BA436" s="72" t="str">
        <f t="shared" si="1416"/>
        <v/>
      </c>
      <c r="BB436" s="72" t="str">
        <f t="shared" si="1416"/>
        <v/>
      </c>
      <c r="BC436" s="72" t="str">
        <f t="shared" si="1416"/>
        <v/>
      </c>
      <c r="BD436" s="72" t="str">
        <f t="shared" si="1416"/>
        <v/>
      </c>
      <c r="BE436" s="72" t="str">
        <f t="shared" si="1416"/>
        <v/>
      </c>
      <c r="BF436" s="72" t="str">
        <f t="shared" si="1416"/>
        <v/>
      </c>
      <c r="BG436" s="72" t="str">
        <f t="shared" si="1416"/>
        <v/>
      </c>
      <c r="BH436" s="72" t="str">
        <f t="shared" si="1416"/>
        <v/>
      </c>
      <c r="BI436" s="72" t="str">
        <f t="shared" si="1416"/>
        <v/>
      </c>
      <c r="BJ436" s="72" t="str">
        <f t="shared" si="1416"/>
        <v/>
      </c>
      <c r="BK436" s="72" t="str">
        <f t="shared" si="1416"/>
        <v/>
      </c>
      <c r="BL436" s="72" t="str">
        <f t="shared" si="1416"/>
        <v/>
      </c>
      <c r="BM436" s="72" t="str">
        <f t="shared" si="1416"/>
        <v/>
      </c>
      <c r="BN436" s="72" t="str">
        <f t="shared" si="1416"/>
        <v/>
      </c>
      <c r="BO436" s="72" t="str">
        <f t="shared" si="1416"/>
        <v/>
      </c>
      <c r="BP436" s="72" t="str">
        <f t="shared" si="1416"/>
        <v/>
      </c>
      <c r="BQ436" s="72" t="str">
        <f t="shared" si="1416"/>
        <v/>
      </c>
      <c r="BR436" s="72" t="str">
        <f t="shared" si="1416"/>
        <v/>
      </c>
      <c r="BS436" s="72" t="str">
        <f t="shared" si="1416"/>
        <v/>
      </c>
      <c r="BT436" s="72" t="str">
        <f t="shared" si="1416"/>
        <v/>
      </c>
      <c r="BU436" s="72" t="str">
        <f t="shared" si="1416"/>
        <v/>
      </c>
      <c r="BV436" s="72" t="str">
        <f t="shared" si="1416"/>
        <v/>
      </c>
      <c r="BW436" s="72" t="str">
        <f t="shared" ref="BW436:DB436" si="1417">IF(BW$409&lt;&gt;"",$E37,"")</f>
        <v/>
      </c>
      <c r="BX436" s="72" t="str">
        <f t="shared" si="1417"/>
        <v/>
      </c>
      <c r="BY436" s="72" t="str">
        <f t="shared" si="1417"/>
        <v/>
      </c>
      <c r="BZ436" s="72" t="str">
        <f t="shared" si="1417"/>
        <v/>
      </c>
      <c r="CA436" s="72" t="str">
        <f t="shared" si="1417"/>
        <v/>
      </c>
      <c r="CB436" s="72" t="str">
        <f t="shared" si="1417"/>
        <v/>
      </c>
      <c r="CC436" s="72" t="str">
        <f t="shared" si="1417"/>
        <v/>
      </c>
      <c r="CD436" s="72" t="str">
        <f t="shared" si="1417"/>
        <v/>
      </c>
      <c r="CE436" s="72" t="str">
        <f t="shared" si="1417"/>
        <v/>
      </c>
      <c r="CF436" s="72" t="str">
        <f t="shared" si="1417"/>
        <v/>
      </c>
      <c r="CG436" s="72" t="str">
        <f t="shared" si="1417"/>
        <v/>
      </c>
      <c r="CH436" s="72" t="str">
        <f t="shared" si="1417"/>
        <v/>
      </c>
      <c r="CI436" s="72" t="str">
        <f t="shared" si="1417"/>
        <v/>
      </c>
      <c r="CJ436" s="72" t="str">
        <f t="shared" si="1417"/>
        <v/>
      </c>
      <c r="CK436" s="72" t="str">
        <f t="shared" si="1417"/>
        <v/>
      </c>
      <c r="CL436" s="72" t="str">
        <f t="shared" si="1417"/>
        <v/>
      </c>
      <c r="CM436" s="72" t="str">
        <f t="shared" si="1417"/>
        <v/>
      </c>
      <c r="CN436" s="72" t="str">
        <f t="shared" si="1417"/>
        <v/>
      </c>
      <c r="CO436" s="72" t="str">
        <f t="shared" si="1417"/>
        <v/>
      </c>
      <c r="CP436" s="72" t="str">
        <f t="shared" si="1417"/>
        <v/>
      </c>
      <c r="CQ436" s="72" t="str">
        <f t="shared" si="1417"/>
        <v/>
      </c>
      <c r="CR436" s="72" t="str">
        <f t="shared" si="1417"/>
        <v/>
      </c>
      <c r="CS436" s="72" t="str">
        <f t="shared" si="1417"/>
        <v/>
      </c>
      <c r="CT436" s="72" t="str">
        <f t="shared" si="1417"/>
        <v/>
      </c>
      <c r="CU436" s="72" t="str">
        <f t="shared" si="1417"/>
        <v/>
      </c>
      <c r="CV436" s="72" t="str">
        <f t="shared" si="1417"/>
        <v/>
      </c>
      <c r="CW436" s="72" t="str">
        <f t="shared" si="1417"/>
        <v/>
      </c>
      <c r="CX436" s="72" t="str">
        <f t="shared" si="1417"/>
        <v/>
      </c>
      <c r="CY436" s="72" t="str">
        <f t="shared" si="1417"/>
        <v/>
      </c>
      <c r="CZ436" s="72" t="str">
        <f t="shared" si="1417"/>
        <v/>
      </c>
      <c r="DA436" s="72" t="str">
        <f t="shared" si="1417"/>
        <v/>
      </c>
      <c r="DB436" s="72" t="str">
        <f t="shared" si="1417"/>
        <v/>
      </c>
      <c r="DC436" s="72" t="str">
        <f t="shared" ref="DC436:DV436" si="1418">IF(DC$409&lt;&gt;"",$E37,"")</f>
        <v/>
      </c>
      <c r="DD436" s="72" t="str">
        <f t="shared" si="1418"/>
        <v/>
      </c>
      <c r="DE436" s="72" t="str">
        <f t="shared" si="1418"/>
        <v/>
      </c>
      <c r="DF436" s="72" t="str">
        <f t="shared" si="1418"/>
        <v/>
      </c>
      <c r="DG436" s="72" t="str">
        <f t="shared" si="1418"/>
        <v/>
      </c>
      <c r="DH436" s="72" t="str">
        <f t="shared" si="1418"/>
        <v/>
      </c>
      <c r="DI436" s="72" t="str">
        <f t="shared" si="1418"/>
        <v/>
      </c>
      <c r="DJ436" s="72" t="str">
        <f t="shared" si="1418"/>
        <v/>
      </c>
      <c r="DK436" s="72" t="str">
        <f t="shared" si="1418"/>
        <v/>
      </c>
      <c r="DL436" s="72" t="str">
        <f t="shared" si="1418"/>
        <v/>
      </c>
      <c r="DM436" s="72" t="str">
        <f t="shared" si="1418"/>
        <v/>
      </c>
      <c r="DN436" s="72" t="str">
        <f t="shared" si="1418"/>
        <v/>
      </c>
      <c r="DO436" s="72" t="str">
        <f t="shared" si="1418"/>
        <v/>
      </c>
      <c r="DP436" s="72" t="str">
        <f t="shared" si="1418"/>
        <v/>
      </c>
      <c r="DQ436" s="72" t="str">
        <f t="shared" si="1418"/>
        <v/>
      </c>
      <c r="DR436" s="72" t="str">
        <f t="shared" si="1418"/>
        <v/>
      </c>
      <c r="DS436" s="72" t="str">
        <f t="shared" si="1418"/>
        <v/>
      </c>
      <c r="DT436" s="72" t="str">
        <f t="shared" si="1418"/>
        <v/>
      </c>
      <c r="DU436" s="72" t="str">
        <f t="shared" si="1418"/>
        <v/>
      </c>
      <c r="DV436" s="72" t="str">
        <f t="shared" si="1418"/>
        <v/>
      </c>
      <c r="DY436" s="79" t="s">
        <v>1138</v>
      </c>
      <c r="DZ436" t="s">
        <v>1715</v>
      </c>
      <c r="EA436" t="s">
        <v>1410</v>
      </c>
      <c r="EB436" t="s">
        <v>10966</v>
      </c>
      <c r="EC436" t="s">
        <v>12638</v>
      </c>
    </row>
    <row r="437" spans="10:133" x14ac:dyDescent="0.25">
      <c r="J437" s="72" t="str">
        <f>IF(PEDIDO!C63&lt;&gt;"",PEDIDO!B63,"")</f>
        <v/>
      </c>
      <c r="K437" s="72" t="str">
        <f t="shared" ref="K437:AP437" si="1419">IF(K$409&lt;&gt;"",$E38,"")</f>
        <v/>
      </c>
      <c r="L437" s="72" t="str">
        <f t="shared" si="1419"/>
        <v/>
      </c>
      <c r="M437" s="72" t="str">
        <f t="shared" si="1419"/>
        <v/>
      </c>
      <c r="N437" s="72" t="str">
        <f t="shared" si="1419"/>
        <v/>
      </c>
      <c r="O437" s="72" t="str">
        <f t="shared" si="1419"/>
        <v/>
      </c>
      <c r="P437" s="72" t="str">
        <f t="shared" si="1419"/>
        <v/>
      </c>
      <c r="Q437" s="72" t="str">
        <f t="shared" si="1419"/>
        <v/>
      </c>
      <c r="R437" s="72" t="str">
        <f t="shared" si="1419"/>
        <v/>
      </c>
      <c r="S437" s="72" t="str">
        <f t="shared" si="1419"/>
        <v/>
      </c>
      <c r="T437" s="72" t="str">
        <f t="shared" si="1419"/>
        <v/>
      </c>
      <c r="U437" s="72" t="str">
        <f t="shared" si="1419"/>
        <v/>
      </c>
      <c r="V437" s="72" t="str">
        <f t="shared" si="1419"/>
        <v/>
      </c>
      <c r="W437" s="72" t="str">
        <f t="shared" si="1419"/>
        <v/>
      </c>
      <c r="X437" s="72" t="str">
        <f t="shared" si="1419"/>
        <v/>
      </c>
      <c r="Y437" s="72" t="str">
        <f t="shared" si="1419"/>
        <v/>
      </c>
      <c r="Z437" s="72" t="str">
        <f t="shared" si="1419"/>
        <v/>
      </c>
      <c r="AA437" s="72" t="str">
        <f t="shared" si="1419"/>
        <v/>
      </c>
      <c r="AB437" s="72" t="str">
        <f t="shared" si="1419"/>
        <v/>
      </c>
      <c r="AC437" s="72" t="str">
        <f t="shared" si="1419"/>
        <v/>
      </c>
      <c r="AD437" s="72" t="str">
        <f t="shared" si="1419"/>
        <v/>
      </c>
      <c r="AE437" s="72" t="str">
        <f t="shared" si="1419"/>
        <v/>
      </c>
      <c r="AF437" s="72" t="str">
        <f t="shared" si="1419"/>
        <v/>
      </c>
      <c r="AG437" s="72" t="str">
        <f t="shared" si="1419"/>
        <v/>
      </c>
      <c r="AH437" s="72" t="str">
        <f t="shared" si="1419"/>
        <v/>
      </c>
      <c r="AI437" s="72" t="str">
        <f t="shared" si="1419"/>
        <v/>
      </c>
      <c r="AJ437" s="72" t="str">
        <f t="shared" si="1419"/>
        <v/>
      </c>
      <c r="AK437" s="72" t="str">
        <f t="shared" si="1419"/>
        <v/>
      </c>
      <c r="AL437" s="72" t="str">
        <f t="shared" si="1419"/>
        <v/>
      </c>
      <c r="AM437" s="72" t="str">
        <f t="shared" si="1419"/>
        <v/>
      </c>
      <c r="AN437" s="72" t="str">
        <f t="shared" si="1419"/>
        <v/>
      </c>
      <c r="AO437" s="72" t="str">
        <f t="shared" si="1419"/>
        <v/>
      </c>
      <c r="AP437" s="72" t="str">
        <f t="shared" si="1419"/>
        <v/>
      </c>
      <c r="AQ437" s="72" t="str">
        <f t="shared" ref="AQ437:BV437" si="1420">IF(AQ$409&lt;&gt;"",$E38,"")</f>
        <v/>
      </c>
      <c r="AR437" s="72" t="str">
        <f t="shared" si="1420"/>
        <v/>
      </c>
      <c r="AS437" s="72" t="str">
        <f t="shared" si="1420"/>
        <v/>
      </c>
      <c r="AT437" s="72" t="str">
        <f t="shared" si="1420"/>
        <v/>
      </c>
      <c r="AU437" s="72" t="str">
        <f t="shared" si="1420"/>
        <v/>
      </c>
      <c r="AV437" s="72" t="str">
        <f t="shared" si="1420"/>
        <v/>
      </c>
      <c r="AW437" s="72" t="str">
        <f t="shared" si="1420"/>
        <v/>
      </c>
      <c r="AX437" s="72" t="str">
        <f t="shared" si="1420"/>
        <v/>
      </c>
      <c r="AY437" s="72" t="str">
        <f t="shared" si="1420"/>
        <v/>
      </c>
      <c r="AZ437" s="72" t="str">
        <f t="shared" si="1420"/>
        <v/>
      </c>
      <c r="BA437" s="72" t="str">
        <f t="shared" si="1420"/>
        <v/>
      </c>
      <c r="BB437" s="72" t="str">
        <f t="shared" si="1420"/>
        <v/>
      </c>
      <c r="BC437" s="72" t="str">
        <f t="shared" si="1420"/>
        <v/>
      </c>
      <c r="BD437" s="72" t="str">
        <f t="shared" si="1420"/>
        <v/>
      </c>
      <c r="BE437" s="72" t="str">
        <f t="shared" si="1420"/>
        <v/>
      </c>
      <c r="BF437" s="72" t="str">
        <f t="shared" si="1420"/>
        <v/>
      </c>
      <c r="BG437" s="72" t="str">
        <f t="shared" si="1420"/>
        <v/>
      </c>
      <c r="BH437" s="72" t="str">
        <f t="shared" si="1420"/>
        <v/>
      </c>
      <c r="BI437" s="72" t="str">
        <f t="shared" si="1420"/>
        <v/>
      </c>
      <c r="BJ437" s="72" t="str">
        <f t="shared" si="1420"/>
        <v/>
      </c>
      <c r="BK437" s="72" t="str">
        <f t="shared" si="1420"/>
        <v/>
      </c>
      <c r="BL437" s="72" t="str">
        <f t="shared" si="1420"/>
        <v/>
      </c>
      <c r="BM437" s="72" t="str">
        <f t="shared" si="1420"/>
        <v/>
      </c>
      <c r="BN437" s="72" t="str">
        <f t="shared" si="1420"/>
        <v/>
      </c>
      <c r="BO437" s="72" t="str">
        <f t="shared" si="1420"/>
        <v/>
      </c>
      <c r="BP437" s="72" t="str">
        <f t="shared" si="1420"/>
        <v/>
      </c>
      <c r="BQ437" s="72" t="str">
        <f t="shared" si="1420"/>
        <v/>
      </c>
      <c r="BR437" s="72" t="str">
        <f t="shared" si="1420"/>
        <v/>
      </c>
      <c r="BS437" s="72" t="str">
        <f t="shared" si="1420"/>
        <v/>
      </c>
      <c r="BT437" s="72" t="str">
        <f t="shared" si="1420"/>
        <v/>
      </c>
      <c r="BU437" s="72" t="str">
        <f t="shared" si="1420"/>
        <v/>
      </c>
      <c r="BV437" s="72" t="str">
        <f t="shared" si="1420"/>
        <v/>
      </c>
      <c r="BW437" s="72" t="str">
        <f t="shared" ref="BW437:DB437" si="1421">IF(BW$409&lt;&gt;"",$E38,"")</f>
        <v/>
      </c>
      <c r="BX437" s="72" t="str">
        <f t="shared" si="1421"/>
        <v/>
      </c>
      <c r="BY437" s="72" t="str">
        <f t="shared" si="1421"/>
        <v/>
      </c>
      <c r="BZ437" s="72" t="str">
        <f t="shared" si="1421"/>
        <v/>
      </c>
      <c r="CA437" s="72" t="str">
        <f t="shared" si="1421"/>
        <v/>
      </c>
      <c r="CB437" s="72" t="str">
        <f t="shared" si="1421"/>
        <v/>
      </c>
      <c r="CC437" s="72" t="str">
        <f t="shared" si="1421"/>
        <v/>
      </c>
      <c r="CD437" s="72" t="str">
        <f t="shared" si="1421"/>
        <v/>
      </c>
      <c r="CE437" s="72" t="str">
        <f t="shared" si="1421"/>
        <v/>
      </c>
      <c r="CF437" s="72" t="str">
        <f t="shared" si="1421"/>
        <v/>
      </c>
      <c r="CG437" s="72" t="str">
        <f t="shared" si="1421"/>
        <v/>
      </c>
      <c r="CH437" s="72" t="str">
        <f t="shared" si="1421"/>
        <v/>
      </c>
      <c r="CI437" s="72" t="str">
        <f t="shared" si="1421"/>
        <v/>
      </c>
      <c r="CJ437" s="72" t="str">
        <f t="shared" si="1421"/>
        <v/>
      </c>
      <c r="CK437" s="72" t="str">
        <f t="shared" si="1421"/>
        <v/>
      </c>
      <c r="CL437" s="72" t="str">
        <f t="shared" si="1421"/>
        <v/>
      </c>
      <c r="CM437" s="72" t="str">
        <f t="shared" si="1421"/>
        <v/>
      </c>
      <c r="CN437" s="72" t="str">
        <f t="shared" si="1421"/>
        <v/>
      </c>
      <c r="CO437" s="72" t="str">
        <f t="shared" si="1421"/>
        <v/>
      </c>
      <c r="CP437" s="72" t="str">
        <f t="shared" si="1421"/>
        <v/>
      </c>
      <c r="CQ437" s="72" t="str">
        <f t="shared" si="1421"/>
        <v/>
      </c>
      <c r="CR437" s="72" t="str">
        <f t="shared" si="1421"/>
        <v/>
      </c>
      <c r="CS437" s="72" t="str">
        <f t="shared" si="1421"/>
        <v/>
      </c>
      <c r="CT437" s="72" t="str">
        <f t="shared" si="1421"/>
        <v/>
      </c>
      <c r="CU437" s="72" t="str">
        <f t="shared" si="1421"/>
        <v/>
      </c>
      <c r="CV437" s="72" t="str">
        <f t="shared" si="1421"/>
        <v/>
      </c>
      <c r="CW437" s="72" t="str">
        <f t="shared" si="1421"/>
        <v/>
      </c>
      <c r="CX437" s="72" t="str">
        <f t="shared" si="1421"/>
        <v/>
      </c>
      <c r="CY437" s="72" t="str">
        <f t="shared" si="1421"/>
        <v/>
      </c>
      <c r="CZ437" s="72" t="str">
        <f t="shared" si="1421"/>
        <v/>
      </c>
      <c r="DA437" s="72" t="str">
        <f t="shared" si="1421"/>
        <v/>
      </c>
      <c r="DB437" s="72" t="str">
        <f t="shared" si="1421"/>
        <v/>
      </c>
      <c r="DC437" s="72" t="str">
        <f t="shared" ref="DC437:DV437" si="1422">IF(DC$409&lt;&gt;"",$E38,"")</f>
        <v/>
      </c>
      <c r="DD437" s="72" t="str">
        <f t="shared" si="1422"/>
        <v/>
      </c>
      <c r="DE437" s="72" t="str">
        <f t="shared" si="1422"/>
        <v/>
      </c>
      <c r="DF437" s="72" t="str">
        <f t="shared" si="1422"/>
        <v/>
      </c>
      <c r="DG437" s="72" t="str">
        <f t="shared" si="1422"/>
        <v/>
      </c>
      <c r="DH437" s="72" t="str">
        <f t="shared" si="1422"/>
        <v/>
      </c>
      <c r="DI437" s="72" t="str">
        <f t="shared" si="1422"/>
        <v/>
      </c>
      <c r="DJ437" s="72" t="str">
        <f t="shared" si="1422"/>
        <v/>
      </c>
      <c r="DK437" s="72" t="str">
        <f t="shared" si="1422"/>
        <v/>
      </c>
      <c r="DL437" s="72" t="str">
        <f t="shared" si="1422"/>
        <v/>
      </c>
      <c r="DM437" s="72" t="str">
        <f t="shared" si="1422"/>
        <v/>
      </c>
      <c r="DN437" s="72" t="str">
        <f t="shared" si="1422"/>
        <v/>
      </c>
      <c r="DO437" s="72" t="str">
        <f t="shared" si="1422"/>
        <v/>
      </c>
      <c r="DP437" s="72" t="str">
        <f t="shared" si="1422"/>
        <v/>
      </c>
      <c r="DQ437" s="72" t="str">
        <f t="shared" si="1422"/>
        <v/>
      </c>
      <c r="DR437" s="72" t="str">
        <f t="shared" si="1422"/>
        <v/>
      </c>
      <c r="DS437" s="72" t="str">
        <f t="shared" si="1422"/>
        <v/>
      </c>
      <c r="DT437" s="72" t="str">
        <f t="shared" si="1422"/>
        <v/>
      </c>
      <c r="DU437" s="72" t="str">
        <f t="shared" si="1422"/>
        <v/>
      </c>
      <c r="DV437" s="72" t="str">
        <f t="shared" si="1422"/>
        <v/>
      </c>
      <c r="DY437" s="79" t="s">
        <v>1139</v>
      </c>
      <c r="DZ437" t="s">
        <v>1716</v>
      </c>
      <c r="EA437" t="s">
        <v>7236</v>
      </c>
      <c r="EB437" t="s">
        <v>10967</v>
      </c>
      <c r="EC437" t="s">
        <v>12639</v>
      </c>
    </row>
    <row r="438" spans="10:133" x14ac:dyDescent="0.25">
      <c r="J438" s="72" t="str">
        <f>IF(PEDIDO!C64&lt;&gt;"",PEDIDO!B64,"")</f>
        <v/>
      </c>
      <c r="K438" s="72" t="str">
        <f t="shared" ref="K438:AP438" si="1423">IF(K$409&lt;&gt;"",$E39,"")</f>
        <v/>
      </c>
      <c r="L438" s="72" t="str">
        <f t="shared" si="1423"/>
        <v/>
      </c>
      <c r="M438" s="72" t="str">
        <f t="shared" si="1423"/>
        <v/>
      </c>
      <c r="N438" s="72" t="str">
        <f t="shared" si="1423"/>
        <v/>
      </c>
      <c r="O438" s="72" t="str">
        <f t="shared" si="1423"/>
        <v/>
      </c>
      <c r="P438" s="72" t="str">
        <f t="shared" si="1423"/>
        <v/>
      </c>
      <c r="Q438" s="72" t="str">
        <f t="shared" si="1423"/>
        <v/>
      </c>
      <c r="R438" s="72" t="str">
        <f t="shared" si="1423"/>
        <v/>
      </c>
      <c r="S438" s="72" t="str">
        <f t="shared" si="1423"/>
        <v/>
      </c>
      <c r="T438" s="72" t="str">
        <f t="shared" si="1423"/>
        <v/>
      </c>
      <c r="U438" s="72" t="str">
        <f t="shared" si="1423"/>
        <v/>
      </c>
      <c r="V438" s="72" t="str">
        <f t="shared" si="1423"/>
        <v/>
      </c>
      <c r="W438" s="72" t="str">
        <f t="shared" si="1423"/>
        <v/>
      </c>
      <c r="X438" s="72" t="str">
        <f t="shared" si="1423"/>
        <v/>
      </c>
      <c r="Y438" s="72" t="str">
        <f t="shared" si="1423"/>
        <v/>
      </c>
      <c r="Z438" s="72" t="str">
        <f t="shared" si="1423"/>
        <v/>
      </c>
      <c r="AA438" s="72" t="str">
        <f t="shared" si="1423"/>
        <v/>
      </c>
      <c r="AB438" s="72" t="str">
        <f t="shared" si="1423"/>
        <v/>
      </c>
      <c r="AC438" s="72" t="str">
        <f t="shared" si="1423"/>
        <v/>
      </c>
      <c r="AD438" s="72" t="str">
        <f t="shared" si="1423"/>
        <v/>
      </c>
      <c r="AE438" s="72" t="str">
        <f t="shared" si="1423"/>
        <v/>
      </c>
      <c r="AF438" s="72" t="str">
        <f t="shared" si="1423"/>
        <v/>
      </c>
      <c r="AG438" s="72" t="str">
        <f t="shared" si="1423"/>
        <v/>
      </c>
      <c r="AH438" s="72" t="str">
        <f t="shared" si="1423"/>
        <v/>
      </c>
      <c r="AI438" s="72" t="str">
        <f t="shared" si="1423"/>
        <v/>
      </c>
      <c r="AJ438" s="72" t="str">
        <f t="shared" si="1423"/>
        <v/>
      </c>
      <c r="AK438" s="72" t="str">
        <f t="shared" si="1423"/>
        <v/>
      </c>
      <c r="AL438" s="72" t="str">
        <f t="shared" si="1423"/>
        <v/>
      </c>
      <c r="AM438" s="72" t="str">
        <f t="shared" si="1423"/>
        <v/>
      </c>
      <c r="AN438" s="72" t="str">
        <f t="shared" si="1423"/>
        <v/>
      </c>
      <c r="AO438" s="72" t="str">
        <f t="shared" si="1423"/>
        <v/>
      </c>
      <c r="AP438" s="72" t="str">
        <f t="shared" si="1423"/>
        <v/>
      </c>
      <c r="AQ438" s="72" t="str">
        <f t="shared" ref="AQ438:BV438" si="1424">IF(AQ$409&lt;&gt;"",$E39,"")</f>
        <v/>
      </c>
      <c r="AR438" s="72" t="str">
        <f t="shared" si="1424"/>
        <v/>
      </c>
      <c r="AS438" s="72" t="str">
        <f t="shared" si="1424"/>
        <v/>
      </c>
      <c r="AT438" s="72" t="str">
        <f t="shared" si="1424"/>
        <v/>
      </c>
      <c r="AU438" s="72" t="str">
        <f t="shared" si="1424"/>
        <v/>
      </c>
      <c r="AV438" s="72" t="str">
        <f t="shared" si="1424"/>
        <v/>
      </c>
      <c r="AW438" s="72" t="str">
        <f t="shared" si="1424"/>
        <v/>
      </c>
      <c r="AX438" s="72" t="str">
        <f t="shared" si="1424"/>
        <v/>
      </c>
      <c r="AY438" s="72" t="str">
        <f t="shared" si="1424"/>
        <v/>
      </c>
      <c r="AZ438" s="72" t="str">
        <f t="shared" si="1424"/>
        <v/>
      </c>
      <c r="BA438" s="72" t="str">
        <f t="shared" si="1424"/>
        <v/>
      </c>
      <c r="BB438" s="72" t="str">
        <f t="shared" si="1424"/>
        <v/>
      </c>
      <c r="BC438" s="72" t="str">
        <f t="shared" si="1424"/>
        <v/>
      </c>
      <c r="BD438" s="72" t="str">
        <f t="shared" si="1424"/>
        <v/>
      </c>
      <c r="BE438" s="72" t="str">
        <f t="shared" si="1424"/>
        <v/>
      </c>
      <c r="BF438" s="72" t="str">
        <f t="shared" si="1424"/>
        <v/>
      </c>
      <c r="BG438" s="72" t="str">
        <f t="shared" si="1424"/>
        <v/>
      </c>
      <c r="BH438" s="72" t="str">
        <f t="shared" si="1424"/>
        <v/>
      </c>
      <c r="BI438" s="72" t="str">
        <f t="shared" si="1424"/>
        <v/>
      </c>
      <c r="BJ438" s="72" t="str">
        <f t="shared" si="1424"/>
        <v/>
      </c>
      <c r="BK438" s="72" t="str">
        <f t="shared" si="1424"/>
        <v/>
      </c>
      <c r="BL438" s="72" t="str">
        <f t="shared" si="1424"/>
        <v/>
      </c>
      <c r="BM438" s="72" t="str">
        <f t="shared" si="1424"/>
        <v/>
      </c>
      <c r="BN438" s="72" t="str">
        <f t="shared" si="1424"/>
        <v/>
      </c>
      <c r="BO438" s="72" t="str">
        <f t="shared" si="1424"/>
        <v/>
      </c>
      <c r="BP438" s="72" t="str">
        <f t="shared" si="1424"/>
        <v/>
      </c>
      <c r="BQ438" s="72" t="str">
        <f t="shared" si="1424"/>
        <v/>
      </c>
      <c r="BR438" s="72" t="str">
        <f t="shared" si="1424"/>
        <v/>
      </c>
      <c r="BS438" s="72" t="str">
        <f t="shared" si="1424"/>
        <v/>
      </c>
      <c r="BT438" s="72" t="str">
        <f t="shared" si="1424"/>
        <v/>
      </c>
      <c r="BU438" s="72" t="str">
        <f t="shared" si="1424"/>
        <v/>
      </c>
      <c r="BV438" s="72" t="str">
        <f t="shared" si="1424"/>
        <v/>
      </c>
      <c r="BW438" s="72" t="str">
        <f t="shared" ref="BW438:DB438" si="1425">IF(BW$409&lt;&gt;"",$E39,"")</f>
        <v/>
      </c>
      <c r="BX438" s="72" t="str">
        <f t="shared" si="1425"/>
        <v/>
      </c>
      <c r="BY438" s="72" t="str">
        <f t="shared" si="1425"/>
        <v/>
      </c>
      <c r="BZ438" s="72" t="str">
        <f t="shared" si="1425"/>
        <v/>
      </c>
      <c r="CA438" s="72" t="str">
        <f t="shared" si="1425"/>
        <v/>
      </c>
      <c r="CB438" s="72" t="str">
        <f t="shared" si="1425"/>
        <v/>
      </c>
      <c r="CC438" s="72" t="str">
        <f t="shared" si="1425"/>
        <v/>
      </c>
      <c r="CD438" s="72" t="str">
        <f t="shared" si="1425"/>
        <v/>
      </c>
      <c r="CE438" s="72" t="str">
        <f t="shared" si="1425"/>
        <v/>
      </c>
      <c r="CF438" s="72" t="str">
        <f t="shared" si="1425"/>
        <v/>
      </c>
      <c r="CG438" s="72" t="str">
        <f t="shared" si="1425"/>
        <v/>
      </c>
      <c r="CH438" s="72" t="str">
        <f t="shared" si="1425"/>
        <v/>
      </c>
      <c r="CI438" s="72" t="str">
        <f t="shared" si="1425"/>
        <v/>
      </c>
      <c r="CJ438" s="72" t="str">
        <f t="shared" si="1425"/>
        <v/>
      </c>
      <c r="CK438" s="72" t="str">
        <f t="shared" si="1425"/>
        <v/>
      </c>
      <c r="CL438" s="72" t="str">
        <f t="shared" si="1425"/>
        <v/>
      </c>
      <c r="CM438" s="72" t="str">
        <f t="shared" si="1425"/>
        <v/>
      </c>
      <c r="CN438" s="72" t="str">
        <f t="shared" si="1425"/>
        <v/>
      </c>
      <c r="CO438" s="72" t="str">
        <f t="shared" si="1425"/>
        <v/>
      </c>
      <c r="CP438" s="72" t="str">
        <f t="shared" si="1425"/>
        <v/>
      </c>
      <c r="CQ438" s="72" t="str">
        <f t="shared" si="1425"/>
        <v/>
      </c>
      <c r="CR438" s="72" t="str">
        <f t="shared" si="1425"/>
        <v/>
      </c>
      <c r="CS438" s="72" t="str">
        <f t="shared" si="1425"/>
        <v/>
      </c>
      <c r="CT438" s="72" t="str">
        <f t="shared" si="1425"/>
        <v/>
      </c>
      <c r="CU438" s="72" t="str">
        <f t="shared" si="1425"/>
        <v/>
      </c>
      <c r="CV438" s="72" t="str">
        <f t="shared" si="1425"/>
        <v/>
      </c>
      <c r="CW438" s="72" t="str">
        <f t="shared" si="1425"/>
        <v/>
      </c>
      <c r="CX438" s="72" t="str">
        <f t="shared" si="1425"/>
        <v/>
      </c>
      <c r="CY438" s="72" t="str">
        <f t="shared" si="1425"/>
        <v/>
      </c>
      <c r="CZ438" s="72" t="str">
        <f t="shared" si="1425"/>
        <v/>
      </c>
      <c r="DA438" s="72" t="str">
        <f t="shared" si="1425"/>
        <v/>
      </c>
      <c r="DB438" s="72" t="str">
        <f t="shared" si="1425"/>
        <v/>
      </c>
      <c r="DC438" s="72" t="str">
        <f t="shared" ref="DC438:DV438" si="1426">IF(DC$409&lt;&gt;"",$E39,"")</f>
        <v/>
      </c>
      <c r="DD438" s="72" t="str">
        <f t="shared" si="1426"/>
        <v/>
      </c>
      <c r="DE438" s="72" t="str">
        <f t="shared" si="1426"/>
        <v/>
      </c>
      <c r="DF438" s="72" t="str">
        <f t="shared" si="1426"/>
        <v/>
      </c>
      <c r="DG438" s="72" t="str">
        <f t="shared" si="1426"/>
        <v/>
      </c>
      <c r="DH438" s="72" t="str">
        <f t="shared" si="1426"/>
        <v/>
      </c>
      <c r="DI438" s="72" t="str">
        <f t="shared" si="1426"/>
        <v/>
      </c>
      <c r="DJ438" s="72" t="str">
        <f t="shared" si="1426"/>
        <v/>
      </c>
      <c r="DK438" s="72" t="str">
        <f t="shared" si="1426"/>
        <v/>
      </c>
      <c r="DL438" s="72" t="str">
        <f t="shared" si="1426"/>
        <v/>
      </c>
      <c r="DM438" s="72" t="str">
        <f t="shared" si="1426"/>
        <v/>
      </c>
      <c r="DN438" s="72" t="str">
        <f t="shared" si="1426"/>
        <v/>
      </c>
      <c r="DO438" s="72" t="str">
        <f t="shared" si="1426"/>
        <v/>
      </c>
      <c r="DP438" s="72" t="str">
        <f t="shared" si="1426"/>
        <v/>
      </c>
      <c r="DQ438" s="72" t="str">
        <f t="shared" si="1426"/>
        <v/>
      </c>
      <c r="DR438" s="72" t="str">
        <f t="shared" si="1426"/>
        <v/>
      </c>
      <c r="DS438" s="72" t="str">
        <f t="shared" si="1426"/>
        <v/>
      </c>
      <c r="DT438" s="72" t="str">
        <f t="shared" si="1426"/>
        <v/>
      </c>
      <c r="DU438" s="72" t="str">
        <f t="shared" si="1426"/>
        <v/>
      </c>
      <c r="DV438" s="72" t="str">
        <f t="shared" si="1426"/>
        <v/>
      </c>
      <c r="DY438" s="79" t="s">
        <v>1140</v>
      </c>
      <c r="DZ438" t="s">
        <v>1717</v>
      </c>
      <c r="EA438" t="s">
        <v>7237</v>
      </c>
      <c r="EB438" t="s">
        <v>10968</v>
      </c>
      <c r="EC438" t="s">
        <v>12640</v>
      </c>
    </row>
    <row r="439" spans="10:133" x14ac:dyDescent="0.25">
      <c r="J439" s="72" t="str">
        <f>IF(PEDIDO!C65&lt;&gt;"",PEDIDO!B65,"")</f>
        <v/>
      </c>
      <c r="K439" s="72" t="str">
        <f t="shared" ref="K439:AP439" si="1427">IF(K$409&lt;&gt;"",$E40,"")</f>
        <v/>
      </c>
      <c r="L439" s="72" t="str">
        <f t="shared" si="1427"/>
        <v/>
      </c>
      <c r="M439" s="72" t="str">
        <f t="shared" si="1427"/>
        <v/>
      </c>
      <c r="N439" s="72" t="str">
        <f t="shared" si="1427"/>
        <v/>
      </c>
      <c r="O439" s="72" t="str">
        <f t="shared" si="1427"/>
        <v/>
      </c>
      <c r="P439" s="72" t="str">
        <f t="shared" si="1427"/>
        <v/>
      </c>
      <c r="Q439" s="72" t="str">
        <f t="shared" si="1427"/>
        <v/>
      </c>
      <c r="R439" s="72" t="str">
        <f t="shared" si="1427"/>
        <v/>
      </c>
      <c r="S439" s="72" t="str">
        <f t="shared" si="1427"/>
        <v/>
      </c>
      <c r="T439" s="72" t="str">
        <f t="shared" si="1427"/>
        <v/>
      </c>
      <c r="U439" s="72" t="str">
        <f t="shared" si="1427"/>
        <v/>
      </c>
      <c r="V439" s="72" t="str">
        <f t="shared" si="1427"/>
        <v/>
      </c>
      <c r="W439" s="72" t="str">
        <f t="shared" si="1427"/>
        <v/>
      </c>
      <c r="X439" s="72" t="str">
        <f t="shared" si="1427"/>
        <v/>
      </c>
      <c r="Y439" s="72" t="str">
        <f t="shared" si="1427"/>
        <v/>
      </c>
      <c r="Z439" s="72" t="str">
        <f t="shared" si="1427"/>
        <v/>
      </c>
      <c r="AA439" s="72" t="str">
        <f t="shared" si="1427"/>
        <v/>
      </c>
      <c r="AB439" s="72" t="str">
        <f t="shared" si="1427"/>
        <v/>
      </c>
      <c r="AC439" s="72" t="str">
        <f t="shared" si="1427"/>
        <v/>
      </c>
      <c r="AD439" s="72" t="str">
        <f t="shared" si="1427"/>
        <v/>
      </c>
      <c r="AE439" s="72" t="str">
        <f t="shared" si="1427"/>
        <v/>
      </c>
      <c r="AF439" s="72" t="str">
        <f t="shared" si="1427"/>
        <v/>
      </c>
      <c r="AG439" s="72" t="str">
        <f t="shared" si="1427"/>
        <v/>
      </c>
      <c r="AH439" s="72" t="str">
        <f t="shared" si="1427"/>
        <v/>
      </c>
      <c r="AI439" s="72" t="str">
        <f t="shared" si="1427"/>
        <v/>
      </c>
      <c r="AJ439" s="72" t="str">
        <f t="shared" si="1427"/>
        <v/>
      </c>
      <c r="AK439" s="72" t="str">
        <f t="shared" si="1427"/>
        <v/>
      </c>
      <c r="AL439" s="72" t="str">
        <f t="shared" si="1427"/>
        <v/>
      </c>
      <c r="AM439" s="72" t="str">
        <f t="shared" si="1427"/>
        <v/>
      </c>
      <c r="AN439" s="72" t="str">
        <f t="shared" si="1427"/>
        <v/>
      </c>
      <c r="AO439" s="72" t="str">
        <f t="shared" si="1427"/>
        <v/>
      </c>
      <c r="AP439" s="72" t="str">
        <f t="shared" si="1427"/>
        <v/>
      </c>
      <c r="AQ439" s="72" t="str">
        <f t="shared" ref="AQ439:BV439" si="1428">IF(AQ$409&lt;&gt;"",$E40,"")</f>
        <v/>
      </c>
      <c r="AR439" s="72" t="str">
        <f t="shared" si="1428"/>
        <v/>
      </c>
      <c r="AS439" s="72" t="str">
        <f t="shared" si="1428"/>
        <v/>
      </c>
      <c r="AT439" s="72" t="str">
        <f t="shared" si="1428"/>
        <v/>
      </c>
      <c r="AU439" s="72" t="str">
        <f t="shared" si="1428"/>
        <v/>
      </c>
      <c r="AV439" s="72" t="str">
        <f t="shared" si="1428"/>
        <v/>
      </c>
      <c r="AW439" s="72" t="str">
        <f t="shared" si="1428"/>
        <v/>
      </c>
      <c r="AX439" s="72" t="str">
        <f t="shared" si="1428"/>
        <v/>
      </c>
      <c r="AY439" s="72" t="str">
        <f t="shared" si="1428"/>
        <v/>
      </c>
      <c r="AZ439" s="72" t="str">
        <f t="shared" si="1428"/>
        <v/>
      </c>
      <c r="BA439" s="72" t="str">
        <f t="shared" si="1428"/>
        <v/>
      </c>
      <c r="BB439" s="72" t="str">
        <f t="shared" si="1428"/>
        <v/>
      </c>
      <c r="BC439" s="72" t="str">
        <f t="shared" si="1428"/>
        <v/>
      </c>
      <c r="BD439" s="72" t="str">
        <f t="shared" si="1428"/>
        <v/>
      </c>
      <c r="BE439" s="72" t="str">
        <f t="shared" si="1428"/>
        <v/>
      </c>
      <c r="BF439" s="72" t="str">
        <f t="shared" si="1428"/>
        <v/>
      </c>
      <c r="BG439" s="72" t="str">
        <f t="shared" si="1428"/>
        <v/>
      </c>
      <c r="BH439" s="72" t="str">
        <f t="shared" si="1428"/>
        <v/>
      </c>
      <c r="BI439" s="72" t="str">
        <f t="shared" si="1428"/>
        <v/>
      </c>
      <c r="BJ439" s="72" t="str">
        <f t="shared" si="1428"/>
        <v/>
      </c>
      <c r="BK439" s="72" t="str">
        <f t="shared" si="1428"/>
        <v/>
      </c>
      <c r="BL439" s="72" t="str">
        <f t="shared" si="1428"/>
        <v/>
      </c>
      <c r="BM439" s="72" t="str">
        <f t="shared" si="1428"/>
        <v/>
      </c>
      <c r="BN439" s="72" t="str">
        <f t="shared" si="1428"/>
        <v/>
      </c>
      <c r="BO439" s="72" t="str">
        <f t="shared" si="1428"/>
        <v/>
      </c>
      <c r="BP439" s="72" t="str">
        <f t="shared" si="1428"/>
        <v/>
      </c>
      <c r="BQ439" s="72" t="str">
        <f t="shared" si="1428"/>
        <v/>
      </c>
      <c r="BR439" s="72" t="str">
        <f t="shared" si="1428"/>
        <v/>
      </c>
      <c r="BS439" s="72" t="str">
        <f t="shared" si="1428"/>
        <v/>
      </c>
      <c r="BT439" s="72" t="str">
        <f t="shared" si="1428"/>
        <v/>
      </c>
      <c r="BU439" s="72" t="str">
        <f t="shared" si="1428"/>
        <v/>
      </c>
      <c r="BV439" s="72" t="str">
        <f t="shared" si="1428"/>
        <v/>
      </c>
      <c r="BW439" s="72" t="str">
        <f t="shared" ref="BW439:DB439" si="1429">IF(BW$409&lt;&gt;"",$E40,"")</f>
        <v/>
      </c>
      <c r="BX439" s="72" t="str">
        <f t="shared" si="1429"/>
        <v/>
      </c>
      <c r="BY439" s="72" t="str">
        <f t="shared" si="1429"/>
        <v/>
      </c>
      <c r="BZ439" s="72" t="str">
        <f t="shared" si="1429"/>
        <v/>
      </c>
      <c r="CA439" s="72" t="str">
        <f t="shared" si="1429"/>
        <v/>
      </c>
      <c r="CB439" s="72" t="str">
        <f t="shared" si="1429"/>
        <v/>
      </c>
      <c r="CC439" s="72" t="str">
        <f t="shared" si="1429"/>
        <v/>
      </c>
      <c r="CD439" s="72" t="str">
        <f t="shared" si="1429"/>
        <v/>
      </c>
      <c r="CE439" s="72" t="str">
        <f t="shared" si="1429"/>
        <v/>
      </c>
      <c r="CF439" s="72" t="str">
        <f t="shared" si="1429"/>
        <v/>
      </c>
      <c r="CG439" s="72" t="str">
        <f t="shared" si="1429"/>
        <v/>
      </c>
      <c r="CH439" s="72" t="str">
        <f t="shared" si="1429"/>
        <v/>
      </c>
      <c r="CI439" s="72" t="str">
        <f t="shared" si="1429"/>
        <v/>
      </c>
      <c r="CJ439" s="72" t="str">
        <f t="shared" si="1429"/>
        <v/>
      </c>
      <c r="CK439" s="72" t="str">
        <f t="shared" si="1429"/>
        <v/>
      </c>
      <c r="CL439" s="72" t="str">
        <f t="shared" si="1429"/>
        <v/>
      </c>
      <c r="CM439" s="72" t="str">
        <f t="shared" si="1429"/>
        <v/>
      </c>
      <c r="CN439" s="72" t="str">
        <f t="shared" si="1429"/>
        <v/>
      </c>
      <c r="CO439" s="72" t="str">
        <f t="shared" si="1429"/>
        <v/>
      </c>
      <c r="CP439" s="72" t="str">
        <f t="shared" si="1429"/>
        <v/>
      </c>
      <c r="CQ439" s="72" t="str">
        <f t="shared" si="1429"/>
        <v/>
      </c>
      <c r="CR439" s="72" t="str">
        <f t="shared" si="1429"/>
        <v/>
      </c>
      <c r="CS439" s="72" t="str">
        <f t="shared" si="1429"/>
        <v/>
      </c>
      <c r="CT439" s="72" t="str">
        <f t="shared" si="1429"/>
        <v/>
      </c>
      <c r="CU439" s="72" t="str">
        <f t="shared" si="1429"/>
        <v/>
      </c>
      <c r="CV439" s="72" t="str">
        <f t="shared" si="1429"/>
        <v/>
      </c>
      <c r="CW439" s="72" t="str">
        <f t="shared" si="1429"/>
        <v/>
      </c>
      <c r="CX439" s="72" t="str">
        <f t="shared" si="1429"/>
        <v/>
      </c>
      <c r="CY439" s="72" t="str">
        <f t="shared" si="1429"/>
        <v/>
      </c>
      <c r="CZ439" s="72" t="str">
        <f t="shared" si="1429"/>
        <v/>
      </c>
      <c r="DA439" s="72" t="str">
        <f t="shared" si="1429"/>
        <v/>
      </c>
      <c r="DB439" s="72" t="str">
        <f t="shared" si="1429"/>
        <v/>
      </c>
      <c r="DC439" s="72" t="str">
        <f t="shared" ref="DC439:DV439" si="1430">IF(DC$409&lt;&gt;"",$E40,"")</f>
        <v/>
      </c>
      <c r="DD439" s="72" t="str">
        <f t="shared" si="1430"/>
        <v/>
      </c>
      <c r="DE439" s="72" t="str">
        <f t="shared" si="1430"/>
        <v/>
      </c>
      <c r="DF439" s="72" t="str">
        <f t="shared" si="1430"/>
        <v/>
      </c>
      <c r="DG439" s="72" t="str">
        <f t="shared" si="1430"/>
        <v/>
      </c>
      <c r="DH439" s="72" t="str">
        <f t="shared" si="1430"/>
        <v/>
      </c>
      <c r="DI439" s="72" t="str">
        <f t="shared" si="1430"/>
        <v/>
      </c>
      <c r="DJ439" s="72" t="str">
        <f t="shared" si="1430"/>
        <v/>
      </c>
      <c r="DK439" s="72" t="str">
        <f t="shared" si="1430"/>
        <v/>
      </c>
      <c r="DL439" s="72" t="str">
        <f t="shared" si="1430"/>
        <v/>
      </c>
      <c r="DM439" s="72" t="str">
        <f t="shared" si="1430"/>
        <v/>
      </c>
      <c r="DN439" s="72" t="str">
        <f t="shared" si="1430"/>
        <v/>
      </c>
      <c r="DO439" s="72" t="str">
        <f t="shared" si="1430"/>
        <v/>
      </c>
      <c r="DP439" s="72" t="str">
        <f t="shared" si="1430"/>
        <v/>
      </c>
      <c r="DQ439" s="72" t="str">
        <f t="shared" si="1430"/>
        <v/>
      </c>
      <c r="DR439" s="72" t="str">
        <f t="shared" si="1430"/>
        <v/>
      </c>
      <c r="DS439" s="72" t="str">
        <f t="shared" si="1430"/>
        <v/>
      </c>
      <c r="DT439" s="72" t="str">
        <f t="shared" si="1430"/>
        <v/>
      </c>
      <c r="DU439" s="72" t="str">
        <f t="shared" si="1430"/>
        <v/>
      </c>
      <c r="DV439" s="72" t="str">
        <f t="shared" si="1430"/>
        <v/>
      </c>
      <c r="DY439" s="79" t="s">
        <v>1141</v>
      </c>
      <c r="DZ439" t="s">
        <v>1718</v>
      </c>
      <c r="EA439" t="s">
        <v>7238</v>
      </c>
      <c r="EB439" t="s">
        <v>10969</v>
      </c>
      <c r="EC439" t="s">
        <v>12641</v>
      </c>
    </row>
    <row r="440" spans="10:133" x14ac:dyDescent="0.25">
      <c r="J440" s="72" t="str">
        <f>IF(PEDIDO!C66&lt;&gt;"",PEDIDO!B66,"")</f>
        <v/>
      </c>
      <c r="K440" s="72" t="str">
        <f t="shared" ref="K440:AP440" si="1431">IF(K$409&lt;&gt;"",$E41,"")</f>
        <v/>
      </c>
      <c r="L440" s="72" t="str">
        <f t="shared" si="1431"/>
        <v/>
      </c>
      <c r="M440" s="72" t="str">
        <f t="shared" si="1431"/>
        <v/>
      </c>
      <c r="N440" s="72" t="str">
        <f t="shared" si="1431"/>
        <v/>
      </c>
      <c r="O440" s="72" t="str">
        <f t="shared" si="1431"/>
        <v/>
      </c>
      <c r="P440" s="72" t="str">
        <f t="shared" si="1431"/>
        <v/>
      </c>
      <c r="Q440" s="72" t="str">
        <f t="shared" si="1431"/>
        <v/>
      </c>
      <c r="R440" s="72" t="str">
        <f t="shared" si="1431"/>
        <v/>
      </c>
      <c r="S440" s="72" t="str">
        <f t="shared" si="1431"/>
        <v/>
      </c>
      <c r="T440" s="72" t="str">
        <f t="shared" si="1431"/>
        <v/>
      </c>
      <c r="U440" s="72" t="str">
        <f t="shared" si="1431"/>
        <v/>
      </c>
      <c r="V440" s="72" t="str">
        <f t="shared" si="1431"/>
        <v/>
      </c>
      <c r="W440" s="72" t="str">
        <f t="shared" si="1431"/>
        <v/>
      </c>
      <c r="X440" s="72" t="str">
        <f t="shared" si="1431"/>
        <v/>
      </c>
      <c r="Y440" s="72" t="str">
        <f t="shared" si="1431"/>
        <v/>
      </c>
      <c r="Z440" s="72" t="str">
        <f t="shared" si="1431"/>
        <v/>
      </c>
      <c r="AA440" s="72" t="str">
        <f t="shared" si="1431"/>
        <v/>
      </c>
      <c r="AB440" s="72" t="str">
        <f t="shared" si="1431"/>
        <v/>
      </c>
      <c r="AC440" s="72" t="str">
        <f t="shared" si="1431"/>
        <v/>
      </c>
      <c r="AD440" s="72" t="str">
        <f t="shared" si="1431"/>
        <v/>
      </c>
      <c r="AE440" s="72" t="str">
        <f t="shared" si="1431"/>
        <v/>
      </c>
      <c r="AF440" s="72" t="str">
        <f t="shared" si="1431"/>
        <v/>
      </c>
      <c r="AG440" s="72" t="str">
        <f t="shared" si="1431"/>
        <v/>
      </c>
      <c r="AH440" s="72" t="str">
        <f t="shared" si="1431"/>
        <v/>
      </c>
      <c r="AI440" s="72" t="str">
        <f t="shared" si="1431"/>
        <v/>
      </c>
      <c r="AJ440" s="72" t="str">
        <f t="shared" si="1431"/>
        <v/>
      </c>
      <c r="AK440" s="72" t="str">
        <f t="shared" si="1431"/>
        <v/>
      </c>
      <c r="AL440" s="72" t="str">
        <f t="shared" si="1431"/>
        <v/>
      </c>
      <c r="AM440" s="72" t="str">
        <f t="shared" si="1431"/>
        <v/>
      </c>
      <c r="AN440" s="72" t="str">
        <f t="shared" si="1431"/>
        <v/>
      </c>
      <c r="AO440" s="72" t="str">
        <f t="shared" si="1431"/>
        <v/>
      </c>
      <c r="AP440" s="72" t="str">
        <f t="shared" si="1431"/>
        <v/>
      </c>
      <c r="AQ440" s="72" t="str">
        <f t="shared" ref="AQ440:BV440" si="1432">IF(AQ$409&lt;&gt;"",$E41,"")</f>
        <v/>
      </c>
      <c r="AR440" s="72" t="str">
        <f t="shared" si="1432"/>
        <v/>
      </c>
      <c r="AS440" s="72" t="str">
        <f t="shared" si="1432"/>
        <v/>
      </c>
      <c r="AT440" s="72" t="str">
        <f t="shared" si="1432"/>
        <v/>
      </c>
      <c r="AU440" s="72" t="str">
        <f t="shared" si="1432"/>
        <v/>
      </c>
      <c r="AV440" s="72" t="str">
        <f t="shared" si="1432"/>
        <v/>
      </c>
      <c r="AW440" s="72" t="str">
        <f t="shared" si="1432"/>
        <v/>
      </c>
      <c r="AX440" s="72" t="str">
        <f t="shared" si="1432"/>
        <v/>
      </c>
      <c r="AY440" s="72" t="str">
        <f t="shared" si="1432"/>
        <v/>
      </c>
      <c r="AZ440" s="72" t="str">
        <f t="shared" si="1432"/>
        <v/>
      </c>
      <c r="BA440" s="72" t="str">
        <f t="shared" si="1432"/>
        <v/>
      </c>
      <c r="BB440" s="72" t="str">
        <f t="shared" si="1432"/>
        <v/>
      </c>
      <c r="BC440" s="72" t="str">
        <f t="shared" si="1432"/>
        <v/>
      </c>
      <c r="BD440" s="72" t="str">
        <f t="shared" si="1432"/>
        <v/>
      </c>
      <c r="BE440" s="72" t="str">
        <f t="shared" si="1432"/>
        <v/>
      </c>
      <c r="BF440" s="72" t="str">
        <f t="shared" si="1432"/>
        <v/>
      </c>
      <c r="BG440" s="72" t="str">
        <f t="shared" si="1432"/>
        <v/>
      </c>
      <c r="BH440" s="72" t="str">
        <f t="shared" si="1432"/>
        <v/>
      </c>
      <c r="BI440" s="72" t="str">
        <f t="shared" si="1432"/>
        <v/>
      </c>
      <c r="BJ440" s="72" t="str">
        <f t="shared" si="1432"/>
        <v/>
      </c>
      <c r="BK440" s="72" t="str">
        <f t="shared" si="1432"/>
        <v/>
      </c>
      <c r="BL440" s="72" t="str">
        <f t="shared" si="1432"/>
        <v/>
      </c>
      <c r="BM440" s="72" t="str">
        <f t="shared" si="1432"/>
        <v/>
      </c>
      <c r="BN440" s="72" t="str">
        <f t="shared" si="1432"/>
        <v/>
      </c>
      <c r="BO440" s="72" t="str">
        <f t="shared" si="1432"/>
        <v/>
      </c>
      <c r="BP440" s="72" t="str">
        <f t="shared" si="1432"/>
        <v/>
      </c>
      <c r="BQ440" s="72" t="str">
        <f t="shared" si="1432"/>
        <v/>
      </c>
      <c r="BR440" s="72" t="str">
        <f t="shared" si="1432"/>
        <v/>
      </c>
      <c r="BS440" s="72" t="str">
        <f t="shared" si="1432"/>
        <v/>
      </c>
      <c r="BT440" s="72" t="str">
        <f t="shared" si="1432"/>
        <v/>
      </c>
      <c r="BU440" s="72" t="str">
        <f t="shared" si="1432"/>
        <v/>
      </c>
      <c r="BV440" s="72" t="str">
        <f t="shared" si="1432"/>
        <v/>
      </c>
      <c r="BW440" s="72" t="str">
        <f t="shared" ref="BW440:DB440" si="1433">IF(BW$409&lt;&gt;"",$E41,"")</f>
        <v/>
      </c>
      <c r="BX440" s="72" t="str">
        <f t="shared" si="1433"/>
        <v/>
      </c>
      <c r="BY440" s="72" t="str">
        <f t="shared" si="1433"/>
        <v/>
      </c>
      <c r="BZ440" s="72" t="str">
        <f t="shared" si="1433"/>
        <v/>
      </c>
      <c r="CA440" s="72" t="str">
        <f t="shared" si="1433"/>
        <v/>
      </c>
      <c r="CB440" s="72" t="str">
        <f t="shared" si="1433"/>
        <v/>
      </c>
      <c r="CC440" s="72" t="str">
        <f t="shared" si="1433"/>
        <v/>
      </c>
      <c r="CD440" s="72" t="str">
        <f t="shared" si="1433"/>
        <v/>
      </c>
      <c r="CE440" s="72" t="str">
        <f t="shared" si="1433"/>
        <v/>
      </c>
      <c r="CF440" s="72" t="str">
        <f t="shared" si="1433"/>
        <v/>
      </c>
      <c r="CG440" s="72" t="str">
        <f t="shared" si="1433"/>
        <v/>
      </c>
      <c r="CH440" s="72" t="str">
        <f t="shared" si="1433"/>
        <v/>
      </c>
      <c r="CI440" s="72" t="str">
        <f t="shared" si="1433"/>
        <v/>
      </c>
      <c r="CJ440" s="72" t="str">
        <f t="shared" si="1433"/>
        <v/>
      </c>
      <c r="CK440" s="72" t="str">
        <f t="shared" si="1433"/>
        <v/>
      </c>
      <c r="CL440" s="72" t="str">
        <f t="shared" si="1433"/>
        <v/>
      </c>
      <c r="CM440" s="72" t="str">
        <f t="shared" si="1433"/>
        <v/>
      </c>
      <c r="CN440" s="72" t="str">
        <f t="shared" si="1433"/>
        <v/>
      </c>
      <c r="CO440" s="72" t="str">
        <f t="shared" si="1433"/>
        <v/>
      </c>
      <c r="CP440" s="72" t="str">
        <f t="shared" si="1433"/>
        <v/>
      </c>
      <c r="CQ440" s="72" t="str">
        <f t="shared" si="1433"/>
        <v/>
      </c>
      <c r="CR440" s="72" t="str">
        <f t="shared" si="1433"/>
        <v/>
      </c>
      <c r="CS440" s="72" t="str">
        <f t="shared" si="1433"/>
        <v/>
      </c>
      <c r="CT440" s="72" t="str">
        <f t="shared" si="1433"/>
        <v/>
      </c>
      <c r="CU440" s="72" t="str">
        <f t="shared" si="1433"/>
        <v/>
      </c>
      <c r="CV440" s="72" t="str">
        <f t="shared" si="1433"/>
        <v/>
      </c>
      <c r="CW440" s="72" t="str">
        <f t="shared" si="1433"/>
        <v/>
      </c>
      <c r="CX440" s="72" t="str">
        <f t="shared" si="1433"/>
        <v/>
      </c>
      <c r="CY440" s="72" t="str">
        <f t="shared" si="1433"/>
        <v/>
      </c>
      <c r="CZ440" s="72" t="str">
        <f t="shared" si="1433"/>
        <v/>
      </c>
      <c r="DA440" s="72" t="str">
        <f t="shared" si="1433"/>
        <v/>
      </c>
      <c r="DB440" s="72" t="str">
        <f t="shared" si="1433"/>
        <v/>
      </c>
      <c r="DC440" s="72" t="str">
        <f t="shared" ref="DC440:DV440" si="1434">IF(DC$409&lt;&gt;"",$E41,"")</f>
        <v/>
      </c>
      <c r="DD440" s="72" t="str">
        <f t="shared" si="1434"/>
        <v/>
      </c>
      <c r="DE440" s="72" t="str">
        <f t="shared" si="1434"/>
        <v/>
      </c>
      <c r="DF440" s="72" t="str">
        <f t="shared" si="1434"/>
        <v/>
      </c>
      <c r="DG440" s="72" t="str">
        <f t="shared" si="1434"/>
        <v/>
      </c>
      <c r="DH440" s="72" t="str">
        <f t="shared" si="1434"/>
        <v/>
      </c>
      <c r="DI440" s="72" t="str">
        <f t="shared" si="1434"/>
        <v/>
      </c>
      <c r="DJ440" s="72" t="str">
        <f t="shared" si="1434"/>
        <v/>
      </c>
      <c r="DK440" s="72" t="str">
        <f t="shared" si="1434"/>
        <v/>
      </c>
      <c r="DL440" s="72" t="str">
        <f t="shared" si="1434"/>
        <v/>
      </c>
      <c r="DM440" s="72" t="str">
        <f t="shared" si="1434"/>
        <v/>
      </c>
      <c r="DN440" s="72" t="str">
        <f t="shared" si="1434"/>
        <v/>
      </c>
      <c r="DO440" s="72" t="str">
        <f t="shared" si="1434"/>
        <v/>
      </c>
      <c r="DP440" s="72" t="str">
        <f t="shared" si="1434"/>
        <v/>
      </c>
      <c r="DQ440" s="72" t="str">
        <f t="shared" si="1434"/>
        <v/>
      </c>
      <c r="DR440" s="72" t="str">
        <f t="shared" si="1434"/>
        <v/>
      </c>
      <c r="DS440" s="72" t="str">
        <f t="shared" si="1434"/>
        <v/>
      </c>
      <c r="DT440" s="72" t="str">
        <f t="shared" si="1434"/>
        <v/>
      </c>
      <c r="DU440" s="72" t="str">
        <f t="shared" si="1434"/>
        <v/>
      </c>
      <c r="DV440" s="72" t="str">
        <f t="shared" si="1434"/>
        <v/>
      </c>
      <c r="DY440" s="79" t="s">
        <v>1142</v>
      </c>
      <c r="DZ440" t="s">
        <v>1719</v>
      </c>
      <c r="EA440" t="s">
        <v>7239</v>
      </c>
      <c r="EB440" t="s">
        <v>10970</v>
      </c>
      <c r="EC440" t="s">
        <v>12642</v>
      </c>
    </row>
    <row r="441" spans="10:133" x14ac:dyDescent="0.25">
      <c r="J441" s="72" t="str">
        <f>IF(PEDIDO!C67&lt;&gt;"",PEDIDO!B67,"")</f>
        <v/>
      </c>
      <c r="K441" s="72" t="str">
        <f t="shared" ref="K441:AP441" si="1435">IF(K$409&lt;&gt;"",$E42,"")</f>
        <v/>
      </c>
      <c r="L441" s="72" t="str">
        <f t="shared" si="1435"/>
        <v/>
      </c>
      <c r="M441" s="72" t="str">
        <f t="shared" si="1435"/>
        <v/>
      </c>
      <c r="N441" s="72" t="str">
        <f t="shared" si="1435"/>
        <v/>
      </c>
      <c r="O441" s="72" t="str">
        <f t="shared" si="1435"/>
        <v/>
      </c>
      <c r="P441" s="72" t="str">
        <f t="shared" si="1435"/>
        <v/>
      </c>
      <c r="Q441" s="72" t="str">
        <f t="shared" si="1435"/>
        <v/>
      </c>
      <c r="R441" s="72" t="str">
        <f t="shared" si="1435"/>
        <v/>
      </c>
      <c r="S441" s="72" t="str">
        <f t="shared" si="1435"/>
        <v/>
      </c>
      <c r="T441" s="72" t="str">
        <f t="shared" si="1435"/>
        <v/>
      </c>
      <c r="U441" s="72" t="str">
        <f t="shared" si="1435"/>
        <v/>
      </c>
      <c r="V441" s="72" t="str">
        <f t="shared" si="1435"/>
        <v/>
      </c>
      <c r="W441" s="72" t="str">
        <f t="shared" si="1435"/>
        <v/>
      </c>
      <c r="X441" s="72" t="str">
        <f t="shared" si="1435"/>
        <v/>
      </c>
      <c r="Y441" s="72" t="str">
        <f t="shared" si="1435"/>
        <v/>
      </c>
      <c r="Z441" s="72" t="str">
        <f t="shared" si="1435"/>
        <v/>
      </c>
      <c r="AA441" s="72" t="str">
        <f t="shared" si="1435"/>
        <v/>
      </c>
      <c r="AB441" s="72" t="str">
        <f t="shared" si="1435"/>
        <v/>
      </c>
      <c r="AC441" s="72" t="str">
        <f t="shared" si="1435"/>
        <v/>
      </c>
      <c r="AD441" s="72" t="str">
        <f t="shared" si="1435"/>
        <v/>
      </c>
      <c r="AE441" s="72" t="str">
        <f t="shared" si="1435"/>
        <v/>
      </c>
      <c r="AF441" s="72" t="str">
        <f t="shared" si="1435"/>
        <v/>
      </c>
      <c r="AG441" s="72" t="str">
        <f t="shared" si="1435"/>
        <v/>
      </c>
      <c r="AH441" s="72" t="str">
        <f t="shared" si="1435"/>
        <v/>
      </c>
      <c r="AI441" s="72" t="str">
        <f t="shared" si="1435"/>
        <v/>
      </c>
      <c r="AJ441" s="72" t="str">
        <f t="shared" si="1435"/>
        <v/>
      </c>
      <c r="AK441" s="72" t="str">
        <f t="shared" si="1435"/>
        <v/>
      </c>
      <c r="AL441" s="72" t="str">
        <f t="shared" si="1435"/>
        <v/>
      </c>
      <c r="AM441" s="72" t="str">
        <f t="shared" si="1435"/>
        <v/>
      </c>
      <c r="AN441" s="72" t="str">
        <f t="shared" si="1435"/>
        <v/>
      </c>
      <c r="AO441" s="72" t="str">
        <f t="shared" si="1435"/>
        <v/>
      </c>
      <c r="AP441" s="72" t="str">
        <f t="shared" si="1435"/>
        <v/>
      </c>
      <c r="AQ441" s="72" t="str">
        <f t="shared" ref="AQ441:BV441" si="1436">IF(AQ$409&lt;&gt;"",$E42,"")</f>
        <v/>
      </c>
      <c r="AR441" s="72" t="str">
        <f t="shared" si="1436"/>
        <v/>
      </c>
      <c r="AS441" s="72" t="str">
        <f t="shared" si="1436"/>
        <v/>
      </c>
      <c r="AT441" s="72" t="str">
        <f t="shared" si="1436"/>
        <v/>
      </c>
      <c r="AU441" s="72" t="str">
        <f t="shared" si="1436"/>
        <v/>
      </c>
      <c r="AV441" s="72" t="str">
        <f t="shared" si="1436"/>
        <v/>
      </c>
      <c r="AW441" s="72" t="str">
        <f t="shared" si="1436"/>
        <v/>
      </c>
      <c r="AX441" s="72" t="str">
        <f t="shared" si="1436"/>
        <v/>
      </c>
      <c r="AY441" s="72" t="str">
        <f t="shared" si="1436"/>
        <v/>
      </c>
      <c r="AZ441" s="72" t="str">
        <f t="shared" si="1436"/>
        <v/>
      </c>
      <c r="BA441" s="72" t="str">
        <f t="shared" si="1436"/>
        <v/>
      </c>
      <c r="BB441" s="72" t="str">
        <f t="shared" si="1436"/>
        <v/>
      </c>
      <c r="BC441" s="72" t="str">
        <f t="shared" si="1436"/>
        <v/>
      </c>
      <c r="BD441" s="72" t="str">
        <f t="shared" si="1436"/>
        <v/>
      </c>
      <c r="BE441" s="72" t="str">
        <f t="shared" si="1436"/>
        <v/>
      </c>
      <c r="BF441" s="72" t="str">
        <f t="shared" si="1436"/>
        <v/>
      </c>
      <c r="BG441" s="72" t="str">
        <f t="shared" si="1436"/>
        <v/>
      </c>
      <c r="BH441" s="72" t="str">
        <f t="shared" si="1436"/>
        <v/>
      </c>
      <c r="BI441" s="72" t="str">
        <f t="shared" si="1436"/>
        <v/>
      </c>
      <c r="BJ441" s="72" t="str">
        <f t="shared" si="1436"/>
        <v/>
      </c>
      <c r="BK441" s="72" t="str">
        <f t="shared" si="1436"/>
        <v/>
      </c>
      <c r="BL441" s="72" t="str">
        <f t="shared" si="1436"/>
        <v/>
      </c>
      <c r="BM441" s="72" t="str">
        <f t="shared" si="1436"/>
        <v/>
      </c>
      <c r="BN441" s="72" t="str">
        <f t="shared" si="1436"/>
        <v/>
      </c>
      <c r="BO441" s="72" t="str">
        <f t="shared" si="1436"/>
        <v/>
      </c>
      <c r="BP441" s="72" t="str">
        <f t="shared" si="1436"/>
        <v/>
      </c>
      <c r="BQ441" s="72" t="str">
        <f t="shared" si="1436"/>
        <v/>
      </c>
      <c r="BR441" s="72" t="str">
        <f t="shared" si="1436"/>
        <v/>
      </c>
      <c r="BS441" s="72" t="str">
        <f t="shared" si="1436"/>
        <v/>
      </c>
      <c r="BT441" s="72" t="str">
        <f t="shared" si="1436"/>
        <v/>
      </c>
      <c r="BU441" s="72" t="str">
        <f t="shared" si="1436"/>
        <v/>
      </c>
      <c r="BV441" s="72" t="str">
        <f t="shared" si="1436"/>
        <v/>
      </c>
      <c r="BW441" s="72" t="str">
        <f t="shared" ref="BW441:DB441" si="1437">IF(BW$409&lt;&gt;"",$E42,"")</f>
        <v/>
      </c>
      <c r="BX441" s="72" t="str">
        <f t="shared" si="1437"/>
        <v/>
      </c>
      <c r="BY441" s="72" t="str">
        <f t="shared" si="1437"/>
        <v/>
      </c>
      <c r="BZ441" s="72" t="str">
        <f t="shared" si="1437"/>
        <v/>
      </c>
      <c r="CA441" s="72" t="str">
        <f t="shared" si="1437"/>
        <v/>
      </c>
      <c r="CB441" s="72" t="str">
        <f t="shared" si="1437"/>
        <v/>
      </c>
      <c r="CC441" s="72" t="str">
        <f t="shared" si="1437"/>
        <v/>
      </c>
      <c r="CD441" s="72" t="str">
        <f t="shared" si="1437"/>
        <v/>
      </c>
      <c r="CE441" s="72" t="str">
        <f t="shared" si="1437"/>
        <v/>
      </c>
      <c r="CF441" s="72" t="str">
        <f t="shared" si="1437"/>
        <v/>
      </c>
      <c r="CG441" s="72" t="str">
        <f t="shared" si="1437"/>
        <v/>
      </c>
      <c r="CH441" s="72" t="str">
        <f t="shared" si="1437"/>
        <v/>
      </c>
      <c r="CI441" s="72" t="str">
        <f t="shared" si="1437"/>
        <v/>
      </c>
      <c r="CJ441" s="72" t="str">
        <f t="shared" si="1437"/>
        <v/>
      </c>
      <c r="CK441" s="72" t="str">
        <f t="shared" si="1437"/>
        <v/>
      </c>
      <c r="CL441" s="72" t="str">
        <f t="shared" si="1437"/>
        <v/>
      </c>
      <c r="CM441" s="72" t="str">
        <f t="shared" si="1437"/>
        <v/>
      </c>
      <c r="CN441" s="72" t="str">
        <f t="shared" si="1437"/>
        <v/>
      </c>
      <c r="CO441" s="72" t="str">
        <f t="shared" si="1437"/>
        <v/>
      </c>
      <c r="CP441" s="72" t="str">
        <f t="shared" si="1437"/>
        <v/>
      </c>
      <c r="CQ441" s="72" t="str">
        <f t="shared" si="1437"/>
        <v/>
      </c>
      <c r="CR441" s="72" t="str">
        <f t="shared" si="1437"/>
        <v/>
      </c>
      <c r="CS441" s="72" t="str">
        <f t="shared" si="1437"/>
        <v/>
      </c>
      <c r="CT441" s="72" t="str">
        <f t="shared" si="1437"/>
        <v/>
      </c>
      <c r="CU441" s="72" t="str">
        <f t="shared" si="1437"/>
        <v/>
      </c>
      <c r="CV441" s="72" t="str">
        <f t="shared" si="1437"/>
        <v/>
      </c>
      <c r="CW441" s="72" t="str">
        <f t="shared" si="1437"/>
        <v/>
      </c>
      <c r="CX441" s="72" t="str">
        <f t="shared" si="1437"/>
        <v/>
      </c>
      <c r="CY441" s="72" t="str">
        <f t="shared" si="1437"/>
        <v/>
      </c>
      <c r="CZ441" s="72" t="str">
        <f t="shared" si="1437"/>
        <v/>
      </c>
      <c r="DA441" s="72" t="str">
        <f t="shared" si="1437"/>
        <v/>
      </c>
      <c r="DB441" s="72" t="str">
        <f t="shared" si="1437"/>
        <v/>
      </c>
      <c r="DC441" s="72" t="str">
        <f t="shared" ref="DC441:DV441" si="1438">IF(DC$409&lt;&gt;"",$E42,"")</f>
        <v/>
      </c>
      <c r="DD441" s="72" t="str">
        <f t="shared" si="1438"/>
        <v/>
      </c>
      <c r="DE441" s="72" t="str">
        <f t="shared" si="1438"/>
        <v/>
      </c>
      <c r="DF441" s="72" t="str">
        <f t="shared" si="1438"/>
        <v/>
      </c>
      <c r="DG441" s="72" t="str">
        <f t="shared" si="1438"/>
        <v/>
      </c>
      <c r="DH441" s="72" t="str">
        <f t="shared" si="1438"/>
        <v/>
      </c>
      <c r="DI441" s="72" t="str">
        <f t="shared" si="1438"/>
        <v/>
      </c>
      <c r="DJ441" s="72" t="str">
        <f t="shared" si="1438"/>
        <v/>
      </c>
      <c r="DK441" s="72" t="str">
        <f t="shared" si="1438"/>
        <v/>
      </c>
      <c r="DL441" s="72" t="str">
        <f t="shared" si="1438"/>
        <v/>
      </c>
      <c r="DM441" s="72" t="str">
        <f t="shared" si="1438"/>
        <v/>
      </c>
      <c r="DN441" s="72" t="str">
        <f t="shared" si="1438"/>
        <v/>
      </c>
      <c r="DO441" s="72" t="str">
        <f t="shared" si="1438"/>
        <v/>
      </c>
      <c r="DP441" s="72" t="str">
        <f t="shared" si="1438"/>
        <v/>
      </c>
      <c r="DQ441" s="72" t="str">
        <f t="shared" si="1438"/>
        <v/>
      </c>
      <c r="DR441" s="72" t="str">
        <f t="shared" si="1438"/>
        <v/>
      </c>
      <c r="DS441" s="72" t="str">
        <f t="shared" si="1438"/>
        <v/>
      </c>
      <c r="DT441" s="72" t="str">
        <f t="shared" si="1438"/>
        <v/>
      </c>
      <c r="DU441" s="72" t="str">
        <f t="shared" si="1438"/>
        <v/>
      </c>
      <c r="DV441" s="72" t="str">
        <f t="shared" si="1438"/>
        <v/>
      </c>
      <c r="DY441" s="79" t="s">
        <v>1143</v>
      </c>
      <c r="DZ441" t="s">
        <v>1720</v>
      </c>
      <c r="EA441" t="s">
        <v>7240</v>
      </c>
      <c r="EB441" t="s">
        <v>10971</v>
      </c>
      <c r="EC441" t="s">
        <v>12643</v>
      </c>
    </row>
    <row r="442" spans="10:133" x14ac:dyDescent="0.25">
      <c r="J442" s="72" t="str">
        <f>IF(PEDIDO!C68&lt;&gt;"",PEDIDO!B68,"")</f>
        <v/>
      </c>
      <c r="K442" s="72" t="str">
        <f t="shared" ref="K442:AP442" si="1439">IF(K$409&lt;&gt;"",$E43,"")</f>
        <v/>
      </c>
      <c r="L442" s="72" t="str">
        <f t="shared" si="1439"/>
        <v/>
      </c>
      <c r="M442" s="72" t="str">
        <f t="shared" si="1439"/>
        <v/>
      </c>
      <c r="N442" s="72" t="str">
        <f t="shared" si="1439"/>
        <v/>
      </c>
      <c r="O442" s="72" t="str">
        <f t="shared" si="1439"/>
        <v/>
      </c>
      <c r="P442" s="72" t="str">
        <f t="shared" si="1439"/>
        <v/>
      </c>
      <c r="Q442" s="72" t="str">
        <f t="shared" si="1439"/>
        <v/>
      </c>
      <c r="R442" s="72" t="str">
        <f t="shared" si="1439"/>
        <v/>
      </c>
      <c r="S442" s="72" t="str">
        <f t="shared" si="1439"/>
        <v/>
      </c>
      <c r="T442" s="72" t="str">
        <f t="shared" si="1439"/>
        <v/>
      </c>
      <c r="U442" s="72" t="str">
        <f t="shared" si="1439"/>
        <v/>
      </c>
      <c r="V442" s="72" t="str">
        <f t="shared" si="1439"/>
        <v/>
      </c>
      <c r="W442" s="72" t="str">
        <f t="shared" si="1439"/>
        <v/>
      </c>
      <c r="X442" s="72" t="str">
        <f t="shared" si="1439"/>
        <v/>
      </c>
      <c r="Y442" s="72" t="str">
        <f t="shared" si="1439"/>
        <v/>
      </c>
      <c r="Z442" s="72" t="str">
        <f t="shared" si="1439"/>
        <v/>
      </c>
      <c r="AA442" s="72" t="str">
        <f t="shared" si="1439"/>
        <v/>
      </c>
      <c r="AB442" s="72" t="str">
        <f t="shared" si="1439"/>
        <v/>
      </c>
      <c r="AC442" s="72" t="str">
        <f t="shared" si="1439"/>
        <v/>
      </c>
      <c r="AD442" s="72" t="str">
        <f t="shared" si="1439"/>
        <v/>
      </c>
      <c r="AE442" s="72" t="str">
        <f t="shared" si="1439"/>
        <v/>
      </c>
      <c r="AF442" s="72" t="str">
        <f t="shared" si="1439"/>
        <v/>
      </c>
      <c r="AG442" s="72" t="str">
        <f t="shared" si="1439"/>
        <v/>
      </c>
      <c r="AH442" s="72" t="str">
        <f t="shared" si="1439"/>
        <v/>
      </c>
      <c r="AI442" s="72" t="str">
        <f t="shared" si="1439"/>
        <v/>
      </c>
      <c r="AJ442" s="72" t="str">
        <f t="shared" si="1439"/>
        <v/>
      </c>
      <c r="AK442" s="72" t="str">
        <f t="shared" si="1439"/>
        <v/>
      </c>
      <c r="AL442" s="72" t="str">
        <f t="shared" si="1439"/>
        <v/>
      </c>
      <c r="AM442" s="72" t="str">
        <f t="shared" si="1439"/>
        <v/>
      </c>
      <c r="AN442" s="72" t="str">
        <f t="shared" si="1439"/>
        <v/>
      </c>
      <c r="AO442" s="72" t="str">
        <f t="shared" si="1439"/>
        <v/>
      </c>
      <c r="AP442" s="72" t="str">
        <f t="shared" si="1439"/>
        <v/>
      </c>
      <c r="AQ442" s="72" t="str">
        <f t="shared" ref="AQ442:BV442" si="1440">IF(AQ$409&lt;&gt;"",$E43,"")</f>
        <v/>
      </c>
      <c r="AR442" s="72" t="str">
        <f t="shared" si="1440"/>
        <v/>
      </c>
      <c r="AS442" s="72" t="str">
        <f t="shared" si="1440"/>
        <v/>
      </c>
      <c r="AT442" s="72" t="str">
        <f t="shared" si="1440"/>
        <v/>
      </c>
      <c r="AU442" s="72" t="str">
        <f t="shared" si="1440"/>
        <v/>
      </c>
      <c r="AV442" s="72" t="str">
        <f t="shared" si="1440"/>
        <v/>
      </c>
      <c r="AW442" s="72" t="str">
        <f t="shared" si="1440"/>
        <v/>
      </c>
      <c r="AX442" s="72" t="str">
        <f t="shared" si="1440"/>
        <v/>
      </c>
      <c r="AY442" s="72" t="str">
        <f t="shared" si="1440"/>
        <v/>
      </c>
      <c r="AZ442" s="72" t="str">
        <f t="shared" si="1440"/>
        <v/>
      </c>
      <c r="BA442" s="72" t="str">
        <f t="shared" si="1440"/>
        <v/>
      </c>
      <c r="BB442" s="72" t="str">
        <f t="shared" si="1440"/>
        <v/>
      </c>
      <c r="BC442" s="72" t="str">
        <f t="shared" si="1440"/>
        <v/>
      </c>
      <c r="BD442" s="72" t="str">
        <f t="shared" si="1440"/>
        <v/>
      </c>
      <c r="BE442" s="72" t="str">
        <f t="shared" si="1440"/>
        <v/>
      </c>
      <c r="BF442" s="72" t="str">
        <f t="shared" si="1440"/>
        <v/>
      </c>
      <c r="BG442" s="72" t="str">
        <f t="shared" si="1440"/>
        <v/>
      </c>
      <c r="BH442" s="72" t="str">
        <f t="shared" si="1440"/>
        <v/>
      </c>
      <c r="BI442" s="72" t="str">
        <f t="shared" si="1440"/>
        <v/>
      </c>
      <c r="BJ442" s="72" t="str">
        <f t="shared" si="1440"/>
        <v/>
      </c>
      <c r="BK442" s="72" t="str">
        <f t="shared" si="1440"/>
        <v/>
      </c>
      <c r="BL442" s="72" t="str">
        <f t="shared" si="1440"/>
        <v/>
      </c>
      <c r="BM442" s="72" t="str">
        <f t="shared" si="1440"/>
        <v/>
      </c>
      <c r="BN442" s="72" t="str">
        <f t="shared" si="1440"/>
        <v/>
      </c>
      <c r="BO442" s="72" t="str">
        <f t="shared" si="1440"/>
        <v/>
      </c>
      <c r="BP442" s="72" t="str">
        <f t="shared" si="1440"/>
        <v/>
      </c>
      <c r="BQ442" s="72" t="str">
        <f t="shared" si="1440"/>
        <v/>
      </c>
      <c r="BR442" s="72" t="str">
        <f t="shared" si="1440"/>
        <v/>
      </c>
      <c r="BS442" s="72" t="str">
        <f t="shared" si="1440"/>
        <v/>
      </c>
      <c r="BT442" s="72" t="str">
        <f t="shared" si="1440"/>
        <v/>
      </c>
      <c r="BU442" s="72" t="str">
        <f t="shared" si="1440"/>
        <v/>
      </c>
      <c r="BV442" s="72" t="str">
        <f t="shared" si="1440"/>
        <v/>
      </c>
      <c r="BW442" s="72" t="str">
        <f t="shared" ref="BW442:DB442" si="1441">IF(BW$409&lt;&gt;"",$E43,"")</f>
        <v/>
      </c>
      <c r="BX442" s="72" t="str">
        <f t="shared" si="1441"/>
        <v/>
      </c>
      <c r="BY442" s="72" t="str">
        <f t="shared" si="1441"/>
        <v/>
      </c>
      <c r="BZ442" s="72" t="str">
        <f t="shared" si="1441"/>
        <v/>
      </c>
      <c r="CA442" s="72" t="str">
        <f t="shared" si="1441"/>
        <v/>
      </c>
      <c r="CB442" s="72" t="str">
        <f t="shared" si="1441"/>
        <v/>
      </c>
      <c r="CC442" s="72" t="str">
        <f t="shared" si="1441"/>
        <v/>
      </c>
      <c r="CD442" s="72" t="str">
        <f t="shared" si="1441"/>
        <v/>
      </c>
      <c r="CE442" s="72" t="str">
        <f t="shared" si="1441"/>
        <v/>
      </c>
      <c r="CF442" s="72" t="str">
        <f t="shared" si="1441"/>
        <v/>
      </c>
      <c r="CG442" s="72" t="str">
        <f t="shared" si="1441"/>
        <v/>
      </c>
      <c r="CH442" s="72" t="str">
        <f t="shared" si="1441"/>
        <v/>
      </c>
      <c r="CI442" s="72" t="str">
        <f t="shared" si="1441"/>
        <v/>
      </c>
      <c r="CJ442" s="72" t="str">
        <f t="shared" si="1441"/>
        <v/>
      </c>
      <c r="CK442" s="72" t="str">
        <f t="shared" si="1441"/>
        <v/>
      </c>
      <c r="CL442" s="72" t="str">
        <f t="shared" si="1441"/>
        <v/>
      </c>
      <c r="CM442" s="72" t="str">
        <f t="shared" si="1441"/>
        <v/>
      </c>
      <c r="CN442" s="72" t="str">
        <f t="shared" si="1441"/>
        <v/>
      </c>
      <c r="CO442" s="72" t="str">
        <f t="shared" si="1441"/>
        <v/>
      </c>
      <c r="CP442" s="72" t="str">
        <f t="shared" si="1441"/>
        <v/>
      </c>
      <c r="CQ442" s="72" t="str">
        <f t="shared" si="1441"/>
        <v/>
      </c>
      <c r="CR442" s="72" t="str">
        <f t="shared" si="1441"/>
        <v/>
      </c>
      <c r="CS442" s="72" t="str">
        <f t="shared" si="1441"/>
        <v/>
      </c>
      <c r="CT442" s="72" t="str">
        <f t="shared" si="1441"/>
        <v/>
      </c>
      <c r="CU442" s="72" t="str">
        <f t="shared" si="1441"/>
        <v/>
      </c>
      <c r="CV442" s="72" t="str">
        <f t="shared" si="1441"/>
        <v/>
      </c>
      <c r="CW442" s="72" t="str">
        <f t="shared" si="1441"/>
        <v/>
      </c>
      <c r="CX442" s="72" t="str">
        <f t="shared" si="1441"/>
        <v/>
      </c>
      <c r="CY442" s="72" t="str">
        <f t="shared" si="1441"/>
        <v/>
      </c>
      <c r="CZ442" s="72" t="str">
        <f t="shared" si="1441"/>
        <v/>
      </c>
      <c r="DA442" s="72" t="str">
        <f t="shared" si="1441"/>
        <v/>
      </c>
      <c r="DB442" s="72" t="str">
        <f t="shared" si="1441"/>
        <v/>
      </c>
      <c r="DC442" s="72" t="str">
        <f t="shared" ref="DC442:DV442" si="1442">IF(DC$409&lt;&gt;"",$E43,"")</f>
        <v/>
      </c>
      <c r="DD442" s="72" t="str">
        <f t="shared" si="1442"/>
        <v/>
      </c>
      <c r="DE442" s="72" t="str">
        <f t="shared" si="1442"/>
        <v/>
      </c>
      <c r="DF442" s="72" t="str">
        <f t="shared" si="1442"/>
        <v/>
      </c>
      <c r="DG442" s="72" t="str">
        <f t="shared" si="1442"/>
        <v/>
      </c>
      <c r="DH442" s="72" t="str">
        <f t="shared" si="1442"/>
        <v/>
      </c>
      <c r="DI442" s="72" t="str">
        <f t="shared" si="1442"/>
        <v/>
      </c>
      <c r="DJ442" s="72" t="str">
        <f t="shared" si="1442"/>
        <v/>
      </c>
      <c r="DK442" s="72" t="str">
        <f t="shared" si="1442"/>
        <v/>
      </c>
      <c r="DL442" s="72" t="str">
        <f t="shared" si="1442"/>
        <v/>
      </c>
      <c r="DM442" s="72" t="str">
        <f t="shared" si="1442"/>
        <v/>
      </c>
      <c r="DN442" s="72" t="str">
        <f t="shared" si="1442"/>
        <v/>
      </c>
      <c r="DO442" s="72" t="str">
        <f t="shared" si="1442"/>
        <v/>
      </c>
      <c r="DP442" s="72" t="str">
        <f t="shared" si="1442"/>
        <v/>
      </c>
      <c r="DQ442" s="72" t="str">
        <f t="shared" si="1442"/>
        <v/>
      </c>
      <c r="DR442" s="72" t="str">
        <f t="shared" si="1442"/>
        <v/>
      </c>
      <c r="DS442" s="72" t="str">
        <f t="shared" si="1442"/>
        <v/>
      </c>
      <c r="DT442" s="72" t="str">
        <f t="shared" si="1442"/>
        <v/>
      </c>
      <c r="DU442" s="72" t="str">
        <f t="shared" si="1442"/>
        <v/>
      </c>
      <c r="DV442" s="72" t="str">
        <f t="shared" si="1442"/>
        <v/>
      </c>
      <c r="DY442" s="79" t="s">
        <v>1144</v>
      </c>
      <c r="DZ442" t="s">
        <v>1721</v>
      </c>
      <c r="EA442" t="s">
        <v>7241</v>
      </c>
      <c r="EB442" t="s">
        <v>10972</v>
      </c>
      <c r="EC442" t="s">
        <v>12644</v>
      </c>
    </row>
    <row r="443" spans="10:133" x14ac:dyDescent="0.25">
      <c r="J443" s="72" t="str">
        <f>IF(PEDIDO!C69&lt;&gt;"",PEDIDO!B69,"")</f>
        <v/>
      </c>
      <c r="K443" s="72" t="str">
        <f t="shared" ref="K443:AP443" si="1443">IF(K$409&lt;&gt;"",$E44,"")</f>
        <v/>
      </c>
      <c r="L443" s="72" t="str">
        <f t="shared" si="1443"/>
        <v/>
      </c>
      <c r="M443" s="72" t="str">
        <f t="shared" si="1443"/>
        <v/>
      </c>
      <c r="N443" s="72" t="str">
        <f t="shared" si="1443"/>
        <v/>
      </c>
      <c r="O443" s="72" t="str">
        <f t="shared" si="1443"/>
        <v/>
      </c>
      <c r="P443" s="72" t="str">
        <f t="shared" si="1443"/>
        <v/>
      </c>
      <c r="Q443" s="72" t="str">
        <f t="shared" si="1443"/>
        <v/>
      </c>
      <c r="R443" s="72" t="str">
        <f t="shared" si="1443"/>
        <v/>
      </c>
      <c r="S443" s="72" t="str">
        <f t="shared" si="1443"/>
        <v/>
      </c>
      <c r="T443" s="72" t="str">
        <f t="shared" si="1443"/>
        <v/>
      </c>
      <c r="U443" s="72" t="str">
        <f t="shared" si="1443"/>
        <v/>
      </c>
      <c r="V443" s="72" t="str">
        <f t="shared" si="1443"/>
        <v/>
      </c>
      <c r="W443" s="72" t="str">
        <f t="shared" si="1443"/>
        <v/>
      </c>
      <c r="X443" s="72" t="str">
        <f t="shared" si="1443"/>
        <v/>
      </c>
      <c r="Y443" s="72" t="str">
        <f t="shared" si="1443"/>
        <v/>
      </c>
      <c r="Z443" s="72" t="str">
        <f t="shared" si="1443"/>
        <v/>
      </c>
      <c r="AA443" s="72" t="str">
        <f t="shared" si="1443"/>
        <v/>
      </c>
      <c r="AB443" s="72" t="str">
        <f t="shared" si="1443"/>
        <v/>
      </c>
      <c r="AC443" s="72" t="str">
        <f t="shared" si="1443"/>
        <v/>
      </c>
      <c r="AD443" s="72" t="str">
        <f t="shared" si="1443"/>
        <v/>
      </c>
      <c r="AE443" s="72" t="str">
        <f t="shared" si="1443"/>
        <v/>
      </c>
      <c r="AF443" s="72" t="str">
        <f t="shared" si="1443"/>
        <v/>
      </c>
      <c r="AG443" s="72" t="str">
        <f t="shared" si="1443"/>
        <v/>
      </c>
      <c r="AH443" s="72" t="str">
        <f t="shared" si="1443"/>
        <v/>
      </c>
      <c r="AI443" s="72" t="str">
        <f t="shared" si="1443"/>
        <v/>
      </c>
      <c r="AJ443" s="72" t="str">
        <f t="shared" si="1443"/>
        <v/>
      </c>
      <c r="AK443" s="72" t="str">
        <f t="shared" si="1443"/>
        <v/>
      </c>
      <c r="AL443" s="72" t="str">
        <f t="shared" si="1443"/>
        <v/>
      </c>
      <c r="AM443" s="72" t="str">
        <f t="shared" si="1443"/>
        <v/>
      </c>
      <c r="AN443" s="72" t="str">
        <f t="shared" si="1443"/>
        <v/>
      </c>
      <c r="AO443" s="72" t="str">
        <f t="shared" si="1443"/>
        <v/>
      </c>
      <c r="AP443" s="72" t="str">
        <f t="shared" si="1443"/>
        <v/>
      </c>
      <c r="AQ443" s="72" t="str">
        <f t="shared" ref="AQ443:BV443" si="1444">IF(AQ$409&lt;&gt;"",$E44,"")</f>
        <v/>
      </c>
      <c r="AR443" s="72" t="str">
        <f t="shared" si="1444"/>
        <v/>
      </c>
      <c r="AS443" s="72" t="str">
        <f t="shared" si="1444"/>
        <v/>
      </c>
      <c r="AT443" s="72" t="str">
        <f t="shared" si="1444"/>
        <v/>
      </c>
      <c r="AU443" s="72" t="str">
        <f t="shared" si="1444"/>
        <v/>
      </c>
      <c r="AV443" s="72" t="str">
        <f t="shared" si="1444"/>
        <v/>
      </c>
      <c r="AW443" s="72" t="str">
        <f t="shared" si="1444"/>
        <v/>
      </c>
      <c r="AX443" s="72" t="str">
        <f t="shared" si="1444"/>
        <v/>
      </c>
      <c r="AY443" s="72" t="str">
        <f t="shared" si="1444"/>
        <v/>
      </c>
      <c r="AZ443" s="72" t="str">
        <f t="shared" si="1444"/>
        <v/>
      </c>
      <c r="BA443" s="72" t="str">
        <f t="shared" si="1444"/>
        <v/>
      </c>
      <c r="BB443" s="72" t="str">
        <f t="shared" si="1444"/>
        <v/>
      </c>
      <c r="BC443" s="72" t="str">
        <f t="shared" si="1444"/>
        <v/>
      </c>
      <c r="BD443" s="72" t="str">
        <f t="shared" si="1444"/>
        <v/>
      </c>
      <c r="BE443" s="72" t="str">
        <f t="shared" si="1444"/>
        <v/>
      </c>
      <c r="BF443" s="72" t="str">
        <f t="shared" si="1444"/>
        <v/>
      </c>
      <c r="BG443" s="72" t="str">
        <f t="shared" si="1444"/>
        <v/>
      </c>
      <c r="BH443" s="72" t="str">
        <f t="shared" si="1444"/>
        <v/>
      </c>
      <c r="BI443" s="72" t="str">
        <f t="shared" si="1444"/>
        <v/>
      </c>
      <c r="BJ443" s="72" t="str">
        <f t="shared" si="1444"/>
        <v/>
      </c>
      <c r="BK443" s="72" t="str">
        <f t="shared" si="1444"/>
        <v/>
      </c>
      <c r="BL443" s="72" t="str">
        <f t="shared" si="1444"/>
        <v/>
      </c>
      <c r="BM443" s="72" t="str">
        <f t="shared" si="1444"/>
        <v/>
      </c>
      <c r="BN443" s="72" t="str">
        <f t="shared" si="1444"/>
        <v/>
      </c>
      <c r="BO443" s="72" t="str">
        <f t="shared" si="1444"/>
        <v/>
      </c>
      <c r="BP443" s="72" t="str">
        <f t="shared" si="1444"/>
        <v/>
      </c>
      <c r="BQ443" s="72" t="str">
        <f t="shared" si="1444"/>
        <v/>
      </c>
      <c r="BR443" s="72" t="str">
        <f t="shared" si="1444"/>
        <v/>
      </c>
      <c r="BS443" s="72" t="str">
        <f t="shared" si="1444"/>
        <v/>
      </c>
      <c r="BT443" s="72" t="str">
        <f t="shared" si="1444"/>
        <v/>
      </c>
      <c r="BU443" s="72" t="str">
        <f t="shared" si="1444"/>
        <v/>
      </c>
      <c r="BV443" s="72" t="str">
        <f t="shared" si="1444"/>
        <v/>
      </c>
      <c r="BW443" s="72" t="str">
        <f t="shared" ref="BW443:DB443" si="1445">IF(BW$409&lt;&gt;"",$E44,"")</f>
        <v/>
      </c>
      <c r="BX443" s="72" t="str">
        <f t="shared" si="1445"/>
        <v/>
      </c>
      <c r="BY443" s="72" t="str">
        <f t="shared" si="1445"/>
        <v/>
      </c>
      <c r="BZ443" s="72" t="str">
        <f t="shared" si="1445"/>
        <v/>
      </c>
      <c r="CA443" s="72" t="str">
        <f t="shared" si="1445"/>
        <v/>
      </c>
      <c r="CB443" s="72" t="str">
        <f t="shared" si="1445"/>
        <v/>
      </c>
      <c r="CC443" s="72" t="str">
        <f t="shared" si="1445"/>
        <v/>
      </c>
      <c r="CD443" s="72" t="str">
        <f t="shared" si="1445"/>
        <v/>
      </c>
      <c r="CE443" s="72" t="str">
        <f t="shared" si="1445"/>
        <v/>
      </c>
      <c r="CF443" s="72" t="str">
        <f t="shared" si="1445"/>
        <v/>
      </c>
      <c r="CG443" s="72" t="str">
        <f t="shared" si="1445"/>
        <v/>
      </c>
      <c r="CH443" s="72" t="str">
        <f t="shared" si="1445"/>
        <v/>
      </c>
      <c r="CI443" s="72" t="str">
        <f t="shared" si="1445"/>
        <v/>
      </c>
      <c r="CJ443" s="72" t="str">
        <f t="shared" si="1445"/>
        <v/>
      </c>
      <c r="CK443" s="72" t="str">
        <f t="shared" si="1445"/>
        <v/>
      </c>
      <c r="CL443" s="72" t="str">
        <f t="shared" si="1445"/>
        <v/>
      </c>
      <c r="CM443" s="72" t="str">
        <f t="shared" si="1445"/>
        <v/>
      </c>
      <c r="CN443" s="72" t="str">
        <f t="shared" si="1445"/>
        <v/>
      </c>
      <c r="CO443" s="72" t="str">
        <f t="shared" si="1445"/>
        <v/>
      </c>
      <c r="CP443" s="72" t="str">
        <f t="shared" si="1445"/>
        <v/>
      </c>
      <c r="CQ443" s="72" t="str">
        <f t="shared" si="1445"/>
        <v/>
      </c>
      <c r="CR443" s="72" t="str">
        <f t="shared" si="1445"/>
        <v/>
      </c>
      <c r="CS443" s="72" t="str">
        <f t="shared" si="1445"/>
        <v/>
      </c>
      <c r="CT443" s="72" t="str">
        <f t="shared" si="1445"/>
        <v/>
      </c>
      <c r="CU443" s="72" t="str">
        <f t="shared" si="1445"/>
        <v/>
      </c>
      <c r="CV443" s="72" t="str">
        <f t="shared" si="1445"/>
        <v/>
      </c>
      <c r="CW443" s="72" t="str">
        <f t="shared" si="1445"/>
        <v/>
      </c>
      <c r="CX443" s="72" t="str">
        <f t="shared" si="1445"/>
        <v/>
      </c>
      <c r="CY443" s="72" t="str">
        <f t="shared" si="1445"/>
        <v/>
      </c>
      <c r="CZ443" s="72" t="str">
        <f t="shared" si="1445"/>
        <v/>
      </c>
      <c r="DA443" s="72" t="str">
        <f t="shared" si="1445"/>
        <v/>
      </c>
      <c r="DB443" s="72" t="str">
        <f t="shared" si="1445"/>
        <v/>
      </c>
      <c r="DC443" s="72" t="str">
        <f t="shared" ref="DC443:DV443" si="1446">IF(DC$409&lt;&gt;"",$E44,"")</f>
        <v/>
      </c>
      <c r="DD443" s="72" t="str">
        <f t="shared" si="1446"/>
        <v/>
      </c>
      <c r="DE443" s="72" t="str">
        <f t="shared" si="1446"/>
        <v/>
      </c>
      <c r="DF443" s="72" t="str">
        <f t="shared" si="1446"/>
        <v/>
      </c>
      <c r="DG443" s="72" t="str">
        <f t="shared" si="1446"/>
        <v/>
      </c>
      <c r="DH443" s="72" t="str">
        <f t="shared" si="1446"/>
        <v/>
      </c>
      <c r="DI443" s="72" t="str">
        <f t="shared" si="1446"/>
        <v/>
      </c>
      <c r="DJ443" s="72" t="str">
        <f t="shared" si="1446"/>
        <v/>
      </c>
      <c r="DK443" s="72" t="str">
        <f t="shared" si="1446"/>
        <v/>
      </c>
      <c r="DL443" s="72" t="str">
        <f t="shared" si="1446"/>
        <v/>
      </c>
      <c r="DM443" s="72" t="str">
        <f t="shared" si="1446"/>
        <v/>
      </c>
      <c r="DN443" s="72" t="str">
        <f t="shared" si="1446"/>
        <v/>
      </c>
      <c r="DO443" s="72" t="str">
        <f t="shared" si="1446"/>
        <v/>
      </c>
      <c r="DP443" s="72" t="str">
        <f t="shared" si="1446"/>
        <v/>
      </c>
      <c r="DQ443" s="72" t="str">
        <f t="shared" si="1446"/>
        <v/>
      </c>
      <c r="DR443" s="72" t="str">
        <f t="shared" si="1446"/>
        <v/>
      </c>
      <c r="DS443" s="72" t="str">
        <f t="shared" si="1446"/>
        <v/>
      </c>
      <c r="DT443" s="72" t="str">
        <f t="shared" si="1446"/>
        <v/>
      </c>
      <c r="DU443" s="72" t="str">
        <f t="shared" si="1446"/>
        <v/>
      </c>
      <c r="DV443" s="72" t="str">
        <f t="shared" si="1446"/>
        <v/>
      </c>
      <c r="DY443" s="79" t="s">
        <v>1145</v>
      </c>
      <c r="DZ443" t="s">
        <v>1722</v>
      </c>
      <c r="EA443" t="s">
        <v>7242</v>
      </c>
      <c r="EB443" t="s">
        <v>10973</v>
      </c>
      <c r="EC443" t="s">
        <v>11217</v>
      </c>
    </row>
    <row r="444" spans="10:133" x14ac:dyDescent="0.25">
      <c r="J444" s="72" t="str">
        <f>IF(PEDIDO!C70&lt;&gt;"",PEDIDO!B70,"")</f>
        <v/>
      </c>
      <c r="K444" s="72" t="str">
        <f t="shared" ref="K444:AP444" si="1447">IF(K$409&lt;&gt;"",$E45,"")</f>
        <v/>
      </c>
      <c r="L444" s="72" t="str">
        <f t="shared" si="1447"/>
        <v/>
      </c>
      <c r="M444" s="72" t="str">
        <f t="shared" si="1447"/>
        <v/>
      </c>
      <c r="N444" s="72" t="str">
        <f t="shared" si="1447"/>
        <v/>
      </c>
      <c r="O444" s="72" t="str">
        <f t="shared" si="1447"/>
        <v/>
      </c>
      <c r="P444" s="72" t="str">
        <f t="shared" si="1447"/>
        <v/>
      </c>
      <c r="Q444" s="72" t="str">
        <f t="shared" si="1447"/>
        <v/>
      </c>
      <c r="R444" s="72" t="str">
        <f t="shared" si="1447"/>
        <v/>
      </c>
      <c r="S444" s="72" t="str">
        <f t="shared" si="1447"/>
        <v/>
      </c>
      <c r="T444" s="72" t="str">
        <f t="shared" si="1447"/>
        <v/>
      </c>
      <c r="U444" s="72" t="str">
        <f t="shared" si="1447"/>
        <v/>
      </c>
      <c r="V444" s="72" t="str">
        <f t="shared" si="1447"/>
        <v/>
      </c>
      <c r="W444" s="72" t="str">
        <f t="shared" si="1447"/>
        <v/>
      </c>
      <c r="X444" s="72" t="str">
        <f t="shared" si="1447"/>
        <v/>
      </c>
      <c r="Y444" s="72" t="str">
        <f t="shared" si="1447"/>
        <v/>
      </c>
      <c r="Z444" s="72" t="str">
        <f t="shared" si="1447"/>
        <v/>
      </c>
      <c r="AA444" s="72" t="str">
        <f t="shared" si="1447"/>
        <v/>
      </c>
      <c r="AB444" s="72" t="str">
        <f t="shared" si="1447"/>
        <v/>
      </c>
      <c r="AC444" s="72" t="str">
        <f t="shared" si="1447"/>
        <v/>
      </c>
      <c r="AD444" s="72" t="str">
        <f t="shared" si="1447"/>
        <v/>
      </c>
      <c r="AE444" s="72" t="str">
        <f t="shared" si="1447"/>
        <v/>
      </c>
      <c r="AF444" s="72" t="str">
        <f t="shared" si="1447"/>
        <v/>
      </c>
      <c r="AG444" s="72" t="str">
        <f t="shared" si="1447"/>
        <v/>
      </c>
      <c r="AH444" s="72" t="str">
        <f t="shared" si="1447"/>
        <v/>
      </c>
      <c r="AI444" s="72" t="str">
        <f t="shared" si="1447"/>
        <v/>
      </c>
      <c r="AJ444" s="72" t="str">
        <f t="shared" si="1447"/>
        <v/>
      </c>
      <c r="AK444" s="72" t="str">
        <f t="shared" si="1447"/>
        <v/>
      </c>
      <c r="AL444" s="72" t="str">
        <f t="shared" si="1447"/>
        <v/>
      </c>
      <c r="AM444" s="72" t="str">
        <f t="shared" si="1447"/>
        <v/>
      </c>
      <c r="AN444" s="72" t="str">
        <f t="shared" si="1447"/>
        <v/>
      </c>
      <c r="AO444" s="72" t="str">
        <f t="shared" si="1447"/>
        <v/>
      </c>
      <c r="AP444" s="72" t="str">
        <f t="shared" si="1447"/>
        <v/>
      </c>
      <c r="AQ444" s="72" t="str">
        <f t="shared" ref="AQ444:BV444" si="1448">IF(AQ$409&lt;&gt;"",$E45,"")</f>
        <v/>
      </c>
      <c r="AR444" s="72" t="str">
        <f t="shared" si="1448"/>
        <v/>
      </c>
      <c r="AS444" s="72" t="str">
        <f t="shared" si="1448"/>
        <v/>
      </c>
      <c r="AT444" s="72" t="str">
        <f t="shared" si="1448"/>
        <v/>
      </c>
      <c r="AU444" s="72" t="str">
        <f t="shared" si="1448"/>
        <v/>
      </c>
      <c r="AV444" s="72" t="str">
        <f t="shared" si="1448"/>
        <v/>
      </c>
      <c r="AW444" s="72" t="str">
        <f t="shared" si="1448"/>
        <v/>
      </c>
      <c r="AX444" s="72" t="str">
        <f t="shared" si="1448"/>
        <v/>
      </c>
      <c r="AY444" s="72" t="str">
        <f t="shared" si="1448"/>
        <v/>
      </c>
      <c r="AZ444" s="72" t="str">
        <f t="shared" si="1448"/>
        <v/>
      </c>
      <c r="BA444" s="72" t="str">
        <f t="shared" si="1448"/>
        <v/>
      </c>
      <c r="BB444" s="72" t="str">
        <f t="shared" si="1448"/>
        <v/>
      </c>
      <c r="BC444" s="72" t="str">
        <f t="shared" si="1448"/>
        <v/>
      </c>
      <c r="BD444" s="72" t="str">
        <f t="shared" si="1448"/>
        <v/>
      </c>
      <c r="BE444" s="72" t="str">
        <f t="shared" si="1448"/>
        <v/>
      </c>
      <c r="BF444" s="72" t="str">
        <f t="shared" si="1448"/>
        <v/>
      </c>
      <c r="BG444" s="72" t="str">
        <f t="shared" si="1448"/>
        <v/>
      </c>
      <c r="BH444" s="72" t="str">
        <f t="shared" si="1448"/>
        <v/>
      </c>
      <c r="BI444" s="72" t="str">
        <f t="shared" si="1448"/>
        <v/>
      </c>
      <c r="BJ444" s="72" t="str">
        <f t="shared" si="1448"/>
        <v/>
      </c>
      <c r="BK444" s="72" t="str">
        <f t="shared" si="1448"/>
        <v/>
      </c>
      <c r="BL444" s="72" t="str">
        <f t="shared" si="1448"/>
        <v/>
      </c>
      <c r="BM444" s="72" t="str">
        <f t="shared" si="1448"/>
        <v/>
      </c>
      <c r="BN444" s="72" t="str">
        <f t="shared" si="1448"/>
        <v/>
      </c>
      <c r="BO444" s="72" t="str">
        <f t="shared" si="1448"/>
        <v/>
      </c>
      <c r="BP444" s="72" t="str">
        <f t="shared" si="1448"/>
        <v/>
      </c>
      <c r="BQ444" s="72" t="str">
        <f t="shared" si="1448"/>
        <v/>
      </c>
      <c r="BR444" s="72" t="str">
        <f t="shared" si="1448"/>
        <v/>
      </c>
      <c r="BS444" s="72" t="str">
        <f t="shared" si="1448"/>
        <v/>
      </c>
      <c r="BT444" s="72" t="str">
        <f t="shared" si="1448"/>
        <v/>
      </c>
      <c r="BU444" s="72" t="str">
        <f t="shared" si="1448"/>
        <v/>
      </c>
      <c r="BV444" s="72" t="str">
        <f t="shared" si="1448"/>
        <v/>
      </c>
      <c r="BW444" s="72" t="str">
        <f t="shared" ref="BW444:DB444" si="1449">IF(BW$409&lt;&gt;"",$E45,"")</f>
        <v/>
      </c>
      <c r="BX444" s="72" t="str">
        <f t="shared" si="1449"/>
        <v/>
      </c>
      <c r="BY444" s="72" t="str">
        <f t="shared" si="1449"/>
        <v/>
      </c>
      <c r="BZ444" s="72" t="str">
        <f t="shared" si="1449"/>
        <v/>
      </c>
      <c r="CA444" s="72" t="str">
        <f t="shared" si="1449"/>
        <v/>
      </c>
      <c r="CB444" s="72" t="str">
        <f t="shared" si="1449"/>
        <v/>
      </c>
      <c r="CC444" s="72" t="str">
        <f t="shared" si="1449"/>
        <v/>
      </c>
      <c r="CD444" s="72" t="str">
        <f t="shared" si="1449"/>
        <v/>
      </c>
      <c r="CE444" s="72" t="str">
        <f t="shared" si="1449"/>
        <v/>
      </c>
      <c r="CF444" s="72" t="str">
        <f t="shared" si="1449"/>
        <v/>
      </c>
      <c r="CG444" s="72" t="str">
        <f t="shared" si="1449"/>
        <v/>
      </c>
      <c r="CH444" s="72" t="str">
        <f t="shared" si="1449"/>
        <v/>
      </c>
      <c r="CI444" s="72" t="str">
        <f t="shared" si="1449"/>
        <v/>
      </c>
      <c r="CJ444" s="72" t="str">
        <f t="shared" si="1449"/>
        <v/>
      </c>
      <c r="CK444" s="72" t="str">
        <f t="shared" si="1449"/>
        <v/>
      </c>
      <c r="CL444" s="72" t="str">
        <f t="shared" si="1449"/>
        <v/>
      </c>
      <c r="CM444" s="72" t="str">
        <f t="shared" si="1449"/>
        <v/>
      </c>
      <c r="CN444" s="72" t="str">
        <f t="shared" si="1449"/>
        <v/>
      </c>
      <c r="CO444" s="72" t="str">
        <f t="shared" si="1449"/>
        <v/>
      </c>
      <c r="CP444" s="72" t="str">
        <f t="shared" si="1449"/>
        <v/>
      </c>
      <c r="CQ444" s="72" t="str">
        <f t="shared" si="1449"/>
        <v/>
      </c>
      <c r="CR444" s="72" t="str">
        <f t="shared" si="1449"/>
        <v/>
      </c>
      <c r="CS444" s="72" t="str">
        <f t="shared" si="1449"/>
        <v/>
      </c>
      <c r="CT444" s="72" t="str">
        <f t="shared" si="1449"/>
        <v/>
      </c>
      <c r="CU444" s="72" t="str">
        <f t="shared" si="1449"/>
        <v/>
      </c>
      <c r="CV444" s="72" t="str">
        <f t="shared" si="1449"/>
        <v/>
      </c>
      <c r="CW444" s="72" t="str">
        <f t="shared" si="1449"/>
        <v/>
      </c>
      <c r="CX444" s="72" t="str">
        <f t="shared" si="1449"/>
        <v/>
      </c>
      <c r="CY444" s="72" t="str">
        <f t="shared" si="1449"/>
        <v/>
      </c>
      <c r="CZ444" s="72" t="str">
        <f t="shared" si="1449"/>
        <v/>
      </c>
      <c r="DA444" s="72" t="str">
        <f t="shared" si="1449"/>
        <v/>
      </c>
      <c r="DB444" s="72" t="str">
        <f t="shared" si="1449"/>
        <v/>
      </c>
      <c r="DC444" s="72" t="str">
        <f t="shared" ref="DC444:DV444" si="1450">IF(DC$409&lt;&gt;"",$E45,"")</f>
        <v/>
      </c>
      <c r="DD444" s="72" t="str">
        <f t="shared" si="1450"/>
        <v/>
      </c>
      <c r="DE444" s="72" t="str">
        <f t="shared" si="1450"/>
        <v/>
      </c>
      <c r="DF444" s="72" t="str">
        <f t="shared" si="1450"/>
        <v/>
      </c>
      <c r="DG444" s="72" t="str">
        <f t="shared" si="1450"/>
        <v/>
      </c>
      <c r="DH444" s="72" t="str">
        <f t="shared" si="1450"/>
        <v/>
      </c>
      <c r="DI444" s="72" t="str">
        <f t="shared" si="1450"/>
        <v/>
      </c>
      <c r="DJ444" s="72" t="str">
        <f t="shared" si="1450"/>
        <v/>
      </c>
      <c r="DK444" s="72" t="str">
        <f t="shared" si="1450"/>
        <v/>
      </c>
      <c r="DL444" s="72" t="str">
        <f t="shared" si="1450"/>
        <v/>
      </c>
      <c r="DM444" s="72" t="str">
        <f t="shared" si="1450"/>
        <v/>
      </c>
      <c r="DN444" s="72" t="str">
        <f t="shared" si="1450"/>
        <v/>
      </c>
      <c r="DO444" s="72" t="str">
        <f t="shared" si="1450"/>
        <v/>
      </c>
      <c r="DP444" s="72" t="str">
        <f t="shared" si="1450"/>
        <v/>
      </c>
      <c r="DQ444" s="72" t="str">
        <f t="shared" si="1450"/>
        <v/>
      </c>
      <c r="DR444" s="72" t="str">
        <f t="shared" si="1450"/>
        <v/>
      </c>
      <c r="DS444" s="72" t="str">
        <f t="shared" si="1450"/>
        <v/>
      </c>
      <c r="DT444" s="72" t="str">
        <f t="shared" si="1450"/>
        <v/>
      </c>
      <c r="DU444" s="72" t="str">
        <f t="shared" si="1450"/>
        <v/>
      </c>
      <c r="DV444" s="72" t="str">
        <f t="shared" si="1450"/>
        <v/>
      </c>
      <c r="DY444" s="79" t="s">
        <v>1146</v>
      </c>
      <c r="DZ444" t="s">
        <v>1723</v>
      </c>
      <c r="EA444" t="s">
        <v>7243</v>
      </c>
      <c r="EB444" t="s">
        <v>7618</v>
      </c>
      <c r="EC444" t="s">
        <v>8298</v>
      </c>
    </row>
    <row r="445" spans="10:133" x14ac:dyDescent="0.25">
      <c r="J445" s="72" t="str">
        <f>IF(PEDIDO!C71&lt;&gt;"",PEDIDO!B71,"")</f>
        <v/>
      </c>
      <c r="K445" s="72" t="str">
        <f t="shared" ref="K445:AP445" si="1451">IF(K$409&lt;&gt;"",$E46,"")</f>
        <v/>
      </c>
      <c r="L445" s="72" t="str">
        <f t="shared" si="1451"/>
        <v/>
      </c>
      <c r="M445" s="72" t="str">
        <f t="shared" si="1451"/>
        <v/>
      </c>
      <c r="N445" s="72" t="str">
        <f t="shared" si="1451"/>
        <v/>
      </c>
      <c r="O445" s="72" t="str">
        <f t="shared" si="1451"/>
        <v/>
      </c>
      <c r="P445" s="72" t="str">
        <f t="shared" si="1451"/>
        <v/>
      </c>
      <c r="Q445" s="72" t="str">
        <f t="shared" si="1451"/>
        <v/>
      </c>
      <c r="R445" s="72" t="str">
        <f t="shared" si="1451"/>
        <v/>
      </c>
      <c r="S445" s="72" t="str">
        <f t="shared" si="1451"/>
        <v/>
      </c>
      <c r="T445" s="72" t="str">
        <f t="shared" si="1451"/>
        <v/>
      </c>
      <c r="U445" s="72" t="str">
        <f t="shared" si="1451"/>
        <v/>
      </c>
      <c r="V445" s="72" t="str">
        <f t="shared" si="1451"/>
        <v/>
      </c>
      <c r="W445" s="72" t="str">
        <f t="shared" si="1451"/>
        <v/>
      </c>
      <c r="X445" s="72" t="str">
        <f t="shared" si="1451"/>
        <v/>
      </c>
      <c r="Y445" s="72" t="str">
        <f t="shared" si="1451"/>
        <v/>
      </c>
      <c r="Z445" s="72" t="str">
        <f t="shared" si="1451"/>
        <v/>
      </c>
      <c r="AA445" s="72" t="str">
        <f t="shared" si="1451"/>
        <v/>
      </c>
      <c r="AB445" s="72" t="str">
        <f t="shared" si="1451"/>
        <v/>
      </c>
      <c r="AC445" s="72" t="str">
        <f t="shared" si="1451"/>
        <v/>
      </c>
      <c r="AD445" s="72" t="str">
        <f t="shared" si="1451"/>
        <v/>
      </c>
      <c r="AE445" s="72" t="str">
        <f t="shared" si="1451"/>
        <v/>
      </c>
      <c r="AF445" s="72" t="str">
        <f t="shared" si="1451"/>
        <v/>
      </c>
      <c r="AG445" s="72" t="str">
        <f t="shared" si="1451"/>
        <v/>
      </c>
      <c r="AH445" s="72" t="str">
        <f t="shared" si="1451"/>
        <v/>
      </c>
      <c r="AI445" s="72" t="str">
        <f t="shared" si="1451"/>
        <v/>
      </c>
      <c r="AJ445" s="72" t="str">
        <f t="shared" si="1451"/>
        <v/>
      </c>
      <c r="AK445" s="72" t="str">
        <f t="shared" si="1451"/>
        <v/>
      </c>
      <c r="AL445" s="72" t="str">
        <f t="shared" si="1451"/>
        <v/>
      </c>
      <c r="AM445" s="72" t="str">
        <f t="shared" si="1451"/>
        <v/>
      </c>
      <c r="AN445" s="72" t="str">
        <f t="shared" si="1451"/>
        <v/>
      </c>
      <c r="AO445" s="72" t="str">
        <f t="shared" si="1451"/>
        <v/>
      </c>
      <c r="AP445" s="72" t="str">
        <f t="shared" si="1451"/>
        <v/>
      </c>
      <c r="AQ445" s="72" t="str">
        <f t="shared" ref="AQ445:BV445" si="1452">IF(AQ$409&lt;&gt;"",$E46,"")</f>
        <v/>
      </c>
      <c r="AR445" s="72" t="str">
        <f t="shared" si="1452"/>
        <v/>
      </c>
      <c r="AS445" s="72" t="str">
        <f t="shared" si="1452"/>
        <v/>
      </c>
      <c r="AT445" s="72" t="str">
        <f t="shared" si="1452"/>
        <v/>
      </c>
      <c r="AU445" s="72" t="str">
        <f t="shared" si="1452"/>
        <v/>
      </c>
      <c r="AV445" s="72" t="str">
        <f t="shared" si="1452"/>
        <v/>
      </c>
      <c r="AW445" s="72" t="str">
        <f t="shared" si="1452"/>
        <v/>
      </c>
      <c r="AX445" s="72" t="str">
        <f t="shared" si="1452"/>
        <v/>
      </c>
      <c r="AY445" s="72" t="str">
        <f t="shared" si="1452"/>
        <v/>
      </c>
      <c r="AZ445" s="72" t="str">
        <f t="shared" si="1452"/>
        <v/>
      </c>
      <c r="BA445" s="72" t="str">
        <f t="shared" si="1452"/>
        <v/>
      </c>
      <c r="BB445" s="72" t="str">
        <f t="shared" si="1452"/>
        <v/>
      </c>
      <c r="BC445" s="72" t="str">
        <f t="shared" si="1452"/>
        <v/>
      </c>
      <c r="BD445" s="72" t="str">
        <f t="shared" si="1452"/>
        <v/>
      </c>
      <c r="BE445" s="72" t="str">
        <f t="shared" si="1452"/>
        <v/>
      </c>
      <c r="BF445" s="72" t="str">
        <f t="shared" si="1452"/>
        <v/>
      </c>
      <c r="BG445" s="72" t="str">
        <f t="shared" si="1452"/>
        <v/>
      </c>
      <c r="BH445" s="72" t="str">
        <f t="shared" si="1452"/>
        <v/>
      </c>
      <c r="BI445" s="72" t="str">
        <f t="shared" si="1452"/>
        <v/>
      </c>
      <c r="BJ445" s="72" t="str">
        <f t="shared" si="1452"/>
        <v/>
      </c>
      <c r="BK445" s="72" t="str">
        <f t="shared" si="1452"/>
        <v/>
      </c>
      <c r="BL445" s="72" t="str">
        <f t="shared" si="1452"/>
        <v/>
      </c>
      <c r="BM445" s="72" t="str">
        <f t="shared" si="1452"/>
        <v/>
      </c>
      <c r="BN445" s="72" t="str">
        <f t="shared" si="1452"/>
        <v/>
      </c>
      <c r="BO445" s="72" t="str">
        <f t="shared" si="1452"/>
        <v/>
      </c>
      <c r="BP445" s="72" t="str">
        <f t="shared" si="1452"/>
        <v/>
      </c>
      <c r="BQ445" s="72" t="str">
        <f t="shared" si="1452"/>
        <v/>
      </c>
      <c r="BR445" s="72" t="str">
        <f t="shared" si="1452"/>
        <v/>
      </c>
      <c r="BS445" s="72" t="str">
        <f t="shared" si="1452"/>
        <v/>
      </c>
      <c r="BT445" s="72" t="str">
        <f t="shared" si="1452"/>
        <v/>
      </c>
      <c r="BU445" s="72" t="str">
        <f t="shared" si="1452"/>
        <v/>
      </c>
      <c r="BV445" s="72" t="str">
        <f t="shared" si="1452"/>
        <v/>
      </c>
      <c r="BW445" s="72" t="str">
        <f t="shared" ref="BW445:DB445" si="1453">IF(BW$409&lt;&gt;"",$E46,"")</f>
        <v/>
      </c>
      <c r="BX445" s="72" t="str">
        <f t="shared" si="1453"/>
        <v/>
      </c>
      <c r="BY445" s="72" t="str">
        <f t="shared" si="1453"/>
        <v/>
      </c>
      <c r="BZ445" s="72" t="str">
        <f t="shared" si="1453"/>
        <v/>
      </c>
      <c r="CA445" s="72" t="str">
        <f t="shared" si="1453"/>
        <v/>
      </c>
      <c r="CB445" s="72" t="str">
        <f t="shared" si="1453"/>
        <v/>
      </c>
      <c r="CC445" s="72" t="str">
        <f t="shared" si="1453"/>
        <v/>
      </c>
      <c r="CD445" s="72" t="str">
        <f t="shared" si="1453"/>
        <v/>
      </c>
      <c r="CE445" s="72" t="str">
        <f t="shared" si="1453"/>
        <v/>
      </c>
      <c r="CF445" s="72" t="str">
        <f t="shared" si="1453"/>
        <v/>
      </c>
      <c r="CG445" s="72" t="str">
        <f t="shared" si="1453"/>
        <v/>
      </c>
      <c r="CH445" s="72" t="str">
        <f t="shared" si="1453"/>
        <v/>
      </c>
      <c r="CI445" s="72" t="str">
        <f t="shared" si="1453"/>
        <v/>
      </c>
      <c r="CJ445" s="72" t="str">
        <f t="shared" si="1453"/>
        <v/>
      </c>
      <c r="CK445" s="72" t="str">
        <f t="shared" si="1453"/>
        <v/>
      </c>
      <c r="CL445" s="72" t="str">
        <f t="shared" si="1453"/>
        <v/>
      </c>
      <c r="CM445" s="72" t="str">
        <f t="shared" si="1453"/>
        <v/>
      </c>
      <c r="CN445" s="72" t="str">
        <f t="shared" si="1453"/>
        <v/>
      </c>
      <c r="CO445" s="72" t="str">
        <f t="shared" si="1453"/>
        <v/>
      </c>
      <c r="CP445" s="72" t="str">
        <f t="shared" si="1453"/>
        <v/>
      </c>
      <c r="CQ445" s="72" t="str">
        <f t="shared" si="1453"/>
        <v/>
      </c>
      <c r="CR445" s="72" t="str">
        <f t="shared" si="1453"/>
        <v/>
      </c>
      <c r="CS445" s="72" t="str">
        <f t="shared" si="1453"/>
        <v/>
      </c>
      <c r="CT445" s="72" t="str">
        <f t="shared" si="1453"/>
        <v/>
      </c>
      <c r="CU445" s="72" t="str">
        <f t="shared" si="1453"/>
        <v/>
      </c>
      <c r="CV445" s="72" t="str">
        <f t="shared" si="1453"/>
        <v/>
      </c>
      <c r="CW445" s="72" t="str">
        <f t="shared" si="1453"/>
        <v/>
      </c>
      <c r="CX445" s="72" t="str">
        <f t="shared" si="1453"/>
        <v/>
      </c>
      <c r="CY445" s="72" t="str">
        <f t="shared" si="1453"/>
        <v/>
      </c>
      <c r="CZ445" s="72" t="str">
        <f t="shared" si="1453"/>
        <v/>
      </c>
      <c r="DA445" s="72" t="str">
        <f t="shared" si="1453"/>
        <v/>
      </c>
      <c r="DB445" s="72" t="str">
        <f t="shared" si="1453"/>
        <v/>
      </c>
      <c r="DC445" s="72" t="str">
        <f t="shared" ref="DC445:DV445" si="1454">IF(DC$409&lt;&gt;"",$E46,"")</f>
        <v/>
      </c>
      <c r="DD445" s="72" t="str">
        <f t="shared" si="1454"/>
        <v/>
      </c>
      <c r="DE445" s="72" t="str">
        <f t="shared" si="1454"/>
        <v/>
      </c>
      <c r="DF445" s="72" t="str">
        <f t="shared" si="1454"/>
        <v/>
      </c>
      <c r="DG445" s="72" t="str">
        <f t="shared" si="1454"/>
        <v/>
      </c>
      <c r="DH445" s="72" t="str">
        <f t="shared" si="1454"/>
        <v/>
      </c>
      <c r="DI445" s="72" t="str">
        <f t="shared" si="1454"/>
        <v/>
      </c>
      <c r="DJ445" s="72" t="str">
        <f t="shared" si="1454"/>
        <v/>
      </c>
      <c r="DK445" s="72" t="str">
        <f t="shared" si="1454"/>
        <v/>
      </c>
      <c r="DL445" s="72" t="str">
        <f t="shared" si="1454"/>
        <v/>
      </c>
      <c r="DM445" s="72" t="str">
        <f t="shared" si="1454"/>
        <v/>
      </c>
      <c r="DN445" s="72" t="str">
        <f t="shared" si="1454"/>
        <v/>
      </c>
      <c r="DO445" s="72" t="str">
        <f t="shared" si="1454"/>
        <v/>
      </c>
      <c r="DP445" s="72" t="str">
        <f t="shared" si="1454"/>
        <v/>
      </c>
      <c r="DQ445" s="72" t="str">
        <f t="shared" si="1454"/>
        <v/>
      </c>
      <c r="DR445" s="72" t="str">
        <f t="shared" si="1454"/>
        <v/>
      </c>
      <c r="DS445" s="72" t="str">
        <f t="shared" si="1454"/>
        <v/>
      </c>
      <c r="DT445" s="72" t="str">
        <f t="shared" si="1454"/>
        <v/>
      </c>
      <c r="DU445" s="72" t="str">
        <f t="shared" si="1454"/>
        <v/>
      </c>
      <c r="DV445" s="72" t="str">
        <f t="shared" si="1454"/>
        <v/>
      </c>
      <c r="DY445" s="79" t="s">
        <v>1147</v>
      </c>
      <c r="DZ445" t="s">
        <v>1724</v>
      </c>
      <c r="EA445" t="s">
        <v>7244</v>
      </c>
      <c r="EB445" t="s">
        <v>10974</v>
      </c>
      <c r="EC445" t="s">
        <v>12645</v>
      </c>
    </row>
    <row r="446" spans="10:133" x14ac:dyDescent="0.25">
      <c r="J446" s="72" t="str">
        <f>IF(PEDIDO!C72&lt;&gt;"",PEDIDO!B72,"")</f>
        <v/>
      </c>
      <c r="K446" s="72" t="str">
        <f t="shared" ref="K446:AP446" si="1455">IF(K$409&lt;&gt;"",$E47,"")</f>
        <v/>
      </c>
      <c r="L446" s="72" t="str">
        <f t="shared" si="1455"/>
        <v/>
      </c>
      <c r="M446" s="72" t="str">
        <f t="shared" si="1455"/>
        <v/>
      </c>
      <c r="N446" s="72" t="str">
        <f t="shared" si="1455"/>
        <v/>
      </c>
      <c r="O446" s="72" t="str">
        <f t="shared" si="1455"/>
        <v/>
      </c>
      <c r="P446" s="72" t="str">
        <f t="shared" si="1455"/>
        <v/>
      </c>
      <c r="Q446" s="72" t="str">
        <f t="shared" si="1455"/>
        <v/>
      </c>
      <c r="R446" s="72" t="str">
        <f t="shared" si="1455"/>
        <v/>
      </c>
      <c r="S446" s="72" t="str">
        <f t="shared" si="1455"/>
        <v/>
      </c>
      <c r="T446" s="72" t="str">
        <f t="shared" si="1455"/>
        <v/>
      </c>
      <c r="U446" s="72" t="str">
        <f t="shared" si="1455"/>
        <v/>
      </c>
      <c r="V446" s="72" t="str">
        <f t="shared" si="1455"/>
        <v/>
      </c>
      <c r="W446" s="72" t="str">
        <f t="shared" si="1455"/>
        <v/>
      </c>
      <c r="X446" s="72" t="str">
        <f t="shared" si="1455"/>
        <v/>
      </c>
      <c r="Y446" s="72" t="str">
        <f t="shared" si="1455"/>
        <v/>
      </c>
      <c r="Z446" s="72" t="str">
        <f t="shared" si="1455"/>
        <v/>
      </c>
      <c r="AA446" s="72" t="str">
        <f t="shared" si="1455"/>
        <v/>
      </c>
      <c r="AB446" s="72" t="str">
        <f t="shared" si="1455"/>
        <v/>
      </c>
      <c r="AC446" s="72" t="str">
        <f t="shared" si="1455"/>
        <v/>
      </c>
      <c r="AD446" s="72" t="str">
        <f t="shared" si="1455"/>
        <v/>
      </c>
      <c r="AE446" s="72" t="str">
        <f t="shared" si="1455"/>
        <v/>
      </c>
      <c r="AF446" s="72" t="str">
        <f t="shared" si="1455"/>
        <v/>
      </c>
      <c r="AG446" s="72" t="str">
        <f t="shared" si="1455"/>
        <v/>
      </c>
      <c r="AH446" s="72" t="str">
        <f t="shared" si="1455"/>
        <v/>
      </c>
      <c r="AI446" s="72" t="str">
        <f t="shared" si="1455"/>
        <v/>
      </c>
      <c r="AJ446" s="72" t="str">
        <f t="shared" si="1455"/>
        <v/>
      </c>
      <c r="AK446" s="72" t="str">
        <f t="shared" si="1455"/>
        <v/>
      </c>
      <c r="AL446" s="72" t="str">
        <f t="shared" si="1455"/>
        <v/>
      </c>
      <c r="AM446" s="72" t="str">
        <f t="shared" si="1455"/>
        <v/>
      </c>
      <c r="AN446" s="72" t="str">
        <f t="shared" si="1455"/>
        <v/>
      </c>
      <c r="AO446" s="72" t="str">
        <f t="shared" si="1455"/>
        <v/>
      </c>
      <c r="AP446" s="72" t="str">
        <f t="shared" si="1455"/>
        <v/>
      </c>
      <c r="AQ446" s="72" t="str">
        <f t="shared" ref="AQ446:BV446" si="1456">IF(AQ$409&lt;&gt;"",$E47,"")</f>
        <v/>
      </c>
      <c r="AR446" s="72" t="str">
        <f t="shared" si="1456"/>
        <v/>
      </c>
      <c r="AS446" s="72" t="str">
        <f t="shared" si="1456"/>
        <v/>
      </c>
      <c r="AT446" s="72" t="str">
        <f t="shared" si="1456"/>
        <v/>
      </c>
      <c r="AU446" s="72" t="str">
        <f t="shared" si="1456"/>
        <v/>
      </c>
      <c r="AV446" s="72" t="str">
        <f t="shared" si="1456"/>
        <v/>
      </c>
      <c r="AW446" s="72" t="str">
        <f t="shared" si="1456"/>
        <v/>
      </c>
      <c r="AX446" s="72" t="str">
        <f t="shared" si="1456"/>
        <v/>
      </c>
      <c r="AY446" s="72" t="str">
        <f t="shared" si="1456"/>
        <v/>
      </c>
      <c r="AZ446" s="72" t="str">
        <f t="shared" si="1456"/>
        <v/>
      </c>
      <c r="BA446" s="72" t="str">
        <f t="shared" si="1456"/>
        <v/>
      </c>
      <c r="BB446" s="72" t="str">
        <f t="shared" si="1456"/>
        <v/>
      </c>
      <c r="BC446" s="72" t="str">
        <f t="shared" si="1456"/>
        <v/>
      </c>
      <c r="BD446" s="72" t="str">
        <f t="shared" si="1456"/>
        <v/>
      </c>
      <c r="BE446" s="72" t="str">
        <f t="shared" si="1456"/>
        <v/>
      </c>
      <c r="BF446" s="72" t="str">
        <f t="shared" si="1456"/>
        <v/>
      </c>
      <c r="BG446" s="72" t="str">
        <f t="shared" si="1456"/>
        <v/>
      </c>
      <c r="BH446" s="72" t="str">
        <f t="shared" si="1456"/>
        <v/>
      </c>
      <c r="BI446" s="72" t="str">
        <f t="shared" si="1456"/>
        <v/>
      </c>
      <c r="BJ446" s="72" t="str">
        <f t="shared" si="1456"/>
        <v/>
      </c>
      <c r="BK446" s="72" t="str">
        <f t="shared" si="1456"/>
        <v/>
      </c>
      <c r="BL446" s="72" t="str">
        <f t="shared" si="1456"/>
        <v/>
      </c>
      <c r="BM446" s="72" t="str">
        <f t="shared" si="1456"/>
        <v/>
      </c>
      <c r="BN446" s="72" t="str">
        <f t="shared" si="1456"/>
        <v/>
      </c>
      <c r="BO446" s="72" t="str">
        <f t="shared" si="1456"/>
        <v/>
      </c>
      <c r="BP446" s="72" t="str">
        <f t="shared" si="1456"/>
        <v/>
      </c>
      <c r="BQ446" s="72" t="str">
        <f t="shared" si="1456"/>
        <v/>
      </c>
      <c r="BR446" s="72" t="str">
        <f t="shared" si="1456"/>
        <v/>
      </c>
      <c r="BS446" s="72" t="str">
        <f t="shared" si="1456"/>
        <v/>
      </c>
      <c r="BT446" s="72" t="str">
        <f t="shared" si="1456"/>
        <v/>
      </c>
      <c r="BU446" s="72" t="str">
        <f t="shared" si="1456"/>
        <v/>
      </c>
      <c r="BV446" s="72" t="str">
        <f t="shared" si="1456"/>
        <v/>
      </c>
      <c r="BW446" s="72" t="str">
        <f t="shared" ref="BW446:DB446" si="1457">IF(BW$409&lt;&gt;"",$E47,"")</f>
        <v/>
      </c>
      <c r="BX446" s="72" t="str">
        <f t="shared" si="1457"/>
        <v/>
      </c>
      <c r="BY446" s="72" t="str">
        <f t="shared" si="1457"/>
        <v/>
      </c>
      <c r="BZ446" s="72" t="str">
        <f t="shared" si="1457"/>
        <v/>
      </c>
      <c r="CA446" s="72" t="str">
        <f t="shared" si="1457"/>
        <v/>
      </c>
      <c r="CB446" s="72" t="str">
        <f t="shared" si="1457"/>
        <v/>
      </c>
      <c r="CC446" s="72" t="str">
        <f t="shared" si="1457"/>
        <v/>
      </c>
      <c r="CD446" s="72" t="str">
        <f t="shared" si="1457"/>
        <v/>
      </c>
      <c r="CE446" s="72" t="str">
        <f t="shared" si="1457"/>
        <v/>
      </c>
      <c r="CF446" s="72" t="str">
        <f t="shared" si="1457"/>
        <v/>
      </c>
      <c r="CG446" s="72" t="str">
        <f t="shared" si="1457"/>
        <v/>
      </c>
      <c r="CH446" s="72" t="str">
        <f t="shared" si="1457"/>
        <v/>
      </c>
      <c r="CI446" s="72" t="str">
        <f t="shared" si="1457"/>
        <v/>
      </c>
      <c r="CJ446" s="72" t="str">
        <f t="shared" si="1457"/>
        <v/>
      </c>
      <c r="CK446" s="72" t="str">
        <f t="shared" si="1457"/>
        <v/>
      </c>
      <c r="CL446" s="72" t="str">
        <f t="shared" si="1457"/>
        <v/>
      </c>
      <c r="CM446" s="72" t="str">
        <f t="shared" si="1457"/>
        <v/>
      </c>
      <c r="CN446" s="72" t="str">
        <f t="shared" si="1457"/>
        <v/>
      </c>
      <c r="CO446" s="72" t="str">
        <f t="shared" si="1457"/>
        <v/>
      </c>
      <c r="CP446" s="72" t="str">
        <f t="shared" si="1457"/>
        <v/>
      </c>
      <c r="CQ446" s="72" t="str">
        <f t="shared" si="1457"/>
        <v/>
      </c>
      <c r="CR446" s="72" t="str">
        <f t="shared" si="1457"/>
        <v/>
      </c>
      <c r="CS446" s="72" t="str">
        <f t="shared" si="1457"/>
        <v/>
      </c>
      <c r="CT446" s="72" t="str">
        <f t="shared" si="1457"/>
        <v/>
      </c>
      <c r="CU446" s="72" t="str">
        <f t="shared" si="1457"/>
        <v/>
      </c>
      <c r="CV446" s="72" t="str">
        <f t="shared" si="1457"/>
        <v/>
      </c>
      <c r="CW446" s="72" t="str">
        <f t="shared" si="1457"/>
        <v/>
      </c>
      <c r="CX446" s="72" t="str">
        <f t="shared" si="1457"/>
        <v/>
      </c>
      <c r="CY446" s="72" t="str">
        <f t="shared" si="1457"/>
        <v/>
      </c>
      <c r="CZ446" s="72" t="str">
        <f t="shared" si="1457"/>
        <v/>
      </c>
      <c r="DA446" s="72" t="str">
        <f t="shared" si="1457"/>
        <v/>
      </c>
      <c r="DB446" s="72" t="str">
        <f t="shared" si="1457"/>
        <v/>
      </c>
      <c r="DC446" s="72" t="str">
        <f t="shared" ref="DC446:DV446" si="1458">IF(DC$409&lt;&gt;"",$E47,"")</f>
        <v/>
      </c>
      <c r="DD446" s="72" t="str">
        <f t="shared" si="1458"/>
        <v/>
      </c>
      <c r="DE446" s="72" t="str">
        <f t="shared" si="1458"/>
        <v/>
      </c>
      <c r="DF446" s="72" t="str">
        <f t="shared" si="1458"/>
        <v/>
      </c>
      <c r="DG446" s="72" t="str">
        <f t="shared" si="1458"/>
        <v/>
      </c>
      <c r="DH446" s="72" t="str">
        <f t="shared" si="1458"/>
        <v/>
      </c>
      <c r="DI446" s="72" t="str">
        <f t="shared" si="1458"/>
        <v/>
      </c>
      <c r="DJ446" s="72" t="str">
        <f t="shared" si="1458"/>
        <v/>
      </c>
      <c r="DK446" s="72" t="str">
        <f t="shared" si="1458"/>
        <v/>
      </c>
      <c r="DL446" s="72" t="str">
        <f t="shared" si="1458"/>
        <v/>
      </c>
      <c r="DM446" s="72" t="str">
        <f t="shared" si="1458"/>
        <v/>
      </c>
      <c r="DN446" s="72" t="str">
        <f t="shared" si="1458"/>
        <v/>
      </c>
      <c r="DO446" s="72" t="str">
        <f t="shared" si="1458"/>
        <v/>
      </c>
      <c r="DP446" s="72" t="str">
        <f t="shared" si="1458"/>
        <v/>
      </c>
      <c r="DQ446" s="72" t="str">
        <f t="shared" si="1458"/>
        <v/>
      </c>
      <c r="DR446" s="72" t="str">
        <f t="shared" si="1458"/>
        <v/>
      </c>
      <c r="DS446" s="72" t="str">
        <f t="shared" si="1458"/>
        <v/>
      </c>
      <c r="DT446" s="72" t="str">
        <f t="shared" si="1458"/>
        <v/>
      </c>
      <c r="DU446" s="72" t="str">
        <f t="shared" si="1458"/>
        <v/>
      </c>
      <c r="DV446" s="72" t="str">
        <f t="shared" si="1458"/>
        <v/>
      </c>
      <c r="DY446" s="79" t="s">
        <v>1148</v>
      </c>
      <c r="DZ446" t="s">
        <v>1725</v>
      </c>
      <c r="EA446" t="s">
        <v>7245</v>
      </c>
      <c r="EB446" t="s">
        <v>10975</v>
      </c>
      <c r="EC446" t="s">
        <v>8324</v>
      </c>
    </row>
    <row r="447" spans="10:133" x14ac:dyDescent="0.25">
      <c r="J447" s="72" t="str">
        <f>IF(PEDIDO!C73&lt;&gt;"",PEDIDO!B73,"")</f>
        <v/>
      </c>
      <c r="K447" s="72" t="str">
        <f t="shared" ref="K447:AP447" si="1459">IF(K$409&lt;&gt;"",$E48,"")</f>
        <v/>
      </c>
      <c r="L447" s="72" t="str">
        <f t="shared" si="1459"/>
        <v/>
      </c>
      <c r="M447" s="72" t="str">
        <f t="shared" si="1459"/>
        <v/>
      </c>
      <c r="N447" s="72" t="str">
        <f t="shared" si="1459"/>
        <v/>
      </c>
      <c r="O447" s="72" t="str">
        <f t="shared" si="1459"/>
        <v/>
      </c>
      <c r="P447" s="72" t="str">
        <f t="shared" si="1459"/>
        <v/>
      </c>
      <c r="Q447" s="72" t="str">
        <f t="shared" si="1459"/>
        <v/>
      </c>
      <c r="R447" s="72" t="str">
        <f t="shared" si="1459"/>
        <v/>
      </c>
      <c r="S447" s="72" t="str">
        <f t="shared" si="1459"/>
        <v/>
      </c>
      <c r="T447" s="72" t="str">
        <f t="shared" si="1459"/>
        <v/>
      </c>
      <c r="U447" s="72" t="str">
        <f t="shared" si="1459"/>
        <v/>
      </c>
      <c r="V447" s="72" t="str">
        <f t="shared" si="1459"/>
        <v/>
      </c>
      <c r="W447" s="72" t="str">
        <f t="shared" si="1459"/>
        <v/>
      </c>
      <c r="X447" s="72" t="str">
        <f t="shared" si="1459"/>
        <v/>
      </c>
      <c r="Y447" s="72" t="str">
        <f t="shared" si="1459"/>
        <v/>
      </c>
      <c r="Z447" s="72" t="str">
        <f t="shared" si="1459"/>
        <v/>
      </c>
      <c r="AA447" s="72" t="str">
        <f t="shared" si="1459"/>
        <v/>
      </c>
      <c r="AB447" s="72" t="str">
        <f t="shared" si="1459"/>
        <v/>
      </c>
      <c r="AC447" s="72" t="str">
        <f t="shared" si="1459"/>
        <v/>
      </c>
      <c r="AD447" s="72" t="str">
        <f t="shared" si="1459"/>
        <v/>
      </c>
      <c r="AE447" s="72" t="str">
        <f t="shared" si="1459"/>
        <v/>
      </c>
      <c r="AF447" s="72" t="str">
        <f t="shared" si="1459"/>
        <v/>
      </c>
      <c r="AG447" s="72" t="str">
        <f t="shared" si="1459"/>
        <v/>
      </c>
      <c r="AH447" s="72" t="str">
        <f t="shared" si="1459"/>
        <v/>
      </c>
      <c r="AI447" s="72" t="str">
        <f t="shared" si="1459"/>
        <v/>
      </c>
      <c r="AJ447" s="72" t="str">
        <f t="shared" si="1459"/>
        <v/>
      </c>
      <c r="AK447" s="72" t="str">
        <f t="shared" si="1459"/>
        <v/>
      </c>
      <c r="AL447" s="72" t="str">
        <f t="shared" si="1459"/>
        <v/>
      </c>
      <c r="AM447" s="72" t="str">
        <f t="shared" si="1459"/>
        <v/>
      </c>
      <c r="AN447" s="72" t="str">
        <f t="shared" si="1459"/>
        <v/>
      </c>
      <c r="AO447" s="72" t="str">
        <f t="shared" si="1459"/>
        <v/>
      </c>
      <c r="AP447" s="72" t="str">
        <f t="shared" si="1459"/>
        <v/>
      </c>
      <c r="AQ447" s="72" t="str">
        <f t="shared" ref="AQ447:BV447" si="1460">IF(AQ$409&lt;&gt;"",$E48,"")</f>
        <v/>
      </c>
      <c r="AR447" s="72" t="str">
        <f t="shared" si="1460"/>
        <v/>
      </c>
      <c r="AS447" s="72" t="str">
        <f t="shared" si="1460"/>
        <v/>
      </c>
      <c r="AT447" s="72" t="str">
        <f t="shared" si="1460"/>
        <v/>
      </c>
      <c r="AU447" s="72" t="str">
        <f t="shared" si="1460"/>
        <v/>
      </c>
      <c r="AV447" s="72" t="str">
        <f t="shared" si="1460"/>
        <v/>
      </c>
      <c r="AW447" s="72" t="str">
        <f t="shared" si="1460"/>
        <v/>
      </c>
      <c r="AX447" s="72" t="str">
        <f t="shared" si="1460"/>
        <v/>
      </c>
      <c r="AY447" s="72" t="str">
        <f t="shared" si="1460"/>
        <v/>
      </c>
      <c r="AZ447" s="72" t="str">
        <f t="shared" si="1460"/>
        <v/>
      </c>
      <c r="BA447" s="72" t="str">
        <f t="shared" si="1460"/>
        <v/>
      </c>
      <c r="BB447" s="72" t="str">
        <f t="shared" si="1460"/>
        <v/>
      </c>
      <c r="BC447" s="72" t="str">
        <f t="shared" si="1460"/>
        <v/>
      </c>
      <c r="BD447" s="72" t="str">
        <f t="shared" si="1460"/>
        <v/>
      </c>
      <c r="BE447" s="72" t="str">
        <f t="shared" si="1460"/>
        <v/>
      </c>
      <c r="BF447" s="72" t="str">
        <f t="shared" si="1460"/>
        <v/>
      </c>
      <c r="BG447" s="72" t="str">
        <f t="shared" si="1460"/>
        <v/>
      </c>
      <c r="BH447" s="72" t="str">
        <f t="shared" si="1460"/>
        <v/>
      </c>
      <c r="BI447" s="72" t="str">
        <f t="shared" si="1460"/>
        <v/>
      </c>
      <c r="BJ447" s="72" t="str">
        <f t="shared" si="1460"/>
        <v/>
      </c>
      <c r="BK447" s="72" t="str">
        <f t="shared" si="1460"/>
        <v/>
      </c>
      <c r="BL447" s="72" t="str">
        <f t="shared" si="1460"/>
        <v/>
      </c>
      <c r="BM447" s="72" t="str">
        <f t="shared" si="1460"/>
        <v/>
      </c>
      <c r="BN447" s="72" t="str">
        <f t="shared" si="1460"/>
        <v/>
      </c>
      <c r="BO447" s="72" t="str">
        <f t="shared" si="1460"/>
        <v/>
      </c>
      <c r="BP447" s="72" t="str">
        <f t="shared" si="1460"/>
        <v/>
      </c>
      <c r="BQ447" s="72" t="str">
        <f t="shared" si="1460"/>
        <v/>
      </c>
      <c r="BR447" s="72" t="str">
        <f t="shared" si="1460"/>
        <v/>
      </c>
      <c r="BS447" s="72" t="str">
        <f t="shared" si="1460"/>
        <v/>
      </c>
      <c r="BT447" s="72" t="str">
        <f t="shared" si="1460"/>
        <v/>
      </c>
      <c r="BU447" s="72" t="str">
        <f t="shared" si="1460"/>
        <v/>
      </c>
      <c r="BV447" s="72" t="str">
        <f t="shared" si="1460"/>
        <v/>
      </c>
      <c r="BW447" s="72" t="str">
        <f t="shared" ref="BW447:DB447" si="1461">IF(BW$409&lt;&gt;"",$E48,"")</f>
        <v/>
      </c>
      <c r="BX447" s="72" t="str">
        <f t="shared" si="1461"/>
        <v/>
      </c>
      <c r="BY447" s="72" t="str">
        <f t="shared" si="1461"/>
        <v/>
      </c>
      <c r="BZ447" s="72" t="str">
        <f t="shared" si="1461"/>
        <v/>
      </c>
      <c r="CA447" s="72" t="str">
        <f t="shared" si="1461"/>
        <v/>
      </c>
      <c r="CB447" s="72" t="str">
        <f t="shared" si="1461"/>
        <v/>
      </c>
      <c r="CC447" s="72" t="str">
        <f t="shared" si="1461"/>
        <v/>
      </c>
      <c r="CD447" s="72" t="str">
        <f t="shared" si="1461"/>
        <v/>
      </c>
      <c r="CE447" s="72" t="str">
        <f t="shared" si="1461"/>
        <v/>
      </c>
      <c r="CF447" s="72" t="str">
        <f t="shared" si="1461"/>
        <v/>
      </c>
      <c r="CG447" s="72" t="str">
        <f t="shared" si="1461"/>
        <v/>
      </c>
      <c r="CH447" s="72" t="str">
        <f t="shared" si="1461"/>
        <v/>
      </c>
      <c r="CI447" s="72" t="str">
        <f t="shared" si="1461"/>
        <v/>
      </c>
      <c r="CJ447" s="72" t="str">
        <f t="shared" si="1461"/>
        <v/>
      </c>
      <c r="CK447" s="72" t="str">
        <f t="shared" si="1461"/>
        <v/>
      </c>
      <c r="CL447" s="72" t="str">
        <f t="shared" si="1461"/>
        <v/>
      </c>
      <c r="CM447" s="72" t="str">
        <f t="shared" si="1461"/>
        <v/>
      </c>
      <c r="CN447" s="72" t="str">
        <f t="shared" si="1461"/>
        <v/>
      </c>
      <c r="CO447" s="72" t="str">
        <f t="shared" si="1461"/>
        <v/>
      </c>
      <c r="CP447" s="72" t="str">
        <f t="shared" si="1461"/>
        <v/>
      </c>
      <c r="CQ447" s="72" t="str">
        <f t="shared" si="1461"/>
        <v/>
      </c>
      <c r="CR447" s="72" t="str">
        <f t="shared" si="1461"/>
        <v/>
      </c>
      <c r="CS447" s="72" t="str">
        <f t="shared" si="1461"/>
        <v/>
      </c>
      <c r="CT447" s="72" t="str">
        <f t="shared" si="1461"/>
        <v/>
      </c>
      <c r="CU447" s="72" t="str">
        <f t="shared" si="1461"/>
        <v/>
      </c>
      <c r="CV447" s="72" t="str">
        <f t="shared" si="1461"/>
        <v/>
      </c>
      <c r="CW447" s="72" t="str">
        <f t="shared" si="1461"/>
        <v/>
      </c>
      <c r="CX447" s="72" t="str">
        <f t="shared" si="1461"/>
        <v/>
      </c>
      <c r="CY447" s="72" t="str">
        <f t="shared" si="1461"/>
        <v/>
      </c>
      <c r="CZ447" s="72" t="str">
        <f t="shared" si="1461"/>
        <v/>
      </c>
      <c r="DA447" s="72" t="str">
        <f t="shared" si="1461"/>
        <v/>
      </c>
      <c r="DB447" s="72" t="str">
        <f t="shared" si="1461"/>
        <v/>
      </c>
      <c r="DC447" s="72" t="str">
        <f t="shared" ref="DC447:DV447" si="1462">IF(DC$409&lt;&gt;"",$E48,"")</f>
        <v/>
      </c>
      <c r="DD447" s="72" t="str">
        <f t="shared" si="1462"/>
        <v/>
      </c>
      <c r="DE447" s="72" t="str">
        <f t="shared" si="1462"/>
        <v/>
      </c>
      <c r="DF447" s="72" t="str">
        <f t="shared" si="1462"/>
        <v/>
      </c>
      <c r="DG447" s="72" t="str">
        <f t="shared" si="1462"/>
        <v/>
      </c>
      <c r="DH447" s="72" t="str">
        <f t="shared" si="1462"/>
        <v/>
      </c>
      <c r="DI447" s="72" t="str">
        <f t="shared" si="1462"/>
        <v/>
      </c>
      <c r="DJ447" s="72" t="str">
        <f t="shared" si="1462"/>
        <v/>
      </c>
      <c r="DK447" s="72" t="str">
        <f t="shared" si="1462"/>
        <v/>
      </c>
      <c r="DL447" s="72" t="str">
        <f t="shared" si="1462"/>
        <v/>
      </c>
      <c r="DM447" s="72" t="str">
        <f t="shared" si="1462"/>
        <v/>
      </c>
      <c r="DN447" s="72" t="str">
        <f t="shared" si="1462"/>
        <v/>
      </c>
      <c r="DO447" s="72" t="str">
        <f t="shared" si="1462"/>
        <v/>
      </c>
      <c r="DP447" s="72" t="str">
        <f t="shared" si="1462"/>
        <v/>
      </c>
      <c r="DQ447" s="72" t="str">
        <f t="shared" si="1462"/>
        <v/>
      </c>
      <c r="DR447" s="72" t="str">
        <f t="shared" si="1462"/>
        <v/>
      </c>
      <c r="DS447" s="72" t="str">
        <f t="shared" si="1462"/>
        <v/>
      </c>
      <c r="DT447" s="72" t="str">
        <f t="shared" si="1462"/>
        <v/>
      </c>
      <c r="DU447" s="72" t="str">
        <f t="shared" si="1462"/>
        <v/>
      </c>
      <c r="DV447" s="72" t="str">
        <f t="shared" si="1462"/>
        <v/>
      </c>
      <c r="DY447" s="79" t="s">
        <v>1149</v>
      </c>
      <c r="DZ447" t="s">
        <v>1726</v>
      </c>
      <c r="EA447" t="s">
        <v>6826</v>
      </c>
      <c r="EB447" t="s">
        <v>10976</v>
      </c>
      <c r="EC447" t="s">
        <v>12646</v>
      </c>
    </row>
    <row r="448" spans="10:133" x14ac:dyDescent="0.25">
      <c r="J448" s="72" t="str">
        <f>IF(PEDIDO!C74&lt;&gt;"",PEDIDO!B74,"")</f>
        <v/>
      </c>
      <c r="K448" s="72" t="str">
        <f t="shared" ref="K448:AP448" si="1463">IF(K$409&lt;&gt;"",$E49,"")</f>
        <v/>
      </c>
      <c r="L448" s="72" t="str">
        <f t="shared" si="1463"/>
        <v/>
      </c>
      <c r="M448" s="72" t="str">
        <f t="shared" si="1463"/>
        <v/>
      </c>
      <c r="N448" s="72" t="str">
        <f t="shared" si="1463"/>
        <v/>
      </c>
      <c r="O448" s="72" t="str">
        <f t="shared" si="1463"/>
        <v/>
      </c>
      <c r="P448" s="72" t="str">
        <f t="shared" si="1463"/>
        <v/>
      </c>
      <c r="Q448" s="72" t="str">
        <f t="shared" si="1463"/>
        <v/>
      </c>
      <c r="R448" s="72" t="str">
        <f t="shared" si="1463"/>
        <v/>
      </c>
      <c r="S448" s="72" t="str">
        <f t="shared" si="1463"/>
        <v/>
      </c>
      <c r="T448" s="72" t="str">
        <f t="shared" si="1463"/>
        <v/>
      </c>
      <c r="U448" s="72" t="str">
        <f t="shared" si="1463"/>
        <v/>
      </c>
      <c r="V448" s="72" t="str">
        <f t="shared" si="1463"/>
        <v/>
      </c>
      <c r="W448" s="72" t="str">
        <f t="shared" si="1463"/>
        <v/>
      </c>
      <c r="X448" s="72" t="str">
        <f t="shared" si="1463"/>
        <v/>
      </c>
      <c r="Y448" s="72" t="str">
        <f t="shared" si="1463"/>
        <v/>
      </c>
      <c r="Z448" s="72" t="str">
        <f t="shared" si="1463"/>
        <v/>
      </c>
      <c r="AA448" s="72" t="str">
        <f t="shared" si="1463"/>
        <v/>
      </c>
      <c r="AB448" s="72" t="str">
        <f t="shared" si="1463"/>
        <v/>
      </c>
      <c r="AC448" s="72" t="str">
        <f t="shared" si="1463"/>
        <v/>
      </c>
      <c r="AD448" s="72" t="str">
        <f t="shared" si="1463"/>
        <v/>
      </c>
      <c r="AE448" s="72" t="str">
        <f t="shared" si="1463"/>
        <v/>
      </c>
      <c r="AF448" s="72" t="str">
        <f t="shared" si="1463"/>
        <v/>
      </c>
      <c r="AG448" s="72" t="str">
        <f t="shared" si="1463"/>
        <v/>
      </c>
      <c r="AH448" s="72" t="str">
        <f t="shared" si="1463"/>
        <v/>
      </c>
      <c r="AI448" s="72" t="str">
        <f t="shared" si="1463"/>
        <v/>
      </c>
      <c r="AJ448" s="72" t="str">
        <f t="shared" si="1463"/>
        <v/>
      </c>
      <c r="AK448" s="72" t="str">
        <f t="shared" si="1463"/>
        <v/>
      </c>
      <c r="AL448" s="72" t="str">
        <f t="shared" si="1463"/>
        <v/>
      </c>
      <c r="AM448" s="72" t="str">
        <f t="shared" si="1463"/>
        <v/>
      </c>
      <c r="AN448" s="72" t="str">
        <f t="shared" si="1463"/>
        <v/>
      </c>
      <c r="AO448" s="72" t="str">
        <f t="shared" si="1463"/>
        <v/>
      </c>
      <c r="AP448" s="72" t="str">
        <f t="shared" si="1463"/>
        <v/>
      </c>
      <c r="AQ448" s="72" t="str">
        <f t="shared" ref="AQ448:BV448" si="1464">IF(AQ$409&lt;&gt;"",$E49,"")</f>
        <v/>
      </c>
      <c r="AR448" s="72" t="str">
        <f t="shared" si="1464"/>
        <v/>
      </c>
      <c r="AS448" s="72" t="str">
        <f t="shared" si="1464"/>
        <v/>
      </c>
      <c r="AT448" s="72" t="str">
        <f t="shared" si="1464"/>
        <v/>
      </c>
      <c r="AU448" s="72" t="str">
        <f t="shared" si="1464"/>
        <v/>
      </c>
      <c r="AV448" s="72" t="str">
        <f t="shared" si="1464"/>
        <v/>
      </c>
      <c r="AW448" s="72" t="str">
        <f t="shared" si="1464"/>
        <v/>
      </c>
      <c r="AX448" s="72" t="str">
        <f t="shared" si="1464"/>
        <v/>
      </c>
      <c r="AY448" s="72" t="str">
        <f t="shared" si="1464"/>
        <v/>
      </c>
      <c r="AZ448" s="72" t="str">
        <f t="shared" si="1464"/>
        <v/>
      </c>
      <c r="BA448" s="72" t="str">
        <f t="shared" si="1464"/>
        <v/>
      </c>
      <c r="BB448" s="72" t="str">
        <f t="shared" si="1464"/>
        <v/>
      </c>
      <c r="BC448" s="72" t="str">
        <f t="shared" si="1464"/>
        <v/>
      </c>
      <c r="BD448" s="72" t="str">
        <f t="shared" si="1464"/>
        <v/>
      </c>
      <c r="BE448" s="72" t="str">
        <f t="shared" si="1464"/>
        <v/>
      </c>
      <c r="BF448" s="72" t="str">
        <f t="shared" si="1464"/>
        <v/>
      </c>
      <c r="BG448" s="72" t="str">
        <f t="shared" si="1464"/>
        <v/>
      </c>
      <c r="BH448" s="72" t="str">
        <f t="shared" si="1464"/>
        <v/>
      </c>
      <c r="BI448" s="72" t="str">
        <f t="shared" si="1464"/>
        <v/>
      </c>
      <c r="BJ448" s="72" t="str">
        <f t="shared" si="1464"/>
        <v/>
      </c>
      <c r="BK448" s="72" t="str">
        <f t="shared" si="1464"/>
        <v/>
      </c>
      <c r="BL448" s="72" t="str">
        <f t="shared" si="1464"/>
        <v/>
      </c>
      <c r="BM448" s="72" t="str">
        <f t="shared" si="1464"/>
        <v/>
      </c>
      <c r="BN448" s="72" t="str">
        <f t="shared" si="1464"/>
        <v/>
      </c>
      <c r="BO448" s="72" t="str">
        <f t="shared" si="1464"/>
        <v/>
      </c>
      <c r="BP448" s="72" t="str">
        <f t="shared" si="1464"/>
        <v/>
      </c>
      <c r="BQ448" s="72" t="str">
        <f t="shared" si="1464"/>
        <v/>
      </c>
      <c r="BR448" s="72" t="str">
        <f t="shared" si="1464"/>
        <v/>
      </c>
      <c r="BS448" s="72" t="str">
        <f t="shared" si="1464"/>
        <v/>
      </c>
      <c r="BT448" s="72" t="str">
        <f t="shared" si="1464"/>
        <v/>
      </c>
      <c r="BU448" s="72" t="str">
        <f t="shared" si="1464"/>
        <v/>
      </c>
      <c r="BV448" s="72" t="str">
        <f t="shared" si="1464"/>
        <v/>
      </c>
      <c r="BW448" s="72" t="str">
        <f t="shared" ref="BW448:DB448" si="1465">IF(BW$409&lt;&gt;"",$E49,"")</f>
        <v/>
      </c>
      <c r="BX448" s="72" t="str">
        <f t="shared" si="1465"/>
        <v/>
      </c>
      <c r="BY448" s="72" t="str">
        <f t="shared" si="1465"/>
        <v/>
      </c>
      <c r="BZ448" s="72" t="str">
        <f t="shared" si="1465"/>
        <v/>
      </c>
      <c r="CA448" s="72" t="str">
        <f t="shared" si="1465"/>
        <v/>
      </c>
      <c r="CB448" s="72" t="str">
        <f t="shared" si="1465"/>
        <v/>
      </c>
      <c r="CC448" s="72" t="str">
        <f t="shared" si="1465"/>
        <v/>
      </c>
      <c r="CD448" s="72" t="str">
        <f t="shared" si="1465"/>
        <v/>
      </c>
      <c r="CE448" s="72" t="str">
        <f t="shared" si="1465"/>
        <v/>
      </c>
      <c r="CF448" s="72" t="str">
        <f t="shared" si="1465"/>
        <v/>
      </c>
      <c r="CG448" s="72" t="str">
        <f t="shared" si="1465"/>
        <v/>
      </c>
      <c r="CH448" s="72" t="str">
        <f t="shared" si="1465"/>
        <v/>
      </c>
      <c r="CI448" s="72" t="str">
        <f t="shared" si="1465"/>
        <v/>
      </c>
      <c r="CJ448" s="72" t="str">
        <f t="shared" si="1465"/>
        <v/>
      </c>
      <c r="CK448" s="72" t="str">
        <f t="shared" si="1465"/>
        <v/>
      </c>
      <c r="CL448" s="72" t="str">
        <f t="shared" si="1465"/>
        <v/>
      </c>
      <c r="CM448" s="72" t="str">
        <f t="shared" si="1465"/>
        <v/>
      </c>
      <c r="CN448" s="72" t="str">
        <f t="shared" si="1465"/>
        <v/>
      </c>
      <c r="CO448" s="72" t="str">
        <f t="shared" si="1465"/>
        <v/>
      </c>
      <c r="CP448" s="72" t="str">
        <f t="shared" si="1465"/>
        <v/>
      </c>
      <c r="CQ448" s="72" t="str">
        <f t="shared" si="1465"/>
        <v/>
      </c>
      <c r="CR448" s="72" t="str">
        <f t="shared" si="1465"/>
        <v/>
      </c>
      <c r="CS448" s="72" t="str">
        <f t="shared" si="1465"/>
        <v/>
      </c>
      <c r="CT448" s="72" t="str">
        <f t="shared" si="1465"/>
        <v/>
      </c>
      <c r="CU448" s="72" t="str">
        <f t="shared" si="1465"/>
        <v/>
      </c>
      <c r="CV448" s="72" t="str">
        <f t="shared" si="1465"/>
        <v/>
      </c>
      <c r="CW448" s="72" t="str">
        <f t="shared" si="1465"/>
        <v/>
      </c>
      <c r="CX448" s="72" t="str">
        <f t="shared" si="1465"/>
        <v/>
      </c>
      <c r="CY448" s="72" t="str">
        <f t="shared" si="1465"/>
        <v/>
      </c>
      <c r="CZ448" s="72" t="str">
        <f t="shared" si="1465"/>
        <v/>
      </c>
      <c r="DA448" s="72" t="str">
        <f t="shared" si="1465"/>
        <v/>
      </c>
      <c r="DB448" s="72" t="str">
        <f t="shared" si="1465"/>
        <v/>
      </c>
      <c r="DC448" s="72" t="str">
        <f t="shared" ref="DC448:DV448" si="1466">IF(DC$409&lt;&gt;"",$E49,"")</f>
        <v/>
      </c>
      <c r="DD448" s="72" t="str">
        <f t="shared" si="1466"/>
        <v/>
      </c>
      <c r="DE448" s="72" t="str">
        <f t="shared" si="1466"/>
        <v/>
      </c>
      <c r="DF448" s="72" t="str">
        <f t="shared" si="1466"/>
        <v/>
      </c>
      <c r="DG448" s="72" t="str">
        <f t="shared" si="1466"/>
        <v/>
      </c>
      <c r="DH448" s="72" t="str">
        <f t="shared" si="1466"/>
        <v/>
      </c>
      <c r="DI448" s="72" t="str">
        <f t="shared" si="1466"/>
        <v/>
      </c>
      <c r="DJ448" s="72" t="str">
        <f t="shared" si="1466"/>
        <v/>
      </c>
      <c r="DK448" s="72" t="str">
        <f t="shared" si="1466"/>
        <v/>
      </c>
      <c r="DL448" s="72" t="str">
        <f t="shared" si="1466"/>
        <v/>
      </c>
      <c r="DM448" s="72" t="str">
        <f t="shared" si="1466"/>
        <v/>
      </c>
      <c r="DN448" s="72" t="str">
        <f t="shared" si="1466"/>
        <v/>
      </c>
      <c r="DO448" s="72" t="str">
        <f t="shared" si="1466"/>
        <v/>
      </c>
      <c r="DP448" s="72" t="str">
        <f t="shared" si="1466"/>
        <v/>
      </c>
      <c r="DQ448" s="72" t="str">
        <f t="shared" si="1466"/>
        <v/>
      </c>
      <c r="DR448" s="72" t="str">
        <f t="shared" si="1466"/>
        <v/>
      </c>
      <c r="DS448" s="72" t="str">
        <f t="shared" si="1466"/>
        <v/>
      </c>
      <c r="DT448" s="72" t="str">
        <f t="shared" si="1466"/>
        <v/>
      </c>
      <c r="DU448" s="72" t="str">
        <f t="shared" si="1466"/>
        <v/>
      </c>
      <c r="DV448" s="72" t="str">
        <f t="shared" si="1466"/>
        <v/>
      </c>
      <c r="DY448" s="79" t="s">
        <v>1150</v>
      </c>
      <c r="DZ448" t="s">
        <v>1727</v>
      </c>
      <c r="EA448" t="s">
        <v>7246</v>
      </c>
      <c r="EB448" t="s">
        <v>10977</v>
      </c>
      <c r="EC448" t="s">
        <v>12647</v>
      </c>
    </row>
    <row r="449" spans="10:133" x14ac:dyDescent="0.25">
      <c r="J449" s="72" t="str">
        <f>IF(PEDIDO!C75&lt;&gt;"",PEDIDO!B75,"")</f>
        <v/>
      </c>
      <c r="K449" s="72" t="str">
        <f t="shared" ref="K449:AP449" si="1467">IF(K$409&lt;&gt;"",$E50,"")</f>
        <v/>
      </c>
      <c r="L449" s="72" t="str">
        <f t="shared" si="1467"/>
        <v/>
      </c>
      <c r="M449" s="72" t="str">
        <f t="shared" si="1467"/>
        <v/>
      </c>
      <c r="N449" s="72" t="str">
        <f t="shared" si="1467"/>
        <v/>
      </c>
      <c r="O449" s="72" t="str">
        <f t="shared" si="1467"/>
        <v/>
      </c>
      <c r="P449" s="72" t="str">
        <f t="shared" si="1467"/>
        <v/>
      </c>
      <c r="Q449" s="72" t="str">
        <f t="shared" si="1467"/>
        <v/>
      </c>
      <c r="R449" s="72" t="str">
        <f t="shared" si="1467"/>
        <v/>
      </c>
      <c r="S449" s="72" t="str">
        <f t="shared" si="1467"/>
        <v/>
      </c>
      <c r="T449" s="72" t="str">
        <f t="shared" si="1467"/>
        <v/>
      </c>
      <c r="U449" s="72" t="str">
        <f t="shared" si="1467"/>
        <v/>
      </c>
      <c r="V449" s="72" t="str">
        <f t="shared" si="1467"/>
        <v/>
      </c>
      <c r="W449" s="72" t="str">
        <f t="shared" si="1467"/>
        <v/>
      </c>
      <c r="X449" s="72" t="str">
        <f t="shared" si="1467"/>
        <v/>
      </c>
      <c r="Y449" s="72" t="str">
        <f t="shared" si="1467"/>
        <v/>
      </c>
      <c r="Z449" s="72" t="str">
        <f t="shared" si="1467"/>
        <v/>
      </c>
      <c r="AA449" s="72" t="str">
        <f t="shared" si="1467"/>
        <v/>
      </c>
      <c r="AB449" s="72" t="str">
        <f t="shared" si="1467"/>
        <v/>
      </c>
      <c r="AC449" s="72" t="str">
        <f t="shared" si="1467"/>
        <v/>
      </c>
      <c r="AD449" s="72" t="str">
        <f t="shared" si="1467"/>
        <v/>
      </c>
      <c r="AE449" s="72" t="str">
        <f t="shared" si="1467"/>
        <v/>
      </c>
      <c r="AF449" s="72" t="str">
        <f t="shared" si="1467"/>
        <v/>
      </c>
      <c r="AG449" s="72" t="str">
        <f t="shared" si="1467"/>
        <v/>
      </c>
      <c r="AH449" s="72" t="str">
        <f t="shared" si="1467"/>
        <v/>
      </c>
      <c r="AI449" s="72" t="str">
        <f t="shared" si="1467"/>
        <v/>
      </c>
      <c r="AJ449" s="72" t="str">
        <f t="shared" si="1467"/>
        <v/>
      </c>
      <c r="AK449" s="72" t="str">
        <f t="shared" si="1467"/>
        <v/>
      </c>
      <c r="AL449" s="72" t="str">
        <f t="shared" si="1467"/>
        <v/>
      </c>
      <c r="AM449" s="72" t="str">
        <f t="shared" si="1467"/>
        <v/>
      </c>
      <c r="AN449" s="72" t="str">
        <f t="shared" si="1467"/>
        <v/>
      </c>
      <c r="AO449" s="72" t="str">
        <f t="shared" si="1467"/>
        <v/>
      </c>
      <c r="AP449" s="72" t="str">
        <f t="shared" si="1467"/>
        <v/>
      </c>
      <c r="AQ449" s="72" t="str">
        <f t="shared" ref="AQ449:BV449" si="1468">IF(AQ$409&lt;&gt;"",$E50,"")</f>
        <v/>
      </c>
      <c r="AR449" s="72" t="str">
        <f t="shared" si="1468"/>
        <v/>
      </c>
      <c r="AS449" s="72" t="str">
        <f t="shared" si="1468"/>
        <v/>
      </c>
      <c r="AT449" s="72" t="str">
        <f t="shared" si="1468"/>
        <v/>
      </c>
      <c r="AU449" s="72" t="str">
        <f t="shared" si="1468"/>
        <v/>
      </c>
      <c r="AV449" s="72" t="str">
        <f t="shared" si="1468"/>
        <v/>
      </c>
      <c r="AW449" s="72" t="str">
        <f t="shared" si="1468"/>
        <v/>
      </c>
      <c r="AX449" s="72" t="str">
        <f t="shared" si="1468"/>
        <v/>
      </c>
      <c r="AY449" s="72" t="str">
        <f t="shared" si="1468"/>
        <v/>
      </c>
      <c r="AZ449" s="72" t="str">
        <f t="shared" si="1468"/>
        <v/>
      </c>
      <c r="BA449" s="72" t="str">
        <f t="shared" si="1468"/>
        <v/>
      </c>
      <c r="BB449" s="72" t="str">
        <f t="shared" si="1468"/>
        <v/>
      </c>
      <c r="BC449" s="72" t="str">
        <f t="shared" si="1468"/>
        <v/>
      </c>
      <c r="BD449" s="72" t="str">
        <f t="shared" si="1468"/>
        <v/>
      </c>
      <c r="BE449" s="72" t="str">
        <f t="shared" si="1468"/>
        <v/>
      </c>
      <c r="BF449" s="72" t="str">
        <f t="shared" si="1468"/>
        <v/>
      </c>
      <c r="BG449" s="72" t="str">
        <f t="shared" si="1468"/>
        <v/>
      </c>
      <c r="BH449" s="72" t="str">
        <f t="shared" si="1468"/>
        <v/>
      </c>
      <c r="BI449" s="72" t="str">
        <f t="shared" si="1468"/>
        <v/>
      </c>
      <c r="BJ449" s="72" t="str">
        <f t="shared" si="1468"/>
        <v/>
      </c>
      <c r="BK449" s="72" t="str">
        <f t="shared" si="1468"/>
        <v/>
      </c>
      <c r="BL449" s="72" t="str">
        <f t="shared" si="1468"/>
        <v/>
      </c>
      <c r="BM449" s="72" t="str">
        <f t="shared" si="1468"/>
        <v/>
      </c>
      <c r="BN449" s="72" t="str">
        <f t="shared" si="1468"/>
        <v/>
      </c>
      <c r="BO449" s="72" t="str">
        <f t="shared" si="1468"/>
        <v/>
      </c>
      <c r="BP449" s="72" t="str">
        <f t="shared" si="1468"/>
        <v/>
      </c>
      <c r="BQ449" s="72" t="str">
        <f t="shared" si="1468"/>
        <v/>
      </c>
      <c r="BR449" s="72" t="str">
        <f t="shared" si="1468"/>
        <v/>
      </c>
      <c r="BS449" s="72" t="str">
        <f t="shared" si="1468"/>
        <v/>
      </c>
      <c r="BT449" s="72" t="str">
        <f t="shared" si="1468"/>
        <v/>
      </c>
      <c r="BU449" s="72" t="str">
        <f t="shared" si="1468"/>
        <v/>
      </c>
      <c r="BV449" s="72" t="str">
        <f t="shared" si="1468"/>
        <v/>
      </c>
      <c r="BW449" s="72" t="str">
        <f t="shared" ref="BW449:DB449" si="1469">IF(BW$409&lt;&gt;"",$E50,"")</f>
        <v/>
      </c>
      <c r="BX449" s="72" t="str">
        <f t="shared" si="1469"/>
        <v/>
      </c>
      <c r="BY449" s="72" t="str">
        <f t="shared" si="1469"/>
        <v/>
      </c>
      <c r="BZ449" s="72" t="str">
        <f t="shared" si="1469"/>
        <v/>
      </c>
      <c r="CA449" s="72" t="str">
        <f t="shared" si="1469"/>
        <v/>
      </c>
      <c r="CB449" s="72" t="str">
        <f t="shared" si="1469"/>
        <v/>
      </c>
      <c r="CC449" s="72" t="str">
        <f t="shared" si="1469"/>
        <v/>
      </c>
      <c r="CD449" s="72" t="str">
        <f t="shared" si="1469"/>
        <v/>
      </c>
      <c r="CE449" s="72" t="str">
        <f t="shared" si="1469"/>
        <v/>
      </c>
      <c r="CF449" s="72" t="str">
        <f t="shared" si="1469"/>
        <v/>
      </c>
      <c r="CG449" s="72" t="str">
        <f t="shared" si="1469"/>
        <v/>
      </c>
      <c r="CH449" s="72" t="str">
        <f t="shared" si="1469"/>
        <v/>
      </c>
      <c r="CI449" s="72" t="str">
        <f t="shared" si="1469"/>
        <v/>
      </c>
      <c r="CJ449" s="72" t="str">
        <f t="shared" si="1469"/>
        <v/>
      </c>
      <c r="CK449" s="72" t="str">
        <f t="shared" si="1469"/>
        <v/>
      </c>
      <c r="CL449" s="72" t="str">
        <f t="shared" si="1469"/>
        <v/>
      </c>
      <c r="CM449" s="72" t="str">
        <f t="shared" si="1469"/>
        <v/>
      </c>
      <c r="CN449" s="72" t="str">
        <f t="shared" si="1469"/>
        <v/>
      </c>
      <c r="CO449" s="72" t="str">
        <f t="shared" si="1469"/>
        <v/>
      </c>
      <c r="CP449" s="72" t="str">
        <f t="shared" si="1469"/>
        <v/>
      </c>
      <c r="CQ449" s="72" t="str">
        <f t="shared" si="1469"/>
        <v/>
      </c>
      <c r="CR449" s="72" t="str">
        <f t="shared" si="1469"/>
        <v/>
      </c>
      <c r="CS449" s="72" t="str">
        <f t="shared" si="1469"/>
        <v/>
      </c>
      <c r="CT449" s="72" t="str">
        <f t="shared" si="1469"/>
        <v/>
      </c>
      <c r="CU449" s="72" t="str">
        <f t="shared" si="1469"/>
        <v/>
      </c>
      <c r="CV449" s="72" t="str">
        <f t="shared" si="1469"/>
        <v/>
      </c>
      <c r="CW449" s="72" t="str">
        <f t="shared" si="1469"/>
        <v/>
      </c>
      <c r="CX449" s="72" t="str">
        <f t="shared" si="1469"/>
        <v/>
      </c>
      <c r="CY449" s="72" t="str">
        <f t="shared" si="1469"/>
        <v/>
      </c>
      <c r="CZ449" s="72" t="str">
        <f t="shared" si="1469"/>
        <v/>
      </c>
      <c r="DA449" s="72" t="str">
        <f t="shared" si="1469"/>
        <v/>
      </c>
      <c r="DB449" s="72" t="str">
        <f t="shared" si="1469"/>
        <v/>
      </c>
      <c r="DC449" s="72" t="str">
        <f t="shared" ref="DC449:DV449" si="1470">IF(DC$409&lt;&gt;"",$E50,"")</f>
        <v/>
      </c>
      <c r="DD449" s="72" t="str">
        <f t="shared" si="1470"/>
        <v/>
      </c>
      <c r="DE449" s="72" t="str">
        <f t="shared" si="1470"/>
        <v/>
      </c>
      <c r="DF449" s="72" t="str">
        <f t="shared" si="1470"/>
        <v/>
      </c>
      <c r="DG449" s="72" t="str">
        <f t="shared" si="1470"/>
        <v/>
      </c>
      <c r="DH449" s="72" t="str">
        <f t="shared" si="1470"/>
        <v/>
      </c>
      <c r="DI449" s="72" t="str">
        <f t="shared" si="1470"/>
        <v/>
      </c>
      <c r="DJ449" s="72" t="str">
        <f t="shared" si="1470"/>
        <v/>
      </c>
      <c r="DK449" s="72" t="str">
        <f t="shared" si="1470"/>
        <v/>
      </c>
      <c r="DL449" s="72" t="str">
        <f t="shared" si="1470"/>
        <v/>
      </c>
      <c r="DM449" s="72" t="str">
        <f t="shared" si="1470"/>
        <v/>
      </c>
      <c r="DN449" s="72" t="str">
        <f t="shared" si="1470"/>
        <v/>
      </c>
      <c r="DO449" s="72" t="str">
        <f t="shared" si="1470"/>
        <v/>
      </c>
      <c r="DP449" s="72" t="str">
        <f t="shared" si="1470"/>
        <v/>
      </c>
      <c r="DQ449" s="72" t="str">
        <f t="shared" si="1470"/>
        <v/>
      </c>
      <c r="DR449" s="72" t="str">
        <f t="shared" si="1470"/>
        <v/>
      </c>
      <c r="DS449" s="72" t="str">
        <f t="shared" si="1470"/>
        <v/>
      </c>
      <c r="DT449" s="72" t="str">
        <f t="shared" si="1470"/>
        <v/>
      </c>
      <c r="DU449" s="72" t="str">
        <f t="shared" si="1470"/>
        <v/>
      </c>
      <c r="DV449" s="72" t="str">
        <f t="shared" si="1470"/>
        <v/>
      </c>
      <c r="DY449" s="79" t="s">
        <v>1151</v>
      </c>
      <c r="DZ449" t="s">
        <v>1728</v>
      </c>
      <c r="EA449" t="s">
        <v>7247</v>
      </c>
      <c r="EB449" t="s">
        <v>10978</v>
      </c>
      <c r="EC449" t="s">
        <v>12648</v>
      </c>
    </row>
    <row r="450" spans="10:133" x14ac:dyDescent="0.25">
      <c r="J450" s="72" t="str">
        <f>IF(PEDIDO!C76&lt;&gt;"",PEDIDO!B76,"")</f>
        <v/>
      </c>
      <c r="K450" s="72" t="str">
        <f t="shared" ref="K450:AP450" si="1471">IF(K$409&lt;&gt;"",$E51,"")</f>
        <v/>
      </c>
      <c r="L450" s="72" t="str">
        <f t="shared" si="1471"/>
        <v/>
      </c>
      <c r="M450" s="72" t="str">
        <f t="shared" si="1471"/>
        <v/>
      </c>
      <c r="N450" s="72" t="str">
        <f t="shared" si="1471"/>
        <v/>
      </c>
      <c r="O450" s="72" t="str">
        <f t="shared" si="1471"/>
        <v/>
      </c>
      <c r="P450" s="72" t="str">
        <f t="shared" si="1471"/>
        <v/>
      </c>
      <c r="Q450" s="72" t="str">
        <f t="shared" si="1471"/>
        <v/>
      </c>
      <c r="R450" s="72" t="str">
        <f t="shared" si="1471"/>
        <v/>
      </c>
      <c r="S450" s="72" t="str">
        <f t="shared" si="1471"/>
        <v/>
      </c>
      <c r="T450" s="72" t="str">
        <f t="shared" si="1471"/>
        <v/>
      </c>
      <c r="U450" s="72" t="str">
        <f t="shared" si="1471"/>
        <v/>
      </c>
      <c r="V450" s="72" t="str">
        <f t="shared" si="1471"/>
        <v/>
      </c>
      <c r="W450" s="72" t="str">
        <f t="shared" si="1471"/>
        <v/>
      </c>
      <c r="X450" s="72" t="str">
        <f t="shared" si="1471"/>
        <v/>
      </c>
      <c r="Y450" s="72" t="str">
        <f t="shared" si="1471"/>
        <v/>
      </c>
      <c r="Z450" s="72" t="str">
        <f t="shared" si="1471"/>
        <v/>
      </c>
      <c r="AA450" s="72" t="str">
        <f t="shared" si="1471"/>
        <v/>
      </c>
      <c r="AB450" s="72" t="str">
        <f t="shared" si="1471"/>
        <v/>
      </c>
      <c r="AC450" s="72" t="str">
        <f t="shared" si="1471"/>
        <v/>
      </c>
      <c r="AD450" s="72" t="str">
        <f t="shared" si="1471"/>
        <v/>
      </c>
      <c r="AE450" s="72" t="str">
        <f t="shared" si="1471"/>
        <v/>
      </c>
      <c r="AF450" s="72" t="str">
        <f t="shared" si="1471"/>
        <v/>
      </c>
      <c r="AG450" s="72" t="str">
        <f t="shared" si="1471"/>
        <v/>
      </c>
      <c r="AH450" s="72" t="str">
        <f t="shared" si="1471"/>
        <v/>
      </c>
      <c r="AI450" s="72" t="str">
        <f t="shared" si="1471"/>
        <v/>
      </c>
      <c r="AJ450" s="72" t="str">
        <f t="shared" si="1471"/>
        <v/>
      </c>
      <c r="AK450" s="72" t="str">
        <f t="shared" si="1471"/>
        <v/>
      </c>
      <c r="AL450" s="72" t="str">
        <f t="shared" si="1471"/>
        <v/>
      </c>
      <c r="AM450" s="72" t="str">
        <f t="shared" si="1471"/>
        <v/>
      </c>
      <c r="AN450" s="72" t="str">
        <f t="shared" si="1471"/>
        <v/>
      </c>
      <c r="AO450" s="72" t="str">
        <f t="shared" si="1471"/>
        <v/>
      </c>
      <c r="AP450" s="72" t="str">
        <f t="shared" si="1471"/>
        <v/>
      </c>
      <c r="AQ450" s="72" t="str">
        <f t="shared" ref="AQ450:BV450" si="1472">IF(AQ$409&lt;&gt;"",$E51,"")</f>
        <v/>
      </c>
      <c r="AR450" s="72" t="str">
        <f t="shared" si="1472"/>
        <v/>
      </c>
      <c r="AS450" s="72" t="str">
        <f t="shared" si="1472"/>
        <v/>
      </c>
      <c r="AT450" s="72" t="str">
        <f t="shared" si="1472"/>
        <v/>
      </c>
      <c r="AU450" s="72" t="str">
        <f t="shared" si="1472"/>
        <v/>
      </c>
      <c r="AV450" s="72" t="str">
        <f t="shared" si="1472"/>
        <v/>
      </c>
      <c r="AW450" s="72" t="str">
        <f t="shared" si="1472"/>
        <v/>
      </c>
      <c r="AX450" s="72" t="str">
        <f t="shared" si="1472"/>
        <v/>
      </c>
      <c r="AY450" s="72" t="str">
        <f t="shared" si="1472"/>
        <v/>
      </c>
      <c r="AZ450" s="72" t="str">
        <f t="shared" si="1472"/>
        <v/>
      </c>
      <c r="BA450" s="72" t="str">
        <f t="shared" si="1472"/>
        <v/>
      </c>
      <c r="BB450" s="72" t="str">
        <f t="shared" si="1472"/>
        <v/>
      </c>
      <c r="BC450" s="72" t="str">
        <f t="shared" si="1472"/>
        <v/>
      </c>
      <c r="BD450" s="72" t="str">
        <f t="shared" si="1472"/>
        <v/>
      </c>
      <c r="BE450" s="72" t="str">
        <f t="shared" si="1472"/>
        <v/>
      </c>
      <c r="BF450" s="72" t="str">
        <f t="shared" si="1472"/>
        <v/>
      </c>
      <c r="BG450" s="72" t="str">
        <f t="shared" si="1472"/>
        <v/>
      </c>
      <c r="BH450" s="72" t="str">
        <f t="shared" si="1472"/>
        <v/>
      </c>
      <c r="BI450" s="72" t="str">
        <f t="shared" si="1472"/>
        <v/>
      </c>
      <c r="BJ450" s="72" t="str">
        <f t="shared" si="1472"/>
        <v/>
      </c>
      <c r="BK450" s="72" t="str">
        <f t="shared" si="1472"/>
        <v/>
      </c>
      <c r="BL450" s="72" t="str">
        <f t="shared" si="1472"/>
        <v/>
      </c>
      <c r="BM450" s="72" t="str">
        <f t="shared" si="1472"/>
        <v/>
      </c>
      <c r="BN450" s="72" t="str">
        <f t="shared" si="1472"/>
        <v/>
      </c>
      <c r="BO450" s="72" t="str">
        <f t="shared" si="1472"/>
        <v/>
      </c>
      <c r="BP450" s="72" t="str">
        <f t="shared" si="1472"/>
        <v/>
      </c>
      <c r="BQ450" s="72" t="str">
        <f t="shared" si="1472"/>
        <v/>
      </c>
      <c r="BR450" s="72" t="str">
        <f t="shared" si="1472"/>
        <v/>
      </c>
      <c r="BS450" s="72" t="str">
        <f t="shared" si="1472"/>
        <v/>
      </c>
      <c r="BT450" s="72" t="str">
        <f t="shared" si="1472"/>
        <v/>
      </c>
      <c r="BU450" s="72" t="str">
        <f t="shared" si="1472"/>
        <v/>
      </c>
      <c r="BV450" s="72" t="str">
        <f t="shared" si="1472"/>
        <v/>
      </c>
      <c r="BW450" s="72" t="str">
        <f t="shared" ref="BW450:DB450" si="1473">IF(BW$409&lt;&gt;"",$E51,"")</f>
        <v/>
      </c>
      <c r="BX450" s="72" t="str">
        <f t="shared" si="1473"/>
        <v/>
      </c>
      <c r="BY450" s="72" t="str">
        <f t="shared" si="1473"/>
        <v/>
      </c>
      <c r="BZ450" s="72" t="str">
        <f t="shared" si="1473"/>
        <v/>
      </c>
      <c r="CA450" s="72" t="str">
        <f t="shared" si="1473"/>
        <v/>
      </c>
      <c r="CB450" s="72" t="str">
        <f t="shared" si="1473"/>
        <v/>
      </c>
      <c r="CC450" s="72" t="str">
        <f t="shared" si="1473"/>
        <v/>
      </c>
      <c r="CD450" s="72" t="str">
        <f t="shared" si="1473"/>
        <v/>
      </c>
      <c r="CE450" s="72" t="str">
        <f t="shared" si="1473"/>
        <v/>
      </c>
      <c r="CF450" s="72" t="str">
        <f t="shared" si="1473"/>
        <v/>
      </c>
      <c r="CG450" s="72" t="str">
        <f t="shared" si="1473"/>
        <v/>
      </c>
      <c r="CH450" s="72" t="str">
        <f t="shared" si="1473"/>
        <v/>
      </c>
      <c r="CI450" s="72" t="str">
        <f t="shared" si="1473"/>
        <v/>
      </c>
      <c r="CJ450" s="72" t="str">
        <f t="shared" si="1473"/>
        <v/>
      </c>
      <c r="CK450" s="72" t="str">
        <f t="shared" si="1473"/>
        <v/>
      </c>
      <c r="CL450" s="72" t="str">
        <f t="shared" si="1473"/>
        <v/>
      </c>
      <c r="CM450" s="72" t="str">
        <f t="shared" si="1473"/>
        <v/>
      </c>
      <c r="CN450" s="72" t="str">
        <f t="shared" si="1473"/>
        <v/>
      </c>
      <c r="CO450" s="72" t="str">
        <f t="shared" si="1473"/>
        <v/>
      </c>
      <c r="CP450" s="72" t="str">
        <f t="shared" si="1473"/>
        <v/>
      </c>
      <c r="CQ450" s="72" t="str">
        <f t="shared" si="1473"/>
        <v/>
      </c>
      <c r="CR450" s="72" t="str">
        <f t="shared" si="1473"/>
        <v/>
      </c>
      <c r="CS450" s="72" t="str">
        <f t="shared" si="1473"/>
        <v/>
      </c>
      <c r="CT450" s="72" t="str">
        <f t="shared" si="1473"/>
        <v/>
      </c>
      <c r="CU450" s="72" t="str">
        <f t="shared" si="1473"/>
        <v/>
      </c>
      <c r="CV450" s="72" t="str">
        <f t="shared" si="1473"/>
        <v/>
      </c>
      <c r="CW450" s="72" t="str">
        <f t="shared" si="1473"/>
        <v/>
      </c>
      <c r="CX450" s="72" t="str">
        <f t="shared" si="1473"/>
        <v/>
      </c>
      <c r="CY450" s="72" t="str">
        <f t="shared" si="1473"/>
        <v/>
      </c>
      <c r="CZ450" s="72" t="str">
        <f t="shared" si="1473"/>
        <v/>
      </c>
      <c r="DA450" s="72" t="str">
        <f t="shared" si="1473"/>
        <v/>
      </c>
      <c r="DB450" s="72" t="str">
        <f t="shared" si="1473"/>
        <v/>
      </c>
      <c r="DC450" s="72" t="str">
        <f t="shared" ref="DC450:DV450" si="1474">IF(DC$409&lt;&gt;"",$E51,"")</f>
        <v/>
      </c>
      <c r="DD450" s="72" t="str">
        <f t="shared" si="1474"/>
        <v/>
      </c>
      <c r="DE450" s="72" t="str">
        <f t="shared" si="1474"/>
        <v/>
      </c>
      <c r="DF450" s="72" t="str">
        <f t="shared" si="1474"/>
        <v/>
      </c>
      <c r="DG450" s="72" t="str">
        <f t="shared" si="1474"/>
        <v/>
      </c>
      <c r="DH450" s="72" t="str">
        <f t="shared" si="1474"/>
        <v/>
      </c>
      <c r="DI450" s="72" t="str">
        <f t="shared" si="1474"/>
        <v/>
      </c>
      <c r="DJ450" s="72" t="str">
        <f t="shared" si="1474"/>
        <v/>
      </c>
      <c r="DK450" s="72" t="str">
        <f t="shared" si="1474"/>
        <v/>
      </c>
      <c r="DL450" s="72" t="str">
        <f t="shared" si="1474"/>
        <v/>
      </c>
      <c r="DM450" s="72" t="str">
        <f t="shared" si="1474"/>
        <v/>
      </c>
      <c r="DN450" s="72" t="str">
        <f t="shared" si="1474"/>
        <v/>
      </c>
      <c r="DO450" s="72" t="str">
        <f t="shared" si="1474"/>
        <v/>
      </c>
      <c r="DP450" s="72" t="str">
        <f t="shared" si="1474"/>
        <v/>
      </c>
      <c r="DQ450" s="72" t="str">
        <f t="shared" si="1474"/>
        <v/>
      </c>
      <c r="DR450" s="72" t="str">
        <f t="shared" si="1474"/>
        <v/>
      </c>
      <c r="DS450" s="72" t="str">
        <f t="shared" si="1474"/>
        <v/>
      </c>
      <c r="DT450" s="72" t="str">
        <f t="shared" si="1474"/>
        <v/>
      </c>
      <c r="DU450" s="72" t="str">
        <f t="shared" si="1474"/>
        <v/>
      </c>
      <c r="DV450" s="72" t="str">
        <f t="shared" si="1474"/>
        <v/>
      </c>
      <c r="DY450" s="79" t="s">
        <v>1152</v>
      </c>
      <c r="DZ450" t="s">
        <v>1729</v>
      </c>
      <c r="EA450" t="s">
        <v>7248</v>
      </c>
      <c r="EB450" t="s">
        <v>10979</v>
      </c>
      <c r="EC450" t="s">
        <v>12649</v>
      </c>
    </row>
    <row r="451" spans="10:133" x14ac:dyDescent="0.25">
      <c r="J451" s="72" t="str">
        <f>IF(PEDIDO!C77&lt;&gt;"",PEDIDO!B77,"")</f>
        <v/>
      </c>
      <c r="K451" s="72" t="str">
        <f t="shared" ref="K451:AP451" si="1475">IF(K$409&lt;&gt;"",$E52,"")</f>
        <v/>
      </c>
      <c r="L451" s="72" t="str">
        <f t="shared" si="1475"/>
        <v/>
      </c>
      <c r="M451" s="72" t="str">
        <f t="shared" si="1475"/>
        <v/>
      </c>
      <c r="N451" s="72" t="str">
        <f t="shared" si="1475"/>
        <v/>
      </c>
      <c r="O451" s="72" t="str">
        <f t="shared" si="1475"/>
        <v/>
      </c>
      <c r="P451" s="72" t="str">
        <f t="shared" si="1475"/>
        <v/>
      </c>
      <c r="Q451" s="72" t="str">
        <f t="shared" si="1475"/>
        <v/>
      </c>
      <c r="R451" s="72" t="str">
        <f t="shared" si="1475"/>
        <v/>
      </c>
      <c r="S451" s="72" t="str">
        <f t="shared" si="1475"/>
        <v/>
      </c>
      <c r="T451" s="72" t="str">
        <f t="shared" si="1475"/>
        <v/>
      </c>
      <c r="U451" s="72" t="str">
        <f t="shared" si="1475"/>
        <v/>
      </c>
      <c r="V451" s="72" t="str">
        <f t="shared" si="1475"/>
        <v/>
      </c>
      <c r="W451" s="72" t="str">
        <f t="shared" si="1475"/>
        <v/>
      </c>
      <c r="X451" s="72" t="str">
        <f t="shared" si="1475"/>
        <v/>
      </c>
      <c r="Y451" s="72" t="str">
        <f t="shared" si="1475"/>
        <v/>
      </c>
      <c r="Z451" s="72" t="str">
        <f t="shared" si="1475"/>
        <v/>
      </c>
      <c r="AA451" s="72" t="str">
        <f t="shared" si="1475"/>
        <v/>
      </c>
      <c r="AB451" s="72" t="str">
        <f t="shared" si="1475"/>
        <v/>
      </c>
      <c r="AC451" s="72" t="str">
        <f t="shared" si="1475"/>
        <v/>
      </c>
      <c r="AD451" s="72" t="str">
        <f t="shared" si="1475"/>
        <v/>
      </c>
      <c r="AE451" s="72" t="str">
        <f t="shared" si="1475"/>
        <v/>
      </c>
      <c r="AF451" s="72" t="str">
        <f t="shared" si="1475"/>
        <v/>
      </c>
      <c r="AG451" s="72" t="str">
        <f t="shared" si="1475"/>
        <v/>
      </c>
      <c r="AH451" s="72" t="str">
        <f t="shared" si="1475"/>
        <v/>
      </c>
      <c r="AI451" s="72" t="str">
        <f t="shared" si="1475"/>
        <v/>
      </c>
      <c r="AJ451" s="72" t="str">
        <f t="shared" si="1475"/>
        <v/>
      </c>
      <c r="AK451" s="72" t="str">
        <f t="shared" si="1475"/>
        <v/>
      </c>
      <c r="AL451" s="72" t="str">
        <f t="shared" si="1475"/>
        <v/>
      </c>
      <c r="AM451" s="72" t="str">
        <f t="shared" si="1475"/>
        <v/>
      </c>
      <c r="AN451" s="72" t="str">
        <f t="shared" si="1475"/>
        <v/>
      </c>
      <c r="AO451" s="72" t="str">
        <f t="shared" si="1475"/>
        <v/>
      </c>
      <c r="AP451" s="72" t="str">
        <f t="shared" si="1475"/>
        <v/>
      </c>
      <c r="AQ451" s="72" t="str">
        <f t="shared" ref="AQ451:BV451" si="1476">IF(AQ$409&lt;&gt;"",$E52,"")</f>
        <v/>
      </c>
      <c r="AR451" s="72" t="str">
        <f t="shared" si="1476"/>
        <v/>
      </c>
      <c r="AS451" s="72" t="str">
        <f t="shared" si="1476"/>
        <v/>
      </c>
      <c r="AT451" s="72" t="str">
        <f t="shared" si="1476"/>
        <v/>
      </c>
      <c r="AU451" s="72" t="str">
        <f t="shared" si="1476"/>
        <v/>
      </c>
      <c r="AV451" s="72" t="str">
        <f t="shared" si="1476"/>
        <v/>
      </c>
      <c r="AW451" s="72" t="str">
        <f t="shared" si="1476"/>
        <v/>
      </c>
      <c r="AX451" s="72" t="str">
        <f t="shared" si="1476"/>
        <v/>
      </c>
      <c r="AY451" s="72" t="str">
        <f t="shared" si="1476"/>
        <v/>
      </c>
      <c r="AZ451" s="72" t="str">
        <f t="shared" si="1476"/>
        <v/>
      </c>
      <c r="BA451" s="72" t="str">
        <f t="shared" si="1476"/>
        <v/>
      </c>
      <c r="BB451" s="72" t="str">
        <f t="shared" si="1476"/>
        <v/>
      </c>
      <c r="BC451" s="72" t="str">
        <f t="shared" si="1476"/>
        <v/>
      </c>
      <c r="BD451" s="72" t="str">
        <f t="shared" si="1476"/>
        <v/>
      </c>
      <c r="BE451" s="72" t="str">
        <f t="shared" si="1476"/>
        <v/>
      </c>
      <c r="BF451" s="72" t="str">
        <f t="shared" si="1476"/>
        <v/>
      </c>
      <c r="BG451" s="72" t="str">
        <f t="shared" si="1476"/>
        <v/>
      </c>
      <c r="BH451" s="72" t="str">
        <f t="shared" si="1476"/>
        <v/>
      </c>
      <c r="BI451" s="72" t="str">
        <f t="shared" si="1476"/>
        <v/>
      </c>
      <c r="BJ451" s="72" t="str">
        <f t="shared" si="1476"/>
        <v/>
      </c>
      <c r="BK451" s="72" t="str">
        <f t="shared" si="1476"/>
        <v/>
      </c>
      <c r="BL451" s="72" t="str">
        <f t="shared" si="1476"/>
        <v/>
      </c>
      <c r="BM451" s="72" t="str">
        <f t="shared" si="1476"/>
        <v/>
      </c>
      <c r="BN451" s="72" t="str">
        <f t="shared" si="1476"/>
        <v/>
      </c>
      <c r="BO451" s="72" t="str">
        <f t="shared" si="1476"/>
        <v/>
      </c>
      <c r="BP451" s="72" t="str">
        <f t="shared" si="1476"/>
        <v/>
      </c>
      <c r="BQ451" s="72" t="str">
        <f t="shared" si="1476"/>
        <v/>
      </c>
      <c r="BR451" s="72" t="str">
        <f t="shared" si="1476"/>
        <v/>
      </c>
      <c r="BS451" s="72" t="str">
        <f t="shared" si="1476"/>
        <v/>
      </c>
      <c r="BT451" s="72" t="str">
        <f t="shared" si="1476"/>
        <v/>
      </c>
      <c r="BU451" s="72" t="str">
        <f t="shared" si="1476"/>
        <v/>
      </c>
      <c r="BV451" s="72" t="str">
        <f t="shared" si="1476"/>
        <v/>
      </c>
      <c r="BW451" s="72" t="str">
        <f t="shared" ref="BW451:DB451" si="1477">IF(BW$409&lt;&gt;"",$E52,"")</f>
        <v/>
      </c>
      <c r="BX451" s="72" t="str">
        <f t="shared" si="1477"/>
        <v/>
      </c>
      <c r="BY451" s="72" t="str">
        <f t="shared" si="1477"/>
        <v/>
      </c>
      <c r="BZ451" s="72" t="str">
        <f t="shared" si="1477"/>
        <v/>
      </c>
      <c r="CA451" s="72" t="str">
        <f t="shared" si="1477"/>
        <v/>
      </c>
      <c r="CB451" s="72" t="str">
        <f t="shared" si="1477"/>
        <v/>
      </c>
      <c r="CC451" s="72" t="str">
        <f t="shared" si="1477"/>
        <v/>
      </c>
      <c r="CD451" s="72" t="str">
        <f t="shared" si="1477"/>
        <v/>
      </c>
      <c r="CE451" s="72" t="str">
        <f t="shared" si="1477"/>
        <v/>
      </c>
      <c r="CF451" s="72" t="str">
        <f t="shared" si="1477"/>
        <v/>
      </c>
      <c r="CG451" s="72" t="str">
        <f t="shared" si="1477"/>
        <v/>
      </c>
      <c r="CH451" s="72" t="str">
        <f t="shared" si="1477"/>
        <v/>
      </c>
      <c r="CI451" s="72" t="str">
        <f t="shared" si="1477"/>
        <v/>
      </c>
      <c r="CJ451" s="72" t="str">
        <f t="shared" si="1477"/>
        <v/>
      </c>
      <c r="CK451" s="72" t="str">
        <f t="shared" si="1477"/>
        <v/>
      </c>
      <c r="CL451" s="72" t="str">
        <f t="shared" si="1477"/>
        <v/>
      </c>
      <c r="CM451" s="72" t="str">
        <f t="shared" si="1477"/>
        <v/>
      </c>
      <c r="CN451" s="72" t="str">
        <f t="shared" si="1477"/>
        <v/>
      </c>
      <c r="CO451" s="72" t="str">
        <f t="shared" si="1477"/>
        <v/>
      </c>
      <c r="CP451" s="72" t="str">
        <f t="shared" si="1477"/>
        <v/>
      </c>
      <c r="CQ451" s="72" t="str">
        <f t="shared" si="1477"/>
        <v/>
      </c>
      <c r="CR451" s="72" t="str">
        <f t="shared" si="1477"/>
        <v/>
      </c>
      <c r="CS451" s="72" t="str">
        <f t="shared" si="1477"/>
        <v/>
      </c>
      <c r="CT451" s="72" t="str">
        <f t="shared" si="1477"/>
        <v/>
      </c>
      <c r="CU451" s="72" t="str">
        <f t="shared" si="1477"/>
        <v/>
      </c>
      <c r="CV451" s="72" t="str">
        <f t="shared" si="1477"/>
        <v/>
      </c>
      <c r="CW451" s="72" t="str">
        <f t="shared" si="1477"/>
        <v/>
      </c>
      <c r="CX451" s="72" t="str">
        <f t="shared" si="1477"/>
        <v/>
      </c>
      <c r="CY451" s="72" t="str">
        <f t="shared" si="1477"/>
        <v/>
      </c>
      <c r="CZ451" s="72" t="str">
        <f t="shared" si="1477"/>
        <v/>
      </c>
      <c r="DA451" s="72" t="str">
        <f t="shared" si="1477"/>
        <v/>
      </c>
      <c r="DB451" s="72" t="str">
        <f t="shared" si="1477"/>
        <v/>
      </c>
      <c r="DC451" s="72" t="str">
        <f t="shared" ref="DC451:DV451" si="1478">IF(DC$409&lt;&gt;"",$E52,"")</f>
        <v/>
      </c>
      <c r="DD451" s="72" t="str">
        <f t="shared" si="1478"/>
        <v/>
      </c>
      <c r="DE451" s="72" t="str">
        <f t="shared" si="1478"/>
        <v/>
      </c>
      <c r="DF451" s="72" t="str">
        <f t="shared" si="1478"/>
        <v/>
      </c>
      <c r="DG451" s="72" t="str">
        <f t="shared" si="1478"/>
        <v/>
      </c>
      <c r="DH451" s="72" t="str">
        <f t="shared" si="1478"/>
        <v/>
      </c>
      <c r="DI451" s="72" t="str">
        <f t="shared" si="1478"/>
        <v/>
      </c>
      <c r="DJ451" s="72" t="str">
        <f t="shared" si="1478"/>
        <v/>
      </c>
      <c r="DK451" s="72" t="str">
        <f t="shared" si="1478"/>
        <v/>
      </c>
      <c r="DL451" s="72" t="str">
        <f t="shared" si="1478"/>
        <v/>
      </c>
      <c r="DM451" s="72" t="str">
        <f t="shared" si="1478"/>
        <v/>
      </c>
      <c r="DN451" s="72" t="str">
        <f t="shared" si="1478"/>
        <v/>
      </c>
      <c r="DO451" s="72" t="str">
        <f t="shared" si="1478"/>
        <v/>
      </c>
      <c r="DP451" s="72" t="str">
        <f t="shared" si="1478"/>
        <v/>
      </c>
      <c r="DQ451" s="72" t="str">
        <f t="shared" si="1478"/>
        <v/>
      </c>
      <c r="DR451" s="72" t="str">
        <f t="shared" si="1478"/>
        <v/>
      </c>
      <c r="DS451" s="72" t="str">
        <f t="shared" si="1478"/>
        <v/>
      </c>
      <c r="DT451" s="72" t="str">
        <f t="shared" si="1478"/>
        <v/>
      </c>
      <c r="DU451" s="72" t="str">
        <f t="shared" si="1478"/>
        <v/>
      </c>
      <c r="DV451" s="72" t="str">
        <f t="shared" si="1478"/>
        <v/>
      </c>
      <c r="DY451" s="79" t="s">
        <v>1153</v>
      </c>
      <c r="DZ451" t="s">
        <v>1730</v>
      </c>
      <c r="EA451" t="s">
        <v>7249</v>
      </c>
      <c r="EB451" t="s">
        <v>10980</v>
      </c>
      <c r="EC451" t="s">
        <v>12650</v>
      </c>
    </row>
    <row r="452" spans="10:133" x14ac:dyDescent="0.25">
      <c r="J452" s="72" t="str">
        <f>IF(PEDIDO!C78&lt;&gt;"",PEDIDO!B78,"")</f>
        <v/>
      </c>
      <c r="K452" s="72" t="str">
        <f t="shared" ref="K452:AP452" si="1479">IF(K$409&lt;&gt;"",$E53,"")</f>
        <v/>
      </c>
      <c r="L452" s="72" t="str">
        <f t="shared" si="1479"/>
        <v/>
      </c>
      <c r="M452" s="72" t="str">
        <f t="shared" si="1479"/>
        <v/>
      </c>
      <c r="N452" s="72" t="str">
        <f t="shared" si="1479"/>
        <v/>
      </c>
      <c r="O452" s="72" t="str">
        <f t="shared" si="1479"/>
        <v/>
      </c>
      <c r="P452" s="72" t="str">
        <f t="shared" si="1479"/>
        <v/>
      </c>
      <c r="Q452" s="72" t="str">
        <f t="shared" si="1479"/>
        <v/>
      </c>
      <c r="R452" s="72" t="str">
        <f t="shared" si="1479"/>
        <v/>
      </c>
      <c r="S452" s="72" t="str">
        <f t="shared" si="1479"/>
        <v/>
      </c>
      <c r="T452" s="72" t="str">
        <f t="shared" si="1479"/>
        <v/>
      </c>
      <c r="U452" s="72" t="str">
        <f t="shared" si="1479"/>
        <v/>
      </c>
      <c r="V452" s="72" t="str">
        <f t="shared" si="1479"/>
        <v/>
      </c>
      <c r="W452" s="72" t="str">
        <f t="shared" si="1479"/>
        <v/>
      </c>
      <c r="X452" s="72" t="str">
        <f t="shared" si="1479"/>
        <v/>
      </c>
      <c r="Y452" s="72" t="str">
        <f t="shared" si="1479"/>
        <v/>
      </c>
      <c r="Z452" s="72" t="str">
        <f t="shared" si="1479"/>
        <v/>
      </c>
      <c r="AA452" s="72" t="str">
        <f t="shared" si="1479"/>
        <v/>
      </c>
      <c r="AB452" s="72" t="str">
        <f t="shared" si="1479"/>
        <v/>
      </c>
      <c r="AC452" s="72" t="str">
        <f t="shared" si="1479"/>
        <v/>
      </c>
      <c r="AD452" s="72" t="str">
        <f t="shared" si="1479"/>
        <v/>
      </c>
      <c r="AE452" s="72" t="str">
        <f t="shared" si="1479"/>
        <v/>
      </c>
      <c r="AF452" s="72" t="str">
        <f t="shared" si="1479"/>
        <v/>
      </c>
      <c r="AG452" s="72" t="str">
        <f t="shared" si="1479"/>
        <v/>
      </c>
      <c r="AH452" s="72" t="str">
        <f t="shared" si="1479"/>
        <v/>
      </c>
      <c r="AI452" s="72" t="str">
        <f t="shared" si="1479"/>
        <v/>
      </c>
      <c r="AJ452" s="72" t="str">
        <f t="shared" si="1479"/>
        <v/>
      </c>
      <c r="AK452" s="72" t="str">
        <f t="shared" si="1479"/>
        <v/>
      </c>
      <c r="AL452" s="72" t="str">
        <f t="shared" si="1479"/>
        <v/>
      </c>
      <c r="AM452" s="72" t="str">
        <f t="shared" si="1479"/>
        <v/>
      </c>
      <c r="AN452" s="72" t="str">
        <f t="shared" si="1479"/>
        <v/>
      </c>
      <c r="AO452" s="72" t="str">
        <f t="shared" si="1479"/>
        <v/>
      </c>
      <c r="AP452" s="72" t="str">
        <f t="shared" si="1479"/>
        <v/>
      </c>
      <c r="AQ452" s="72" t="str">
        <f t="shared" ref="AQ452:BV452" si="1480">IF(AQ$409&lt;&gt;"",$E53,"")</f>
        <v/>
      </c>
      <c r="AR452" s="72" t="str">
        <f t="shared" si="1480"/>
        <v/>
      </c>
      <c r="AS452" s="72" t="str">
        <f t="shared" si="1480"/>
        <v/>
      </c>
      <c r="AT452" s="72" t="str">
        <f t="shared" si="1480"/>
        <v/>
      </c>
      <c r="AU452" s="72" t="str">
        <f t="shared" si="1480"/>
        <v/>
      </c>
      <c r="AV452" s="72" t="str">
        <f t="shared" si="1480"/>
        <v/>
      </c>
      <c r="AW452" s="72" t="str">
        <f t="shared" si="1480"/>
        <v/>
      </c>
      <c r="AX452" s="72" t="str">
        <f t="shared" si="1480"/>
        <v/>
      </c>
      <c r="AY452" s="72" t="str">
        <f t="shared" si="1480"/>
        <v/>
      </c>
      <c r="AZ452" s="72" t="str">
        <f t="shared" si="1480"/>
        <v/>
      </c>
      <c r="BA452" s="72" t="str">
        <f t="shared" si="1480"/>
        <v/>
      </c>
      <c r="BB452" s="72" t="str">
        <f t="shared" si="1480"/>
        <v/>
      </c>
      <c r="BC452" s="72" t="str">
        <f t="shared" si="1480"/>
        <v/>
      </c>
      <c r="BD452" s="72" t="str">
        <f t="shared" si="1480"/>
        <v/>
      </c>
      <c r="BE452" s="72" t="str">
        <f t="shared" si="1480"/>
        <v/>
      </c>
      <c r="BF452" s="72" t="str">
        <f t="shared" si="1480"/>
        <v/>
      </c>
      <c r="BG452" s="72" t="str">
        <f t="shared" si="1480"/>
        <v/>
      </c>
      <c r="BH452" s="72" t="str">
        <f t="shared" si="1480"/>
        <v/>
      </c>
      <c r="BI452" s="72" t="str">
        <f t="shared" si="1480"/>
        <v/>
      </c>
      <c r="BJ452" s="72" t="str">
        <f t="shared" si="1480"/>
        <v/>
      </c>
      <c r="BK452" s="72" t="str">
        <f t="shared" si="1480"/>
        <v/>
      </c>
      <c r="BL452" s="72" t="str">
        <f t="shared" si="1480"/>
        <v/>
      </c>
      <c r="BM452" s="72" t="str">
        <f t="shared" si="1480"/>
        <v/>
      </c>
      <c r="BN452" s="72" t="str">
        <f t="shared" si="1480"/>
        <v/>
      </c>
      <c r="BO452" s="72" t="str">
        <f t="shared" si="1480"/>
        <v/>
      </c>
      <c r="BP452" s="72" t="str">
        <f t="shared" si="1480"/>
        <v/>
      </c>
      <c r="BQ452" s="72" t="str">
        <f t="shared" si="1480"/>
        <v/>
      </c>
      <c r="BR452" s="72" t="str">
        <f t="shared" si="1480"/>
        <v/>
      </c>
      <c r="BS452" s="72" t="str">
        <f t="shared" si="1480"/>
        <v/>
      </c>
      <c r="BT452" s="72" t="str">
        <f t="shared" si="1480"/>
        <v/>
      </c>
      <c r="BU452" s="72" t="str">
        <f t="shared" si="1480"/>
        <v/>
      </c>
      <c r="BV452" s="72" t="str">
        <f t="shared" si="1480"/>
        <v/>
      </c>
      <c r="BW452" s="72" t="str">
        <f t="shared" ref="BW452:DB452" si="1481">IF(BW$409&lt;&gt;"",$E53,"")</f>
        <v/>
      </c>
      <c r="BX452" s="72" t="str">
        <f t="shared" si="1481"/>
        <v/>
      </c>
      <c r="BY452" s="72" t="str">
        <f t="shared" si="1481"/>
        <v/>
      </c>
      <c r="BZ452" s="72" t="str">
        <f t="shared" si="1481"/>
        <v/>
      </c>
      <c r="CA452" s="72" t="str">
        <f t="shared" si="1481"/>
        <v/>
      </c>
      <c r="CB452" s="72" t="str">
        <f t="shared" si="1481"/>
        <v/>
      </c>
      <c r="CC452" s="72" t="str">
        <f t="shared" si="1481"/>
        <v/>
      </c>
      <c r="CD452" s="72" t="str">
        <f t="shared" si="1481"/>
        <v/>
      </c>
      <c r="CE452" s="72" t="str">
        <f t="shared" si="1481"/>
        <v/>
      </c>
      <c r="CF452" s="72" t="str">
        <f t="shared" si="1481"/>
        <v/>
      </c>
      <c r="CG452" s="72" t="str">
        <f t="shared" si="1481"/>
        <v/>
      </c>
      <c r="CH452" s="72" t="str">
        <f t="shared" si="1481"/>
        <v/>
      </c>
      <c r="CI452" s="72" t="str">
        <f t="shared" si="1481"/>
        <v/>
      </c>
      <c r="CJ452" s="72" t="str">
        <f t="shared" si="1481"/>
        <v/>
      </c>
      <c r="CK452" s="72" t="str">
        <f t="shared" si="1481"/>
        <v/>
      </c>
      <c r="CL452" s="72" t="str">
        <f t="shared" si="1481"/>
        <v/>
      </c>
      <c r="CM452" s="72" t="str">
        <f t="shared" si="1481"/>
        <v/>
      </c>
      <c r="CN452" s="72" t="str">
        <f t="shared" si="1481"/>
        <v/>
      </c>
      <c r="CO452" s="72" t="str">
        <f t="shared" si="1481"/>
        <v/>
      </c>
      <c r="CP452" s="72" t="str">
        <f t="shared" si="1481"/>
        <v/>
      </c>
      <c r="CQ452" s="72" t="str">
        <f t="shared" si="1481"/>
        <v/>
      </c>
      <c r="CR452" s="72" t="str">
        <f t="shared" si="1481"/>
        <v/>
      </c>
      <c r="CS452" s="72" t="str">
        <f t="shared" si="1481"/>
        <v/>
      </c>
      <c r="CT452" s="72" t="str">
        <f t="shared" si="1481"/>
        <v/>
      </c>
      <c r="CU452" s="72" t="str">
        <f t="shared" si="1481"/>
        <v/>
      </c>
      <c r="CV452" s="72" t="str">
        <f t="shared" si="1481"/>
        <v/>
      </c>
      <c r="CW452" s="72" t="str">
        <f t="shared" si="1481"/>
        <v/>
      </c>
      <c r="CX452" s="72" t="str">
        <f t="shared" si="1481"/>
        <v/>
      </c>
      <c r="CY452" s="72" t="str">
        <f t="shared" si="1481"/>
        <v/>
      </c>
      <c r="CZ452" s="72" t="str">
        <f t="shared" si="1481"/>
        <v/>
      </c>
      <c r="DA452" s="72" t="str">
        <f t="shared" si="1481"/>
        <v/>
      </c>
      <c r="DB452" s="72" t="str">
        <f t="shared" si="1481"/>
        <v/>
      </c>
      <c r="DC452" s="72" t="str">
        <f t="shared" ref="DC452:DV452" si="1482">IF(DC$409&lt;&gt;"",$E53,"")</f>
        <v/>
      </c>
      <c r="DD452" s="72" t="str">
        <f t="shared" si="1482"/>
        <v/>
      </c>
      <c r="DE452" s="72" t="str">
        <f t="shared" si="1482"/>
        <v/>
      </c>
      <c r="DF452" s="72" t="str">
        <f t="shared" si="1482"/>
        <v/>
      </c>
      <c r="DG452" s="72" t="str">
        <f t="shared" si="1482"/>
        <v/>
      </c>
      <c r="DH452" s="72" t="str">
        <f t="shared" si="1482"/>
        <v/>
      </c>
      <c r="DI452" s="72" t="str">
        <f t="shared" si="1482"/>
        <v/>
      </c>
      <c r="DJ452" s="72" t="str">
        <f t="shared" si="1482"/>
        <v/>
      </c>
      <c r="DK452" s="72" t="str">
        <f t="shared" si="1482"/>
        <v/>
      </c>
      <c r="DL452" s="72" t="str">
        <f t="shared" si="1482"/>
        <v/>
      </c>
      <c r="DM452" s="72" t="str">
        <f t="shared" si="1482"/>
        <v/>
      </c>
      <c r="DN452" s="72" t="str">
        <f t="shared" si="1482"/>
        <v/>
      </c>
      <c r="DO452" s="72" t="str">
        <f t="shared" si="1482"/>
        <v/>
      </c>
      <c r="DP452" s="72" t="str">
        <f t="shared" si="1482"/>
        <v/>
      </c>
      <c r="DQ452" s="72" t="str">
        <f t="shared" si="1482"/>
        <v/>
      </c>
      <c r="DR452" s="72" t="str">
        <f t="shared" si="1482"/>
        <v/>
      </c>
      <c r="DS452" s="72" t="str">
        <f t="shared" si="1482"/>
        <v/>
      </c>
      <c r="DT452" s="72" t="str">
        <f t="shared" si="1482"/>
        <v/>
      </c>
      <c r="DU452" s="72" t="str">
        <f t="shared" si="1482"/>
        <v/>
      </c>
      <c r="DV452" s="72" t="str">
        <f t="shared" si="1482"/>
        <v/>
      </c>
      <c r="DY452" s="79" t="s">
        <v>1154</v>
      </c>
      <c r="DZ452" t="s">
        <v>1731</v>
      </c>
      <c r="EA452" t="s">
        <v>7250</v>
      </c>
      <c r="EB452" t="s">
        <v>951</v>
      </c>
      <c r="EC452" t="s">
        <v>8330</v>
      </c>
    </row>
    <row r="453" spans="10:133" x14ac:dyDescent="0.25">
      <c r="J453" s="72" t="str">
        <f>IF(PEDIDO!C79&lt;&gt;"",PEDIDO!B79,"")</f>
        <v/>
      </c>
      <c r="K453" s="72" t="str">
        <f t="shared" ref="K453:AP453" si="1483">IF(K$409&lt;&gt;"",$E54,"")</f>
        <v/>
      </c>
      <c r="L453" s="72" t="str">
        <f t="shared" si="1483"/>
        <v/>
      </c>
      <c r="M453" s="72" t="str">
        <f t="shared" si="1483"/>
        <v/>
      </c>
      <c r="N453" s="72" t="str">
        <f t="shared" si="1483"/>
        <v/>
      </c>
      <c r="O453" s="72" t="str">
        <f t="shared" si="1483"/>
        <v/>
      </c>
      <c r="P453" s="72" t="str">
        <f t="shared" si="1483"/>
        <v/>
      </c>
      <c r="Q453" s="72" t="str">
        <f t="shared" si="1483"/>
        <v/>
      </c>
      <c r="R453" s="72" t="str">
        <f t="shared" si="1483"/>
        <v/>
      </c>
      <c r="S453" s="72" t="str">
        <f t="shared" si="1483"/>
        <v/>
      </c>
      <c r="T453" s="72" t="str">
        <f t="shared" si="1483"/>
        <v/>
      </c>
      <c r="U453" s="72" t="str">
        <f t="shared" si="1483"/>
        <v/>
      </c>
      <c r="V453" s="72" t="str">
        <f t="shared" si="1483"/>
        <v/>
      </c>
      <c r="W453" s="72" t="str">
        <f t="shared" si="1483"/>
        <v/>
      </c>
      <c r="X453" s="72" t="str">
        <f t="shared" si="1483"/>
        <v/>
      </c>
      <c r="Y453" s="72" t="str">
        <f t="shared" si="1483"/>
        <v/>
      </c>
      <c r="Z453" s="72" t="str">
        <f t="shared" si="1483"/>
        <v/>
      </c>
      <c r="AA453" s="72" t="str">
        <f t="shared" si="1483"/>
        <v/>
      </c>
      <c r="AB453" s="72" t="str">
        <f t="shared" si="1483"/>
        <v/>
      </c>
      <c r="AC453" s="72" t="str">
        <f t="shared" si="1483"/>
        <v/>
      </c>
      <c r="AD453" s="72" t="str">
        <f t="shared" si="1483"/>
        <v/>
      </c>
      <c r="AE453" s="72" t="str">
        <f t="shared" si="1483"/>
        <v/>
      </c>
      <c r="AF453" s="72" t="str">
        <f t="shared" si="1483"/>
        <v/>
      </c>
      <c r="AG453" s="72" t="str">
        <f t="shared" si="1483"/>
        <v/>
      </c>
      <c r="AH453" s="72" t="str">
        <f t="shared" si="1483"/>
        <v/>
      </c>
      <c r="AI453" s="72" t="str">
        <f t="shared" si="1483"/>
        <v/>
      </c>
      <c r="AJ453" s="72" t="str">
        <f t="shared" si="1483"/>
        <v/>
      </c>
      <c r="AK453" s="72" t="str">
        <f t="shared" si="1483"/>
        <v/>
      </c>
      <c r="AL453" s="72" t="str">
        <f t="shared" si="1483"/>
        <v/>
      </c>
      <c r="AM453" s="72" t="str">
        <f t="shared" si="1483"/>
        <v/>
      </c>
      <c r="AN453" s="72" t="str">
        <f t="shared" si="1483"/>
        <v/>
      </c>
      <c r="AO453" s="72" t="str">
        <f t="shared" si="1483"/>
        <v/>
      </c>
      <c r="AP453" s="72" t="str">
        <f t="shared" si="1483"/>
        <v/>
      </c>
      <c r="AQ453" s="72" t="str">
        <f t="shared" ref="AQ453:BV453" si="1484">IF(AQ$409&lt;&gt;"",$E54,"")</f>
        <v/>
      </c>
      <c r="AR453" s="72" t="str">
        <f t="shared" si="1484"/>
        <v/>
      </c>
      <c r="AS453" s="72" t="str">
        <f t="shared" si="1484"/>
        <v/>
      </c>
      <c r="AT453" s="72" t="str">
        <f t="shared" si="1484"/>
        <v/>
      </c>
      <c r="AU453" s="72" t="str">
        <f t="shared" si="1484"/>
        <v/>
      </c>
      <c r="AV453" s="72" t="str">
        <f t="shared" si="1484"/>
        <v/>
      </c>
      <c r="AW453" s="72" t="str">
        <f t="shared" si="1484"/>
        <v/>
      </c>
      <c r="AX453" s="72" t="str">
        <f t="shared" si="1484"/>
        <v/>
      </c>
      <c r="AY453" s="72" t="str">
        <f t="shared" si="1484"/>
        <v/>
      </c>
      <c r="AZ453" s="72" t="str">
        <f t="shared" si="1484"/>
        <v/>
      </c>
      <c r="BA453" s="72" t="str">
        <f t="shared" si="1484"/>
        <v/>
      </c>
      <c r="BB453" s="72" t="str">
        <f t="shared" si="1484"/>
        <v/>
      </c>
      <c r="BC453" s="72" t="str">
        <f t="shared" si="1484"/>
        <v/>
      </c>
      <c r="BD453" s="72" t="str">
        <f t="shared" si="1484"/>
        <v/>
      </c>
      <c r="BE453" s="72" t="str">
        <f t="shared" si="1484"/>
        <v/>
      </c>
      <c r="BF453" s="72" t="str">
        <f t="shared" si="1484"/>
        <v/>
      </c>
      <c r="BG453" s="72" t="str">
        <f t="shared" si="1484"/>
        <v/>
      </c>
      <c r="BH453" s="72" t="str">
        <f t="shared" si="1484"/>
        <v/>
      </c>
      <c r="BI453" s="72" t="str">
        <f t="shared" si="1484"/>
        <v/>
      </c>
      <c r="BJ453" s="72" t="str">
        <f t="shared" si="1484"/>
        <v/>
      </c>
      <c r="BK453" s="72" t="str">
        <f t="shared" si="1484"/>
        <v/>
      </c>
      <c r="BL453" s="72" t="str">
        <f t="shared" si="1484"/>
        <v/>
      </c>
      <c r="BM453" s="72" t="str">
        <f t="shared" si="1484"/>
        <v/>
      </c>
      <c r="BN453" s="72" t="str">
        <f t="shared" si="1484"/>
        <v/>
      </c>
      <c r="BO453" s="72" t="str">
        <f t="shared" si="1484"/>
        <v/>
      </c>
      <c r="BP453" s="72" t="str">
        <f t="shared" si="1484"/>
        <v/>
      </c>
      <c r="BQ453" s="72" t="str">
        <f t="shared" si="1484"/>
        <v/>
      </c>
      <c r="BR453" s="72" t="str">
        <f t="shared" si="1484"/>
        <v/>
      </c>
      <c r="BS453" s="72" t="str">
        <f t="shared" si="1484"/>
        <v/>
      </c>
      <c r="BT453" s="72" t="str">
        <f t="shared" si="1484"/>
        <v/>
      </c>
      <c r="BU453" s="72" t="str">
        <f t="shared" si="1484"/>
        <v/>
      </c>
      <c r="BV453" s="72" t="str">
        <f t="shared" si="1484"/>
        <v/>
      </c>
      <c r="BW453" s="72" t="str">
        <f t="shared" ref="BW453:DB453" si="1485">IF(BW$409&lt;&gt;"",$E54,"")</f>
        <v/>
      </c>
      <c r="BX453" s="72" t="str">
        <f t="shared" si="1485"/>
        <v/>
      </c>
      <c r="BY453" s="72" t="str">
        <f t="shared" si="1485"/>
        <v/>
      </c>
      <c r="BZ453" s="72" t="str">
        <f t="shared" si="1485"/>
        <v/>
      </c>
      <c r="CA453" s="72" t="str">
        <f t="shared" si="1485"/>
        <v/>
      </c>
      <c r="CB453" s="72" t="str">
        <f t="shared" si="1485"/>
        <v/>
      </c>
      <c r="CC453" s="72" t="str">
        <f t="shared" si="1485"/>
        <v/>
      </c>
      <c r="CD453" s="72" t="str">
        <f t="shared" si="1485"/>
        <v/>
      </c>
      <c r="CE453" s="72" t="str">
        <f t="shared" si="1485"/>
        <v/>
      </c>
      <c r="CF453" s="72" t="str">
        <f t="shared" si="1485"/>
        <v/>
      </c>
      <c r="CG453" s="72" t="str">
        <f t="shared" si="1485"/>
        <v/>
      </c>
      <c r="CH453" s="72" t="str">
        <f t="shared" si="1485"/>
        <v/>
      </c>
      <c r="CI453" s="72" t="str">
        <f t="shared" si="1485"/>
        <v/>
      </c>
      <c r="CJ453" s="72" t="str">
        <f t="shared" si="1485"/>
        <v/>
      </c>
      <c r="CK453" s="72" t="str">
        <f t="shared" si="1485"/>
        <v/>
      </c>
      <c r="CL453" s="72" t="str">
        <f t="shared" si="1485"/>
        <v/>
      </c>
      <c r="CM453" s="72" t="str">
        <f t="shared" si="1485"/>
        <v/>
      </c>
      <c r="CN453" s="72" t="str">
        <f t="shared" si="1485"/>
        <v/>
      </c>
      <c r="CO453" s="72" t="str">
        <f t="shared" si="1485"/>
        <v/>
      </c>
      <c r="CP453" s="72" t="str">
        <f t="shared" si="1485"/>
        <v/>
      </c>
      <c r="CQ453" s="72" t="str">
        <f t="shared" si="1485"/>
        <v/>
      </c>
      <c r="CR453" s="72" t="str">
        <f t="shared" si="1485"/>
        <v/>
      </c>
      <c r="CS453" s="72" t="str">
        <f t="shared" si="1485"/>
        <v/>
      </c>
      <c r="CT453" s="72" t="str">
        <f t="shared" si="1485"/>
        <v/>
      </c>
      <c r="CU453" s="72" t="str">
        <f t="shared" si="1485"/>
        <v/>
      </c>
      <c r="CV453" s="72" t="str">
        <f t="shared" si="1485"/>
        <v/>
      </c>
      <c r="CW453" s="72" t="str">
        <f t="shared" si="1485"/>
        <v/>
      </c>
      <c r="CX453" s="72" t="str">
        <f t="shared" si="1485"/>
        <v/>
      </c>
      <c r="CY453" s="72" t="str">
        <f t="shared" si="1485"/>
        <v/>
      </c>
      <c r="CZ453" s="72" t="str">
        <f t="shared" si="1485"/>
        <v/>
      </c>
      <c r="DA453" s="72" t="str">
        <f t="shared" si="1485"/>
        <v/>
      </c>
      <c r="DB453" s="72" t="str">
        <f t="shared" si="1485"/>
        <v/>
      </c>
      <c r="DC453" s="72" t="str">
        <f t="shared" ref="DC453:DV453" si="1486">IF(DC$409&lt;&gt;"",$E54,"")</f>
        <v/>
      </c>
      <c r="DD453" s="72" t="str">
        <f t="shared" si="1486"/>
        <v/>
      </c>
      <c r="DE453" s="72" t="str">
        <f t="shared" si="1486"/>
        <v/>
      </c>
      <c r="DF453" s="72" t="str">
        <f t="shared" si="1486"/>
        <v/>
      </c>
      <c r="DG453" s="72" t="str">
        <f t="shared" si="1486"/>
        <v/>
      </c>
      <c r="DH453" s="72" t="str">
        <f t="shared" si="1486"/>
        <v/>
      </c>
      <c r="DI453" s="72" t="str">
        <f t="shared" si="1486"/>
        <v/>
      </c>
      <c r="DJ453" s="72" t="str">
        <f t="shared" si="1486"/>
        <v/>
      </c>
      <c r="DK453" s="72" t="str">
        <f t="shared" si="1486"/>
        <v/>
      </c>
      <c r="DL453" s="72" t="str">
        <f t="shared" si="1486"/>
        <v/>
      </c>
      <c r="DM453" s="72" t="str">
        <f t="shared" si="1486"/>
        <v/>
      </c>
      <c r="DN453" s="72" t="str">
        <f t="shared" si="1486"/>
        <v/>
      </c>
      <c r="DO453" s="72" t="str">
        <f t="shared" si="1486"/>
        <v/>
      </c>
      <c r="DP453" s="72" t="str">
        <f t="shared" si="1486"/>
        <v/>
      </c>
      <c r="DQ453" s="72" t="str">
        <f t="shared" si="1486"/>
        <v/>
      </c>
      <c r="DR453" s="72" t="str">
        <f t="shared" si="1486"/>
        <v/>
      </c>
      <c r="DS453" s="72" t="str">
        <f t="shared" si="1486"/>
        <v/>
      </c>
      <c r="DT453" s="72" t="str">
        <f t="shared" si="1486"/>
        <v/>
      </c>
      <c r="DU453" s="72" t="str">
        <f t="shared" si="1486"/>
        <v/>
      </c>
      <c r="DV453" s="72" t="str">
        <f t="shared" si="1486"/>
        <v/>
      </c>
      <c r="DY453" s="79" t="s">
        <v>1155</v>
      </c>
      <c r="DZ453" t="s">
        <v>1732</v>
      </c>
      <c r="EA453" t="s">
        <v>7251</v>
      </c>
      <c r="EB453" t="s">
        <v>10981</v>
      </c>
      <c r="EC453" t="s">
        <v>12651</v>
      </c>
    </row>
    <row r="454" spans="10:133" x14ac:dyDescent="0.25">
      <c r="J454" s="72" t="str">
        <f>IF(PEDIDO!C80&lt;&gt;"",PEDIDO!B80,"")</f>
        <v/>
      </c>
      <c r="K454" s="72" t="str">
        <f t="shared" ref="K454:AP454" si="1487">IF(K$409&lt;&gt;"",$E55,"")</f>
        <v/>
      </c>
      <c r="L454" s="72" t="str">
        <f t="shared" si="1487"/>
        <v/>
      </c>
      <c r="M454" s="72" t="str">
        <f t="shared" si="1487"/>
        <v/>
      </c>
      <c r="N454" s="72" t="str">
        <f t="shared" si="1487"/>
        <v/>
      </c>
      <c r="O454" s="72" t="str">
        <f t="shared" si="1487"/>
        <v/>
      </c>
      <c r="P454" s="72" t="str">
        <f t="shared" si="1487"/>
        <v/>
      </c>
      <c r="Q454" s="72" t="str">
        <f t="shared" si="1487"/>
        <v/>
      </c>
      <c r="R454" s="72" t="str">
        <f t="shared" si="1487"/>
        <v/>
      </c>
      <c r="S454" s="72" t="str">
        <f t="shared" si="1487"/>
        <v/>
      </c>
      <c r="T454" s="72" t="str">
        <f t="shared" si="1487"/>
        <v/>
      </c>
      <c r="U454" s="72" t="str">
        <f t="shared" si="1487"/>
        <v/>
      </c>
      <c r="V454" s="72" t="str">
        <f t="shared" si="1487"/>
        <v/>
      </c>
      <c r="W454" s="72" t="str">
        <f t="shared" si="1487"/>
        <v/>
      </c>
      <c r="X454" s="72" t="str">
        <f t="shared" si="1487"/>
        <v/>
      </c>
      <c r="Y454" s="72" t="str">
        <f t="shared" si="1487"/>
        <v/>
      </c>
      <c r="Z454" s="72" t="str">
        <f t="shared" si="1487"/>
        <v/>
      </c>
      <c r="AA454" s="72" t="str">
        <f t="shared" si="1487"/>
        <v/>
      </c>
      <c r="AB454" s="72" t="str">
        <f t="shared" si="1487"/>
        <v/>
      </c>
      <c r="AC454" s="72" t="str">
        <f t="shared" si="1487"/>
        <v/>
      </c>
      <c r="AD454" s="72" t="str">
        <f t="shared" si="1487"/>
        <v/>
      </c>
      <c r="AE454" s="72" t="str">
        <f t="shared" si="1487"/>
        <v/>
      </c>
      <c r="AF454" s="72" t="str">
        <f t="shared" si="1487"/>
        <v/>
      </c>
      <c r="AG454" s="72" t="str">
        <f t="shared" si="1487"/>
        <v/>
      </c>
      <c r="AH454" s="72" t="str">
        <f t="shared" si="1487"/>
        <v/>
      </c>
      <c r="AI454" s="72" t="str">
        <f t="shared" si="1487"/>
        <v/>
      </c>
      <c r="AJ454" s="72" t="str">
        <f t="shared" si="1487"/>
        <v/>
      </c>
      <c r="AK454" s="72" t="str">
        <f t="shared" si="1487"/>
        <v/>
      </c>
      <c r="AL454" s="72" t="str">
        <f t="shared" si="1487"/>
        <v/>
      </c>
      <c r="AM454" s="72" t="str">
        <f t="shared" si="1487"/>
        <v/>
      </c>
      <c r="AN454" s="72" t="str">
        <f t="shared" si="1487"/>
        <v/>
      </c>
      <c r="AO454" s="72" t="str">
        <f t="shared" si="1487"/>
        <v/>
      </c>
      <c r="AP454" s="72" t="str">
        <f t="shared" si="1487"/>
        <v/>
      </c>
      <c r="AQ454" s="72" t="str">
        <f t="shared" ref="AQ454:BV454" si="1488">IF(AQ$409&lt;&gt;"",$E55,"")</f>
        <v/>
      </c>
      <c r="AR454" s="72" t="str">
        <f t="shared" si="1488"/>
        <v/>
      </c>
      <c r="AS454" s="72" t="str">
        <f t="shared" si="1488"/>
        <v/>
      </c>
      <c r="AT454" s="72" t="str">
        <f t="shared" si="1488"/>
        <v/>
      </c>
      <c r="AU454" s="72" t="str">
        <f t="shared" si="1488"/>
        <v/>
      </c>
      <c r="AV454" s="72" t="str">
        <f t="shared" si="1488"/>
        <v/>
      </c>
      <c r="AW454" s="72" t="str">
        <f t="shared" si="1488"/>
        <v/>
      </c>
      <c r="AX454" s="72" t="str">
        <f t="shared" si="1488"/>
        <v/>
      </c>
      <c r="AY454" s="72" t="str">
        <f t="shared" si="1488"/>
        <v/>
      </c>
      <c r="AZ454" s="72" t="str">
        <f t="shared" si="1488"/>
        <v/>
      </c>
      <c r="BA454" s="72" t="str">
        <f t="shared" si="1488"/>
        <v/>
      </c>
      <c r="BB454" s="72" t="str">
        <f t="shared" si="1488"/>
        <v/>
      </c>
      <c r="BC454" s="72" t="str">
        <f t="shared" si="1488"/>
        <v/>
      </c>
      <c r="BD454" s="72" t="str">
        <f t="shared" si="1488"/>
        <v/>
      </c>
      <c r="BE454" s="72" t="str">
        <f t="shared" si="1488"/>
        <v/>
      </c>
      <c r="BF454" s="72" t="str">
        <f t="shared" si="1488"/>
        <v/>
      </c>
      <c r="BG454" s="72" t="str">
        <f t="shared" si="1488"/>
        <v/>
      </c>
      <c r="BH454" s="72" t="str">
        <f t="shared" si="1488"/>
        <v/>
      </c>
      <c r="BI454" s="72" t="str">
        <f t="shared" si="1488"/>
        <v/>
      </c>
      <c r="BJ454" s="72" t="str">
        <f t="shared" si="1488"/>
        <v/>
      </c>
      <c r="BK454" s="72" t="str">
        <f t="shared" si="1488"/>
        <v/>
      </c>
      <c r="BL454" s="72" t="str">
        <f t="shared" si="1488"/>
        <v/>
      </c>
      <c r="BM454" s="72" t="str">
        <f t="shared" si="1488"/>
        <v/>
      </c>
      <c r="BN454" s="72" t="str">
        <f t="shared" si="1488"/>
        <v/>
      </c>
      <c r="BO454" s="72" t="str">
        <f t="shared" si="1488"/>
        <v/>
      </c>
      <c r="BP454" s="72" t="str">
        <f t="shared" si="1488"/>
        <v/>
      </c>
      <c r="BQ454" s="72" t="str">
        <f t="shared" si="1488"/>
        <v/>
      </c>
      <c r="BR454" s="72" t="str">
        <f t="shared" si="1488"/>
        <v/>
      </c>
      <c r="BS454" s="72" t="str">
        <f t="shared" si="1488"/>
        <v/>
      </c>
      <c r="BT454" s="72" t="str">
        <f t="shared" si="1488"/>
        <v/>
      </c>
      <c r="BU454" s="72" t="str">
        <f t="shared" si="1488"/>
        <v/>
      </c>
      <c r="BV454" s="72" t="str">
        <f t="shared" si="1488"/>
        <v/>
      </c>
      <c r="BW454" s="72" t="str">
        <f t="shared" ref="BW454:DB454" si="1489">IF(BW$409&lt;&gt;"",$E55,"")</f>
        <v/>
      </c>
      <c r="BX454" s="72" t="str">
        <f t="shared" si="1489"/>
        <v/>
      </c>
      <c r="BY454" s="72" t="str">
        <f t="shared" si="1489"/>
        <v/>
      </c>
      <c r="BZ454" s="72" t="str">
        <f t="shared" si="1489"/>
        <v/>
      </c>
      <c r="CA454" s="72" t="str">
        <f t="shared" si="1489"/>
        <v/>
      </c>
      <c r="CB454" s="72" t="str">
        <f t="shared" si="1489"/>
        <v/>
      </c>
      <c r="CC454" s="72" t="str">
        <f t="shared" si="1489"/>
        <v/>
      </c>
      <c r="CD454" s="72" t="str">
        <f t="shared" si="1489"/>
        <v/>
      </c>
      <c r="CE454" s="72" t="str">
        <f t="shared" si="1489"/>
        <v/>
      </c>
      <c r="CF454" s="72" t="str">
        <f t="shared" si="1489"/>
        <v/>
      </c>
      <c r="CG454" s="72" t="str">
        <f t="shared" si="1489"/>
        <v/>
      </c>
      <c r="CH454" s="72" t="str">
        <f t="shared" si="1489"/>
        <v/>
      </c>
      <c r="CI454" s="72" t="str">
        <f t="shared" si="1489"/>
        <v/>
      </c>
      <c r="CJ454" s="72" t="str">
        <f t="shared" si="1489"/>
        <v/>
      </c>
      <c r="CK454" s="72" t="str">
        <f t="shared" si="1489"/>
        <v/>
      </c>
      <c r="CL454" s="72" t="str">
        <f t="shared" si="1489"/>
        <v/>
      </c>
      <c r="CM454" s="72" t="str">
        <f t="shared" si="1489"/>
        <v/>
      </c>
      <c r="CN454" s="72" t="str">
        <f t="shared" si="1489"/>
        <v/>
      </c>
      <c r="CO454" s="72" t="str">
        <f t="shared" si="1489"/>
        <v/>
      </c>
      <c r="CP454" s="72" t="str">
        <f t="shared" si="1489"/>
        <v/>
      </c>
      <c r="CQ454" s="72" t="str">
        <f t="shared" si="1489"/>
        <v/>
      </c>
      <c r="CR454" s="72" t="str">
        <f t="shared" si="1489"/>
        <v/>
      </c>
      <c r="CS454" s="72" t="str">
        <f t="shared" si="1489"/>
        <v/>
      </c>
      <c r="CT454" s="72" t="str">
        <f t="shared" si="1489"/>
        <v/>
      </c>
      <c r="CU454" s="72" t="str">
        <f t="shared" si="1489"/>
        <v/>
      </c>
      <c r="CV454" s="72" t="str">
        <f t="shared" si="1489"/>
        <v/>
      </c>
      <c r="CW454" s="72" t="str">
        <f t="shared" si="1489"/>
        <v/>
      </c>
      <c r="CX454" s="72" t="str">
        <f t="shared" si="1489"/>
        <v/>
      </c>
      <c r="CY454" s="72" t="str">
        <f t="shared" si="1489"/>
        <v/>
      </c>
      <c r="CZ454" s="72" t="str">
        <f t="shared" si="1489"/>
        <v/>
      </c>
      <c r="DA454" s="72" t="str">
        <f t="shared" si="1489"/>
        <v/>
      </c>
      <c r="DB454" s="72" t="str">
        <f t="shared" si="1489"/>
        <v/>
      </c>
      <c r="DC454" s="72" t="str">
        <f t="shared" ref="DC454:DV454" si="1490">IF(DC$409&lt;&gt;"",$E55,"")</f>
        <v/>
      </c>
      <c r="DD454" s="72" t="str">
        <f t="shared" si="1490"/>
        <v/>
      </c>
      <c r="DE454" s="72" t="str">
        <f t="shared" si="1490"/>
        <v/>
      </c>
      <c r="DF454" s="72" t="str">
        <f t="shared" si="1490"/>
        <v/>
      </c>
      <c r="DG454" s="72" t="str">
        <f t="shared" si="1490"/>
        <v/>
      </c>
      <c r="DH454" s="72" t="str">
        <f t="shared" si="1490"/>
        <v/>
      </c>
      <c r="DI454" s="72" t="str">
        <f t="shared" si="1490"/>
        <v/>
      </c>
      <c r="DJ454" s="72" t="str">
        <f t="shared" si="1490"/>
        <v/>
      </c>
      <c r="DK454" s="72" t="str">
        <f t="shared" si="1490"/>
        <v/>
      </c>
      <c r="DL454" s="72" t="str">
        <f t="shared" si="1490"/>
        <v/>
      </c>
      <c r="DM454" s="72" t="str">
        <f t="shared" si="1490"/>
        <v/>
      </c>
      <c r="DN454" s="72" t="str">
        <f t="shared" si="1490"/>
        <v/>
      </c>
      <c r="DO454" s="72" t="str">
        <f t="shared" si="1490"/>
        <v/>
      </c>
      <c r="DP454" s="72" t="str">
        <f t="shared" si="1490"/>
        <v/>
      </c>
      <c r="DQ454" s="72" t="str">
        <f t="shared" si="1490"/>
        <v/>
      </c>
      <c r="DR454" s="72" t="str">
        <f t="shared" si="1490"/>
        <v/>
      </c>
      <c r="DS454" s="72" t="str">
        <f t="shared" si="1490"/>
        <v/>
      </c>
      <c r="DT454" s="72" t="str">
        <f t="shared" si="1490"/>
        <v/>
      </c>
      <c r="DU454" s="72" t="str">
        <f t="shared" si="1490"/>
        <v/>
      </c>
      <c r="DV454" s="72" t="str">
        <f t="shared" si="1490"/>
        <v/>
      </c>
      <c r="DY454" s="79" t="s">
        <v>1156</v>
      </c>
      <c r="DZ454" t="s">
        <v>1733</v>
      </c>
      <c r="EA454" t="s">
        <v>7252</v>
      </c>
      <c r="EB454" t="s">
        <v>10982</v>
      </c>
      <c r="EC454" t="s">
        <v>12652</v>
      </c>
    </row>
    <row r="455" spans="10:133" x14ac:dyDescent="0.25">
      <c r="J455" s="72" t="str">
        <f>IF(PEDIDO!C81&lt;&gt;"",PEDIDO!B81,"")</f>
        <v/>
      </c>
      <c r="K455" s="72" t="str">
        <f t="shared" ref="K455:AP455" si="1491">IF(K$409&lt;&gt;"",$E56,"")</f>
        <v/>
      </c>
      <c r="L455" s="72" t="str">
        <f t="shared" si="1491"/>
        <v/>
      </c>
      <c r="M455" s="72" t="str">
        <f t="shared" si="1491"/>
        <v/>
      </c>
      <c r="N455" s="72" t="str">
        <f t="shared" si="1491"/>
        <v/>
      </c>
      <c r="O455" s="72" t="str">
        <f t="shared" si="1491"/>
        <v/>
      </c>
      <c r="P455" s="72" t="str">
        <f t="shared" si="1491"/>
        <v/>
      </c>
      <c r="Q455" s="72" t="str">
        <f t="shared" si="1491"/>
        <v/>
      </c>
      <c r="R455" s="72" t="str">
        <f t="shared" si="1491"/>
        <v/>
      </c>
      <c r="S455" s="72" t="str">
        <f t="shared" si="1491"/>
        <v/>
      </c>
      <c r="T455" s="72" t="str">
        <f t="shared" si="1491"/>
        <v/>
      </c>
      <c r="U455" s="72" t="str">
        <f t="shared" si="1491"/>
        <v/>
      </c>
      <c r="V455" s="72" t="str">
        <f t="shared" si="1491"/>
        <v/>
      </c>
      <c r="W455" s="72" t="str">
        <f t="shared" si="1491"/>
        <v/>
      </c>
      <c r="X455" s="72" t="str">
        <f t="shared" si="1491"/>
        <v/>
      </c>
      <c r="Y455" s="72" t="str">
        <f t="shared" si="1491"/>
        <v/>
      </c>
      <c r="Z455" s="72" t="str">
        <f t="shared" si="1491"/>
        <v/>
      </c>
      <c r="AA455" s="72" t="str">
        <f t="shared" si="1491"/>
        <v/>
      </c>
      <c r="AB455" s="72" t="str">
        <f t="shared" si="1491"/>
        <v/>
      </c>
      <c r="AC455" s="72" t="str">
        <f t="shared" si="1491"/>
        <v/>
      </c>
      <c r="AD455" s="72" t="str">
        <f t="shared" si="1491"/>
        <v/>
      </c>
      <c r="AE455" s="72" t="str">
        <f t="shared" si="1491"/>
        <v/>
      </c>
      <c r="AF455" s="72" t="str">
        <f t="shared" si="1491"/>
        <v/>
      </c>
      <c r="AG455" s="72" t="str">
        <f t="shared" si="1491"/>
        <v/>
      </c>
      <c r="AH455" s="72" t="str">
        <f t="shared" si="1491"/>
        <v/>
      </c>
      <c r="AI455" s="72" t="str">
        <f t="shared" si="1491"/>
        <v/>
      </c>
      <c r="AJ455" s="72" t="str">
        <f t="shared" si="1491"/>
        <v/>
      </c>
      <c r="AK455" s="72" t="str">
        <f t="shared" si="1491"/>
        <v/>
      </c>
      <c r="AL455" s="72" t="str">
        <f t="shared" si="1491"/>
        <v/>
      </c>
      <c r="AM455" s="72" t="str">
        <f t="shared" si="1491"/>
        <v/>
      </c>
      <c r="AN455" s="72" t="str">
        <f t="shared" si="1491"/>
        <v/>
      </c>
      <c r="AO455" s="72" t="str">
        <f t="shared" si="1491"/>
        <v/>
      </c>
      <c r="AP455" s="72" t="str">
        <f t="shared" si="1491"/>
        <v/>
      </c>
      <c r="AQ455" s="72" t="str">
        <f t="shared" ref="AQ455:BV455" si="1492">IF(AQ$409&lt;&gt;"",$E56,"")</f>
        <v/>
      </c>
      <c r="AR455" s="72" t="str">
        <f t="shared" si="1492"/>
        <v/>
      </c>
      <c r="AS455" s="72" t="str">
        <f t="shared" si="1492"/>
        <v/>
      </c>
      <c r="AT455" s="72" t="str">
        <f t="shared" si="1492"/>
        <v/>
      </c>
      <c r="AU455" s="72" t="str">
        <f t="shared" si="1492"/>
        <v/>
      </c>
      <c r="AV455" s="72" t="str">
        <f t="shared" si="1492"/>
        <v/>
      </c>
      <c r="AW455" s="72" t="str">
        <f t="shared" si="1492"/>
        <v/>
      </c>
      <c r="AX455" s="72" t="str">
        <f t="shared" si="1492"/>
        <v/>
      </c>
      <c r="AY455" s="72" t="str">
        <f t="shared" si="1492"/>
        <v/>
      </c>
      <c r="AZ455" s="72" t="str">
        <f t="shared" si="1492"/>
        <v/>
      </c>
      <c r="BA455" s="72" t="str">
        <f t="shared" si="1492"/>
        <v/>
      </c>
      <c r="BB455" s="72" t="str">
        <f t="shared" si="1492"/>
        <v/>
      </c>
      <c r="BC455" s="72" t="str">
        <f t="shared" si="1492"/>
        <v/>
      </c>
      <c r="BD455" s="72" t="str">
        <f t="shared" si="1492"/>
        <v/>
      </c>
      <c r="BE455" s="72" t="str">
        <f t="shared" si="1492"/>
        <v/>
      </c>
      <c r="BF455" s="72" t="str">
        <f t="shared" si="1492"/>
        <v/>
      </c>
      <c r="BG455" s="72" t="str">
        <f t="shared" si="1492"/>
        <v/>
      </c>
      <c r="BH455" s="72" t="str">
        <f t="shared" si="1492"/>
        <v/>
      </c>
      <c r="BI455" s="72" t="str">
        <f t="shared" si="1492"/>
        <v/>
      </c>
      <c r="BJ455" s="72" t="str">
        <f t="shared" si="1492"/>
        <v/>
      </c>
      <c r="BK455" s="72" t="str">
        <f t="shared" si="1492"/>
        <v/>
      </c>
      <c r="BL455" s="72" t="str">
        <f t="shared" si="1492"/>
        <v/>
      </c>
      <c r="BM455" s="72" t="str">
        <f t="shared" si="1492"/>
        <v/>
      </c>
      <c r="BN455" s="72" t="str">
        <f t="shared" si="1492"/>
        <v/>
      </c>
      <c r="BO455" s="72" t="str">
        <f t="shared" si="1492"/>
        <v/>
      </c>
      <c r="BP455" s="72" t="str">
        <f t="shared" si="1492"/>
        <v/>
      </c>
      <c r="BQ455" s="72" t="str">
        <f t="shared" si="1492"/>
        <v/>
      </c>
      <c r="BR455" s="72" t="str">
        <f t="shared" si="1492"/>
        <v/>
      </c>
      <c r="BS455" s="72" t="str">
        <f t="shared" si="1492"/>
        <v/>
      </c>
      <c r="BT455" s="72" t="str">
        <f t="shared" si="1492"/>
        <v/>
      </c>
      <c r="BU455" s="72" t="str">
        <f t="shared" si="1492"/>
        <v/>
      </c>
      <c r="BV455" s="72" t="str">
        <f t="shared" si="1492"/>
        <v/>
      </c>
      <c r="BW455" s="72" t="str">
        <f t="shared" ref="BW455:DB455" si="1493">IF(BW$409&lt;&gt;"",$E56,"")</f>
        <v/>
      </c>
      <c r="BX455" s="72" t="str">
        <f t="shared" si="1493"/>
        <v/>
      </c>
      <c r="BY455" s="72" t="str">
        <f t="shared" si="1493"/>
        <v/>
      </c>
      <c r="BZ455" s="72" t="str">
        <f t="shared" si="1493"/>
        <v/>
      </c>
      <c r="CA455" s="72" t="str">
        <f t="shared" si="1493"/>
        <v/>
      </c>
      <c r="CB455" s="72" t="str">
        <f t="shared" si="1493"/>
        <v/>
      </c>
      <c r="CC455" s="72" t="str">
        <f t="shared" si="1493"/>
        <v/>
      </c>
      <c r="CD455" s="72" t="str">
        <f t="shared" si="1493"/>
        <v/>
      </c>
      <c r="CE455" s="72" t="str">
        <f t="shared" si="1493"/>
        <v/>
      </c>
      <c r="CF455" s="72" t="str">
        <f t="shared" si="1493"/>
        <v/>
      </c>
      <c r="CG455" s="72" t="str">
        <f t="shared" si="1493"/>
        <v/>
      </c>
      <c r="CH455" s="72" t="str">
        <f t="shared" si="1493"/>
        <v/>
      </c>
      <c r="CI455" s="72" t="str">
        <f t="shared" si="1493"/>
        <v/>
      </c>
      <c r="CJ455" s="72" t="str">
        <f t="shared" si="1493"/>
        <v/>
      </c>
      <c r="CK455" s="72" t="str">
        <f t="shared" si="1493"/>
        <v/>
      </c>
      <c r="CL455" s="72" t="str">
        <f t="shared" si="1493"/>
        <v/>
      </c>
      <c r="CM455" s="72" t="str">
        <f t="shared" si="1493"/>
        <v/>
      </c>
      <c r="CN455" s="72" t="str">
        <f t="shared" si="1493"/>
        <v/>
      </c>
      <c r="CO455" s="72" t="str">
        <f t="shared" si="1493"/>
        <v/>
      </c>
      <c r="CP455" s="72" t="str">
        <f t="shared" si="1493"/>
        <v/>
      </c>
      <c r="CQ455" s="72" t="str">
        <f t="shared" si="1493"/>
        <v/>
      </c>
      <c r="CR455" s="72" t="str">
        <f t="shared" si="1493"/>
        <v/>
      </c>
      <c r="CS455" s="72" t="str">
        <f t="shared" si="1493"/>
        <v/>
      </c>
      <c r="CT455" s="72" t="str">
        <f t="shared" si="1493"/>
        <v/>
      </c>
      <c r="CU455" s="72" t="str">
        <f t="shared" si="1493"/>
        <v/>
      </c>
      <c r="CV455" s="72" t="str">
        <f t="shared" si="1493"/>
        <v/>
      </c>
      <c r="CW455" s="72" t="str">
        <f t="shared" si="1493"/>
        <v/>
      </c>
      <c r="CX455" s="72" t="str">
        <f t="shared" si="1493"/>
        <v/>
      </c>
      <c r="CY455" s="72" t="str">
        <f t="shared" si="1493"/>
        <v/>
      </c>
      <c r="CZ455" s="72" t="str">
        <f t="shared" si="1493"/>
        <v/>
      </c>
      <c r="DA455" s="72" t="str">
        <f t="shared" si="1493"/>
        <v/>
      </c>
      <c r="DB455" s="72" t="str">
        <f t="shared" si="1493"/>
        <v/>
      </c>
      <c r="DC455" s="72" t="str">
        <f t="shared" ref="DC455:DV455" si="1494">IF(DC$409&lt;&gt;"",$E56,"")</f>
        <v/>
      </c>
      <c r="DD455" s="72" t="str">
        <f t="shared" si="1494"/>
        <v/>
      </c>
      <c r="DE455" s="72" t="str">
        <f t="shared" si="1494"/>
        <v/>
      </c>
      <c r="DF455" s="72" t="str">
        <f t="shared" si="1494"/>
        <v/>
      </c>
      <c r="DG455" s="72" t="str">
        <f t="shared" si="1494"/>
        <v/>
      </c>
      <c r="DH455" s="72" t="str">
        <f t="shared" si="1494"/>
        <v/>
      </c>
      <c r="DI455" s="72" t="str">
        <f t="shared" si="1494"/>
        <v/>
      </c>
      <c r="DJ455" s="72" t="str">
        <f t="shared" si="1494"/>
        <v/>
      </c>
      <c r="DK455" s="72" t="str">
        <f t="shared" si="1494"/>
        <v/>
      </c>
      <c r="DL455" s="72" t="str">
        <f t="shared" si="1494"/>
        <v/>
      </c>
      <c r="DM455" s="72" t="str">
        <f t="shared" si="1494"/>
        <v/>
      </c>
      <c r="DN455" s="72" t="str">
        <f t="shared" si="1494"/>
        <v/>
      </c>
      <c r="DO455" s="72" t="str">
        <f t="shared" si="1494"/>
        <v/>
      </c>
      <c r="DP455" s="72" t="str">
        <f t="shared" si="1494"/>
        <v/>
      </c>
      <c r="DQ455" s="72" t="str">
        <f t="shared" si="1494"/>
        <v/>
      </c>
      <c r="DR455" s="72" t="str">
        <f t="shared" si="1494"/>
        <v/>
      </c>
      <c r="DS455" s="72" t="str">
        <f t="shared" si="1494"/>
        <v/>
      </c>
      <c r="DT455" s="72" t="str">
        <f t="shared" si="1494"/>
        <v/>
      </c>
      <c r="DU455" s="72" t="str">
        <f t="shared" si="1494"/>
        <v/>
      </c>
      <c r="DV455" s="72" t="str">
        <f t="shared" si="1494"/>
        <v/>
      </c>
      <c r="DY455" s="79" t="s">
        <v>1157</v>
      </c>
      <c r="DZ455" t="s">
        <v>1734</v>
      </c>
      <c r="EA455" t="s">
        <v>7253</v>
      </c>
      <c r="EB455" t="s">
        <v>10982</v>
      </c>
      <c r="EC455" t="s">
        <v>12653</v>
      </c>
    </row>
    <row r="456" spans="10:133" x14ac:dyDescent="0.25">
      <c r="J456" s="72" t="str">
        <f>IF(PEDIDO!C82&lt;&gt;"",PEDIDO!B82,"")</f>
        <v/>
      </c>
      <c r="K456" s="72" t="str">
        <f t="shared" ref="K456:AP456" si="1495">IF(K$409&lt;&gt;"",$E57,"")</f>
        <v/>
      </c>
      <c r="L456" s="72" t="str">
        <f t="shared" si="1495"/>
        <v/>
      </c>
      <c r="M456" s="72" t="str">
        <f t="shared" si="1495"/>
        <v/>
      </c>
      <c r="N456" s="72" t="str">
        <f t="shared" si="1495"/>
        <v/>
      </c>
      <c r="O456" s="72" t="str">
        <f t="shared" si="1495"/>
        <v/>
      </c>
      <c r="P456" s="72" t="str">
        <f t="shared" si="1495"/>
        <v/>
      </c>
      <c r="Q456" s="72" t="str">
        <f t="shared" si="1495"/>
        <v/>
      </c>
      <c r="R456" s="72" t="str">
        <f t="shared" si="1495"/>
        <v/>
      </c>
      <c r="S456" s="72" t="str">
        <f t="shared" si="1495"/>
        <v/>
      </c>
      <c r="T456" s="72" t="str">
        <f t="shared" si="1495"/>
        <v/>
      </c>
      <c r="U456" s="72" t="str">
        <f t="shared" si="1495"/>
        <v/>
      </c>
      <c r="V456" s="72" t="str">
        <f t="shared" si="1495"/>
        <v/>
      </c>
      <c r="W456" s="72" t="str">
        <f t="shared" si="1495"/>
        <v/>
      </c>
      <c r="X456" s="72" t="str">
        <f t="shared" si="1495"/>
        <v/>
      </c>
      <c r="Y456" s="72" t="str">
        <f t="shared" si="1495"/>
        <v/>
      </c>
      <c r="Z456" s="72" t="str">
        <f t="shared" si="1495"/>
        <v/>
      </c>
      <c r="AA456" s="72" t="str">
        <f t="shared" si="1495"/>
        <v/>
      </c>
      <c r="AB456" s="72" t="str">
        <f t="shared" si="1495"/>
        <v/>
      </c>
      <c r="AC456" s="72" t="str">
        <f t="shared" si="1495"/>
        <v/>
      </c>
      <c r="AD456" s="72" t="str">
        <f t="shared" si="1495"/>
        <v/>
      </c>
      <c r="AE456" s="72" t="str">
        <f t="shared" si="1495"/>
        <v/>
      </c>
      <c r="AF456" s="72" t="str">
        <f t="shared" si="1495"/>
        <v/>
      </c>
      <c r="AG456" s="72" t="str">
        <f t="shared" si="1495"/>
        <v/>
      </c>
      <c r="AH456" s="72" t="str">
        <f t="shared" si="1495"/>
        <v/>
      </c>
      <c r="AI456" s="72" t="str">
        <f t="shared" si="1495"/>
        <v/>
      </c>
      <c r="AJ456" s="72" t="str">
        <f t="shared" si="1495"/>
        <v/>
      </c>
      <c r="AK456" s="72" t="str">
        <f t="shared" si="1495"/>
        <v/>
      </c>
      <c r="AL456" s="72" t="str">
        <f t="shared" si="1495"/>
        <v/>
      </c>
      <c r="AM456" s="72" t="str">
        <f t="shared" si="1495"/>
        <v/>
      </c>
      <c r="AN456" s="72" t="str">
        <f t="shared" si="1495"/>
        <v/>
      </c>
      <c r="AO456" s="72" t="str">
        <f t="shared" si="1495"/>
        <v/>
      </c>
      <c r="AP456" s="72" t="str">
        <f t="shared" si="1495"/>
        <v/>
      </c>
      <c r="AQ456" s="72" t="str">
        <f t="shared" ref="AQ456:BV456" si="1496">IF(AQ$409&lt;&gt;"",$E57,"")</f>
        <v/>
      </c>
      <c r="AR456" s="72" t="str">
        <f t="shared" si="1496"/>
        <v/>
      </c>
      <c r="AS456" s="72" t="str">
        <f t="shared" si="1496"/>
        <v/>
      </c>
      <c r="AT456" s="72" t="str">
        <f t="shared" si="1496"/>
        <v/>
      </c>
      <c r="AU456" s="72" t="str">
        <f t="shared" si="1496"/>
        <v/>
      </c>
      <c r="AV456" s="72" t="str">
        <f t="shared" si="1496"/>
        <v/>
      </c>
      <c r="AW456" s="72" t="str">
        <f t="shared" si="1496"/>
        <v/>
      </c>
      <c r="AX456" s="72" t="str">
        <f t="shared" si="1496"/>
        <v/>
      </c>
      <c r="AY456" s="72" t="str">
        <f t="shared" si="1496"/>
        <v/>
      </c>
      <c r="AZ456" s="72" t="str">
        <f t="shared" si="1496"/>
        <v/>
      </c>
      <c r="BA456" s="72" t="str">
        <f t="shared" si="1496"/>
        <v/>
      </c>
      <c r="BB456" s="72" t="str">
        <f t="shared" si="1496"/>
        <v/>
      </c>
      <c r="BC456" s="72" t="str">
        <f t="shared" si="1496"/>
        <v/>
      </c>
      <c r="BD456" s="72" t="str">
        <f t="shared" si="1496"/>
        <v/>
      </c>
      <c r="BE456" s="72" t="str">
        <f t="shared" si="1496"/>
        <v/>
      </c>
      <c r="BF456" s="72" t="str">
        <f t="shared" si="1496"/>
        <v/>
      </c>
      <c r="BG456" s="72" t="str">
        <f t="shared" si="1496"/>
        <v/>
      </c>
      <c r="BH456" s="72" t="str">
        <f t="shared" si="1496"/>
        <v/>
      </c>
      <c r="BI456" s="72" t="str">
        <f t="shared" si="1496"/>
        <v/>
      </c>
      <c r="BJ456" s="72" t="str">
        <f t="shared" si="1496"/>
        <v/>
      </c>
      <c r="BK456" s="72" t="str">
        <f t="shared" si="1496"/>
        <v/>
      </c>
      <c r="BL456" s="72" t="str">
        <f t="shared" si="1496"/>
        <v/>
      </c>
      <c r="BM456" s="72" t="str">
        <f t="shared" si="1496"/>
        <v/>
      </c>
      <c r="BN456" s="72" t="str">
        <f t="shared" si="1496"/>
        <v/>
      </c>
      <c r="BO456" s="72" t="str">
        <f t="shared" si="1496"/>
        <v/>
      </c>
      <c r="BP456" s="72" t="str">
        <f t="shared" si="1496"/>
        <v/>
      </c>
      <c r="BQ456" s="72" t="str">
        <f t="shared" si="1496"/>
        <v/>
      </c>
      <c r="BR456" s="72" t="str">
        <f t="shared" si="1496"/>
        <v/>
      </c>
      <c r="BS456" s="72" t="str">
        <f t="shared" si="1496"/>
        <v/>
      </c>
      <c r="BT456" s="72" t="str">
        <f t="shared" si="1496"/>
        <v/>
      </c>
      <c r="BU456" s="72" t="str">
        <f t="shared" si="1496"/>
        <v/>
      </c>
      <c r="BV456" s="72" t="str">
        <f t="shared" si="1496"/>
        <v/>
      </c>
      <c r="BW456" s="72" t="str">
        <f t="shared" ref="BW456:DB456" si="1497">IF(BW$409&lt;&gt;"",$E57,"")</f>
        <v/>
      </c>
      <c r="BX456" s="72" t="str">
        <f t="shared" si="1497"/>
        <v/>
      </c>
      <c r="BY456" s="72" t="str">
        <f t="shared" si="1497"/>
        <v/>
      </c>
      <c r="BZ456" s="72" t="str">
        <f t="shared" si="1497"/>
        <v/>
      </c>
      <c r="CA456" s="72" t="str">
        <f t="shared" si="1497"/>
        <v/>
      </c>
      <c r="CB456" s="72" t="str">
        <f t="shared" si="1497"/>
        <v/>
      </c>
      <c r="CC456" s="72" t="str">
        <f t="shared" si="1497"/>
        <v/>
      </c>
      <c r="CD456" s="72" t="str">
        <f t="shared" si="1497"/>
        <v/>
      </c>
      <c r="CE456" s="72" t="str">
        <f t="shared" si="1497"/>
        <v/>
      </c>
      <c r="CF456" s="72" t="str">
        <f t="shared" si="1497"/>
        <v/>
      </c>
      <c r="CG456" s="72" t="str">
        <f t="shared" si="1497"/>
        <v/>
      </c>
      <c r="CH456" s="72" t="str">
        <f t="shared" si="1497"/>
        <v/>
      </c>
      <c r="CI456" s="72" t="str">
        <f t="shared" si="1497"/>
        <v/>
      </c>
      <c r="CJ456" s="72" t="str">
        <f t="shared" si="1497"/>
        <v/>
      </c>
      <c r="CK456" s="72" t="str">
        <f t="shared" si="1497"/>
        <v/>
      </c>
      <c r="CL456" s="72" t="str">
        <f t="shared" si="1497"/>
        <v/>
      </c>
      <c r="CM456" s="72" t="str">
        <f t="shared" si="1497"/>
        <v/>
      </c>
      <c r="CN456" s="72" t="str">
        <f t="shared" si="1497"/>
        <v/>
      </c>
      <c r="CO456" s="72" t="str">
        <f t="shared" si="1497"/>
        <v/>
      </c>
      <c r="CP456" s="72" t="str">
        <f t="shared" si="1497"/>
        <v/>
      </c>
      <c r="CQ456" s="72" t="str">
        <f t="shared" si="1497"/>
        <v/>
      </c>
      <c r="CR456" s="72" t="str">
        <f t="shared" si="1497"/>
        <v/>
      </c>
      <c r="CS456" s="72" t="str">
        <f t="shared" si="1497"/>
        <v/>
      </c>
      <c r="CT456" s="72" t="str">
        <f t="shared" si="1497"/>
        <v/>
      </c>
      <c r="CU456" s="72" t="str">
        <f t="shared" si="1497"/>
        <v/>
      </c>
      <c r="CV456" s="72" t="str">
        <f t="shared" si="1497"/>
        <v/>
      </c>
      <c r="CW456" s="72" t="str">
        <f t="shared" si="1497"/>
        <v/>
      </c>
      <c r="CX456" s="72" t="str">
        <f t="shared" si="1497"/>
        <v/>
      </c>
      <c r="CY456" s="72" t="str">
        <f t="shared" si="1497"/>
        <v/>
      </c>
      <c r="CZ456" s="72" t="str">
        <f t="shared" si="1497"/>
        <v/>
      </c>
      <c r="DA456" s="72" t="str">
        <f t="shared" si="1497"/>
        <v/>
      </c>
      <c r="DB456" s="72" t="str">
        <f t="shared" si="1497"/>
        <v/>
      </c>
      <c r="DC456" s="72" t="str">
        <f t="shared" ref="DC456:DV456" si="1498">IF(DC$409&lt;&gt;"",$E57,"")</f>
        <v/>
      </c>
      <c r="DD456" s="72" t="str">
        <f t="shared" si="1498"/>
        <v/>
      </c>
      <c r="DE456" s="72" t="str">
        <f t="shared" si="1498"/>
        <v/>
      </c>
      <c r="DF456" s="72" t="str">
        <f t="shared" si="1498"/>
        <v/>
      </c>
      <c r="DG456" s="72" t="str">
        <f t="shared" si="1498"/>
        <v/>
      </c>
      <c r="DH456" s="72" t="str">
        <f t="shared" si="1498"/>
        <v/>
      </c>
      <c r="DI456" s="72" t="str">
        <f t="shared" si="1498"/>
        <v/>
      </c>
      <c r="DJ456" s="72" t="str">
        <f t="shared" si="1498"/>
        <v/>
      </c>
      <c r="DK456" s="72" t="str">
        <f t="shared" si="1498"/>
        <v/>
      </c>
      <c r="DL456" s="72" t="str">
        <f t="shared" si="1498"/>
        <v/>
      </c>
      <c r="DM456" s="72" t="str">
        <f t="shared" si="1498"/>
        <v/>
      </c>
      <c r="DN456" s="72" t="str">
        <f t="shared" si="1498"/>
        <v/>
      </c>
      <c r="DO456" s="72" t="str">
        <f t="shared" si="1498"/>
        <v/>
      </c>
      <c r="DP456" s="72" t="str">
        <f t="shared" si="1498"/>
        <v/>
      </c>
      <c r="DQ456" s="72" t="str">
        <f t="shared" si="1498"/>
        <v/>
      </c>
      <c r="DR456" s="72" t="str">
        <f t="shared" si="1498"/>
        <v/>
      </c>
      <c r="DS456" s="72" t="str">
        <f t="shared" si="1498"/>
        <v/>
      </c>
      <c r="DT456" s="72" t="str">
        <f t="shared" si="1498"/>
        <v/>
      </c>
      <c r="DU456" s="72" t="str">
        <f t="shared" si="1498"/>
        <v/>
      </c>
      <c r="DV456" s="72" t="str">
        <f t="shared" si="1498"/>
        <v/>
      </c>
      <c r="DY456" s="79" t="s">
        <v>1158</v>
      </c>
      <c r="DZ456" t="s">
        <v>1735</v>
      </c>
      <c r="EA456" t="s">
        <v>7254</v>
      </c>
      <c r="EB456" t="s">
        <v>10983</v>
      </c>
      <c r="EC456" t="s">
        <v>12654</v>
      </c>
    </row>
    <row r="457" spans="10:133" x14ac:dyDescent="0.25">
      <c r="J457" s="72" t="str">
        <f>IF(PEDIDO!C83&lt;&gt;"",PEDIDO!B83,"")</f>
        <v/>
      </c>
      <c r="K457" s="72" t="str">
        <f t="shared" ref="K457:AP457" si="1499">IF(K$409&lt;&gt;"",$E58,"")</f>
        <v/>
      </c>
      <c r="L457" s="72" t="str">
        <f t="shared" si="1499"/>
        <v/>
      </c>
      <c r="M457" s="72" t="str">
        <f t="shared" si="1499"/>
        <v/>
      </c>
      <c r="N457" s="72" t="str">
        <f t="shared" si="1499"/>
        <v/>
      </c>
      <c r="O457" s="72" t="str">
        <f t="shared" si="1499"/>
        <v/>
      </c>
      <c r="P457" s="72" t="str">
        <f t="shared" si="1499"/>
        <v/>
      </c>
      <c r="Q457" s="72" t="str">
        <f t="shared" si="1499"/>
        <v/>
      </c>
      <c r="R457" s="72" t="str">
        <f t="shared" si="1499"/>
        <v/>
      </c>
      <c r="S457" s="72" t="str">
        <f t="shared" si="1499"/>
        <v/>
      </c>
      <c r="T457" s="72" t="str">
        <f t="shared" si="1499"/>
        <v/>
      </c>
      <c r="U457" s="72" t="str">
        <f t="shared" si="1499"/>
        <v/>
      </c>
      <c r="V457" s="72" t="str">
        <f t="shared" si="1499"/>
        <v/>
      </c>
      <c r="W457" s="72" t="str">
        <f t="shared" si="1499"/>
        <v/>
      </c>
      <c r="X457" s="72" t="str">
        <f t="shared" si="1499"/>
        <v/>
      </c>
      <c r="Y457" s="72" t="str">
        <f t="shared" si="1499"/>
        <v/>
      </c>
      <c r="Z457" s="72" t="str">
        <f t="shared" si="1499"/>
        <v/>
      </c>
      <c r="AA457" s="72" t="str">
        <f t="shared" si="1499"/>
        <v/>
      </c>
      <c r="AB457" s="72" t="str">
        <f t="shared" si="1499"/>
        <v/>
      </c>
      <c r="AC457" s="72" t="str">
        <f t="shared" si="1499"/>
        <v/>
      </c>
      <c r="AD457" s="72" t="str">
        <f t="shared" si="1499"/>
        <v/>
      </c>
      <c r="AE457" s="72" t="str">
        <f t="shared" si="1499"/>
        <v/>
      </c>
      <c r="AF457" s="72" t="str">
        <f t="shared" si="1499"/>
        <v/>
      </c>
      <c r="AG457" s="72" t="str">
        <f t="shared" si="1499"/>
        <v/>
      </c>
      <c r="AH457" s="72" t="str">
        <f t="shared" si="1499"/>
        <v/>
      </c>
      <c r="AI457" s="72" t="str">
        <f t="shared" si="1499"/>
        <v/>
      </c>
      <c r="AJ457" s="72" t="str">
        <f t="shared" si="1499"/>
        <v/>
      </c>
      <c r="AK457" s="72" t="str">
        <f t="shared" si="1499"/>
        <v/>
      </c>
      <c r="AL457" s="72" t="str">
        <f t="shared" si="1499"/>
        <v/>
      </c>
      <c r="AM457" s="72" t="str">
        <f t="shared" si="1499"/>
        <v/>
      </c>
      <c r="AN457" s="72" t="str">
        <f t="shared" si="1499"/>
        <v/>
      </c>
      <c r="AO457" s="72" t="str">
        <f t="shared" si="1499"/>
        <v/>
      </c>
      <c r="AP457" s="72" t="str">
        <f t="shared" si="1499"/>
        <v/>
      </c>
      <c r="AQ457" s="72" t="str">
        <f t="shared" ref="AQ457:BV457" si="1500">IF(AQ$409&lt;&gt;"",$E58,"")</f>
        <v/>
      </c>
      <c r="AR457" s="72" t="str">
        <f t="shared" si="1500"/>
        <v/>
      </c>
      <c r="AS457" s="72" t="str">
        <f t="shared" si="1500"/>
        <v/>
      </c>
      <c r="AT457" s="72" t="str">
        <f t="shared" si="1500"/>
        <v/>
      </c>
      <c r="AU457" s="72" t="str">
        <f t="shared" si="1500"/>
        <v/>
      </c>
      <c r="AV457" s="72" t="str">
        <f t="shared" si="1500"/>
        <v/>
      </c>
      <c r="AW457" s="72" t="str">
        <f t="shared" si="1500"/>
        <v/>
      </c>
      <c r="AX457" s="72" t="str">
        <f t="shared" si="1500"/>
        <v/>
      </c>
      <c r="AY457" s="72" t="str">
        <f t="shared" si="1500"/>
        <v/>
      </c>
      <c r="AZ457" s="72" t="str">
        <f t="shared" si="1500"/>
        <v/>
      </c>
      <c r="BA457" s="72" t="str">
        <f t="shared" si="1500"/>
        <v/>
      </c>
      <c r="BB457" s="72" t="str">
        <f t="shared" si="1500"/>
        <v/>
      </c>
      <c r="BC457" s="72" t="str">
        <f t="shared" si="1500"/>
        <v/>
      </c>
      <c r="BD457" s="72" t="str">
        <f t="shared" si="1500"/>
        <v/>
      </c>
      <c r="BE457" s="72" t="str">
        <f t="shared" si="1500"/>
        <v/>
      </c>
      <c r="BF457" s="72" t="str">
        <f t="shared" si="1500"/>
        <v/>
      </c>
      <c r="BG457" s="72" t="str">
        <f t="shared" si="1500"/>
        <v/>
      </c>
      <c r="BH457" s="72" t="str">
        <f t="shared" si="1500"/>
        <v/>
      </c>
      <c r="BI457" s="72" t="str">
        <f t="shared" si="1500"/>
        <v/>
      </c>
      <c r="BJ457" s="72" t="str">
        <f t="shared" si="1500"/>
        <v/>
      </c>
      <c r="BK457" s="72" t="str">
        <f t="shared" si="1500"/>
        <v/>
      </c>
      <c r="BL457" s="72" t="str">
        <f t="shared" si="1500"/>
        <v/>
      </c>
      <c r="BM457" s="72" t="str">
        <f t="shared" si="1500"/>
        <v/>
      </c>
      <c r="BN457" s="72" t="str">
        <f t="shared" si="1500"/>
        <v/>
      </c>
      <c r="BO457" s="72" t="str">
        <f t="shared" si="1500"/>
        <v/>
      </c>
      <c r="BP457" s="72" t="str">
        <f t="shared" si="1500"/>
        <v/>
      </c>
      <c r="BQ457" s="72" t="str">
        <f t="shared" si="1500"/>
        <v/>
      </c>
      <c r="BR457" s="72" t="str">
        <f t="shared" si="1500"/>
        <v/>
      </c>
      <c r="BS457" s="72" t="str">
        <f t="shared" si="1500"/>
        <v/>
      </c>
      <c r="BT457" s="72" t="str">
        <f t="shared" si="1500"/>
        <v/>
      </c>
      <c r="BU457" s="72" t="str">
        <f t="shared" si="1500"/>
        <v/>
      </c>
      <c r="BV457" s="72" t="str">
        <f t="shared" si="1500"/>
        <v/>
      </c>
      <c r="BW457" s="72" t="str">
        <f t="shared" ref="BW457:DB457" si="1501">IF(BW$409&lt;&gt;"",$E58,"")</f>
        <v/>
      </c>
      <c r="BX457" s="72" t="str">
        <f t="shared" si="1501"/>
        <v/>
      </c>
      <c r="BY457" s="72" t="str">
        <f t="shared" si="1501"/>
        <v/>
      </c>
      <c r="BZ457" s="72" t="str">
        <f t="shared" si="1501"/>
        <v/>
      </c>
      <c r="CA457" s="72" t="str">
        <f t="shared" si="1501"/>
        <v/>
      </c>
      <c r="CB457" s="72" t="str">
        <f t="shared" si="1501"/>
        <v/>
      </c>
      <c r="CC457" s="72" t="str">
        <f t="shared" si="1501"/>
        <v/>
      </c>
      <c r="CD457" s="72" t="str">
        <f t="shared" si="1501"/>
        <v/>
      </c>
      <c r="CE457" s="72" t="str">
        <f t="shared" si="1501"/>
        <v/>
      </c>
      <c r="CF457" s="72" t="str">
        <f t="shared" si="1501"/>
        <v/>
      </c>
      <c r="CG457" s="72" t="str">
        <f t="shared" si="1501"/>
        <v/>
      </c>
      <c r="CH457" s="72" t="str">
        <f t="shared" si="1501"/>
        <v/>
      </c>
      <c r="CI457" s="72" t="str">
        <f t="shared" si="1501"/>
        <v/>
      </c>
      <c r="CJ457" s="72" t="str">
        <f t="shared" si="1501"/>
        <v/>
      </c>
      <c r="CK457" s="72" t="str">
        <f t="shared" si="1501"/>
        <v/>
      </c>
      <c r="CL457" s="72" t="str">
        <f t="shared" si="1501"/>
        <v/>
      </c>
      <c r="CM457" s="72" t="str">
        <f t="shared" si="1501"/>
        <v/>
      </c>
      <c r="CN457" s="72" t="str">
        <f t="shared" si="1501"/>
        <v/>
      </c>
      <c r="CO457" s="72" t="str">
        <f t="shared" si="1501"/>
        <v/>
      </c>
      <c r="CP457" s="72" t="str">
        <f t="shared" si="1501"/>
        <v/>
      </c>
      <c r="CQ457" s="72" t="str">
        <f t="shared" si="1501"/>
        <v/>
      </c>
      <c r="CR457" s="72" t="str">
        <f t="shared" si="1501"/>
        <v/>
      </c>
      <c r="CS457" s="72" t="str">
        <f t="shared" si="1501"/>
        <v/>
      </c>
      <c r="CT457" s="72" t="str">
        <f t="shared" si="1501"/>
        <v/>
      </c>
      <c r="CU457" s="72" t="str">
        <f t="shared" si="1501"/>
        <v/>
      </c>
      <c r="CV457" s="72" t="str">
        <f t="shared" si="1501"/>
        <v/>
      </c>
      <c r="CW457" s="72" t="str">
        <f t="shared" si="1501"/>
        <v/>
      </c>
      <c r="CX457" s="72" t="str">
        <f t="shared" si="1501"/>
        <v/>
      </c>
      <c r="CY457" s="72" t="str">
        <f t="shared" si="1501"/>
        <v/>
      </c>
      <c r="CZ457" s="72" t="str">
        <f t="shared" si="1501"/>
        <v/>
      </c>
      <c r="DA457" s="72" t="str">
        <f t="shared" si="1501"/>
        <v/>
      </c>
      <c r="DB457" s="72" t="str">
        <f t="shared" si="1501"/>
        <v/>
      </c>
      <c r="DC457" s="72" t="str">
        <f t="shared" ref="DC457:DV457" si="1502">IF(DC$409&lt;&gt;"",$E58,"")</f>
        <v/>
      </c>
      <c r="DD457" s="72" t="str">
        <f t="shared" si="1502"/>
        <v/>
      </c>
      <c r="DE457" s="72" t="str">
        <f t="shared" si="1502"/>
        <v/>
      </c>
      <c r="DF457" s="72" t="str">
        <f t="shared" si="1502"/>
        <v/>
      </c>
      <c r="DG457" s="72" t="str">
        <f t="shared" si="1502"/>
        <v/>
      </c>
      <c r="DH457" s="72" t="str">
        <f t="shared" si="1502"/>
        <v/>
      </c>
      <c r="DI457" s="72" t="str">
        <f t="shared" si="1502"/>
        <v/>
      </c>
      <c r="DJ457" s="72" t="str">
        <f t="shared" si="1502"/>
        <v/>
      </c>
      <c r="DK457" s="72" t="str">
        <f t="shared" si="1502"/>
        <v/>
      </c>
      <c r="DL457" s="72" t="str">
        <f t="shared" si="1502"/>
        <v/>
      </c>
      <c r="DM457" s="72" t="str">
        <f t="shared" si="1502"/>
        <v/>
      </c>
      <c r="DN457" s="72" t="str">
        <f t="shared" si="1502"/>
        <v/>
      </c>
      <c r="DO457" s="72" t="str">
        <f t="shared" si="1502"/>
        <v/>
      </c>
      <c r="DP457" s="72" t="str">
        <f t="shared" si="1502"/>
        <v/>
      </c>
      <c r="DQ457" s="72" t="str">
        <f t="shared" si="1502"/>
        <v/>
      </c>
      <c r="DR457" s="72" t="str">
        <f t="shared" si="1502"/>
        <v/>
      </c>
      <c r="DS457" s="72" t="str">
        <f t="shared" si="1502"/>
        <v/>
      </c>
      <c r="DT457" s="72" t="str">
        <f t="shared" si="1502"/>
        <v/>
      </c>
      <c r="DU457" s="72" t="str">
        <f t="shared" si="1502"/>
        <v/>
      </c>
      <c r="DV457" s="72" t="str">
        <f t="shared" si="1502"/>
        <v/>
      </c>
      <c r="DY457" s="79" t="s">
        <v>1159</v>
      </c>
      <c r="DZ457" t="s">
        <v>1736</v>
      </c>
      <c r="EA457" t="s">
        <v>7255</v>
      </c>
      <c r="EB457" t="s">
        <v>10984</v>
      </c>
      <c r="EC457" t="s">
        <v>12655</v>
      </c>
    </row>
    <row r="458" spans="10:133" x14ac:dyDescent="0.25">
      <c r="J458" s="72" t="str">
        <f>IF(PEDIDO!C84&lt;&gt;"",PEDIDO!B84,"")</f>
        <v/>
      </c>
      <c r="K458" s="72" t="str">
        <f t="shared" ref="K458:AP458" si="1503">IF(K$409&lt;&gt;"",$E59,"")</f>
        <v/>
      </c>
      <c r="L458" s="72" t="str">
        <f t="shared" si="1503"/>
        <v/>
      </c>
      <c r="M458" s="72" t="str">
        <f t="shared" si="1503"/>
        <v/>
      </c>
      <c r="N458" s="72" t="str">
        <f t="shared" si="1503"/>
        <v/>
      </c>
      <c r="O458" s="72" t="str">
        <f t="shared" si="1503"/>
        <v/>
      </c>
      <c r="P458" s="72" t="str">
        <f t="shared" si="1503"/>
        <v/>
      </c>
      <c r="Q458" s="72" t="str">
        <f t="shared" si="1503"/>
        <v/>
      </c>
      <c r="R458" s="72" t="str">
        <f t="shared" si="1503"/>
        <v/>
      </c>
      <c r="S458" s="72" t="str">
        <f t="shared" si="1503"/>
        <v/>
      </c>
      <c r="T458" s="72" t="str">
        <f t="shared" si="1503"/>
        <v/>
      </c>
      <c r="U458" s="72" t="str">
        <f t="shared" si="1503"/>
        <v/>
      </c>
      <c r="V458" s="72" t="str">
        <f t="shared" si="1503"/>
        <v/>
      </c>
      <c r="W458" s="72" t="str">
        <f t="shared" si="1503"/>
        <v/>
      </c>
      <c r="X458" s="72" t="str">
        <f t="shared" si="1503"/>
        <v/>
      </c>
      <c r="Y458" s="72" t="str">
        <f t="shared" si="1503"/>
        <v/>
      </c>
      <c r="Z458" s="72" t="str">
        <f t="shared" si="1503"/>
        <v/>
      </c>
      <c r="AA458" s="72" t="str">
        <f t="shared" si="1503"/>
        <v/>
      </c>
      <c r="AB458" s="72" t="str">
        <f t="shared" si="1503"/>
        <v/>
      </c>
      <c r="AC458" s="72" t="str">
        <f t="shared" si="1503"/>
        <v/>
      </c>
      <c r="AD458" s="72" t="str">
        <f t="shared" si="1503"/>
        <v/>
      </c>
      <c r="AE458" s="72" t="str">
        <f t="shared" si="1503"/>
        <v/>
      </c>
      <c r="AF458" s="72" t="str">
        <f t="shared" si="1503"/>
        <v/>
      </c>
      <c r="AG458" s="72" t="str">
        <f t="shared" si="1503"/>
        <v/>
      </c>
      <c r="AH458" s="72" t="str">
        <f t="shared" si="1503"/>
        <v/>
      </c>
      <c r="AI458" s="72" t="str">
        <f t="shared" si="1503"/>
        <v/>
      </c>
      <c r="AJ458" s="72" t="str">
        <f t="shared" si="1503"/>
        <v/>
      </c>
      <c r="AK458" s="72" t="str">
        <f t="shared" si="1503"/>
        <v/>
      </c>
      <c r="AL458" s="72" t="str">
        <f t="shared" si="1503"/>
        <v/>
      </c>
      <c r="AM458" s="72" t="str">
        <f t="shared" si="1503"/>
        <v/>
      </c>
      <c r="AN458" s="72" t="str">
        <f t="shared" si="1503"/>
        <v/>
      </c>
      <c r="AO458" s="72" t="str">
        <f t="shared" si="1503"/>
        <v/>
      </c>
      <c r="AP458" s="72" t="str">
        <f t="shared" si="1503"/>
        <v/>
      </c>
      <c r="AQ458" s="72" t="str">
        <f t="shared" ref="AQ458:BV458" si="1504">IF(AQ$409&lt;&gt;"",$E59,"")</f>
        <v/>
      </c>
      <c r="AR458" s="72" t="str">
        <f t="shared" si="1504"/>
        <v/>
      </c>
      <c r="AS458" s="72" t="str">
        <f t="shared" si="1504"/>
        <v/>
      </c>
      <c r="AT458" s="72" t="str">
        <f t="shared" si="1504"/>
        <v/>
      </c>
      <c r="AU458" s="72" t="str">
        <f t="shared" si="1504"/>
        <v/>
      </c>
      <c r="AV458" s="72" t="str">
        <f t="shared" si="1504"/>
        <v/>
      </c>
      <c r="AW458" s="72" t="str">
        <f t="shared" si="1504"/>
        <v/>
      </c>
      <c r="AX458" s="72" t="str">
        <f t="shared" si="1504"/>
        <v/>
      </c>
      <c r="AY458" s="72" t="str">
        <f t="shared" si="1504"/>
        <v/>
      </c>
      <c r="AZ458" s="72" t="str">
        <f t="shared" si="1504"/>
        <v/>
      </c>
      <c r="BA458" s="72" t="str">
        <f t="shared" si="1504"/>
        <v/>
      </c>
      <c r="BB458" s="72" t="str">
        <f t="shared" si="1504"/>
        <v/>
      </c>
      <c r="BC458" s="72" t="str">
        <f t="shared" si="1504"/>
        <v/>
      </c>
      <c r="BD458" s="72" t="str">
        <f t="shared" si="1504"/>
        <v/>
      </c>
      <c r="BE458" s="72" t="str">
        <f t="shared" si="1504"/>
        <v/>
      </c>
      <c r="BF458" s="72" t="str">
        <f t="shared" si="1504"/>
        <v/>
      </c>
      <c r="BG458" s="72" t="str">
        <f t="shared" si="1504"/>
        <v/>
      </c>
      <c r="BH458" s="72" t="str">
        <f t="shared" si="1504"/>
        <v/>
      </c>
      <c r="BI458" s="72" t="str">
        <f t="shared" si="1504"/>
        <v/>
      </c>
      <c r="BJ458" s="72" t="str">
        <f t="shared" si="1504"/>
        <v/>
      </c>
      <c r="BK458" s="72" t="str">
        <f t="shared" si="1504"/>
        <v/>
      </c>
      <c r="BL458" s="72" t="str">
        <f t="shared" si="1504"/>
        <v/>
      </c>
      <c r="BM458" s="72" t="str">
        <f t="shared" si="1504"/>
        <v/>
      </c>
      <c r="BN458" s="72" t="str">
        <f t="shared" si="1504"/>
        <v/>
      </c>
      <c r="BO458" s="72" t="str">
        <f t="shared" si="1504"/>
        <v/>
      </c>
      <c r="BP458" s="72" t="str">
        <f t="shared" si="1504"/>
        <v/>
      </c>
      <c r="BQ458" s="72" t="str">
        <f t="shared" si="1504"/>
        <v/>
      </c>
      <c r="BR458" s="72" t="str">
        <f t="shared" si="1504"/>
        <v/>
      </c>
      <c r="BS458" s="72" t="str">
        <f t="shared" si="1504"/>
        <v/>
      </c>
      <c r="BT458" s="72" t="str">
        <f t="shared" si="1504"/>
        <v/>
      </c>
      <c r="BU458" s="72" t="str">
        <f t="shared" si="1504"/>
        <v/>
      </c>
      <c r="BV458" s="72" t="str">
        <f t="shared" si="1504"/>
        <v/>
      </c>
      <c r="BW458" s="72" t="str">
        <f t="shared" ref="BW458:DB458" si="1505">IF(BW$409&lt;&gt;"",$E59,"")</f>
        <v/>
      </c>
      <c r="BX458" s="72" t="str">
        <f t="shared" si="1505"/>
        <v/>
      </c>
      <c r="BY458" s="72" t="str">
        <f t="shared" si="1505"/>
        <v/>
      </c>
      <c r="BZ458" s="72" t="str">
        <f t="shared" si="1505"/>
        <v/>
      </c>
      <c r="CA458" s="72" t="str">
        <f t="shared" si="1505"/>
        <v/>
      </c>
      <c r="CB458" s="72" t="str">
        <f t="shared" si="1505"/>
        <v/>
      </c>
      <c r="CC458" s="72" t="str">
        <f t="shared" si="1505"/>
        <v/>
      </c>
      <c r="CD458" s="72" t="str">
        <f t="shared" si="1505"/>
        <v/>
      </c>
      <c r="CE458" s="72" t="str">
        <f t="shared" si="1505"/>
        <v/>
      </c>
      <c r="CF458" s="72" t="str">
        <f t="shared" si="1505"/>
        <v/>
      </c>
      <c r="CG458" s="72" t="str">
        <f t="shared" si="1505"/>
        <v/>
      </c>
      <c r="CH458" s="72" t="str">
        <f t="shared" si="1505"/>
        <v/>
      </c>
      <c r="CI458" s="72" t="str">
        <f t="shared" si="1505"/>
        <v/>
      </c>
      <c r="CJ458" s="72" t="str">
        <f t="shared" si="1505"/>
        <v/>
      </c>
      <c r="CK458" s="72" t="str">
        <f t="shared" si="1505"/>
        <v/>
      </c>
      <c r="CL458" s="72" t="str">
        <f t="shared" si="1505"/>
        <v/>
      </c>
      <c r="CM458" s="72" t="str">
        <f t="shared" si="1505"/>
        <v/>
      </c>
      <c r="CN458" s="72" t="str">
        <f t="shared" si="1505"/>
        <v/>
      </c>
      <c r="CO458" s="72" t="str">
        <f t="shared" si="1505"/>
        <v/>
      </c>
      <c r="CP458" s="72" t="str">
        <f t="shared" si="1505"/>
        <v/>
      </c>
      <c r="CQ458" s="72" t="str">
        <f t="shared" si="1505"/>
        <v/>
      </c>
      <c r="CR458" s="72" t="str">
        <f t="shared" si="1505"/>
        <v/>
      </c>
      <c r="CS458" s="72" t="str">
        <f t="shared" si="1505"/>
        <v/>
      </c>
      <c r="CT458" s="72" t="str">
        <f t="shared" si="1505"/>
        <v/>
      </c>
      <c r="CU458" s="72" t="str">
        <f t="shared" si="1505"/>
        <v/>
      </c>
      <c r="CV458" s="72" t="str">
        <f t="shared" si="1505"/>
        <v/>
      </c>
      <c r="CW458" s="72" t="str">
        <f t="shared" si="1505"/>
        <v/>
      </c>
      <c r="CX458" s="72" t="str">
        <f t="shared" si="1505"/>
        <v/>
      </c>
      <c r="CY458" s="72" t="str">
        <f t="shared" si="1505"/>
        <v/>
      </c>
      <c r="CZ458" s="72" t="str">
        <f t="shared" si="1505"/>
        <v/>
      </c>
      <c r="DA458" s="72" t="str">
        <f t="shared" si="1505"/>
        <v/>
      </c>
      <c r="DB458" s="72" t="str">
        <f t="shared" si="1505"/>
        <v/>
      </c>
      <c r="DC458" s="72" t="str">
        <f t="shared" ref="DC458:DV458" si="1506">IF(DC$409&lt;&gt;"",$E59,"")</f>
        <v/>
      </c>
      <c r="DD458" s="72" t="str">
        <f t="shared" si="1506"/>
        <v/>
      </c>
      <c r="DE458" s="72" t="str">
        <f t="shared" si="1506"/>
        <v/>
      </c>
      <c r="DF458" s="72" t="str">
        <f t="shared" si="1506"/>
        <v/>
      </c>
      <c r="DG458" s="72" t="str">
        <f t="shared" si="1506"/>
        <v/>
      </c>
      <c r="DH458" s="72" t="str">
        <f t="shared" si="1506"/>
        <v/>
      </c>
      <c r="DI458" s="72" t="str">
        <f t="shared" si="1506"/>
        <v/>
      </c>
      <c r="DJ458" s="72" t="str">
        <f t="shared" si="1506"/>
        <v/>
      </c>
      <c r="DK458" s="72" t="str">
        <f t="shared" si="1506"/>
        <v/>
      </c>
      <c r="DL458" s="72" t="str">
        <f t="shared" si="1506"/>
        <v/>
      </c>
      <c r="DM458" s="72" t="str">
        <f t="shared" si="1506"/>
        <v/>
      </c>
      <c r="DN458" s="72" t="str">
        <f t="shared" si="1506"/>
        <v/>
      </c>
      <c r="DO458" s="72" t="str">
        <f t="shared" si="1506"/>
        <v/>
      </c>
      <c r="DP458" s="72" t="str">
        <f t="shared" si="1506"/>
        <v/>
      </c>
      <c r="DQ458" s="72" t="str">
        <f t="shared" si="1506"/>
        <v/>
      </c>
      <c r="DR458" s="72" t="str">
        <f t="shared" si="1506"/>
        <v/>
      </c>
      <c r="DS458" s="72" t="str">
        <f t="shared" si="1506"/>
        <v/>
      </c>
      <c r="DT458" s="72" t="str">
        <f t="shared" si="1506"/>
        <v/>
      </c>
      <c r="DU458" s="72" t="str">
        <f t="shared" si="1506"/>
        <v/>
      </c>
      <c r="DV458" s="72" t="str">
        <f t="shared" si="1506"/>
        <v/>
      </c>
      <c r="DY458" s="79" t="s">
        <v>1160</v>
      </c>
      <c r="DZ458" t="s">
        <v>1737</v>
      </c>
      <c r="EA458" t="s">
        <v>7256</v>
      </c>
      <c r="EB458" t="s">
        <v>10985</v>
      </c>
      <c r="EC458" t="s">
        <v>12656</v>
      </c>
    </row>
    <row r="459" spans="10:133" x14ac:dyDescent="0.25">
      <c r="J459" s="72" t="str">
        <f>IF(PEDIDO!C85&lt;&gt;"",PEDIDO!B85,"")</f>
        <v/>
      </c>
      <c r="K459" s="72" t="str">
        <f t="shared" ref="K459:AP459" si="1507">IF(K$409&lt;&gt;"",$E60,"")</f>
        <v/>
      </c>
      <c r="L459" s="72" t="str">
        <f t="shared" si="1507"/>
        <v/>
      </c>
      <c r="M459" s="72" t="str">
        <f t="shared" si="1507"/>
        <v/>
      </c>
      <c r="N459" s="72" t="str">
        <f t="shared" si="1507"/>
        <v/>
      </c>
      <c r="O459" s="72" t="str">
        <f t="shared" si="1507"/>
        <v/>
      </c>
      <c r="P459" s="72" t="str">
        <f t="shared" si="1507"/>
        <v/>
      </c>
      <c r="Q459" s="72" t="str">
        <f t="shared" si="1507"/>
        <v/>
      </c>
      <c r="R459" s="72" t="str">
        <f t="shared" si="1507"/>
        <v/>
      </c>
      <c r="S459" s="72" t="str">
        <f t="shared" si="1507"/>
        <v/>
      </c>
      <c r="T459" s="72" t="str">
        <f t="shared" si="1507"/>
        <v/>
      </c>
      <c r="U459" s="72" t="str">
        <f t="shared" si="1507"/>
        <v/>
      </c>
      <c r="V459" s="72" t="str">
        <f t="shared" si="1507"/>
        <v/>
      </c>
      <c r="W459" s="72" t="str">
        <f t="shared" si="1507"/>
        <v/>
      </c>
      <c r="X459" s="72" t="str">
        <f t="shared" si="1507"/>
        <v/>
      </c>
      <c r="Y459" s="72" t="str">
        <f t="shared" si="1507"/>
        <v/>
      </c>
      <c r="Z459" s="72" t="str">
        <f t="shared" si="1507"/>
        <v/>
      </c>
      <c r="AA459" s="72" t="str">
        <f t="shared" si="1507"/>
        <v/>
      </c>
      <c r="AB459" s="72" t="str">
        <f t="shared" si="1507"/>
        <v/>
      </c>
      <c r="AC459" s="72" t="str">
        <f t="shared" si="1507"/>
        <v/>
      </c>
      <c r="AD459" s="72" t="str">
        <f t="shared" si="1507"/>
        <v/>
      </c>
      <c r="AE459" s="72" t="str">
        <f t="shared" si="1507"/>
        <v/>
      </c>
      <c r="AF459" s="72" t="str">
        <f t="shared" si="1507"/>
        <v/>
      </c>
      <c r="AG459" s="72" t="str">
        <f t="shared" si="1507"/>
        <v/>
      </c>
      <c r="AH459" s="72" t="str">
        <f t="shared" si="1507"/>
        <v/>
      </c>
      <c r="AI459" s="72" t="str">
        <f t="shared" si="1507"/>
        <v/>
      </c>
      <c r="AJ459" s="72" t="str">
        <f t="shared" si="1507"/>
        <v/>
      </c>
      <c r="AK459" s="72" t="str">
        <f t="shared" si="1507"/>
        <v/>
      </c>
      <c r="AL459" s="72" t="str">
        <f t="shared" si="1507"/>
        <v/>
      </c>
      <c r="AM459" s="72" t="str">
        <f t="shared" si="1507"/>
        <v/>
      </c>
      <c r="AN459" s="72" t="str">
        <f t="shared" si="1507"/>
        <v/>
      </c>
      <c r="AO459" s="72" t="str">
        <f t="shared" si="1507"/>
        <v/>
      </c>
      <c r="AP459" s="72" t="str">
        <f t="shared" si="1507"/>
        <v/>
      </c>
      <c r="AQ459" s="72" t="str">
        <f t="shared" ref="AQ459:BV459" si="1508">IF(AQ$409&lt;&gt;"",$E60,"")</f>
        <v/>
      </c>
      <c r="AR459" s="72" t="str">
        <f t="shared" si="1508"/>
        <v/>
      </c>
      <c r="AS459" s="72" t="str">
        <f t="shared" si="1508"/>
        <v/>
      </c>
      <c r="AT459" s="72" t="str">
        <f t="shared" si="1508"/>
        <v/>
      </c>
      <c r="AU459" s="72" t="str">
        <f t="shared" si="1508"/>
        <v/>
      </c>
      <c r="AV459" s="72" t="str">
        <f t="shared" si="1508"/>
        <v/>
      </c>
      <c r="AW459" s="72" t="str">
        <f t="shared" si="1508"/>
        <v/>
      </c>
      <c r="AX459" s="72" t="str">
        <f t="shared" si="1508"/>
        <v/>
      </c>
      <c r="AY459" s="72" t="str">
        <f t="shared" si="1508"/>
        <v/>
      </c>
      <c r="AZ459" s="72" t="str">
        <f t="shared" si="1508"/>
        <v/>
      </c>
      <c r="BA459" s="72" t="str">
        <f t="shared" si="1508"/>
        <v/>
      </c>
      <c r="BB459" s="72" t="str">
        <f t="shared" si="1508"/>
        <v/>
      </c>
      <c r="BC459" s="72" t="str">
        <f t="shared" si="1508"/>
        <v/>
      </c>
      <c r="BD459" s="72" t="str">
        <f t="shared" si="1508"/>
        <v/>
      </c>
      <c r="BE459" s="72" t="str">
        <f t="shared" si="1508"/>
        <v/>
      </c>
      <c r="BF459" s="72" t="str">
        <f t="shared" si="1508"/>
        <v/>
      </c>
      <c r="BG459" s="72" t="str">
        <f t="shared" si="1508"/>
        <v/>
      </c>
      <c r="BH459" s="72" t="str">
        <f t="shared" si="1508"/>
        <v/>
      </c>
      <c r="BI459" s="72" t="str">
        <f t="shared" si="1508"/>
        <v/>
      </c>
      <c r="BJ459" s="72" t="str">
        <f t="shared" si="1508"/>
        <v/>
      </c>
      <c r="BK459" s="72" t="str">
        <f t="shared" si="1508"/>
        <v/>
      </c>
      <c r="BL459" s="72" t="str">
        <f t="shared" si="1508"/>
        <v/>
      </c>
      <c r="BM459" s="72" t="str">
        <f t="shared" si="1508"/>
        <v/>
      </c>
      <c r="BN459" s="72" t="str">
        <f t="shared" si="1508"/>
        <v/>
      </c>
      <c r="BO459" s="72" t="str">
        <f t="shared" si="1508"/>
        <v/>
      </c>
      <c r="BP459" s="72" t="str">
        <f t="shared" si="1508"/>
        <v/>
      </c>
      <c r="BQ459" s="72" t="str">
        <f t="shared" si="1508"/>
        <v/>
      </c>
      <c r="BR459" s="72" t="str">
        <f t="shared" si="1508"/>
        <v/>
      </c>
      <c r="BS459" s="72" t="str">
        <f t="shared" si="1508"/>
        <v/>
      </c>
      <c r="BT459" s="72" t="str">
        <f t="shared" si="1508"/>
        <v/>
      </c>
      <c r="BU459" s="72" t="str">
        <f t="shared" si="1508"/>
        <v/>
      </c>
      <c r="BV459" s="72" t="str">
        <f t="shared" si="1508"/>
        <v/>
      </c>
      <c r="BW459" s="72" t="str">
        <f t="shared" ref="BW459:DB459" si="1509">IF(BW$409&lt;&gt;"",$E60,"")</f>
        <v/>
      </c>
      <c r="BX459" s="72" t="str">
        <f t="shared" si="1509"/>
        <v/>
      </c>
      <c r="BY459" s="72" t="str">
        <f t="shared" si="1509"/>
        <v/>
      </c>
      <c r="BZ459" s="72" t="str">
        <f t="shared" si="1509"/>
        <v/>
      </c>
      <c r="CA459" s="72" t="str">
        <f t="shared" si="1509"/>
        <v/>
      </c>
      <c r="CB459" s="72" t="str">
        <f t="shared" si="1509"/>
        <v/>
      </c>
      <c r="CC459" s="72" t="str">
        <f t="shared" si="1509"/>
        <v/>
      </c>
      <c r="CD459" s="72" t="str">
        <f t="shared" si="1509"/>
        <v/>
      </c>
      <c r="CE459" s="72" t="str">
        <f t="shared" si="1509"/>
        <v/>
      </c>
      <c r="CF459" s="72" t="str">
        <f t="shared" si="1509"/>
        <v/>
      </c>
      <c r="CG459" s="72" t="str">
        <f t="shared" si="1509"/>
        <v/>
      </c>
      <c r="CH459" s="72" t="str">
        <f t="shared" si="1509"/>
        <v/>
      </c>
      <c r="CI459" s="72" t="str">
        <f t="shared" si="1509"/>
        <v/>
      </c>
      <c r="CJ459" s="72" t="str">
        <f t="shared" si="1509"/>
        <v/>
      </c>
      <c r="CK459" s="72" t="str">
        <f t="shared" si="1509"/>
        <v/>
      </c>
      <c r="CL459" s="72" t="str">
        <f t="shared" si="1509"/>
        <v/>
      </c>
      <c r="CM459" s="72" t="str">
        <f t="shared" si="1509"/>
        <v/>
      </c>
      <c r="CN459" s="72" t="str">
        <f t="shared" si="1509"/>
        <v/>
      </c>
      <c r="CO459" s="72" t="str">
        <f t="shared" si="1509"/>
        <v/>
      </c>
      <c r="CP459" s="72" t="str">
        <f t="shared" si="1509"/>
        <v/>
      </c>
      <c r="CQ459" s="72" t="str">
        <f t="shared" si="1509"/>
        <v/>
      </c>
      <c r="CR459" s="72" t="str">
        <f t="shared" si="1509"/>
        <v/>
      </c>
      <c r="CS459" s="72" t="str">
        <f t="shared" si="1509"/>
        <v/>
      </c>
      <c r="CT459" s="72" t="str">
        <f t="shared" si="1509"/>
        <v/>
      </c>
      <c r="CU459" s="72" t="str">
        <f t="shared" si="1509"/>
        <v/>
      </c>
      <c r="CV459" s="72" t="str">
        <f t="shared" si="1509"/>
        <v/>
      </c>
      <c r="CW459" s="72" t="str">
        <f t="shared" si="1509"/>
        <v/>
      </c>
      <c r="CX459" s="72" t="str">
        <f t="shared" si="1509"/>
        <v/>
      </c>
      <c r="CY459" s="72" t="str">
        <f t="shared" si="1509"/>
        <v/>
      </c>
      <c r="CZ459" s="72" t="str">
        <f t="shared" si="1509"/>
        <v/>
      </c>
      <c r="DA459" s="72" t="str">
        <f t="shared" si="1509"/>
        <v/>
      </c>
      <c r="DB459" s="72" t="str">
        <f t="shared" si="1509"/>
        <v/>
      </c>
      <c r="DC459" s="72" t="str">
        <f t="shared" ref="DC459:DV459" si="1510">IF(DC$409&lt;&gt;"",$E60,"")</f>
        <v/>
      </c>
      <c r="DD459" s="72" t="str">
        <f t="shared" si="1510"/>
        <v/>
      </c>
      <c r="DE459" s="72" t="str">
        <f t="shared" si="1510"/>
        <v/>
      </c>
      <c r="DF459" s="72" t="str">
        <f t="shared" si="1510"/>
        <v/>
      </c>
      <c r="DG459" s="72" t="str">
        <f t="shared" si="1510"/>
        <v/>
      </c>
      <c r="DH459" s="72" t="str">
        <f t="shared" si="1510"/>
        <v/>
      </c>
      <c r="DI459" s="72" t="str">
        <f t="shared" si="1510"/>
        <v/>
      </c>
      <c r="DJ459" s="72" t="str">
        <f t="shared" si="1510"/>
        <v/>
      </c>
      <c r="DK459" s="72" t="str">
        <f t="shared" si="1510"/>
        <v/>
      </c>
      <c r="DL459" s="72" t="str">
        <f t="shared" si="1510"/>
        <v/>
      </c>
      <c r="DM459" s="72" t="str">
        <f t="shared" si="1510"/>
        <v/>
      </c>
      <c r="DN459" s="72" t="str">
        <f t="shared" si="1510"/>
        <v/>
      </c>
      <c r="DO459" s="72" t="str">
        <f t="shared" si="1510"/>
        <v/>
      </c>
      <c r="DP459" s="72" t="str">
        <f t="shared" si="1510"/>
        <v/>
      </c>
      <c r="DQ459" s="72" t="str">
        <f t="shared" si="1510"/>
        <v/>
      </c>
      <c r="DR459" s="72" t="str">
        <f t="shared" si="1510"/>
        <v/>
      </c>
      <c r="DS459" s="72" t="str">
        <f t="shared" si="1510"/>
        <v/>
      </c>
      <c r="DT459" s="72" t="str">
        <f t="shared" si="1510"/>
        <v/>
      </c>
      <c r="DU459" s="72" t="str">
        <f t="shared" si="1510"/>
        <v/>
      </c>
      <c r="DV459" s="72" t="str">
        <f t="shared" si="1510"/>
        <v/>
      </c>
      <c r="DY459" s="79" t="s">
        <v>1161</v>
      </c>
      <c r="DZ459" t="s">
        <v>1738</v>
      </c>
      <c r="EA459" t="s">
        <v>7257</v>
      </c>
      <c r="EB459" t="s">
        <v>10986</v>
      </c>
      <c r="EC459" t="s">
        <v>12657</v>
      </c>
    </row>
    <row r="460" spans="10:133" x14ac:dyDescent="0.25">
      <c r="J460" s="72" t="str">
        <f>IF(PEDIDO!C86&lt;&gt;"",PEDIDO!B86,"")</f>
        <v/>
      </c>
      <c r="K460" s="72" t="str">
        <f t="shared" ref="K460:AP460" si="1511">IF(K$409&lt;&gt;"",$E61,"")</f>
        <v/>
      </c>
      <c r="L460" s="72" t="str">
        <f t="shared" si="1511"/>
        <v/>
      </c>
      <c r="M460" s="72" t="str">
        <f t="shared" si="1511"/>
        <v/>
      </c>
      <c r="N460" s="72" t="str">
        <f t="shared" si="1511"/>
        <v/>
      </c>
      <c r="O460" s="72" t="str">
        <f t="shared" si="1511"/>
        <v/>
      </c>
      <c r="P460" s="72" t="str">
        <f t="shared" si="1511"/>
        <v/>
      </c>
      <c r="Q460" s="72" t="str">
        <f t="shared" si="1511"/>
        <v/>
      </c>
      <c r="R460" s="72" t="str">
        <f t="shared" si="1511"/>
        <v/>
      </c>
      <c r="S460" s="72" t="str">
        <f t="shared" si="1511"/>
        <v/>
      </c>
      <c r="T460" s="72" t="str">
        <f t="shared" si="1511"/>
        <v/>
      </c>
      <c r="U460" s="72" t="str">
        <f t="shared" si="1511"/>
        <v/>
      </c>
      <c r="V460" s="72" t="str">
        <f t="shared" si="1511"/>
        <v/>
      </c>
      <c r="W460" s="72" t="str">
        <f t="shared" si="1511"/>
        <v/>
      </c>
      <c r="X460" s="72" t="str">
        <f t="shared" si="1511"/>
        <v/>
      </c>
      <c r="Y460" s="72" t="str">
        <f t="shared" si="1511"/>
        <v/>
      </c>
      <c r="Z460" s="72" t="str">
        <f t="shared" si="1511"/>
        <v/>
      </c>
      <c r="AA460" s="72" t="str">
        <f t="shared" si="1511"/>
        <v/>
      </c>
      <c r="AB460" s="72" t="str">
        <f t="shared" si="1511"/>
        <v/>
      </c>
      <c r="AC460" s="72" t="str">
        <f t="shared" si="1511"/>
        <v/>
      </c>
      <c r="AD460" s="72" t="str">
        <f t="shared" si="1511"/>
        <v/>
      </c>
      <c r="AE460" s="72" t="str">
        <f t="shared" si="1511"/>
        <v/>
      </c>
      <c r="AF460" s="72" t="str">
        <f t="shared" si="1511"/>
        <v/>
      </c>
      <c r="AG460" s="72" t="str">
        <f t="shared" si="1511"/>
        <v/>
      </c>
      <c r="AH460" s="72" t="str">
        <f t="shared" si="1511"/>
        <v/>
      </c>
      <c r="AI460" s="72" t="str">
        <f t="shared" si="1511"/>
        <v/>
      </c>
      <c r="AJ460" s="72" t="str">
        <f t="shared" si="1511"/>
        <v/>
      </c>
      <c r="AK460" s="72" t="str">
        <f t="shared" si="1511"/>
        <v/>
      </c>
      <c r="AL460" s="72" t="str">
        <f t="shared" si="1511"/>
        <v/>
      </c>
      <c r="AM460" s="72" t="str">
        <f t="shared" si="1511"/>
        <v/>
      </c>
      <c r="AN460" s="72" t="str">
        <f t="shared" si="1511"/>
        <v/>
      </c>
      <c r="AO460" s="72" t="str">
        <f t="shared" si="1511"/>
        <v/>
      </c>
      <c r="AP460" s="72" t="str">
        <f t="shared" si="1511"/>
        <v/>
      </c>
      <c r="AQ460" s="72" t="str">
        <f t="shared" ref="AQ460:BV460" si="1512">IF(AQ$409&lt;&gt;"",$E61,"")</f>
        <v/>
      </c>
      <c r="AR460" s="72" t="str">
        <f t="shared" si="1512"/>
        <v/>
      </c>
      <c r="AS460" s="72" t="str">
        <f t="shared" si="1512"/>
        <v/>
      </c>
      <c r="AT460" s="72" t="str">
        <f t="shared" si="1512"/>
        <v/>
      </c>
      <c r="AU460" s="72" t="str">
        <f t="shared" si="1512"/>
        <v/>
      </c>
      <c r="AV460" s="72" t="str">
        <f t="shared" si="1512"/>
        <v/>
      </c>
      <c r="AW460" s="72" t="str">
        <f t="shared" si="1512"/>
        <v/>
      </c>
      <c r="AX460" s="72" t="str">
        <f t="shared" si="1512"/>
        <v/>
      </c>
      <c r="AY460" s="72" t="str">
        <f t="shared" si="1512"/>
        <v/>
      </c>
      <c r="AZ460" s="72" t="str">
        <f t="shared" si="1512"/>
        <v/>
      </c>
      <c r="BA460" s="72" t="str">
        <f t="shared" si="1512"/>
        <v/>
      </c>
      <c r="BB460" s="72" t="str">
        <f t="shared" si="1512"/>
        <v/>
      </c>
      <c r="BC460" s="72" t="str">
        <f t="shared" si="1512"/>
        <v/>
      </c>
      <c r="BD460" s="72" t="str">
        <f t="shared" si="1512"/>
        <v/>
      </c>
      <c r="BE460" s="72" t="str">
        <f t="shared" si="1512"/>
        <v/>
      </c>
      <c r="BF460" s="72" t="str">
        <f t="shared" si="1512"/>
        <v/>
      </c>
      <c r="BG460" s="72" t="str">
        <f t="shared" si="1512"/>
        <v/>
      </c>
      <c r="BH460" s="72" t="str">
        <f t="shared" si="1512"/>
        <v/>
      </c>
      <c r="BI460" s="72" t="str">
        <f t="shared" si="1512"/>
        <v/>
      </c>
      <c r="BJ460" s="72" t="str">
        <f t="shared" si="1512"/>
        <v/>
      </c>
      <c r="BK460" s="72" t="str">
        <f t="shared" si="1512"/>
        <v/>
      </c>
      <c r="BL460" s="72" t="str">
        <f t="shared" si="1512"/>
        <v/>
      </c>
      <c r="BM460" s="72" t="str">
        <f t="shared" si="1512"/>
        <v/>
      </c>
      <c r="BN460" s="72" t="str">
        <f t="shared" si="1512"/>
        <v/>
      </c>
      <c r="BO460" s="72" t="str">
        <f t="shared" si="1512"/>
        <v/>
      </c>
      <c r="BP460" s="72" t="str">
        <f t="shared" si="1512"/>
        <v/>
      </c>
      <c r="BQ460" s="72" t="str">
        <f t="shared" si="1512"/>
        <v/>
      </c>
      <c r="BR460" s="72" t="str">
        <f t="shared" si="1512"/>
        <v/>
      </c>
      <c r="BS460" s="72" t="str">
        <f t="shared" si="1512"/>
        <v/>
      </c>
      <c r="BT460" s="72" t="str">
        <f t="shared" si="1512"/>
        <v/>
      </c>
      <c r="BU460" s="72" t="str">
        <f t="shared" si="1512"/>
        <v/>
      </c>
      <c r="BV460" s="72" t="str">
        <f t="shared" si="1512"/>
        <v/>
      </c>
      <c r="BW460" s="72" t="str">
        <f t="shared" ref="BW460:DB460" si="1513">IF(BW$409&lt;&gt;"",$E61,"")</f>
        <v/>
      </c>
      <c r="BX460" s="72" t="str">
        <f t="shared" si="1513"/>
        <v/>
      </c>
      <c r="BY460" s="72" t="str">
        <f t="shared" si="1513"/>
        <v/>
      </c>
      <c r="BZ460" s="72" t="str">
        <f t="shared" si="1513"/>
        <v/>
      </c>
      <c r="CA460" s="72" t="str">
        <f t="shared" si="1513"/>
        <v/>
      </c>
      <c r="CB460" s="72" t="str">
        <f t="shared" si="1513"/>
        <v/>
      </c>
      <c r="CC460" s="72" t="str">
        <f t="shared" si="1513"/>
        <v/>
      </c>
      <c r="CD460" s="72" t="str">
        <f t="shared" si="1513"/>
        <v/>
      </c>
      <c r="CE460" s="72" t="str">
        <f t="shared" si="1513"/>
        <v/>
      </c>
      <c r="CF460" s="72" t="str">
        <f t="shared" si="1513"/>
        <v/>
      </c>
      <c r="CG460" s="72" t="str">
        <f t="shared" si="1513"/>
        <v/>
      </c>
      <c r="CH460" s="72" t="str">
        <f t="shared" si="1513"/>
        <v/>
      </c>
      <c r="CI460" s="72" t="str">
        <f t="shared" si="1513"/>
        <v/>
      </c>
      <c r="CJ460" s="72" t="str">
        <f t="shared" si="1513"/>
        <v/>
      </c>
      <c r="CK460" s="72" t="str">
        <f t="shared" si="1513"/>
        <v/>
      </c>
      <c r="CL460" s="72" t="str">
        <f t="shared" si="1513"/>
        <v/>
      </c>
      <c r="CM460" s="72" t="str">
        <f t="shared" si="1513"/>
        <v/>
      </c>
      <c r="CN460" s="72" t="str">
        <f t="shared" si="1513"/>
        <v/>
      </c>
      <c r="CO460" s="72" t="str">
        <f t="shared" si="1513"/>
        <v/>
      </c>
      <c r="CP460" s="72" t="str">
        <f t="shared" si="1513"/>
        <v/>
      </c>
      <c r="CQ460" s="72" t="str">
        <f t="shared" si="1513"/>
        <v/>
      </c>
      <c r="CR460" s="72" t="str">
        <f t="shared" si="1513"/>
        <v/>
      </c>
      <c r="CS460" s="72" t="str">
        <f t="shared" si="1513"/>
        <v/>
      </c>
      <c r="CT460" s="72" t="str">
        <f t="shared" si="1513"/>
        <v/>
      </c>
      <c r="CU460" s="72" t="str">
        <f t="shared" si="1513"/>
        <v/>
      </c>
      <c r="CV460" s="72" t="str">
        <f t="shared" si="1513"/>
        <v/>
      </c>
      <c r="CW460" s="72" t="str">
        <f t="shared" si="1513"/>
        <v/>
      </c>
      <c r="CX460" s="72" t="str">
        <f t="shared" si="1513"/>
        <v/>
      </c>
      <c r="CY460" s="72" t="str">
        <f t="shared" si="1513"/>
        <v/>
      </c>
      <c r="CZ460" s="72" t="str">
        <f t="shared" si="1513"/>
        <v/>
      </c>
      <c r="DA460" s="72" t="str">
        <f t="shared" si="1513"/>
        <v/>
      </c>
      <c r="DB460" s="72" t="str">
        <f t="shared" si="1513"/>
        <v/>
      </c>
      <c r="DC460" s="72" t="str">
        <f t="shared" ref="DC460:DV460" si="1514">IF(DC$409&lt;&gt;"",$E61,"")</f>
        <v/>
      </c>
      <c r="DD460" s="72" t="str">
        <f t="shared" si="1514"/>
        <v/>
      </c>
      <c r="DE460" s="72" t="str">
        <f t="shared" si="1514"/>
        <v/>
      </c>
      <c r="DF460" s="72" t="str">
        <f t="shared" si="1514"/>
        <v/>
      </c>
      <c r="DG460" s="72" t="str">
        <f t="shared" si="1514"/>
        <v/>
      </c>
      <c r="DH460" s="72" t="str">
        <f t="shared" si="1514"/>
        <v/>
      </c>
      <c r="DI460" s="72" t="str">
        <f t="shared" si="1514"/>
        <v/>
      </c>
      <c r="DJ460" s="72" t="str">
        <f t="shared" si="1514"/>
        <v/>
      </c>
      <c r="DK460" s="72" t="str">
        <f t="shared" si="1514"/>
        <v/>
      </c>
      <c r="DL460" s="72" t="str">
        <f t="shared" si="1514"/>
        <v/>
      </c>
      <c r="DM460" s="72" t="str">
        <f t="shared" si="1514"/>
        <v/>
      </c>
      <c r="DN460" s="72" t="str">
        <f t="shared" si="1514"/>
        <v/>
      </c>
      <c r="DO460" s="72" t="str">
        <f t="shared" si="1514"/>
        <v/>
      </c>
      <c r="DP460" s="72" t="str">
        <f t="shared" si="1514"/>
        <v/>
      </c>
      <c r="DQ460" s="72" t="str">
        <f t="shared" si="1514"/>
        <v/>
      </c>
      <c r="DR460" s="72" t="str">
        <f t="shared" si="1514"/>
        <v/>
      </c>
      <c r="DS460" s="72" t="str">
        <f t="shared" si="1514"/>
        <v/>
      </c>
      <c r="DT460" s="72" t="str">
        <f t="shared" si="1514"/>
        <v/>
      </c>
      <c r="DU460" s="72" t="str">
        <f t="shared" si="1514"/>
        <v/>
      </c>
      <c r="DV460" s="72" t="str">
        <f t="shared" si="1514"/>
        <v/>
      </c>
      <c r="DY460" s="79" t="s">
        <v>1162</v>
      </c>
      <c r="DZ460" t="s">
        <v>1739</v>
      </c>
      <c r="EA460" t="s">
        <v>7258</v>
      </c>
      <c r="EB460" t="s">
        <v>10987</v>
      </c>
      <c r="EC460" t="s">
        <v>12658</v>
      </c>
    </row>
    <row r="461" spans="10:133" x14ac:dyDescent="0.25">
      <c r="J461" s="72" t="str">
        <f>IF(PEDIDO!C87&lt;&gt;"",PEDIDO!B87,"")</f>
        <v/>
      </c>
      <c r="K461" s="72" t="str">
        <f t="shared" ref="K461:AP461" si="1515">IF(K$409&lt;&gt;"",$E62,"")</f>
        <v/>
      </c>
      <c r="L461" s="72" t="str">
        <f t="shared" si="1515"/>
        <v/>
      </c>
      <c r="M461" s="72" t="str">
        <f t="shared" si="1515"/>
        <v/>
      </c>
      <c r="N461" s="72" t="str">
        <f t="shared" si="1515"/>
        <v/>
      </c>
      <c r="O461" s="72" t="str">
        <f t="shared" si="1515"/>
        <v/>
      </c>
      <c r="P461" s="72" t="str">
        <f t="shared" si="1515"/>
        <v/>
      </c>
      <c r="Q461" s="72" t="str">
        <f t="shared" si="1515"/>
        <v/>
      </c>
      <c r="R461" s="72" t="str">
        <f t="shared" si="1515"/>
        <v/>
      </c>
      <c r="S461" s="72" t="str">
        <f t="shared" si="1515"/>
        <v/>
      </c>
      <c r="T461" s="72" t="str">
        <f t="shared" si="1515"/>
        <v/>
      </c>
      <c r="U461" s="72" t="str">
        <f t="shared" si="1515"/>
        <v/>
      </c>
      <c r="V461" s="72" t="str">
        <f t="shared" si="1515"/>
        <v/>
      </c>
      <c r="W461" s="72" t="str">
        <f t="shared" si="1515"/>
        <v/>
      </c>
      <c r="X461" s="72" t="str">
        <f t="shared" si="1515"/>
        <v/>
      </c>
      <c r="Y461" s="72" t="str">
        <f t="shared" si="1515"/>
        <v/>
      </c>
      <c r="Z461" s="72" t="str">
        <f t="shared" si="1515"/>
        <v/>
      </c>
      <c r="AA461" s="72" t="str">
        <f t="shared" si="1515"/>
        <v/>
      </c>
      <c r="AB461" s="72" t="str">
        <f t="shared" si="1515"/>
        <v/>
      </c>
      <c r="AC461" s="72" t="str">
        <f t="shared" si="1515"/>
        <v/>
      </c>
      <c r="AD461" s="72" t="str">
        <f t="shared" si="1515"/>
        <v/>
      </c>
      <c r="AE461" s="72" t="str">
        <f t="shared" si="1515"/>
        <v/>
      </c>
      <c r="AF461" s="72" t="str">
        <f t="shared" si="1515"/>
        <v/>
      </c>
      <c r="AG461" s="72" t="str">
        <f t="shared" si="1515"/>
        <v/>
      </c>
      <c r="AH461" s="72" t="str">
        <f t="shared" si="1515"/>
        <v/>
      </c>
      <c r="AI461" s="72" t="str">
        <f t="shared" si="1515"/>
        <v/>
      </c>
      <c r="AJ461" s="72" t="str">
        <f t="shared" si="1515"/>
        <v/>
      </c>
      <c r="AK461" s="72" t="str">
        <f t="shared" si="1515"/>
        <v/>
      </c>
      <c r="AL461" s="72" t="str">
        <f t="shared" si="1515"/>
        <v/>
      </c>
      <c r="AM461" s="72" t="str">
        <f t="shared" si="1515"/>
        <v/>
      </c>
      <c r="AN461" s="72" t="str">
        <f t="shared" si="1515"/>
        <v/>
      </c>
      <c r="AO461" s="72" t="str">
        <f t="shared" si="1515"/>
        <v/>
      </c>
      <c r="AP461" s="72" t="str">
        <f t="shared" si="1515"/>
        <v/>
      </c>
      <c r="AQ461" s="72" t="str">
        <f t="shared" ref="AQ461:BV461" si="1516">IF(AQ$409&lt;&gt;"",$E62,"")</f>
        <v/>
      </c>
      <c r="AR461" s="72" t="str">
        <f t="shared" si="1516"/>
        <v/>
      </c>
      <c r="AS461" s="72" t="str">
        <f t="shared" si="1516"/>
        <v/>
      </c>
      <c r="AT461" s="72" t="str">
        <f t="shared" si="1516"/>
        <v/>
      </c>
      <c r="AU461" s="72" t="str">
        <f t="shared" si="1516"/>
        <v/>
      </c>
      <c r="AV461" s="72" t="str">
        <f t="shared" si="1516"/>
        <v/>
      </c>
      <c r="AW461" s="72" t="str">
        <f t="shared" si="1516"/>
        <v/>
      </c>
      <c r="AX461" s="72" t="str">
        <f t="shared" si="1516"/>
        <v/>
      </c>
      <c r="AY461" s="72" t="str">
        <f t="shared" si="1516"/>
        <v/>
      </c>
      <c r="AZ461" s="72" t="str">
        <f t="shared" si="1516"/>
        <v/>
      </c>
      <c r="BA461" s="72" t="str">
        <f t="shared" si="1516"/>
        <v/>
      </c>
      <c r="BB461" s="72" t="str">
        <f t="shared" si="1516"/>
        <v/>
      </c>
      <c r="BC461" s="72" t="str">
        <f t="shared" si="1516"/>
        <v/>
      </c>
      <c r="BD461" s="72" t="str">
        <f t="shared" si="1516"/>
        <v/>
      </c>
      <c r="BE461" s="72" t="str">
        <f t="shared" si="1516"/>
        <v/>
      </c>
      <c r="BF461" s="72" t="str">
        <f t="shared" si="1516"/>
        <v/>
      </c>
      <c r="BG461" s="72" t="str">
        <f t="shared" si="1516"/>
        <v/>
      </c>
      <c r="BH461" s="72" t="str">
        <f t="shared" si="1516"/>
        <v/>
      </c>
      <c r="BI461" s="72" t="str">
        <f t="shared" si="1516"/>
        <v/>
      </c>
      <c r="BJ461" s="72" t="str">
        <f t="shared" si="1516"/>
        <v/>
      </c>
      <c r="BK461" s="72" t="str">
        <f t="shared" si="1516"/>
        <v/>
      </c>
      <c r="BL461" s="72" t="str">
        <f t="shared" si="1516"/>
        <v/>
      </c>
      <c r="BM461" s="72" t="str">
        <f t="shared" si="1516"/>
        <v/>
      </c>
      <c r="BN461" s="72" t="str">
        <f t="shared" si="1516"/>
        <v/>
      </c>
      <c r="BO461" s="72" t="str">
        <f t="shared" si="1516"/>
        <v/>
      </c>
      <c r="BP461" s="72" t="str">
        <f t="shared" si="1516"/>
        <v/>
      </c>
      <c r="BQ461" s="72" t="str">
        <f t="shared" si="1516"/>
        <v/>
      </c>
      <c r="BR461" s="72" t="str">
        <f t="shared" si="1516"/>
        <v/>
      </c>
      <c r="BS461" s="72" t="str">
        <f t="shared" si="1516"/>
        <v/>
      </c>
      <c r="BT461" s="72" t="str">
        <f t="shared" si="1516"/>
        <v/>
      </c>
      <c r="BU461" s="72" t="str">
        <f t="shared" si="1516"/>
        <v/>
      </c>
      <c r="BV461" s="72" t="str">
        <f t="shared" si="1516"/>
        <v/>
      </c>
      <c r="BW461" s="72" t="str">
        <f t="shared" ref="BW461:DB461" si="1517">IF(BW$409&lt;&gt;"",$E62,"")</f>
        <v/>
      </c>
      <c r="BX461" s="72" t="str">
        <f t="shared" si="1517"/>
        <v/>
      </c>
      <c r="BY461" s="72" t="str">
        <f t="shared" si="1517"/>
        <v/>
      </c>
      <c r="BZ461" s="72" t="str">
        <f t="shared" si="1517"/>
        <v/>
      </c>
      <c r="CA461" s="72" t="str">
        <f t="shared" si="1517"/>
        <v/>
      </c>
      <c r="CB461" s="72" t="str">
        <f t="shared" si="1517"/>
        <v/>
      </c>
      <c r="CC461" s="72" t="str">
        <f t="shared" si="1517"/>
        <v/>
      </c>
      <c r="CD461" s="72" t="str">
        <f t="shared" si="1517"/>
        <v/>
      </c>
      <c r="CE461" s="72" t="str">
        <f t="shared" si="1517"/>
        <v/>
      </c>
      <c r="CF461" s="72" t="str">
        <f t="shared" si="1517"/>
        <v/>
      </c>
      <c r="CG461" s="72" t="str">
        <f t="shared" si="1517"/>
        <v/>
      </c>
      <c r="CH461" s="72" t="str">
        <f t="shared" si="1517"/>
        <v/>
      </c>
      <c r="CI461" s="72" t="str">
        <f t="shared" si="1517"/>
        <v/>
      </c>
      <c r="CJ461" s="72" t="str">
        <f t="shared" si="1517"/>
        <v/>
      </c>
      <c r="CK461" s="72" t="str">
        <f t="shared" si="1517"/>
        <v/>
      </c>
      <c r="CL461" s="72" t="str">
        <f t="shared" si="1517"/>
        <v/>
      </c>
      <c r="CM461" s="72" t="str">
        <f t="shared" si="1517"/>
        <v/>
      </c>
      <c r="CN461" s="72" t="str">
        <f t="shared" si="1517"/>
        <v/>
      </c>
      <c r="CO461" s="72" t="str">
        <f t="shared" si="1517"/>
        <v/>
      </c>
      <c r="CP461" s="72" t="str">
        <f t="shared" si="1517"/>
        <v/>
      </c>
      <c r="CQ461" s="72" t="str">
        <f t="shared" si="1517"/>
        <v/>
      </c>
      <c r="CR461" s="72" t="str">
        <f t="shared" si="1517"/>
        <v/>
      </c>
      <c r="CS461" s="72" t="str">
        <f t="shared" si="1517"/>
        <v/>
      </c>
      <c r="CT461" s="72" t="str">
        <f t="shared" si="1517"/>
        <v/>
      </c>
      <c r="CU461" s="72" t="str">
        <f t="shared" si="1517"/>
        <v/>
      </c>
      <c r="CV461" s="72" t="str">
        <f t="shared" si="1517"/>
        <v/>
      </c>
      <c r="CW461" s="72" t="str">
        <f t="shared" si="1517"/>
        <v/>
      </c>
      <c r="CX461" s="72" t="str">
        <f t="shared" si="1517"/>
        <v/>
      </c>
      <c r="CY461" s="72" t="str">
        <f t="shared" si="1517"/>
        <v/>
      </c>
      <c r="CZ461" s="72" t="str">
        <f t="shared" si="1517"/>
        <v/>
      </c>
      <c r="DA461" s="72" t="str">
        <f t="shared" si="1517"/>
        <v/>
      </c>
      <c r="DB461" s="72" t="str">
        <f t="shared" si="1517"/>
        <v/>
      </c>
      <c r="DC461" s="72" t="str">
        <f t="shared" ref="DC461:DV461" si="1518">IF(DC$409&lt;&gt;"",$E62,"")</f>
        <v/>
      </c>
      <c r="DD461" s="72" t="str">
        <f t="shared" si="1518"/>
        <v/>
      </c>
      <c r="DE461" s="72" t="str">
        <f t="shared" si="1518"/>
        <v/>
      </c>
      <c r="DF461" s="72" t="str">
        <f t="shared" si="1518"/>
        <v/>
      </c>
      <c r="DG461" s="72" t="str">
        <f t="shared" si="1518"/>
        <v/>
      </c>
      <c r="DH461" s="72" t="str">
        <f t="shared" si="1518"/>
        <v/>
      </c>
      <c r="DI461" s="72" t="str">
        <f t="shared" si="1518"/>
        <v/>
      </c>
      <c r="DJ461" s="72" t="str">
        <f t="shared" si="1518"/>
        <v/>
      </c>
      <c r="DK461" s="72" t="str">
        <f t="shared" si="1518"/>
        <v/>
      </c>
      <c r="DL461" s="72" t="str">
        <f t="shared" si="1518"/>
        <v/>
      </c>
      <c r="DM461" s="72" t="str">
        <f t="shared" si="1518"/>
        <v/>
      </c>
      <c r="DN461" s="72" t="str">
        <f t="shared" si="1518"/>
        <v/>
      </c>
      <c r="DO461" s="72" t="str">
        <f t="shared" si="1518"/>
        <v/>
      </c>
      <c r="DP461" s="72" t="str">
        <f t="shared" si="1518"/>
        <v/>
      </c>
      <c r="DQ461" s="72" t="str">
        <f t="shared" si="1518"/>
        <v/>
      </c>
      <c r="DR461" s="72" t="str">
        <f t="shared" si="1518"/>
        <v/>
      </c>
      <c r="DS461" s="72" t="str">
        <f t="shared" si="1518"/>
        <v/>
      </c>
      <c r="DT461" s="72" t="str">
        <f t="shared" si="1518"/>
        <v/>
      </c>
      <c r="DU461" s="72" t="str">
        <f t="shared" si="1518"/>
        <v/>
      </c>
      <c r="DV461" s="72" t="str">
        <f t="shared" si="1518"/>
        <v/>
      </c>
      <c r="DY461" s="79" t="s">
        <v>1163</v>
      </c>
      <c r="DZ461" t="s">
        <v>1740</v>
      </c>
      <c r="EA461" t="s">
        <v>7259</v>
      </c>
      <c r="EB461" t="s">
        <v>10988</v>
      </c>
      <c r="EC461" t="s">
        <v>1691</v>
      </c>
    </row>
    <row r="462" spans="10:133" x14ac:dyDescent="0.25">
      <c r="J462" s="72" t="str">
        <f>IF(PEDIDO!C88&lt;&gt;"",PEDIDO!B88,"")</f>
        <v/>
      </c>
      <c r="K462" s="72" t="str">
        <f t="shared" ref="K462:AP462" si="1519">IF(K$409&lt;&gt;"",$E63,"")</f>
        <v/>
      </c>
      <c r="L462" s="72" t="str">
        <f t="shared" si="1519"/>
        <v/>
      </c>
      <c r="M462" s="72" t="str">
        <f t="shared" si="1519"/>
        <v/>
      </c>
      <c r="N462" s="72" t="str">
        <f t="shared" si="1519"/>
        <v/>
      </c>
      <c r="O462" s="72" t="str">
        <f t="shared" si="1519"/>
        <v/>
      </c>
      <c r="P462" s="72" t="str">
        <f t="shared" si="1519"/>
        <v/>
      </c>
      <c r="Q462" s="72" t="str">
        <f t="shared" si="1519"/>
        <v/>
      </c>
      <c r="R462" s="72" t="str">
        <f t="shared" si="1519"/>
        <v/>
      </c>
      <c r="S462" s="72" t="str">
        <f t="shared" si="1519"/>
        <v/>
      </c>
      <c r="T462" s="72" t="str">
        <f t="shared" si="1519"/>
        <v/>
      </c>
      <c r="U462" s="72" t="str">
        <f t="shared" si="1519"/>
        <v/>
      </c>
      <c r="V462" s="72" t="str">
        <f t="shared" si="1519"/>
        <v/>
      </c>
      <c r="W462" s="72" t="str">
        <f t="shared" si="1519"/>
        <v/>
      </c>
      <c r="X462" s="72" t="str">
        <f t="shared" si="1519"/>
        <v/>
      </c>
      <c r="Y462" s="72" t="str">
        <f t="shared" si="1519"/>
        <v/>
      </c>
      <c r="Z462" s="72" t="str">
        <f t="shared" si="1519"/>
        <v/>
      </c>
      <c r="AA462" s="72" t="str">
        <f t="shared" si="1519"/>
        <v/>
      </c>
      <c r="AB462" s="72" t="str">
        <f t="shared" si="1519"/>
        <v/>
      </c>
      <c r="AC462" s="72" t="str">
        <f t="shared" si="1519"/>
        <v/>
      </c>
      <c r="AD462" s="72" t="str">
        <f t="shared" si="1519"/>
        <v/>
      </c>
      <c r="AE462" s="72" t="str">
        <f t="shared" si="1519"/>
        <v/>
      </c>
      <c r="AF462" s="72" t="str">
        <f t="shared" si="1519"/>
        <v/>
      </c>
      <c r="AG462" s="72" t="str">
        <f t="shared" si="1519"/>
        <v/>
      </c>
      <c r="AH462" s="72" t="str">
        <f t="shared" si="1519"/>
        <v/>
      </c>
      <c r="AI462" s="72" t="str">
        <f t="shared" si="1519"/>
        <v/>
      </c>
      <c r="AJ462" s="72" t="str">
        <f t="shared" si="1519"/>
        <v/>
      </c>
      <c r="AK462" s="72" t="str">
        <f t="shared" si="1519"/>
        <v/>
      </c>
      <c r="AL462" s="72" t="str">
        <f t="shared" si="1519"/>
        <v/>
      </c>
      <c r="AM462" s="72" t="str">
        <f t="shared" si="1519"/>
        <v/>
      </c>
      <c r="AN462" s="72" t="str">
        <f t="shared" si="1519"/>
        <v/>
      </c>
      <c r="AO462" s="72" t="str">
        <f t="shared" si="1519"/>
        <v/>
      </c>
      <c r="AP462" s="72" t="str">
        <f t="shared" si="1519"/>
        <v/>
      </c>
      <c r="AQ462" s="72" t="str">
        <f t="shared" ref="AQ462:BV462" si="1520">IF(AQ$409&lt;&gt;"",$E63,"")</f>
        <v/>
      </c>
      <c r="AR462" s="72" t="str">
        <f t="shared" si="1520"/>
        <v/>
      </c>
      <c r="AS462" s="72" t="str">
        <f t="shared" si="1520"/>
        <v/>
      </c>
      <c r="AT462" s="72" t="str">
        <f t="shared" si="1520"/>
        <v/>
      </c>
      <c r="AU462" s="72" t="str">
        <f t="shared" si="1520"/>
        <v/>
      </c>
      <c r="AV462" s="72" t="str">
        <f t="shared" si="1520"/>
        <v/>
      </c>
      <c r="AW462" s="72" t="str">
        <f t="shared" si="1520"/>
        <v/>
      </c>
      <c r="AX462" s="72" t="str">
        <f t="shared" si="1520"/>
        <v/>
      </c>
      <c r="AY462" s="72" t="str">
        <f t="shared" si="1520"/>
        <v/>
      </c>
      <c r="AZ462" s="72" t="str">
        <f t="shared" si="1520"/>
        <v/>
      </c>
      <c r="BA462" s="72" t="str">
        <f t="shared" si="1520"/>
        <v/>
      </c>
      <c r="BB462" s="72" t="str">
        <f t="shared" si="1520"/>
        <v/>
      </c>
      <c r="BC462" s="72" t="str">
        <f t="shared" si="1520"/>
        <v/>
      </c>
      <c r="BD462" s="72" t="str">
        <f t="shared" si="1520"/>
        <v/>
      </c>
      <c r="BE462" s="72" t="str">
        <f t="shared" si="1520"/>
        <v/>
      </c>
      <c r="BF462" s="72" t="str">
        <f t="shared" si="1520"/>
        <v/>
      </c>
      <c r="BG462" s="72" t="str">
        <f t="shared" si="1520"/>
        <v/>
      </c>
      <c r="BH462" s="72" t="str">
        <f t="shared" si="1520"/>
        <v/>
      </c>
      <c r="BI462" s="72" t="str">
        <f t="shared" si="1520"/>
        <v/>
      </c>
      <c r="BJ462" s="72" t="str">
        <f t="shared" si="1520"/>
        <v/>
      </c>
      <c r="BK462" s="72" t="str">
        <f t="shared" si="1520"/>
        <v/>
      </c>
      <c r="BL462" s="72" t="str">
        <f t="shared" si="1520"/>
        <v/>
      </c>
      <c r="BM462" s="72" t="str">
        <f t="shared" si="1520"/>
        <v/>
      </c>
      <c r="BN462" s="72" t="str">
        <f t="shared" si="1520"/>
        <v/>
      </c>
      <c r="BO462" s="72" t="str">
        <f t="shared" si="1520"/>
        <v/>
      </c>
      <c r="BP462" s="72" t="str">
        <f t="shared" si="1520"/>
        <v/>
      </c>
      <c r="BQ462" s="72" t="str">
        <f t="shared" si="1520"/>
        <v/>
      </c>
      <c r="BR462" s="72" t="str">
        <f t="shared" si="1520"/>
        <v/>
      </c>
      <c r="BS462" s="72" t="str">
        <f t="shared" si="1520"/>
        <v/>
      </c>
      <c r="BT462" s="72" t="str">
        <f t="shared" si="1520"/>
        <v/>
      </c>
      <c r="BU462" s="72" t="str">
        <f t="shared" si="1520"/>
        <v/>
      </c>
      <c r="BV462" s="72" t="str">
        <f t="shared" si="1520"/>
        <v/>
      </c>
      <c r="BW462" s="72" t="str">
        <f t="shared" ref="BW462:DB462" si="1521">IF(BW$409&lt;&gt;"",$E63,"")</f>
        <v/>
      </c>
      <c r="BX462" s="72" t="str">
        <f t="shared" si="1521"/>
        <v/>
      </c>
      <c r="BY462" s="72" t="str">
        <f t="shared" si="1521"/>
        <v/>
      </c>
      <c r="BZ462" s="72" t="str">
        <f t="shared" si="1521"/>
        <v/>
      </c>
      <c r="CA462" s="72" t="str">
        <f t="shared" si="1521"/>
        <v/>
      </c>
      <c r="CB462" s="72" t="str">
        <f t="shared" si="1521"/>
        <v/>
      </c>
      <c r="CC462" s="72" t="str">
        <f t="shared" si="1521"/>
        <v/>
      </c>
      <c r="CD462" s="72" t="str">
        <f t="shared" si="1521"/>
        <v/>
      </c>
      <c r="CE462" s="72" t="str">
        <f t="shared" si="1521"/>
        <v/>
      </c>
      <c r="CF462" s="72" t="str">
        <f t="shared" si="1521"/>
        <v/>
      </c>
      <c r="CG462" s="72" t="str">
        <f t="shared" si="1521"/>
        <v/>
      </c>
      <c r="CH462" s="72" t="str">
        <f t="shared" si="1521"/>
        <v/>
      </c>
      <c r="CI462" s="72" t="str">
        <f t="shared" si="1521"/>
        <v/>
      </c>
      <c r="CJ462" s="72" t="str">
        <f t="shared" si="1521"/>
        <v/>
      </c>
      <c r="CK462" s="72" t="str">
        <f t="shared" si="1521"/>
        <v/>
      </c>
      <c r="CL462" s="72" t="str">
        <f t="shared" si="1521"/>
        <v/>
      </c>
      <c r="CM462" s="72" t="str">
        <f t="shared" si="1521"/>
        <v/>
      </c>
      <c r="CN462" s="72" t="str">
        <f t="shared" si="1521"/>
        <v/>
      </c>
      <c r="CO462" s="72" t="str">
        <f t="shared" si="1521"/>
        <v/>
      </c>
      <c r="CP462" s="72" t="str">
        <f t="shared" si="1521"/>
        <v/>
      </c>
      <c r="CQ462" s="72" t="str">
        <f t="shared" si="1521"/>
        <v/>
      </c>
      <c r="CR462" s="72" t="str">
        <f t="shared" si="1521"/>
        <v/>
      </c>
      <c r="CS462" s="72" t="str">
        <f t="shared" si="1521"/>
        <v/>
      </c>
      <c r="CT462" s="72" t="str">
        <f t="shared" si="1521"/>
        <v/>
      </c>
      <c r="CU462" s="72" t="str">
        <f t="shared" si="1521"/>
        <v/>
      </c>
      <c r="CV462" s="72" t="str">
        <f t="shared" si="1521"/>
        <v/>
      </c>
      <c r="CW462" s="72" t="str">
        <f t="shared" si="1521"/>
        <v/>
      </c>
      <c r="CX462" s="72" t="str">
        <f t="shared" si="1521"/>
        <v/>
      </c>
      <c r="CY462" s="72" t="str">
        <f t="shared" si="1521"/>
        <v/>
      </c>
      <c r="CZ462" s="72" t="str">
        <f t="shared" si="1521"/>
        <v/>
      </c>
      <c r="DA462" s="72" t="str">
        <f t="shared" si="1521"/>
        <v/>
      </c>
      <c r="DB462" s="72" t="str">
        <f t="shared" si="1521"/>
        <v/>
      </c>
      <c r="DC462" s="72" t="str">
        <f t="shared" ref="DC462:DV462" si="1522">IF(DC$409&lt;&gt;"",$E63,"")</f>
        <v/>
      </c>
      <c r="DD462" s="72" t="str">
        <f t="shared" si="1522"/>
        <v/>
      </c>
      <c r="DE462" s="72" t="str">
        <f t="shared" si="1522"/>
        <v/>
      </c>
      <c r="DF462" s="72" t="str">
        <f t="shared" si="1522"/>
        <v/>
      </c>
      <c r="DG462" s="72" t="str">
        <f t="shared" si="1522"/>
        <v/>
      </c>
      <c r="DH462" s="72" t="str">
        <f t="shared" si="1522"/>
        <v/>
      </c>
      <c r="DI462" s="72" t="str">
        <f t="shared" si="1522"/>
        <v/>
      </c>
      <c r="DJ462" s="72" t="str">
        <f t="shared" si="1522"/>
        <v/>
      </c>
      <c r="DK462" s="72" t="str">
        <f t="shared" si="1522"/>
        <v/>
      </c>
      <c r="DL462" s="72" t="str">
        <f t="shared" si="1522"/>
        <v/>
      </c>
      <c r="DM462" s="72" t="str">
        <f t="shared" si="1522"/>
        <v/>
      </c>
      <c r="DN462" s="72" t="str">
        <f t="shared" si="1522"/>
        <v/>
      </c>
      <c r="DO462" s="72" t="str">
        <f t="shared" si="1522"/>
        <v/>
      </c>
      <c r="DP462" s="72" t="str">
        <f t="shared" si="1522"/>
        <v/>
      </c>
      <c r="DQ462" s="72" t="str">
        <f t="shared" si="1522"/>
        <v/>
      </c>
      <c r="DR462" s="72" t="str">
        <f t="shared" si="1522"/>
        <v/>
      </c>
      <c r="DS462" s="72" t="str">
        <f t="shared" si="1522"/>
        <v/>
      </c>
      <c r="DT462" s="72" t="str">
        <f t="shared" si="1522"/>
        <v/>
      </c>
      <c r="DU462" s="72" t="str">
        <f t="shared" si="1522"/>
        <v/>
      </c>
      <c r="DV462" s="72" t="str">
        <f t="shared" si="1522"/>
        <v/>
      </c>
      <c r="DY462" s="79" t="s">
        <v>1164</v>
      </c>
      <c r="DZ462" t="s">
        <v>1741</v>
      </c>
      <c r="EA462" t="s">
        <v>7260</v>
      </c>
      <c r="EB462" t="s">
        <v>10989</v>
      </c>
      <c r="EC462" t="s">
        <v>12659</v>
      </c>
    </row>
    <row r="463" spans="10:133" x14ac:dyDescent="0.25">
      <c r="J463" s="72" t="str">
        <f>IF(PEDIDO!C89&lt;&gt;"",PEDIDO!B89,"")</f>
        <v/>
      </c>
      <c r="K463" s="72" t="str">
        <f t="shared" ref="K463:AP463" si="1523">IF(K$409&lt;&gt;"",$E64,"")</f>
        <v/>
      </c>
      <c r="L463" s="72" t="str">
        <f t="shared" si="1523"/>
        <v/>
      </c>
      <c r="M463" s="72" t="str">
        <f t="shared" si="1523"/>
        <v/>
      </c>
      <c r="N463" s="72" t="str">
        <f t="shared" si="1523"/>
        <v/>
      </c>
      <c r="O463" s="72" t="str">
        <f t="shared" si="1523"/>
        <v/>
      </c>
      <c r="P463" s="72" t="str">
        <f t="shared" si="1523"/>
        <v/>
      </c>
      <c r="Q463" s="72" t="str">
        <f t="shared" si="1523"/>
        <v/>
      </c>
      <c r="R463" s="72" t="str">
        <f t="shared" si="1523"/>
        <v/>
      </c>
      <c r="S463" s="72" t="str">
        <f t="shared" si="1523"/>
        <v/>
      </c>
      <c r="T463" s="72" t="str">
        <f t="shared" si="1523"/>
        <v/>
      </c>
      <c r="U463" s="72" t="str">
        <f t="shared" si="1523"/>
        <v/>
      </c>
      <c r="V463" s="72" t="str">
        <f t="shared" si="1523"/>
        <v/>
      </c>
      <c r="W463" s="72" t="str">
        <f t="shared" si="1523"/>
        <v/>
      </c>
      <c r="X463" s="72" t="str">
        <f t="shared" si="1523"/>
        <v/>
      </c>
      <c r="Y463" s="72" t="str">
        <f t="shared" si="1523"/>
        <v/>
      </c>
      <c r="Z463" s="72" t="str">
        <f t="shared" si="1523"/>
        <v/>
      </c>
      <c r="AA463" s="72" t="str">
        <f t="shared" si="1523"/>
        <v/>
      </c>
      <c r="AB463" s="72" t="str">
        <f t="shared" si="1523"/>
        <v/>
      </c>
      <c r="AC463" s="72" t="str">
        <f t="shared" si="1523"/>
        <v/>
      </c>
      <c r="AD463" s="72" t="str">
        <f t="shared" si="1523"/>
        <v/>
      </c>
      <c r="AE463" s="72" t="str">
        <f t="shared" si="1523"/>
        <v/>
      </c>
      <c r="AF463" s="72" t="str">
        <f t="shared" si="1523"/>
        <v/>
      </c>
      <c r="AG463" s="72" t="str">
        <f t="shared" si="1523"/>
        <v/>
      </c>
      <c r="AH463" s="72" t="str">
        <f t="shared" si="1523"/>
        <v/>
      </c>
      <c r="AI463" s="72" t="str">
        <f t="shared" si="1523"/>
        <v/>
      </c>
      <c r="AJ463" s="72" t="str">
        <f t="shared" si="1523"/>
        <v/>
      </c>
      <c r="AK463" s="72" t="str">
        <f t="shared" si="1523"/>
        <v/>
      </c>
      <c r="AL463" s="72" t="str">
        <f t="shared" si="1523"/>
        <v/>
      </c>
      <c r="AM463" s="72" t="str">
        <f t="shared" si="1523"/>
        <v/>
      </c>
      <c r="AN463" s="72" t="str">
        <f t="shared" si="1523"/>
        <v/>
      </c>
      <c r="AO463" s="72" t="str">
        <f t="shared" si="1523"/>
        <v/>
      </c>
      <c r="AP463" s="72" t="str">
        <f t="shared" si="1523"/>
        <v/>
      </c>
      <c r="AQ463" s="72" t="str">
        <f t="shared" ref="AQ463:BV463" si="1524">IF(AQ$409&lt;&gt;"",$E64,"")</f>
        <v/>
      </c>
      <c r="AR463" s="72" t="str">
        <f t="shared" si="1524"/>
        <v/>
      </c>
      <c r="AS463" s="72" t="str">
        <f t="shared" si="1524"/>
        <v/>
      </c>
      <c r="AT463" s="72" t="str">
        <f t="shared" si="1524"/>
        <v/>
      </c>
      <c r="AU463" s="72" t="str">
        <f t="shared" si="1524"/>
        <v/>
      </c>
      <c r="AV463" s="72" t="str">
        <f t="shared" si="1524"/>
        <v/>
      </c>
      <c r="AW463" s="72" t="str">
        <f t="shared" si="1524"/>
        <v/>
      </c>
      <c r="AX463" s="72" t="str">
        <f t="shared" si="1524"/>
        <v/>
      </c>
      <c r="AY463" s="72" t="str">
        <f t="shared" si="1524"/>
        <v/>
      </c>
      <c r="AZ463" s="72" t="str">
        <f t="shared" si="1524"/>
        <v/>
      </c>
      <c r="BA463" s="72" t="str">
        <f t="shared" si="1524"/>
        <v/>
      </c>
      <c r="BB463" s="72" t="str">
        <f t="shared" si="1524"/>
        <v/>
      </c>
      <c r="BC463" s="72" t="str">
        <f t="shared" si="1524"/>
        <v/>
      </c>
      <c r="BD463" s="72" t="str">
        <f t="shared" si="1524"/>
        <v/>
      </c>
      <c r="BE463" s="72" t="str">
        <f t="shared" si="1524"/>
        <v/>
      </c>
      <c r="BF463" s="72" t="str">
        <f t="shared" si="1524"/>
        <v/>
      </c>
      <c r="BG463" s="72" t="str">
        <f t="shared" si="1524"/>
        <v/>
      </c>
      <c r="BH463" s="72" t="str">
        <f t="shared" si="1524"/>
        <v/>
      </c>
      <c r="BI463" s="72" t="str">
        <f t="shared" si="1524"/>
        <v/>
      </c>
      <c r="BJ463" s="72" t="str">
        <f t="shared" si="1524"/>
        <v/>
      </c>
      <c r="BK463" s="72" t="str">
        <f t="shared" si="1524"/>
        <v/>
      </c>
      <c r="BL463" s="72" t="str">
        <f t="shared" si="1524"/>
        <v/>
      </c>
      <c r="BM463" s="72" t="str">
        <f t="shared" si="1524"/>
        <v/>
      </c>
      <c r="BN463" s="72" t="str">
        <f t="shared" si="1524"/>
        <v/>
      </c>
      <c r="BO463" s="72" t="str">
        <f t="shared" si="1524"/>
        <v/>
      </c>
      <c r="BP463" s="72" t="str">
        <f t="shared" si="1524"/>
        <v/>
      </c>
      <c r="BQ463" s="72" t="str">
        <f t="shared" si="1524"/>
        <v/>
      </c>
      <c r="BR463" s="72" t="str">
        <f t="shared" si="1524"/>
        <v/>
      </c>
      <c r="BS463" s="72" t="str">
        <f t="shared" si="1524"/>
        <v/>
      </c>
      <c r="BT463" s="72" t="str">
        <f t="shared" si="1524"/>
        <v/>
      </c>
      <c r="BU463" s="72" t="str">
        <f t="shared" si="1524"/>
        <v/>
      </c>
      <c r="BV463" s="72" t="str">
        <f t="shared" si="1524"/>
        <v/>
      </c>
      <c r="BW463" s="72" t="str">
        <f t="shared" ref="BW463:DB463" si="1525">IF(BW$409&lt;&gt;"",$E64,"")</f>
        <v/>
      </c>
      <c r="BX463" s="72" t="str">
        <f t="shared" si="1525"/>
        <v/>
      </c>
      <c r="BY463" s="72" t="str">
        <f t="shared" si="1525"/>
        <v/>
      </c>
      <c r="BZ463" s="72" t="str">
        <f t="shared" si="1525"/>
        <v/>
      </c>
      <c r="CA463" s="72" t="str">
        <f t="shared" si="1525"/>
        <v/>
      </c>
      <c r="CB463" s="72" t="str">
        <f t="shared" si="1525"/>
        <v/>
      </c>
      <c r="CC463" s="72" t="str">
        <f t="shared" si="1525"/>
        <v/>
      </c>
      <c r="CD463" s="72" t="str">
        <f t="shared" si="1525"/>
        <v/>
      </c>
      <c r="CE463" s="72" t="str">
        <f t="shared" si="1525"/>
        <v/>
      </c>
      <c r="CF463" s="72" t="str">
        <f t="shared" si="1525"/>
        <v/>
      </c>
      <c r="CG463" s="72" t="str">
        <f t="shared" si="1525"/>
        <v/>
      </c>
      <c r="CH463" s="72" t="str">
        <f t="shared" si="1525"/>
        <v/>
      </c>
      <c r="CI463" s="72" t="str">
        <f t="shared" si="1525"/>
        <v/>
      </c>
      <c r="CJ463" s="72" t="str">
        <f t="shared" si="1525"/>
        <v/>
      </c>
      <c r="CK463" s="72" t="str">
        <f t="shared" si="1525"/>
        <v/>
      </c>
      <c r="CL463" s="72" t="str">
        <f t="shared" si="1525"/>
        <v/>
      </c>
      <c r="CM463" s="72" t="str">
        <f t="shared" si="1525"/>
        <v/>
      </c>
      <c r="CN463" s="72" t="str">
        <f t="shared" si="1525"/>
        <v/>
      </c>
      <c r="CO463" s="72" t="str">
        <f t="shared" si="1525"/>
        <v/>
      </c>
      <c r="CP463" s="72" t="str">
        <f t="shared" si="1525"/>
        <v/>
      </c>
      <c r="CQ463" s="72" t="str">
        <f t="shared" si="1525"/>
        <v/>
      </c>
      <c r="CR463" s="72" t="str">
        <f t="shared" si="1525"/>
        <v/>
      </c>
      <c r="CS463" s="72" t="str">
        <f t="shared" si="1525"/>
        <v/>
      </c>
      <c r="CT463" s="72" t="str">
        <f t="shared" si="1525"/>
        <v/>
      </c>
      <c r="CU463" s="72" t="str">
        <f t="shared" si="1525"/>
        <v/>
      </c>
      <c r="CV463" s="72" t="str">
        <f t="shared" si="1525"/>
        <v/>
      </c>
      <c r="CW463" s="72" t="str">
        <f t="shared" si="1525"/>
        <v/>
      </c>
      <c r="CX463" s="72" t="str">
        <f t="shared" si="1525"/>
        <v/>
      </c>
      <c r="CY463" s="72" t="str">
        <f t="shared" si="1525"/>
        <v/>
      </c>
      <c r="CZ463" s="72" t="str">
        <f t="shared" si="1525"/>
        <v/>
      </c>
      <c r="DA463" s="72" t="str">
        <f t="shared" si="1525"/>
        <v/>
      </c>
      <c r="DB463" s="72" t="str">
        <f t="shared" si="1525"/>
        <v/>
      </c>
      <c r="DC463" s="72" t="str">
        <f t="shared" ref="DC463:DV463" si="1526">IF(DC$409&lt;&gt;"",$E64,"")</f>
        <v/>
      </c>
      <c r="DD463" s="72" t="str">
        <f t="shared" si="1526"/>
        <v/>
      </c>
      <c r="DE463" s="72" t="str">
        <f t="shared" si="1526"/>
        <v/>
      </c>
      <c r="DF463" s="72" t="str">
        <f t="shared" si="1526"/>
        <v/>
      </c>
      <c r="DG463" s="72" t="str">
        <f t="shared" si="1526"/>
        <v/>
      </c>
      <c r="DH463" s="72" t="str">
        <f t="shared" si="1526"/>
        <v/>
      </c>
      <c r="DI463" s="72" t="str">
        <f t="shared" si="1526"/>
        <v/>
      </c>
      <c r="DJ463" s="72" t="str">
        <f t="shared" si="1526"/>
        <v/>
      </c>
      <c r="DK463" s="72" t="str">
        <f t="shared" si="1526"/>
        <v/>
      </c>
      <c r="DL463" s="72" t="str">
        <f t="shared" si="1526"/>
        <v/>
      </c>
      <c r="DM463" s="72" t="str">
        <f t="shared" si="1526"/>
        <v/>
      </c>
      <c r="DN463" s="72" t="str">
        <f t="shared" si="1526"/>
        <v/>
      </c>
      <c r="DO463" s="72" t="str">
        <f t="shared" si="1526"/>
        <v/>
      </c>
      <c r="DP463" s="72" t="str">
        <f t="shared" si="1526"/>
        <v/>
      </c>
      <c r="DQ463" s="72" t="str">
        <f t="shared" si="1526"/>
        <v/>
      </c>
      <c r="DR463" s="72" t="str">
        <f t="shared" si="1526"/>
        <v/>
      </c>
      <c r="DS463" s="72" t="str">
        <f t="shared" si="1526"/>
        <v/>
      </c>
      <c r="DT463" s="72" t="str">
        <f t="shared" si="1526"/>
        <v/>
      </c>
      <c r="DU463" s="72" t="str">
        <f t="shared" si="1526"/>
        <v/>
      </c>
      <c r="DV463" s="72" t="str">
        <f t="shared" si="1526"/>
        <v/>
      </c>
      <c r="DY463" s="79" t="s">
        <v>1165</v>
      </c>
      <c r="DZ463" t="s">
        <v>1742</v>
      </c>
      <c r="EA463" t="s">
        <v>7261</v>
      </c>
      <c r="EB463" t="s">
        <v>10990</v>
      </c>
      <c r="EC463" t="s">
        <v>12660</v>
      </c>
    </row>
    <row r="464" spans="10:133" x14ac:dyDescent="0.25">
      <c r="J464" s="72" t="str">
        <f>IF(PEDIDO!C90&lt;&gt;"",PEDIDO!B90,"")</f>
        <v/>
      </c>
      <c r="K464" s="72" t="str">
        <f t="shared" ref="K464:AP464" si="1527">IF(K$409&lt;&gt;"",$E65,"")</f>
        <v/>
      </c>
      <c r="L464" s="72" t="str">
        <f t="shared" si="1527"/>
        <v/>
      </c>
      <c r="M464" s="72" t="str">
        <f t="shared" si="1527"/>
        <v/>
      </c>
      <c r="N464" s="72" t="str">
        <f t="shared" si="1527"/>
        <v/>
      </c>
      <c r="O464" s="72" t="str">
        <f t="shared" si="1527"/>
        <v/>
      </c>
      <c r="P464" s="72" t="str">
        <f t="shared" si="1527"/>
        <v/>
      </c>
      <c r="Q464" s="72" t="str">
        <f t="shared" si="1527"/>
        <v/>
      </c>
      <c r="R464" s="72" t="str">
        <f t="shared" si="1527"/>
        <v/>
      </c>
      <c r="S464" s="72" t="str">
        <f t="shared" si="1527"/>
        <v/>
      </c>
      <c r="T464" s="72" t="str">
        <f t="shared" si="1527"/>
        <v/>
      </c>
      <c r="U464" s="72" t="str">
        <f t="shared" si="1527"/>
        <v/>
      </c>
      <c r="V464" s="72" t="str">
        <f t="shared" si="1527"/>
        <v/>
      </c>
      <c r="W464" s="72" t="str">
        <f t="shared" si="1527"/>
        <v/>
      </c>
      <c r="X464" s="72" t="str">
        <f t="shared" si="1527"/>
        <v/>
      </c>
      <c r="Y464" s="72" t="str">
        <f t="shared" si="1527"/>
        <v/>
      </c>
      <c r="Z464" s="72" t="str">
        <f t="shared" si="1527"/>
        <v/>
      </c>
      <c r="AA464" s="72" t="str">
        <f t="shared" si="1527"/>
        <v/>
      </c>
      <c r="AB464" s="72" t="str">
        <f t="shared" si="1527"/>
        <v/>
      </c>
      <c r="AC464" s="72" t="str">
        <f t="shared" si="1527"/>
        <v/>
      </c>
      <c r="AD464" s="72" t="str">
        <f t="shared" si="1527"/>
        <v/>
      </c>
      <c r="AE464" s="72" t="str">
        <f t="shared" si="1527"/>
        <v/>
      </c>
      <c r="AF464" s="72" t="str">
        <f t="shared" si="1527"/>
        <v/>
      </c>
      <c r="AG464" s="72" t="str">
        <f t="shared" si="1527"/>
        <v/>
      </c>
      <c r="AH464" s="72" t="str">
        <f t="shared" si="1527"/>
        <v/>
      </c>
      <c r="AI464" s="72" t="str">
        <f t="shared" si="1527"/>
        <v/>
      </c>
      <c r="AJ464" s="72" t="str">
        <f t="shared" si="1527"/>
        <v/>
      </c>
      <c r="AK464" s="72" t="str">
        <f t="shared" si="1527"/>
        <v/>
      </c>
      <c r="AL464" s="72" t="str">
        <f t="shared" si="1527"/>
        <v/>
      </c>
      <c r="AM464" s="72" t="str">
        <f t="shared" si="1527"/>
        <v/>
      </c>
      <c r="AN464" s="72" t="str">
        <f t="shared" si="1527"/>
        <v/>
      </c>
      <c r="AO464" s="72" t="str">
        <f t="shared" si="1527"/>
        <v/>
      </c>
      <c r="AP464" s="72" t="str">
        <f t="shared" si="1527"/>
        <v/>
      </c>
      <c r="AQ464" s="72" t="str">
        <f t="shared" ref="AQ464:BV464" si="1528">IF(AQ$409&lt;&gt;"",$E65,"")</f>
        <v/>
      </c>
      <c r="AR464" s="72" t="str">
        <f t="shared" si="1528"/>
        <v/>
      </c>
      <c r="AS464" s="72" t="str">
        <f t="shared" si="1528"/>
        <v/>
      </c>
      <c r="AT464" s="72" t="str">
        <f t="shared" si="1528"/>
        <v/>
      </c>
      <c r="AU464" s="72" t="str">
        <f t="shared" si="1528"/>
        <v/>
      </c>
      <c r="AV464" s="72" t="str">
        <f t="shared" si="1528"/>
        <v/>
      </c>
      <c r="AW464" s="72" t="str">
        <f t="shared" si="1528"/>
        <v/>
      </c>
      <c r="AX464" s="72" t="str">
        <f t="shared" si="1528"/>
        <v/>
      </c>
      <c r="AY464" s="72" t="str">
        <f t="shared" si="1528"/>
        <v/>
      </c>
      <c r="AZ464" s="72" t="str">
        <f t="shared" si="1528"/>
        <v/>
      </c>
      <c r="BA464" s="72" t="str">
        <f t="shared" si="1528"/>
        <v/>
      </c>
      <c r="BB464" s="72" t="str">
        <f t="shared" si="1528"/>
        <v/>
      </c>
      <c r="BC464" s="72" t="str">
        <f t="shared" si="1528"/>
        <v/>
      </c>
      <c r="BD464" s="72" t="str">
        <f t="shared" si="1528"/>
        <v/>
      </c>
      <c r="BE464" s="72" t="str">
        <f t="shared" si="1528"/>
        <v/>
      </c>
      <c r="BF464" s="72" t="str">
        <f t="shared" si="1528"/>
        <v/>
      </c>
      <c r="BG464" s="72" t="str">
        <f t="shared" si="1528"/>
        <v/>
      </c>
      <c r="BH464" s="72" t="str">
        <f t="shared" si="1528"/>
        <v/>
      </c>
      <c r="BI464" s="72" t="str">
        <f t="shared" si="1528"/>
        <v/>
      </c>
      <c r="BJ464" s="72" t="str">
        <f t="shared" si="1528"/>
        <v/>
      </c>
      <c r="BK464" s="72" t="str">
        <f t="shared" si="1528"/>
        <v/>
      </c>
      <c r="BL464" s="72" t="str">
        <f t="shared" si="1528"/>
        <v/>
      </c>
      <c r="BM464" s="72" t="str">
        <f t="shared" si="1528"/>
        <v/>
      </c>
      <c r="BN464" s="72" t="str">
        <f t="shared" si="1528"/>
        <v/>
      </c>
      <c r="BO464" s="72" t="str">
        <f t="shared" si="1528"/>
        <v/>
      </c>
      <c r="BP464" s="72" t="str">
        <f t="shared" si="1528"/>
        <v/>
      </c>
      <c r="BQ464" s="72" t="str">
        <f t="shared" si="1528"/>
        <v/>
      </c>
      <c r="BR464" s="72" t="str">
        <f t="shared" si="1528"/>
        <v/>
      </c>
      <c r="BS464" s="72" t="str">
        <f t="shared" si="1528"/>
        <v/>
      </c>
      <c r="BT464" s="72" t="str">
        <f t="shared" si="1528"/>
        <v/>
      </c>
      <c r="BU464" s="72" t="str">
        <f t="shared" si="1528"/>
        <v/>
      </c>
      <c r="BV464" s="72" t="str">
        <f t="shared" si="1528"/>
        <v/>
      </c>
      <c r="BW464" s="72" t="str">
        <f t="shared" ref="BW464:DB464" si="1529">IF(BW$409&lt;&gt;"",$E65,"")</f>
        <v/>
      </c>
      <c r="BX464" s="72" t="str">
        <f t="shared" si="1529"/>
        <v/>
      </c>
      <c r="BY464" s="72" t="str">
        <f t="shared" si="1529"/>
        <v/>
      </c>
      <c r="BZ464" s="72" t="str">
        <f t="shared" si="1529"/>
        <v/>
      </c>
      <c r="CA464" s="72" t="str">
        <f t="shared" si="1529"/>
        <v/>
      </c>
      <c r="CB464" s="72" t="str">
        <f t="shared" si="1529"/>
        <v/>
      </c>
      <c r="CC464" s="72" t="str">
        <f t="shared" si="1529"/>
        <v/>
      </c>
      <c r="CD464" s="72" t="str">
        <f t="shared" si="1529"/>
        <v/>
      </c>
      <c r="CE464" s="72" t="str">
        <f t="shared" si="1529"/>
        <v/>
      </c>
      <c r="CF464" s="72" t="str">
        <f t="shared" si="1529"/>
        <v/>
      </c>
      <c r="CG464" s="72" t="str">
        <f t="shared" si="1529"/>
        <v/>
      </c>
      <c r="CH464" s="72" t="str">
        <f t="shared" si="1529"/>
        <v/>
      </c>
      <c r="CI464" s="72" t="str">
        <f t="shared" si="1529"/>
        <v/>
      </c>
      <c r="CJ464" s="72" t="str">
        <f t="shared" si="1529"/>
        <v/>
      </c>
      <c r="CK464" s="72" t="str">
        <f t="shared" si="1529"/>
        <v/>
      </c>
      <c r="CL464" s="72" t="str">
        <f t="shared" si="1529"/>
        <v/>
      </c>
      <c r="CM464" s="72" t="str">
        <f t="shared" si="1529"/>
        <v/>
      </c>
      <c r="CN464" s="72" t="str">
        <f t="shared" si="1529"/>
        <v/>
      </c>
      <c r="CO464" s="72" t="str">
        <f t="shared" si="1529"/>
        <v/>
      </c>
      <c r="CP464" s="72" t="str">
        <f t="shared" si="1529"/>
        <v/>
      </c>
      <c r="CQ464" s="72" t="str">
        <f t="shared" si="1529"/>
        <v/>
      </c>
      <c r="CR464" s="72" t="str">
        <f t="shared" si="1529"/>
        <v/>
      </c>
      <c r="CS464" s="72" t="str">
        <f t="shared" si="1529"/>
        <v/>
      </c>
      <c r="CT464" s="72" t="str">
        <f t="shared" si="1529"/>
        <v/>
      </c>
      <c r="CU464" s="72" t="str">
        <f t="shared" si="1529"/>
        <v/>
      </c>
      <c r="CV464" s="72" t="str">
        <f t="shared" si="1529"/>
        <v/>
      </c>
      <c r="CW464" s="72" t="str">
        <f t="shared" si="1529"/>
        <v/>
      </c>
      <c r="CX464" s="72" t="str">
        <f t="shared" si="1529"/>
        <v/>
      </c>
      <c r="CY464" s="72" t="str">
        <f t="shared" si="1529"/>
        <v/>
      </c>
      <c r="CZ464" s="72" t="str">
        <f t="shared" si="1529"/>
        <v/>
      </c>
      <c r="DA464" s="72" t="str">
        <f t="shared" si="1529"/>
        <v/>
      </c>
      <c r="DB464" s="72" t="str">
        <f t="shared" si="1529"/>
        <v/>
      </c>
      <c r="DC464" s="72" t="str">
        <f t="shared" ref="DC464:DV464" si="1530">IF(DC$409&lt;&gt;"",$E65,"")</f>
        <v/>
      </c>
      <c r="DD464" s="72" t="str">
        <f t="shared" si="1530"/>
        <v/>
      </c>
      <c r="DE464" s="72" t="str">
        <f t="shared" si="1530"/>
        <v/>
      </c>
      <c r="DF464" s="72" t="str">
        <f t="shared" si="1530"/>
        <v/>
      </c>
      <c r="DG464" s="72" t="str">
        <f t="shared" si="1530"/>
        <v/>
      </c>
      <c r="DH464" s="72" t="str">
        <f t="shared" si="1530"/>
        <v/>
      </c>
      <c r="DI464" s="72" t="str">
        <f t="shared" si="1530"/>
        <v/>
      </c>
      <c r="DJ464" s="72" t="str">
        <f t="shared" si="1530"/>
        <v/>
      </c>
      <c r="DK464" s="72" t="str">
        <f t="shared" si="1530"/>
        <v/>
      </c>
      <c r="DL464" s="72" t="str">
        <f t="shared" si="1530"/>
        <v/>
      </c>
      <c r="DM464" s="72" t="str">
        <f t="shared" si="1530"/>
        <v/>
      </c>
      <c r="DN464" s="72" t="str">
        <f t="shared" si="1530"/>
        <v/>
      </c>
      <c r="DO464" s="72" t="str">
        <f t="shared" si="1530"/>
        <v/>
      </c>
      <c r="DP464" s="72" t="str">
        <f t="shared" si="1530"/>
        <v/>
      </c>
      <c r="DQ464" s="72" t="str">
        <f t="shared" si="1530"/>
        <v/>
      </c>
      <c r="DR464" s="72" t="str">
        <f t="shared" si="1530"/>
        <v/>
      </c>
      <c r="DS464" s="72" t="str">
        <f t="shared" si="1530"/>
        <v/>
      </c>
      <c r="DT464" s="72" t="str">
        <f t="shared" si="1530"/>
        <v/>
      </c>
      <c r="DU464" s="72" t="str">
        <f t="shared" si="1530"/>
        <v/>
      </c>
      <c r="DV464" s="72" t="str">
        <f t="shared" si="1530"/>
        <v/>
      </c>
      <c r="DY464" s="79" t="s">
        <v>1166</v>
      </c>
      <c r="DZ464" t="s">
        <v>1743</v>
      </c>
      <c r="EA464" t="s">
        <v>7262</v>
      </c>
      <c r="EB464" t="s">
        <v>10991</v>
      </c>
      <c r="EC464" t="s">
        <v>12661</v>
      </c>
    </row>
    <row r="465" spans="10:133" x14ac:dyDescent="0.25">
      <c r="J465" s="72" t="str">
        <f>IF(PEDIDO!C91&lt;&gt;"",PEDIDO!B91,"")</f>
        <v/>
      </c>
      <c r="K465" s="72" t="str">
        <f t="shared" ref="K465:AP465" si="1531">IF(K$409&lt;&gt;"",$E66,"")</f>
        <v/>
      </c>
      <c r="L465" s="72" t="str">
        <f t="shared" si="1531"/>
        <v/>
      </c>
      <c r="M465" s="72" t="str">
        <f t="shared" si="1531"/>
        <v/>
      </c>
      <c r="N465" s="72" t="str">
        <f t="shared" si="1531"/>
        <v/>
      </c>
      <c r="O465" s="72" t="str">
        <f t="shared" si="1531"/>
        <v/>
      </c>
      <c r="P465" s="72" t="str">
        <f t="shared" si="1531"/>
        <v/>
      </c>
      <c r="Q465" s="72" t="str">
        <f t="shared" si="1531"/>
        <v/>
      </c>
      <c r="R465" s="72" t="str">
        <f t="shared" si="1531"/>
        <v/>
      </c>
      <c r="S465" s="72" t="str">
        <f t="shared" si="1531"/>
        <v/>
      </c>
      <c r="T465" s="72" t="str">
        <f t="shared" si="1531"/>
        <v/>
      </c>
      <c r="U465" s="72" t="str">
        <f t="shared" si="1531"/>
        <v/>
      </c>
      <c r="V465" s="72" t="str">
        <f t="shared" si="1531"/>
        <v/>
      </c>
      <c r="W465" s="72" t="str">
        <f t="shared" si="1531"/>
        <v/>
      </c>
      <c r="X465" s="72" t="str">
        <f t="shared" si="1531"/>
        <v/>
      </c>
      <c r="Y465" s="72" t="str">
        <f t="shared" si="1531"/>
        <v/>
      </c>
      <c r="Z465" s="72" t="str">
        <f t="shared" si="1531"/>
        <v/>
      </c>
      <c r="AA465" s="72" t="str">
        <f t="shared" si="1531"/>
        <v/>
      </c>
      <c r="AB465" s="72" t="str">
        <f t="shared" si="1531"/>
        <v/>
      </c>
      <c r="AC465" s="72" t="str">
        <f t="shared" si="1531"/>
        <v/>
      </c>
      <c r="AD465" s="72" t="str">
        <f t="shared" si="1531"/>
        <v/>
      </c>
      <c r="AE465" s="72" t="str">
        <f t="shared" si="1531"/>
        <v/>
      </c>
      <c r="AF465" s="72" t="str">
        <f t="shared" si="1531"/>
        <v/>
      </c>
      <c r="AG465" s="72" t="str">
        <f t="shared" si="1531"/>
        <v/>
      </c>
      <c r="AH465" s="72" t="str">
        <f t="shared" si="1531"/>
        <v/>
      </c>
      <c r="AI465" s="72" t="str">
        <f t="shared" si="1531"/>
        <v/>
      </c>
      <c r="AJ465" s="72" t="str">
        <f t="shared" si="1531"/>
        <v/>
      </c>
      <c r="AK465" s="72" t="str">
        <f t="shared" si="1531"/>
        <v/>
      </c>
      <c r="AL465" s="72" t="str">
        <f t="shared" si="1531"/>
        <v/>
      </c>
      <c r="AM465" s="72" t="str">
        <f t="shared" si="1531"/>
        <v/>
      </c>
      <c r="AN465" s="72" t="str">
        <f t="shared" si="1531"/>
        <v/>
      </c>
      <c r="AO465" s="72" t="str">
        <f t="shared" si="1531"/>
        <v/>
      </c>
      <c r="AP465" s="72" t="str">
        <f t="shared" si="1531"/>
        <v/>
      </c>
      <c r="AQ465" s="72" t="str">
        <f t="shared" ref="AQ465:BV465" si="1532">IF(AQ$409&lt;&gt;"",$E66,"")</f>
        <v/>
      </c>
      <c r="AR465" s="72" t="str">
        <f t="shared" si="1532"/>
        <v/>
      </c>
      <c r="AS465" s="72" t="str">
        <f t="shared" si="1532"/>
        <v/>
      </c>
      <c r="AT465" s="72" t="str">
        <f t="shared" si="1532"/>
        <v/>
      </c>
      <c r="AU465" s="72" t="str">
        <f t="shared" si="1532"/>
        <v/>
      </c>
      <c r="AV465" s="72" t="str">
        <f t="shared" si="1532"/>
        <v/>
      </c>
      <c r="AW465" s="72" t="str">
        <f t="shared" si="1532"/>
        <v/>
      </c>
      <c r="AX465" s="72" t="str">
        <f t="shared" si="1532"/>
        <v/>
      </c>
      <c r="AY465" s="72" t="str">
        <f t="shared" si="1532"/>
        <v/>
      </c>
      <c r="AZ465" s="72" t="str">
        <f t="shared" si="1532"/>
        <v/>
      </c>
      <c r="BA465" s="72" t="str">
        <f t="shared" si="1532"/>
        <v/>
      </c>
      <c r="BB465" s="72" t="str">
        <f t="shared" si="1532"/>
        <v/>
      </c>
      <c r="BC465" s="72" t="str">
        <f t="shared" si="1532"/>
        <v/>
      </c>
      <c r="BD465" s="72" t="str">
        <f t="shared" si="1532"/>
        <v/>
      </c>
      <c r="BE465" s="72" t="str">
        <f t="shared" si="1532"/>
        <v/>
      </c>
      <c r="BF465" s="72" t="str">
        <f t="shared" si="1532"/>
        <v/>
      </c>
      <c r="BG465" s="72" t="str">
        <f t="shared" si="1532"/>
        <v/>
      </c>
      <c r="BH465" s="72" t="str">
        <f t="shared" si="1532"/>
        <v/>
      </c>
      <c r="BI465" s="72" t="str">
        <f t="shared" si="1532"/>
        <v/>
      </c>
      <c r="BJ465" s="72" t="str">
        <f t="shared" si="1532"/>
        <v/>
      </c>
      <c r="BK465" s="72" t="str">
        <f t="shared" si="1532"/>
        <v/>
      </c>
      <c r="BL465" s="72" t="str">
        <f t="shared" si="1532"/>
        <v/>
      </c>
      <c r="BM465" s="72" t="str">
        <f t="shared" si="1532"/>
        <v/>
      </c>
      <c r="BN465" s="72" t="str">
        <f t="shared" si="1532"/>
        <v/>
      </c>
      <c r="BO465" s="72" t="str">
        <f t="shared" si="1532"/>
        <v/>
      </c>
      <c r="BP465" s="72" t="str">
        <f t="shared" si="1532"/>
        <v/>
      </c>
      <c r="BQ465" s="72" t="str">
        <f t="shared" si="1532"/>
        <v/>
      </c>
      <c r="BR465" s="72" t="str">
        <f t="shared" si="1532"/>
        <v/>
      </c>
      <c r="BS465" s="72" t="str">
        <f t="shared" si="1532"/>
        <v/>
      </c>
      <c r="BT465" s="72" t="str">
        <f t="shared" si="1532"/>
        <v/>
      </c>
      <c r="BU465" s="72" t="str">
        <f t="shared" si="1532"/>
        <v/>
      </c>
      <c r="BV465" s="72" t="str">
        <f t="shared" si="1532"/>
        <v/>
      </c>
      <c r="BW465" s="72" t="str">
        <f t="shared" ref="BW465:DB465" si="1533">IF(BW$409&lt;&gt;"",$E66,"")</f>
        <v/>
      </c>
      <c r="BX465" s="72" t="str">
        <f t="shared" si="1533"/>
        <v/>
      </c>
      <c r="BY465" s="72" t="str">
        <f t="shared" si="1533"/>
        <v/>
      </c>
      <c r="BZ465" s="72" t="str">
        <f t="shared" si="1533"/>
        <v/>
      </c>
      <c r="CA465" s="72" t="str">
        <f t="shared" si="1533"/>
        <v/>
      </c>
      <c r="CB465" s="72" t="str">
        <f t="shared" si="1533"/>
        <v/>
      </c>
      <c r="CC465" s="72" t="str">
        <f t="shared" si="1533"/>
        <v/>
      </c>
      <c r="CD465" s="72" t="str">
        <f t="shared" si="1533"/>
        <v/>
      </c>
      <c r="CE465" s="72" t="str">
        <f t="shared" si="1533"/>
        <v/>
      </c>
      <c r="CF465" s="72" t="str">
        <f t="shared" si="1533"/>
        <v/>
      </c>
      <c r="CG465" s="72" t="str">
        <f t="shared" si="1533"/>
        <v/>
      </c>
      <c r="CH465" s="72" t="str">
        <f t="shared" si="1533"/>
        <v/>
      </c>
      <c r="CI465" s="72" t="str">
        <f t="shared" si="1533"/>
        <v/>
      </c>
      <c r="CJ465" s="72" t="str">
        <f t="shared" si="1533"/>
        <v/>
      </c>
      <c r="CK465" s="72" t="str">
        <f t="shared" si="1533"/>
        <v/>
      </c>
      <c r="CL465" s="72" t="str">
        <f t="shared" si="1533"/>
        <v/>
      </c>
      <c r="CM465" s="72" t="str">
        <f t="shared" si="1533"/>
        <v/>
      </c>
      <c r="CN465" s="72" t="str">
        <f t="shared" si="1533"/>
        <v/>
      </c>
      <c r="CO465" s="72" t="str">
        <f t="shared" si="1533"/>
        <v/>
      </c>
      <c r="CP465" s="72" t="str">
        <f t="shared" si="1533"/>
        <v/>
      </c>
      <c r="CQ465" s="72" t="str">
        <f t="shared" si="1533"/>
        <v/>
      </c>
      <c r="CR465" s="72" t="str">
        <f t="shared" si="1533"/>
        <v/>
      </c>
      <c r="CS465" s="72" t="str">
        <f t="shared" si="1533"/>
        <v/>
      </c>
      <c r="CT465" s="72" t="str">
        <f t="shared" si="1533"/>
        <v/>
      </c>
      <c r="CU465" s="72" t="str">
        <f t="shared" si="1533"/>
        <v/>
      </c>
      <c r="CV465" s="72" t="str">
        <f t="shared" si="1533"/>
        <v/>
      </c>
      <c r="CW465" s="72" t="str">
        <f t="shared" si="1533"/>
        <v/>
      </c>
      <c r="CX465" s="72" t="str">
        <f t="shared" si="1533"/>
        <v/>
      </c>
      <c r="CY465" s="72" t="str">
        <f t="shared" si="1533"/>
        <v/>
      </c>
      <c r="CZ465" s="72" t="str">
        <f t="shared" si="1533"/>
        <v/>
      </c>
      <c r="DA465" s="72" t="str">
        <f t="shared" si="1533"/>
        <v/>
      </c>
      <c r="DB465" s="72" t="str">
        <f t="shared" si="1533"/>
        <v/>
      </c>
      <c r="DC465" s="72" t="str">
        <f t="shared" ref="DC465:DV465" si="1534">IF(DC$409&lt;&gt;"",$E66,"")</f>
        <v/>
      </c>
      <c r="DD465" s="72" t="str">
        <f t="shared" si="1534"/>
        <v/>
      </c>
      <c r="DE465" s="72" t="str">
        <f t="shared" si="1534"/>
        <v/>
      </c>
      <c r="DF465" s="72" t="str">
        <f t="shared" si="1534"/>
        <v/>
      </c>
      <c r="DG465" s="72" t="str">
        <f t="shared" si="1534"/>
        <v/>
      </c>
      <c r="DH465" s="72" t="str">
        <f t="shared" si="1534"/>
        <v/>
      </c>
      <c r="DI465" s="72" t="str">
        <f t="shared" si="1534"/>
        <v/>
      </c>
      <c r="DJ465" s="72" t="str">
        <f t="shared" si="1534"/>
        <v/>
      </c>
      <c r="DK465" s="72" t="str">
        <f t="shared" si="1534"/>
        <v/>
      </c>
      <c r="DL465" s="72" t="str">
        <f t="shared" si="1534"/>
        <v/>
      </c>
      <c r="DM465" s="72" t="str">
        <f t="shared" si="1534"/>
        <v/>
      </c>
      <c r="DN465" s="72" t="str">
        <f t="shared" si="1534"/>
        <v/>
      </c>
      <c r="DO465" s="72" t="str">
        <f t="shared" si="1534"/>
        <v/>
      </c>
      <c r="DP465" s="72" t="str">
        <f t="shared" si="1534"/>
        <v/>
      </c>
      <c r="DQ465" s="72" t="str">
        <f t="shared" si="1534"/>
        <v/>
      </c>
      <c r="DR465" s="72" t="str">
        <f t="shared" si="1534"/>
        <v/>
      </c>
      <c r="DS465" s="72" t="str">
        <f t="shared" si="1534"/>
        <v/>
      </c>
      <c r="DT465" s="72" t="str">
        <f t="shared" si="1534"/>
        <v/>
      </c>
      <c r="DU465" s="72" t="str">
        <f t="shared" si="1534"/>
        <v/>
      </c>
      <c r="DV465" s="72" t="str">
        <f t="shared" si="1534"/>
        <v/>
      </c>
      <c r="DY465" s="79" t="s">
        <v>1167</v>
      </c>
      <c r="DZ465" t="s">
        <v>1744</v>
      </c>
      <c r="EA465" t="s">
        <v>7263</v>
      </c>
      <c r="EB465" t="s">
        <v>3282</v>
      </c>
      <c r="EC465" t="s">
        <v>12662</v>
      </c>
    </row>
    <row r="466" spans="10:133" x14ac:dyDescent="0.25">
      <c r="J466" s="72" t="str">
        <f>IF(PEDIDO!C92&lt;&gt;"",PEDIDO!B92,"")</f>
        <v/>
      </c>
      <c r="K466" s="72" t="str">
        <f t="shared" ref="K466:AP466" si="1535">IF(K$409&lt;&gt;"",$E67,"")</f>
        <v/>
      </c>
      <c r="L466" s="72" t="str">
        <f t="shared" si="1535"/>
        <v/>
      </c>
      <c r="M466" s="72" t="str">
        <f t="shared" si="1535"/>
        <v/>
      </c>
      <c r="N466" s="72" t="str">
        <f t="shared" si="1535"/>
        <v/>
      </c>
      <c r="O466" s="72" t="str">
        <f t="shared" si="1535"/>
        <v/>
      </c>
      <c r="P466" s="72" t="str">
        <f t="shared" si="1535"/>
        <v/>
      </c>
      <c r="Q466" s="72" t="str">
        <f t="shared" si="1535"/>
        <v/>
      </c>
      <c r="R466" s="72" t="str">
        <f t="shared" si="1535"/>
        <v/>
      </c>
      <c r="S466" s="72" t="str">
        <f t="shared" si="1535"/>
        <v/>
      </c>
      <c r="T466" s="72" t="str">
        <f t="shared" si="1535"/>
        <v/>
      </c>
      <c r="U466" s="72" t="str">
        <f t="shared" si="1535"/>
        <v/>
      </c>
      <c r="V466" s="72" t="str">
        <f t="shared" si="1535"/>
        <v/>
      </c>
      <c r="W466" s="72" t="str">
        <f t="shared" si="1535"/>
        <v/>
      </c>
      <c r="X466" s="72" t="str">
        <f t="shared" si="1535"/>
        <v/>
      </c>
      <c r="Y466" s="72" t="str">
        <f t="shared" si="1535"/>
        <v/>
      </c>
      <c r="Z466" s="72" t="str">
        <f t="shared" si="1535"/>
        <v/>
      </c>
      <c r="AA466" s="72" t="str">
        <f t="shared" si="1535"/>
        <v/>
      </c>
      <c r="AB466" s="72" t="str">
        <f t="shared" si="1535"/>
        <v/>
      </c>
      <c r="AC466" s="72" t="str">
        <f t="shared" si="1535"/>
        <v/>
      </c>
      <c r="AD466" s="72" t="str">
        <f t="shared" si="1535"/>
        <v/>
      </c>
      <c r="AE466" s="72" t="str">
        <f t="shared" si="1535"/>
        <v/>
      </c>
      <c r="AF466" s="72" t="str">
        <f t="shared" si="1535"/>
        <v/>
      </c>
      <c r="AG466" s="72" t="str">
        <f t="shared" si="1535"/>
        <v/>
      </c>
      <c r="AH466" s="72" t="str">
        <f t="shared" si="1535"/>
        <v/>
      </c>
      <c r="AI466" s="72" t="str">
        <f t="shared" si="1535"/>
        <v/>
      </c>
      <c r="AJ466" s="72" t="str">
        <f t="shared" si="1535"/>
        <v/>
      </c>
      <c r="AK466" s="72" t="str">
        <f t="shared" si="1535"/>
        <v/>
      </c>
      <c r="AL466" s="72" t="str">
        <f t="shared" si="1535"/>
        <v/>
      </c>
      <c r="AM466" s="72" t="str">
        <f t="shared" si="1535"/>
        <v/>
      </c>
      <c r="AN466" s="72" t="str">
        <f t="shared" si="1535"/>
        <v/>
      </c>
      <c r="AO466" s="72" t="str">
        <f t="shared" si="1535"/>
        <v/>
      </c>
      <c r="AP466" s="72" t="str">
        <f t="shared" si="1535"/>
        <v/>
      </c>
      <c r="AQ466" s="72" t="str">
        <f t="shared" ref="AQ466:BV466" si="1536">IF(AQ$409&lt;&gt;"",$E67,"")</f>
        <v/>
      </c>
      <c r="AR466" s="72" t="str">
        <f t="shared" si="1536"/>
        <v/>
      </c>
      <c r="AS466" s="72" t="str">
        <f t="shared" si="1536"/>
        <v/>
      </c>
      <c r="AT466" s="72" t="str">
        <f t="shared" si="1536"/>
        <v/>
      </c>
      <c r="AU466" s="72" t="str">
        <f t="shared" si="1536"/>
        <v/>
      </c>
      <c r="AV466" s="72" t="str">
        <f t="shared" si="1536"/>
        <v/>
      </c>
      <c r="AW466" s="72" t="str">
        <f t="shared" si="1536"/>
        <v/>
      </c>
      <c r="AX466" s="72" t="str">
        <f t="shared" si="1536"/>
        <v/>
      </c>
      <c r="AY466" s="72" t="str">
        <f t="shared" si="1536"/>
        <v/>
      </c>
      <c r="AZ466" s="72" t="str">
        <f t="shared" si="1536"/>
        <v/>
      </c>
      <c r="BA466" s="72" t="str">
        <f t="shared" si="1536"/>
        <v/>
      </c>
      <c r="BB466" s="72" t="str">
        <f t="shared" si="1536"/>
        <v/>
      </c>
      <c r="BC466" s="72" t="str">
        <f t="shared" si="1536"/>
        <v/>
      </c>
      <c r="BD466" s="72" t="str">
        <f t="shared" si="1536"/>
        <v/>
      </c>
      <c r="BE466" s="72" t="str">
        <f t="shared" si="1536"/>
        <v/>
      </c>
      <c r="BF466" s="72" t="str">
        <f t="shared" si="1536"/>
        <v/>
      </c>
      <c r="BG466" s="72" t="str">
        <f t="shared" si="1536"/>
        <v/>
      </c>
      <c r="BH466" s="72" t="str">
        <f t="shared" si="1536"/>
        <v/>
      </c>
      <c r="BI466" s="72" t="str">
        <f t="shared" si="1536"/>
        <v/>
      </c>
      <c r="BJ466" s="72" t="str">
        <f t="shared" si="1536"/>
        <v/>
      </c>
      <c r="BK466" s="72" t="str">
        <f t="shared" si="1536"/>
        <v/>
      </c>
      <c r="BL466" s="72" t="str">
        <f t="shared" si="1536"/>
        <v/>
      </c>
      <c r="BM466" s="72" t="str">
        <f t="shared" si="1536"/>
        <v/>
      </c>
      <c r="BN466" s="72" t="str">
        <f t="shared" si="1536"/>
        <v/>
      </c>
      <c r="BO466" s="72" t="str">
        <f t="shared" si="1536"/>
        <v/>
      </c>
      <c r="BP466" s="72" t="str">
        <f t="shared" si="1536"/>
        <v/>
      </c>
      <c r="BQ466" s="72" t="str">
        <f t="shared" si="1536"/>
        <v/>
      </c>
      <c r="BR466" s="72" t="str">
        <f t="shared" si="1536"/>
        <v/>
      </c>
      <c r="BS466" s="72" t="str">
        <f t="shared" si="1536"/>
        <v/>
      </c>
      <c r="BT466" s="72" t="str">
        <f t="shared" si="1536"/>
        <v/>
      </c>
      <c r="BU466" s="72" t="str">
        <f t="shared" si="1536"/>
        <v/>
      </c>
      <c r="BV466" s="72" t="str">
        <f t="shared" si="1536"/>
        <v/>
      </c>
      <c r="BW466" s="72" t="str">
        <f t="shared" ref="BW466:DB466" si="1537">IF(BW$409&lt;&gt;"",$E67,"")</f>
        <v/>
      </c>
      <c r="BX466" s="72" t="str">
        <f t="shared" si="1537"/>
        <v/>
      </c>
      <c r="BY466" s="72" t="str">
        <f t="shared" si="1537"/>
        <v/>
      </c>
      <c r="BZ466" s="72" t="str">
        <f t="shared" si="1537"/>
        <v/>
      </c>
      <c r="CA466" s="72" t="str">
        <f t="shared" si="1537"/>
        <v/>
      </c>
      <c r="CB466" s="72" t="str">
        <f t="shared" si="1537"/>
        <v/>
      </c>
      <c r="CC466" s="72" t="str">
        <f t="shared" si="1537"/>
        <v/>
      </c>
      <c r="CD466" s="72" t="str">
        <f t="shared" si="1537"/>
        <v/>
      </c>
      <c r="CE466" s="72" t="str">
        <f t="shared" si="1537"/>
        <v/>
      </c>
      <c r="CF466" s="72" t="str">
        <f t="shared" si="1537"/>
        <v/>
      </c>
      <c r="CG466" s="72" t="str">
        <f t="shared" si="1537"/>
        <v/>
      </c>
      <c r="CH466" s="72" t="str">
        <f t="shared" si="1537"/>
        <v/>
      </c>
      <c r="CI466" s="72" t="str">
        <f t="shared" si="1537"/>
        <v/>
      </c>
      <c r="CJ466" s="72" t="str">
        <f t="shared" si="1537"/>
        <v/>
      </c>
      <c r="CK466" s="72" t="str">
        <f t="shared" si="1537"/>
        <v/>
      </c>
      <c r="CL466" s="72" t="str">
        <f t="shared" si="1537"/>
        <v/>
      </c>
      <c r="CM466" s="72" t="str">
        <f t="shared" si="1537"/>
        <v/>
      </c>
      <c r="CN466" s="72" t="str">
        <f t="shared" si="1537"/>
        <v/>
      </c>
      <c r="CO466" s="72" t="str">
        <f t="shared" si="1537"/>
        <v/>
      </c>
      <c r="CP466" s="72" t="str">
        <f t="shared" si="1537"/>
        <v/>
      </c>
      <c r="CQ466" s="72" t="str">
        <f t="shared" si="1537"/>
        <v/>
      </c>
      <c r="CR466" s="72" t="str">
        <f t="shared" si="1537"/>
        <v/>
      </c>
      <c r="CS466" s="72" t="str">
        <f t="shared" si="1537"/>
        <v/>
      </c>
      <c r="CT466" s="72" t="str">
        <f t="shared" si="1537"/>
        <v/>
      </c>
      <c r="CU466" s="72" t="str">
        <f t="shared" si="1537"/>
        <v/>
      </c>
      <c r="CV466" s="72" t="str">
        <f t="shared" si="1537"/>
        <v/>
      </c>
      <c r="CW466" s="72" t="str">
        <f t="shared" si="1537"/>
        <v/>
      </c>
      <c r="CX466" s="72" t="str">
        <f t="shared" si="1537"/>
        <v/>
      </c>
      <c r="CY466" s="72" t="str">
        <f t="shared" si="1537"/>
        <v/>
      </c>
      <c r="CZ466" s="72" t="str">
        <f t="shared" si="1537"/>
        <v/>
      </c>
      <c r="DA466" s="72" t="str">
        <f t="shared" si="1537"/>
        <v/>
      </c>
      <c r="DB466" s="72" t="str">
        <f t="shared" si="1537"/>
        <v/>
      </c>
      <c r="DC466" s="72" t="str">
        <f t="shared" ref="DC466:DV466" si="1538">IF(DC$409&lt;&gt;"",$E67,"")</f>
        <v/>
      </c>
      <c r="DD466" s="72" t="str">
        <f t="shared" si="1538"/>
        <v/>
      </c>
      <c r="DE466" s="72" t="str">
        <f t="shared" si="1538"/>
        <v/>
      </c>
      <c r="DF466" s="72" t="str">
        <f t="shared" si="1538"/>
        <v/>
      </c>
      <c r="DG466" s="72" t="str">
        <f t="shared" si="1538"/>
        <v/>
      </c>
      <c r="DH466" s="72" t="str">
        <f t="shared" si="1538"/>
        <v/>
      </c>
      <c r="DI466" s="72" t="str">
        <f t="shared" si="1538"/>
        <v/>
      </c>
      <c r="DJ466" s="72" t="str">
        <f t="shared" si="1538"/>
        <v/>
      </c>
      <c r="DK466" s="72" t="str">
        <f t="shared" si="1538"/>
        <v/>
      </c>
      <c r="DL466" s="72" t="str">
        <f t="shared" si="1538"/>
        <v/>
      </c>
      <c r="DM466" s="72" t="str">
        <f t="shared" si="1538"/>
        <v/>
      </c>
      <c r="DN466" s="72" t="str">
        <f t="shared" si="1538"/>
        <v/>
      </c>
      <c r="DO466" s="72" t="str">
        <f t="shared" si="1538"/>
        <v/>
      </c>
      <c r="DP466" s="72" t="str">
        <f t="shared" si="1538"/>
        <v/>
      </c>
      <c r="DQ466" s="72" t="str">
        <f t="shared" si="1538"/>
        <v/>
      </c>
      <c r="DR466" s="72" t="str">
        <f t="shared" si="1538"/>
        <v/>
      </c>
      <c r="DS466" s="72" t="str">
        <f t="shared" si="1538"/>
        <v/>
      </c>
      <c r="DT466" s="72" t="str">
        <f t="shared" si="1538"/>
        <v/>
      </c>
      <c r="DU466" s="72" t="str">
        <f t="shared" si="1538"/>
        <v/>
      </c>
      <c r="DV466" s="72" t="str">
        <f t="shared" si="1538"/>
        <v/>
      </c>
      <c r="DY466" s="79" t="s">
        <v>1168</v>
      </c>
      <c r="DZ466" t="s">
        <v>1745</v>
      </c>
      <c r="EA466" t="s">
        <v>7264</v>
      </c>
      <c r="EB466" t="s">
        <v>10992</v>
      </c>
      <c r="EC466" t="s">
        <v>12663</v>
      </c>
    </row>
    <row r="467" spans="10:133" x14ac:dyDescent="0.25">
      <c r="J467" s="72" t="str">
        <f>IF(PEDIDO!C93&lt;&gt;"",PEDIDO!B93,"")</f>
        <v/>
      </c>
      <c r="K467" s="72" t="str">
        <f t="shared" ref="K467:AP467" si="1539">IF(K$409&lt;&gt;"",$E68,"")</f>
        <v/>
      </c>
      <c r="L467" s="72" t="str">
        <f t="shared" si="1539"/>
        <v/>
      </c>
      <c r="M467" s="72" t="str">
        <f t="shared" si="1539"/>
        <v/>
      </c>
      <c r="N467" s="72" t="str">
        <f t="shared" si="1539"/>
        <v/>
      </c>
      <c r="O467" s="72" t="str">
        <f t="shared" si="1539"/>
        <v/>
      </c>
      <c r="P467" s="72" t="str">
        <f t="shared" si="1539"/>
        <v/>
      </c>
      <c r="Q467" s="72" t="str">
        <f t="shared" si="1539"/>
        <v/>
      </c>
      <c r="R467" s="72" t="str">
        <f t="shared" si="1539"/>
        <v/>
      </c>
      <c r="S467" s="72" t="str">
        <f t="shared" si="1539"/>
        <v/>
      </c>
      <c r="T467" s="72" t="str">
        <f t="shared" si="1539"/>
        <v/>
      </c>
      <c r="U467" s="72" t="str">
        <f t="shared" si="1539"/>
        <v/>
      </c>
      <c r="V467" s="72" t="str">
        <f t="shared" si="1539"/>
        <v/>
      </c>
      <c r="W467" s="72" t="str">
        <f t="shared" si="1539"/>
        <v/>
      </c>
      <c r="X467" s="72" t="str">
        <f t="shared" si="1539"/>
        <v/>
      </c>
      <c r="Y467" s="72" t="str">
        <f t="shared" si="1539"/>
        <v/>
      </c>
      <c r="Z467" s="72" t="str">
        <f t="shared" si="1539"/>
        <v/>
      </c>
      <c r="AA467" s="72" t="str">
        <f t="shared" si="1539"/>
        <v/>
      </c>
      <c r="AB467" s="72" t="str">
        <f t="shared" si="1539"/>
        <v/>
      </c>
      <c r="AC467" s="72" t="str">
        <f t="shared" si="1539"/>
        <v/>
      </c>
      <c r="AD467" s="72" t="str">
        <f t="shared" si="1539"/>
        <v/>
      </c>
      <c r="AE467" s="72" t="str">
        <f t="shared" si="1539"/>
        <v/>
      </c>
      <c r="AF467" s="72" t="str">
        <f t="shared" si="1539"/>
        <v/>
      </c>
      <c r="AG467" s="72" t="str">
        <f t="shared" si="1539"/>
        <v/>
      </c>
      <c r="AH467" s="72" t="str">
        <f t="shared" si="1539"/>
        <v/>
      </c>
      <c r="AI467" s="72" t="str">
        <f t="shared" si="1539"/>
        <v/>
      </c>
      <c r="AJ467" s="72" t="str">
        <f t="shared" si="1539"/>
        <v/>
      </c>
      <c r="AK467" s="72" t="str">
        <f t="shared" si="1539"/>
        <v/>
      </c>
      <c r="AL467" s="72" t="str">
        <f t="shared" si="1539"/>
        <v/>
      </c>
      <c r="AM467" s="72" t="str">
        <f t="shared" si="1539"/>
        <v/>
      </c>
      <c r="AN467" s="72" t="str">
        <f t="shared" si="1539"/>
        <v/>
      </c>
      <c r="AO467" s="72" t="str">
        <f t="shared" si="1539"/>
        <v/>
      </c>
      <c r="AP467" s="72" t="str">
        <f t="shared" si="1539"/>
        <v/>
      </c>
      <c r="AQ467" s="72" t="str">
        <f t="shared" ref="AQ467:BV467" si="1540">IF(AQ$409&lt;&gt;"",$E68,"")</f>
        <v/>
      </c>
      <c r="AR467" s="72" t="str">
        <f t="shared" si="1540"/>
        <v/>
      </c>
      <c r="AS467" s="72" t="str">
        <f t="shared" si="1540"/>
        <v/>
      </c>
      <c r="AT467" s="72" t="str">
        <f t="shared" si="1540"/>
        <v/>
      </c>
      <c r="AU467" s="72" t="str">
        <f t="shared" si="1540"/>
        <v/>
      </c>
      <c r="AV467" s="72" t="str">
        <f t="shared" si="1540"/>
        <v/>
      </c>
      <c r="AW467" s="72" t="str">
        <f t="shared" si="1540"/>
        <v/>
      </c>
      <c r="AX467" s="72" t="str">
        <f t="shared" si="1540"/>
        <v/>
      </c>
      <c r="AY467" s="72" t="str">
        <f t="shared" si="1540"/>
        <v/>
      </c>
      <c r="AZ467" s="72" t="str">
        <f t="shared" si="1540"/>
        <v/>
      </c>
      <c r="BA467" s="72" t="str">
        <f t="shared" si="1540"/>
        <v/>
      </c>
      <c r="BB467" s="72" t="str">
        <f t="shared" si="1540"/>
        <v/>
      </c>
      <c r="BC467" s="72" t="str">
        <f t="shared" si="1540"/>
        <v/>
      </c>
      <c r="BD467" s="72" t="str">
        <f t="shared" si="1540"/>
        <v/>
      </c>
      <c r="BE467" s="72" t="str">
        <f t="shared" si="1540"/>
        <v/>
      </c>
      <c r="BF467" s="72" t="str">
        <f t="shared" si="1540"/>
        <v/>
      </c>
      <c r="BG467" s="72" t="str">
        <f t="shared" si="1540"/>
        <v/>
      </c>
      <c r="BH467" s="72" t="str">
        <f t="shared" si="1540"/>
        <v/>
      </c>
      <c r="BI467" s="72" t="str">
        <f t="shared" si="1540"/>
        <v/>
      </c>
      <c r="BJ467" s="72" t="str">
        <f t="shared" si="1540"/>
        <v/>
      </c>
      <c r="BK467" s="72" t="str">
        <f t="shared" si="1540"/>
        <v/>
      </c>
      <c r="BL467" s="72" t="str">
        <f t="shared" si="1540"/>
        <v/>
      </c>
      <c r="BM467" s="72" t="str">
        <f t="shared" si="1540"/>
        <v/>
      </c>
      <c r="BN467" s="72" t="str">
        <f t="shared" si="1540"/>
        <v/>
      </c>
      <c r="BO467" s="72" t="str">
        <f t="shared" si="1540"/>
        <v/>
      </c>
      <c r="BP467" s="72" t="str">
        <f t="shared" si="1540"/>
        <v/>
      </c>
      <c r="BQ467" s="72" t="str">
        <f t="shared" si="1540"/>
        <v/>
      </c>
      <c r="BR467" s="72" t="str">
        <f t="shared" si="1540"/>
        <v/>
      </c>
      <c r="BS467" s="72" t="str">
        <f t="shared" si="1540"/>
        <v/>
      </c>
      <c r="BT467" s="72" t="str">
        <f t="shared" si="1540"/>
        <v/>
      </c>
      <c r="BU467" s="72" t="str">
        <f t="shared" si="1540"/>
        <v/>
      </c>
      <c r="BV467" s="72" t="str">
        <f t="shared" si="1540"/>
        <v/>
      </c>
      <c r="BW467" s="72" t="str">
        <f t="shared" ref="BW467:DB467" si="1541">IF(BW$409&lt;&gt;"",$E68,"")</f>
        <v/>
      </c>
      <c r="BX467" s="72" t="str">
        <f t="shared" si="1541"/>
        <v/>
      </c>
      <c r="BY467" s="72" t="str">
        <f t="shared" si="1541"/>
        <v/>
      </c>
      <c r="BZ467" s="72" t="str">
        <f t="shared" si="1541"/>
        <v/>
      </c>
      <c r="CA467" s="72" t="str">
        <f t="shared" si="1541"/>
        <v/>
      </c>
      <c r="CB467" s="72" t="str">
        <f t="shared" si="1541"/>
        <v/>
      </c>
      <c r="CC467" s="72" t="str">
        <f t="shared" si="1541"/>
        <v/>
      </c>
      <c r="CD467" s="72" t="str">
        <f t="shared" si="1541"/>
        <v/>
      </c>
      <c r="CE467" s="72" t="str">
        <f t="shared" si="1541"/>
        <v/>
      </c>
      <c r="CF467" s="72" t="str">
        <f t="shared" si="1541"/>
        <v/>
      </c>
      <c r="CG467" s="72" t="str">
        <f t="shared" si="1541"/>
        <v/>
      </c>
      <c r="CH467" s="72" t="str">
        <f t="shared" si="1541"/>
        <v/>
      </c>
      <c r="CI467" s="72" t="str">
        <f t="shared" si="1541"/>
        <v/>
      </c>
      <c r="CJ467" s="72" t="str">
        <f t="shared" si="1541"/>
        <v/>
      </c>
      <c r="CK467" s="72" t="str">
        <f t="shared" si="1541"/>
        <v/>
      </c>
      <c r="CL467" s="72" t="str">
        <f t="shared" si="1541"/>
        <v/>
      </c>
      <c r="CM467" s="72" t="str">
        <f t="shared" si="1541"/>
        <v/>
      </c>
      <c r="CN467" s="72" t="str">
        <f t="shared" si="1541"/>
        <v/>
      </c>
      <c r="CO467" s="72" t="str">
        <f t="shared" si="1541"/>
        <v/>
      </c>
      <c r="CP467" s="72" t="str">
        <f t="shared" si="1541"/>
        <v/>
      </c>
      <c r="CQ467" s="72" t="str">
        <f t="shared" si="1541"/>
        <v/>
      </c>
      <c r="CR467" s="72" t="str">
        <f t="shared" si="1541"/>
        <v/>
      </c>
      <c r="CS467" s="72" t="str">
        <f t="shared" si="1541"/>
        <v/>
      </c>
      <c r="CT467" s="72" t="str">
        <f t="shared" si="1541"/>
        <v/>
      </c>
      <c r="CU467" s="72" t="str">
        <f t="shared" si="1541"/>
        <v/>
      </c>
      <c r="CV467" s="72" t="str">
        <f t="shared" si="1541"/>
        <v/>
      </c>
      <c r="CW467" s="72" t="str">
        <f t="shared" si="1541"/>
        <v/>
      </c>
      <c r="CX467" s="72" t="str">
        <f t="shared" si="1541"/>
        <v/>
      </c>
      <c r="CY467" s="72" t="str">
        <f t="shared" si="1541"/>
        <v/>
      </c>
      <c r="CZ467" s="72" t="str">
        <f t="shared" si="1541"/>
        <v/>
      </c>
      <c r="DA467" s="72" t="str">
        <f t="shared" si="1541"/>
        <v/>
      </c>
      <c r="DB467" s="72" t="str">
        <f t="shared" si="1541"/>
        <v/>
      </c>
      <c r="DC467" s="72" t="str">
        <f t="shared" ref="DC467:DV467" si="1542">IF(DC$409&lt;&gt;"",$E68,"")</f>
        <v/>
      </c>
      <c r="DD467" s="72" t="str">
        <f t="shared" si="1542"/>
        <v/>
      </c>
      <c r="DE467" s="72" t="str">
        <f t="shared" si="1542"/>
        <v/>
      </c>
      <c r="DF467" s="72" t="str">
        <f t="shared" si="1542"/>
        <v/>
      </c>
      <c r="DG467" s="72" t="str">
        <f t="shared" si="1542"/>
        <v/>
      </c>
      <c r="DH467" s="72" t="str">
        <f t="shared" si="1542"/>
        <v/>
      </c>
      <c r="DI467" s="72" t="str">
        <f t="shared" si="1542"/>
        <v/>
      </c>
      <c r="DJ467" s="72" t="str">
        <f t="shared" si="1542"/>
        <v/>
      </c>
      <c r="DK467" s="72" t="str">
        <f t="shared" si="1542"/>
        <v/>
      </c>
      <c r="DL467" s="72" t="str">
        <f t="shared" si="1542"/>
        <v/>
      </c>
      <c r="DM467" s="72" t="str">
        <f t="shared" si="1542"/>
        <v/>
      </c>
      <c r="DN467" s="72" t="str">
        <f t="shared" si="1542"/>
        <v/>
      </c>
      <c r="DO467" s="72" t="str">
        <f t="shared" si="1542"/>
        <v/>
      </c>
      <c r="DP467" s="72" t="str">
        <f t="shared" si="1542"/>
        <v/>
      </c>
      <c r="DQ467" s="72" t="str">
        <f t="shared" si="1542"/>
        <v/>
      </c>
      <c r="DR467" s="72" t="str">
        <f t="shared" si="1542"/>
        <v/>
      </c>
      <c r="DS467" s="72" t="str">
        <f t="shared" si="1542"/>
        <v/>
      </c>
      <c r="DT467" s="72" t="str">
        <f t="shared" si="1542"/>
        <v/>
      </c>
      <c r="DU467" s="72" t="str">
        <f t="shared" si="1542"/>
        <v/>
      </c>
      <c r="DV467" s="72" t="str">
        <f t="shared" si="1542"/>
        <v/>
      </c>
      <c r="DY467" s="79" t="s">
        <v>1169</v>
      </c>
      <c r="DZ467" t="s">
        <v>1746</v>
      </c>
      <c r="EA467" t="s">
        <v>7265</v>
      </c>
      <c r="EB467" t="s">
        <v>10993</v>
      </c>
      <c r="EC467" t="s">
        <v>12664</v>
      </c>
    </row>
    <row r="468" spans="10:133" x14ac:dyDescent="0.25">
      <c r="J468" s="72" t="str">
        <f>IF(PEDIDO!C94&lt;&gt;"",PEDIDO!B94,"")</f>
        <v/>
      </c>
      <c r="K468" s="72" t="str">
        <f t="shared" ref="K468:AP468" si="1543">IF(K$409&lt;&gt;"",$E69,"")</f>
        <v/>
      </c>
      <c r="L468" s="72" t="str">
        <f t="shared" si="1543"/>
        <v/>
      </c>
      <c r="M468" s="72" t="str">
        <f t="shared" si="1543"/>
        <v/>
      </c>
      <c r="N468" s="72" t="str">
        <f t="shared" si="1543"/>
        <v/>
      </c>
      <c r="O468" s="72" t="str">
        <f t="shared" si="1543"/>
        <v/>
      </c>
      <c r="P468" s="72" t="str">
        <f t="shared" si="1543"/>
        <v/>
      </c>
      <c r="Q468" s="72" t="str">
        <f t="shared" si="1543"/>
        <v/>
      </c>
      <c r="R468" s="72" t="str">
        <f t="shared" si="1543"/>
        <v/>
      </c>
      <c r="S468" s="72" t="str">
        <f t="shared" si="1543"/>
        <v/>
      </c>
      <c r="T468" s="72" t="str">
        <f t="shared" si="1543"/>
        <v/>
      </c>
      <c r="U468" s="72" t="str">
        <f t="shared" si="1543"/>
        <v/>
      </c>
      <c r="V468" s="72" t="str">
        <f t="shared" si="1543"/>
        <v/>
      </c>
      <c r="W468" s="72" t="str">
        <f t="shared" si="1543"/>
        <v/>
      </c>
      <c r="X468" s="72" t="str">
        <f t="shared" si="1543"/>
        <v/>
      </c>
      <c r="Y468" s="72" t="str">
        <f t="shared" si="1543"/>
        <v/>
      </c>
      <c r="Z468" s="72" t="str">
        <f t="shared" si="1543"/>
        <v/>
      </c>
      <c r="AA468" s="72" t="str">
        <f t="shared" si="1543"/>
        <v/>
      </c>
      <c r="AB468" s="72" t="str">
        <f t="shared" si="1543"/>
        <v/>
      </c>
      <c r="AC468" s="72" t="str">
        <f t="shared" si="1543"/>
        <v/>
      </c>
      <c r="AD468" s="72" t="str">
        <f t="shared" si="1543"/>
        <v/>
      </c>
      <c r="AE468" s="72" t="str">
        <f t="shared" si="1543"/>
        <v/>
      </c>
      <c r="AF468" s="72" t="str">
        <f t="shared" si="1543"/>
        <v/>
      </c>
      <c r="AG468" s="72" t="str">
        <f t="shared" si="1543"/>
        <v/>
      </c>
      <c r="AH468" s="72" t="str">
        <f t="shared" si="1543"/>
        <v/>
      </c>
      <c r="AI468" s="72" t="str">
        <f t="shared" si="1543"/>
        <v/>
      </c>
      <c r="AJ468" s="72" t="str">
        <f t="shared" si="1543"/>
        <v/>
      </c>
      <c r="AK468" s="72" t="str">
        <f t="shared" si="1543"/>
        <v/>
      </c>
      <c r="AL468" s="72" t="str">
        <f t="shared" si="1543"/>
        <v/>
      </c>
      <c r="AM468" s="72" t="str">
        <f t="shared" si="1543"/>
        <v/>
      </c>
      <c r="AN468" s="72" t="str">
        <f t="shared" si="1543"/>
        <v/>
      </c>
      <c r="AO468" s="72" t="str">
        <f t="shared" si="1543"/>
        <v/>
      </c>
      <c r="AP468" s="72" t="str">
        <f t="shared" si="1543"/>
        <v/>
      </c>
      <c r="AQ468" s="72" t="str">
        <f t="shared" ref="AQ468:BV468" si="1544">IF(AQ$409&lt;&gt;"",$E69,"")</f>
        <v/>
      </c>
      <c r="AR468" s="72" t="str">
        <f t="shared" si="1544"/>
        <v/>
      </c>
      <c r="AS468" s="72" t="str">
        <f t="shared" si="1544"/>
        <v/>
      </c>
      <c r="AT468" s="72" t="str">
        <f t="shared" si="1544"/>
        <v/>
      </c>
      <c r="AU468" s="72" t="str">
        <f t="shared" si="1544"/>
        <v/>
      </c>
      <c r="AV468" s="72" t="str">
        <f t="shared" si="1544"/>
        <v/>
      </c>
      <c r="AW468" s="72" t="str">
        <f t="shared" si="1544"/>
        <v/>
      </c>
      <c r="AX468" s="72" t="str">
        <f t="shared" si="1544"/>
        <v/>
      </c>
      <c r="AY468" s="72" t="str">
        <f t="shared" si="1544"/>
        <v/>
      </c>
      <c r="AZ468" s="72" t="str">
        <f t="shared" si="1544"/>
        <v/>
      </c>
      <c r="BA468" s="72" t="str">
        <f t="shared" si="1544"/>
        <v/>
      </c>
      <c r="BB468" s="72" t="str">
        <f t="shared" si="1544"/>
        <v/>
      </c>
      <c r="BC468" s="72" t="str">
        <f t="shared" si="1544"/>
        <v/>
      </c>
      <c r="BD468" s="72" t="str">
        <f t="shared" si="1544"/>
        <v/>
      </c>
      <c r="BE468" s="72" t="str">
        <f t="shared" si="1544"/>
        <v/>
      </c>
      <c r="BF468" s="72" t="str">
        <f t="shared" si="1544"/>
        <v/>
      </c>
      <c r="BG468" s="72" t="str">
        <f t="shared" si="1544"/>
        <v/>
      </c>
      <c r="BH468" s="72" t="str">
        <f t="shared" si="1544"/>
        <v/>
      </c>
      <c r="BI468" s="72" t="str">
        <f t="shared" si="1544"/>
        <v/>
      </c>
      <c r="BJ468" s="72" t="str">
        <f t="shared" si="1544"/>
        <v/>
      </c>
      <c r="BK468" s="72" t="str">
        <f t="shared" si="1544"/>
        <v/>
      </c>
      <c r="BL468" s="72" t="str">
        <f t="shared" si="1544"/>
        <v/>
      </c>
      <c r="BM468" s="72" t="str">
        <f t="shared" si="1544"/>
        <v/>
      </c>
      <c r="BN468" s="72" t="str">
        <f t="shared" si="1544"/>
        <v/>
      </c>
      <c r="BO468" s="72" t="str">
        <f t="shared" si="1544"/>
        <v/>
      </c>
      <c r="BP468" s="72" t="str">
        <f t="shared" si="1544"/>
        <v/>
      </c>
      <c r="BQ468" s="72" t="str">
        <f t="shared" si="1544"/>
        <v/>
      </c>
      <c r="BR468" s="72" t="str">
        <f t="shared" si="1544"/>
        <v/>
      </c>
      <c r="BS468" s="72" t="str">
        <f t="shared" si="1544"/>
        <v/>
      </c>
      <c r="BT468" s="72" t="str">
        <f t="shared" si="1544"/>
        <v/>
      </c>
      <c r="BU468" s="72" t="str">
        <f t="shared" si="1544"/>
        <v/>
      </c>
      <c r="BV468" s="72" t="str">
        <f t="shared" si="1544"/>
        <v/>
      </c>
      <c r="BW468" s="72" t="str">
        <f t="shared" ref="BW468:DB468" si="1545">IF(BW$409&lt;&gt;"",$E69,"")</f>
        <v/>
      </c>
      <c r="BX468" s="72" t="str">
        <f t="shared" si="1545"/>
        <v/>
      </c>
      <c r="BY468" s="72" t="str">
        <f t="shared" si="1545"/>
        <v/>
      </c>
      <c r="BZ468" s="72" t="str">
        <f t="shared" si="1545"/>
        <v/>
      </c>
      <c r="CA468" s="72" t="str">
        <f t="shared" si="1545"/>
        <v/>
      </c>
      <c r="CB468" s="72" t="str">
        <f t="shared" si="1545"/>
        <v/>
      </c>
      <c r="CC468" s="72" t="str">
        <f t="shared" si="1545"/>
        <v/>
      </c>
      <c r="CD468" s="72" t="str">
        <f t="shared" si="1545"/>
        <v/>
      </c>
      <c r="CE468" s="72" t="str">
        <f t="shared" si="1545"/>
        <v/>
      </c>
      <c r="CF468" s="72" t="str">
        <f t="shared" si="1545"/>
        <v/>
      </c>
      <c r="CG468" s="72" t="str">
        <f t="shared" si="1545"/>
        <v/>
      </c>
      <c r="CH468" s="72" t="str">
        <f t="shared" si="1545"/>
        <v/>
      </c>
      <c r="CI468" s="72" t="str">
        <f t="shared" si="1545"/>
        <v/>
      </c>
      <c r="CJ468" s="72" t="str">
        <f t="shared" si="1545"/>
        <v/>
      </c>
      <c r="CK468" s="72" t="str">
        <f t="shared" si="1545"/>
        <v/>
      </c>
      <c r="CL468" s="72" t="str">
        <f t="shared" si="1545"/>
        <v/>
      </c>
      <c r="CM468" s="72" t="str">
        <f t="shared" si="1545"/>
        <v/>
      </c>
      <c r="CN468" s="72" t="str">
        <f t="shared" si="1545"/>
        <v/>
      </c>
      <c r="CO468" s="72" t="str">
        <f t="shared" si="1545"/>
        <v/>
      </c>
      <c r="CP468" s="72" t="str">
        <f t="shared" si="1545"/>
        <v/>
      </c>
      <c r="CQ468" s="72" t="str">
        <f t="shared" si="1545"/>
        <v/>
      </c>
      <c r="CR468" s="72" t="str">
        <f t="shared" si="1545"/>
        <v/>
      </c>
      <c r="CS468" s="72" t="str">
        <f t="shared" si="1545"/>
        <v/>
      </c>
      <c r="CT468" s="72" t="str">
        <f t="shared" si="1545"/>
        <v/>
      </c>
      <c r="CU468" s="72" t="str">
        <f t="shared" si="1545"/>
        <v/>
      </c>
      <c r="CV468" s="72" t="str">
        <f t="shared" si="1545"/>
        <v/>
      </c>
      <c r="CW468" s="72" t="str">
        <f t="shared" si="1545"/>
        <v/>
      </c>
      <c r="CX468" s="72" t="str">
        <f t="shared" si="1545"/>
        <v/>
      </c>
      <c r="CY468" s="72" t="str">
        <f t="shared" si="1545"/>
        <v/>
      </c>
      <c r="CZ468" s="72" t="str">
        <f t="shared" si="1545"/>
        <v/>
      </c>
      <c r="DA468" s="72" t="str">
        <f t="shared" si="1545"/>
        <v/>
      </c>
      <c r="DB468" s="72" t="str">
        <f t="shared" si="1545"/>
        <v/>
      </c>
      <c r="DC468" s="72" t="str">
        <f t="shared" ref="DC468:DV468" si="1546">IF(DC$409&lt;&gt;"",$E69,"")</f>
        <v/>
      </c>
      <c r="DD468" s="72" t="str">
        <f t="shared" si="1546"/>
        <v/>
      </c>
      <c r="DE468" s="72" t="str">
        <f t="shared" si="1546"/>
        <v/>
      </c>
      <c r="DF468" s="72" t="str">
        <f t="shared" si="1546"/>
        <v/>
      </c>
      <c r="DG468" s="72" t="str">
        <f t="shared" si="1546"/>
        <v/>
      </c>
      <c r="DH468" s="72" t="str">
        <f t="shared" si="1546"/>
        <v/>
      </c>
      <c r="DI468" s="72" t="str">
        <f t="shared" si="1546"/>
        <v/>
      </c>
      <c r="DJ468" s="72" t="str">
        <f t="shared" si="1546"/>
        <v/>
      </c>
      <c r="DK468" s="72" t="str">
        <f t="shared" si="1546"/>
        <v/>
      </c>
      <c r="DL468" s="72" t="str">
        <f t="shared" si="1546"/>
        <v/>
      </c>
      <c r="DM468" s="72" t="str">
        <f t="shared" si="1546"/>
        <v/>
      </c>
      <c r="DN468" s="72" t="str">
        <f t="shared" si="1546"/>
        <v/>
      </c>
      <c r="DO468" s="72" t="str">
        <f t="shared" si="1546"/>
        <v/>
      </c>
      <c r="DP468" s="72" t="str">
        <f t="shared" si="1546"/>
        <v/>
      </c>
      <c r="DQ468" s="72" t="str">
        <f t="shared" si="1546"/>
        <v/>
      </c>
      <c r="DR468" s="72" t="str">
        <f t="shared" si="1546"/>
        <v/>
      </c>
      <c r="DS468" s="72" t="str">
        <f t="shared" si="1546"/>
        <v/>
      </c>
      <c r="DT468" s="72" t="str">
        <f t="shared" si="1546"/>
        <v/>
      </c>
      <c r="DU468" s="72" t="str">
        <f t="shared" si="1546"/>
        <v/>
      </c>
      <c r="DV468" s="72" t="str">
        <f t="shared" si="1546"/>
        <v/>
      </c>
      <c r="DY468" s="79" t="s">
        <v>1170</v>
      </c>
      <c r="DZ468" t="s">
        <v>1747</v>
      </c>
      <c r="EA468" t="s">
        <v>7266</v>
      </c>
      <c r="EB468" t="s">
        <v>10994</v>
      </c>
      <c r="EC468" t="s">
        <v>12665</v>
      </c>
    </row>
    <row r="469" spans="10:133" x14ac:dyDescent="0.25">
      <c r="J469" s="72" t="str">
        <f>IF(PEDIDO!C95&lt;&gt;"",PEDIDO!B95,"")</f>
        <v/>
      </c>
      <c r="K469" s="72" t="str">
        <f t="shared" ref="K469:AP469" si="1547">IF(K$409&lt;&gt;"",$E70,"")</f>
        <v/>
      </c>
      <c r="L469" s="72" t="str">
        <f t="shared" si="1547"/>
        <v/>
      </c>
      <c r="M469" s="72" t="str">
        <f t="shared" si="1547"/>
        <v/>
      </c>
      <c r="N469" s="72" t="str">
        <f t="shared" si="1547"/>
        <v/>
      </c>
      <c r="O469" s="72" t="str">
        <f t="shared" si="1547"/>
        <v/>
      </c>
      <c r="P469" s="72" t="str">
        <f t="shared" si="1547"/>
        <v/>
      </c>
      <c r="Q469" s="72" t="str">
        <f t="shared" si="1547"/>
        <v/>
      </c>
      <c r="R469" s="72" t="str">
        <f t="shared" si="1547"/>
        <v/>
      </c>
      <c r="S469" s="72" t="str">
        <f t="shared" si="1547"/>
        <v/>
      </c>
      <c r="T469" s="72" t="str">
        <f t="shared" si="1547"/>
        <v/>
      </c>
      <c r="U469" s="72" t="str">
        <f t="shared" si="1547"/>
        <v/>
      </c>
      <c r="V469" s="72" t="str">
        <f t="shared" si="1547"/>
        <v/>
      </c>
      <c r="W469" s="72" t="str">
        <f t="shared" si="1547"/>
        <v/>
      </c>
      <c r="X469" s="72" t="str">
        <f t="shared" si="1547"/>
        <v/>
      </c>
      <c r="Y469" s="72" t="str">
        <f t="shared" si="1547"/>
        <v/>
      </c>
      <c r="Z469" s="72" t="str">
        <f t="shared" si="1547"/>
        <v/>
      </c>
      <c r="AA469" s="72" t="str">
        <f t="shared" si="1547"/>
        <v/>
      </c>
      <c r="AB469" s="72" t="str">
        <f t="shared" si="1547"/>
        <v/>
      </c>
      <c r="AC469" s="72" t="str">
        <f t="shared" si="1547"/>
        <v/>
      </c>
      <c r="AD469" s="72" t="str">
        <f t="shared" si="1547"/>
        <v/>
      </c>
      <c r="AE469" s="72" t="str">
        <f t="shared" si="1547"/>
        <v/>
      </c>
      <c r="AF469" s="72" t="str">
        <f t="shared" si="1547"/>
        <v/>
      </c>
      <c r="AG469" s="72" t="str">
        <f t="shared" si="1547"/>
        <v/>
      </c>
      <c r="AH469" s="72" t="str">
        <f t="shared" si="1547"/>
        <v/>
      </c>
      <c r="AI469" s="72" t="str">
        <f t="shared" si="1547"/>
        <v/>
      </c>
      <c r="AJ469" s="72" t="str">
        <f t="shared" si="1547"/>
        <v/>
      </c>
      <c r="AK469" s="72" t="str">
        <f t="shared" si="1547"/>
        <v/>
      </c>
      <c r="AL469" s="72" t="str">
        <f t="shared" si="1547"/>
        <v/>
      </c>
      <c r="AM469" s="72" t="str">
        <f t="shared" si="1547"/>
        <v/>
      </c>
      <c r="AN469" s="72" t="str">
        <f t="shared" si="1547"/>
        <v/>
      </c>
      <c r="AO469" s="72" t="str">
        <f t="shared" si="1547"/>
        <v/>
      </c>
      <c r="AP469" s="72" t="str">
        <f t="shared" si="1547"/>
        <v/>
      </c>
      <c r="AQ469" s="72" t="str">
        <f t="shared" ref="AQ469:BV469" si="1548">IF(AQ$409&lt;&gt;"",$E70,"")</f>
        <v/>
      </c>
      <c r="AR469" s="72" t="str">
        <f t="shared" si="1548"/>
        <v/>
      </c>
      <c r="AS469" s="72" t="str">
        <f t="shared" si="1548"/>
        <v/>
      </c>
      <c r="AT469" s="72" t="str">
        <f t="shared" si="1548"/>
        <v/>
      </c>
      <c r="AU469" s="72" t="str">
        <f t="shared" si="1548"/>
        <v/>
      </c>
      <c r="AV469" s="72" t="str">
        <f t="shared" si="1548"/>
        <v/>
      </c>
      <c r="AW469" s="72" t="str">
        <f t="shared" si="1548"/>
        <v/>
      </c>
      <c r="AX469" s="72" t="str">
        <f t="shared" si="1548"/>
        <v/>
      </c>
      <c r="AY469" s="72" t="str">
        <f t="shared" si="1548"/>
        <v/>
      </c>
      <c r="AZ469" s="72" t="str">
        <f t="shared" si="1548"/>
        <v/>
      </c>
      <c r="BA469" s="72" t="str">
        <f t="shared" si="1548"/>
        <v/>
      </c>
      <c r="BB469" s="72" t="str">
        <f t="shared" si="1548"/>
        <v/>
      </c>
      <c r="BC469" s="72" t="str">
        <f t="shared" si="1548"/>
        <v/>
      </c>
      <c r="BD469" s="72" t="str">
        <f t="shared" si="1548"/>
        <v/>
      </c>
      <c r="BE469" s="72" t="str">
        <f t="shared" si="1548"/>
        <v/>
      </c>
      <c r="BF469" s="72" t="str">
        <f t="shared" si="1548"/>
        <v/>
      </c>
      <c r="BG469" s="72" t="str">
        <f t="shared" si="1548"/>
        <v/>
      </c>
      <c r="BH469" s="72" t="str">
        <f t="shared" si="1548"/>
        <v/>
      </c>
      <c r="BI469" s="72" t="str">
        <f t="shared" si="1548"/>
        <v/>
      </c>
      <c r="BJ469" s="72" t="str">
        <f t="shared" si="1548"/>
        <v/>
      </c>
      <c r="BK469" s="72" t="str">
        <f t="shared" si="1548"/>
        <v/>
      </c>
      <c r="BL469" s="72" t="str">
        <f t="shared" si="1548"/>
        <v/>
      </c>
      <c r="BM469" s="72" t="str">
        <f t="shared" si="1548"/>
        <v/>
      </c>
      <c r="BN469" s="72" t="str">
        <f t="shared" si="1548"/>
        <v/>
      </c>
      <c r="BO469" s="72" t="str">
        <f t="shared" si="1548"/>
        <v/>
      </c>
      <c r="BP469" s="72" t="str">
        <f t="shared" si="1548"/>
        <v/>
      </c>
      <c r="BQ469" s="72" t="str">
        <f t="shared" si="1548"/>
        <v/>
      </c>
      <c r="BR469" s="72" t="str">
        <f t="shared" si="1548"/>
        <v/>
      </c>
      <c r="BS469" s="72" t="str">
        <f t="shared" si="1548"/>
        <v/>
      </c>
      <c r="BT469" s="72" t="str">
        <f t="shared" si="1548"/>
        <v/>
      </c>
      <c r="BU469" s="72" t="str">
        <f t="shared" si="1548"/>
        <v/>
      </c>
      <c r="BV469" s="72" t="str">
        <f t="shared" si="1548"/>
        <v/>
      </c>
      <c r="BW469" s="72" t="str">
        <f t="shared" ref="BW469:DB469" si="1549">IF(BW$409&lt;&gt;"",$E70,"")</f>
        <v/>
      </c>
      <c r="BX469" s="72" t="str">
        <f t="shared" si="1549"/>
        <v/>
      </c>
      <c r="BY469" s="72" t="str">
        <f t="shared" si="1549"/>
        <v/>
      </c>
      <c r="BZ469" s="72" t="str">
        <f t="shared" si="1549"/>
        <v/>
      </c>
      <c r="CA469" s="72" t="str">
        <f t="shared" si="1549"/>
        <v/>
      </c>
      <c r="CB469" s="72" t="str">
        <f t="shared" si="1549"/>
        <v/>
      </c>
      <c r="CC469" s="72" t="str">
        <f t="shared" si="1549"/>
        <v/>
      </c>
      <c r="CD469" s="72" t="str">
        <f t="shared" si="1549"/>
        <v/>
      </c>
      <c r="CE469" s="72" t="str">
        <f t="shared" si="1549"/>
        <v/>
      </c>
      <c r="CF469" s="72" t="str">
        <f t="shared" si="1549"/>
        <v/>
      </c>
      <c r="CG469" s="72" t="str">
        <f t="shared" si="1549"/>
        <v/>
      </c>
      <c r="CH469" s="72" t="str">
        <f t="shared" si="1549"/>
        <v/>
      </c>
      <c r="CI469" s="72" t="str">
        <f t="shared" si="1549"/>
        <v/>
      </c>
      <c r="CJ469" s="72" t="str">
        <f t="shared" si="1549"/>
        <v/>
      </c>
      <c r="CK469" s="72" t="str">
        <f t="shared" si="1549"/>
        <v/>
      </c>
      <c r="CL469" s="72" t="str">
        <f t="shared" si="1549"/>
        <v/>
      </c>
      <c r="CM469" s="72" t="str">
        <f t="shared" si="1549"/>
        <v/>
      </c>
      <c r="CN469" s="72" t="str">
        <f t="shared" si="1549"/>
        <v/>
      </c>
      <c r="CO469" s="72" t="str">
        <f t="shared" si="1549"/>
        <v/>
      </c>
      <c r="CP469" s="72" t="str">
        <f t="shared" si="1549"/>
        <v/>
      </c>
      <c r="CQ469" s="72" t="str">
        <f t="shared" si="1549"/>
        <v/>
      </c>
      <c r="CR469" s="72" t="str">
        <f t="shared" si="1549"/>
        <v/>
      </c>
      <c r="CS469" s="72" t="str">
        <f t="shared" si="1549"/>
        <v/>
      </c>
      <c r="CT469" s="72" t="str">
        <f t="shared" si="1549"/>
        <v/>
      </c>
      <c r="CU469" s="72" t="str">
        <f t="shared" si="1549"/>
        <v/>
      </c>
      <c r="CV469" s="72" t="str">
        <f t="shared" si="1549"/>
        <v/>
      </c>
      <c r="CW469" s="72" t="str">
        <f t="shared" si="1549"/>
        <v/>
      </c>
      <c r="CX469" s="72" t="str">
        <f t="shared" si="1549"/>
        <v/>
      </c>
      <c r="CY469" s="72" t="str">
        <f t="shared" si="1549"/>
        <v/>
      </c>
      <c r="CZ469" s="72" t="str">
        <f t="shared" si="1549"/>
        <v/>
      </c>
      <c r="DA469" s="72" t="str">
        <f t="shared" si="1549"/>
        <v/>
      </c>
      <c r="DB469" s="72" t="str">
        <f t="shared" si="1549"/>
        <v/>
      </c>
      <c r="DC469" s="72" t="str">
        <f t="shared" ref="DC469:DV469" si="1550">IF(DC$409&lt;&gt;"",$E70,"")</f>
        <v/>
      </c>
      <c r="DD469" s="72" t="str">
        <f t="shared" si="1550"/>
        <v/>
      </c>
      <c r="DE469" s="72" t="str">
        <f t="shared" si="1550"/>
        <v/>
      </c>
      <c r="DF469" s="72" t="str">
        <f t="shared" si="1550"/>
        <v/>
      </c>
      <c r="DG469" s="72" t="str">
        <f t="shared" si="1550"/>
        <v/>
      </c>
      <c r="DH469" s="72" t="str">
        <f t="shared" si="1550"/>
        <v/>
      </c>
      <c r="DI469" s="72" t="str">
        <f t="shared" si="1550"/>
        <v/>
      </c>
      <c r="DJ469" s="72" t="str">
        <f t="shared" si="1550"/>
        <v/>
      </c>
      <c r="DK469" s="72" t="str">
        <f t="shared" si="1550"/>
        <v/>
      </c>
      <c r="DL469" s="72" t="str">
        <f t="shared" si="1550"/>
        <v/>
      </c>
      <c r="DM469" s="72" t="str">
        <f t="shared" si="1550"/>
        <v/>
      </c>
      <c r="DN469" s="72" t="str">
        <f t="shared" si="1550"/>
        <v/>
      </c>
      <c r="DO469" s="72" t="str">
        <f t="shared" si="1550"/>
        <v/>
      </c>
      <c r="DP469" s="72" t="str">
        <f t="shared" si="1550"/>
        <v/>
      </c>
      <c r="DQ469" s="72" t="str">
        <f t="shared" si="1550"/>
        <v/>
      </c>
      <c r="DR469" s="72" t="str">
        <f t="shared" si="1550"/>
        <v/>
      </c>
      <c r="DS469" s="72" t="str">
        <f t="shared" si="1550"/>
        <v/>
      </c>
      <c r="DT469" s="72" t="str">
        <f t="shared" si="1550"/>
        <v/>
      </c>
      <c r="DU469" s="72" t="str">
        <f t="shared" si="1550"/>
        <v/>
      </c>
      <c r="DV469" s="72" t="str">
        <f t="shared" si="1550"/>
        <v/>
      </c>
      <c r="DY469" s="79" t="s">
        <v>1171</v>
      </c>
      <c r="DZ469" t="s">
        <v>1748</v>
      </c>
      <c r="EA469" t="s">
        <v>7267</v>
      </c>
      <c r="EB469" t="s">
        <v>10995</v>
      </c>
      <c r="EC469" t="s">
        <v>12666</v>
      </c>
    </row>
    <row r="470" spans="10:133" x14ac:dyDescent="0.25">
      <c r="J470" s="72" t="str">
        <f>IF(PEDIDO!C96&lt;&gt;"",PEDIDO!B96,"")</f>
        <v/>
      </c>
      <c r="K470" s="72" t="str">
        <f t="shared" ref="K470:AP470" si="1551">IF(K$409&lt;&gt;"",$E71,"")</f>
        <v/>
      </c>
      <c r="L470" s="72" t="str">
        <f t="shared" si="1551"/>
        <v/>
      </c>
      <c r="M470" s="72" t="str">
        <f t="shared" si="1551"/>
        <v/>
      </c>
      <c r="N470" s="72" t="str">
        <f t="shared" si="1551"/>
        <v/>
      </c>
      <c r="O470" s="72" t="str">
        <f t="shared" si="1551"/>
        <v/>
      </c>
      <c r="P470" s="72" t="str">
        <f t="shared" si="1551"/>
        <v/>
      </c>
      <c r="Q470" s="72" t="str">
        <f t="shared" si="1551"/>
        <v/>
      </c>
      <c r="R470" s="72" t="str">
        <f t="shared" si="1551"/>
        <v/>
      </c>
      <c r="S470" s="72" t="str">
        <f t="shared" si="1551"/>
        <v/>
      </c>
      <c r="T470" s="72" t="str">
        <f t="shared" si="1551"/>
        <v/>
      </c>
      <c r="U470" s="72" t="str">
        <f t="shared" si="1551"/>
        <v/>
      </c>
      <c r="V470" s="72" t="str">
        <f t="shared" si="1551"/>
        <v/>
      </c>
      <c r="W470" s="72" t="str">
        <f t="shared" si="1551"/>
        <v/>
      </c>
      <c r="X470" s="72" t="str">
        <f t="shared" si="1551"/>
        <v/>
      </c>
      <c r="Y470" s="72" t="str">
        <f t="shared" si="1551"/>
        <v/>
      </c>
      <c r="Z470" s="72" t="str">
        <f t="shared" si="1551"/>
        <v/>
      </c>
      <c r="AA470" s="72" t="str">
        <f t="shared" si="1551"/>
        <v/>
      </c>
      <c r="AB470" s="72" t="str">
        <f t="shared" si="1551"/>
        <v/>
      </c>
      <c r="AC470" s="72" t="str">
        <f t="shared" si="1551"/>
        <v/>
      </c>
      <c r="AD470" s="72" t="str">
        <f t="shared" si="1551"/>
        <v/>
      </c>
      <c r="AE470" s="72" t="str">
        <f t="shared" si="1551"/>
        <v/>
      </c>
      <c r="AF470" s="72" t="str">
        <f t="shared" si="1551"/>
        <v/>
      </c>
      <c r="AG470" s="72" t="str">
        <f t="shared" si="1551"/>
        <v/>
      </c>
      <c r="AH470" s="72" t="str">
        <f t="shared" si="1551"/>
        <v/>
      </c>
      <c r="AI470" s="72" t="str">
        <f t="shared" si="1551"/>
        <v/>
      </c>
      <c r="AJ470" s="72" t="str">
        <f t="shared" si="1551"/>
        <v/>
      </c>
      <c r="AK470" s="72" t="str">
        <f t="shared" si="1551"/>
        <v/>
      </c>
      <c r="AL470" s="72" t="str">
        <f t="shared" si="1551"/>
        <v/>
      </c>
      <c r="AM470" s="72" t="str">
        <f t="shared" si="1551"/>
        <v/>
      </c>
      <c r="AN470" s="72" t="str">
        <f t="shared" si="1551"/>
        <v/>
      </c>
      <c r="AO470" s="72" t="str">
        <f t="shared" si="1551"/>
        <v/>
      </c>
      <c r="AP470" s="72" t="str">
        <f t="shared" si="1551"/>
        <v/>
      </c>
      <c r="AQ470" s="72" t="str">
        <f t="shared" ref="AQ470:BV470" si="1552">IF(AQ$409&lt;&gt;"",$E71,"")</f>
        <v/>
      </c>
      <c r="AR470" s="72" t="str">
        <f t="shared" si="1552"/>
        <v/>
      </c>
      <c r="AS470" s="72" t="str">
        <f t="shared" si="1552"/>
        <v/>
      </c>
      <c r="AT470" s="72" t="str">
        <f t="shared" si="1552"/>
        <v/>
      </c>
      <c r="AU470" s="72" t="str">
        <f t="shared" si="1552"/>
        <v/>
      </c>
      <c r="AV470" s="72" t="str">
        <f t="shared" si="1552"/>
        <v/>
      </c>
      <c r="AW470" s="72" t="str">
        <f t="shared" si="1552"/>
        <v/>
      </c>
      <c r="AX470" s="72" t="str">
        <f t="shared" si="1552"/>
        <v/>
      </c>
      <c r="AY470" s="72" t="str">
        <f t="shared" si="1552"/>
        <v/>
      </c>
      <c r="AZ470" s="72" t="str">
        <f t="shared" si="1552"/>
        <v/>
      </c>
      <c r="BA470" s="72" t="str">
        <f t="shared" si="1552"/>
        <v/>
      </c>
      <c r="BB470" s="72" t="str">
        <f t="shared" si="1552"/>
        <v/>
      </c>
      <c r="BC470" s="72" t="str">
        <f t="shared" si="1552"/>
        <v/>
      </c>
      <c r="BD470" s="72" t="str">
        <f t="shared" si="1552"/>
        <v/>
      </c>
      <c r="BE470" s="72" t="str">
        <f t="shared" si="1552"/>
        <v/>
      </c>
      <c r="BF470" s="72" t="str">
        <f t="shared" si="1552"/>
        <v/>
      </c>
      <c r="BG470" s="72" t="str">
        <f t="shared" si="1552"/>
        <v/>
      </c>
      <c r="BH470" s="72" t="str">
        <f t="shared" si="1552"/>
        <v/>
      </c>
      <c r="BI470" s="72" t="str">
        <f t="shared" si="1552"/>
        <v/>
      </c>
      <c r="BJ470" s="72" t="str">
        <f t="shared" si="1552"/>
        <v/>
      </c>
      <c r="BK470" s="72" t="str">
        <f t="shared" si="1552"/>
        <v/>
      </c>
      <c r="BL470" s="72" t="str">
        <f t="shared" si="1552"/>
        <v/>
      </c>
      <c r="BM470" s="72" t="str">
        <f t="shared" si="1552"/>
        <v/>
      </c>
      <c r="BN470" s="72" t="str">
        <f t="shared" si="1552"/>
        <v/>
      </c>
      <c r="BO470" s="72" t="str">
        <f t="shared" si="1552"/>
        <v/>
      </c>
      <c r="BP470" s="72" t="str">
        <f t="shared" si="1552"/>
        <v/>
      </c>
      <c r="BQ470" s="72" t="str">
        <f t="shared" si="1552"/>
        <v/>
      </c>
      <c r="BR470" s="72" t="str">
        <f t="shared" si="1552"/>
        <v/>
      </c>
      <c r="BS470" s="72" t="str">
        <f t="shared" si="1552"/>
        <v/>
      </c>
      <c r="BT470" s="72" t="str">
        <f t="shared" si="1552"/>
        <v/>
      </c>
      <c r="BU470" s="72" t="str">
        <f t="shared" si="1552"/>
        <v/>
      </c>
      <c r="BV470" s="72" t="str">
        <f t="shared" si="1552"/>
        <v/>
      </c>
      <c r="BW470" s="72" t="str">
        <f t="shared" ref="BW470:DB470" si="1553">IF(BW$409&lt;&gt;"",$E71,"")</f>
        <v/>
      </c>
      <c r="BX470" s="72" t="str">
        <f t="shared" si="1553"/>
        <v/>
      </c>
      <c r="BY470" s="72" t="str">
        <f t="shared" si="1553"/>
        <v/>
      </c>
      <c r="BZ470" s="72" t="str">
        <f t="shared" si="1553"/>
        <v/>
      </c>
      <c r="CA470" s="72" t="str">
        <f t="shared" si="1553"/>
        <v/>
      </c>
      <c r="CB470" s="72" t="str">
        <f t="shared" si="1553"/>
        <v/>
      </c>
      <c r="CC470" s="72" t="str">
        <f t="shared" si="1553"/>
        <v/>
      </c>
      <c r="CD470" s="72" t="str">
        <f t="shared" si="1553"/>
        <v/>
      </c>
      <c r="CE470" s="72" t="str">
        <f t="shared" si="1553"/>
        <v/>
      </c>
      <c r="CF470" s="72" t="str">
        <f t="shared" si="1553"/>
        <v/>
      </c>
      <c r="CG470" s="72" t="str">
        <f t="shared" si="1553"/>
        <v/>
      </c>
      <c r="CH470" s="72" t="str">
        <f t="shared" si="1553"/>
        <v/>
      </c>
      <c r="CI470" s="72" t="str">
        <f t="shared" si="1553"/>
        <v/>
      </c>
      <c r="CJ470" s="72" t="str">
        <f t="shared" si="1553"/>
        <v/>
      </c>
      <c r="CK470" s="72" t="str">
        <f t="shared" si="1553"/>
        <v/>
      </c>
      <c r="CL470" s="72" t="str">
        <f t="shared" si="1553"/>
        <v/>
      </c>
      <c r="CM470" s="72" t="str">
        <f t="shared" si="1553"/>
        <v/>
      </c>
      <c r="CN470" s="72" t="str">
        <f t="shared" si="1553"/>
        <v/>
      </c>
      <c r="CO470" s="72" t="str">
        <f t="shared" si="1553"/>
        <v/>
      </c>
      <c r="CP470" s="72" t="str">
        <f t="shared" si="1553"/>
        <v/>
      </c>
      <c r="CQ470" s="72" t="str">
        <f t="shared" si="1553"/>
        <v/>
      </c>
      <c r="CR470" s="72" t="str">
        <f t="shared" si="1553"/>
        <v/>
      </c>
      <c r="CS470" s="72" t="str">
        <f t="shared" si="1553"/>
        <v/>
      </c>
      <c r="CT470" s="72" t="str">
        <f t="shared" si="1553"/>
        <v/>
      </c>
      <c r="CU470" s="72" t="str">
        <f t="shared" si="1553"/>
        <v/>
      </c>
      <c r="CV470" s="72" t="str">
        <f t="shared" si="1553"/>
        <v/>
      </c>
      <c r="CW470" s="72" t="str">
        <f t="shared" si="1553"/>
        <v/>
      </c>
      <c r="CX470" s="72" t="str">
        <f t="shared" si="1553"/>
        <v/>
      </c>
      <c r="CY470" s="72" t="str">
        <f t="shared" si="1553"/>
        <v/>
      </c>
      <c r="CZ470" s="72" t="str">
        <f t="shared" si="1553"/>
        <v/>
      </c>
      <c r="DA470" s="72" t="str">
        <f t="shared" si="1553"/>
        <v/>
      </c>
      <c r="DB470" s="72" t="str">
        <f t="shared" si="1553"/>
        <v/>
      </c>
      <c r="DC470" s="72" t="str">
        <f t="shared" ref="DC470:DV470" si="1554">IF(DC$409&lt;&gt;"",$E71,"")</f>
        <v/>
      </c>
      <c r="DD470" s="72" t="str">
        <f t="shared" si="1554"/>
        <v/>
      </c>
      <c r="DE470" s="72" t="str">
        <f t="shared" si="1554"/>
        <v/>
      </c>
      <c r="DF470" s="72" t="str">
        <f t="shared" si="1554"/>
        <v/>
      </c>
      <c r="DG470" s="72" t="str">
        <f t="shared" si="1554"/>
        <v/>
      </c>
      <c r="DH470" s="72" t="str">
        <f t="shared" si="1554"/>
        <v/>
      </c>
      <c r="DI470" s="72" t="str">
        <f t="shared" si="1554"/>
        <v/>
      </c>
      <c r="DJ470" s="72" t="str">
        <f t="shared" si="1554"/>
        <v/>
      </c>
      <c r="DK470" s="72" t="str">
        <f t="shared" si="1554"/>
        <v/>
      </c>
      <c r="DL470" s="72" t="str">
        <f t="shared" si="1554"/>
        <v/>
      </c>
      <c r="DM470" s="72" t="str">
        <f t="shared" si="1554"/>
        <v/>
      </c>
      <c r="DN470" s="72" t="str">
        <f t="shared" si="1554"/>
        <v/>
      </c>
      <c r="DO470" s="72" t="str">
        <f t="shared" si="1554"/>
        <v/>
      </c>
      <c r="DP470" s="72" t="str">
        <f t="shared" si="1554"/>
        <v/>
      </c>
      <c r="DQ470" s="72" t="str">
        <f t="shared" si="1554"/>
        <v/>
      </c>
      <c r="DR470" s="72" t="str">
        <f t="shared" si="1554"/>
        <v/>
      </c>
      <c r="DS470" s="72" t="str">
        <f t="shared" si="1554"/>
        <v/>
      </c>
      <c r="DT470" s="72" t="str">
        <f t="shared" si="1554"/>
        <v/>
      </c>
      <c r="DU470" s="72" t="str">
        <f t="shared" si="1554"/>
        <v/>
      </c>
      <c r="DV470" s="72" t="str">
        <f t="shared" si="1554"/>
        <v/>
      </c>
      <c r="DY470" s="79" t="s">
        <v>1172</v>
      </c>
      <c r="DZ470" t="s">
        <v>1749</v>
      </c>
      <c r="EA470" t="s">
        <v>7268</v>
      </c>
      <c r="EB470" t="s">
        <v>10996</v>
      </c>
      <c r="EC470" t="s">
        <v>12667</v>
      </c>
    </row>
    <row r="471" spans="10:133" x14ac:dyDescent="0.25">
      <c r="J471" s="72" t="str">
        <f>IF(PEDIDO!C97&lt;&gt;"",PEDIDO!B97,"")</f>
        <v/>
      </c>
      <c r="K471" s="72" t="str">
        <f t="shared" ref="K471:AP471" si="1555">IF(K$409&lt;&gt;"",$E72,"")</f>
        <v/>
      </c>
      <c r="L471" s="72" t="str">
        <f t="shared" si="1555"/>
        <v/>
      </c>
      <c r="M471" s="72" t="str">
        <f t="shared" si="1555"/>
        <v/>
      </c>
      <c r="N471" s="72" t="str">
        <f t="shared" si="1555"/>
        <v/>
      </c>
      <c r="O471" s="72" t="str">
        <f t="shared" si="1555"/>
        <v/>
      </c>
      <c r="P471" s="72" t="str">
        <f t="shared" si="1555"/>
        <v/>
      </c>
      <c r="Q471" s="72" t="str">
        <f t="shared" si="1555"/>
        <v/>
      </c>
      <c r="R471" s="72" t="str">
        <f t="shared" si="1555"/>
        <v/>
      </c>
      <c r="S471" s="72" t="str">
        <f t="shared" si="1555"/>
        <v/>
      </c>
      <c r="T471" s="72" t="str">
        <f t="shared" si="1555"/>
        <v/>
      </c>
      <c r="U471" s="72" t="str">
        <f t="shared" si="1555"/>
        <v/>
      </c>
      <c r="V471" s="72" t="str">
        <f t="shared" si="1555"/>
        <v/>
      </c>
      <c r="W471" s="72" t="str">
        <f t="shared" si="1555"/>
        <v/>
      </c>
      <c r="X471" s="72" t="str">
        <f t="shared" si="1555"/>
        <v/>
      </c>
      <c r="Y471" s="72" t="str">
        <f t="shared" si="1555"/>
        <v/>
      </c>
      <c r="Z471" s="72" t="str">
        <f t="shared" si="1555"/>
        <v/>
      </c>
      <c r="AA471" s="72" t="str">
        <f t="shared" si="1555"/>
        <v/>
      </c>
      <c r="AB471" s="72" t="str">
        <f t="shared" si="1555"/>
        <v/>
      </c>
      <c r="AC471" s="72" t="str">
        <f t="shared" si="1555"/>
        <v/>
      </c>
      <c r="AD471" s="72" t="str">
        <f t="shared" si="1555"/>
        <v/>
      </c>
      <c r="AE471" s="72" t="str">
        <f t="shared" si="1555"/>
        <v/>
      </c>
      <c r="AF471" s="72" t="str">
        <f t="shared" si="1555"/>
        <v/>
      </c>
      <c r="AG471" s="72" t="str">
        <f t="shared" si="1555"/>
        <v/>
      </c>
      <c r="AH471" s="72" t="str">
        <f t="shared" si="1555"/>
        <v/>
      </c>
      <c r="AI471" s="72" t="str">
        <f t="shared" si="1555"/>
        <v/>
      </c>
      <c r="AJ471" s="72" t="str">
        <f t="shared" si="1555"/>
        <v/>
      </c>
      <c r="AK471" s="72" t="str">
        <f t="shared" si="1555"/>
        <v/>
      </c>
      <c r="AL471" s="72" t="str">
        <f t="shared" si="1555"/>
        <v/>
      </c>
      <c r="AM471" s="72" t="str">
        <f t="shared" si="1555"/>
        <v/>
      </c>
      <c r="AN471" s="72" t="str">
        <f t="shared" si="1555"/>
        <v/>
      </c>
      <c r="AO471" s="72" t="str">
        <f t="shared" si="1555"/>
        <v/>
      </c>
      <c r="AP471" s="72" t="str">
        <f t="shared" si="1555"/>
        <v/>
      </c>
      <c r="AQ471" s="72" t="str">
        <f t="shared" ref="AQ471:BV471" si="1556">IF(AQ$409&lt;&gt;"",$E72,"")</f>
        <v/>
      </c>
      <c r="AR471" s="72" t="str">
        <f t="shared" si="1556"/>
        <v/>
      </c>
      <c r="AS471" s="72" t="str">
        <f t="shared" si="1556"/>
        <v/>
      </c>
      <c r="AT471" s="72" t="str">
        <f t="shared" si="1556"/>
        <v/>
      </c>
      <c r="AU471" s="72" t="str">
        <f t="shared" si="1556"/>
        <v/>
      </c>
      <c r="AV471" s="72" t="str">
        <f t="shared" si="1556"/>
        <v/>
      </c>
      <c r="AW471" s="72" t="str">
        <f t="shared" si="1556"/>
        <v/>
      </c>
      <c r="AX471" s="72" t="str">
        <f t="shared" si="1556"/>
        <v/>
      </c>
      <c r="AY471" s="72" t="str">
        <f t="shared" si="1556"/>
        <v/>
      </c>
      <c r="AZ471" s="72" t="str">
        <f t="shared" si="1556"/>
        <v/>
      </c>
      <c r="BA471" s="72" t="str">
        <f t="shared" si="1556"/>
        <v/>
      </c>
      <c r="BB471" s="72" t="str">
        <f t="shared" si="1556"/>
        <v/>
      </c>
      <c r="BC471" s="72" t="str">
        <f t="shared" si="1556"/>
        <v/>
      </c>
      <c r="BD471" s="72" t="str">
        <f t="shared" si="1556"/>
        <v/>
      </c>
      <c r="BE471" s="72" t="str">
        <f t="shared" si="1556"/>
        <v/>
      </c>
      <c r="BF471" s="72" t="str">
        <f t="shared" si="1556"/>
        <v/>
      </c>
      <c r="BG471" s="72" t="str">
        <f t="shared" si="1556"/>
        <v/>
      </c>
      <c r="BH471" s="72" t="str">
        <f t="shared" si="1556"/>
        <v/>
      </c>
      <c r="BI471" s="72" t="str">
        <f t="shared" si="1556"/>
        <v/>
      </c>
      <c r="BJ471" s="72" t="str">
        <f t="shared" si="1556"/>
        <v/>
      </c>
      <c r="BK471" s="72" t="str">
        <f t="shared" si="1556"/>
        <v/>
      </c>
      <c r="BL471" s="72" t="str">
        <f t="shared" si="1556"/>
        <v/>
      </c>
      <c r="BM471" s="72" t="str">
        <f t="shared" si="1556"/>
        <v/>
      </c>
      <c r="BN471" s="72" t="str">
        <f t="shared" si="1556"/>
        <v/>
      </c>
      <c r="BO471" s="72" t="str">
        <f t="shared" si="1556"/>
        <v/>
      </c>
      <c r="BP471" s="72" t="str">
        <f t="shared" si="1556"/>
        <v/>
      </c>
      <c r="BQ471" s="72" t="str">
        <f t="shared" si="1556"/>
        <v/>
      </c>
      <c r="BR471" s="72" t="str">
        <f t="shared" si="1556"/>
        <v/>
      </c>
      <c r="BS471" s="72" t="str">
        <f t="shared" si="1556"/>
        <v/>
      </c>
      <c r="BT471" s="72" t="str">
        <f t="shared" si="1556"/>
        <v/>
      </c>
      <c r="BU471" s="72" t="str">
        <f t="shared" si="1556"/>
        <v/>
      </c>
      <c r="BV471" s="72" t="str">
        <f t="shared" si="1556"/>
        <v/>
      </c>
      <c r="BW471" s="72" t="str">
        <f t="shared" ref="BW471:DB471" si="1557">IF(BW$409&lt;&gt;"",$E72,"")</f>
        <v/>
      </c>
      <c r="BX471" s="72" t="str">
        <f t="shared" si="1557"/>
        <v/>
      </c>
      <c r="BY471" s="72" t="str">
        <f t="shared" si="1557"/>
        <v/>
      </c>
      <c r="BZ471" s="72" t="str">
        <f t="shared" si="1557"/>
        <v/>
      </c>
      <c r="CA471" s="72" t="str">
        <f t="shared" si="1557"/>
        <v/>
      </c>
      <c r="CB471" s="72" t="str">
        <f t="shared" si="1557"/>
        <v/>
      </c>
      <c r="CC471" s="72" t="str">
        <f t="shared" si="1557"/>
        <v/>
      </c>
      <c r="CD471" s="72" t="str">
        <f t="shared" si="1557"/>
        <v/>
      </c>
      <c r="CE471" s="72" t="str">
        <f t="shared" si="1557"/>
        <v/>
      </c>
      <c r="CF471" s="72" t="str">
        <f t="shared" si="1557"/>
        <v/>
      </c>
      <c r="CG471" s="72" t="str">
        <f t="shared" si="1557"/>
        <v/>
      </c>
      <c r="CH471" s="72" t="str">
        <f t="shared" si="1557"/>
        <v/>
      </c>
      <c r="CI471" s="72" t="str">
        <f t="shared" si="1557"/>
        <v/>
      </c>
      <c r="CJ471" s="72" t="str">
        <f t="shared" si="1557"/>
        <v/>
      </c>
      <c r="CK471" s="72" t="str">
        <f t="shared" si="1557"/>
        <v/>
      </c>
      <c r="CL471" s="72" t="str">
        <f t="shared" si="1557"/>
        <v/>
      </c>
      <c r="CM471" s="72" t="str">
        <f t="shared" si="1557"/>
        <v/>
      </c>
      <c r="CN471" s="72" t="str">
        <f t="shared" si="1557"/>
        <v/>
      </c>
      <c r="CO471" s="72" t="str">
        <f t="shared" si="1557"/>
        <v/>
      </c>
      <c r="CP471" s="72" t="str">
        <f t="shared" si="1557"/>
        <v/>
      </c>
      <c r="CQ471" s="72" t="str">
        <f t="shared" si="1557"/>
        <v/>
      </c>
      <c r="CR471" s="72" t="str">
        <f t="shared" si="1557"/>
        <v/>
      </c>
      <c r="CS471" s="72" t="str">
        <f t="shared" si="1557"/>
        <v/>
      </c>
      <c r="CT471" s="72" t="str">
        <f t="shared" si="1557"/>
        <v/>
      </c>
      <c r="CU471" s="72" t="str">
        <f t="shared" si="1557"/>
        <v/>
      </c>
      <c r="CV471" s="72" t="str">
        <f t="shared" si="1557"/>
        <v/>
      </c>
      <c r="CW471" s="72" t="str">
        <f t="shared" si="1557"/>
        <v/>
      </c>
      <c r="CX471" s="72" t="str">
        <f t="shared" si="1557"/>
        <v/>
      </c>
      <c r="CY471" s="72" t="str">
        <f t="shared" si="1557"/>
        <v/>
      </c>
      <c r="CZ471" s="72" t="str">
        <f t="shared" si="1557"/>
        <v/>
      </c>
      <c r="DA471" s="72" t="str">
        <f t="shared" si="1557"/>
        <v/>
      </c>
      <c r="DB471" s="72" t="str">
        <f t="shared" si="1557"/>
        <v/>
      </c>
      <c r="DC471" s="72" t="str">
        <f t="shared" ref="DC471:DV471" si="1558">IF(DC$409&lt;&gt;"",$E72,"")</f>
        <v/>
      </c>
      <c r="DD471" s="72" t="str">
        <f t="shared" si="1558"/>
        <v/>
      </c>
      <c r="DE471" s="72" t="str">
        <f t="shared" si="1558"/>
        <v/>
      </c>
      <c r="DF471" s="72" t="str">
        <f t="shared" si="1558"/>
        <v/>
      </c>
      <c r="DG471" s="72" t="str">
        <f t="shared" si="1558"/>
        <v/>
      </c>
      <c r="DH471" s="72" t="str">
        <f t="shared" si="1558"/>
        <v/>
      </c>
      <c r="DI471" s="72" t="str">
        <f t="shared" si="1558"/>
        <v/>
      </c>
      <c r="DJ471" s="72" t="str">
        <f t="shared" si="1558"/>
        <v/>
      </c>
      <c r="DK471" s="72" t="str">
        <f t="shared" si="1558"/>
        <v/>
      </c>
      <c r="DL471" s="72" t="str">
        <f t="shared" si="1558"/>
        <v/>
      </c>
      <c r="DM471" s="72" t="str">
        <f t="shared" si="1558"/>
        <v/>
      </c>
      <c r="DN471" s="72" t="str">
        <f t="shared" si="1558"/>
        <v/>
      </c>
      <c r="DO471" s="72" t="str">
        <f t="shared" si="1558"/>
        <v/>
      </c>
      <c r="DP471" s="72" t="str">
        <f t="shared" si="1558"/>
        <v/>
      </c>
      <c r="DQ471" s="72" t="str">
        <f t="shared" si="1558"/>
        <v/>
      </c>
      <c r="DR471" s="72" t="str">
        <f t="shared" si="1558"/>
        <v/>
      </c>
      <c r="DS471" s="72" t="str">
        <f t="shared" si="1558"/>
        <v/>
      </c>
      <c r="DT471" s="72" t="str">
        <f t="shared" si="1558"/>
        <v/>
      </c>
      <c r="DU471" s="72" t="str">
        <f t="shared" si="1558"/>
        <v/>
      </c>
      <c r="DV471" s="72" t="str">
        <f t="shared" si="1558"/>
        <v/>
      </c>
      <c r="DY471" s="79" t="s">
        <v>1173</v>
      </c>
      <c r="DZ471" t="s">
        <v>1750</v>
      </c>
      <c r="EA471" t="s">
        <v>7269</v>
      </c>
      <c r="EB471" t="s">
        <v>10997</v>
      </c>
      <c r="EC471" t="s">
        <v>12668</v>
      </c>
    </row>
    <row r="472" spans="10:133" x14ac:dyDescent="0.25">
      <c r="J472" s="72" t="str">
        <f>IF(PEDIDO!C98&lt;&gt;"",PEDIDO!B98,"")</f>
        <v/>
      </c>
      <c r="K472" s="72" t="str">
        <f t="shared" ref="K472:AP472" si="1559">IF(K$409&lt;&gt;"",$E73,"")</f>
        <v/>
      </c>
      <c r="L472" s="72" t="str">
        <f t="shared" si="1559"/>
        <v/>
      </c>
      <c r="M472" s="72" t="str">
        <f t="shared" si="1559"/>
        <v/>
      </c>
      <c r="N472" s="72" t="str">
        <f t="shared" si="1559"/>
        <v/>
      </c>
      <c r="O472" s="72" t="str">
        <f t="shared" si="1559"/>
        <v/>
      </c>
      <c r="P472" s="72" t="str">
        <f t="shared" si="1559"/>
        <v/>
      </c>
      <c r="Q472" s="72" t="str">
        <f t="shared" si="1559"/>
        <v/>
      </c>
      <c r="R472" s="72" t="str">
        <f t="shared" si="1559"/>
        <v/>
      </c>
      <c r="S472" s="72" t="str">
        <f t="shared" si="1559"/>
        <v/>
      </c>
      <c r="T472" s="72" t="str">
        <f t="shared" si="1559"/>
        <v/>
      </c>
      <c r="U472" s="72" t="str">
        <f t="shared" si="1559"/>
        <v/>
      </c>
      <c r="V472" s="72" t="str">
        <f t="shared" si="1559"/>
        <v/>
      </c>
      <c r="W472" s="72" t="str">
        <f t="shared" si="1559"/>
        <v/>
      </c>
      <c r="X472" s="72" t="str">
        <f t="shared" si="1559"/>
        <v/>
      </c>
      <c r="Y472" s="72" t="str">
        <f t="shared" si="1559"/>
        <v/>
      </c>
      <c r="Z472" s="72" t="str">
        <f t="shared" si="1559"/>
        <v/>
      </c>
      <c r="AA472" s="72" t="str">
        <f t="shared" si="1559"/>
        <v/>
      </c>
      <c r="AB472" s="72" t="str">
        <f t="shared" si="1559"/>
        <v/>
      </c>
      <c r="AC472" s="72" t="str">
        <f t="shared" si="1559"/>
        <v/>
      </c>
      <c r="AD472" s="72" t="str">
        <f t="shared" si="1559"/>
        <v/>
      </c>
      <c r="AE472" s="72" t="str">
        <f t="shared" si="1559"/>
        <v/>
      </c>
      <c r="AF472" s="72" t="str">
        <f t="shared" si="1559"/>
        <v/>
      </c>
      <c r="AG472" s="72" t="str">
        <f t="shared" si="1559"/>
        <v/>
      </c>
      <c r="AH472" s="72" t="str">
        <f t="shared" si="1559"/>
        <v/>
      </c>
      <c r="AI472" s="72" t="str">
        <f t="shared" si="1559"/>
        <v/>
      </c>
      <c r="AJ472" s="72" t="str">
        <f t="shared" si="1559"/>
        <v/>
      </c>
      <c r="AK472" s="72" t="str">
        <f t="shared" si="1559"/>
        <v/>
      </c>
      <c r="AL472" s="72" t="str">
        <f t="shared" si="1559"/>
        <v/>
      </c>
      <c r="AM472" s="72" t="str">
        <f t="shared" si="1559"/>
        <v/>
      </c>
      <c r="AN472" s="72" t="str">
        <f t="shared" si="1559"/>
        <v/>
      </c>
      <c r="AO472" s="72" t="str">
        <f t="shared" si="1559"/>
        <v/>
      </c>
      <c r="AP472" s="72" t="str">
        <f t="shared" si="1559"/>
        <v/>
      </c>
      <c r="AQ472" s="72" t="str">
        <f t="shared" ref="AQ472:BV472" si="1560">IF(AQ$409&lt;&gt;"",$E73,"")</f>
        <v/>
      </c>
      <c r="AR472" s="72" t="str">
        <f t="shared" si="1560"/>
        <v/>
      </c>
      <c r="AS472" s="72" t="str">
        <f t="shared" si="1560"/>
        <v/>
      </c>
      <c r="AT472" s="72" t="str">
        <f t="shared" si="1560"/>
        <v/>
      </c>
      <c r="AU472" s="72" t="str">
        <f t="shared" si="1560"/>
        <v/>
      </c>
      <c r="AV472" s="72" t="str">
        <f t="shared" si="1560"/>
        <v/>
      </c>
      <c r="AW472" s="72" t="str">
        <f t="shared" si="1560"/>
        <v/>
      </c>
      <c r="AX472" s="72" t="str">
        <f t="shared" si="1560"/>
        <v/>
      </c>
      <c r="AY472" s="72" t="str">
        <f t="shared" si="1560"/>
        <v/>
      </c>
      <c r="AZ472" s="72" t="str">
        <f t="shared" si="1560"/>
        <v/>
      </c>
      <c r="BA472" s="72" t="str">
        <f t="shared" si="1560"/>
        <v/>
      </c>
      <c r="BB472" s="72" t="str">
        <f t="shared" si="1560"/>
        <v/>
      </c>
      <c r="BC472" s="72" t="str">
        <f t="shared" si="1560"/>
        <v/>
      </c>
      <c r="BD472" s="72" t="str">
        <f t="shared" si="1560"/>
        <v/>
      </c>
      <c r="BE472" s="72" t="str">
        <f t="shared" si="1560"/>
        <v/>
      </c>
      <c r="BF472" s="72" t="str">
        <f t="shared" si="1560"/>
        <v/>
      </c>
      <c r="BG472" s="72" t="str">
        <f t="shared" si="1560"/>
        <v/>
      </c>
      <c r="BH472" s="72" t="str">
        <f t="shared" si="1560"/>
        <v/>
      </c>
      <c r="BI472" s="72" t="str">
        <f t="shared" si="1560"/>
        <v/>
      </c>
      <c r="BJ472" s="72" t="str">
        <f t="shared" si="1560"/>
        <v/>
      </c>
      <c r="BK472" s="72" t="str">
        <f t="shared" si="1560"/>
        <v/>
      </c>
      <c r="BL472" s="72" t="str">
        <f t="shared" si="1560"/>
        <v/>
      </c>
      <c r="BM472" s="72" t="str">
        <f t="shared" si="1560"/>
        <v/>
      </c>
      <c r="BN472" s="72" t="str">
        <f t="shared" si="1560"/>
        <v/>
      </c>
      <c r="BO472" s="72" t="str">
        <f t="shared" si="1560"/>
        <v/>
      </c>
      <c r="BP472" s="72" t="str">
        <f t="shared" si="1560"/>
        <v/>
      </c>
      <c r="BQ472" s="72" t="str">
        <f t="shared" si="1560"/>
        <v/>
      </c>
      <c r="BR472" s="72" t="str">
        <f t="shared" si="1560"/>
        <v/>
      </c>
      <c r="BS472" s="72" t="str">
        <f t="shared" si="1560"/>
        <v/>
      </c>
      <c r="BT472" s="72" t="str">
        <f t="shared" si="1560"/>
        <v/>
      </c>
      <c r="BU472" s="72" t="str">
        <f t="shared" si="1560"/>
        <v/>
      </c>
      <c r="BV472" s="72" t="str">
        <f t="shared" si="1560"/>
        <v/>
      </c>
      <c r="BW472" s="72" t="str">
        <f t="shared" ref="BW472:DB472" si="1561">IF(BW$409&lt;&gt;"",$E73,"")</f>
        <v/>
      </c>
      <c r="BX472" s="72" t="str">
        <f t="shared" si="1561"/>
        <v/>
      </c>
      <c r="BY472" s="72" t="str">
        <f t="shared" si="1561"/>
        <v/>
      </c>
      <c r="BZ472" s="72" t="str">
        <f t="shared" si="1561"/>
        <v/>
      </c>
      <c r="CA472" s="72" t="str">
        <f t="shared" si="1561"/>
        <v/>
      </c>
      <c r="CB472" s="72" t="str">
        <f t="shared" si="1561"/>
        <v/>
      </c>
      <c r="CC472" s="72" t="str">
        <f t="shared" si="1561"/>
        <v/>
      </c>
      <c r="CD472" s="72" t="str">
        <f t="shared" si="1561"/>
        <v/>
      </c>
      <c r="CE472" s="72" t="str">
        <f t="shared" si="1561"/>
        <v/>
      </c>
      <c r="CF472" s="72" t="str">
        <f t="shared" si="1561"/>
        <v/>
      </c>
      <c r="CG472" s="72" t="str">
        <f t="shared" si="1561"/>
        <v/>
      </c>
      <c r="CH472" s="72" t="str">
        <f t="shared" si="1561"/>
        <v/>
      </c>
      <c r="CI472" s="72" t="str">
        <f t="shared" si="1561"/>
        <v/>
      </c>
      <c r="CJ472" s="72" t="str">
        <f t="shared" si="1561"/>
        <v/>
      </c>
      <c r="CK472" s="72" t="str">
        <f t="shared" si="1561"/>
        <v/>
      </c>
      <c r="CL472" s="72" t="str">
        <f t="shared" si="1561"/>
        <v/>
      </c>
      <c r="CM472" s="72" t="str">
        <f t="shared" si="1561"/>
        <v/>
      </c>
      <c r="CN472" s="72" t="str">
        <f t="shared" si="1561"/>
        <v/>
      </c>
      <c r="CO472" s="72" t="str">
        <f t="shared" si="1561"/>
        <v/>
      </c>
      <c r="CP472" s="72" t="str">
        <f t="shared" si="1561"/>
        <v/>
      </c>
      <c r="CQ472" s="72" t="str">
        <f t="shared" si="1561"/>
        <v/>
      </c>
      <c r="CR472" s="72" t="str">
        <f t="shared" si="1561"/>
        <v/>
      </c>
      <c r="CS472" s="72" t="str">
        <f t="shared" si="1561"/>
        <v/>
      </c>
      <c r="CT472" s="72" t="str">
        <f t="shared" si="1561"/>
        <v/>
      </c>
      <c r="CU472" s="72" t="str">
        <f t="shared" si="1561"/>
        <v/>
      </c>
      <c r="CV472" s="72" t="str">
        <f t="shared" si="1561"/>
        <v/>
      </c>
      <c r="CW472" s="72" t="str">
        <f t="shared" si="1561"/>
        <v/>
      </c>
      <c r="CX472" s="72" t="str">
        <f t="shared" si="1561"/>
        <v/>
      </c>
      <c r="CY472" s="72" t="str">
        <f t="shared" si="1561"/>
        <v/>
      </c>
      <c r="CZ472" s="72" t="str">
        <f t="shared" si="1561"/>
        <v/>
      </c>
      <c r="DA472" s="72" t="str">
        <f t="shared" si="1561"/>
        <v/>
      </c>
      <c r="DB472" s="72" t="str">
        <f t="shared" si="1561"/>
        <v/>
      </c>
      <c r="DC472" s="72" t="str">
        <f t="shared" ref="DC472:DV472" si="1562">IF(DC$409&lt;&gt;"",$E73,"")</f>
        <v/>
      </c>
      <c r="DD472" s="72" t="str">
        <f t="shared" si="1562"/>
        <v/>
      </c>
      <c r="DE472" s="72" t="str">
        <f t="shared" si="1562"/>
        <v/>
      </c>
      <c r="DF472" s="72" t="str">
        <f t="shared" si="1562"/>
        <v/>
      </c>
      <c r="DG472" s="72" t="str">
        <f t="shared" si="1562"/>
        <v/>
      </c>
      <c r="DH472" s="72" t="str">
        <f t="shared" si="1562"/>
        <v/>
      </c>
      <c r="DI472" s="72" t="str">
        <f t="shared" si="1562"/>
        <v/>
      </c>
      <c r="DJ472" s="72" t="str">
        <f t="shared" si="1562"/>
        <v/>
      </c>
      <c r="DK472" s="72" t="str">
        <f t="shared" si="1562"/>
        <v/>
      </c>
      <c r="DL472" s="72" t="str">
        <f t="shared" si="1562"/>
        <v/>
      </c>
      <c r="DM472" s="72" t="str">
        <f t="shared" si="1562"/>
        <v/>
      </c>
      <c r="DN472" s="72" t="str">
        <f t="shared" si="1562"/>
        <v/>
      </c>
      <c r="DO472" s="72" t="str">
        <f t="shared" si="1562"/>
        <v/>
      </c>
      <c r="DP472" s="72" t="str">
        <f t="shared" si="1562"/>
        <v/>
      </c>
      <c r="DQ472" s="72" t="str">
        <f t="shared" si="1562"/>
        <v/>
      </c>
      <c r="DR472" s="72" t="str">
        <f t="shared" si="1562"/>
        <v/>
      </c>
      <c r="DS472" s="72" t="str">
        <f t="shared" si="1562"/>
        <v/>
      </c>
      <c r="DT472" s="72" t="str">
        <f t="shared" si="1562"/>
        <v/>
      </c>
      <c r="DU472" s="72" t="str">
        <f t="shared" si="1562"/>
        <v/>
      </c>
      <c r="DV472" s="72" t="str">
        <f t="shared" si="1562"/>
        <v/>
      </c>
      <c r="DY472" s="79" t="s">
        <v>1174</v>
      </c>
      <c r="DZ472" t="s">
        <v>1751</v>
      </c>
      <c r="EA472" t="s">
        <v>7270</v>
      </c>
      <c r="EB472" t="s">
        <v>10998</v>
      </c>
      <c r="EC472" t="s">
        <v>12669</v>
      </c>
    </row>
    <row r="473" spans="10:133" x14ac:dyDescent="0.25">
      <c r="J473" s="72" t="str">
        <f>IF(PEDIDO!C99&lt;&gt;"",PEDIDO!B99,"")</f>
        <v/>
      </c>
      <c r="K473" s="72" t="str">
        <f t="shared" ref="K473:AP473" si="1563">IF(K$409&lt;&gt;"",$E74,"")</f>
        <v/>
      </c>
      <c r="L473" s="72" t="str">
        <f t="shared" si="1563"/>
        <v/>
      </c>
      <c r="M473" s="72" t="str">
        <f t="shared" si="1563"/>
        <v/>
      </c>
      <c r="N473" s="72" t="str">
        <f t="shared" si="1563"/>
        <v/>
      </c>
      <c r="O473" s="72" t="str">
        <f t="shared" si="1563"/>
        <v/>
      </c>
      <c r="P473" s="72" t="str">
        <f t="shared" si="1563"/>
        <v/>
      </c>
      <c r="Q473" s="72" t="str">
        <f t="shared" si="1563"/>
        <v/>
      </c>
      <c r="R473" s="72" t="str">
        <f t="shared" si="1563"/>
        <v/>
      </c>
      <c r="S473" s="72" t="str">
        <f t="shared" si="1563"/>
        <v/>
      </c>
      <c r="T473" s="72" t="str">
        <f t="shared" si="1563"/>
        <v/>
      </c>
      <c r="U473" s="72" t="str">
        <f t="shared" si="1563"/>
        <v/>
      </c>
      <c r="V473" s="72" t="str">
        <f t="shared" si="1563"/>
        <v/>
      </c>
      <c r="W473" s="72" t="str">
        <f t="shared" si="1563"/>
        <v/>
      </c>
      <c r="X473" s="72" t="str">
        <f t="shared" si="1563"/>
        <v/>
      </c>
      <c r="Y473" s="72" t="str">
        <f t="shared" si="1563"/>
        <v/>
      </c>
      <c r="Z473" s="72" t="str">
        <f t="shared" si="1563"/>
        <v/>
      </c>
      <c r="AA473" s="72" t="str">
        <f t="shared" si="1563"/>
        <v/>
      </c>
      <c r="AB473" s="72" t="str">
        <f t="shared" si="1563"/>
        <v/>
      </c>
      <c r="AC473" s="72" t="str">
        <f t="shared" si="1563"/>
        <v/>
      </c>
      <c r="AD473" s="72" t="str">
        <f t="shared" si="1563"/>
        <v/>
      </c>
      <c r="AE473" s="72" t="str">
        <f t="shared" si="1563"/>
        <v/>
      </c>
      <c r="AF473" s="72" t="str">
        <f t="shared" si="1563"/>
        <v/>
      </c>
      <c r="AG473" s="72" t="str">
        <f t="shared" si="1563"/>
        <v/>
      </c>
      <c r="AH473" s="72" t="str">
        <f t="shared" si="1563"/>
        <v/>
      </c>
      <c r="AI473" s="72" t="str">
        <f t="shared" si="1563"/>
        <v/>
      </c>
      <c r="AJ473" s="72" t="str">
        <f t="shared" si="1563"/>
        <v/>
      </c>
      <c r="AK473" s="72" t="str">
        <f t="shared" si="1563"/>
        <v/>
      </c>
      <c r="AL473" s="72" t="str">
        <f t="shared" si="1563"/>
        <v/>
      </c>
      <c r="AM473" s="72" t="str">
        <f t="shared" si="1563"/>
        <v/>
      </c>
      <c r="AN473" s="72" t="str">
        <f t="shared" si="1563"/>
        <v/>
      </c>
      <c r="AO473" s="72" t="str">
        <f t="shared" si="1563"/>
        <v/>
      </c>
      <c r="AP473" s="72" t="str">
        <f t="shared" si="1563"/>
        <v/>
      </c>
      <c r="AQ473" s="72" t="str">
        <f t="shared" ref="AQ473:BV473" si="1564">IF(AQ$409&lt;&gt;"",$E74,"")</f>
        <v/>
      </c>
      <c r="AR473" s="72" t="str">
        <f t="shared" si="1564"/>
        <v/>
      </c>
      <c r="AS473" s="72" t="str">
        <f t="shared" si="1564"/>
        <v/>
      </c>
      <c r="AT473" s="72" t="str">
        <f t="shared" si="1564"/>
        <v/>
      </c>
      <c r="AU473" s="72" t="str">
        <f t="shared" si="1564"/>
        <v/>
      </c>
      <c r="AV473" s="72" t="str">
        <f t="shared" si="1564"/>
        <v/>
      </c>
      <c r="AW473" s="72" t="str">
        <f t="shared" si="1564"/>
        <v/>
      </c>
      <c r="AX473" s="72" t="str">
        <f t="shared" si="1564"/>
        <v/>
      </c>
      <c r="AY473" s="72" t="str">
        <f t="shared" si="1564"/>
        <v/>
      </c>
      <c r="AZ473" s="72" t="str">
        <f t="shared" si="1564"/>
        <v/>
      </c>
      <c r="BA473" s="72" t="str">
        <f t="shared" si="1564"/>
        <v/>
      </c>
      <c r="BB473" s="72" t="str">
        <f t="shared" si="1564"/>
        <v/>
      </c>
      <c r="BC473" s="72" t="str">
        <f t="shared" si="1564"/>
        <v/>
      </c>
      <c r="BD473" s="72" t="str">
        <f t="shared" si="1564"/>
        <v/>
      </c>
      <c r="BE473" s="72" t="str">
        <f t="shared" si="1564"/>
        <v/>
      </c>
      <c r="BF473" s="72" t="str">
        <f t="shared" si="1564"/>
        <v/>
      </c>
      <c r="BG473" s="72" t="str">
        <f t="shared" si="1564"/>
        <v/>
      </c>
      <c r="BH473" s="72" t="str">
        <f t="shared" si="1564"/>
        <v/>
      </c>
      <c r="BI473" s="72" t="str">
        <f t="shared" si="1564"/>
        <v/>
      </c>
      <c r="BJ473" s="72" t="str">
        <f t="shared" si="1564"/>
        <v/>
      </c>
      <c r="BK473" s="72" t="str">
        <f t="shared" si="1564"/>
        <v/>
      </c>
      <c r="BL473" s="72" t="str">
        <f t="shared" si="1564"/>
        <v/>
      </c>
      <c r="BM473" s="72" t="str">
        <f t="shared" si="1564"/>
        <v/>
      </c>
      <c r="BN473" s="72" t="str">
        <f t="shared" si="1564"/>
        <v/>
      </c>
      <c r="BO473" s="72" t="str">
        <f t="shared" si="1564"/>
        <v/>
      </c>
      <c r="BP473" s="72" t="str">
        <f t="shared" si="1564"/>
        <v/>
      </c>
      <c r="BQ473" s="72" t="str">
        <f t="shared" si="1564"/>
        <v/>
      </c>
      <c r="BR473" s="72" t="str">
        <f t="shared" si="1564"/>
        <v/>
      </c>
      <c r="BS473" s="72" t="str">
        <f t="shared" si="1564"/>
        <v/>
      </c>
      <c r="BT473" s="72" t="str">
        <f t="shared" si="1564"/>
        <v/>
      </c>
      <c r="BU473" s="72" t="str">
        <f t="shared" si="1564"/>
        <v/>
      </c>
      <c r="BV473" s="72" t="str">
        <f t="shared" si="1564"/>
        <v/>
      </c>
      <c r="BW473" s="72" t="str">
        <f t="shared" ref="BW473:DB473" si="1565">IF(BW$409&lt;&gt;"",$E74,"")</f>
        <v/>
      </c>
      <c r="BX473" s="72" t="str">
        <f t="shared" si="1565"/>
        <v/>
      </c>
      <c r="BY473" s="72" t="str">
        <f t="shared" si="1565"/>
        <v/>
      </c>
      <c r="BZ473" s="72" t="str">
        <f t="shared" si="1565"/>
        <v/>
      </c>
      <c r="CA473" s="72" t="str">
        <f t="shared" si="1565"/>
        <v/>
      </c>
      <c r="CB473" s="72" t="str">
        <f t="shared" si="1565"/>
        <v/>
      </c>
      <c r="CC473" s="72" t="str">
        <f t="shared" si="1565"/>
        <v/>
      </c>
      <c r="CD473" s="72" t="str">
        <f t="shared" si="1565"/>
        <v/>
      </c>
      <c r="CE473" s="72" t="str">
        <f t="shared" si="1565"/>
        <v/>
      </c>
      <c r="CF473" s="72" t="str">
        <f t="shared" si="1565"/>
        <v/>
      </c>
      <c r="CG473" s="72" t="str">
        <f t="shared" si="1565"/>
        <v/>
      </c>
      <c r="CH473" s="72" t="str">
        <f t="shared" si="1565"/>
        <v/>
      </c>
      <c r="CI473" s="72" t="str">
        <f t="shared" si="1565"/>
        <v/>
      </c>
      <c r="CJ473" s="72" t="str">
        <f t="shared" si="1565"/>
        <v/>
      </c>
      <c r="CK473" s="72" t="str">
        <f t="shared" si="1565"/>
        <v/>
      </c>
      <c r="CL473" s="72" t="str">
        <f t="shared" si="1565"/>
        <v/>
      </c>
      <c r="CM473" s="72" t="str">
        <f t="shared" si="1565"/>
        <v/>
      </c>
      <c r="CN473" s="72" t="str">
        <f t="shared" si="1565"/>
        <v/>
      </c>
      <c r="CO473" s="72" t="str">
        <f t="shared" si="1565"/>
        <v/>
      </c>
      <c r="CP473" s="72" t="str">
        <f t="shared" si="1565"/>
        <v/>
      </c>
      <c r="CQ473" s="72" t="str">
        <f t="shared" si="1565"/>
        <v/>
      </c>
      <c r="CR473" s="72" t="str">
        <f t="shared" si="1565"/>
        <v/>
      </c>
      <c r="CS473" s="72" t="str">
        <f t="shared" si="1565"/>
        <v/>
      </c>
      <c r="CT473" s="72" t="str">
        <f t="shared" si="1565"/>
        <v/>
      </c>
      <c r="CU473" s="72" t="str">
        <f t="shared" si="1565"/>
        <v/>
      </c>
      <c r="CV473" s="72" t="str">
        <f t="shared" si="1565"/>
        <v/>
      </c>
      <c r="CW473" s="72" t="str">
        <f t="shared" si="1565"/>
        <v/>
      </c>
      <c r="CX473" s="72" t="str">
        <f t="shared" si="1565"/>
        <v/>
      </c>
      <c r="CY473" s="72" t="str">
        <f t="shared" si="1565"/>
        <v/>
      </c>
      <c r="CZ473" s="72" t="str">
        <f t="shared" si="1565"/>
        <v/>
      </c>
      <c r="DA473" s="72" t="str">
        <f t="shared" si="1565"/>
        <v/>
      </c>
      <c r="DB473" s="72" t="str">
        <f t="shared" si="1565"/>
        <v/>
      </c>
      <c r="DC473" s="72" t="str">
        <f t="shared" ref="DC473:DV473" si="1566">IF(DC$409&lt;&gt;"",$E74,"")</f>
        <v/>
      </c>
      <c r="DD473" s="72" t="str">
        <f t="shared" si="1566"/>
        <v/>
      </c>
      <c r="DE473" s="72" t="str">
        <f t="shared" si="1566"/>
        <v/>
      </c>
      <c r="DF473" s="72" t="str">
        <f t="shared" si="1566"/>
        <v/>
      </c>
      <c r="DG473" s="72" t="str">
        <f t="shared" si="1566"/>
        <v/>
      </c>
      <c r="DH473" s="72" t="str">
        <f t="shared" si="1566"/>
        <v/>
      </c>
      <c r="DI473" s="72" t="str">
        <f t="shared" si="1566"/>
        <v/>
      </c>
      <c r="DJ473" s="72" t="str">
        <f t="shared" si="1566"/>
        <v/>
      </c>
      <c r="DK473" s="72" t="str">
        <f t="shared" si="1566"/>
        <v/>
      </c>
      <c r="DL473" s="72" t="str">
        <f t="shared" si="1566"/>
        <v/>
      </c>
      <c r="DM473" s="72" t="str">
        <f t="shared" si="1566"/>
        <v/>
      </c>
      <c r="DN473" s="72" t="str">
        <f t="shared" si="1566"/>
        <v/>
      </c>
      <c r="DO473" s="72" t="str">
        <f t="shared" si="1566"/>
        <v/>
      </c>
      <c r="DP473" s="72" t="str">
        <f t="shared" si="1566"/>
        <v/>
      </c>
      <c r="DQ473" s="72" t="str">
        <f t="shared" si="1566"/>
        <v/>
      </c>
      <c r="DR473" s="72" t="str">
        <f t="shared" si="1566"/>
        <v/>
      </c>
      <c r="DS473" s="72" t="str">
        <f t="shared" si="1566"/>
        <v/>
      </c>
      <c r="DT473" s="72" t="str">
        <f t="shared" si="1566"/>
        <v/>
      </c>
      <c r="DU473" s="72" t="str">
        <f t="shared" si="1566"/>
        <v/>
      </c>
      <c r="DV473" s="72" t="str">
        <f t="shared" si="1566"/>
        <v/>
      </c>
      <c r="DY473" s="79" t="s">
        <v>1175</v>
      </c>
      <c r="DZ473" t="s">
        <v>1752</v>
      </c>
      <c r="EA473" t="s">
        <v>7271</v>
      </c>
      <c r="EB473" t="s">
        <v>10999</v>
      </c>
      <c r="EC473" t="s">
        <v>12670</v>
      </c>
    </row>
    <row r="474" spans="10:133" x14ac:dyDescent="0.25">
      <c r="J474" s="72" t="str">
        <f>IF(PEDIDO!C100&lt;&gt;"",PEDIDO!B100,"")</f>
        <v/>
      </c>
      <c r="K474" s="72" t="str">
        <f t="shared" ref="K474:AP474" si="1567">IF(K$409&lt;&gt;"",$E75,"")</f>
        <v/>
      </c>
      <c r="L474" s="72" t="str">
        <f t="shared" si="1567"/>
        <v/>
      </c>
      <c r="M474" s="72" t="str">
        <f t="shared" si="1567"/>
        <v/>
      </c>
      <c r="N474" s="72" t="str">
        <f t="shared" si="1567"/>
        <v/>
      </c>
      <c r="O474" s="72" t="str">
        <f t="shared" si="1567"/>
        <v/>
      </c>
      <c r="P474" s="72" t="str">
        <f t="shared" si="1567"/>
        <v/>
      </c>
      <c r="Q474" s="72" t="str">
        <f t="shared" si="1567"/>
        <v/>
      </c>
      <c r="R474" s="72" t="str">
        <f t="shared" si="1567"/>
        <v/>
      </c>
      <c r="S474" s="72" t="str">
        <f t="shared" si="1567"/>
        <v/>
      </c>
      <c r="T474" s="72" t="str">
        <f t="shared" si="1567"/>
        <v/>
      </c>
      <c r="U474" s="72" t="str">
        <f t="shared" si="1567"/>
        <v/>
      </c>
      <c r="V474" s="72" t="str">
        <f t="shared" si="1567"/>
        <v/>
      </c>
      <c r="W474" s="72" t="str">
        <f t="shared" si="1567"/>
        <v/>
      </c>
      <c r="X474" s="72" t="str">
        <f t="shared" si="1567"/>
        <v/>
      </c>
      <c r="Y474" s="72" t="str">
        <f t="shared" si="1567"/>
        <v/>
      </c>
      <c r="Z474" s="72" t="str">
        <f t="shared" si="1567"/>
        <v/>
      </c>
      <c r="AA474" s="72" t="str">
        <f t="shared" si="1567"/>
        <v/>
      </c>
      <c r="AB474" s="72" t="str">
        <f t="shared" si="1567"/>
        <v/>
      </c>
      <c r="AC474" s="72" t="str">
        <f t="shared" si="1567"/>
        <v/>
      </c>
      <c r="AD474" s="72" t="str">
        <f t="shared" si="1567"/>
        <v/>
      </c>
      <c r="AE474" s="72" t="str">
        <f t="shared" si="1567"/>
        <v/>
      </c>
      <c r="AF474" s="72" t="str">
        <f t="shared" si="1567"/>
        <v/>
      </c>
      <c r="AG474" s="72" t="str">
        <f t="shared" si="1567"/>
        <v/>
      </c>
      <c r="AH474" s="72" t="str">
        <f t="shared" si="1567"/>
        <v/>
      </c>
      <c r="AI474" s="72" t="str">
        <f t="shared" si="1567"/>
        <v/>
      </c>
      <c r="AJ474" s="72" t="str">
        <f t="shared" si="1567"/>
        <v/>
      </c>
      <c r="AK474" s="72" t="str">
        <f t="shared" si="1567"/>
        <v/>
      </c>
      <c r="AL474" s="72" t="str">
        <f t="shared" si="1567"/>
        <v/>
      </c>
      <c r="AM474" s="72" t="str">
        <f t="shared" si="1567"/>
        <v/>
      </c>
      <c r="AN474" s="72" t="str">
        <f t="shared" si="1567"/>
        <v/>
      </c>
      <c r="AO474" s="72" t="str">
        <f t="shared" si="1567"/>
        <v/>
      </c>
      <c r="AP474" s="72" t="str">
        <f t="shared" si="1567"/>
        <v/>
      </c>
      <c r="AQ474" s="72" t="str">
        <f t="shared" ref="AQ474:BV474" si="1568">IF(AQ$409&lt;&gt;"",$E75,"")</f>
        <v/>
      </c>
      <c r="AR474" s="72" t="str">
        <f t="shared" si="1568"/>
        <v/>
      </c>
      <c r="AS474" s="72" t="str">
        <f t="shared" si="1568"/>
        <v/>
      </c>
      <c r="AT474" s="72" t="str">
        <f t="shared" si="1568"/>
        <v/>
      </c>
      <c r="AU474" s="72" t="str">
        <f t="shared" si="1568"/>
        <v/>
      </c>
      <c r="AV474" s="72" t="str">
        <f t="shared" si="1568"/>
        <v/>
      </c>
      <c r="AW474" s="72" t="str">
        <f t="shared" si="1568"/>
        <v/>
      </c>
      <c r="AX474" s="72" t="str">
        <f t="shared" si="1568"/>
        <v/>
      </c>
      <c r="AY474" s="72" t="str">
        <f t="shared" si="1568"/>
        <v/>
      </c>
      <c r="AZ474" s="72" t="str">
        <f t="shared" si="1568"/>
        <v/>
      </c>
      <c r="BA474" s="72" t="str">
        <f t="shared" si="1568"/>
        <v/>
      </c>
      <c r="BB474" s="72" t="str">
        <f t="shared" si="1568"/>
        <v/>
      </c>
      <c r="BC474" s="72" t="str">
        <f t="shared" si="1568"/>
        <v/>
      </c>
      <c r="BD474" s="72" t="str">
        <f t="shared" si="1568"/>
        <v/>
      </c>
      <c r="BE474" s="72" t="str">
        <f t="shared" si="1568"/>
        <v/>
      </c>
      <c r="BF474" s="72" t="str">
        <f t="shared" si="1568"/>
        <v/>
      </c>
      <c r="BG474" s="72" t="str">
        <f t="shared" si="1568"/>
        <v/>
      </c>
      <c r="BH474" s="72" t="str">
        <f t="shared" si="1568"/>
        <v/>
      </c>
      <c r="BI474" s="72" t="str">
        <f t="shared" si="1568"/>
        <v/>
      </c>
      <c r="BJ474" s="72" t="str">
        <f t="shared" si="1568"/>
        <v/>
      </c>
      <c r="BK474" s="72" t="str">
        <f t="shared" si="1568"/>
        <v/>
      </c>
      <c r="BL474" s="72" t="str">
        <f t="shared" si="1568"/>
        <v/>
      </c>
      <c r="BM474" s="72" t="str">
        <f t="shared" si="1568"/>
        <v/>
      </c>
      <c r="BN474" s="72" t="str">
        <f t="shared" si="1568"/>
        <v/>
      </c>
      <c r="BO474" s="72" t="str">
        <f t="shared" si="1568"/>
        <v/>
      </c>
      <c r="BP474" s="72" t="str">
        <f t="shared" si="1568"/>
        <v/>
      </c>
      <c r="BQ474" s="72" t="str">
        <f t="shared" si="1568"/>
        <v/>
      </c>
      <c r="BR474" s="72" t="str">
        <f t="shared" si="1568"/>
        <v/>
      </c>
      <c r="BS474" s="72" t="str">
        <f t="shared" si="1568"/>
        <v/>
      </c>
      <c r="BT474" s="72" t="str">
        <f t="shared" si="1568"/>
        <v/>
      </c>
      <c r="BU474" s="72" t="str">
        <f t="shared" si="1568"/>
        <v/>
      </c>
      <c r="BV474" s="72" t="str">
        <f t="shared" si="1568"/>
        <v/>
      </c>
      <c r="BW474" s="72" t="str">
        <f t="shared" ref="BW474:DB474" si="1569">IF(BW$409&lt;&gt;"",$E75,"")</f>
        <v/>
      </c>
      <c r="BX474" s="72" t="str">
        <f t="shared" si="1569"/>
        <v/>
      </c>
      <c r="BY474" s="72" t="str">
        <f t="shared" si="1569"/>
        <v/>
      </c>
      <c r="BZ474" s="72" t="str">
        <f t="shared" si="1569"/>
        <v/>
      </c>
      <c r="CA474" s="72" t="str">
        <f t="shared" si="1569"/>
        <v/>
      </c>
      <c r="CB474" s="72" t="str">
        <f t="shared" si="1569"/>
        <v/>
      </c>
      <c r="CC474" s="72" t="str">
        <f t="shared" si="1569"/>
        <v/>
      </c>
      <c r="CD474" s="72" t="str">
        <f t="shared" si="1569"/>
        <v/>
      </c>
      <c r="CE474" s="72" t="str">
        <f t="shared" si="1569"/>
        <v/>
      </c>
      <c r="CF474" s="72" t="str">
        <f t="shared" si="1569"/>
        <v/>
      </c>
      <c r="CG474" s="72" t="str">
        <f t="shared" si="1569"/>
        <v/>
      </c>
      <c r="CH474" s="72" t="str">
        <f t="shared" si="1569"/>
        <v/>
      </c>
      <c r="CI474" s="72" t="str">
        <f t="shared" si="1569"/>
        <v/>
      </c>
      <c r="CJ474" s="72" t="str">
        <f t="shared" si="1569"/>
        <v/>
      </c>
      <c r="CK474" s="72" t="str">
        <f t="shared" si="1569"/>
        <v/>
      </c>
      <c r="CL474" s="72" t="str">
        <f t="shared" si="1569"/>
        <v/>
      </c>
      <c r="CM474" s="72" t="str">
        <f t="shared" si="1569"/>
        <v/>
      </c>
      <c r="CN474" s="72" t="str">
        <f t="shared" si="1569"/>
        <v/>
      </c>
      <c r="CO474" s="72" t="str">
        <f t="shared" si="1569"/>
        <v/>
      </c>
      <c r="CP474" s="72" t="str">
        <f t="shared" si="1569"/>
        <v/>
      </c>
      <c r="CQ474" s="72" t="str">
        <f t="shared" si="1569"/>
        <v/>
      </c>
      <c r="CR474" s="72" t="str">
        <f t="shared" si="1569"/>
        <v/>
      </c>
      <c r="CS474" s="72" t="str">
        <f t="shared" si="1569"/>
        <v/>
      </c>
      <c r="CT474" s="72" t="str">
        <f t="shared" si="1569"/>
        <v/>
      </c>
      <c r="CU474" s="72" t="str">
        <f t="shared" si="1569"/>
        <v/>
      </c>
      <c r="CV474" s="72" t="str">
        <f t="shared" si="1569"/>
        <v/>
      </c>
      <c r="CW474" s="72" t="str">
        <f t="shared" si="1569"/>
        <v/>
      </c>
      <c r="CX474" s="72" t="str">
        <f t="shared" si="1569"/>
        <v/>
      </c>
      <c r="CY474" s="72" t="str">
        <f t="shared" si="1569"/>
        <v/>
      </c>
      <c r="CZ474" s="72" t="str">
        <f t="shared" si="1569"/>
        <v/>
      </c>
      <c r="DA474" s="72" t="str">
        <f t="shared" si="1569"/>
        <v/>
      </c>
      <c r="DB474" s="72" t="str">
        <f t="shared" si="1569"/>
        <v/>
      </c>
      <c r="DC474" s="72" t="str">
        <f t="shared" ref="DC474:DV474" si="1570">IF(DC$409&lt;&gt;"",$E75,"")</f>
        <v/>
      </c>
      <c r="DD474" s="72" t="str">
        <f t="shared" si="1570"/>
        <v/>
      </c>
      <c r="DE474" s="72" t="str">
        <f t="shared" si="1570"/>
        <v/>
      </c>
      <c r="DF474" s="72" t="str">
        <f t="shared" si="1570"/>
        <v/>
      </c>
      <c r="DG474" s="72" t="str">
        <f t="shared" si="1570"/>
        <v/>
      </c>
      <c r="DH474" s="72" t="str">
        <f t="shared" si="1570"/>
        <v/>
      </c>
      <c r="DI474" s="72" t="str">
        <f t="shared" si="1570"/>
        <v/>
      </c>
      <c r="DJ474" s="72" t="str">
        <f t="shared" si="1570"/>
        <v/>
      </c>
      <c r="DK474" s="72" t="str">
        <f t="shared" si="1570"/>
        <v/>
      </c>
      <c r="DL474" s="72" t="str">
        <f t="shared" si="1570"/>
        <v/>
      </c>
      <c r="DM474" s="72" t="str">
        <f t="shared" si="1570"/>
        <v/>
      </c>
      <c r="DN474" s="72" t="str">
        <f t="shared" si="1570"/>
        <v/>
      </c>
      <c r="DO474" s="72" t="str">
        <f t="shared" si="1570"/>
        <v/>
      </c>
      <c r="DP474" s="72" t="str">
        <f t="shared" si="1570"/>
        <v/>
      </c>
      <c r="DQ474" s="72" t="str">
        <f t="shared" si="1570"/>
        <v/>
      </c>
      <c r="DR474" s="72" t="str">
        <f t="shared" si="1570"/>
        <v/>
      </c>
      <c r="DS474" s="72" t="str">
        <f t="shared" si="1570"/>
        <v/>
      </c>
      <c r="DT474" s="72" t="str">
        <f t="shared" si="1570"/>
        <v/>
      </c>
      <c r="DU474" s="72" t="str">
        <f t="shared" si="1570"/>
        <v/>
      </c>
      <c r="DV474" s="72" t="str">
        <f t="shared" si="1570"/>
        <v/>
      </c>
      <c r="DY474" s="79" t="s">
        <v>1176</v>
      </c>
      <c r="DZ474" t="s">
        <v>1377</v>
      </c>
      <c r="EA474" t="s">
        <v>7272</v>
      </c>
      <c r="EB474" t="s">
        <v>11000</v>
      </c>
      <c r="EC474" t="s">
        <v>12671</v>
      </c>
    </row>
    <row r="475" spans="10:133" x14ac:dyDescent="0.25">
      <c r="J475" s="72" t="str">
        <f>IF(PEDIDO!C101&lt;&gt;"",PEDIDO!B101,"")</f>
        <v/>
      </c>
      <c r="K475" s="72" t="str">
        <f t="shared" ref="K475:AP475" si="1571">IF(K$409&lt;&gt;"",$E76,"")</f>
        <v/>
      </c>
      <c r="L475" s="72" t="str">
        <f t="shared" si="1571"/>
        <v/>
      </c>
      <c r="M475" s="72" t="str">
        <f t="shared" si="1571"/>
        <v/>
      </c>
      <c r="N475" s="72" t="str">
        <f t="shared" si="1571"/>
        <v/>
      </c>
      <c r="O475" s="72" t="str">
        <f t="shared" si="1571"/>
        <v/>
      </c>
      <c r="P475" s="72" t="str">
        <f t="shared" si="1571"/>
        <v/>
      </c>
      <c r="Q475" s="72" t="str">
        <f t="shared" si="1571"/>
        <v/>
      </c>
      <c r="R475" s="72" t="str">
        <f t="shared" si="1571"/>
        <v/>
      </c>
      <c r="S475" s="72" t="str">
        <f t="shared" si="1571"/>
        <v/>
      </c>
      <c r="T475" s="72" t="str">
        <f t="shared" si="1571"/>
        <v/>
      </c>
      <c r="U475" s="72" t="str">
        <f t="shared" si="1571"/>
        <v/>
      </c>
      <c r="V475" s="72" t="str">
        <f t="shared" si="1571"/>
        <v/>
      </c>
      <c r="W475" s="72" t="str">
        <f t="shared" si="1571"/>
        <v/>
      </c>
      <c r="X475" s="72" t="str">
        <f t="shared" si="1571"/>
        <v/>
      </c>
      <c r="Y475" s="72" t="str">
        <f t="shared" si="1571"/>
        <v/>
      </c>
      <c r="Z475" s="72" t="str">
        <f t="shared" si="1571"/>
        <v/>
      </c>
      <c r="AA475" s="72" t="str">
        <f t="shared" si="1571"/>
        <v/>
      </c>
      <c r="AB475" s="72" t="str">
        <f t="shared" si="1571"/>
        <v/>
      </c>
      <c r="AC475" s="72" t="str">
        <f t="shared" si="1571"/>
        <v/>
      </c>
      <c r="AD475" s="72" t="str">
        <f t="shared" si="1571"/>
        <v/>
      </c>
      <c r="AE475" s="72" t="str">
        <f t="shared" si="1571"/>
        <v/>
      </c>
      <c r="AF475" s="72" t="str">
        <f t="shared" si="1571"/>
        <v/>
      </c>
      <c r="AG475" s="72" t="str">
        <f t="shared" si="1571"/>
        <v/>
      </c>
      <c r="AH475" s="72" t="str">
        <f t="shared" si="1571"/>
        <v/>
      </c>
      <c r="AI475" s="72" t="str">
        <f t="shared" si="1571"/>
        <v/>
      </c>
      <c r="AJ475" s="72" t="str">
        <f t="shared" si="1571"/>
        <v/>
      </c>
      <c r="AK475" s="72" t="str">
        <f t="shared" si="1571"/>
        <v/>
      </c>
      <c r="AL475" s="72" t="str">
        <f t="shared" si="1571"/>
        <v/>
      </c>
      <c r="AM475" s="72" t="str">
        <f t="shared" si="1571"/>
        <v/>
      </c>
      <c r="AN475" s="72" t="str">
        <f t="shared" si="1571"/>
        <v/>
      </c>
      <c r="AO475" s="72" t="str">
        <f t="shared" si="1571"/>
        <v/>
      </c>
      <c r="AP475" s="72" t="str">
        <f t="shared" si="1571"/>
        <v/>
      </c>
      <c r="AQ475" s="72" t="str">
        <f t="shared" ref="AQ475:BV475" si="1572">IF(AQ$409&lt;&gt;"",$E76,"")</f>
        <v/>
      </c>
      <c r="AR475" s="72" t="str">
        <f t="shared" si="1572"/>
        <v/>
      </c>
      <c r="AS475" s="72" t="str">
        <f t="shared" si="1572"/>
        <v/>
      </c>
      <c r="AT475" s="72" t="str">
        <f t="shared" si="1572"/>
        <v/>
      </c>
      <c r="AU475" s="72" t="str">
        <f t="shared" si="1572"/>
        <v/>
      </c>
      <c r="AV475" s="72" t="str">
        <f t="shared" si="1572"/>
        <v/>
      </c>
      <c r="AW475" s="72" t="str">
        <f t="shared" si="1572"/>
        <v/>
      </c>
      <c r="AX475" s="72" t="str">
        <f t="shared" si="1572"/>
        <v/>
      </c>
      <c r="AY475" s="72" t="str">
        <f t="shared" si="1572"/>
        <v/>
      </c>
      <c r="AZ475" s="72" t="str">
        <f t="shared" si="1572"/>
        <v/>
      </c>
      <c r="BA475" s="72" t="str">
        <f t="shared" si="1572"/>
        <v/>
      </c>
      <c r="BB475" s="72" t="str">
        <f t="shared" si="1572"/>
        <v/>
      </c>
      <c r="BC475" s="72" t="str">
        <f t="shared" si="1572"/>
        <v/>
      </c>
      <c r="BD475" s="72" t="str">
        <f t="shared" si="1572"/>
        <v/>
      </c>
      <c r="BE475" s="72" t="str">
        <f t="shared" si="1572"/>
        <v/>
      </c>
      <c r="BF475" s="72" t="str">
        <f t="shared" si="1572"/>
        <v/>
      </c>
      <c r="BG475" s="72" t="str">
        <f t="shared" si="1572"/>
        <v/>
      </c>
      <c r="BH475" s="72" t="str">
        <f t="shared" si="1572"/>
        <v/>
      </c>
      <c r="BI475" s="72" t="str">
        <f t="shared" si="1572"/>
        <v/>
      </c>
      <c r="BJ475" s="72" t="str">
        <f t="shared" si="1572"/>
        <v/>
      </c>
      <c r="BK475" s="72" t="str">
        <f t="shared" si="1572"/>
        <v/>
      </c>
      <c r="BL475" s="72" t="str">
        <f t="shared" si="1572"/>
        <v/>
      </c>
      <c r="BM475" s="72" t="str">
        <f t="shared" si="1572"/>
        <v/>
      </c>
      <c r="BN475" s="72" t="str">
        <f t="shared" si="1572"/>
        <v/>
      </c>
      <c r="BO475" s="72" t="str">
        <f t="shared" si="1572"/>
        <v/>
      </c>
      <c r="BP475" s="72" t="str">
        <f t="shared" si="1572"/>
        <v/>
      </c>
      <c r="BQ475" s="72" t="str">
        <f t="shared" si="1572"/>
        <v/>
      </c>
      <c r="BR475" s="72" t="str">
        <f t="shared" si="1572"/>
        <v/>
      </c>
      <c r="BS475" s="72" t="str">
        <f t="shared" si="1572"/>
        <v/>
      </c>
      <c r="BT475" s="72" t="str">
        <f t="shared" si="1572"/>
        <v/>
      </c>
      <c r="BU475" s="72" t="str">
        <f t="shared" si="1572"/>
        <v/>
      </c>
      <c r="BV475" s="72" t="str">
        <f t="shared" si="1572"/>
        <v/>
      </c>
      <c r="BW475" s="72" t="str">
        <f t="shared" ref="BW475:DB475" si="1573">IF(BW$409&lt;&gt;"",$E76,"")</f>
        <v/>
      </c>
      <c r="BX475" s="72" t="str">
        <f t="shared" si="1573"/>
        <v/>
      </c>
      <c r="BY475" s="72" t="str">
        <f t="shared" si="1573"/>
        <v/>
      </c>
      <c r="BZ475" s="72" t="str">
        <f t="shared" si="1573"/>
        <v/>
      </c>
      <c r="CA475" s="72" t="str">
        <f t="shared" si="1573"/>
        <v/>
      </c>
      <c r="CB475" s="72" t="str">
        <f t="shared" si="1573"/>
        <v/>
      </c>
      <c r="CC475" s="72" t="str">
        <f t="shared" si="1573"/>
        <v/>
      </c>
      <c r="CD475" s="72" t="str">
        <f t="shared" si="1573"/>
        <v/>
      </c>
      <c r="CE475" s="72" t="str">
        <f t="shared" si="1573"/>
        <v/>
      </c>
      <c r="CF475" s="72" t="str">
        <f t="shared" si="1573"/>
        <v/>
      </c>
      <c r="CG475" s="72" t="str">
        <f t="shared" si="1573"/>
        <v/>
      </c>
      <c r="CH475" s="72" t="str">
        <f t="shared" si="1573"/>
        <v/>
      </c>
      <c r="CI475" s="72" t="str">
        <f t="shared" si="1573"/>
        <v/>
      </c>
      <c r="CJ475" s="72" t="str">
        <f t="shared" si="1573"/>
        <v/>
      </c>
      <c r="CK475" s="72" t="str">
        <f t="shared" si="1573"/>
        <v/>
      </c>
      <c r="CL475" s="72" t="str">
        <f t="shared" si="1573"/>
        <v/>
      </c>
      <c r="CM475" s="72" t="str">
        <f t="shared" si="1573"/>
        <v/>
      </c>
      <c r="CN475" s="72" t="str">
        <f t="shared" si="1573"/>
        <v/>
      </c>
      <c r="CO475" s="72" t="str">
        <f t="shared" si="1573"/>
        <v/>
      </c>
      <c r="CP475" s="72" t="str">
        <f t="shared" si="1573"/>
        <v/>
      </c>
      <c r="CQ475" s="72" t="str">
        <f t="shared" si="1573"/>
        <v/>
      </c>
      <c r="CR475" s="72" t="str">
        <f t="shared" si="1573"/>
        <v/>
      </c>
      <c r="CS475" s="72" t="str">
        <f t="shared" si="1573"/>
        <v/>
      </c>
      <c r="CT475" s="72" t="str">
        <f t="shared" si="1573"/>
        <v/>
      </c>
      <c r="CU475" s="72" t="str">
        <f t="shared" si="1573"/>
        <v/>
      </c>
      <c r="CV475" s="72" t="str">
        <f t="shared" si="1573"/>
        <v/>
      </c>
      <c r="CW475" s="72" t="str">
        <f t="shared" si="1573"/>
        <v/>
      </c>
      <c r="CX475" s="72" t="str">
        <f t="shared" si="1573"/>
        <v/>
      </c>
      <c r="CY475" s="72" t="str">
        <f t="shared" si="1573"/>
        <v/>
      </c>
      <c r="CZ475" s="72" t="str">
        <f t="shared" si="1573"/>
        <v/>
      </c>
      <c r="DA475" s="72" t="str">
        <f t="shared" si="1573"/>
        <v/>
      </c>
      <c r="DB475" s="72" t="str">
        <f t="shared" si="1573"/>
        <v/>
      </c>
      <c r="DC475" s="72" t="str">
        <f t="shared" ref="DC475:DV475" si="1574">IF(DC$409&lt;&gt;"",$E76,"")</f>
        <v/>
      </c>
      <c r="DD475" s="72" t="str">
        <f t="shared" si="1574"/>
        <v/>
      </c>
      <c r="DE475" s="72" t="str">
        <f t="shared" si="1574"/>
        <v/>
      </c>
      <c r="DF475" s="72" t="str">
        <f t="shared" si="1574"/>
        <v/>
      </c>
      <c r="DG475" s="72" t="str">
        <f t="shared" si="1574"/>
        <v/>
      </c>
      <c r="DH475" s="72" t="str">
        <f t="shared" si="1574"/>
        <v/>
      </c>
      <c r="DI475" s="72" t="str">
        <f t="shared" si="1574"/>
        <v/>
      </c>
      <c r="DJ475" s="72" t="str">
        <f t="shared" si="1574"/>
        <v/>
      </c>
      <c r="DK475" s="72" t="str">
        <f t="shared" si="1574"/>
        <v/>
      </c>
      <c r="DL475" s="72" t="str">
        <f t="shared" si="1574"/>
        <v/>
      </c>
      <c r="DM475" s="72" t="str">
        <f t="shared" si="1574"/>
        <v/>
      </c>
      <c r="DN475" s="72" t="str">
        <f t="shared" si="1574"/>
        <v/>
      </c>
      <c r="DO475" s="72" t="str">
        <f t="shared" si="1574"/>
        <v/>
      </c>
      <c r="DP475" s="72" t="str">
        <f t="shared" si="1574"/>
        <v/>
      </c>
      <c r="DQ475" s="72" t="str">
        <f t="shared" si="1574"/>
        <v/>
      </c>
      <c r="DR475" s="72" t="str">
        <f t="shared" si="1574"/>
        <v/>
      </c>
      <c r="DS475" s="72" t="str">
        <f t="shared" si="1574"/>
        <v/>
      </c>
      <c r="DT475" s="72" t="str">
        <f t="shared" si="1574"/>
        <v/>
      </c>
      <c r="DU475" s="72" t="str">
        <f t="shared" si="1574"/>
        <v/>
      </c>
      <c r="DV475" s="72" t="str">
        <f t="shared" si="1574"/>
        <v/>
      </c>
      <c r="DY475" s="79" t="s">
        <v>1177</v>
      </c>
      <c r="DZ475" t="s">
        <v>1665</v>
      </c>
      <c r="EA475" t="s">
        <v>7273</v>
      </c>
      <c r="EB475" t="s">
        <v>11001</v>
      </c>
      <c r="EC475" t="s">
        <v>12672</v>
      </c>
    </row>
    <row r="476" spans="10:133" x14ac:dyDescent="0.25">
      <c r="J476" s="72" t="str">
        <f>IF(PEDIDO!C102&lt;&gt;"",PEDIDO!B102,"")</f>
        <v/>
      </c>
      <c r="K476" s="72" t="str">
        <f t="shared" ref="K476:AP476" si="1575">IF(K$409&lt;&gt;"",$E77,"")</f>
        <v/>
      </c>
      <c r="L476" s="72" t="str">
        <f t="shared" si="1575"/>
        <v/>
      </c>
      <c r="M476" s="72" t="str">
        <f t="shared" si="1575"/>
        <v/>
      </c>
      <c r="N476" s="72" t="str">
        <f t="shared" si="1575"/>
        <v/>
      </c>
      <c r="O476" s="72" t="str">
        <f t="shared" si="1575"/>
        <v/>
      </c>
      <c r="P476" s="72" t="str">
        <f t="shared" si="1575"/>
        <v/>
      </c>
      <c r="Q476" s="72" t="str">
        <f t="shared" si="1575"/>
        <v/>
      </c>
      <c r="R476" s="72" t="str">
        <f t="shared" si="1575"/>
        <v/>
      </c>
      <c r="S476" s="72" t="str">
        <f t="shared" si="1575"/>
        <v/>
      </c>
      <c r="T476" s="72" t="str">
        <f t="shared" si="1575"/>
        <v/>
      </c>
      <c r="U476" s="72" t="str">
        <f t="shared" si="1575"/>
        <v/>
      </c>
      <c r="V476" s="72" t="str">
        <f t="shared" si="1575"/>
        <v/>
      </c>
      <c r="W476" s="72" t="str">
        <f t="shared" si="1575"/>
        <v/>
      </c>
      <c r="X476" s="72" t="str">
        <f t="shared" si="1575"/>
        <v/>
      </c>
      <c r="Y476" s="72" t="str">
        <f t="shared" si="1575"/>
        <v/>
      </c>
      <c r="Z476" s="72" t="str">
        <f t="shared" si="1575"/>
        <v/>
      </c>
      <c r="AA476" s="72" t="str">
        <f t="shared" si="1575"/>
        <v/>
      </c>
      <c r="AB476" s="72" t="str">
        <f t="shared" si="1575"/>
        <v/>
      </c>
      <c r="AC476" s="72" t="str">
        <f t="shared" si="1575"/>
        <v/>
      </c>
      <c r="AD476" s="72" t="str">
        <f t="shared" si="1575"/>
        <v/>
      </c>
      <c r="AE476" s="72" t="str">
        <f t="shared" si="1575"/>
        <v/>
      </c>
      <c r="AF476" s="72" t="str">
        <f t="shared" si="1575"/>
        <v/>
      </c>
      <c r="AG476" s="72" t="str">
        <f t="shared" si="1575"/>
        <v/>
      </c>
      <c r="AH476" s="72" t="str">
        <f t="shared" si="1575"/>
        <v/>
      </c>
      <c r="AI476" s="72" t="str">
        <f t="shared" si="1575"/>
        <v/>
      </c>
      <c r="AJ476" s="72" t="str">
        <f t="shared" si="1575"/>
        <v/>
      </c>
      <c r="AK476" s="72" t="str">
        <f t="shared" si="1575"/>
        <v/>
      </c>
      <c r="AL476" s="72" t="str">
        <f t="shared" si="1575"/>
        <v/>
      </c>
      <c r="AM476" s="72" t="str">
        <f t="shared" si="1575"/>
        <v/>
      </c>
      <c r="AN476" s="72" t="str">
        <f t="shared" si="1575"/>
        <v/>
      </c>
      <c r="AO476" s="72" t="str">
        <f t="shared" si="1575"/>
        <v/>
      </c>
      <c r="AP476" s="72" t="str">
        <f t="shared" si="1575"/>
        <v/>
      </c>
      <c r="AQ476" s="72" t="str">
        <f t="shared" ref="AQ476:BV476" si="1576">IF(AQ$409&lt;&gt;"",$E77,"")</f>
        <v/>
      </c>
      <c r="AR476" s="72" t="str">
        <f t="shared" si="1576"/>
        <v/>
      </c>
      <c r="AS476" s="72" t="str">
        <f t="shared" si="1576"/>
        <v/>
      </c>
      <c r="AT476" s="72" t="str">
        <f t="shared" si="1576"/>
        <v/>
      </c>
      <c r="AU476" s="72" t="str">
        <f t="shared" si="1576"/>
        <v/>
      </c>
      <c r="AV476" s="72" t="str">
        <f t="shared" si="1576"/>
        <v/>
      </c>
      <c r="AW476" s="72" t="str">
        <f t="shared" si="1576"/>
        <v/>
      </c>
      <c r="AX476" s="72" t="str">
        <f t="shared" si="1576"/>
        <v/>
      </c>
      <c r="AY476" s="72" t="str">
        <f t="shared" si="1576"/>
        <v/>
      </c>
      <c r="AZ476" s="72" t="str">
        <f t="shared" si="1576"/>
        <v/>
      </c>
      <c r="BA476" s="72" t="str">
        <f t="shared" si="1576"/>
        <v/>
      </c>
      <c r="BB476" s="72" t="str">
        <f t="shared" si="1576"/>
        <v/>
      </c>
      <c r="BC476" s="72" t="str">
        <f t="shared" si="1576"/>
        <v/>
      </c>
      <c r="BD476" s="72" t="str">
        <f t="shared" si="1576"/>
        <v/>
      </c>
      <c r="BE476" s="72" t="str">
        <f t="shared" si="1576"/>
        <v/>
      </c>
      <c r="BF476" s="72" t="str">
        <f t="shared" si="1576"/>
        <v/>
      </c>
      <c r="BG476" s="72" t="str">
        <f t="shared" si="1576"/>
        <v/>
      </c>
      <c r="BH476" s="72" t="str">
        <f t="shared" si="1576"/>
        <v/>
      </c>
      <c r="BI476" s="72" t="str">
        <f t="shared" si="1576"/>
        <v/>
      </c>
      <c r="BJ476" s="72" t="str">
        <f t="shared" si="1576"/>
        <v/>
      </c>
      <c r="BK476" s="72" t="str">
        <f t="shared" si="1576"/>
        <v/>
      </c>
      <c r="BL476" s="72" t="str">
        <f t="shared" si="1576"/>
        <v/>
      </c>
      <c r="BM476" s="72" t="str">
        <f t="shared" si="1576"/>
        <v/>
      </c>
      <c r="BN476" s="72" t="str">
        <f t="shared" si="1576"/>
        <v/>
      </c>
      <c r="BO476" s="72" t="str">
        <f t="shared" si="1576"/>
        <v/>
      </c>
      <c r="BP476" s="72" t="str">
        <f t="shared" si="1576"/>
        <v/>
      </c>
      <c r="BQ476" s="72" t="str">
        <f t="shared" si="1576"/>
        <v/>
      </c>
      <c r="BR476" s="72" t="str">
        <f t="shared" si="1576"/>
        <v/>
      </c>
      <c r="BS476" s="72" t="str">
        <f t="shared" si="1576"/>
        <v/>
      </c>
      <c r="BT476" s="72" t="str">
        <f t="shared" si="1576"/>
        <v/>
      </c>
      <c r="BU476" s="72" t="str">
        <f t="shared" si="1576"/>
        <v/>
      </c>
      <c r="BV476" s="72" t="str">
        <f t="shared" si="1576"/>
        <v/>
      </c>
      <c r="BW476" s="72" t="str">
        <f t="shared" ref="BW476:DB476" si="1577">IF(BW$409&lt;&gt;"",$E77,"")</f>
        <v/>
      </c>
      <c r="BX476" s="72" t="str">
        <f t="shared" si="1577"/>
        <v/>
      </c>
      <c r="BY476" s="72" t="str">
        <f t="shared" si="1577"/>
        <v/>
      </c>
      <c r="BZ476" s="72" t="str">
        <f t="shared" si="1577"/>
        <v/>
      </c>
      <c r="CA476" s="72" t="str">
        <f t="shared" si="1577"/>
        <v/>
      </c>
      <c r="CB476" s="72" t="str">
        <f t="shared" si="1577"/>
        <v/>
      </c>
      <c r="CC476" s="72" t="str">
        <f t="shared" si="1577"/>
        <v/>
      </c>
      <c r="CD476" s="72" t="str">
        <f t="shared" si="1577"/>
        <v/>
      </c>
      <c r="CE476" s="72" t="str">
        <f t="shared" si="1577"/>
        <v/>
      </c>
      <c r="CF476" s="72" t="str">
        <f t="shared" si="1577"/>
        <v/>
      </c>
      <c r="CG476" s="72" t="str">
        <f t="shared" si="1577"/>
        <v/>
      </c>
      <c r="CH476" s="72" t="str">
        <f t="shared" si="1577"/>
        <v/>
      </c>
      <c r="CI476" s="72" t="str">
        <f t="shared" si="1577"/>
        <v/>
      </c>
      <c r="CJ476" s="72" t="str">
        <f t="shared" si="1577"/>
        <v/>
      </c>
      <c r="CK476" s="72" t="str">
        <f t="shared" si="1577"/>
        <v/>
      </c>
      <c r="CL476" s="72" t="str">
        <f t="shared" si="1577"/>
        <v/>
      </c>
      <c r="CM476" s="72" t="str">
        <f t="shared" si="1577"/>
        <v/>
      </c>
      <c r="CN476" s="72" t="str">
        <f t="shared" si="1577"/>
        <v/>
      </c>
      <c r="CO476" s="72" t="str">
        <f t="shared" si="1577"/>
        <v/>
      </c>
      <c r="CP476" s="72" t="str">
        <f t="shared" si="1577"/>
        <v/>
      </c>
      <c r="CQ476" s="72" t="str">
        <f t="shared" si="1577"/>
        <v/>
      </c>
      <c r="CR476" s="72" t="str">
        <f t="shared" si="1577"/>
        <v/>
      </c>
      <c r="CS476" s="72" t="str">
        <f t="shared" si="1577"/>
        <v/>
      </c>
      <c r="CT476" s="72" t="str">
        <f t="shared" si="1577"/>
        <v/>
      </c>
      <c r="CU476" s="72" t="str">
        <f t="shared" si="1577"/>
        <v/>
      </c>
      <c r="CV476" s="72" t="str">
        <f t="shared" si="1577"/>
        <v/>
      </c>
      <c r="CW476" s="72" t="str">
        <f t="shared" si="1577"/>
        <v/>
      </c>
      <c r="CX476" s="72" t="str">
        <f t="shared" si="1577"/>
        <v/>
      </c>
      <c r="CY476" s="72" t="str">
        <f t="shared" si="1577"/>
        <v/>
      </c>
      <c r="CZ476" s="72" t="str">
        <f t="shared" si="1577"/>
        <v/>
      </c>
      <c r="DA476" s="72" t="str">
        <f t="shared" si="1577"/>
        <v/>
      </c>
      <c r="DB476" s="72" t="str">
        <f t="shared" si="1577"/>
        <v/>
      </c>
      <c r="DC476" s="72" t="str">
        <f t="shared" ref="DC476:DV476" si="1578">IF(DC$409&lt;&gt;"",$E77,"")</f>
        <v/>
      </c>
      <c r="DD476" s="72" t="str">
        <f t="shared" si="1578"/>
        <v/>
      </c>
      <c r="DE476" s="72" t="str">
        <f t="shared" si="1578"/>
        <v/>
      </c>
      <c r="DF476" s="72" t="str">
        <f t="shared" si="1578"/>
        <v/>
      </c>
      <c r="DG476" s="72" t="str">
        <f t="shared" si="1578"/>
        <v/>
      </c>
      <c r="DH476" s="72" t="str">
        <f t="shared" si="1578"/>
        <v/>
      </c>
      <c r="DI476" s="72" t="str">
        <f t="shared" si="1578"/>
        <v/>
      </c>
      <c r="DJ476" s="72" t="str">
        <f t="shared" si="1578"/>
        <v/>
      </c>
      <c r="DK476" s="72" t="str">
        <f t="shared" si="1578"/>
        <v/>
      </c>
      <c r="DL476" s="72" t="str">
        <f t="shared" si="1578"/>
        <v/>
      </c>
      <c r="DM476" s="72" t="str">
        <f t="shared" si="1578"/>
        <v/>
      </c>
      <c r="DN476" s="72" t="str">
        <f t="shared" si="1578"/>
        <v/>
      </c>
      <c r="DO476" s="72" t="str">
        <f t="shared" si="1578"/>
        <v/>
      </c>
      <c r="DP476" s="72" t="str">
        <f t="shared" si="1578"/>
        <v/>
      </c>
      <c r="DQ476" s="72" t="str">
        <f t="shared" si="1578"/>
        <v/>
      </c>
      <c r="DR476" s="72" t="str">
        <f t="shared" si="1578"/>
        <v/>
      </c>
      <c r="DS476" s="72" t="str">
        <f t="shared" si="1578"/>
        <v/>
      </c>
      <c r="DT476" s="72" t="str">
        <f t="shared" si="1578"/>
        <v/>
      </c>
      <c r="DU476" s="72" t="str">
        <f t="shared" si="1578"/>
        <v/>
      </c>
      <c r="DV476" s="72" t="str">
        <f t="shared" si="1578"/>
        <v/>
      </c>
      <c r="DY476" s="79" t="s">
        <v>1178</v>
      </c>
      <c r="DZ476" t="s">
        <v>1753</v>
      </c>
      <c r="EA476" t="s">
        <v>7274</v>
      </c>
      <c r="EB476" t="s">
        <v>11002</v>
      </c>
      <c r="EC476" t="s">
        <v>12673</v>
      </c>
    </row>
    <row r="477" spans="10:133" x14ac:dyDescent="0.25">
      <c r="J477" s="72" t="str">
        <f>IF(PEDIDO!C103&lt;&gt;"",PEDIDO!B103,"")</f>
        <v/>
      </c>
      <c r="K477" s="72" t="str">
        <f t="shared" ref="K477:AP477" si="1579">IF(K$409&lt;&gt;"",$E78,"")</f>
        <v/>
      </c>
      <c r="L477" s="72" t="str">
        <f t="shared" si="1579"/>
        <v/>
      </c>
      <c r="M477" s="72" t="str">
        <f t="shared" si="1579"/>
        <v/>
      </c>
      <c r="N477" s="72" t="str">
        <f t="shared" si="1579"/>
        <v/>
      </c>
      <c r="O477" s="72" t="str">
        <f t="shared" si="1579"/>
        <v/>
      </c>
      <c r="P477" s="72" t="str">
        <f t="shared" si="1579"/>
        <v/>
      </c>
      <c r="Q477" s="72" t="str">
        <f t="shared" si="1579"/>
        <v/>
      </c>
      <c r="R477" s="72" t="str">
        <f t="shared" si="1579"/>
        <v/>
      </c>
      <c r="S477" s="72" t="str">
        <f t="shared" si="1579"/>
        <v/>
      </c>
      <c r="T477" s="72" t="str">
        <f t="shared" si="1579"/>
        <v/>
      </c>
      <c r="U477" s="72" t="str">
        <f t="shared" si="1579"/>
        <v/>
      </c>
      <c r="V477" s="72" t="str">
        <f t="shared" si="1579"/>
        <v/>
      </c>
      <c r="W477" s="72" t="str">
        <f t="shared" si="1579"/>
        <v/>
      </c>
      <c r="X477" s="72" t="str">
        <f t="shared" si="1579"/>
        <v/>
      </c>
      <c r="Y477" s="72" t="str">
        <f t="shared" si="1579"/>
        <v/>
      </c>
      <c r="Z477" s="72" t="str">
        <f t="shared" si="1579"/>
        <v/>
      </c>
      <c r="AA477" s="72" t="str">
        <f t="shared" si="1579"/>
        <v/>
      </c>
      <c r="AB477" s="72" t="str">
        <f t="shared" si="1579"/>
        <v/>
      </c>
      <c r="AC477" s="72" t="str">
        <f t="shared" si="1579"/>
        <v/>
      </c>
      <c r="AD477" s="72" t="str">
        <f t="shared" si="1579"/>
        <v/>
      </c>
      <c r="AE477" s="72" t="str">
        <f t="shared" si="1579"/>
        <v/>
      </c>
      <c r="AF477" s="72" t="str">
        <f t="shared" si="1579"/>
        <v/>
      </c>
      <c r="AG477" s="72" t="str">
        <f t="shared" si="1579"/>
        <v/>
      </c>
      <c r="AH477" s="72" t="str">
        <f t="shared" si="1579"/>
        <v/>
      </c>
      <c r="AI477" s="72" t="str">
        <f t="shared" si="1579"/>
        <v/>
      </c>
      <c r="AJ477" s="72" t="str">
        <f t="shared" si="1579"/>
        <v/>
      </c>
      <c r="AK477" s="72" t="str">
        <f t="shared" si="1579"/>
        <v/>
      </c>
      <c r="AL477" s="72" t="str">
        <f t="shared" si="1579"/>
        <v/>
      </c>
      <c r="AM477" s="72" t="str">
        <f t="shared" si="1579"/>
        <v/>
      </c>
      <c r="AN477" s="72" t="str">
        <f t="shared" si="1579"/>
        <v/>
      </c>
      <c r="AO477" s="72" t="str">
        <f t="shared" si="1579"/>
        <v/>
      </c>
      <c r="AP477" s="72" t="str">
        <f t="shared" si="1579"/>
        <v/>
      </c>
      <c r="AQ477" s="72" t="str">
        <f t="shared" ref="AQ477:BV477" si="1580">IF(AQ$409&lt;&gt;"",$E78,"")</f>
        <v/>
      </c>
      <c r="AR477" s="72" t="str">
        <f t="shared" si="1580"/>
        <v/>
      </c>
      <c r="AS477" s="72" t="str">
        <f t="shared" si="1580"/>
        <v/>
      </c>
      <c r="AT477" s="72" t="str">
        <f t="shared" si="1580"/>
        <v/>
      </c>
      <c r="AU477" s="72" t="str">
        <f t="shared" si="1580"/>
        <v/>
      </c>
      <c r="AV477" s="72" t="str">
        <f t="shared" si="1580"/>
        <v/>
      </c>
      <c r="AW477" s="72" t="str">
        <f t="shared" si="1580"/>
        <v/>
      </c>
      <c r="AX477" s="72" t="str">
        <f t="shared" si="1580"/>
        <v/>
      </c>
      <c r="AY477" s="72" t="str">
        <f t="shared" si="1580"/>
        <v/>
      </c>
      <c r="AZ477" s="72" t="str">
        <f t="shared" si="1580"/>
        <v/>
      </c>
      <c r="BA477" s="72" t="str">
        <f t="shared" si="1580"/>
        <v/>
      </c>
      <c r="BB477" s="72" t="str">
        <f t="shared" si="1580"/>
        <v/>
      </c>
      <c r="BC477" s="72" t="str">
        <f t="shared" si="1580"/>
        <v/>
      </c>
      <c r="BD477" s="72" t="str">
        <f t="shared" si="1580"/>
        <v/>
      </c>
      <c r="BE477" s="72" t="str">
        <f t="shared" si="1580"/>
        <v/>
      </c>
      <c r="BF477" s="72" t="str">
        <f t="shared" si="1580"/>
        <v/>
      </c>
      <c r="BG477" s="72" t="str">
        <f t="shared" si="1580"/>
        <v/>
      </c>
      <c r="BH477" s="72" t="str">
        <f t="shared" si="1580"/>
        <v/>
      </c>
      <c r="BI477" s="72" t="str">
        <f t="shared" si="1580"/>
        <v/>
      </c>
      <c r="BJ477" s="72" t="str">
        <f t="shared" si="1580"/>
        <v/>
      </c>
      <c r="BK477" s="72" t="str">
        <f t="shared" si="1580"/>
        <v/>
      </c>
      <c r="BL477" s="72" t="str">
        <f t="shared" si="1580"/>
        <v/>
      </c>
      <c r="BM477" s="72" t="str">
        <f t="shared" si="1580"/>
        <v/>
      </c>
      <c r="BN477" s="72" t="str">
        <f t="shared" si="1580"/>
        <v/>
      </c>
      <c r="BO477" s="72" t="str">
        <f t="shared" si="1580"/>
        <v/>
      </c>
      <c r="BP477" s="72" t="str">
        <f t="shared" si="1580"/>
        <v/>
      </c>
      <c r="BQ477" s="72" t="str">
        <f t="shared" si="1580"/>
        <v/>
      </c>
      <c r="BR477" s="72" t="str">
        <f t="shared" si="1580"/>
        <v/>
      </c>
      <c r="BS477" s="72" t="str">
        <f t="shared" si="1580"/>
        <v/>
      </c>
      <c r="BT477" s="72" t="str">
        <f t="shared" si="1580"/>
        <v/>
      </c>
      <c r="BU477" s="72" t="str">
        <f t="shared" si="1580"/>
        <v/>
      </c>
      <c r="BV477" s="72" t="str">
        <f t="shared" si="1580"/>
        <v/>
      </c>
      <c r="BW477" s="72" t="str">
        <f t="shared" ref="BW477:DB477" si="1581">IF(BW$409&lt;&gt;"",$E78,"")</f>
        <v/>
      </c>
      <c r="BX477" s="72" t="str">
        <f t="shared" si="1581"/>
        <v/>
      </c>
      <c r="BY477" s="72" t="str">
        <f t="shared" si="1581"/>
        <v/>
      </c>
      <c r="BZ477" s="72" t="str">
        <f t="shared" si="1581"/>
        <v/>
      </c>
      <c r="CA477" s="72" t="str">
        <f t="shared" si="1581"/>
        <v/>
      </c>
      <c r="CB477" s="72" t="str">
        <f t="shared" si="1581"/>
        <v/>
      </c>
      <c r="CC477" s="72" t="str">
        <f t="shared" si="1581"/>
        <v/>
      </c>
      <c r="CD477" s="72" t="str">
        <f t="shared" si="1581"/>
        <v/>
      </c>
      <c r="CE477" s="72" t="str">
        <f t="shared" si="1581"/>
        <v/>
      </c>
      <c r="CF477" s="72" t="str">
        <f t="shared" si="1581"/>
        <v/>
      </c>
      <c r="CG477" s="72" t="str">
        <f t="shared" si="1581"/>
        <v/>
      </c>
      <c r="CH477" s="72" t="str">
        <f t="shared" si="1581"/>
        <v/>
      </c>
      <c r="CI477" s="72" t="str">
        <f t="shared" si="1581"/>
        <v/>
      </c>
      <c r="CJ477" s="72" t="str">
        <f t="shared" si="1581"/>
        <v/>
      </c>
      <c r="CK477" s="72" t="str">
        <f t="shared" si="1581"/>
        <v/>
      </c>
      <c r="CL477" s="72" t="str">
        <f t="shared" si="1581"/>
        <v/>
      </c>
      <c r="CM477" s="72" t="str">
        <f t="shared" si="1581"/>
        <v/>
      </c>
      <c r="CN477" s="72" t="str">
        <f t="shared" si="1581"/>
        <v/>
      </c>
      <c r="CO477" s="72" t="str">
        <f t="shared" si="1581"/>
        <v/>
      </c>
      <c r="CP477" s="72" t="str">
        <f t="shared" si="1581"/>
        <v/>
      </c>
      <c r="CQ477" s="72" t="str">
        <f t="shared" si="1581"/>
        <v/>
      </c>
      <c r="CR477" s="72" t="str">
        <f t="shared" si="1581"/>
        <v/>
      </c>
      <c r="CS477" s="72" t="str">
        <f t="shared" si="1581"/>
        <v/>
      </c>
      <c r="CT477" s="72" t="str">
        <f t="shared" si="1581"/>
        <v/>
      </c>
      <c r="CU477" s="72" t="str">
        <f t="shared" si="1581"/>
        <v/>
      </c>
      <c r="CV477" s="72" t="str">
        <f t="shared" si="1581"/>
        <v/>
      </c>
      <c r="CW477" s="72" t="str">
        <f t="shared" si="1581"/>
        <v/>
      </c>
      <c r="CX477" s="72" t="str">
        <f t="shared" si="1581"/>
        <v/>
      </c>
      <c r="CY477" s="72" t="str">
        <f t="shared" si="1581"/>
        <v/>
      </c>
      <c r="CZ477" s="72" t="str">
        <f t="shared" si="1581"/>
        <v/>
      </c>
      <c r="DA477" s="72" t="str">
        <f t="shared" si="1581"/>
        <v/>
      </c>
      <c r="DB477" s="72" t="str">
        <f t="shared" si="1581"/>
        <v/>
      </c>
      <c r="DC477" s="72" t="str">
        <f t="shared" ref="DC477:DV477" si="1582">IF(DC$409&lt;&gt;"",$E78,"")</f>
        <v/>
      </c>
      <c r="DD477" s="72" t="str">
        <f t="shared" si="1582"/>
        <v/>
      </c>
      <c r="DE477" s="72" t="str">
        <f t="shared" si="1582"/>
        <v/>
      </c>
      <c r="DF477" s="72" t="str">
        <f t="shared" si="1582"/>
        <v/>
      </c>
      <c r="DG477" s="72" t="str">
        <f t="shared" si="1582"/>
        <v/>
      </c>
      <c r="DH477" s="72" t="str">
        <f t="shared" si="1582"/>
        <v/>
      </c>
      <c r="DI477" s="72" t="str">
        <f t="shared" si="1582"/>
        <v/>
      </c>
      <c r="DJ477" s="72" t="str">
        <f t="shared" si="1582"/>
        <v/>
      </c>
      <c r="DK477" s="72" t="str">
        <f t="shared" si="1582"/>
        <v/>
      </c>
      <c r="DL477" s="72" t="str">
        <f t="shared" si="1582"/>
        <v/>
      </c>
      <c r="DM477" s="72" t="str">
        <f t="shared" si="1582"/>
        <v/>
      </c>
      <c r="DN477" s="72" t="str">
        <f t="shared" si="1582"/>
        <v/>
      </c>
      <c r="DO477" s="72" t="str">
        <f t="shared" si="1582"/>
        <v/>
      </c>
      <c r="DP477" s="72" t="str">
        <f t="shared" si="1582"/>
        <v/>
      </c>
      <c r="DQ477" s="72" t="str">
        <f t="shared" si="1582"/>
        <v/>
      </c>
      <c r="DR477" s="72" t="str">
        <f t="shared" si="1582"/>
        <v/>
      </c>
      <c r="DS477" s="72" t="str">
        <f t="shared" si="1582"/>
        <v/>
      </c>
      <c r="DT477" s="72" t="str">
        <f t="shared" si="1582"/>
        <v/>
      </c>
      <c r="DU477" s="72" t="str">
        <f t="shared" si="1582"/>
        <v/>
      </c>
      <c r="DV477" s="72" t="str">
        <f t="shared" si="1582"/>
        <v/>
      </c>
      <c r="DY477" s="79" t="s">
        <v>1179</v>
      </c>
      <c r="DZ477" t="s">
        <v>1754</v>
      </c>
      <c r="EA477" t="s">
        <v>7275</v>
      </c>
      <c r="EB477" t="s">
        <v>11003</v>
      </c>
      <c r="EC477" t="s">
        <v>12674</v>
      </c>
    </row>
    <row r="478" spans="10:133" x14ac:dyDescent="0.25">
      <c r="J478" s="72" t="str">
        <f>IF(PEDIDO!C104&lt;&gt;"",PEDIDO!B104,"")</f>
        <v/>
      </c>
      <c r="K478" s="72" t="str">
        <f t="shared" ref="K478:AP478" si="1583">IF(K$409&lt;&gt;"",$E79,"")</f>
        <v/>
      </c>
      <c r="L478" s="72" t="str">
        <f t="shared" si="1583"/>
        <v/>
      </c>
      <c r="M478" s="72" t="str">
        <f t="shared" si="1583"/>
        <v/>
      </c>
      <c r="N478" s="72" t="str">
        <f t="shared" si="1583"/>
        <v/>
      </c>
      <c r="O478" s="72" t="str">
        <f t="shared" si="1583"/>
        <v/>
      </c>
      <c r="P478" s="72" t="str">
        <f t="shared" si="1583"/>
        <v/>
      </c>
      <c r="Q478" s="72" t="str">
        <f t="shared" si="1583"/>
        <v/>
      </c>
      <c r="R478" s="72" t="str">
        <f t="shared" si="1583"/>
        <v/>
      </c>
      <c r="S478" s="72" t="str">
        <f t="shared" si="1583"/>
        <v/>
      </c>
      <c r="T478" s="72" t="str">
        <f t="shared" si="1583"/>
        <v/>
      </c>
      <c r="U478" s="72" t="str">
        <f t="shared" si="1583"/>
        <v/>
      </c>
      <c r="V478" s="72" t="str">
        <f t="shared" si="1583"/>
        <v/>
      </c>
      <c r="W478" s="72" t="str">
        <f t="shared" si="1583"/>
        <v/>
      </c>
      <c r="X478" s="72" t="str">
        <f t="shared" si="1583"/>
        <v/>
      </c>
      <c r="Y478" s="72" t="str">
        <f t="shared" si="1583"/>
        <v/>
      </c>
      <c r="Z478" s="72" t="str">
        <f t="shared" si="1583"/>
        <v/>
      </c>
      <c r="AA478" s="72" t="str">
        <f t="shared" si="1583"/>
        <v/>
      </c>
      <c r="AB478" s="72" t="str">
        <f t="shared" si="1583"/>
        <v/>
      </c>
      <c r="AC478" s="72" t="str">
        <f t="shared" si="1583"/>
        <v/>
      </c>
      <c r="AD478" s="72" t="str">
        <f t="shared" si="1583"/>
        <v/>
      </c>
      <c r="AE478" s="72" t="str">
        <f t="shared" si="1583"/>
        <v/>
      </c>
      <c r="AF478" s="72" t="str">
        <f t="shared" si="1583"/>
        <v/>
      </c>
      <c r="AG478" s="72" t="str">
        <f t="shared" si="1583"/>
        <v/>
      </c>
      <c r="AH478" s="72" t="str">
        <f t="shared" si="1583"/>
        <v/>
      </c>
      <c r="AI478" s="72" t="str">
        <f t="shared" si="1583"/>
        <v/>
      </c>
      <c r="AJ478" s="72" t="str">
        <f t="shared" si="1583"/>
        <v/>
      </c>
      <c r="AK478" s="72" t="str">
        <f t="shared" si="1583"/>
        <v/>
      </c>
      <c r="AL478" s="72" t="str">
        <f t="shared" si="1583"/>
        <v/>
      </c>
      <c r="AM478" s="72" t="str">
        <f t="shared" si="1583"/>
        <v/>
      </c>
      <c r="AN478" s="72" t="str">
        <f t="shared" si="1583"/>
        <v/>
      </c>
      <c r="AO478" s="72" t="str">
        <f t="shared" si="1583"/>
        <v/>
      </c>
      <c r="AP478" s="72" t="str">
        <f t="shared" si="1583"/>
        <v/>
      </c>
      <c r="AQ478" s="72" t="str">
        <f t="shared" ref="AQ478:BV478" si="1584">IF(AQ$409&lt;&gt;"",$E79,"")</f>
        <v/>
      </c>
      <c r="AR478" s="72" t="str">
        <f t="shared" si="1584"/>
        <v/>
      </c>
      <c r="AS478" s="72" t="str">
        <f t="shared" si="1584"/>
        <v/>
      </c>
      <c r="AT478" s="72" t="str">
        <f t="shared" si="1584"/>
        <v/>
      </c>
      <c r="AU478" s="72" t="str">
        <f t="shared" si="1584"/>
        <v/>
      </c>
      <c r="AV478" s="72" t="str">
        <f t="shared" si="1584"/>
        <v/>
      </c>
      <c r="AW478" s="72" t="str">
        <f t="shared" si="1584"/>
        <v/>
      </c>
      <c r="AX478" s="72" t="str">
        <f t="shared" si="1584"/>
        <v/>
      </c>
      <c r="AY478" s="72" t="str">
        <f t="shared" si="1584"/>
        <v/>
      </c>
      <c r="AZ478" s="72" t="str">
        <f t="shared" si="1584"/>
        <v/>
      </c>
      <c r="BA478" s="72" t="str">
        <f t="shared" si="1584"/>
        <v/>
      </c>
      <c r="BB478" s="72" t="str">
        <f t="shared" si="1584"/>
        <v/>
      </c>
      <c r="BC478" s="72" t="str">
        <f t="shared" si="1584"/>
        <v/>
      </c>
      <c r="BD478" s="72" t="str">
        <f t="shared" si="1584"/>
        <v/>
      </c>
      <c r="BE478" s="72" t="str">
        <f t="shared" si="1584"/>
        <v/>
      </c>
      <c r="BF478" s="72" t="str">
        <f t="shared" si="1584"/>
        <v/>
      </c>
      <c r="BG478" s="72" t="str">
        <f t="shared" si="1584"/>
        <v/>
      </c>
      <c r="BH478" s="72" t="str">
        <f t="shared" si="1584"/>
        <v/>
      </c>
      <c r="BI478" s="72" t="str">
        <f t="shared" si="1584"/>
        <v/>
      </c>
      <c r="BJ478" s="72" t="str">
        <f t="shared" si="1584"/>
        <v/>
      </c>
      <c r="BK478" s="72" t="str">
        <f t="shared" si="1584"/>
        <v/>
      </c>
      <c r="BL478" s="72" t="str">
        <f t="shared" si="1584"/>
        <v/>
      </c>
      <c r="BM478" s="72" t="str">
        <f t="shared" si="1584"/>
        <v/>
      </c>
      <c r="BN478" s="72" t="str">
        <f t="shared" si="1584"/>
        <v/>
      </c>
      <c r="BO478" s="72" t="str">
        <f t="shared" si="1584"/>
        <v/>
      </c>
      <c r="BP478" s="72" t="str">
        <f t="shared" si="1584"/>
        <v/>
      </c>
      <c r="BQ478" s="72" t="str">
        <f t="shared" si="1584"/>
        <v/>
      </c>
      <c r="BR478" s="72" t="str">
        <f t="shared" si="1584"/>
        <v/>
      </c>
      <c r="BS478" s="72" t="str">
        <f t="shared" si="1584"/>
        <v/>
      </c>
      <c r="BT478" s="72" t="str">
        <f t="shared" si="1584"/>
        <v/>
      </c>
      <c r="BU478" s="72" t="str">
        <f t="shared" si="1584"/>
        <v/>
      </c>
      <c r="BV478" s="72" t="str">
        <f t="shared" si="1584"/>
        <v/>
      </c>
      <c r="BW478" s="72" t="str">
        <f t="shared" ref="BW478:DB478" si="1585">IF(BW$409&lt;&gt;"",$E79,"")</f>
        <v/>
      </c>
      <c r="BX478" s="72" t="str">
        <f t="shared" si="1585"/>
        <v/>
      </c>
      <c r="BY478" s="72" t="str">
        <f t="shared" si="1585"/>
        <v/>
      </c>
      <c r="BZ478" s="72" t="str">
        <f t="shared" si="1585"/>
        <v/>
      </c>
      <c r="CA478" s="72" t="str">
        <f t="shared" si="1585"/>
        <v/>
      </c>
      <c r="CB478" s="72" t="str">
        <f t="shared" si="1585"/>
        <v/>
      </c>
      <c r="CC478" s="72" t="str">
        <f t="shared" si="1585"/>
        <v/>
      </c>
      <c r="CD478" s="72" t="str">
        <f t="shared" si="1585"/>
        <v/>
      </c>
      <c r="CE478" s="72" t="str">
        <f t="shared" si="1585"/>
        <v/>
      </c>
      <c r="CF478" s="72" t="str">
        <f t="shared" si="1585"/>
        <v/>
      </c>
      <c r="CG478" s="72" t="str">
        <f t="shared" si="1585"/>
        <v/>
      </c>
      <c r="CH478" s="72" t="str">
        <f t="shared" si="1585"/>
        <v/>
      </c>
      <c r="CI478" s="72" t="str">
        <f t="shared" si="1585"/>
        <v/>
      </c>
      <c r="CJ478" s="72" t="str">
        <f t="shared" si="1585"/>
        <v/>
      </c>
      <c r="CK478" s="72" t="str">
        <f t="shared" si="1585"/>
        <v/>
      </c>
      <c r="CL478" s="72" t="str">
        <f t="shared" si="1585"/>
        <v/>
      </c>
      <c r="CM478" s="72" t="str">
        <f t="shared" si="1585"/>
        <v/>
      </c>
      <c r="CN478" s="72" t="str">
        <f t="shared" si="1585"/>
        <v/>
      </c>
      <c r="CO478" s="72" t="str">
        <f t="shared" si="1585"/>
        <v/>
      </c>
      <c r="CP478" s="72" t="str">
        <f t="shared" si="1585"/>
        <v/>
      </c>
      <c r="CQ478" s="72" t="str">
        <f t="shared" si="1585"/>
        <v/>
      </c>
      <c r="CR478" s="72" t="str">
        <f t="shared" si="1585"/>
        <v/>
      </c>
      <c r="CS478" s="72" t="str">
        <f t="shared" si="1585"/>
        <v/>
      </c>
      <c r="CT478" s="72" t="str">
        <f t="shared" si="1585"/>
        <v/>
      </c>
      <c r="CU478" s="72" t="str">
        <f t="shared" si="1585"/>
        <v/>
      </c>
      <c r="CV478" s="72" t="str">
        <f t="shared" si="1585"/>
        <v/>
      </c>
      <c r="CW478" s="72" t="str">
        <f t="shared" si="1585"/>
        <v/>
      </c>
      <c r="CX478" s="72" t="str">
        <f t="shared" si="1585"/>
        <v/>
      </c>
      <c r="CY478" s="72" t="str">
        <f t="shared" si="1585"/>
        <v/>
      </c>
      <c r="CZ478" s="72" t="str">
        <f t="shared" si="1585"/>
        <v/>
      </c>
      <c r="DA478" s="72" t="str">
        <f t="shared" si="1585"/>
        <v/>
      </c>
      <c r="DB478" s="72" t="str">
        <f t="shared" si="1585"/>
        <v/>
      </c>
      <c r="DC478" s="72" t="str">
        <f t="shared" ref="DC478:DV478" si="1586">IF(DC$409&lt;&gt;"",$E79,"")</f>
        <v/>
      </c>
      <c r="DD478" s="72" t="str">
        <f t="shared" si="1586"/>
        <v/>
      </c>
      <c r="DE478" s="72" t="str">
        <f t="shared" si="1586"/>
        <v/>
      </c>
      <c r="DF478" s="72" t="str">
        <f t="shared" si="1586"/>
        <v/>
      </c>
      <c r="DG478" s="72" t="str">
        <f t="shared" si="1586"/>
        <v/>
      </c>
      <c r="DH478" s="72" t="str">
        <f t="shared" si="1586"/>
        <v/>
      </c>
      <c r="DI478" s="72" t="str">
        <f t="shared" si="1586"/>
        <v/>
      </c>
      <c r="DJ478" s="72" t="str">
        <f t="shared" si="1586"/>
        <v/>
      </c>
      <c r="DK478" s="72" t="str">
        <f t="shared" si="1586"/>
        <v/>
      </c>
      <c r="DL478" s="72" t="str">
        <f t="shared" si="1586"/>
        <v/>
      </c>
      <c r="DM478" s="72" t="str">
        <f t="shared" si="1586"/>
        <v/>
      </c>
      <c r="DN478" s="72" t="str">
        <f t="shared" si="1586"/>
        <v/>
      </c>
      <c r="DO478" s="72" t="str">
        <f t="shared" si="1586"/>
        <v/>
      </c>
      <c r="DP478" s="72" t="str">
        <f t="shared" si="1586"/>
        <v/>
      </c>
      <c r="DQ478" s="72" t="str">
        <f t="shared" si="1586"/>
        <v/>
      </c>
      <c r="DR478" s="72" t="str">
        <f t="shared" si="1586"/>
        <v/>
      </c>
      <c r="DS478" s="72" t="str">
        <f t="shared" si="1586"/>
        <v/>
      </c>
      <c r="DT478" s="72" t="str">
        <f t="shared" si="1586"/>
        <v/>
      </c>
      <c r="DU478" s="72" t="str">
        <f t="shared" si="1586"/>
        <v/>
      </c>
      <c r="DV478" s="72" t="str">
        <f t="shared" si="1586"/>
        <v/>
      </c>
      <c r="DY478" s="79" t="s">
        <v>1180</v>
      </c>
      <c r="DZ478" t="s">
        <v>1755</v>
      </c>
      <c r="EA478" t="s">
        <v>7276</v>
      </c>
      <c r="EB478" t="s">
        <v>11004</v>
      </c>
      <c r="EC478" t="s">
        <v>12675</v>
      </c>
    </row>
    <row r="479" spans="10:133" x14ac:dyDescent="0.25">
      <c r="J479" s="72" t="str">
        <f>IF(PEDIDO!C105&lt;&gt;"",PEDIDO!B105,"")</f>
        <v/>
      </c>
      <c r="K479" s="72" t="str">
        <f t="shared" ref="K479:AP479" si="1587">IF(K$409&lt;&gt;"",$E80,"")</f>
        <v/>
      </c>
      <c r="L479" s="72" t="str">
        <f t="shared" si="1587"/>
        <v/>
      </c>
      <c r="M479" s="72" t="str">
        <f t="shared" si="1587"/>
        <v/>
      </c>
      <c r="N479" s="72" t="str">
        <f t="shared" si="1587"/>
        <v/>
      </c>
      <c r="O479" s="72" t="str">
        <f t="shared" si="1587"/>
        <v/>
      </c>
      <c r="P479" s="72" t="str">
        <f t="shared" si="1587"/>
        <v/>
      </c>
      <c r="Q479" s="72" t="str">
        <f t="shared" si="1587"/>
        <v/>
      </c>
      <c r="R479" s="72" t="str">
        <f t="shared" si="1587"/>
        <v/>
      </c>
      <c r="S479" s="72" t="str">
        <f t="shared" si="1587"/>
        <v/>
      </c>
      <c r="T479" s="72" t="str">
        <f t="shared" si="1587"/>
        <v/>
      </c>
      <c r="U479" s="72" t="str">
        <f t="shared" si="1587"/>
        <v/>
      </c>
      <c r="V479" s="72" t="str">
        <f t="shared" si="1587"/>
        <v/>
      </c>
      <c r="W479" s="72" t="str">
        <f t="shared" si="1587"/>
        <v/>
      </c>
      <c r="X479" s="72" t="str">
        <f t="shared" si="1587"/>
        <v/>
      </c>
      <c r="Y479" s="72" t="str">
        <f t="shared" si="1587"/>
        <v/>
      </c>
      <c r="Z479" s="72" t="str">
        <f t="shared" si="1587"/>
        <v/>
      </c>
      <c r="AA479" s="72" t="str">
        <f t="shared" si="1587"/>
        <v/>
      </c>
      <c r="AB479" s="72" t="str">
        <f t="shared" si="1587"/>
        <v/>
      </c>
      <c r="AC479" s="72" t="str">
        <f t="shared" si="1587"/>
        <v/>
      </c>
      <c r="AD479" s="72" t="str">
        <f t="shared" si="1587"/>
        <v/>
      </c>
      <c r="AE479" s="72" t="str">
        <f t="shared" si="1587"/>
        <v/>
      </c>
      <c r="AF479" s="72" t="str">
        <f t="shared" si="1587"/>
        <v/>
      </c>
      <c r="AG479" s="72" t="str">
        <f t="shared" si="1587"/>
        <v/>
      </c>
      <c r="AH479" s="72" t="str">
        <f t="shared" si="1587"/>
        <v/>
      </c>
      <c r="AI479" s="72" t="str">
        <f t="shared" si="1587"/>
        <v/>
      </c>
      <c r="AJ479" s="72" t="str">
        <f t="shared" si="1587"/>
        <v/>
      </c>
      <c r="AK479" s="72" t="str">
        <f t="shared" si="1587"/>
        <v/>
      </c>
      <c r="AL479" s="72" t="str">
        <f t="shared" si="1587"/>
        <v/>
      </c>
      <c r="AM479" s="72" t="str">
        <f t="shared" si="1587"/>
        <v/>
      </c>
      <c r="AN479" s="72" t="str">
        <f t="shared" si="1587"/>
        <v/>
      </c>
      <c r="AO479" s="72" t="str">
        <f t="shared" si="1587"/>
        <v/>
      </c>
      <c r="AP479" s="72" t="str">
        <f t="shared" si="1587"/>
        <v/>
      </c>
      <c r="AQ479" s="72" t="str">
        <f t="shared" ref="AQ479:BV479" si="1588">IF(AQ$409&lt;&gt;"",$E80,"")</f>
        <v/>
      </c>
      <c r="AR479" s="72" t="str">
        <f t="shared" si="1588"/>
        <v/>
      </c>
      <c r="AS479" s="72" t="str">
        <f t="shared" si="1588"/>
        <v/>
      </c>
      <c r="AT479" s="72" t="str">
        <f t="shared" si="1588"/>
        <v/>
      </c>
      <c r="AU479" s="72" t="str">
        <f t="shared" si="1588"/>
        <v/>
      </c>
      <c r="AV479" s="72" t="str">
        <f t="shared" si="1588"/>
        <v/>
      </c>
      <c r="AW479" s="72" t="str">
        <f t="shared" si="1588"/>
        <v/>
      </c>
      <c r="AX479" s="72" t="str">
        <f t="shared" si="1588"/>
        <v/>
      </c>
      <c r="AY479" s="72" t="str">
        <f t="shared" si="1588"/>
        <v/>
      </c>
      <c r="AZ479" s="72" t="str">
        <f t="shared" si="1588"/>
        <v/>
      </c>
      <c r="BA479" s="72" t="str">
        <f t="shared" si="1588"/>
        <v/>
      </c>
      <c r="BB479" s="72" t="str">
        <f t="shared" si="1588"/>
        <v/>
      </c>
      <c r="BC479" s="72" t="str">
        <f t="shared" si="1588"/>
        <v/>
      </c>
      <c r="BD479" s="72" t="str">
        <f t="shared" si="1588"/>
        <v/>
      </c>
      <c r="BE479" s="72" t="str">
        <f t="shared" si="1588"/>
        <v/>
      </c>
      <c r="BF479" s="72" t="str">
        <f t="shared" si="1588"/>
        <v/>
      </c>
      <c r="BG479" s="72" t="str">
        <f t="shared" si="1588"/>
        <v/>
      </c>
      <c r="BH479" s="72" t="str">
        <f t="shared" si="1588"/>
        <v/>
      </c>
      <c r="BI479" s="72" t="str">
        <f t="shared" si="1588"/>
        <v/>
      </c>
      <c r="BJ479" s="72" t="str">
        <f t="shared" si="1588"/>
        <v/>
      </c>
      <c r="BK479" s="72" t="str">
        <f t="shared" si="1588"/>
        <v/>
      </c>
      <c r="BL479" s="72" t="str">
        <f t="shared" si="1588"/>
        <v/>
      </c>
      <c r="BM479" s="72" t="str">
        <f t="shared" si="1588"/>
        <v/>
      </c>
      <c r="BN479" s="72" t="str">
        <f t="shared" si="1588"/>
        <v/>
      </c>
      <c r="BO479" s="72" t="str">
        <f t="shared" si="1588"/>
        <v/>
      </c>
      <c r="BP479" s="72" t="str">
        <f t="shared" si="1588"/>
        <v/>
      </c>
      <c r="BQ479" s="72" t="str">
        <f t="shared" si="1588"/>
        <v/>
      </c>
      <c r="BR479" s="72" t="str">
        <f t="shared" si="1588"/>
        <v/>
      </c>
      <c r="BS479" s="72" t="str">
        <f t="shared" si="1588"/>
        <v/>
      </c>
      <c r="BT479" s="72" t="str">
        <f t="shared" si="1588"/>
        <v/>
      </c>
      <c r="BU479" s="72" t="str">
        <f t="shared" si="1588"/>
        <v/>
      </c>
      <c r="BV479" s="72" t="str">
        <f t="shared" si="1588"/>
        <v/>
      </c>
      <c r="BW479" s="72" t="str">
        <f t="shared" ref="BW479:DB479" si="1589">IF(BW$409&lt;&gt;"",$E80,"")</f>
        <v/>
      </c>
      <c r="BX479" s="72" t="str">
        <f t="shared" si="1589"/>
        <v/>
      </c>
      <c r="BY479" s="72" t="str">
        <f t="shared" si="1589"/>
        <v/>
      </c>
      <c r="BZ479" s="72" t="str">
        <f t="shared" si="1589"/>
        <v/>
      </c>
      <c r="CA479" s="72" t="str">
        <f t="shared" si="1589"/>
        <v/>
      </c>
      <c r="CB479" s="72" t="str">
        <f t="shared" si="1589"/>
        <v/>
      </c>
      <c r="CC479" s="72" t="str">
        <f t="shared" si="1589"/>
        <v/>
      </c>
      <c r="CD479" s="72" t="str">
        <f t="shared" si="1589"/>
        <v/>
      </c>
      <c r="CE479" s="72" t="str">
        <f t="shared" si="1589"/>
        <v/>
      </c>
      <c r="CF479" s="72" t="str">
        <f t="shared" si="1589"/>
        <v/>
      </c>
      <c r="CG479" s="72" t="str">
        <f t="shared" si="1589"/>
        <v/>
      </c>
      <c r="CH479" s="72" t="str">
        <f t="shared" si="1589"/>
        <v/>
      </c>
      <c r="CI479" s="72" t="str">
        <f t="shared" si="1589"/>
        <v/>
      </c>
      <c r="CJ479" s="72" t="str">
        <f t="shared" si="1589"/>
        <v/>
      </c>
      <c r="CK479" s="72" t="str">
        <f t="shared" si="1589"/>
        <v/>
      </c>
      <c r="CL479" s="72" t="str">
        <f t="shared" si="1589"/>
        <v/>
      </c>
      <c r="CM479" s="72" t="str">
        <f t="shared" si="1589"/>
        <v/>
      </c>
      <c r="CN479" s="72" t="str">
        <f t="shared" si="1589"/>
        <v/>
      </c>
      <c r="CO479" s="72" t="str">
        <f t="shared" si="1589"/>
        <v/>
      </c>
      <c r="CP479" s="72" t="str">
        <f t="shared" si="1589"/>
        <v/>
      </c>
      <c r="CQ479" s="72" t="str">
        <f t="shared" si="1589"/>
        <v/>
      </c>
      <c r="CR479" s="72" t="str">
        <f t="shared" si="1589"/>
        <v/>
      </c>
      <c r="CS479" s="72" t="str">
        <f t="shared" si="1589"/>
        <v/>
      </c>
      <c r="CT479" s="72" t="str">
        <f t="shared" si="1589"/>
        <v/>
      </c>
      <c r="CU479" s="72" t="str">
        <f t="shared" si="1589"/>
        <v/>
      </c>
      <c r="CV479" s="72" t="str">
        <f t="shared" si="1589"/>
        <v/>
      </c>
      <c r="CW479" s="72" t="str">
        <f t="shared" si="1589"/>
        <v/>
      </c>
      <c r="CX479" s="72" t="str">
        <f t="shared" si="1589"/>
        <v/>
      </c>
      <c r="CY479" s="72" t="str">
        <f t="shared" si="1589"/>
        <v/>
      </c>
      <c r="CZ479" s="72" t="str">
        <f t="shared" si="1589"/>
        <v/>
      </c>
      <c r="DA479" s="72" t="str">
        <f t="shared" si="1589"/>
        <v/>
      </c>
      <c r="DB479" s="72" t="str">
        <f t="shared" si="1589"/>
        <v/>
      </c>
      <c r="DC479" s="72" t="str">
        <f t="shared" ref="DC479:DV479" si="1590">IF(DC$409&lt;&gt;"",$E80,"")</f>
        <v/>
      </c>
      <c r="DD479" s="72" t="str">
        <f t="shared" si="1590"/>
        <v/>
      </c>
      <c r="DE479" s="72" t="str">
        <f t="shared" si="1590"/>
        <v/>
      </c>
      <c r="DF479" s="72" t="str">
        <f t="shared" si="1590"/>
        <v/>
      </c>
      <c r="DG479" s="72" t="str">
        <f t="shared" si="1590"/>
        <v/>
      </c>
      <c r="DH479" s="72" t="str">
        <f t="shared" si="1590"/>
        <v/>
      </c>
      <c r="DI479" s="72" t="str">
        <f t="shared" si="1590"/>
        <v/>
      </c>
      <c r="DJ479" s="72" t="str">
        <f t="shared" si="1590"/>
        <v/>
      </c>
      <c r="DK479" s="72" t="str">
        <f t="shared" si="1590"/>
        <v/>
      </c>
      <c r="DL479" s="72" t="str">
        <f t="shared" si="1590"/>
        <v/>
      </c>
      <c r="DM479" s="72" t="str">
        <f t="shared" si="1590"/>
        <v/>
      </c>
      <c r="DN479" s="72" t="str">
        <f t="shared" si="1590"/>
        <v/>
      </c>
      <c r="DO479" s="72" t="str">
        <f t="shared" si="1590"/>
        <v/>
      </c>
      <c r="DP479" s="72" t="str">
        <f t="shared" si="1590"/>
        <v/>
      </c>
      <c r="DQ479" s="72" t="str">
        <f t="shared" si="1590"/>
        <v/>
      </c>
      <c r="DR479" s="72" t="str">
        <f t="shared" si="1590"/>
        <v/>
      </c>
      <c r="DS479" s="72" t="str">
        <f t="shared" si="1590"/>
        <v/>
      </c>
      <c r="DT479" s="72" t="str">
        <f t="shared" si="1590"/>
        <v/>
      </c>
      <c r="DU479" s="72" t="str">
        <f t="shared" si="1590"/>
        <v/>
      </c>
      <c r="DV479" s="72" t="str">
        <f t="shared" si="1590"/>
        <v/>
      </c>
      <c r="DY479" s="79" t="s">
        <v>1181</v>
      </c>
      <c r="DZ479" t="s">
        <v>1756</v>
      </c>
      <c r="EA479" t="s">
        <v>7277</v>
      </c>
      <c r="EB479" t="s">
        <v>11005</v>
      </c>
      <c r="EC479" t="s">
        <v>12676</v>
      </c>
    </row>
    <row r="480" spans="10:133" x14ac:dyDescent="0.25">
      <c r="J480" s="72" t="str">
        <f>IF(PEDIDO!C106&lt;&gt;"",PEDIDO!B106,"")</f>
        <v/>
      </c>
      <c r="K480" s="72" t="str">
        <f t="shared" ref="K480:AP480" si="1591">IF(K$409&lt;&gt;"",$E81,"")</f>
        <v/>
      </c>
      <c r="L480" s="72" t="str">
        <f t="shared" si="1591"/>
        <v/>
      </c>
      <c r="M480" s="72" t="str">
        <f t="shared" si="1591"/>
        <v/>
      </c>
      <c r="N480" s="72" t="str">
        <f t="shared" si="1591"/>
        <v/>
      </c>
      <c r="O480" s="72" t="str">
        <f t="shared" si="1591"/>
        <v/>
      </c>
      <c r="P480" s="72" t="str">
        <f t="shared" si="1591"/>
        <v/>
      </c>
      <c r="Q480" s="72" t="str">
        <f t="shared" si="1591"/>
        <v/>
      </c>
      <c r="R480" s="72" t="str">
        <f t="shared" si="1591"/>
        <v/>
      </c>
      <c r="S480" s="72" t="str">
        <f t="shared" si="1591"/>
        <v/>
      </c>
      <c r="T480" s="72" t="str">
        <f t="shared" si="1591"/>
        <v/>
      </c>
      <c r="U480" s="72" t="str">
        <f t="shared" si="1591"/>
        <v/>
      </c>
      <c r="V480" s="72" t="str">
        <f t="shared" si="1591"/>
        <v/>
      </c>
      <c r="W480" s="72" t="str">
        <f t="shared" si="1591"/>
        <v/>
      </c>
      <c r="X480" s="72" t="str">
        <f t="shared" si="1591"/>
        <v/>
      </c>
      <c r="Y480" s="72" t="str">
        <f t="shared" si="1591"/>
        <v/>
      </c>
      <c r="Z480" s="72" t="str">
        <f t="shared" si="1591"/>
        <v/>
      </c>
      <c r="AA480" s="72" t="str">
        <f t="shared" si="1591"/>
        <v/>
      </c>
      <c r="AB480" s="72" t="str">
        <f t="shared" si="1591"/>
        <v/>
      </c>
      <c r="AC480" s="72" t="str">
        <f t="shared" si="1591"/>
        <v/>
      </c>
      <c r="AD480" s="72" t="str">
        <f t="shared" si="1591"/>
        <v/>
      </c>
      <c r="AE480" s="72" t="str">
        <f t="shared" si="1591"/>
        <v/>
      </c>
      <c r="AF480" s="72" t="str">
        <f t="shared" si="1591"/>
        <v/>
      </c>
      <c r="AG480" s="72" t="str">
        <f t="shared" si="1591"/>
        <v/>
      </c>
      <c r="AH480" s="72" t="str">
        <f t="shared" si="1591"/>
        <v/>
      </c>
      <c r="AI480" s="72" t="str">
        <f t="shared" si="1591"/>
        <v/>
      </c>
      <c r="AJ480" s="72" t="str">
        <f t="shared" si="1591"/>
        <v/>
      </c>
      <c r="AK480" s="72" t="str">
        <f t="shared" si="1591"/>
        <v/>
      </c>
      <c r="AL480" s="72" t="str">
        <f t="shared" si="1591"/>
        <v/>
      </c>
      <c r="AM480" s="72" t="str">
        <f t="shared" si="1591"/>
        <v/>
      </c>
      <c r="AN480" s="72" t="str">
        <f t="shared" si="1591"/>
        <v/>
      </c>
      <c r="AO480" s="72" t="str">
        <f t="shared" si="1591"/>
        <v/>
      </c>
      <c r="AP480" s="72" t="str">
        <f t="shared" si="1591"/>
        <v/>
      </c>
      <c r="AQ480" s="72" t="str">
        <f t="shared" ref="AQ480:BV480" si="1592">IF(AQ$409&lt;&gt;"",$E81,"")</f>
        <v/>
      </c>
      <c r="AR480" s="72" t="str">
        <f t="shared" si="1592"/>
        <v/>
      </c>
      <c r="AS480" s="72" t="str">
        <f t="shared" si="1592"/>
        <v/>
      </c>
      <c r="AT480" s="72" t="str">
        <f t="shared" si="1592"/>
        <v/>
      </c>
      <c r="AU480" s="72" t="str">
        <f t="shared" si="1592"/>
        <v/>
      </c>
      <c r="AV480" s="72" t="str">
        <f t="shared" si="1592"/>
        <v/>
      </c>
      <c r="AW480" s="72" t="str">
        <f t="shared" si="1592"/>
        <v/>
      </c>
      <c r="AX480" s="72" t="str">
        <f t="shared" si="1592"/>
        <v/>
      </c>
      <c r="AY480" s="72" t="str">
        <f t="shared" si="1592"/>
        <v/>
      </c>
      <c r="AZ480" s="72" t="str">
        <f t="shared" si="1592"/>
        <v/>
      </c>
      <c r="BA480" s="72" t="str">
        <f t="shared" si="1592"/>
        <v/>
      </c>
      <c r="BB480" s="72" t="str">
        <f t="shared" si="1592"/>
        <v/>
      </c>
      <c r="BC480" s="72" t="str">
        <f t="shared" si="1592"/>
        <v/>
      </c>
      <c r="BD480" s="72" t="str">
        <f t="shared" si="1592"/>
        <v/>
      </c>
      <c r="BE480" s="72" t="str">
        <f t="shared" si="1592"/>
        <v/>
      </c>
      <c r="BF480" s="72" t="str">
        <f t="shared" si="1592"/>
        <v/>
      </c>
      <c r="BG480" s="72" t="str">
        <f t="shared" si="1592"/>
        <v/>
      </c>
      <c r="BH480" s="72" t="str">
        <f t="shared" si="1592"/>
        <v/>
      </c>
      <c r="BI480" s="72" t="str">
        <f t="shared" si="1592"/>
        <v/>
      </c>
      <c r="BJ480" s="72" t="str">
        <f t="shared" si="1592"/>
        <v/>
      </c>
      <c r="BK480" s="72" t="str">
        <f t="shared" si="1592"/>
        <v/>
      </c>
      <c r="BL480" s="72" t="str">
        <f t="shared" si="1592"/>
        <v/>
      </c>
      <c r="BM480" s="72" t="str">
        <f t="shared" si="1592"/>
        <v/>
      </c>
      <c r="BN480" s="72" t="str">
        <f t="shared" si="1592"/>
        <v/>
      </c>
      <c r="BO480" s="72" t="str">
        <f t="shared" si="1592"/>
        <v/>
      </c>
      <c r="BP480" s="72" t="str">
        <f t="shared" si="1592"/>
        <v/>
      </c>
      <c r="BQ480" s="72" t="str">
        <f t="shared" si="1592"/>
        <v/>
      </c>
      <c r="BR480" s="72" t="str">
        <f t="shared" si="1592"/>
        <v/>
      </c>
      <c r="BS480" s="72" t="str">
        <f t="shared" si="1592"/>
        <v/>
      </c>
      <c r="BT480" s="72" t="str">
        <f t="shared" si="1592"/>
        <v/>
      </c>
      <c r="BU480" s="72" t="str">
        <f t="shared" si="1592"/>
        <v/>
      </c>
      <c r="BV480" s="72" t="str">
        <f t="shared" si="1592"/>
        <v/>
      </c>
      <c r="BW480" s="72" t="str">
        <f t="shared" ref="BW480:DB480" si="1593">IF(BW$409&lt;&gt;"",$E81,"")</f>
        <v/>
      </c>
      <c r="BX480" s="72" t="str">
        <f t="shared" si="1593"/>
        <v/>
      </c>
      <c r="BY480" s="72" t="str">
        <f t="shared" si="1593"/>
        <v/>
      </c>
      <c r="BZ480" s="72" t="str">
        <f t="shared" si="1593"/>
        <v/>
      </c>
      <c r="CA480" s="72" t="str">
        <f t="shared" si="1593"/>
        <v/>
      </c>
      <c r="CB480" s="72" t="str">
        <f t="shared" si="1593"/>
        <v/>
      </c>
      <c r="CC480" s="72" t="str">
        <f t="shared" si="1593"/>
        <v/>
      </c>
      <c r="CD480" s="72" t="str">
        <f t="shared" si="1593"/>
        <v/>
      </c>
      <c r="CE480" s="72" t="str">
        <f t="shared" si="1593"/>
        <v/>
      </c>
      <c r="CF480" s="72" t="str">
        <f t="shared" si="1593"/>
        <v/>
      </c>
      <c r="CG480" s="72" t="str">
        <f t="shared" si="1593"/>
        <v/>
      </c>
      <c r="CH480" s="72" t="str">
        <f t="shared" si="1593"/>
        <v/>
      </c>
      <c r="CI480" s="72" t="str">
        <f t="shared" si="1593"/>
        <v/>
      </c>
      <c r="CJ480" s="72" t="str">
        <f t="shared" si="1593"/>
        <v/>
      </c>
      <c r="CK480" s="72" t="str">
        <f t="shared" si="1593"/>
        <v/>
      </c>
      <c r="CL480" s="72" t="str">
        <f t="shared" si="1593"/>
        <v/>
      </c>
      <c r="CM480" s="72" t="str">
        <f t="shared" si="1593"/>
        <v/>
      </c>
      <c r="CN480" s="72" t="str">
        <f t="shared" si="1593"/>
        <v/>
      </c>
      <c r="CO480" s="72" t="str">
        <f t="shared" si="1593"/>
        <v/>
      </c>
      <c r="CP480" s="72" t="str">
        <f t="shared" si="1593"/>
        <v/>
      </c>
      <c r="CQ480" s="72" t="str">
        <f t="shared" si="1593"/>
        <v/>
      </c>
      <c r="CR480" s="72" t="str">
        <f t="shared" si="1593"/>
        <v/>
      </c>
      <c r="CS480" s="72" t="str">
        <f t="shared" si="1593"/>
        <v/>
      </c>
      <c r="CT480" s="72" t="str">
        <f t="shared" si="1593"/>
        <v/>
      </c>
      <c r="CU480" s="72" t="str">
        <f t="shared" si="1593"/>
        <v/>
      </c>
      <c r="CV480" s="72" t="str">
        <f t="shared" si="1593"/>
        <v/>
      </c>
      <c r="CW480" s="72" t="str">
        <f t="shared" si="1593"/>
        <v/>
      </c>
      <c r="CX480" s="72" t="str">
        <f t="shared" si="1593"/>
        <v/>
      </c>
      <c r="CY480" s="72" t="str">
        <f t="shared" si="1593"/>
        <v/>
      </c>
      <c r="CZ480" s="72" t="str">
        <f t="shared" si="1593"/>
        <v/>
      </c>
      <c r="DA480" s="72" t="str">
        <f t="shared" si="1593"/>
        <v/>
      </c>
      <c r="DB480" s="72" t="str">
        <f t="shared" si="1593"/>
        <v/>
      </c>
      <c r="DC480" s="72" t="str">
        <f t="shared" ref="DC480:DV480" si="1594">IF(DC$409&lt;&gt;"",$E81,"")</f>
        <v/>
      </c>
      <c r="DD480" s="72" t="str">
        <f t="shared" si="1594"/>
        <v/>
      </c>
      <c r="DE480" s="72" t="str">
        <f t="shared" si="1594"/>
        <v/>
      </c>
      <c r="DF480" s="72" t="str">
        <f t="shared" si="1594"/>
        <v/>
      </c>
      <c r="DG480" s="72" t="str">
        <f t="shared" si="1594"/>
        <v/>
      </c>
      <c r="DH480" s="72" t="str">
        <f t="shared" si="1594"/>
        <v/>
      </c>
      <c r="DI480" s="72" t="str">
        <f t="shared" si="1594"/>
        <v/>
      </c>
      <c r="DJ480" s="72" t="str">
        <f t="shared" si="1594"/>
        <v/>
      </c>
      <c r="DK480" s="72" t="str">
        <f t="shared" si="1594"/>
        <v/>
      </c>
      <c r="DL480" s="72" t="str">
        <f t="shared" si="1594"/>
        <v/>
      </c>
      <c r="DM480" s="72" t="str">
        <f t="shared" si="1594"/>
        <v/>
      </c>
      <c r="DN480" s="72" t="str">
        <f t="shared" si="1594"/>
        <v/>
      </c>
      <c r="DO480" s="72" t="str">
        <f t="shared" si="1594"/>
        <v/>
      </c>
      <c r="DP480" s="72" t="str">
        <f t="shared" si="1594"/>
        <v/>
      </c>
      <c r="DQ480" s="72" t="str">
        <f t="shared" si="1594"/>
        <v/>
      </c>
      <c r="DR480" s="72" t="str">
        <f t="shared" si="1594"/>
        <v/>
      </c>
      <c r="DS480" s="72" t="str">
        <f t="shared" si="1594"/>
        <v/>
      </c>
      <c r="DT480" s="72" t="str">
        <f t="shared" si="1594"/>
        <v/>
      </c>
      <c r="DU480" s="72" t="str">
        <f t="shared" si="1594"/>
        <v/>
      </c>
      <c r="DV480" s="72" t="str">
        <f t="shared" si="1594"/>
        <v/>
      </c>
      <c r="DY480" s="79" t="s">
        <v>1182</v>
      </c>
      <c r="DZ480" t="s">
        <v>1757</v>
      </c>
      <c r="EA480" t="s">
        <v>7278</v>
      </c>
      <c r="EB480" t="s">
        <v>11006</v>
      </c>
      <c r="EC480" t="s">
        <v>12677</v>
      </c>
    </row>
    <row r="481" spans="10:133" x14ac:dyDescent="0.25">
      <c r="J481" s="72" t="str">
        <f>IF(PEDIDO!C107&lt;&gt;"",PEDIDO!B107,"")</f>
        <v/>
      </c>
      <c r="K481" s="72" t="str">
        <f t="shared" ref="K481:AP481" si="1595">IF(K$409&lt;&gt;"",$E82,"")</f>
        <v/>
      </c>
      <c r="L481" s="72" t="str">
        <f t="shared" si="1595"/>
        <v/>
      </c>
      <c r="M481" s="72" t="str">
        <f t="shared" si="1595"/>
        <v/>
      </c>
      <c r="N481" s="72" t="str">
        <f t="shared" si="1595"/>
        <v/>
      </c>
      <c r="O481" s="72" t="str">
        <f t="shared" si="1595"/>
        <v/>
      </c>
      <c r="P481" s="72" t="str">
        <f t="shared" si="1595"/>
        <v/>
      </c>
      <c r="Q481" s="72" t="str">
        <f t="shared" si="1595"/>
        <v/>
      </c>
      <c r="R481" s="72" t="str">
        <f t="shared" si="1595"/>
        <v/>
      </c>
      <c r="S481" s="72" t="str">
        <f t="shared" si="1595"/>
        <v/>
      </c>
      <c r="T481" s="72" t="str">
        <f t="shared" si="1595"/>
        <v/>
      </c>
      <c r="U481" s="72" t="str">
        <f t="shared" si="1595"/>
        <v/>
      </c>
      <c r="V481" s="72" t="str">
        <f t="shared" si="1595"/>
        <v/>
      </c>
      <c r="W481" s="72" t="str">
        <f t="shared" si="1595"/>
        <v/>
      </c>
      <c r="X481" s="72" t="str">
        <f t="shared" si="1595"/>
        <v/>
      </c>
      <c r="Y481" s="72" t="str">
        <f t="shared" si="1595"/>
        <v/>
      </c>
      <c r="Z481" s="72" t="str">
        <f t="shared" si="1595"/>
        <v/>
      </c>
      <c r="AA481" s="72" t="str">
        <f t="shared" si="1595"/>
        <v/>
      </c>
      <c r="AB481" s="72" t="str">
        <f t="shared" si="1595"/>
        <v/>
      </c>
      <c r="AC481" s="72" t="str">
        <f t="shared" si="1595"/>
        <v/>
      </c>
      <c r="AD481" s="72" t="str">
        <f t="shared" si="1595"/>
        <v/>
      </c>
      <c r="AE481" s="72" t="str">
        <f t="shared" si="1595"/>
        <v/>
      </c>
      <c r="AF481" s="72" t="str">
        <f t="shared" si="1595"/>
        <v/>
      </c>
      <c r="AG481" s="72" t="str">
        <f t="shared" si="1595"/>
        <v/>
      </c>
      <c r="AH481" s="72" t="str">
        <f t="shared" si="1595"/>
        <v/>
      </c>
      <c r="AI481" s="72" t="str">
        <f t="shared" si="1595"/>
        <v/>
      </c>
      <c r="AJ481" s="72" t="str">
        <f t="shared" si="1595"/>
        <v/>
      </c>
      <c r="AK481" s="72" t="str">
        <f t="shared" si="1595"/>
        <v/>
      </c>
      <c r="AL481" s="72" t="str">
        <f t="shared" si="1595"/>
        <v/>
      </c>
      <c r="AM481" s="72" t="str">
        <f t="shared" si="1595"/>
        <v/>
      </c>
      <c r="AN481" s="72" t="str">
        <f t="shared" si="1595"/>
        <v/>
      </c>
      <c r="AO481" s="72" t="str">
        <f t="shared" si="1595"/>
        <v/>
      </c>
      <c r="AP481" s="72" t="str">
        <f t="shared" si="1595"/>
        <v/>
      </c>
      <c r="AQ481" s="72" t="str">
        <f t="shared" ref="AQ481:BV481" si="1596">IF(AQ$409&lt;&gt;"",$E82,"")</f>
        <v/>
      </c>
      <c r="AR481" s="72" t="str">
        <f t="shared" si="1596"/>
        <v/>
      </c>
      <c r="AS481" s="72" t="str">
        <f t="shared" si="1596"/>
        <v/>
      </c>
      <c r="AT481" s="72" t="str">
        <f t="shared" si="1596"/>
        <v/>
      </c>
      <c r="AU481" s="72" t="str">
        <f t="shared" si="1596"/>
        <v/>
      </c>
      <c r="AV481" s="72" t="str">
        <f t="shared" si="1596"/>
        <v/>
      </c>
      <c r="AW481" s="72" t="str">
        <f t="shared" si="1596"/>
        <v/>
      </c>
      <c r="AX481" s="72" t="str">
        <f t="shared" si="1596"/>
        <v/>
      </c>
      <c r="AY481" s="72" t="str">
        <f t="shared" si="1596"/>
        <v/>
      </c>
      <c r="AZ481" s="72" t="str">
        <f t="shared" si="1596"/>
        <v/>
      </c>
      <c r="BA481" s="72" t="str">
        <f t="shared" si="1596"/>
        <v/>
      </c>
      <c r="BB481" s="72" t="str">
        <f t="shared" si="1596"/>
        <v/>
      </c>
      <c r="BC481" s="72" t="str">
        <f t="shared" si="1596"/>
        <v/>
      </c>
      <c r="BD481" s="72" t="str">
        <f t="shared" si="1596"/>
        <v/>
      </c>
      <c r="BE481" s="72" t="str">
        <f t="shared" si="1596"/>
        <v/>
      </c>
      <c r="BF481" s="72" t="str">
        <f t="shared" si="1596"/>
        <v/>
      </c>
      <c r="BG481" s="72" t="str">
        <f t="shared" si="1596"/>
        <v/>
      </c>
      <c r="BH481" s="72" t="str">
        <f t="shared" si="1596"/>
        <v/>
      </c>
      <c r="BI481" s="72" t="str">
        <f t="shared" si="1596"/>
        <v/>
      </c>
      <c r="BJ481" s="72" t="str">
        <f t="shared" si="1596"/>
        <v/>
      </c>
      <c r="BK481" s="72" t="str">
        <f t="shared" si="1596"/>
        <v/>
      </c>
      <c r="BL481" s="72" t="str">
        <f t="shared" si="1596"/>
        <v/>
      </c>
      <c r="BM481" s="72" t="str">
        <f t="shared" si="1596"/>
        <v/>
      </c>
      <c r="BN481" s="72" t="str">
        <f t="shared" si="1596"/>
        <v/>
      </c>
      <c r="BO481" s="72" t="str">
        <f t="shared" si="1596"/>
        <v/>
      </c>
      <c r="BP481" s="72" t="str">
        <f t="shared" si="1596"/>
        <v/>
      </c>
      <c r="BQ481" s="72" t="str">
        <f t="shared" si="1596"/>
        <v/>
      </c>
      <c r="BR481" s="72" t="str">
        <f t="shared" si="1596"/>
        <v/>
      </c>
      <c r="BS481" s="72" t="str">
        <f t="shared" si="1596"/>
        <v/>
      </c>
      <c r="BT481" s="72" t="str">
        <f t="shared" si="1596"/>
        <v/>
      </c>
      <c r="BU481" s="72" t="str">
        <f t="shared" si="1596"/>
        <v/>
      </c>
      <c r="BV481" s="72" t="str">
        <f t="shared" si="1596"/>
        <v/>
      </c>
      <c r="BW481" s="72" t="str">
        <f t="shared" ref="BW481:DB481" si="1597">IF(BW$409&lt;&gt;"",$E82,"")</f>
        <v/>
      </c>
      <c r="BX481" s="72" t="str">
        <f t="shared" si="1597"/>
        <v/>
      </c>
      <c r="BY481" s="72" t="str">
        <f t="shared" si="1597"/>
        <v/>
      </c>
      <c r="BZ481" s="72" t="str">
        <f t="shared" si="1597"/>
        <v/>
      </c>
      <c r="CA481" s="72" t="str">
        <f t="shared" si="1597"/>
        <v/>
      </c>
      <c r="CB481" s="72" t="str">
        <f t="shared" si="1597"/>
        <v/>
      </c>
      <c r="CC481" s="72" t="str">
        <f t="shared" si="1597"/>
        <v/>
      </c>
      <c r="CD481" s="72" t="str">
        <f t="shared" si="1597"/>
        <v/>
      </c>
      <c r="CE481" s="72" t="str">
        <f t="shared" si="1597"/>
        <v/>
      </c>
      <c r="CF481" s="72" t="str">
        <f t="shared" si="1597"/>
        <v/>
      </c>
      <c r="CG481" s="72" t="str">
        <f t="shared" si="1597"/>
        <v/>
      </c>
      <c r="CH481" s="72" t="str">
        <f t="shared" si="1597"/>
        <v/>
      </c>
      <c r="CI481" s="72" t="str">
        <f t="shared" si="1597"/>
        <v/>
      </c>
      <c r="CJ481" s="72" t="str">
        <f t="shared" si="1597"/>
        <v/>
      </c>
      <c r="CK481" s="72" t="str">
        <f t="shared" si="1597"/>
        <v/>
      </c>
      <c r="CL481" s="72" t="str">
        <f t="shared" si="1597"/>
        <v/>
      </c>
      <c r="CM481" s="72" t="str">
        <f t="shared" si="1597"/>
        <v/>
      </c>
      <c r="CN481" s="72" t="str">
        <f t="shared" si="1597"/>
        <v/>
      </c>
      <c r="CO481" s="72" t="str">
        <f t="shared" si="1597"/>
        <v/>
      </c>
      <c r="CP481" s="72" t="str">
        <f t="shared" si="1597"/>
        <v/>
      </c>
      <c r="CQ481" s="72" t="str">
        <f t="shared" si="1597"/>
        <v/>
      </c>
      <c r="CR481" s="72" t="str">
        <f t="shared" si="1597"/>
        <v/>
      </c>
      <c r="CS481" s="72" t="str">
        <f t="shared" si="1597"/>
        <v/>
      </c>
      <c r="CT481" s="72" t="str">
        <f t="shared" si="1597"/>
        <v/>
      </c>
      <c r="CU481" s="72" t="str">
        <f t="shared" si="1597"/>
        <v/>
      </c>
      <c r="CV481" s="72" t="str">
        <f t="shared" si="1597"/>
        <v/>
      </c>
      <c r="CW481" s="72" t="str">
        <f t="shared" si="1597"/>
        <v/>
      </c>
      <c r="CX481" s="72" t="str">
        <f t="shared" si="1597"/>
        <v/>
      </c>
      <c r="CY481" s="72" t="str">
        <f t="shared" si="1597"/>
        <v/>
      </c>
      <c r="CZ481" s="72" t="str">
        <f t="shared" si="1597"/>
        <v/>
      </c>
      <c r="DA481" s="72" t="str">
        <f t="shared" si="1597"/>
        <v/>
      </c>
      <c r="DB481" s="72" t="str">
        <f t="shared" si="1597"/>
        <v/>
      </c>
      <c r="DC481" s="72" t="str">
        <f t="shared" ref="DC481:DV481" si="1598">IF(DC$409&lt;&gt;"",$E82,"")</f>
        <v/>
      </c>
      <c r="DD481" s="72" t="str">
        <f t="shared" si="1598"/>
        <v/>
      </c>
      <c r="DE481" s="72" t="str">
        <f t="shared" si="1598"/>
        <v/>
      </c>
      <c r="DF481" s="72" t="str">
        <f t="shared" si="1598"/>
        <v/>
      </c>
      <c r="DG481" s="72" t="str">
        <f t="shared" si="1598"/>
        <v/>
      </c>
      <c r="DH481" s="72" t="str">
        <f t="shared" si="1598"/>
        <v/>
      </c>
      <c r="DI481" s="72" t="str">
        <f t="shared" si="1598"/>
        <v/>
      </c>
      <c r="DJ481" s="72" t="str">
        <f t="shared" si="1598"/>
        <v/>
      </c>
      <c r="DK481" s="72" t="str">
        <f t="shared" si="1598"/>
        <v/>
      </c>
      <c r="DL481" s="72" t="str">
        <f t="shared" si="1598"/>
        <v/>
      </c>
      <c r="DM481" s="72" t="str">
        <f t="shared" si="1598"/>
        <v/>
      </c>
      <c r="DN481" s="72" t="str">
        <f t="shared" si="1598"/>
        <v/>
      </c>
      <c r="DO481" s="72" t="str">
        <f t="shared" si="1598"/>
        <v/>
      </c>
      <c r="DP481" s="72" t="str">
        <f t="shared" si="1598"/>
        <v/>
      </c>
      <c r="DQ481" s="72" t="str">
        <f t="shared" si="1598"/>
        <v/>
      </c>
      <c r="DR481" s="72" t="str">
        <f t="shared" si="1598"/>
        <v/>
      </c>
      <c r="DS481" s="72" t="str">
        <f t="shared" si="1598"/>
        <v/>
      </c>
      <c r="DT481" s="72" t="str">
        <f t="shared" si="1598"/>
        <v/>
      </c>
      <c r="DU481" s="72" t="str">
        <f t="shared" si="1598"/>
        <v/>
      </c>
      <c r="DV481" s="72" t="str">
        <f t="shared" si="1598"/>
        <v/>
      </c>
      <c r="DY481" s="79" t="s">
        <v>1183</v>
      </c>
      <c r="DZ481" t="s">
        <v>1758</v>
      </c>
      <c r="EA481" t="s">
        <v>7279</v>
      </c>
      <c r="EB481" t="s">
        <v>11007</v>
      </c>
      <c r="EC481" t="s">
        <v>12678</v>
      </c>
    </row>
    <row r="482" spans="10:133" x14ac:dyDescent="0.25">
      <c r="J482" s="72" t="str">
        <f>IF(PEDIDO!C108&lt;&gt;"",PEDIDO!B108,"")</f>
        <v/>
      </c>
      <c r="K482" s="72" t="str">
        <f t="shared" ref="K482:AP482" si="1599">IF(K$409&lt;&gt;"",$E83,"")</f>
        <v/>
      </c>
      <c r="L482" s="72" t="str">
        <f t="shared" si="1599"/>
        <v/>
      </c>
      <c r="M482" s="72" t="str">
        <f t="shared" si="1599"/>
        <v/>
      </c>
      <c r="N482" s="72" t="str">
        <f t="shared" si="1599"/>
        <v/>
      </c>
      <c r="O482" s="72" t="str">
        <f t="shared" si="1599"/>
        <v/>
      </c>
      <c r="P482" s="72" t="str">
        <f t="shared" si="1599"/>
        <v/>
      </c>
      <c r="Q482" s="72" t="str">
        <f t="shared" si="1599"/>
        <v/>
      </c>
      <c r="R482" s="72" t="str">
        <f t="shared" si="1599"/>
        <v/>
      </c>
      <c r="S482" s="72" t="str">
        <f t="shared" si="1599"/>
        <v/>
      </c>
      <c r="T482" s="72" t="str">
        <f t="shared" si="1599"/>
        <v/>
      </c>
      <c r="U482" s="72" t="str">
        <f t="shared" si="1599"/>
        <v/>
      </c>
      <c r="V482" s="72" t="str">
        <f t="shared" si="1599"/>
        <v/>
      </c>
      <c r="W482" s="72" t="str">
        <f t="shared" si="1599"/>
        <v/>
      </c>
      <c r="X482" s="72" t="str">
        <f t="shared" si="1599"/>
        <v/>
      </c>
      <c r="Y482" s="72" t="str">
        <f t="shared" si="1599"/>
        <v/>
      </c>
      <c r="Z482" s="72" t="str">
        <f t="shared" si="1599"/>
        <v/>
      </c>
      <c r="AA482" s="72" t="str">
        <f t="shared" si="1599"/>
        <v/>
      </c>
      <c r="AB482" s="72" t="str">
        <f t="shared" si="1599"/>
        <v/>
      </c>
      <c r="AC482" s="72" t="str">
        <f t="shared" si="1599"/>
        <v/>
      </c>
      <c r="AD482" s="72" t="str">
        <f t="shared" si="1599"/>
        <v/>
      </c>
      <c r="AE482" s="72" t="str">
        <f t="shared" si="1599"/>
        <v/>
      </c>
      <c r="AF482" s="72" t="str">
        <f t="shared" si="1599"/>
        <v/>
      </c>
      <c r="AG482" s="72" t="str">
        <f t="shared" si="1599"/>
        <v/>
      </c>
      <c r="AH482" s="72" t="str">
        <f t="shared" si="1599"/>
        <v/>
      </c>
      <c r="AI482" s="72" t="str">
        <f t="shared" si="1599"/>
        <v/>
      </c>
      <c r="AJ482" s="72" t="str">
        <f t="shared" si="1599"/>
        <v/>
      </c>
      <c r="AK482" s="72" t="str">
        <f t="shared" si="1599"/>
        <v/>
      </c>
      <c r="AL482" s="72" t="str">
        <f t="shared" si="1599"/>
        <v/>
      </c>
      <c r="AM482" s="72" t="str">
        <f t="shared" si="1599"/>
        <v/>
      </c>
      <c r="AN482" s="72" t="str">
        <f t="shared" si="1599"/>
        <v/>
      </c>
      <c r="AO482" s="72" t="str">
        <f t="shared" si="1599"/>
        <v/>
      </c>
      <c r="AP482" s="72" t="str">
        <f t="shared" si="1599"/>
        <v/>
      </c>
      <c r="AQ482" s="72" t="str">
        <f t="shared" ref="AQ482:BV482" si="1600">IF(AQ$409&lt;&gt;"",$E83,"")</f>
        <v/>
      </c>
      <c r="AR482" s="72" t="str">
        <f t="shared" si="1600"/>
        <v/>
      </c>
      <c r="AS482" s="72" t="str">
        <f t="shared" si="1600"/>
        <v/>
      </c>
      <c r="AT482" s="72" t="str">
        <f t="shared" si="1600"/>
        <v/>
      </c>
      <c r="AU482" s="72" t="str">
        <f t="shared" si="1600"/>
        <v/>
      </c>
      <c r="AV482" s="72" t="str">
        <f t="shared" si="1600"/>
        <v/>
      </c>
      <c r="AW482" s="72" t="str">
        <f t="shared" si="1600"/>
        <v/>
      </c>
      <c r="AX482" s="72" t="str">
        <f t="shared" si="1600"/>
        <v/>
      </c>
      <c r="AY482" s="72" t="str">
        <f t="shared" si="1600"/>
        <v/>
      </c>
      <c r="AZ482" s="72" t="str">
        <f t="shared" si="1600"/>
        <v/>
      </c>
      <c r="BA482" s="72" t="str">
        <f t="shared" si="1600"/>
        <v/>
      </c>
      <c r="BB482" s="72" t="str">
        <f t="shared" si="1600"/>
        <v/>
      </c>
      <c r="BC482" s="72" t="str">
        <f t="shared" si="1600"/>
        <v/>
      </c>
      <c r="BD482" s="72" t="str">
        <f t="shared" si="1600"/>
        <v/>
      </c>
      <c r="BE482" s="72" t="str">
        <f t="shared" si="1600"/>
        <v/>
      </c>
      <c r="BF482" s="72" t="str">
        <f t="shared" si="1600"/>
        <v/>
      </c>
      <c r="BG482" s="72" t="str">
        <f t="shared" si="1600"/>
        <v/>
      </c>
      <c r="BH482" s="72" t="str">
        <f t="shared" si="1600"/>
        <v/>
      </c>
      <c r="BI482" s="72" t="str">
        <f t="shared" si="1600"/>
        <v/>
      </c>
      <c r="BJ482" s="72" t="str">
        <f t="shared" si="1600"/>
        <v/>
      </c>
      <c r="BK482" s="72" t="str">
        <f t="shared" si="1600"/>
        <v/>
      </c>
      <c r="BL482" s="72" t="str">
        <f t="shared" si="1600"/>
        <v/>
      </c>
      <c r="BM482" s="72" t="str">
        <f t="shared" si="1600"/>
        <v/>
      </c>
      <c r="BN482" s="72" t="str">
        <f t="shared" si="1600"/>
        <v/>
      </c>
      <c r="BO482" s="72" t="str">
        <f t="shared" si="1600"/>
        <v/>
      </c>
      <c r="BP482" s="72" t="str">
        <f t="shared" si="1600"/>
        <v/>
      </c>
      <c r="BQ482" s="72" t="str">
        <f t="shared" si="1600"/>
        <v/>
      </c>
      <c r="BR482" s="72" t="str">
        <f t="shared" si="1600"/>
        <v/>
      </c>
      <c r="BS482" s="72" t="str">
        <f t="shared" si="1600"/>
        <v/>
      </c>
      <c r="BT482" s="72" t="str">
        <f t="shared" si="1600"/>
        <v/>
      </c>
      <c r="BU482" s="72" t="str">
        <f t="shared" si="1600"/>
        <v/>
      </c>
      <c r="BV482" s="72" t="str">
        <f t="shared" si="1600"/>
        <v/>
      </c>
      <c r="BW482" s="72" t="str">
        <f t="shared" ref="BW482:DB482" si="1601">IF(BW$409&lt;&gt;"",$E83,"")</f>
        <v/>
      </c>
      <c r="BX482" s="72" t="str">
        <f t="shared" si="1601"/>
        <v/>
      </c>
      <c r="BY482" s="72" t="str">
        <f t="shared" si="1601"/>
        <v/>
      </c>
      <c r="BZ482" s="72" t="str">
        <f t="shared" si="1601"/>
        <v/>
      </c>
      <c r="CA482" s="72" t="str">
        <f t="shared" si="1601"/>
        <v/>
      </c>
      <c r="CB482" s="72" t="str">
        <f t="shared" si="1601"/>
        <v/>
      </c>
      <c r="CC482" s="72" t="str">
        <f t="shared" si="1601"/>
        <v/>
      </c>
      <c r="CD482" s="72" t="str">
        <f t="shared" si="1601"/>
        <v/>
      </c>
      <c r="CE482" s="72" t="str">
        <f t="shared" si="1601"/>
        <v/>
      </c>
      <c r="CF482" s="72" t="str">
        <f t="shared" si="1601"/>
        <v/>
      </c>
      <c r="CG482" s="72" t="str">
        <f t="shared" si="1601"/>
        <v/>
      </c>
      <c r="CH482" s="72" t="str">
        <f t="shared" si="1601"/>
        <v/>
      </c>
      <c r="CI482" s="72" t="str">
        <f t="shared" si="1601"/>
        <v/>
      </c>
      <c r="CJ482" s="72" t="str">
        <f t="shared" si="1601"/>
        <v/>
      </c>
      <c r="CK482" s="72" t="str">
        <f t="shared" si="1601"/>
        <v/>
      </c>
      <c r="CL482" s="72" t="str">
        <f t="shared" si="1601"/>
        <v/>
      </c>
      <c r="CM482" s="72" t="str">
        <f t="shared" si="1601"/>
        <v/>
      </c>
      <c r="CN482" s="72" t="str">
        <f t="shared" si="1601"/>
        <v/>
      </c>
      <c r="CO482" s="72" t="str">
        <f t="shared" si="1601"/>
        <v/>
      </c>
      <c r="CP482" s="72" t="str">
        <f t="shared" si="1601"/>
        <v/>
      </c>
      <c r="CQ482" s="72" t="str">
        <f t="shared" si="1601"/>
        <v/>
      </c>
      <c r="CR482" s="72" t="str">
        <f t="shared" si="1601"/>
        <v/>
      </c>
      <c r="CS482" s="72" t="str">
        <f t="shared" si="1601"/>
        <v/>
      </c>
      <c r="CT482" s="72" t="str">
        <f t="shared" si="1601"/>
        <v/>
      </c>
      <c r="CU482" s="72" t="str">
        <f t="shared" si="1601"/>
        <v/>
      </c>
      <c r="CV482" s="72" t="str">
        <f t="shared" si="1601"/>
        <v/>
      </c>
      <c r="CW482" s="72" t="str">
        <f t="shared" si="1601"/>
        <v/>
      </c>
      <c r="CX482" s="72" t="str">
        <f t="shared" si="1601"/>
        <v/>
      </c>
      <c r="CY482" s="72" t="str">
        <f t="shared" si="1601"/>
        <v/>
      </c>
      <c r="CZ482" s="72" t="str">
        <f t="shared" si="1601"/>
        <v/>
      </c>
      <c r="DA482" s="72" t="str">
        <f t="shared" si="1601"/>
        <v/>
      </c>
      <c r="DB482" s="72" t="str">
        <f t="shared" si="1601"/>
        <v/>
      </c>
      <c r="DC482" s="72" t="str">
        <f t="shared" ref="DC482:DV482" si="1602">IF(DC$409&lt;&gt;"",$E83,"")</f>
        <v/>
      </c>
      <c r="DD482" s="72" t="str">
        <f t="shared" si="1602"/>
        <v/>
      </c>
      <c r="DE482" s="72" t="str">
        <f t="shared" si="1602"/>
        <v/>
      </c>
      <c r="DF482" s="72" t="str">
        <f t="shared" si="1602"/>
        <v/>
      </c>
      <c r="DG482" s="72" t="str">
        <f t="shared" si="1602"/>
        <v/>
      </c>
      <c r="DH482" s="72" t="str">
        <f t="shared" si="1602"/>
        <v/>
      </c>
      <c r="DI482" s="72" t="str">
        <f t="shared" si="1602"/>
        <v/>
      </c>
      <c r="DJ482" s="72" t="str">
        <f t="shared" si="1602"/>
        <v/>
      </c>
      <c r="DK482" s="72" t="str">
        <f t="shared" si="1602"/>
        <v/>
      </c>
      <c r="DL482" s="72" t="str">
        <f t="shared" si="1602"/>
        <v/>
      </c>
      <c r="DM482" s="72" t="str">
        <f t="shared" si="1602"/>
        <v/>
      </c>
      <c r="DN482" s="72" t="str">
        <f t="shared" si="1602"/>
        <v/>
      </c>
      <c r="DO482" s="72" t="str">
        <f t="shared" si="1602"/>
        <v/>
      </c>
      <c r="DP482" s="72" t="str">
        <f t="shared" si="1602"/>
        <v/>
      </c>
      <c r="DQ482" s="72" t="str">
        <f t="shared" si="1602"/>
        <v/>
      </c>
      <c r="DR482" s="72" t="str">
        <f t="shared" si="1602"/>
        <v/>
      </c>
      <c r="DS482" s="72" t="str">
        <f t="shared" si="1602"/>
        <v/>
      </c>
      <c r="DT482" s="72" t="str">
        <f t="shared" si="1602"/>
        <v/>
      </c>
      <c r="DU482" s="72" t="str">
        <f t="shared" si="1602"/>
        <v/>
      </c>
      <c r="DV482" s="72" t="str">
        <f t="shared" si="1602"/>
        <v/>
      </c>
      <c r="DY482" s="79" t="s">
        <v>1184</v>
      </c>
      <c r="DZ482" t="s">
        <v>1405</v>
      </c>
      <c r="EA482" t="s">
        <v>7280</v>
      </c>
      <c r="EB482" t="s">
        <v>11008</v>
      </c>
      <c r="EC482" t="s">
        <v>12679</v>
      </c>
    </row>
    <row r="483" spans="10:133" x14ac:dyDescent="0.25">
      <c r="J483" s="72" t="str">
        <f>IF(PEDIDO!C109&lt;&gt;"",PEDIDO!B109,"")</f>
        <v/>
      </c>
      <c r="K483" s="72" t="str">
        <f t="shared" ref="K483:AP483" si="1603">IF(K$409&lt;&gt;"",$E84,"")</f>
        <v/>
      </c>
      <c r="L483" s="72" t="str">
        <f t="shared" si="1603"/>
        <v/>
      </c>
      <c r="M483" s="72" t="str">
        <f t="shared" si="1603"/>
        <v/>
      </c>
      <c r="N483" s="72" t="str">
        <f t="shared" si="1603"/>
        <v/>
      </c>
      <c r="O483" s="72" t="str">
        <f t="shared" si="1603"/>
        <v/>
      </c>
      <c r="P483" s="72" t="str">
        <f t="shared" si="1603"/>
        <v/>
      </c>
      <c r="Q483" s="72" t="str">
        <f t="shared" si="1603"/>
        <v/>
      </c>
      <c r="R483" s="72" t="str">
        <f t="shared" si="1603"/>
        <v/>
      </c>
      <c r="S483" s="72" t="str">
        <f t="shared" si="1603"/>
        <v/>
      </c>
      <c r="T483" s="72" t="str">
        <f t="shared" si="1603"/>
        <v/>
      </c>
      <c r="U483" s="72" t="str">
        <f t="shared" si="1603"/>
        <v/>
      </c>
      <c r="V483" s="72" t="str">
        <f t="shared" si="1603"/>
        <v/>
      </c>
      <c r="W483" s="72" t="str">
        <f t="shared" si="1603"/>
        <v/>
      </c>
      <c r="X483" s="72" t="str">
        <f t="shared" si="1603"/>
        <v/>
      </c>
      <c r="Y483" s="72" t="str">
        <f t="shared" si="1603"/>
        <v/>
      </c>
      <c r="Z483" s="72" t="str">
        <f t="shared" si="1603"/>
        <v/>
      </c>
      <c r="AA483" s="72" t="str">
        <f t="shared" si="1603"/>
        <v/>
      </c>
      <c r="AB483" s="72" t="str">
        <f t="shared" si="1603"/>
        <v/>
      </c>
      <c r="AC483" s="72" t="str">
        <f t="shared" si="1603"/>
        <v/>
      </c>
      <c r="AD483" s="72" t="str">
        <f t="shared" si="1603"/>
        <v/>
      </c>
      <c r="AE483" s="72" t="str">
        <f t="shared" si="1603"/>
        <v/>
      </c>
      <c r="AF483" s="72" t="str">
        <f t="shared" si="1603"/>
        <v/>
      </c>
      <c r="AG483" s="72" t="str">
        <f t="shared" si="1603"/>
        <v/>
      </c>
      <c r="AH483" s="72" t="str">
        <f t="shared" si="1603"/>
        <v/>
      </c>
      <c r="AI483" s="72" t="str">
        <f t="shared" si="1603"/>
        <v/>
      </c>
      <c r="AJ483" s="72" t="str">
        <f t="shared" si="1603"/>
        <v/>
      </c>
      <c r="AK483" s="72" t="str">
        <f t="shared" si="1603"/>
        <v/>
      </c>
      <c r="AL483" s="72" t="str">
        <f t="shared" si="1603"/>
        <v/>
      </c>
      <c r="AM483" s="72" t="str">
        <f t="shared" si="1603"/>
        <v/>
      </c>
      <c r="AN483" s="72" t="str">
        <f t="shared" si="1603"/>
        <v/>
      </c>
      <c r="AO483" s="72" t="str">
        <f t="shared" si="1603"/>
        <v/>
      </c>
      <c r="AP483" s="72" t="str">
        <f t="shared" si="1603"/>
        <v/>
      </c>
      <c r="AQ483" s="72" t="str">
        <f t="shared" ref="AQ483:BV483" si="1604">IF(AQ$409&lt;&gt;"",$E84,"")</f>
        <v/>
      </c>
      <c r="AR483" s="72" t="str">
        <f t="shared" si="1604"/>
        <v/>
      </c>
      <c r="AS483" s="72" t="str">
        <f t="shared" si="1604"/>
        <v/>
      </c>
      <c r="AT483" s="72" t="str">
        <f t="shared" si="1604"/>
        <v/>
      </c>
      <c r="AU483" s="72" t="str">
        <f t="shared" si="1604"/>
        <v/>
      </c>
      <c r="AV483" s="72" t="str">
        <f t="shared" si="1604"/>
        <v/>
      </c>
      <c r="AW483" s="72" t="str">
        <f t="shared" si="1604"/>
        <v/>
      </c>
      <c r="AX483" s="72" t="str">
        <f t="shared" si="1604"/>
        <v/>
      </c>
      <c r="AY483" s="72" t="str">
        <f t="shared" si="1604"/>
        <v/>
      </c>
      <c r="AZ483" s="72" t="str">
        <f t="shared" si="1604"/>
        <v/>
      </c>
      <c r="BA483" s="72" t="str">
        <f t="shared" si="1604"/>
        <v/>
      </c>
      <c r="BB483" s="72" t="str">
        <f t="shared" si="1604"/>
        <v/>
      </c>
      <c r="BC483" s="72" t="str">
        <f t="shared" si="1604"/>
        <v/>
      </c>
      <c r="BD483" s="72" t="str">
        <f t="shared" si="1604"/>
        <v/>
      </c>
      <c r="BE483" s="72" t="str">
        <f t="shared" si="1604"/>
        <v/>
      </c>
      <c r="BF483" s="72" t="str">
        <f t="shared" si="1604"/>
        <v/>
      </c>
      <c r="BG483" s="72" t="str">
        <f t="shared" si="1604"/>
        <v/>
      </c>
      <c r="BH483" s="72" t="str">
        <f t="shared" si="1604"/>
        <v/>
      </c>
      <c r="BI483" s="72" t="str">
        <f t="shared" si="1604"/>
        <v/>
      </c>
      <c r="BJ483" s="72" t="str">
        <f t="shared" si="1604"/>
        <v/>
      </c>
      <c r="BK483" s="72" t="str">
        <f t="shared" si="1604"/>
        <v/>
      </c>
      <c r="BL483" s="72" t="str">
        <f t="shared" si="1604"/>
        <v/>
      </c>
      <c r="BM483" s="72" t="str">
        <f t="shared" si="1604"/>
        <v/>
      </c>
      <c r="BN483" s="72" t="str">
        <f t="shared" si="1604"/>
        <v/>
      </c>
      <c r="BO483" s="72" t="str">
        <f t="shared" si="1604"/>
        <v/>
      </c>
      <c r="BP483" s="72" t="str">
        <f t="shared" si="1604"/>
        <v/>
      </c>
      <c r="BQ483" s="72" t="str">
        <f t="shared" si="1604"/>
        <v/>
      </c>
      <c r="BR483" s="72" t="str">
        <f t="shared" si="1604"/>
        <v/>
      </c>
      <c r="BS483" s="72" t="str">
        <f t="shared" si="1604"/>
        <v/>
      </c>
      <c r="BT483" s="72" t="str">
        <f t="shared" si="1604"/>
        <v/>
      </c>
      <c r="BU483" s="72" t="str">
        <f t="shared" si="1604"/>
        <v/>
      </c>
      <c r="BV483" s="72" t="str">
        <f t="shared" si="1604"/>
        <v/>
      </c>
      <c r="BW483" s="72" t="str">
        <f t="shared" ref="BW483:DB483" si="1605">IF(BW$409&lt;&gt;"",$E84,"")</f>
        <v/>
      </c>
      <c r="BX483" s="72" t="str">
        <f t="shared" si="1605"/>
        <v/>
      </c>
      <c r="BY483" s="72" t="str">
        <f t="shared" si="1605"/>
        <v/>
      </c>
      <c r="BZ483" s="72" t="str">
        <f t="shared" si="1605"/>
        <v/>
      </c>
      <c r="CA483" s="72" t="str">
        <f t="shared" si="1605"/>
        <v/>
      </c>
      <c r="CB483" s="72" t="str">
        <f t="shared" si="1605"/>
        <v/>
      </c>
      <c r="CC483" s="72" t="str">
        <f t="shared" si="1605"/>
        <v/>
      </c>
      <c r="CD483" s="72" t="str">
        <f t="shared" si="1605"/>
        <v/>
      </c>
      <c r="CE483" s="72" t="str">
        <f t="shared" si="1605"/>
        <v/>
      </c>
      <c r="CF483" s="72" t="str">
        <f t="shared" si="1605"/>
        <v/>
      </c>
      <c r="CG483" s="72" t="str">
        <f t="shared" si="1605"/>
        <v/>
      </c>
      <c r="CH483" s="72" t="str">
        <f t="shared" si="1605"/>
        <v/>
      </c>
      <c r="CI483" s="72" t="str">
        <f t="shared" si="1605"/>
        <v/>
      </c>
      <c r="CJ483" s="72" t="str">
        <f t="shared" si="1605"/>
        <v/>
      </c>
      <c r="CK483" s="72" t="str">
        <f t="shared" si="1605"/>
        <v/>
      </c>
      <c r="CL483" s="72" t="str">
        <f t="shared" si="1605"/>
        <v/>
      </c>
      <c r="CM483" s="72" t="str">
        <f t="shared" si="1605"/>
        <v/>
      </c>
      <c r="CN483" s="72" t="str">
        <f t="shared" si="1605"/>
        <v/>
      </c>
      <c r="CO483" s="72" t="str">
        <f t="shared" si="1605"/>
        <v/>
      </c>
      <c r="CP483" s="72" t="str">
        <f t="shared" si="1605"/>
        <v/>
      </c>
      <c r="CQ483" s="72" t="str">
        <f t="shared" si="1605"/>
        <v/>
      </c>
      <c r="CR483" s="72" t="str">
        <f t="shared" si="1605"/>
        <v/>
      </c>
      <c r="CS483" s="72" t="str">
        <f t="shared" si="1605"/>
        <v/>
      </c>
      <c r="CT483" s="72" t="str">
        <f t="shared" si="1605"/>
        <v/>
      </c>
      <c r="CU483" s="72" t="str">
        <f t="shared" si="1605"/>
        <v/>
      </c>
      <c r="CV483" s="72" t="str">
        <f t="shared" si="1605"/>
        <v/>
      </c>
      <c r="CW483" s="72" t="str">
        <f t="shared" si="1605"/>
        <v/>
      </c>
      <c r="CX483" s="72" t="str">
        <f t="shared" si="1605"/>
        <v/>
      </c>
      <c r="CY483" s="72" t="str">
        <f t="shared" si="1605"/>
        <v/>
      </c>
      <c r="CZ483" s="72" t="str">
        <f t="shared" si="1605"/>
        <v/>
      </c>
      <c r="DA483" s="72" t="str">
        <f t="shared" si="1605"/>
        <v/>
      </c>
      <c r="DB483" s="72" t="str">
        <f t="shared" si="1605"/>
        <v/>
      </c>
      <c r="DC483" s="72" t="str">
        <f t="shared" ref="DC483:DV483" si="1606">IF(DC$409&lt;&gt;"",$E84,"")</f>
        <v/>
      </c>
      <c r="DD483" s="72" t="str">
        <f t="shared" si="1606"/>
        <v/>
      </c>
      <c r="DE483" s="72" t="str">
        <f t="shared" si="1606"/>
        <v/>
      </c>
      <c r="DF483" s="72" t="str">
        <f t="shared" si="1606"/>
        <v/>
      </c>
      <c r="DG483" s="72" t="str">
        <f t="shared" si="1606"/>
        <v/>
      </c>
      <c r="DH483" s="72" t="str">
        <f t="shared" si="1606"/>
        <v/>
      </c>
      <c r="DI483" s="72" t="str">
        <f t="shared" si="1606"/>
        <v/>
      </c>
      <c r="DJ483" s="72" t="str">
        <f t="shared" si="1606"/>
        <v/>
      </c>
      <c r="DK483" s="72" t="str">
        <f t="shared" si="1606"/>
        <v/>
      </c>
      <c r="DL483" s="72" t="str">
        <f t="shared" si="1606"/>
        <v/>
      </c>
      <c r="DM483" s="72" t="str">
        <f t="shared" si="1606"/>
        <v/>
      </c>
      <c r="DN483" s="72" t="str">
        <f t="shared" si="1606"/>
        <v/>
      </c>
      <c r="DO483" s="72" t="str">
        <f t="shared" si="1606"/>
        <v/>
      </c>
      <c r="DP483" s="72" t="str">
        <f t="shared" si="1606"/>
        <v/>
      </c>
      <c r="DQ483" s="72" t="str">
        <f t="shared" si="1606"/>
        <v/>
      </c>
      <c r="DR483" s="72" t="str">
        <f t="shared" si="1606"/>
        <v/>
      </c>
      <c r="DS483" s="72" t="str">
        <f t="shared" si="1606"/>
        <v/>
      </c>
      <c r="DT483" s="72" t="str">
        <f t="shared" si="1606"/>
        <v/>
      </c>
      <c r="DU483" s="72" t="str">
        <f t="shared" si="1606"/>
        <v/>
      </c>
      <c r="DV483" s="72" t="str">
        <f t="shared" si="1606"/>
        <v/>
      </c>
      <c r="DY483" s="79" t="s">
        <v>1185</v>
      </c>
      <c r="DZ483" t="s">
        <v>1662</v>
      </c>
      <c r="EA483" t="s">
        <v>7281</v>
      </c>
      <c r="EB483" t="s">
        <v>11009</v>
      </c>
      <c r="EC483" t="s">
        <v>8469</v>
      </c>
    </row>
    <row r="484" spans="10:133" x14ac:dyDescent="0.25">
      <c r="J484" s="72" t="str">
        <f>IF(PEDIDO!C110&lt;&gt;"",PEDIDO!B110,"")</f>
        <v/>
      </c>
      <c r="K484" s="72" t="str">
        <f t="shared" ref="K484:AP484" si="1607">IF(K$409&lt;&gt;"",$E85,"")</f>
        <v/>
      </c>
      <c r="L484" s="72" t="str">
        <f t="shared" si="1607"/>
        <v/>
      </c>
      <c r="M484" s="72" t="str">
        <f t="shared" si="1607"/>
        <v/>
      </c>
      <c r="N484" s="72" t="str">
        <f t="shared" si="1607"/>
        <v/>
      </c>
      <c r="O484" s="72" t="str">
        <f t="shared" si="1607"/>
        <v/>
      </c>
      <c r="P484" s="72" t="str">
        <f t="shared" si="1607"/>
        <v/>
      </c>
      <c r="Q484" s="72" t="str">
        <f t="shared" si="1607"/>
        <v/>
      </c>
      <c r="R484" s="72" t="str">
        <f t="shared" si="1607"/>
        <v/>
      </c>
      <c r="S484" s="72" t="str">
        <f t="shared" si="1607"/>
        <v/>
      </c>
      <c r="T484" s="72" t="str">
        <f t="shared" si="1607"/>
        <v/>
      </c>
      <c r="U484" s="72" t="str">
        <f t="shared" si="1607"/>
        <v/>
      </c>
      <c r="V484" s="72" t="str">
        <f t="shared" si="1607"/>
        <v/>
      </c>
      <c r="W484" s="72" t="str">
        <f t="shared" si="1607"/>
        <v/>
      </c>
      <c r="X484" s="72" t="str">
        <f t="shared" si="1607"/>
        <v/>
      </c>
      <c r="Y484" s="72" t="str">
        <f t="shared" si="1607"/>
        <v/>
      </c>
      <c r="Z484" s="72" t="str">
        <f t="shared" si="1607"/>
        <v/>
      </c>
      <c r="AA484" s="72" t="str">
        <f t="shared" si="1607"/>
        <v/>
      </c>
      <c r="AB484" s="72" t="str">
        <f t="shared" si="1607"/>
        <v/>
      </c>
      <c r="AC484" s="72" t="str">
        <f t="shared" si="1607"/>
        <v/>
      </c>
      <c r="AD484" s="72" t="str">
        <f t="shared" si="1607"/>
        <v/>
      </c>
      <c r="AE484" s="72" t="str">
        <f t="shared" si="1607"/>
        <v/>
      </c>
      <c r="AF484" s="72" t="str">
        <f t="shared" si="1607"/>
        <v/>
      </c>
      <c r="AG484" s="72" t="str">
        <f t="shared" si="1607"/>
        <v/>
      </c>
      <c r="AH484" s="72" t="str">
        <f t="shared" si="1607"/>
        <v/>
      </c>
      <c r="AI484" s="72" t="str">
        <f t="shared" si="1607"/>
        <v/>
      </c>
      <c r="AJ484" s="72" t="str">
        <f t="shared" si="1607"/>
        <v/>
      </c>
      <c r="AK484" s="72" t="str">
        <f t="shared" si="1607"/>
        <v/>
      </c>
      <c r="AL484" s="72" t="str">
        <f t="shared" si="1607"/>
        <v/>
      </c>
      <c r="AM484" s="72" t="str">
        <f t="shared" si="1607"/>
        <v/>
      </c>
      <c r="AN484" s="72" t="str">
        <f t="shared" si="1607"/>
        <v/>
      </c>
      <c r="AO484" s="72" t="str">
        <f t="shared" si="1607"/>
        <v/>
      </c>
      <c r="AP484" s="72" t="str">
        <f t="shared" si="1607"/>
        <v/>
      </c>
      <c r="AQ484" s="72" t="str">
        <f t="shared" ref="AQ484:BV484" si="1608">IF(AQ$409&lt;&gt;"",$E85,"")</f>
        <v/>
      </c>
      <c r="AR484" s="72" t="str">
        <f t="shared" si="1608"/>
        <v/>
      </c>
      <c r="AS484" s="72" t="str">
        <f t="shared" si="1608"/>
        <v/>
      </c>
      <c r="AT484" s="72" t="str">
        <f t="shared" si="1608"/>
        <v/>
      </c>
      <c r="AU484" s="72" t="str">
        <f t="shared" si="1608"/>
        <v/>
      </c>
      <c r="AV484" s="72" t="str">
        <f t="shared" si="1608"/>
        <v/>
      </c>
      <c r="AW484" s="72" t="str">
        <f t="shared" si="1608"/>
        <v/>
      </c>
      <c r="AX484" s="72" t="str">
        <f t="shared" si="1608"/>
        <v/>
      </c>
      <c r="AY484" s="72" t="str">
        <f t="shared" si="1608"/>
        <v/>
      </c>
      <c r="AZ484" s="72" t="str">
        <f t="shared" si="1608"/>
        <v/>
      </c>
      <c r="BA484" s="72" t="str">
        <f t="shared" si="1608"/>
        <v/>
      </c>
      <c r="BB484" s="72" t="str">
        <f t="shared" si="1608"/>
        <v/>
      </c>
      <c r="BC484" s="72" t="str">
        <f t="shared" si="1608"/>
        <v/>
      </c>
      <c r="BD484" s="72" t="str">
        <f t="shared" si="1608"/>
        <v/>
      </c>
      <c r="BE484" s="72" t="str">
        <f t="shared" si="1608"/>
        <v/>
      </c>
      <c r="BF484" s="72" t="str">
        <f t="shared" si="1608"/>
        <v/>
      </c>
      <c r="BG484" s="72" t="str">
        <f t="shared" si="1608"/>
        <v/>
      </c>
      <c r="BH484" s="72" t="str">
        <f t="shared" si="1608"/>
        <v/>
      </c>
      <c r="BI484" s="72" t="str">
        <f t="shared" si="1608"/>
        <v/>
      </c>
      <c r="BJ484" s="72" t="str">
        <f t="shared" si="1608"/>
        <v/>
      </c>
      <c r="BK484" s="72" t="str">
        <f t="shared" si="1608"/>
        <v/>
      </c>
      <c r="BL484" s="72" t="str">
        <f t="shared" si="1608"/>
        <v/>
      </c>
      <c r="BM484" s="72" t="str">
        <f t="shared" si="1608"/>
        <v/>
      </c>
      <c r="BN484" s="72" t="str">
        <f t="shared" si="1608"/>
        <v/>
      </c>
      <c r="BO484" s="72" t="str">
        <f t="shared" si="1608"/>
        <v/>
      </c>
      <c r="BP484" s="72" t="str">
        <f t="shared" si="1608"/>
        <v/>
      </c>
      <c r="BQ484" s="72" t="str">
        <f t="shared" si="1608"/>
        <v/>
      </c>
      <c r="BR484" s="72" t="str">
        <f t="shared" si="1608"/>
        <v/>
      </c>
      <c r="BS484" s="72" t="str">
        <f t="shared" si="1608"/>
        <v/>
      </c>
      <c r="BT484" s="72" t="str">
        <f t="shared" si="1608"/>
        <v/>
      </c>
      <c r="BU484" s="72" t="str">
        <f t="shared" si="1608"/>
        <v/>
      </c>
      <c r="BV484" s="72" t="str">
        <f t="shared" si="1608"/>
        <v/>
      </c>
      <c r="BW484" s="72" t="str">
        <f t="shared" ref="BW484:DB484" si="1609">IF(BW$409&lt;&gt;"",$E85,"")</f>
        <v/>
      </c>
      <c r="BX484" s="72" t="str">
        <f t="shared" si="1609"/>
        <v/>
      </c>
      <c r="BY484" s="72" t="str">
        <f t="shared" si="1609"/>
        <v/>
      </c>
      <c r="BZ484" s="72" t="str">
        <f t="shared" si="1609"/>
        <v/>
      </c>
      <c r="CA484" s="72" t="str">
        <f t="shared" si="1609"/>
        <v/>
      </c>
      <c r="CB484" s="72" t="str">
        <f t="shared" si="1609"/>
        <v/>
      </c>
      <c r="CC484" s="72" t="str">
        <f t="shared" si="1609"/>
        <v/>
      </c>
      <c r="CD484" s="72" t="str">
        <f t="shared" si="1609"/>
        <v/>
      </c>
      <c r="CE484" s="72" t="str">
        <f t="shared" si="1609"/>
        <v/>
      </c>
      <c r="CF484" s="72" t="str">
        <f t="shared" si="1609"/>
        <v/>
      </c>
      <c r="CG484" s="72" t="str">
        <f t="shared" si="1609"/>
        <v/>
      </c>
      <c r="CH484" s="72" t="str">
        <f t="shared" si="1609"/>
        <v/>
      </c>
      <c r="CI484" s="72" t="str">
        <f t="shared" si="1609"/>
        <v/>
      </c>
      <c r="CJ484" s="72" t="str">
        <f t="shared" si="1609"/>
        <v/>
      </c>
      <c r="CK484" s="72" t="str">
        <f t="shared" si="1609"/>
        <v/>
      </c>
      <c r="CL484" s="72" t="str">
        <f t="shared" si="1609"/>
        <v/>
      </c>
      <c r="CM484" s="72" t="str">
        <f t="shared" si="1609"/>
        <v/>
      </c>
      <c r="CN484" s="72" t="str">
        <f t="shared" si="1609"/>
        <v/>
      </c>
      <c r="CO484" s="72" t="str">
        <f t="shared" si="1609"/>
        <v/>
      </c>
      <c r="CP484" s="72" t="str">
        <f t="shared" si="1609"/>
        <v/>
      </c>
      <c r="CQ484" s="72" t="str">
        <f t="shared" si="1609"/>
        <v/>
      </c>
      <c r="CR484" s="72" t="str">
        <f t="shared" si="1609"/>
        <v/>
      </c>
      <c r="CS484" s="72" t="str">
        <f t="shared" si="1609"/>
        <v/>
      </c>
      <c r="CT484" s="72" t="str">
        <f t="shared" si="1609"/>
        <v/>
      </c>
      <c r="CU484" s="72" t="str">
        <f t="shared" si="1609"/>
        <v/>
      </c>
      <c r="CV484" s="72" t="str">
        <f t="shared" si="1609"/>
        <v/>
      </c>
      <c r="CW484" s="72" t="str">
        <f t="shared" si="1609"/>
        <v/>
      </c>
      <c r="CX484" s="72" t="str">
        <f t="shared" si="1609"/>
        <v/>
      </c>
      <c r="CY484" s="72" t="str">
        <f t="shared" si="1609"/>
        <v/>
      </c>
      <c r="CZ484" s="72" t="str">
        <f t="shared" si="1609"/>
        <v/>
      </c>
      <c r="DA484" s="72" t="str">
        <f t="shared" si="1609"/>
        <v/>
      </c>
      <c r="DB484" s="72" t="str">
        <f t="shared" si="1609"/>
        <v/>
      </c>
      <c r="DC484" s="72" t="str">
        <f t="shared" ref="DC484:DV484" si="1610">IF(DC$409&lt;&gt;"",$E85,"")</f>
        <v/>
      </c>
      <c r="DD484" s="72" t="str">
        <f t="shared" si="1610"/>
        <v/>
      </c>
      <c r="DE484" s="72" t="str">
        <f t="shared" si="1610"/>
        <v/>
      </c>
      <c r="DF484" s="72" t="str">
        <f t="shared" si="1610"/>
        <v/>
      </c>
      <c r="DG484" s="72" t="str">
        <f t="shared" si="1610"/>
        <v/>
      </c>
      <c r="DH484" s="72" t="str">
        <f t="shared" si="1610"/>
        <v/>
      </c>
      <c r="DI484" s="72" t="str">
        <f t="shared" si="1610"/>
        <v/>
      </c>
      <c r="DJ484" s="72" t="str">
        <f t="shared" si="1610"/>
        <v/>
      </c>
      <c r="DK484" s="72" t="str">
        <f t="shared" si="1610"/>
        <v/>
      </c>
      <c r="DL484" s="72" t="str">
        <f t="shared" si="1610"/>
        <v/>
      </c>
      <c r="DM484" s="72" t="str">
        <f t="shared" si="1610"/>
        <v/>
      </c>
      <c r="DN484" s="72" t="str">
        <f t="shared" si="1610"/>
        <v/>
      </c>
      <c r="DO484" s="72" t="str">
        <f t="shared" si="1610"/>
        <v/>
      </c>
      <c r="DP484" s="72" t="str">
        <f t="shared" si="1610"/>
        <v/>
      </c>
      <c r="DQ484" s="72" t="str">
        <f t="shared" si="1610"/>
        <v/>
      </c>
      <c r="DR484" s="72" t="str">
        <f t="shared" si="1610"/>
        <v/>
      </c>
      <c r="DS484" s="72" t="str">
        <f t="shared" si="1610"/>
        <v/>
      </c>
      <c r="DT484" s="72" t="str">
        <f t="shared" si="1610"/>
        <v/>
      </c>
      <c r="DU484" s="72" t="str">
        <f t="shared" si="1610"/>
        <v/>
      </c>
      <c r="DV484" s="72" t="str">
        <f t="shared" si="1610"/>
        <v/>
      </c>
      <c r="DY484" s="79" t="s">
        <v>1186</v>
      </c>
      <c r="DZ484" t="s">
        <v>1759</v>
      </c>
      <c r="EA484" t="s">
        <v>7282</v>
      </c>
      <c r="EB484" t="s">
        <v>11010</v>
      </c>
      <c r="EC484" t="s">
        <v>11258</v>
      </c>
    </row>
    <row r="485" spans="10:133" x14ac:dyDescent="0.25">
      <c r="J485" s="72" t="str">
        <f>IF(PEDIDO!C111&lt;&gt;"",PEDIDO!B111,"")</f>
        <v/>
      </c>
      <c r="K485" s="72" t="str">
        <f t="shared" ref="K485:AP485" si="1611">IF(K$409&lt;&gt;"",$E86,"")</f>
        <v/>
      </c>
      <c r="L485" s="72" t="str">
        <f t="shared" si="1611"/>
        <v/>
      </c>
      <c r="M485" s="72" t="str">
        <f t="shared" si="1611"/>
        <v/>
      </c>
      <c r="N485" s="72" t="str">
        <f t="shared" si="1611"/>
        <v/>
      </c>
      <c r="O485" s="72" t="str">
        <f t="shared" si="1611"/>
        <v/>
      </c>
      <c r="P485" s="72" t="str">
        <f t="shared" si="1611"/>
        <v/>
      </c>
      <c r="Q485" s="72" t="str">
        <f t="shared" si="1611"/>
        <v/>
      </c>
      <c r="R485" s="72" t="str">
        <f t="shared" si="1611"/>
        <v/>
      </c>
      <c r="S485" s="72" t="str">
        <f t="shared" si="1611"/>
        <v/>
      </c>
      <c r="T485" s="72" t="str">
        <f t="shared" si="1611"/>
        <v/>
      </c>
      <c r="U485" s="72" t="str">
        <f t="shared" si="1611"/>
        <v/>
      </c>
      <c r="V485" s="72" t="str">
        <f t="shared" si="1611"/>
        <v/>
      </c>
      <c r="W485" s="72" t="str">
        <f t="shared" si="1611"/>
        <v/>
      </c>
      <c r="X485" s="72" t="str">
        <f t="shared" si="1611"/>
        <v/>
      </c>
      <c r="Y485" s="72" t="str">
        <f t="shared" si="1611"/>
        <v/>
      </c>
      <c r="Z485" s="72" t="str">
        <f t="shared" si="1611"/>
        <v/>
      </c>
      <c r="AA485" s="72" t="str">
        <f t="shared" si="1611"/>
        <v/>
      </c>
      <c r="AB485" s="72" t="str">
        <f t="shared" si="1611"/>
        <v/>
      </c>
      <c r="AC485" s="72" t="str">
        <f t="shared" si="1611"/>
        <v/>
      </c>
      <c r="AD485" s="72" t="str">
        <f t="shared" si="1611"/>
        <v/>
      </c>
      <c r="AE485" s="72" t="str">
        <f t="shared" si="1611"/>
        <v/>
      </c>
      <c r="AF485" s="72" t="str">
        <f t="shared" si="1611"/>
        <v/>
      </c>
      <c r="AG485" s="72" t="str">
        <f t="shared" si="1611"/>
        <v/>
      </c>
      <c r="AH485" s="72" t="str">
        <f t="shared" si="1611"/>
        <v/>
      </c>
      <c r="AI485" s="72" t="str">
        <f t="shared" si="1611"/>
        <v/>
      </c>
      <c r="AJ485" s="72" t="str">
        <f t="shared" si="1611"/>
        <v/>
      </c>
      <c r="AK485" s="72" t="str">
        <f t="shared" si="1611"/>
        <v/>
      </c>
      <c r="AL485" s="72" t="str">
        <f t="shared" si="1611"/>
        <v/>
      </c>
      <c r="AM485" s="72" t="str">
        <f t="shared" si="1611"/>
        <v/>
      </c>
      <c r="AN485" s="72" t="str">
        <f t="shared" si="1611"/>
        <v/>
      </c>
      <c r="AO485" s="72" t="str">
        <f t="shared" si="1611"/>
        <v/>
      </c>
      <c r="AP485" s="72" t="str">
        <f t="shared" si="1611"/>
        <v/>
      </c>
      <c r="AQ485" s="72" t="str">
        <f t="shared" ref="AQ485:BV485" si="1612">IF(AQ$409&lt;&gt;"",$E86,"")</f>
        <v/>
      </c>
      <c r="AR485" s="72" t="str">
        <f t="shared" si="1612"/>
        <v/>
      </c>
      <c r="AS485" s="72" t="str">
        <f t="shared" si="1612"/>
        <v/>
      </c>
      <c r="AT485" s="72" t="str">
        <f t="shared" si="1612"/>
        <v/>
      </c>
      <c r="AU485" s="72" t="str">
        <f t="shared" si="1612"/>
        <v/>
      </c>
      <c r="AV485" s="72" t="str">
        <f t="shared" si="1612"/>
        <v/>
      </c>
      <c r="AW485" s="72" t="str">
        <f t="shared" si="1612"/>
        <v/>
      </c>
      <c r="AX485" s="72" t="str">
        <f t="shared" si="1612"/>
        <v/>
      </c>
      <c r="AY485" s="72" t="str">
        <f t="shared" si="1612"/>
        <v/>
      </c>
      <c r="AZ485" s="72" t="str">
        <f t="shared" si="1612"/>
        <v/>
      </c>
      <c r="BA485" s="72" t="str">
        <f t="shared" si="1612"/>
        <v/>
      </c>
      <c r="BB485" s="72" t="str">
        <f t="shared" si="1612"/>
        <v/>
      </c>
      <c r="BC485" s="72" t="str">
        <f t="shared" si="1612"/>
        <v/>
      </c>
      <c r="BD485" s="72" t="str">
        <f t="shared" si="1612"/>
        <v/>
      </c>
      <c r="BE485" s="72" t="str">
        <f t="shared" si="1612"/>
        <v/>
      </c>
      <c r="BF485" s="72" t="str">
        <f t="shared" si="1612"/>
        <v/>
      </c>
      <c r="BG485" s="72" t="str">
        <f t="shared" si="1612"/>
        <v/>
      </c>
      <c r="BH485" s="72" t="str">
        <f t="shared" si="1612"/>
        <v/>
      </c>
      <c r="BI485" s="72" t="str">
        <f t="shared" si="1612"/>
        <v/>
      </c>
      <c r="BJ485" s="72" t="str">
        <f t="shared" si="1612"/>
        <v/>
      </c>
      <c r="BK485" s="72" t="str">
        <f t="shared" si="1612"/>
        <v/>
      </c>
      <c r="BL485" s="72" t="str">
        <f t="shared" si="1612"/>
        <v/>
      </c>
      <c r="BM485" s="72" t="str">
        <f t="shared" si="1612"/>
        <v/>
      </c>
      <c r="BN485" s="72" t="str">
        <f t="shared" si="1612"/>
        <v/>
      </c>
      <c r="BO485" s="72" t="str">
        <f t="shared" si="1612"/>
        <v/>
      </c>
      <c r="BP485" s="72" t="str">
        <f t="shared" si="1612"/>
        <v/>
      </c>
      <c r="BQ485" s="72" t="str">
        <f t="shared" si="1612"/>
        <v/>
      </c>
      <c r="BR485" s="72" t="str">
        <f t="shared" si="1612"/>
        <v/>
      </c>
      <c r="BS485" s="72" t="str">
        <f t="shared" si="1612"/>
        <v/>
      </c>
      <c r="BT485" s="72" t="str">
        <f t="shared" si="1612"/>
        <v/>
      </c>
      <c r="BU485" s="72" t="str">
        <f t="shared" si="1612"/>
        <v/>
      </c>
      <c r="BV485" s="72" t="str">
        <f t="shared" si="1612"/>
        <v/>
      </c>
      <c r="BW485" s="72" t="str">
        <f t="shared" ref="BW485:DB485" si="1613">IF(BW$409&lt;&gt;"",$E86,"")</f>
        <v/>
      </c>
      <c r="BX485" s="72" t="str">
        <f t="shared" si="1613"/>
        <v/>
      </c>
      <c r="BY485" s="72" t="str">
        <f t="shared" si="1613"/>
        <v/>
      </c>
      <c r="BZ485" s="72" t="str">
        <f t="shared" si="1613"/>
        <v/>
      </c>
      <c r="CA485" s="72" t="str">
        <f t="shared" si="1613"/>
        <v/>
      </c>
      <c r="CB485" s="72" t="str">
        <f t="shared" si="1613"/>
        <v/>
      </c>
      <c r="CC485" s="72" t="str">
        <f t="shared" si="1613"/>
        <v/>
      </c>
      <c r="CD485" s="72" t="str">
        <f t="shared" si="1613"/>
        <v/>
      </c>
      <c r="CE485" s="72" t="str">
        <f t="shared" si="1613"/>
        <v/>
      </c>
      <c r="CF485" s="72" t="str">
        <f t="shared" si="1613"/>
        <v/>
      </c>
      <c r="CG485" s="72" t="str">
        <f t="shared" si="1613"/>
        <v/>
      </c>
      <c r="CH485" s="72" t="str">
        <f t="shared" si="1613"/>
        <v/>
      </c>
      <c r="CI485" s="72" t="str">
        <f t="shared" si="1613"/>
        <v/>
      </c>
      <c r="CJ485" s="72" t="str">
        <f t="shared" si="1613"/>
        <v/>
      </c>
      <c r="CK485" s="72" t="str">
        <f t="shared" si="1613"/>
        <v/>
      </c>
      <c r="CL485" s="72" t="str">
        <f t="shared" si="1613"/>
        <v/>
      </c>
      <c r="CM485" s="72" t="str">
        <f t="shared" si="1613"/>
        <v/>
      </c>
      <c r="CN485" s="72" t="str">
        <f t="shared" si="1613"/>
        <v/>
      </c>
      <c r="CO485" s="72" t="str">
        <f t="shared" si="1613"/>
        <v/>
      </c>
      <c r="CP485" s="72" t="str">
        <f t="shared" si="1613"/>
        <v/>
      </c>
      <c r="CQ485" s="72" t="str">
        <f t="shared" si="1613"/>
        <v/>
      </c>
      <c r="CR485" s="72" t="str">
        <f t="shared" si="1613"/>
        <v/>
      </c>
      <c r="CS485" s="72" t="str">
        <f t="shared" si="1613"/>
        <v/>
      </c>
      <c r="CT485" s="72" t="str">
        <f t="shared" si="1613"/>
        <v/>
      </c>
      <c r="CU485" s="72" t="str">
        <f t="shared" si="1613"/>
        <v/>
      </c>
      <c r="CV485" s="72" t="str">
        <f t="shared" si="1613"/>
        <v/>
      </c>
      <c r="CW485" s="72" t="str">
        <f t="shared" si="1613"/>
        <v/>
      </c>
      <c r="CX485" s="72" t="str">
        <f t="shared" si="1613"/>
        <v/>
      </c>
      <c r="CY485" s="72" t="str">
        <f t="shared" si="1613"/>
        <v/>
      </c>
      <c r="CZ485" s="72" t="str">
        <f t="shared" si="1613"/>
        <v/>
      </c>
      <c r="DA485" s="72" t="str">
        <f t="shared" si="1613"/>
        <v/>
      </c>
      <c r="DB485" s="72" t="str">
        <f t="shared" si="1613"/>
        <v/>
      </c>
      <c r="DC485" s="72" t="str">
        <f t="shared" ref="DC485:DV485" si="1614">IF(DC$409&lt;&gt;"",$E86,"")</f>
        <v/>
      </c>
      <c r="DD485" s="72" t="str">
        <f t="shared" si="1614"/>
        <v/>
      </c>
      <c r="DE485" s="72" t="str">
        <f t="shared" si="1614"/>
        <v/>
      </c>
      <c r="DF485" s="72" t="str">
        <f t="shared" si="1614"/>
        <v/>
      </c>
      <c r="DG485" s="72" t="str">
        <f t="shared" si="1614"/>
        <v/>
      </c>
      <c r="DH485" s="72" t="str">
        <f t="shared" si="1614"/>
        <v/>
      </c>
      <c r="DI485" s="72" t="str">
        <f t="shared" si="1614"/>
        <v/>
      </c>
      <c r="DJ485" s="72" t="str">
        <f t="shared" si="1614"/>
        <v/>
      </c>
      <c r="DK485" s="72" t="str">
        <f t="shared" si="1614"/>
        <v/>
      </c>
      <c r="DL485" s="72" t="str">
        <f t="shared" si="1614"/>
        <v/>
      </c>
      <c r="DM485" s="72" t="str">
        <f t="shared" si="1614"/>
        <v/>
      </c>
      <c r="DN485" s="72" t="str">
        <f t="shared" si="1614"/>
        <v/>
      </c>
      <c r="DO485" s="72" t="str">
        <f t="shared" si="1614"/>
        <v/>
      </c>
      <c r="DP485" s="72" t="str">
        <f t="shared" si="1614"/>
        <v/>
      </c>
      <c r="DQ485" s="72" t="str">
        <f t="shared" si="1614"/>
        <v/>
      </c>
      <c r="DR485" s="72" t="str">
        <f t="shared" si="1614"/>
        <v/>
      </c>
      <c r="DS485" s="72" t="str">
        <f t="shared" si="1614"/>
        <v/>
      </c>
      <c r="DT485" s="72" t="str">
        <f t="shared" si="1614"/>
        <v/>
      </c>
      <c r="DU485" s="72" t="str">
        <f t="shared" si="1614"/>
        <v/>
      </c>
      <c r="DV485" s="72" t="str">
        <f t="shared" si="1614"/>
        <v/>
      </c>
      <c r="DY485" s="79" t="s">
        <v>1187</v>
      </c>
      <c r="DZ485" t="s">
        <v>1760</v>
      </c>
      <c r="EA485" t="s">
        <v>7283</v>
      </c>
      <c r="EB485" t="s">
        <v>11011</v>
      </c>
      <c r="EC485" t="s">
        <v>12680</v>
      </c>
    </row>
    <row r="486" spans="10:133" x14ac:dyDescent="0.25">
      <c r="J486" s="72" t="str">
        <f>IF(PEDIDO!C112&lt;&gt;"",PEDIDO!B112,"")</f>
        <v/>
      </c>
      <c r="K486" s="72" t="str">
        <f t="shared" ref="K486:AP486" si="1615">IF(K$409&lt;&gt;"",$E87,"")</f>
        <v/>
      </c>
      <c r="L486" s="72" t="str">
        <f t="shared" si="1615"/>
        <v/>
      </c>
      <c r="M486" s="72" t="str">
        <f t="shared" si="1615"/>
        <v/>
      </c>
      <c r="N486" s="72" t="str">
        <f t="shared" si="1615"/>
        <v/>
      </c>
      <c r="O486" s="72" t="str">
        <f t="shared" si="1615"/>
        <v/>
      </c>
      <c r="P486" s="72" t="str">
        <f t="shared" si="1615"/>
        <v/>
      </c>
      <c r="Q486" s="72" t="str">
        <f t="shared" si="1615"/>
        <v/>
      </c>
      <c r="R486" s="72" t="str">
        <f t="shared" si="1615"/>
        <v/>
      </c>
      <c r="S486" s="72" t="str">
        <f t="shared" si="1615"/>
        <v/>
      </c>
      <c r="T486" s="72" t="str">
        <f t="shared" si="1615"/>
        <v/>
      </c>
      <c r="U486" s="72" t="str">
        <f t="shared" si="1615"/>
        <v/>
      </c>
      <c r="V486" s="72" t="str">
        <f t="shared" si="1615"/>
        <v/>
      </c>
      <c r="W486" s="72" t="str">
        <f t="shared" si="1615"/>
        <v/>
      </c>
      <c r="X486" s="72" t="str">
        <f t="shared" si="1615"/>
        <v/>
      </c>
      <c r="Y486" s="72" t="str">
        <f t="shared" si="1615"/>
        <v/>
      </c>
      <c r="Z486" s="72" t="str">
        <f t="shared" si="1615"/>
        <v/>
      </c>
      <c r="AA486" s="72" t="str">
        <f t="shared" si="1615"/>
        <v/>
      </c>
      <c r="AB486" s="72" t="str">
        <f t="shared" si="1615"/>
        <v/>
      </c>
      <c r="AC486" s="72" t="str">
        <f t="shared" si="1615"/>
        <v/>
      </c>
      <c r="AD486" s="72" t="str">
        <f t="shared" si="1615"/>
        <v/>
      </c>
      <c r="AE486" s="72" t="str">
        <f t="shared" si="1615"/>
        <v/>
      </c>
      <c r="AF486" s="72" t="str">
        <f t="shared" si="1615"/>
        <v/>
      </c>
      <c r="AG486" s="72" t="str">
        <f t="shared" si="1615"/>
        <v/>
      </c>
      <c r="AH486" s="72" t="str">
        <f t="shared" si="1615"/>
        <v/>
      </c>
      <c r="AI486" s="72" t="str">
        <f t="shared" si="1615"/>
        <v/>
      </c>
      <c r="AJ486" s="72" t="str">
        <f t="shared" si="1615"/>
        <v/>
      </c>
      <c r="AK486" s="72" t="str">
        <f t="shared" si="1615"/>
        <v/>
      </c>
      <c r="AL486" s="72" t="str">
        <f t="shared" si="1615"/>
        <v/>
      </c>
      <c r="AM486" s="72" t="str">
        <f t="shared" si="1615"/>
        <v/>
      </c>
      <c r="AN486" s="72" t="str">
        <f t="shared" si="1615"/>
        <v/>
      </c>
      <c r="AO486" s="72" t="str">
        <f t="shared" si="1615"/>
        <v/>
      </c>
      <c r="AP486" s="72" t="str">
        <f t="shared" si="1615"/>
        <v/>
      </c>
      <c r="AQ486" s="72" t="str">
        <f t="shared" ref="AQ486:BV486" si="1616">IF(AQ$409&lt;&gt;"",$E87,"")</f>
        <v/>
      </c>
      <c r="AR486" s="72" t="str">
        <f t="shared" si="1616"/>
        <v/>
      </c>
      <c r="AS486" s="72" t="str">
        <f t="shared" si="1616"/>
        <v/>
      </c>
      <c r="AT486" s="72" t="str">
        <f t="shared" si="1616"/>
        <v/>
      </c>
      <c r="AU486" s="72" t="str">
        <f t="shared" si="1616"/>
        <v/>
      </c>
      <c r="AV486" s="72" t="str">
        <f t="shared" si="1616"/>
        <v/>
      </c>
      <c r="AW486" s="72" t="str">
        <f t="shared" si="1616"/>
        <v/>
      </c>
      <c r="AX486" s="72" t="str">
        <f t="shared" si="1616"/>
        <v/>
      </c>
      <c r="AY486" s="72" t="str">
        <f t="shared" si="1616"/>
        <v/>
      </c>
      <c r="AZ486" s="72" t="str">
        <f t="shared" si="1616"/>
        <v/>
      </c>
      <c r="BA486" s="72" t="str">
        <f t="shared" si="1616"/>
        <v/>
      </c>
      <c r="BB486" s="72" t="str">
        <f t="shared" si="1616"/>
        <v/>
      </c>
      <c r="BC486" s="72" t="str">
        <f t="shared" si="1616"/>
        <v/>
      </c>
      <c r="BD486" s="72" t="str">
        <f t="shared" si="1616"/>
        <v/>
      </c>
      <c r="BE486" s="72" t="str">
        <f t="shared" si="1616"/>
        <v/>
      </c>
      <c r="BF486" s="72" t="str">
        <f t="shared" si="1616"/>
        <v/>
      </c>
      <c r="BG486" s="72" t="str">
        <f t="shared" si="1616"/>
        <v/>
      </c>
      <c r="BH486" s="72" t="str">
        <f t="shared" si="1616"/>
        <v/>
      </c>
      <c r="BI486" s="72" t="str">
        <f t="shared" si="1616"/>
        <v/>
      </c>
      <c r="BJ486" s="72" t="str">
        <f t="shared" si="1616"/>
        <v/>
      </c>
      <c r="BK486" s="72" t="str">
        <f t="shared" si="1616"/>
        <v/>
      </c>
      <c r="BL486" s="72" t="str">
        <f t="shared" si="1616"/>
        <v/>
      </c>
      <c r="BM486" s="72" t="str">
        <f t="shared" si="1616"/>
        <v/>
      </c>
      <c r="BN486" s="72" t="str">
        <f t="shared" si="1616"/>
        <v/>
      </c>
      <c r="BO486" s="72" t="str">
        <f t="shared" si="1616"/>
        <v/>
      </c>
      <c r="BP486" s="72" t="str">
        <f t="shared" si="1616"/>
        <v/>
      </c>
      <c r="BQ486" s="72" t="str">
        <f t="shared" si="1616"/>
        <v/>
      </c>
      <c r="BR486" s="72" t="str">
        <f t="shared" si="1616"/>
        <v/>
      </c>
      <c r="BS486" s="72" t="str">
        <f t="shared" si="1616"/>
        <v/>
      </c>
      <c r="BT486" s="72" t="str">
        <f t="shared" si="1616"/>
        <v/>
      </c>
      <c r="BU486" s="72" t="str">
        <f t="shared" si="1616"/>
        <v/>
      </c>
      <c r="BV486" s="72" t="str">
        <f t="shared" si="1616"/>
        <v/>
      </c>
      <c r="BW486" s="72" t="str">
        <f t="shared" ref="BW486:DB486" si="1617">IF(BW$409&lt;&gt;"",$E87,"")</f>
        <v/>
      </c>
      <c r="BX486" s="72" t="str">
        <f t="shared" si="1617"/>
        <v/>
      </c>
      <c r="BY486" s="72" t="str">
        <f t="shared" si="1617"/>
        <v/>
      </c>
      <c r="BZ486" s="72" t="str">
        <f t="shared" si="1617"/>
        <v/>
      </c>
      <c r="CA486" s="72" t="str">
        <f t="shared" si="1617"/>
        <v/>
      </c>
      <c r="CB486" s="72" t="str">
        <f t="shared" si="1617"/>
        <v/>
      </c>
      <c r="CC486" s="72" t="str">
        <f t="shared" si="1617"/>
        <v/>
      </c>
      <c r="CD486" s="72" t="str">
        <f t="shared" si="1617"/>
        <v/>
      </c>
      <c r="CE486" s="72" t="str">
        <f t="shared" si="1617"/>
        <v/>
      </c>
      <c r="CF486" s="72" t="str">
        <f t="shared" si="1617"/>
        <v/>
      </c>
      <c r="CG486" s="72" t="str">
        <f t="shared" si="1617"/>
        <v/>
      </c>
      <c r="CH486" s="72" t="str">
        <f t="shared" si="1617"/>
        <v/>
      </c>
      <c r="CI486" s="72" t="str">
        <f t="shared" si="1617"/>
        <v/>
      </c>
      <c r="CJ486" s="72" t="str">
        <f t="shared" si="1617"/>
        <v/>
      </c>
      <c r="CK486" s="72" t="str">
        <f t="shared" si="1617"/>
        <v/>
      </c>
      <c r="CL486" s="72" t="str">
        <f t="shared" si="1617"/>
        <v/>
      </c>
      <c r="CM486" s="72" t="str">
        <f t="shared" si="1617"/>
        <v/>
      </c>
      <c r="CN486" s="72" t="str">
        <f t="shared" si="1617"/>
        <v/>
      </c>
      <c r="CO486" s="72" t="str">
        <f t="shared" si="1617"/>
        <v/>
      </c>
      <c r="CP486" s="72" t="str">
        <f t="shared" si="1617"/>
        <v/>
      </c>
      <c r="CQ486" s="72" t="str">
        <f t="shared" si="1617"/>
        <v/>
      </c>
      <c r="CR486" s="72" t="str">
        <f t="shared" si="1617"/>
        <v/>
      </c>
      <c r="CS486" s="72" t="str">
        <f t="shared" si="1617"/>
        <v/>
      </c>
      <c r="CT486" s="72" t="str">
        <f t="shared" si="1617"/>
        <v/>
      </c>
      <c r="CU486" s="72" t="str">
        <f t="shared" si="1617"/>
        <v/>
      </c>
      <c r="CV486" s="72" t="str">
        <f t="shared" si="1617"/>
        <v/>
      </c>
      <c r="CW486" s="72" t="str">
        <f t="shared" si="1617"/>
        <v/>
      </c>
      <c r="CX486" s="72" t="str">
        <f t="shared" si="1617"/>
        <v/>
      </c>
      <c r="CY486" s="72" t="str">
        <f t="shared" si="1617"/>
        <v/>
      </c>
      <c r="CZ486" s="72" t="str">
        <f t="shared" si="1617"/>
        <v/>
      </c>
      <c r="DA486" s="72" t="str">
        <f t="shared" si="1617"/>
        <v/>
      </c>
      <c r="DB486" s="72" t="str">
        <f t="shared" si="1617"/>
        <v/>
      </c>
      <c r="DC486" s="72" t="str">
        <f t="shared" ref="DC486:DV486" si="1618">IF(DC$409&lt;&gt;"",$E87,"")</f>
        <v/>
      </c>
      <c r="DD486" s="72" t="str">
        <f t="shared" si="1618"/>
        <v/>
      </c>
      <c r="DE486" s="72" t="str">
        <f t="shared" si="1618"/>
        <v/>
      </c>
      <c r="DF486" s="72" t="str">
        <f t="shared" si="1618"/>
        <v/>
      </c>
      <c r="DG486" s="72" t="str">
        <f t="shared" si="1618"/>
        <v/>
      </c>
      <c r="DH486" s="72" t="str">
        <f t="shared" si="1618"/>
        <v/>
      </c>
      <c r="DI486" s="72" t="str">
        <f t="shared" si="1618"/>
        <v/>
      </c>
      <c r="DJ486" s="72" t="str">
        <f t="shared" si="1618"/>
        <v/>
      </c>
      <c r="DK486" s="72" t="str">
        <f t="shared" si="1618"/>
        <v/>
      </c>
      <c r="DL486" s="72" t="str">
        <f t="shared" si="1618"/>
        <v/>
      </c>
      <c r="DM486" s="72" t="str">
        <f t="shared" si="1618"/>
        <v/>
      </c>
      <c r="DN486" s="72" t="str">
        <f t="shared" si="1618"/>
        <v/>
      </c>
      <c r="DO486" s="72" t="str">
        <f t="shared" si="1618"/>
        <v/>
      </c>
      <c r="DP486" s="72" t="str">
        <f t="shared" si="1618"/>
        <v/>
      </c>
      <c r="DQ486" s="72" t="str">
        <f t="shared" si="1618"/>
        <v/>
      </c>
      <c r="DR486" s="72" t="str">
        <f t="shared" si="1618"/>
        <v/>
      </c>
      <c r="DS486" s="72" t="str">
        <f t="shared" si="1618"/>
        <v/>
      </c>
      <c r="DT486" s="72" t="str">
        <f t="shared" si="1618"/>
        <v/>
      </c>
      <c r="DU486" s="72" t="str">
        <f t="shared" si="1618"/>
        <v/>
      </c>
      <c r="DV486" s="72" t="str">
        <f t="shared" si="1618"/>
        <v/>
      </c>
      <c r="DY486" s="79" t="s">
        <v>1188</v>
      </c>
      <c r="DZ486" t="s">
        <v>1761</v>
      </c>
      <c r="EA486" t="s">
        <v>7284</v>
      </c>
      <c r="EB486" t="s">
        <v>11012</v>
      </c>
      <c r="EC486" t="s">
        <v>12681</v>
      </c>
    </row>
    <row r="487" spans="10:133" x14ac:dyDescent="0.25">
      <c r="J487" s="72" t="str">
        <f>IF(PEDIDO!C113&lt;&gt;"",PEDIDO!B113,"")</f>
        <v/>
      </c>
      <c r="K487" s="72" t="str">
        <f t="shared" ref="K487:AP487" si="1619">IF(K$409&lt;&gt;"",$E88,"")</f>
        <v/>
      </c>
      <c r="L487" s="72" t="str">
        <f t="shared" si="1619"/>
        <v/>
      </c>
      <c r="M487" s="72" t="str">
        <f t="shared" si="1619"/>
        <v/>
      </c>
      <c r="N487" s="72" t="str">
        <f t="shared" si="1619"/>
        <v/>
      </c>
      <c r="O487" s="72" t="str">
        <f t="shared" si="1619"/>
        <v/>
      </c>
      <c r="P487" s="72" t="str">
        <f t="shared" si="1619"/>
        <v/>
      </c>
      <c r="Q487" s="72" t="str">
        <f t="shared" si="1619"/>
        <v/>
      </c>
      <c r="R487" s="72" t="str">
        <f t="shared" si="1619"/>
        <v/>
      </c>
      <c r="S487" s="72" t="str">
        <f t="shared" si="1619"/>
        <v/>
      </c>
      <c r="T487" s="72" t="str">
        <f t="shared" si="1619"/>
        <v/>
      </c>
      <c r="U487" s="72" t="str">
        <f t="shared" si="1619"/>
        <v/>
      </c>
      <c r="V487" s="72" t="str">
        <f t="shared" si="1619"/>
        <v/>
      </c>
      <c r="W487" s="72" t="str">
        <f t="shared" si="1619"/>
        <v/>
      </c>
      <c r="X487" s="72" t="str">
        <f t="shared" si="1619"/>
        <v/>
      </c>
      <c r="Y487" s="72" t="str">
        <f t="shared" si="1619"/>
        <v/>
      </c>
      <c r="Z487" s="72" t="str">
        <f t="shared" si="1619"/>
        <v/>
      </c>
      <c r="AA487" s="72" t="str">
        <f t="shared" si="1619"/>
        <v/>
      </c>
      <c r="AB487" s="72" t="str">
        <f t="shared" si="1619"/>
        <v/>
      </c>
      <c r="AC487" s="72" t="str">
        <f t="shared" si="1619"/>
        <v/>
      </c>
      <c r="AD487" s="72" t="str">
        <f t="shared" si="1619"/>
        <v/>
      </c>
      <c r="AE487" s="72" t="str">
        <f t="shared" si="1619"/>
        <v/>
      </c>
      <c r="AF487" s="72" t="str">
        <f t="shared" si="1619"/>
        <v/>
      </c>
      <c r="AG487" s="72" t="str">
        <f t="shared" si="1619"/>
        <v/>
      </c>
      <c r="AH487" s="72" t="str">
        <f t="shared" si="1619"/>
        <v/>
      </c>
      <c r="AI487" s="72" t="str">
        <f t="shared" si="1619"/>
        <v/>
      </c>
      <c r="AJ487" s="72" t="str">
        <f t="shared" si="1619"/>
        <v/>
      </c>
      <c r="AK487" s="72" t="str">
        <f t="shared" si="1619"/>
        <v/>
      </c>
      <c r="AL487" s="72" t="str">
        <f t="shared" si="1619"/>
        <v/>
      </c>
      <c r="AM487" s="72" t="str">
        <f t="shared" si="1619"/>
        <v/>
      </c>
      <c r="AN487" s="72" t="str">
        <f t="shared" si="1619"/>
        <v/>
      </c>
      <c r="AO487" s="72" t="str">
        <f t="shared" si="1619"/>
        <v/>
      </c>
      <c r="AP487" s="72" t="str">
        <f t="shared" si="1619"/>
        <v/>
      </c>
      <c r="AQ487" s="72" t="str">
        <f t="shared" ref="AQ487:BV487" si="1620">IF(AQ$409&lt;&gt;"",$E88,"")</f>
        <v/>
      </c>
      <c r="AR487" s="72" t="str">
        <f t="shared" si="1620"/>
        <v/>
      </c>
      <c r="AS487" s="72" t="str">
        <f t="shared" si="1620"/>
        <v/>
      </c>
      <c r="AT487" s="72" t="str">
        <f t="shared" si="1620"/>
        <v/>
      </c>
      <c r="AU487" s="72" t="str">
        <f t="shared" si="1620"/>
        <v/>
      </c>
      <c r="AV487" s="72" t="str">
        <f t="shared" si="1620"/>
        <v/>
      </c>
      <c r="AW487" s="72" t="str">
        <f t="shared" si="1620"/>
        <v/>
      </c>
      <c r="AX487" s="72" t="str">
        <f t="shared" si="1620"/>
        <v/>
      </c>
      <c r="AY487" s="72" t="str">
        <f t="shared" si="1620"/>
        <v/>
      </c>
      <c r="AZ487" s="72" t="str">
        <f t="shared" si="1620"/>
        <v/>
      </c>
      <c r="BA487" s="72" t="str">
        <f t="shared" si="1620"/>
        <v/>
      </c>
      <c r="BB487" s="72" t="str">
        <f t="shared" si="1620"/>
        <v/>
      </c>
      <c r="BC487" s="72" t="str">
        <f t="shared" si="1620"/>
        <v/>
      </c>
      <c r="BD487" s="72" t="str">
        <f t="shared" si="1620"/>
        <v/>
      </c>
      <c r="BE487" s="72" t="str">
        <f t="shared" si="1620"/>
        <v/>
      </c>
      <c r="BF487" s="72" t="str">
        <f t="shared" si="1620"/>
        <v/>
      </c>
      <c r="BG487" s="72" t="str">
        <f t="shared" si="1620"/>
        <v/>
      </c>
      <c r="BH487" s="72" t="str">
        <f t="shared" si="1620"/>
        <v/>
      </c>
      <c r="BI487" s="72" t="str">
        <f t="shared" si="1620"/>
        <v/>
      </c>
      <c r="BJ487" s="72" t="str">
        <f t="shared" si="1620"/>
        <v/>
      </c>
      <c r="BK487" s="72" t="str">
        <f t="shared" si="1620"/>
        <v/>
      </c>
      <c r="BL487" s="72" t="str">
        <f t="shared" si="1620"/>
        <v/>
      </c>
      <c r="BM487" s="72" t="str">
        <f t="shared" si="1620"/>
        <v/>
      </c>
      <c r="BN487" s="72" t="str">
        <f t="shared" si="1620"/>
        <v/>
      </c>
      <c r="BO487" s="72" t="str">
        <f t="shared" si="1620"/>
        <v/>
      </c>
      <c r="BP487" s="72" t="str">
        <f t="shared" si="1620"/>
        <v/>
      </c>
      <c r="BQ487" s="72" t="str">
        <f t="shared" si="1620"/>
        <v/>
      </c>
      <c r="BR487" s="72" t="str">
        <f t="shared" si="1620"/>
        <v/>
      </c>
      <c r="BS487" s="72" t="str">
        <f t="shared" si="1620"/>
        <v/>
      </c>
      <c r="BT487" s="72" t="str">
        <f t="shared" si="1620"/>
        <v/>
      </c>
      <c r="BU487" s="72" t="str">
        <f t="shared" si="1620"/>
        <v/>
      </c>
      <c r="BV487" s="72" t="str">
        <f t="shared" si="1620"/>
        <v/>
      </c>
      <c r="BW487" s="72" t="str">
        <f t="shared" ref="BW487:DB487" si="1621">IF(BW$409&lt;&gt;"",$E88,"")</f>
        <v/>
      </c>
      <c r="BX487" s="72" t="str">
        <f t="shared" si="1621"/>
        <v/>
      </c>
      <c r="BY487" s="72" t="str">
        <f t="shared" si="1621"/>
        <v/>
      </c>
      <c r="BZ487" s="72" t="str">
        <f t="shared" si="1621"/>
        <v/>
      </c>
      <c r="CA487" s="72" t="str">
        <f t="shared" si="1621"/>
        <v/>
      </c>
      <c r="CB487" s="72" t="str">
        <f t="shared" si="1621"/>
        <v/>
      </c>
      <c r="CC487" s="72" t="str">
        <f t="shared" si="1621"/>
        <v/>
      </c>
      <c r="CD487" s="72" t="str">
        <f t="shared" si="1621"/>
        <v/>
      </c>
      <c r="CE487" s="72" t="str">
        <f t="shared" si="1621"/>
        <v/>
      </c>
      <c r="CF487" s="72" t="str">
        <f t="shared" si="1621"/>
        <v/>
      </c>
      <c r="CG487" s="72" t="str">
        <f t="shared" si="1621"/>
        <v/>
      </c>
      <c r="CH487" s="72" t="str">
        <f t="shared" si="1621"/>
        <v/>
      </c>
      <c r="CI487" s="72" t="str">
        <f t="shared" si="1621"/>
        <v/>
      </c>
      <c r="CJ487" s="72" t="str">
        <f t="shared" si="1621"/>
        <v/>
      </c>
      <c r="CK487" s="72" t="str">
        <f t="shared" si="1621"/>
        <v/>
      </c>
      <c r="CL487" s="72" t="str">
        <f t="shared" si="1621"/>
        <v/>
      </c>
      <c r="CM487" s="72" t="str">
        <f t="shared" si="1621"/>
        <v/>
      </c>
      <c r="CN487" s="72" t="str">
        <f t="shared" si="1621"/>
        <v/>
      </c>
      <c r="CO487" s="72" t="str">
        <f t="shared" si="1621"/>
        <v/>
      </c>
      <c r="CP487" s="72" t="str">
        <f t="shared" si="1621"/>
        <v/>
      </c>
      <c r="CQ487" s="72" t="str">
        <f t="shared" si="1621"/>
        <v/>
      </c>
      <c r="CR487" s="72" t="str">
        <f t="shared" si="1621"/>
        <v/>
      </c>
      <c r="CS487" s="72" t="str">
        <f t="shared" si="1621"/>
        <v/>
      </c>
      <c r="CT487" s="72" t="str">
        <f t="shared" si="1621"/>
        <v/>
      </c>
      <c r="CU487" s="72" t="str">
        <f t="shared" si="1621"/>
        <v/>
      </c>
      <c r="CV487" s="72" t="str">
        <f t="shared" si="1621"/>
        <v/>
      </c>
      <c r="CW487" s="72" t="str">
        <f t="shared" si="1621"/>
        <v/>
      </c>
      <c r="CX487" s="72" t="str">
        <f t="shared" si="1621"/>
        <v/>
      </c>
      <c r="CY487" s="72" t="str">
        <f t="shared" si="1621"/>
        <v/>
      </c>
      <c r="CZ487" s="72" t="str">
        <f t="shared" si="1621"/>
        <v/>
      </c>
      <c r="DA487" s="72" t="str">
        <f t="shared" si="1621"/>
        <v/>
      </c>
      <c r="DB487" s="72" t="str">
        <f t="shared" si="1621"/>
        <v/>
      </c>
      <c r="DC487" s="72" t="str">
        <f t="shared" ref="DC487:DV487" si="1622">IF(DC$409&lt;&gt;"",$E88,"")</f>
        <v/>
      </c>
      <c r="DD487" s="72" t="str">
        <f t="shared" si="1622"/>
        <v/>
      </c>
      <c r="DE487" s="72" t="str">
        <f t="shared" si="1622"/>
        <v/>
      </c>
      <c r="DF487" s="72" t="str">
        <f t="shared" si="1622"/>
        <v/>
      </c>
      <c r="DG487" s="72" t="str">
        <f t="shared" si="1622"/>
        <v/>
      </c>
      <c r="DH487" s="72" t="str">
        <f t="shared" si="1622"/>
        <v/>
      </c>
      <c r="DI487" s="72" t="str">
        <f t="shared" si="1622"/>
        <v/>
      </c>
      <c r="DJ487" s="72" t="str">
        <f t="shared" si="1622"/>
        <v/>
      </c>
      <c r="DK487" s="72" t="str">
        <f t="shared" si="1622"/>
        <v/>
      </c>
      <c r="DL487" s="72" t="str">
        <f t="shared" si="1622"/>
        <v/>
      </c>
      <c r="DM487" s="72" t="str">
        <f t="shared" si="1622"/>
        <v/>
      </c>
      <c r="DN487" s="72" t="str">
        <f t="shared" si="1622"/>
        <v/>
      </c>
      <c r="DO487" s="72" t="str">
        <f t="shared" si="1622"/>
        <v/>
      </c>
      <c r="DP487" s="72" t="str">
        <f t="shared" si="1622"/>
        <v/>
      </c>
      <c r="DQ487" s="72" t="str">
        <f t="shared" si="1622"/>
        <v/>
      </c>
      <c r="DR487" s="72" t="str">
        <f t="shared" si="1622"/>
        <v/>
      </c>
      <c r="DS487" s="72" t="str">
        <f t="shared" si="1622"/>
        <v/>
      </c>
      <c r="DT487" s="72" t="str">
        <f t="shared" si="1622"/>
        <v/>
      </c>
      <c r="DU487" s="72" t="str">
        <f t="shared" si="1622"/>
        <v/>
      </c>
      <c r="DV487" s="72" t="str">
        <f t="shared" si="1622"/>
        <v/>
      </c>
      <c r="DY487" s="79" t="s">
        <v>1189</v>
      </c>
      <c r="DZ487" t="s">
        <v>1762</v>
      </c>
      <c r="EA487" t="s">
        <v>7285</v>
      </c>
      <c r="EB487" t="s">
        <v>11013</v>
      </c>
      <c r="EC487" t="s">
        <v>12682</v>
      </c>
    </row>
    <row r="488" spans="10:133" x14ac:dyDescent="0.25">
      <c r="J488" s="72" t="str">
        <f>IF(PEDIDO!C114&lt;&gt;"",PEDIDO!B114,"")</f>
        <v/>
      </c>
      <c r="K488" s="72" t="str">
        <f t="shared" ref="K488:AP488" si="1623">IF(K$409&lt;&gt;"",$E89,"")</f>
        <v/>
      </c>
      <c r="L488" s="72" t="str">
        <f t="shared" si="1623"/>
        <v/>
      </c>
      <c r="M488" s="72" t="str">
        <f t="shared" si="1623"/>
        <v/>
      </c>
      <c r="N488" s="72" t="str">
        <f t="shared" si="1623"/>
        <v/>
      </c>
      <c r="O488" s="72" t="str">
        <f t="shared" si="1623"/>
        <v/>
      </c>
      <c r="P488" s="72" t="str">
        <f t="shared" si="1623"/>
        <v/>
      </c>
      <c r="Q488" s="72" t="str">
        <f t="shared" si="1623"/>
        <v/>
      </c>
      <c r="R488" s="72" t="str">
        <f t="shared" si="1623"/>
        <v/>
      </c>
      <c r="S488" s="72" t="str">
        <f t="shared" si="1623"/>
        <v/>
      </c>
      <c r="T488" s="72" t="str">
        <f t="shared" si="1623"/>
        <v/>
      </c>
      <c r="U488" s="72" t="str">
        <f t="shared" si="1623"/>
        <v/>
      </c>
      <c r="V488" s="72" t="str">
        <f t="shared" si="1623"/>
        <v/>
      </c>
      <c r="W488" s="72" t="str">
        <f t="shared" si="1623"/>
        <v/>
      </c>
      <c r="X488" s="72" t="str">
        <f t="shared" si="1623"/>
        <v/>
      </c>
      <c r="Y488" s="72" t="str">
        <f t="shared" si="1623"/>
        <v/>
      </c>
      <c r="Z488" s="72" t="str">
        <f t="shared" si="1623"/>
        <v/>
      </c>
      <c r="AA488" s="72" t="str">
        <f t="shared" si="1623"/>
        <v/>
      </c>
      <c r="AB488" s="72" t="str">
        <f t="shared" si="1623"/>
        <v/>
      </c>
      <c r="AC488" s="72" t="str">
        <f t="shared" si="1623"/>
        <v/>
      </c>
      <c r="AD488" s="72" t="str">
        <f t="shared" si="1623"/>
        <v/>
      </c>
      <c r="AE488" s="72" t="str">
        <f t="shared" si="1623"/>
        <v/>
      </c>
      <c r="AF488" s="72" t="str">
        <f t="shared" si="1623"/>
        <v/>
      </c>
      <c r="AG488" s="72" t="str">
        <f t="shared" si="1623"/>
        <v/>
      </c>
      <c r="AH488" s="72" t="str">
        <f t="shared" si="1623"/>
        <v/>
      </c>
      <c r="AI488" s="72" t="str">
        <f t="shared" si="1623"/>
        <v/>
      </c>
      <c r="AJ488" s="72" t="str">
        <f t="shared" si="1623"/>
        <v/>
      </c>
      <c r="AK488" s="72" t="str">
        <f t="shared" si="1623"/>
        <v/>
      </c>
      <c r="AL488" s="72" t="str">
        <f t="shared" si="1623"/>
        <v/>
      </c>
      <c r="AM488" s="72" t="str">
        <f t="shared" si="1623"/>
        <v/>
      </c>
      <c r="AN488" s="72" t="str">
        <f t="shared" si="1623"/>
        <v/>
      </c>
      <c r="AO488" s="72" t="str">
        <f t="shared" si="1623"/>
        <v/>
      </c>
      <c r="AP488" s="72" t="str">
        <f t="shared" si="1623"/>
        <v/>
      </c>
      <c r="AQ488" s="72" t="str">
        <f t="shared" ref="AQ488:BV488" si="1624">IF(AQ$409&lt;&gt;"",$E89,"")</f>
        <v/>
      </c>
      <c r="AR488" s="72" t="str">
        <f t="shared" si="1624"/>
        <v/>
      </c>
      <c r="AS488" s="72" t="str">
        <f t="shared" si="1624"/>
        <v/>
      </c>
      <c r="AT488" s="72" t="str">
        <f t="shared" si="1624"/>
        <v/>
      </c>
      <c r="AU488" s="72" t="str">
        <f t="shared" si="1624"/>
        <v/>
      </c>
      <c r="AV488" s="72" t="str">
        <f t="shared" si="1624"/>
        <v/>
      </c>
      <c r="AW488" s="72" t="str">
        <f t="shared" si="1624"/>
        <v/>
      </c>
      <c r="AX488" s="72" t="str">
        <f t="shared" si="1624"/>
        <v/>
      </c>
      <c r="AY488" s="72" t="str">
        <f t="shared" si="1624"/>
        <v/>
      </c>
      <c r="AZ488" s="72" t="str">
        <f t="shared" si="1624"/>
        <v/>
      </c>
      <c r="BA488" s="72" t="str">
        <f t="shared" si="1624"/>
        <v/>
      </c>
      <c r="BB488" s="72" t="str">
        <f t="shared" si="1624"/>
        <v/>
      </c>
      <c r="BC488" s="72" t="str">
        <f t="shared" si="1624"/>
        <v/>
      </c>
      <c r="BD488" s="72" t="str">
        <f t="shared" si="1624"/>
        <v/>
      </c>
      <c r="BE488" s="72" t="str">
        <f t="shared" si="1624"/>
        <v/>
      </c>
      <c r="BF488" s="72" t="str">
        <f t="shared" si="1624"/>
        <v/>
      </c>
      <c r="BG488" s="72" t="str">
        <f t="shared" si="1624"/>
        <v/>
      </c>
      <c r="BH488" s="72" t="str">
        <f t="shared" si="1624"/>
        <v/>
      </c>
      <c r="BI488" s="72" t="str">
        <f t="shared" si="1624"/>
        <v/>
      </c>
      <c r="BJ488" s="72" t="str">
        <f t="shared" si="1624"/>
        <v/>
      </c>
      <c r="BK488" s="72" t="str">
        <f t="shared" si="1624"/>
        <v/>
      </c>
      <c r="BL488" s="72" t="str">
        <f t="shared" si="1624"/>
        <v/>
      </c>
      <c r="BM488" s="72" t="str">
        <f t="shared" si="1624"/>
        <v/>
      </c>
      <c r="BN488" s="72" t="str">
        <f t="shared" si="1624"/>
        <v/>
      </c>
      <c r="BO488" s="72" t="str">
        <f t="shared" si="1624"/>
        <v/>
      </c>
      <c r="BP488" s="72" t="str">
        <f t="shared" si="1624"/>
        <v/>
      </c>
      <c r="BQ488" s="72" t="str">
        <f t="shared" si="1624"/>
        <v/>
      </c>
      <c r="BR488" s="72" t="str">
        <f t="shared" si="1624"/>
        <v/>
      </c>
      <c r="BS488" s="72" t="str">
        <f t="shared" si="1624"/>
        <v/>
      </c>
      <c r="BT488" s="72" t="str">
        <f t="shared" si="1624"/>
        <v/>
      </c>
      <c r="BU488" s="72" t="str">
        <f t="shared" si="1624"/>
        <v/>
      </c>
      <c r="BV488" s="72" t="str">
        <f t="shared" si="1624"/>
        <v/>
      </c>
      <c r="BW488" s="72" t="str">
        <f t="shared" ref="BW488:DB488" si="1625">IF(BW$409&lt;&gt;"",$E89,"")</f>
        <v/>
      </c>
      <c r="BX488" s="72" t="str">
        <f t="shared" si="1625"/>
        <v/>
      </c>
      <c r="BY488" s="72" t="str">
        <f t="shared" si="1625"/>
        <v/>
      </c>
      <c r="BZ488" s="72" t="str">
        <f t="shared" si="1625"/>
        <v/>
      </c>
      <c r="CA488" s="72" t="str">
        <f t="shared" si="1625"/>
        <v/>
      </c>
      <c r="CB488" s="72" t="str">
        <f t="shared" si="1625"/>
        <v/>
      </c>
      <c r="CC488" s="72" t="str">
        <f t="shared" si="1625"/>
        <v/>
      </c>
      <c r="CD488" s="72" t="str">
        <f t="shared" si="1625"/>
        <v/>
      </c>
      <c r="CE488" s="72" t="str">
        <f t="shared" si="1625"/>
        <v/>
      </c>
      <c r="CF488" s="72" t="str">
        <f t="shared" si="1625"/>
        <v/>
      </c>
      <c r="CG488" s="72" t="str">
        <f t="shared" si="1625"/>
        <v/>
      </c>
      <c r="CH488" s="72" t="str">
        <f t="shared" si="1625"/>
        <v/>
      </c>
      <c r="CI488" s="72" t="str">
        <f t="shared" si="1625"/>
        <v/>
      </c>
      <c r="CJ488" s="72" t="str">
        <f t="shared" si="1625"/>
        <v/>
      </c>
      <c r="CK488" s="72" t="str">
        <f t="shared" si="1625"/>
        <v/>
      </c>
      <c r="CL488" s="72" t="str">
        <f t="shared" si="1625"/>
        <v/>
      </c>
      <c r="CM488" s="72" t="str">
        <f t="shared" si="1625"/>
        <v/>
      </c>
      <c r="CN488" s="72" t="str">
        <f t="shared" si="1625"/>
        <v/>
      </c>
      <c r="CO488" s="72" t="str">
        <f t="shared" si="1625"/>
        <v/>
      </c>
      <c r="CP488" s="72" t="str">
        <f t="shared" si="1625"/>
        <v/>
      </c>
      <c r="CQ488" s="72" t="str">
        <f t="shared" si="1625"/>
        <v/>
      </c>
      <c r="CR488" s="72" t="str">
        <f t="shared" si="1625"/>
        <v/>
      </c>
      <c r="CS488" s="72" t="str">
        <f t="shared" si="1625"/>
        <v/>
      </c>
      <c r="CT488" s="72" t="str">
        <f t="shared" si="1625"/>
        <v/>
      </c>
      <c r="CU488" s="72" t="str">
        <f t="shared" si="1625"/>
        <v/>
      </c>
      <c r="CV488" s="72" t="str">
        <f t="shared" si="1625"/>
        <v/>
      </c>
      <c r="CW488" s="72" t="str">
        <f t="shared" si="1625"/>
        <v/>
      </c>
      <c r="CX488" s="72" t="str">
        <f t="shared" si="1625"/>
        <v/>
      </c>
      <c r="CY488" s="72" t="str">
        <f t="shared" si="1625"/>
        <v/>
      </c>
      <c r="CZ488" s="72" t="str">
        <f t="shared" si="1625"/>
        <v/>
      </c>
      <c r="DA488" s="72" t="str">
        <f t="shared" si="1625"/>
        <v/>
      </c>
      <c r="DB488" s="72" t="str">
        <f t="shared" si="1625"/>
        <v/>
      </c>
      <c r="DC488" s="72" t="str">
        <f t="shared" ref="DC488:DV488" si="1626">IF(DC$409&lt;&gt;"",$E89,"")</f>
        <v/>
      </c>
      <c r="DD488" s="72" t="str">
        <f t="shared" si="1626"/>
        <v/>
      </c>
      <c r="DE488" s="72" t="str">
        <f t="shared" si="1626"/>
        <v/>
      </c>
      <c r="DF488" s="72" t="str">
        <f t="shared" si="1626"/>
        <v/>
      </c>
      <c r="DG488" s="72" t="str">
        <f t="shared" si="1626"/>
        <v/>
      </c>
      <c r="DH488" s="72" t="str">
        <f t="shared" si="1626"/>
        <v/>
      </c>
      <c r="DI488" s="72" t="str">
        <f t="shared" si="1626"/>
        <v/>
      </c>
      <c r="DJ488" s="72" t="str">
        <f t="shared" si="1626"/>
        <v/>
      </c>
      <c r="DK488" s="72" t="str">
        <f t="shared" si="1626"/>
        <v/>
      </c>
      <c r="DL488" s="72" t="str">
        <f t="shared" si="1626"/>
        <v/>
      </c>
      <c r="DM488" s="72" t="str">
        <f t="shared" si="1626"/>
        <v/>
      </c>
      <c r="DN488" s="72" t="str">
        <f t="shared" si="1626"/>
        <v/>
      </c>
      <c r="DO488" s="72" t="str">
        <f t="shared" si="1626"/>
        <v/>
      </c>
      <c r="DP488" s="72" t="str">
        <f t="shared" si="1626"/>
        <v/>
      </c>
      <c r="DQ488" s="72" t="str">
        <f t="shared" si="1626"/>
        <v/>
      </c>
      <c r="DR488" s="72" t="str">
        <f t="shared" si="1626"/>
        <v/>
      </c>
      <c r="DS488" s="72" t="str">
        <f t="shared" si="1626"/>
        <v/>
      </c>
      <c r="DT488" s="72" t="str">
        <f t="shared" si="1626"/>
        <v/>
      </c>
      <c r="DU488" s="72" t="str">
        <f t="shared" si="1626"/>
        <v/>
      </c>
      <c r="DV488" s="72" t="str">
        <f t="shared" si="1626"/>
        <v/>
      </c>
      <c r="DY488" s="79" t="s">
        <v>1190</v>
      </c>
      <c r="DZ488" t="s">
        <v>1763</v>
      </c>
      <c r="EA488" t="s">
        <v>7286</v>
      </c>
      <c r="EB488" t="s">
        <v>11014</v>
      </c>
      <c r="EC488" t="s">
        <v>8503</v>
      </c>
    </row>
    <row r="489" spans="10:133" x14ac:dyDescent="0.25">
      <c r="J489" s="72" t="str">
        <f>IF(PEDIDO!C115&lt;&gt;"",PEDIDO!B115,"")</f>
        <v/>
      </c>
      <c r="K489" s="72" t="str">
        <f t="shared" ref="K489:AP489" si="1627">IF(K$409&lt;&gt;"",$E90,"")</f>
        <v/>
      </c>
      <c r="L489" s="72" t="str">
        <f t="shared" si="1627"/>
        <v/>
      </c>
      <c r="M489" s="72" t="str">
        <f t="shared" si="1627"/>
        <v/>
      </c>
      <c r="N489" s="72" t="str">
        <f t="shared" si="1627"/>
        <v/>
      </c>
      <c r="O489" s="72" t="str">
        <f t="shared" si="1627"/>
        <v/>
      </c>
      <c r="P489" s="72" t="str">
        <f t="shared" si="1627"/>
        <v/>
      </c>
      <c r="Q489" s="72" t="str">
        <f t="shared" si="1627"/>
        <v/>
      </c>
      <c r="R489" s="72" t="str">
        <f t="shared" si="1627"/>
        <v/>
      </c>
      <c r="S489" s="72" t="str">
        <f t="shared" si="1627"/>
        <v/>
      </c>
      <c r="T489" s="72" t="str">
        <f t="shared" si="1627"/>
        <v/>
      </c>
      <c r="U489" s="72" t="str">
        <f t="shared" si="1627"/>
        <v/>
      </c>
      <c r="V489" s="72" t="str">
        <f t="shared" si="1627"/>
        <v/>
      </c>
      <c r="W489" s="72" t="str">
        <f t="shared" si="1627"/>
        <v/>
      </c>
      <c r="X489" s="72" t="str">
        <f t="shared" si="1627"/>
        <v/>
      </c>
      <c r="Y489" s="72" t="str">
        <f t="shared" si="1627"/>
        <v/>
      </c>
      <c r="Z489" s="72" t="str">
        <f t="shared" si="1627"/>
        <v/>
      </c>
      <c r="AA489" s="72" t="str">
        <f t="shared" si="1627"/>
        <v/>
      </c>
      <c r="AB489" s="72" t="str">
        <f t="shared" si="1627"/>
        <v/>
      </c>
      <c r="AC489" s="72" t="str">
        <f t="shared" si="1627"/>
        <v/>
      </c>
      <c r="AD489" s="72" t="str">
        <f t="shared" si="1627"/>
        <v/>
      </c>
      <c r="AE489" s="72" t="str">
        <f t="shared" si="1627"/>
        <v/>
      </c>
      <c r="AF489" s="72" t="str">
        <f t="shared" si="1627"/>
        <v/>
      </c>
      <c r="AG489" s="72" t="str">
        <f t="shared" si="1627"/>
        <v/>
      </c>
      <c r="AH489" s="72" t="str">
        <f t="shared" si="1627"/>
        <v/>
      </c>
      <c r="AI489" s="72" t="str">
        <f t="shared" si="1627"/>
        <v/>
      </c>
      <c r="AJ489" s="72" t="str">
        <f t="shared" si="1627"/>
        <v/>
      </c>
      <c r="AK489" s="72" t="str">
        <f t="shared" si="1627"/>
        <v/>
      </c>
      <c r="AL489" s="72" t="str">
        <f t="shared" si="1627"/>
        <v/>
      </c>
      <c r="AM489" s="72" t="str">
        <f t="shared" si="1627"/>
        <v/>
      </c>
      <c r="AN489" s="72" t="str">
        <f t="shared" si="1627"/>
        <v/>
      </c>
      <c r="AO489" s="72" t="str">
        <f t="shared" si="1627"/>
        <v/>
      </c>
      <c r="AP489" s="72" t="str">
        <f t="shared" si="1627"/>
        <v/>
      </c>
      <c r="AQ489" s="72" t="str">
        <f t="shared" ref="AQ489:BV489" si="1628">IF(AQ$409&lt;&gt;"",$E90,"")</f>
        <v/>
      </c>
      <c r="AR489" s="72" t="str">
        <f t="shared" si="1628"/>
        <v/>
      </c>
      <c r="AS489" s="72" t="str">
        <f t="shared" si="1628"/>
        <v/>
      </c>
      <c r="AT489" s="72" t="str">
        <f t="shared" si="1628"/>
        <v/>
      </c>
      <c r="AU489" s="72" t="str">
        <f t="shared" si="1628"/>
        <v/>
      </c>
      <c r="AV489" s="72" t="str">
        <f t="shared" si="1628"/>
        <v/>
      </c>
      <c r="AW489" s="72" t="str">
        <f t="shared" si="1628"/>
        <v/>
      </c>
      <c r="AX489" s="72" t="str">
        <f t="shared" si="1628"/>
        <v/>
      </c>
      <c r="AY489" s="72" t="str">
        <f t="shared" si="1628"/>
        <v/>
      </c>
      <c r="AZ489" s="72" t="str">
        <f t="shared" si="1628"/>
        <v/>
      </c>
      <c r="BA489" s="72" t="str">
        <f t="shared" si="1628"/>
        <v/>
      </c>
      <c r="BB489" s="72" t="str">
        <f t="shared" si="1628"/>
        <v/>
      </c>
      <c r="BC489" s="72" t="str">
        <f t="shared" si="1628"/>
        <v/>
      </c>
      <c r="BD489" s="72" t="str">
        <f t="shared" si="1628"/>
        <v/>
      </c>
      <c r="BE489" s="72" t="str">
        <f t="shared" si="1628"/>
        <v/>
      </c>
      <c r="BF489" s="72" t="str">
        <f t="shared" si="1628"/>
        <v/>
      </c>
      <c r="BG489" s="72" t="str">
        <f t="shared" si="1628"/>
        <v/>
      </c>
      <c r="BH489" s="72" t="str">
        <f t="shared" si="1628"/>
        <v/>
      </c>
      <c r="BI489" s="72" t="str">
        <f t="shared" si="1628"/>
        <v/>
      </c>
      <c r="BJ489" s="72" t="str">
        <f t="shared" si="1628"/>
        <v/>
      </c>
      <c r="BK489" s="72" t="str">
        <f t="shared" si="1628"/>
        <v/>
      </c>
      <c r="BL489" s="72" t="str">
        <f t="shared" si="1628"/>
        <v/>
      </c>
      <c r="BM489" s="72" t="str">
        <f t="shared" si="1628"/>
        <v/>
      </c>
      <c r="BN489" s="72" t="str">
        <f t="shared" si="1628"/>
        <v/>
      </c>
      <c r="BO489" s="72" t="str">
        <f t="shared" si="1628"/>
        <v/>
      </c>
      <c r="BP489" s="72" t="str">
        <f t="shared" si="1628"/>
        <v/>
      </c>
      <c r="BQ489" s="72" t="str">
        <f t="shared" si="1628"/>
        <v/>
      </c>
      <c r="BR489" s="72" t="str">
        <f t="shared" si="1628"/>
        <v/>
      </c>
      <c r="BS489" s="72" t="str">
        <f t="shared" si="1628"/>
        <v/>
      </c>
      <c r="BT489" s="72" t="str">
        <f t="shared" si="1628"/>
        <v/>
      </c>
      <c r="BU489" s="72" t="str">
        <f t="shared" si="1628"/>
        <v/>
      </c>
      <c r="BV489" s="72" t="str">
        <f t="shared" si="1628"/>
        <v/>
      </c>
      <c r="BW489" s="72" t="str">
        <f t="shared" ref="BW489:DB489" si="1629">IF(BW$409&lt;&gt;"",$E90,"")</f>
        <v/>
      </c>
      <c r="BX489" s="72" t="str">
        <f t="shared" si="1629"/>
        <v/>
      </c>
      <c r="BY489" s="72" t="str">
        <f t="shared" si="1629"/>
        <v/>
      </c>
      <c r="BZ489" s="72" t="str">
        <f t="shared" si="1629"/>
        <v/>
      </c>
      <c r="CA489" s="72" t="str">
        <f t="shared" si="1629"/>
        <v/>
      </c>
      <c r="CB489" s="72" t="str">
        <f t="shared" si="1629"/>
        <v/>
      </c>
      <c r="CC489" s="72" t="str">
        <f t="shared" si="1629"/>
        <v/>
      </c>
      <c r="CD489" s="72" t="str">
        <f t="shared" si="1629"/>
        <v/>
      </c>
      <c r="CE489" s="72" t="str">
        <f t="shared" si="1629"/>
        <v/>
      </c>
      <c r="CF489" s="72" t="str">
        <f t="shared" si="1629"/>
        <v/>
      </c>
      <c r="CG489" s="72" t="str">
        <f t="shared" si="1629"/>
        <v/>
      </c>
      <c r="CH489" s="72" t="str">
        <f t="shared" si="1629"/>
        <v/>
      </c>
      <c r="CI489" s="72" t="str">
        <f t="shared" si="1629"/>
        <v/>
      </c>
      <c r="CJ489" s="72" t="str">
        <f t="shared" si="1629"/>
        <v/>
      </c>
      <c r="CK489" s="72" t="str">
        <f t="shared" si="1629"/>
        <v/>
      </c>
      <c r="CL489" s="72" t="str">
        <f t="shared" si="1629"/>
        <v/>
      </c>
      <c r="CM489" s="72" t="str">
        <f t="shared" si="1629"/>
        <v/>
      </c>
      <c r="CN489" s="72" t="str">
        <f t="shared" si="1629"/>
        <v/>
      </c>
      <c r="CO489" s="72" t="str">
        <f t="shared" si="1629"/>
        <v/>
      </c>
      <c r="CP489" s="72" t="str">
        <f t="shared" si="1629"/>
        <v/>
      </c>
      <c r="CQ489" s="72" t="str">
        <f t="shared" si="1629"/>
        <v/>
      </c>
      <c r="CR489" s="72" t="str">
        <f t="shared" si="1629"/>
        <v/>
      </c>
      <c r="CS489" s="72" t="str">
        <f t="shared" si="1629"/>
        <v/>
      </c>
      <c r="CT489" s="72" t="str">
        <f t="shared" si="1629"/>
        <v/>
      </c>
      <c r="CU489" s="72" t="str">
        <f t="shared" si="1629"/>
        <v/>
      </c>
      <c r="CV489" s="72" t="str">
        <f t="shared" si="1629"/>
        <v/>
      </c>
      <c r="CW489" s="72" t="str">
        <f t="shared" si="1629"/>
        <v/>
      </c>
      <c r="CX489" s="72" t="str">
        <f t="shared" si="1629"/>
        <v/>
      </c>
      <c r="CY489" s="72" t="str">
        <f t="shared" si="1629"/>
        <v/>
      </c>
      <c r="CZ489" s="72" t="str">
        <f t="shared" si="1629"/>
        <v/>
      </c>
      <c r="DA489" s="72" t="str">
        <f t="shared" si="1629"/>
        <v/>
      </c>
      <c r="DB489" s="72" t="str">
        <f t="shared" si="1629"/>
        <v/>
      </c>
      <c r="DC489" s="72" t="str">
        <f t="shared" ref="DC489:DV489" si="1630">IF(DC$409&lt;&gt;"",$E90,"")</f>
        <v/>
      </c>
      <c r="DD489" s="72" t="str">
        <f t="shared" si="1630"/>
        <v/>
      </c>
      <c r="DE489" s="72" t="str">
        <f t="shared" si="1630"/>
        <v/>
      </c>
      <c r="DF489" s="72" t="str">
        <f t="shared" si="1630"/>
        <v/>
      </c>
      <c r="DG489" s="72" t="str">
        <f t="shared" si="1630"/>
        <v/>
      </c>
      <c r="DH489" s="72" t="str">
        <f t="shared" si="1630"/>
        <v/>
      </c>
      <c r="DI489" s="72" t="str">
        <f t="shared" si="1630"/>
        <v/>
      </c>
      <c r="DJ489" s="72" t="str">
        <f t="shared" si="1630"/>
        <v/>
      </c>
      <c r="DK489" s="72" t="str">
        <f t="shared" si="1630"/>
        <v/>
      </c>
      <c r="DL489" s="72" t="str">
        <f t="shared" si="1630"/>
        <v/>
      </c>
      <c r="DM489" s="72" t="str">
        <f t="shared" si="1630"/>
        <v/>
      </c>
      <c r="DN489" s="72" t="str">
        <f t="shared" si="1630"/>
        <v/>
      </c>
      <c r="DO489" s="72" t="str">
        <f t="shared" si="1630"/>
        <v/>
      </c>
      <c r="DP489" s="72" t="str">
        <f t="shared" si="1630"/>
        <v/>
      </c>
      <c r="DQ489" s="72" t="str">
        <f t="shared" si="1630"/>
        <v/>
      </c>
      <c r="DR489" s="72" t="str">
        <f t="shared" si="1630"/>
        <v/>
      </c>
      <c r="DS489" s="72" t="str">
        <f t="shared" si="1630"/>
        <v/>
      </c>
      <c r="DT489" s="72" t="str">
        <f t="shared" si="1630"/>
        <v/>
      </c>
      <c r="DU489" s="72" t="str">
        <f t="shared" si="1630"/>
        <v/>
      </c>
      <c r="DV489" s="72" t="str">
        <f t="shared" si="1630"/>
        <v/>
      </c>
      <c r="DY489" s="79" t="s">
        <v>1191</v>
      </c>
      <c r="DZ489" t="s">
        <v>1762</v>
      </c>
      <c r="EA489" t="s">
        <v>7287</v>
      </c>
      <c r="EB489" t="s">
        <v>11015</v>
      </c>
      <c r="EC489" t="s">
        <v>12683</v>
      </c>
    </row>
    <row r="490" spans="10:133" x14ac:dyDescent="0.25">
      <c r="J490" s="72" t="str">
        <f>IF(PEDIDO!C116&lt;&gt;"",PEDIDO!B116,"")</f>
        <v/>
      </c>
      <c r="K490" s="72" t="str">
        <f t="shared" ref="K490:AP490" si="1631">IF(K$409&lt;&gt;"",$E91,"")</f>
        <v/>
      </c>
      <c r="L490" s="72" t="str">
        <f t="shared" si="1631"/>
        <v/>
      </c>
      <c r="M490" s="72" t="str">
        <f t="shared" si="1631"/>
        <v/>
      </c>
      <c r="N490" s="72" t="str">
        <f t="shared" si="1631"/>
        <v/>
      </c>
      <c r="O490" s="72" t="str">
        <f t="shared" si="1631"/>
        <v/>
      </c>
      <c r="P490" s="72" t="str">
        <f t="shared" si="1631"/>
        <v/>
      </c>
      <c r="Q490" s="72" t="str">
        <f t="shared" si="1631"/>
        <v/>
      </c>
      <c r="R490" s="72" t="str">
        <f t="shared" si="1631"/>
        <v/>
      </c>
      <c r="S490" s="72" t="str">
        <f t="shared" si="1631"/>
        <v/>
      </c>
      <c r="T490" s="72" t="str">
        <f t="shared" si="1631"/>
        <v/>
      </c>
      <c r="U490" s="72" t="str">
        <f t="shared" si="1631"/>
        <v/>
      </c>
      <c r="V490" s="72" t="str">
        <f t="shared" si="1631"/>
        <v/>
      </c>
      <c r="W490" s="72" t="str">
        <f t="shared" si="1631"/>
        <v/>
      </c>
      <c r="X490" s="72" t="str">
        <f t="shared" si="1631"/>
        <v/>
      </c>
      <c r="Y490" s="72" t="str">
        <f t="shared" si="1631"/>
        <v/>
      </c>
      <c r="Z490" s="72" t="str">
        <f t="shared" si="1631"/>
        <v/>
      </c>
      <c r="AA490" s="72" t="str">
        <f t="shared" si="1631"/>
        <v/>
      </c>
      <c r="AB490" s="72" t="str">
        <f t="shared" si="1631"/>
        <v/>
      </c>
      <c r="AC490" s="72" t="str">
        <f t="shared" si="1631"/>
        <v/>
      </c>
      <c r="AD490" s="72" t="str">
        <f t="shared" si="1631"/>
        <v/>
      </c>
      <c r="AE490" s="72" t="str">
        <f t="shared" si="1631"/>
        <v/>
      </c>
      <c r="AF490" s="72" t="str">
        <f t="shared" si="1631"/>
        <v/>
      </c>
      <c r="AG490" s="72" t="str">
        <f t="shared" si="1631"/>
        <v/>
      </c>
      <c r="AH490" s="72" t="str">
        <f t="shared" si="1631"/>
        <v/>
      </c>
      <c r="AI490" s="72" t="str">
        <f t="shared" si="1631"/>
        <v/>
      </c>
      <c r="AJ490" s="72" t="str">
        <f t="shared" si="1631"/>
        <v/>
      </c>
      <c r="AK490" s="72" t="str">
        <f t="shared" si="1631"/>
        <v/>
      </c>
      <c r="AL490" s="72" t="str">
        <f t="shared" si="1631"/>
        <v/>
      </c>
      <c r="AM490" s="72" t="str">
        <f t="shared" si="1631"/>
        <v/>
      </c>
      <c r="AN490" s="72" t="str">
        <f t="shared" si="1631"/>
        <v/>
      </c>
      <c r="AO490" s="72" t="str">
        <f t="shared" si="1631"/>
        <v/>
      </c>
      <c r="AP490" s="72" t="str">
        <f t="shared" si="1631"/>
        <v/>
      </c>
      <c r="AQ490" s="72" t="str">
        <f t="shared" ref="AQ490:BV490" si="1632">IF(AQ$409&lt;&gt;"",$E91,"")</f>
        <v/>
      </c>
      <c r="AR490" s="72" t="str">
        <f t="shared" si="1632"/>
        <v/>
      </c>
      <c r="AS490" s="72" t="str">
        <f t="shared" si="1632"/>
        <v/>
      </c>
      <c r="AT490" s="72" t="str">
        <f t="shared" si="1632"/>
        <v/>
      </c>
      <c r="AU490" s="72" t="str">
        <f t="shared" si="1632"/>
        <v/>
      </c>
      <c r="AV490" s="72" t="str">
        <f t="shared" si="1632"/>
        <v/>
      </c>
      <c r="AW490" s="72" t="str">
        <f t="shared" si="1632"/>
        <v/>
      </c>
      <c r="AX490" s="72" t="str">
        <f t="shared" si="1632"/>
        <v/>
      </c>
      <c r="AY490" s="72" t="str">
        <f t="shared" si="1632"/>
        <v/>
      </c>
      <c r="AZ490" s="72" t="str">
        <f t="shared" si="1632"/>
        <v/>
      </c>
      <c r="BA490" s="72" t="str">
        <f t="shared" si="1632"/>
        <v/>
      </c>
      <c r="BB490" s="72" t="str">
        <f t="shared" si="1632"/>
        <v/>
      </c>
      <c r="BC490" s="72" t="str">
        <f t="shared" si="1632"/>
        <v/>
      </c>
      <c r="BD490" s="72" t="str">
        <f t="shared" si="1632"/>
        <v/>
      </c>
      <c r="BE490" s="72" t="str">
        <f t="shared" si="1632"/>
        <v/>
      </c>
      <c r="BF490" s="72" t="str">
        <f t="shared" si="1632"/>
        <v/>
      </c>
      <c r="BG490" s="72" t="str">
        <f t="shared" si="1632"/>
        <v/>
      </c>
      <c r="BH490" s="72" t="str">
        <f t="shared" si="1632"/>
        <v/>
      </c>
      <c r="BI490" s="72" t="str">
        <f t="shared" si="1632"/>
        <v/>
      </c>
      <c r="BJ490" s="72" t="str">
        <f t="shared" si="1632"/>
        <v/>
      </c>
      <c r="BK490" s="72" t="str">
        <f t="shared" si="1632"/>
        <v/>
      </c>
      <c r="BL490" s="72" t="str">
        <f t="shared" si="1632"/>
        <v/>
      </c>
      <c r="BM490" s="72" t="str">
        <f t="shared" si="1632"/>
        <v/>
      </c>
      <c r="BN490" s="72" t="str">
        <f t="shared" si="1632"/>
        <v/>
      </c>
      <c r="BO490" s="72" t="str">
        <f t="shared" si="1632"/>
        <v/>
      </c>
      <c r="BP490" s="72" t="str">
        <f t="shared" si="1632"/>
        <v/>
      </c>
      <c r="BQ490" s="72" t="str">
        <f t="shared" si="1632"/>
        <v/>
      </c>
      <c r="BR490" s="72" t="str">
        <f t="shared" si="1632"/>
        <v/>
      </c>
      <c r="BS490" s="72" t="str">
        <f t="shared" si="1632"/>
        <v/>
      </c>
      <c r="BT490" s="72" t="str">
        <f t="shared" si="1632"/>
        <v/>
      </c>
      <c r="BU490" s="72" t="str">
        <f t="shared" si="1632"/>
        <v/>
      </c>
      <c r="BV490" s="72" t="str">
        <f t="shared" si="1632"/>
        <v/>
      </c>
      <c r="BW490" s="72" t="str">
        <f t="shared" ref="BW490:DB490" si="1633">IF(BW$409&lt;&gt;"",$E91,"")</f>
        <v/>
      </c>
      <c r="BX490" s="72" t="str">
        <f t="shared" si="1633"/>
        <v/>
      </c>
      <c r="BY490" s="72" t="str">
        <f t="shared" si="1633"/>
        <v/>
      </c>
      <c r="BZ490" s="72" t="str">
        <f t="shared" si="1633"/>
        <v/>
      </c>
      <c r="CA490" s="72" t="str">
        <f t="shared" si="1633"/>
        <v/>
      </c>
      <c r="CB490" s="72" t="str">
        <f t="shared" si="1633"/>
        <v/>
      </c>
      <c r="CC490" s="72" t="str">
        <f t="shared" si="1633"/>
        <v/>
      </c>
      <c r="CD490" s="72" t="str">
        <f t="shared" si="1633"/>
        <v/>
      </c>
      <c r="CE490" s="72" t="str">
        <f t="shared" si="1633"/>
        <v/>
      </c>
      <c r="CF490" s="72" t="str">
        <f t="shared" si="1633"/>
        <v/>
      </c>
      <c r="CG490" s="72" t="str">
        <f t="shared" si="1633"/>
        <v/>
      </c>
      <c r="CH490" s="72" t="str">
        <f t="shared" si="1633"/>
        <v/>
      </c>
      <c r="CI490" s="72" t="str">
        <f t="shared" si="1633"/>
        <v/>
      </c>
      <c r="CJ490" s="72" t="str">
        <f t="shared" si="1633"/>
        <v/>
      </c>
      <c r="CK490" s="72" t="str">
        <f t="shared" si="1633"/>
        <v/>
      </c>
      <c r="CL490" s="72" t="str">
        <f t="shared" si="1633"/>
        <v/>
      </c>
      <c r="CM490" s="72" t="str">
        <f t="shared" si="1633"/>
        <v/>
      </c>
      <c r="CN490" s="72" t="str">
        <f t="shared" si="1633"/>
        <v/>
      </c>
      <c r="CO490" s="72" t="str">
        <f t="shared" si="1633"/>
        <v/>
      </c>
      <c r="CP490" s="72" t="str">
        <f t="shared" si="1633"/>
        <v/>
      </c>
      <c r="CQ490" s="72" t="str">
        <f t="shared" si="1633"/>
        <v/>
      </c>
      <c r="CR490" s="72" t="str">
        <f t="shared" si="1633"/>
        <v/>
      </c>
      <c r="CS490" s="72" t="str">
        <f t="shared" si="1633"/>
        <v/>
      </c>
      <c r="CT490" s="72" t="str">
        <f t="shared" si="1633"/>
        <v/>
      </c>
      <c r="CU490" s="72" t="str">
        <f t="shared" si="1633"/>
        <v/>
      </c>
      <c r="CV490" s="72" t="str">
        <f t="shared" si="1633"/>
        <v/>
      </c>
      <c r="CW490" s="72" t="str">
        <f t="shared" si="1633"/>
        <v/>
      </c>
      <c r="CX490" s="72" t="str">
        <f t="shared" si="1633"/>
        <v/>
      </c>
      <c r="CY490" s="72" t="str">
        <f t="shared" si="1633"/>
        <v/>
      </c>
      <c r="CZ490" s="72" t="str">
        <f t="shared" si="1633"/>
        <v/>
      </c>
      <c r="DA490" s="72" t="str">
        <f t="shared" si="1633"/>
        <v/>
      </c>
      <c r="DB490" s="72" t="str">
        <f t="shared" si="1633"/>
        <v/>
      </c>
      <c r="DC490" s="72" t="str">
        <f t="shared" ref="DC490:DV490" si="1634">IF(DC$409&lt;&gt;"",$E91,"")</f>
        <v/>
      </c>
      <c r="DD490" s="72" t="str">
        <f t="shared" si="1634"/>
        <v/>
      </c>
      <c r="DE490" s="72" t="str">
        <f t="shared" si="1634"/>
        <v/>
      </c>
      <c r="DF490" s="72" t="str">
        <f t="shared" si="1634"/>
        <v/>
      </c>
      <c r="DG490" s="72" t="str">
        <f t="shared" si="1634"/>
        <v/>
      </c>
      <c r="DH490" s="72" t="str">
        <f t="shared" si="1634"/>
        <v/>
      </c>
      <c r="DI490" s="72" t="str">
        <f t="shared" si="1634"/>
        <v/>
      </c>
      <c r="DJ490" s="72" t="str">
        <f t="shared" si="1634"/>
        <v/>
      </c>
      <c r="DK490" s="72" t="str">
        <f t="shared" si="1634"/>
        <v/>
      </c>
      <c r="DL490" s="72" t="str">
        <f t="shared" si="1634"/>
        <v/>
      </c>
      <c r="DM490" s="72" t="str">
        <f t="shared" si="1634"/>
        <v/>
      </c>
      <c r="DN490" s="72" t="str">
        <f t="shared" si="1634"/>
        <v/>
      </c>
      <c r="DO490" s="72" t="str">
        <f t="shared" si="1634"/>
        <v/>
      </c>
      <c r="DP490" s="72" t="str">
        <f t="shared" si="1634"/>
        <v/>
      </c>
      <c r="DQ490" s="72" t="str">
        <f t="shared" si="1634"/>
        <v/>
      </c>
      <c r="DR490" s="72" t="str">
        <f t="shared" si="1634"/>
        <v/>
      </c>
      <c r="DS490" s="72" t="str">
        <f t="shared" si="1634"/>
        <v/>
      </c>
      <c r="DT490" s="72" t="str">
        <f t="shared" si="1634"/>
        <v/>
      </c>
      <c r="DU490" s="72" t="str">
        <f t="shared" si="1634"/>
        <v/>
      </c>
      <c r="DV490" s="72" t="str">
        <f t="shared" si="1634"/>
        <v/>
      </c>
      <c r="DY490" s="79" t="s">
        <v>1192</v>
      </c>
      <c r="DZ490" t="s">
        <v>1764</v>
      </c>
      <c r="EA490" t="s">
        <v>7288</v>
      </c>
      <c r="EB490" t="s">
        <v>11016</v>
      </c>
      <c r="EC490" t="s">
        <v>12684</v>
      </c>
    </row>
    <row r="491" spans="10:133" x14ac:dyDescent="0.25">
      <c r="J491" s="72" t="str">
        <f>IF(PEDIDO!C117&lt;&gt;"",PEDIDO!B117,"")</f>
        <v/>
      </c>
      <c r="K491" s="72" t="str">
        <f t="shared" ref="K491:AP491" si="1635">IF(K$409&lt;&gt;"",$E92,"")</f>
        <v/>
      </c>
      <c r="L491" s="72" t="str">
        <f t="shared" si="1635"/>
        <v/>
      </c>
      <c r="M491" s="72" t="str">
        <f t="shared" si="1635"/>
        <v/>
      </c>
      <c r="N491" s="72" t="str">
        <f t="shared" si="1635"/>
        <v/>
      </c>
      <c r="O491" s="72" t="str">
        <f t="shared" si="1635"/>
        <v/>
      </c>
      <c r="P491" s="72" t="str">
        <f t="shared" si="1635"/>
        <v/>
      </c>
      <c r="Q491" s="72" t="str">
        <f t="shared" si="1635"/>
        <v/>
      </c>
      <c r="R491" s="72" t="str">
        <f t="shared" si="1635"/>
        <v/>
      </c>
      <c r="S491" s="72" t="str">
        <f t="shared" si="1635"/>
        <v/>
      </c>
      <c r="T491" s="72" t="str">
        <f t="shared" si="1635"/>
        <v/>
      </c>
      <c r="U491" s="72" t="str">
        <f t="shared" si="1635"/>
        <v/>
      </c>
      <c r="V491" s="72" t="str">
        <f t="shared" si="1635"/>
        <v/>
      </c>
      <c r="W491" s="72" t="str">
        <f t="shared" si="1635"/>
        <v/>
      </c>
      <c r="X491" s="72" t="str">
        <f t="shared" si="1635"/>
        <v/>
      </c>
      <c r="Y491" s="72" t="str">
        <f t="shared" si="1635"/>
        <v/>
      </c>
      <c r="Z491" s="72" t="str">
        <f t="shared" si="1635"/>
        <v/>
      </c>
      <c r="AA491" s="72" t="str">
        <f t="shared" si="1635"/>
        <v/>
      </c>
      <c r="AB491" s="72" t="str">
        <f t="shared" si="1635"/>
        <v/>
      </c>
      <c r="AC491" s="72" t="str">
        <f t="shared" si="1635"/>
        <v/>
      </c>
      <c r="AD491" s="72" t="str">
        <f t="shared" si="1635"/>
        <v/>
      </c>
      <c r="AE491" s="72" t="str">
        <f t="shared" si="1635"/>
        <v/>
      </c>
      <c r="AF491" s="72" t="str">
        <f t="shared" si="1635"/>
        <v/>
      </c>
      <c r="AG491" s="72" t="str">
        <f t="shared" si="1635"/>
        <v/>
      </c>
      <c r="AH491" s="72" t="str">
        <f t="shared" si="1635"/>
        <v/>
      </c>
      <c r="AI491" s="72" t="str">
        <f t="shared" si="1635"/>
        <v/>
      </c>
      <c r="AJ491" s="72" t="str">
        <f t="shared" si="1635"/>
        <v/>
      </c>
      <c r="AK491" s="72" t="str">
        <f t="shared" si="1635"/>
        <v/>
      </c>
      <c r="AL491" s="72" t="str">
        <f t="shared" si="1635"/>
        <v/>
      </c>
      <c r="AM491" s="72" t="str">
        <f t="shared" si="1635"/>
        <v/>
      </c>
      <c r="AN491" s="72" t="str">
        <f t="shared" si="1635"/>
        <v/>
      </c>
      <c r="AO491" s="72" t="str">
        <f t="shared" si="1635"/>
        <v/>
      </c>
      <c r="AP491" s="72" t="str">
        <f t="shared" si="1635"/>
        <v/>
      </c>
      <c r="AQ491" s="72" t="str">
        <f t="shared" ref="AQ491:BV491" si="1636">IF(AQ$409&lt;&gt;"",$E92,"")</f>
        <v/>
      </c>
      <c r="AR491" s="72" t="str">
        <f t="shared" si="1636"/>
        <v/>
      </c>
      <c r="AS491" s="72" t="str">
        <f t="shared" si="1636"/>
        <v/>
      </c>
      <c r="AT491" s="72" t="str">
        <f t="shared" si="1636"/>
        <v/>
      </c>
      <c r="AU491" s="72" t="str">
        <f t="shared" si="1636"/>
        <v/>
      </c>
      <c r="AV491" s="72" t="str">
        <f t="shared" si="1636"/>
        <v/>
      </c>
      <c r="AW491" s="72" t="str">
        <f t="shared" si="1636"/>
        <v/>
      </c>
      <c r="AX491" s="72" t="str">
        <f t="shared" si="1636"/>
        <v/>
      </c>
      <c r="AY491" s="72" t="str">
        <f t="shared" si="1636"/>
        <v/>
      </c>
      <c r="AZ491" s="72" t="str">
        <f t="shared" si="1636"/>
        <v/>
      </c>
      <c r="BA491" s="72" t="str">
        <f t="shared" si="1636"/>
        <v/>
      </c>
      <c r="BB491" s="72" t="str">
        <f t="shared" si="1636"/>
        <v/>
      </c>
      <c r="BC491" s="72" t="str">
        <f t="shared" si="1636"/>
        <v/>
      </c>
      <c r="BD491" s="72" t="str">
        <f t="shared" si="1636"/>
        <v/>
      </c>
      <c r="BE491" s="72" t="str">
        <f t="shared" si="1636"/>
        <v/>
      </c>
      <c r="BF491" s="72" t="str">
        <f t="shared" si="1636"/>
        <v/>
      </c>
      <c r="BG491" s="72" t="str">
        <f t="shared" si="1636"/>
        <v/>
      </c>
      <c r="BH491" s="72" t="str">
        <f t="shared" si="1636"/>
        <v/>
      </c>
      <c r="BI491" s="72" t="str">
        <f t="shared" si="1636"/>
        <v/>
      </c>
      <c r="BJ491" s="72" t="str">
        <f t="shared" si="1636"/>
        <v/>
      </c>
      <c r="BK491" s="72" t="str">
        <f t="shared" si="1636"/>
        <v/>
      </c>
      <c r="BL491" s="72" t="str">
        <f t="shared" si="1636"/>
        <v/>
      </c>
      <c r="BM491" s="72" t="str">
        <f t="shared" si="1636"/>
        <v/>
      </c>
      <c r="BN491" s="72" t="str">
        <f t="shared" si="1636"/>
        <v/>
      </c>
      <c r="BO491" s="72" t="str">
        <f t="shared" si="1636"/>
        <v/>
      </c>
      <c r="BP491" s="72" t="str">
        <f t="shared" si="1636"/>
        <v/>
      </c>
      <c r="BQ491" s="72" t="str">
        <f t="shared" si="1636"/>
        <v/>
      </c>
      <c r="BR491" s="72" t="str">
        <f t="shared" si="1636"/>
        <v/>
      </c>
      <c r="BS491" s="72" t="str">
        <f t="shared" si="1636"/>
        <v/>
      </c>
      <c r="BT491" s="72" t="str">
        <f t="shared" si="1636"/>
        <v/>
      </c>
      <c r="BU491" s="72" t="str">
        <f t="shared" si="1636"/>
        <v/>
      </c>
      <c r="BV491" s="72" t="str">
        <f t="shared" si="1636"/>
        <v/>
      </c>
      <c r="BW491" s="72" t="str">
        <f t="shared" ref="BW491:DB491" si="1637">IF(BW$409&lt;&gt;"",$E92,"")</f>
        <v/>
      </c>
      <c r="BX491" s="72" t="str">
        <f t="shared" si="1637"/>
        <v/>
      </c>
      <c r="BY491" s="72" t="str">
        <f t="shared" si="1637"/>
        <v/>
      </c>
      <c r="BZ491" s="72" t="str">
        <f t="shared" si="1637"/>
        <v/>
      </c>
      <c r="CA491" s="72" t="str">
        <f t="shared" si="1637"/>
        <v/>
      </c>
      <c r="CB491" s="72" t="str">
        <f t="shared" si="1637"/>
        <v/>
      </c>
      <c r="CC491" s="72" t="str">
        <f t="shared" si="1637"/>
        <v/>
      </c>
      <c r="CD491" s="72" t="str">
        <f t="shared" si="1637"/>
        <v/>
      </c>
      <c r="CE491" s="72" t="str">
        <f t="shared" si="1637"/>
        <v/>
      </c>
      <c r="CF491" s="72" t="str">
        <f t="shared" si="1637"/>
        <v/>
      </c>
      <c r="CG491" s="72" t="str">
        <f t="shared" si="1637"/>
        <v/>
      </c>
      <c r="CH491" s="72" t="str">
        <f t="shared" si="1637"/>
        <v/>
      </c>
      <c r="CI491" s="72" t="str">
        <f t="shared" si="1637"/>
        <v/>
      </c>
      <c r="CJ491" s="72" t="str">
        <f t="shared" si="1637"/>
        <v/>
      </c>
      <c r="CK491" s="72" t="str">
        <f t="shared" si="1637"/>
        <v/>
      </c>
      <c r="CL491" s="72" t="str">
        <f t="shared" si="1637"/>
        <v/>
      </c>
      <c r="CM491" s="72" t="str">
        <f t="shared" si="1637"/>
        <v/>
      </c>
      <c r="CN491" s="72" t="str">
        <f t="shared" si="1637"/>
        <v/>
      </c>
      <c r="CO491" s="72" t="str">
        <f t="shared" si="1637"/>
        <v/>
      </c>
      <c r="CP491" s="72" t="str">
        <f t="shared" si="1637"/>
        <v/>
      </c>
      <c r="CQ491" s="72" t="str">
        <f t="shared" si="1637"/>
        <v/>
      </c>
      <c r="CR491" s="72" t="str">
        <f t="shared" si="1637"/>
        <v/>
      </c>
      <c r="CS491" s="72" t="str">
        <f t="shared" si="1637"/>
        <v/>
      </c>
      <c r="CT491" s="72" t="str">
        <f t="shared" si="1637"/>
        <v/>
      </c>
      <c r="CU491" s="72" t="str">
        <f t="shared" si="1637"/>
        <v/>
      </c>
      <c r="CV491" s="72" t="str">
        <f t="shared" si="1637"/>
        <v/>
      </c>
      <c r="CW491" s="72" t="str">
        <f t="shared" si="1637"/>
        <v/>
      </c>
      <c r="CX491" s="72" t="str">
        <f t="shared" si="1637"/>
        <v/>
      </c>
      <c r="CY491" s="72" t="str">
        <f t="shared" si="1637"/>
        <v/>
      </c>
      <c r="CZ491" s="72" t="str">
        <f t="shared" si="1637"/>
        <v/>
      </c>
      <c r="DA491" s="72" t="str">
        <f t="shared" si="1637"/>
        <v/>
      </c>
      <c r="DB491" s="72" t="str">
        <f t="shared" si="1637"/>
        <v/>
      </c>
      <c r="DC491" s="72" t="str">
        <f t="shared" ref="DC491:DV491" si="1638">IF(DC$409&lt;&gt;"",$E92,"")</f>
        <v/>
      </c>
      <c r="DD491" s="72" t="str">
        <f t="shared" si="1638"/>
        <v/>
      </c>
      <c r="DE491" s="72" t="str">
        <f t="shared" si="1638"/>
        <v/>
      </c>
      <c r="DF491" s="72" t="str">
        <f t="shared" si="1638"/>
        <v/>
      </c>
      <c r="DG491" s="72" t="str">
        <f t="shared" si="1638"/>
        <v/>
      </c>
      <c r="DH491" s="72" t="str">
        <f t="shared" si="1638"/>
        <v/>
      </c>
      <c r="DI491" s="72" t="str">
        <f t="shared" si="1638"/>
        <v/>
      </c>
      <c r="DJ491" s="72" t="str">
        <f t="shared" si="1638"/>
        <v/>
      </c>
      <c r="DK491" s="72" t="str">
        <f t="shared" si="1638"/>
        <v/>
      </c>
      <c r="DL491" s="72" t="str">
        <f t="shared" si="1638"/>
        <v/>
      </c>
      <c r="DM491" s="72" t="str">
        <f t="shared" si="1638"/>
        <v/>
      </c>
      <c r="DN491" s="72" t="str">
        <f t="shared" si="1638"/>
        <v/>
      </c>
      <c r="DO491" s="72" t="str">
        <f t="shared" si="1638"/>
        <v/>
      </c>
      <c r="DP491" s="72" t="str">
        <f t="shared" si="1638"/>
        <v/>
      </c>
      <c r="DQ491" s="72" t="str">
        <f t="shared" si="1638"/>
        <v/>
      </c>
      <c r="DR491" s="72" t="str">
        <f t="shared" si="1638"/>
        <v/>
      </c>
      <c r="DS491" s="72" t="str">
        <f t="shared" si="1638"/>
        <v/>
      </c>
      <c r="DT491" s="72" t="str">
        <f t="shared" si="1638"/>
        <v/>
      </c>
      <c r="DU491" s="72" t="str">
        <f t="shared" si="1638"/>
        <v/>
      </c>
      <c r="DV491" s="72" t="str">
        <f t="shared" si="1638"/>
        <v/>
      </c>
      <c r="DY491" s="79" t="s">
        <v>1193</v>
      </c>
      <c r="DZ491" t="s">
        <v>1765</v>
      </c>
      <c r="EA491" t="s">
        <v>7289</v>
      </c>
      <c r="EB491" t="s">
        <v>11017</v>
      </c>
      <c r="EC491" t="s">
        <v>12685</v>
      </c>
    </row>
    <row r="492" spans="10:133" x14ac:dyDescent="0.25">
      <c r="J492" s="72" t="str">
        <f>IF(PEDIDO!C118&lt;&gt;"",PEDIDO!B118,"")</f>
        <v/>
      </c>
      <c r="K492" s="72" t="str">
        <f t="shared" ref="K492:AP492" si="1639">IF(K$409&lt;&gt;"",$E93,"")</f>
        <v/>
      </c>
      <c r="L492" s="72" t="str">
        <f t="shared" si="1639"/>
        <v/>
      </c>
      <c r="M492" s="72" t="str">
        <f t="shared" si="1639"/>
        <v/>
      </c>
      <c r="N492" s="72" t="str">
        <f t="shared" si="1639"/>
        <v/>
      </c>
      <c r="O492" s="72" t="str">
        <f t="shared" si="1639"/>
        <v/>
      </c>
      <c r="P492" s="72" t="str">
        <f t="shared" si="1639"/>
        <v/>
      </c>
      <c r="Q492" s="72" t="str">
        <f t="shared" si="1639"/>
        <v/>
      </c>
      <c r="R492" s="72" t="str">
        <f t="shared" si="1639"/>
        <v/>
      </c>
      <c r="S492" s="72" t="str">
        <f t="shared" si="1639"/>
        <v/>
      </c>
      <c r="T492" s="72" t="str">
        <f t="shared" si="1639"/>
        <v/>
      </c>
      <c r="U492" s="72" t="str">
        <f t="shared" si="1639"/>
        <v/>
      </c>
      <c r="V492" s="72" t="str">
        <f t="shared" si="1639"/>
        <v/>
      </c>
      <c r="W492" s="72" t="str">
        <f t="shared" si="1639"/>
        <v/>
      </c>
      <c r="X492" s="72" t="str">
        <f t="shared" si="1639"/>
        <v/>
      </c>
      <c r="Y492" s="72" t="str">
        <f t="shared" si="1639"/>
        <v/>
      </c>
      <c r="Z492" s="72" t="str">
        <f t="shared" si="1639"/>
        <v/>
      </c>
      <c r="AA492" s="72" t="str">
        <f t="shared" si="1639"/>
        <v/>
      </c>
      <c r="AB492" s="72" t="str">
        <f t="shared" si="1639"/>
        <v/>
      </c>
      <c r="AC492" s="72" t="str">
        <f t="shared" si="1639"/>
        <v/>
      </c>
      <c r="AD492" s="72" t="str">
        <f t="shared" si="1639"/>
        <v/>
      </c>
      <c r="AE492" s="72" t="str">
        <f t="shared" si="1639"/>
        <v/>
      </c>
      <c r="AF492" s="72" t="str">
        <f t="shared" si="1639"/>
        <v/>
      </c>
      <c r="AG492" s="72" t="str">
        <f t="shared" si="1639"/>
        <v/>
      </c>
      <c r="AH492" s="72" t="str">
        <f t="shared" si="1639"/>
        <v/>
      </c>
      <c r="AI492" s="72" t="str">
        <f t="shared" si="1639"/>
        <v/>
      </c>
      <c r="AJ492" s="72" t="str">
        <f t="shared" si="1639"/>
        <v/>
      </c>
      <c r="AK492" s="72" t="str">
        <f t="shared" si="1639"/>
        <v/>
      </c>
      <c r="AL492" s="72" t="str">
        <f t="shared" si="1639"/>
        <v/>
      </c>
      <c r="AM492" s="72" t="str">
        <f t="shared" si="1639"/>
        <v/>
      </c>
      <c r="AN492" s="72" t="str">
        <f t="shared" si="1639"/>
        <v/>
      </c>
      <c r="AO492" s="72" t="str">
        <f t="shared" si="1639"/>
        <v/>
      </c>
      <c r="AP492" s="72" t="str">
        <f t="shared" si="1639"/>
        <v/>
      </c>
      <c r="AQ492" s="72" t="str">
        <f t="shared" ref="AQ492:BV492" si="1640">IF(AQ$409&lt;&gt;"",$E93,"")</f>
        <v/>
      </c>
      <c r="AR492" s="72" t="str">
        <f t="shared" si="1640"/>
        <v/>
      </c>
      <c r="AS492" s="72" t="str">
        <f t="shared" si="1640"/>
        <v/>
      </c>
      <c r="AT492" s="72" t="str">
        <f t="shared" si="1640"/>
        <v/>
      </c>
      <c r="AU492" s="72" t="str">
        <f t="shared" si="1640"/>
        <v/>
      </c>
      <c r="AV492" s="72" t="str">
        <f t="shared" si="1640"/>
        <v/>
      </c>
      <c r="AW492" s="72" t="str">
        <f t="shared" si="1640"/>
        <v/>
      </c>
      <c r="AX492" s="72" t="str">
        <f t="shared" si="1640"/>
        <v/>
      </c>
      <c r="AY492" s="72" t="str">
        <f t="shared" si="1640"/>
        <v/>
      </c>
      <c r="AZ492" s="72" t="str">
        <f t="shared" si="1640"/>
        <v/>
      </c>
      <c r="BA492" s="72" t="str">
        <f t="shared" si="1640"/>
        <v/>
      </c>
      <c r="BB492" s="72" t="str">
        <f t="shared" si="1640"/>
        <v/>
      </c>
      <c r="BC492" s="72" t="str">
        <f t="shared" si="1640"/>
        <v/>
      </c>
      <c r="BD492" s="72" t="str">
        <f t="shared" si="1640"/>
        <v/>
      </c>
      <c r="BE492" s="72" t="str">
        <f t="shared" si="1640"/>
        <v/>
      </c>
      <c r="BF492" s="72" t="str">
        <f t="shared" si="1640"/>
        <v/>
      </c>
      <c r="BG492" s="72" t="str">
        <f t="shared" si="1640"/>
        <v/>
      </c>
      <c r="BH492" s="72" t="str">
        <f t="shared" si="1640"/>
        <v/>
      </c>
      <c r="BI492" s="72" t="str">
        <f t="shared" si="1640"/>
        <v/>
      </c>
      <c r="BJ492" s="72" t="str">
        <f t="shared" si="1640"/>
        <v/>
      </c>
      <c r="BK492" s="72" t="str">
        <f t="shared" si="1640"/>
        <v/>
      </c>
      <c r="BL492" s="72" t="str">
        <f t="shared" si="1640"/>
        <v/>
      </c>
      <c r="BM492" s="72" t="str">
        <f t="shared" si="1640"/>
        <v/>
      </c>
      <c r="BN492" s="72" t="str">
        <f t="shared" si="1640"/>
        <v/>
      </c>
      <c r="BO492" s="72" t="str">
        <f t="shared" si="1640"/>
        <v/>
      </c>
      <c r="BP492" s="72" t="str">
        <f t="shared" si="1640"/>
        <v/>
      </c>
      <c r="BQ492" s="72" t="str">
        <f t="shared" si="1640"/>
        <v/>
      </c>
      <c r="BR492" s="72" t="str">
        <f t="shared" si="1640"/>
        <v/>
      </c>
      <c r="BS492" s="72" t="str">
        <f t="shared" si="1640"/>
        <v/>
      </c>
      <c r="BT492" s="72" t="str">
        <f t="shared" si="1640"/>
        <v/>
      </c>
      <c r="BU492" s="72" t="str">
        <f t="shared" si="1640"/>
        <v/>
      </c>
      <c r="BV492" s="72" t="str">
        <f t="shared" si="1640"/>
        <v/>
      </c>
      <c r="BW492" s="72" t="str">
        <f t="shared" ref="BW492:DB492" si="1641">IF(BW$409&lt;&gt;"",$E93,"")</f>
        <v/>
      </c>
      <c r="BX492" s="72" t="str">
        <f t="shared" si="1641"/>
        <v/>
      </c>
      <c r="BY492" s="72" t="str">
        <f t="shared" si="1641"/>
        <v/>
      </c>
      <c r="BZ492" s="72" t="str">
        <f t="shared" si="1641"/>
        <v/>
      </c>
      <c r="CA492" s="72" t="str">
        <f t="shared" si="1641"/>
        <v/>
      </c>
      <c r="CB492" s="72" t="str">
        <f t="shared" si="1641"/>
        <v/>
      </c>
      <c r="CC492" s="72" t="str">
        <f t="shared" si="1641"/>
        <v/>
      </c>
      <c r="CD492" s="72" t="str">
        <f t="shared" si="1641"/>
        <v/>
      </c>
      <c r="CE492" s="72" t="str">
        <f t="shared" si="1641"/>
        <v/>
      </c>
      <c r="CF492" s="72" t="str">
        <f t="shared" si="1641"/>
        <v/>
      </c>
      <c r="CG492" s="72" t="str">
        <f t="shared" si="1641"/>
        <v/>
      </c>
      <c r="CH492" s="72" t="str">
        <f t="shared" si="1641"/>
        <v/>
      </c>
      <c r="CI492" s="72" t="str">
        <f t="shared" si="1641"/>
        <v/>
      </c>
      <c r="CJ492" s="72" t="str">
        <f t="shared" si="1641"/>
        <v/>
      </c>
      <c r="CK492" s="72" t="str">
        <f t="shared" si="1641"/>
        <v/>
      </c>
      <c r="CL492" s="72" t="str">
        <f t="shared" si="1641"/>
        <v/>
      </c>
      <c r="CM492" s="72" t="str">
        <f t="shared" si="1641"/>
        <v/>
      </c>
      <c r="CN492" s="72" t="str">
        <f t="shared" si="1641"/>
        <v/>
      </c>
      <c r="CO492" s="72" t="str">
        <f t="shared" si="1641"/>
        <v/>
      </c>
      <c r="CP492" s="72" t="str">
        <f t="shared" si="1641"/>
        <v/>
      </c>
      <c r="CQ492" s="72" t="str">
        <f t="shared" si="1641"/>
        <v/>
      </c>
      <c r="CR492" s="72" t="str">
        <f t="shared" si="1641"/>
        <v/>
      </c>
      <c r="CS492" s="72" t="str">
        <f t="shared" si="1641"/>
        <v/>
      </c>
      <c r="CT492" s="72" t="str">
        <f t="shared" si="1641"/>
        <v/>
      </c>
      <c r="CU492" s="72" t="str">
        <f t="shared" si="1641"/>
        <v/>
      </c>
      <c r="CV492" s="72" t="str">
        <f t="shared" si="1641"/>
        <v/>
      </c>
      <c r="CW492" s="72" t="str">
        <f t="shared" si="1641"/>
        <v/>
      </c>
      <c r="CX492" s="72" t="str">
        <f t="shared" si="1641"/>
        <v/>
      </c>
      <c r="CY492" s="72" t="str">
        <f t="shared" si="1641"/>
        <v/>
      </c>
      <c r="CZ492" s="72" t="str">
        <f t="shared" si="1641"/>
        <v/>
      </c>
      <c r="DA492" s="72" t="str">
        <f t="shared" si="1641"/>
        <v/>
      </c>
      <c r="DB492" s="72" t="str">
        <f t="shared" si="1641"/>
        <v/>
      </c>
      <c r="DC492" s="72" t="str">
        <f t="shared" ref="DC492:DV492" si="1642">IF(DC$409&lt;&gt;"",$E93,"")</f>
        <v/>
      </c>
      <c r="DD492" s="72" t="str">
        <f t="shared" si="1642"/>
        <v/>
      </c>
      <c r="DE492" s="72" t="str">
        <f t="shared" si="1642"/>
        <v/>
      </c>
      <c r="DF492" s="72" t="str">
        <f t="shared" si="1642"/>
        <v/>
      </c>
      <c r="DG492" s="72" t="str">
        <f t="shared" si="1642"/>
        <v/>
      </c>
      <c r="DH492" s="72" t="str">
        <f t="shared" si="1642"/>
        <v/>
      </c>
      <c r="DI492" s="72" t="str">
        <f t="shared" si="1642"/>
        <v/>
      </c>
      <c r="DJ492" s="72" t="str">
        <f t="shared" si="1642"/>
        <v/>
      </c>
      <c r="DK492" s="72" t="str">
        <f t="shared" si="1642"/>
        <v/>
      </c>
      <c r="DL492" s="72" t="str">
        <f t="shared" si="1642"/>
        <v/>
      </c>
      <c r="DM492" s="72" t="str">
        <f t="shared" si="1642"/>
        <v/>
      </c>
      <c r="DN492" s="72" t="str">
        <f t="shared" si="1642"/>
        <v/>
      </c>
      <c r="DO492" s="72" t="str">
        <f t="shared" si="1642"/>
        <v/>
      </c>
      <c r="DP492" s="72" t="str">
        <f t="shared" si="1642"/>
        <v/>
      </c>
      <c r="DQ492" s="72" t="str">
        <f t="shared" si="1642"/>
        <v/>
      </c>
      <c r="DR492" s="72" t="str">
        <f t="shared" si="1642"/>
        <v/>
      </c>
      <c r="DS492" s="72" t="str">
        <f t="shared" si="1642"/>
        <v/>
      </c>
      <c r="DT492" s="72" t="str">
        <f t="shared" si="1642"/>
        <v/>
      </c>
      <c r="DU492" s="72" t="str">
        <f t="shared" si="1642"/>
        <v/>
      </c>
      <c r="DV492" s="72" t="str">
        <f t="shared" si="1642"/>
        <v/>
      </c>
      <c r="DY492" s="79" t="s">
        <v>1194</v>
      </c>
      <c r="DZ492" t="s">
        <v>1456</v>
      </c>
      <c r="EA492" t="s">
        <v>7290</v>
      </c>
      <c r="EB492" t="s">
        <v>11018</v>
      </c>
      <c r="EC492" t="s">
        <v>12686</v>
      </c>
    </row>
    <row r="493" spans="10:133" x14ac:dyDescent="0.25">
      <c r="J493" s="72" t="str">
        <f>IF(PEDIDO!C119&lt;&gt;"",PEDIDO!B119,"")</f>
        <v/>
      </c>
      <c r="K493" s="72" t="str">
        <f t="shared" ref="K493:AP493" si="1643">IF(K$409&lt;&gt;"",$E94,"")</f>
        <v/>
      </c>
      <c r="L493" s="72" t="str">
        <f t="shared" si="1643"/>
        <v/>
      </c>
      <c r="M493" s="72" t="str">
        <f t="shared" si="1643"/>
        <v/>
      </c>
      <c r="N493" s="72" t="str">
        <f t="shared" si="1643"/>
        <v/>
      </c>
      <c r="O493" s="72" t="str">
        <f t="shared" si="1643"/>
        <v/>
      </c>
      <c r="P493" s="72" t="str">
        <f t="shared" si="1643"/>
        <v/>
      </c>
      <c r="Q493" s="72" t="str">
        <f t="shared" si="1643"/>
        <v/>
      </c>
      <c r="R493" s="72" t="str">
        <f t="shared" si="1643"/>
        <v/>
      </c>
      <c r="S493" s="72" t="str">
        <f t="shared" si="1643"/>
        <v/>
      </c>
      <c r="T493" s="72" t="str">
        <f t="shared" si="1643"/>
        <v/>
      </c>
      <c r="U493" s="72" t="str">
        <f t="shared" si="1643"/>
        <v/>
      </c>
      <c r="V493" s="72" t="str">
        <f t="shared" si="1643"/>
        <v/>
      </c>
      <c r="W493" s="72" t="str">
        <f t="shared" si="1643"/>
        <v/>
      </c>
      <c r="X493" s="72" t="str">
        <f t="shared" si="1643"/>
        <v/>
      </c>
      <c r="Y493" s="72" t="str">
        <f t="shared" si="1643"/>
        <v/>
      </c>
      <c r="Z493" s="72" t="str">
        <f t="shared" si="1643"/>
        <v/>
      </c>
      <c r="AA493" s="72" t="str">
        <f t="shared" si="1643"/>
        <v/>
      </c>
      <c r="AB493" s="72" t="str">
        <f t="shared" si="1643"/>
        <v/>
      </c>
      <c r="AC493" s="72" t="str">
        <f t="shared" si="1643"/>
        <v/>
      </c>
      <c r="AD493" s="72" t="str">
        <f t="shared" si="1643"/>
        <v/>
      </c>
      <c r="AE493" s="72" t="str">
        <f t="shared" si="1643"/>
        <v/>
      </c>
      <c r="AF493" s="72" t="str">
        <f t="shared" si="1643"/>
        <v/>
      </c>
      <c r="AG493" s="72" t="str">
        <f t="shared" si="1643"/>
        <v/>
      </c>
      <c r="AH493" s="72" t="str">
        <f t="shared" si="1643"/>
        <v/>
      </c>
      <c r="AI493" s="72" t="str">
        <f t="shared" si="1643"/>
        <v/>
      </c>
      <c r="AJ493" s="72" t="str">
        <f t="shared" si="1643"/>
        <v/>
      </c>
      <c r="AK493" s="72" t="str">
        <f t="shared" si="1643"/>
        <v/>
      </c>
      <c r="AL493" s="72" t="str">
        <f t="shared" si="1643"/>
        <v/>
      </c>
      <c r="AM493" s="72" t="str">
        <f t="shared" si="1643"/>
        <v/>
      </c>
      <c r="AN493" s="72" t="str">
        <f t="shared" si="1643"/>
        <v/>
      </c>
      <c r="AO493" s="72" t="str">
        <f t="shared" si="1643"/>
        <v/>
      </c>
      <c r="AP493" s="72" t="str">
        <f t="shared" si="1643"/>
        <v/>
      </c>
      <c r="AQ493" s="72" t="str">
        <f t="shared" ref="AQ493:BV493" si="1644">IF(AQ$409&lt;&gt;"",$E94,"")</f>
        <v/>
      </c>
      <c r="AR493" s="72" t="str">
        <f t="shared" si="1644"/>
        <v/>
      </c>
      <c r="AS493" s="72" t="str">
        <f t="shared" si="1644"/>
        <v/>
      </c>
      <c r="AT493" s="72" t="str">
        <f t="shared" si="1644"/>
        <v/>
      </c>
      <c r="AU493" s="72" t="str">
        <f t="shared" si="1644"/>
        <v/>
      </c>
      <c r="AV493" s="72" t="str">
        <f t="shared" si="1644"/>
        <v/>
      </c>
      <c r="AW493" s="72" t="str">
        <f t="shared" si="1644"/>
        <v/>
      </c>
      <c r="AX493" s="72" t="str">
        <f t="shared" si="1644"/>
        <v/>
      </c>
      <c r="AY493" s="72" t="str">
        <f t="shared" si="1644"/>
        <v/>
      </c>
      <c r="AZ493" s="72" t="str">
        <f t="shared" si="1644"/>
        <v/>
      </c>
      <c r="BA493" s="72" t="str">
        <f t="shared" si="1644"/>
        <v/>
      </c>
      <c r="BB493" s="72" t="str">
        <f t="shared" si="1644"/>
        <v/>
      </c>
      <c r="BC493" s="72" t="str">
        <f t="shared" si="1644"/>
        <v/>
      </c>
      <c r="BD493" s="72" t="str">
        <f t="shared" si="1644"/>
        <v/>
      </c>
      <c r="BE493" s="72" t="str">
        <f t="shared" si="1644"/>
        <v/>
      </c>
      <c r="BF493" s="72" t="str">
        <f t="shared" si="1644"/>
        <v/>
      </c>
      <c r="BG493" s="72" t="str">
        <f t="shared" si="1644"/>
        <v/>
      </c>
      <c r="BH493" s="72" t="str">
        <f t="shared" si="1644"/>
        <v/>
      </c>
      <c r="BI493" s="72" t="str">
        <f t="shared" si="1644"/>
        <v/>
      </c>
      <c r="BJ493" s="72" t="str">
        <f t="shared" si="1644"/>
        <v/>
      </c>
      <c r="BK493" s="72" t="str">
        <f t="shared" si="1644"/>
        <v/>
      </c>
      <c r="BL493" s="72" t="str">
        <f t="shared" si="1644"/>
        <v/>
      </c>
      <c r="BM493" s="72" t="str">
        <f t="shared" si="1644"/>
        <v/>
      </c>
      <c r="BN493" s="72" t="str">
        <f t="shared" si="1644"/>
        <v/>
      </c>
      <c r="BO493" s="72" t="str">
        <f t="shared" si="1644"/>
        <v/>
      </c>
      <c r="BP493" s="72" t="str">
        <f t="shared" si="1644"/>
        <v/>
      </c>
      <c r="BQ493" s="72" t="str">
        <f t="shared" si="1644"/>
        <v/>
      </c>
      <c r="BR493" s="72" t="str">
        <f t="shared" si="1644"/>
        <v/>
      </c>
      <c r="BS493" s="72" t="str">
        <f t="shared" si="1644"/>
        <v/>
      </c>
      <c r="BT493" s="72" t="str">
        <f t="shared" si="1644"/>
        <v/>
      </c>
      <c r="BU493" s="72" t="str">
        <f t="shared" si="1644"/>
        <v/>
      </c>
      <c r="BV493" s="72" t="str">
        <f t="shared" si="1644"/>
        <v/>
      </c>
      <c r="BW493" s="72" t="str">
        <f t="shared" ref="BW493:DB493" si="1645">IF(BW$409&lt;&gt;"",$E94,"")</f>
        <v/>
      </c>
      <c r="BX493" s="72" t="str">
        <f t="shared" si="1645"/>
        <v/>
      </c>
      <c r="BY493" s="72" t="str">
        <f t="shared" si="1645"/>
        <v/>
      </c>
      <c r="BZ493" s="72" t="str">
        <f t="shared" si="1645"/>
        <v/>
      </c>
      <c r="CA493" s="72" t="str">
        <f t="shared" si="1645"/>
        <v/>
      </c>
      <c r="CB493" s="72" t="str">
        <f t="shared" si="1645"/>
        <v/>
      </c>
      <c r="CC493" s="72" t="str">
        <f t="shared" si="1645"/>
        <v/>
      </c>
      <c r="CD493" s="72" t="str">
        <f t="shared" si="1645"/>
        <v/>
      </c>
      <c r="CE493" s="72" t="str">
        <f t="shared" si="1645"/>
        <v/>
      </c>
      <c r="CF493" s="72" t="str">
        <f t="shared" si="1645"/>
        <v/>
      </c>
      <c r="CG493" s="72" t="str">
        <f t="shared" si="1645"/>
        <v/>
      </c>
      <c r="CH493" s="72" t="str">
        <f t="shared" si="1645"/>
        <v/>
      </c>
      <c r="CI493" s="72" t="str">
        <f t="shared" si="1645"/>
        <v/>
      </c>
      <c r="CJ493" s="72" t="str">
        <f t="shared" si="1645"/>
        <v/>
      </c>
      <c r="CK493" s="72" t="str">
        <f t="shared" si="1645"/>
        <v/>
      </c>
      <c r="CL493" s="72" t="str">
        <f t="shared" si="1645"/>
        <v/>
      </c>
      <c r="CM493" s="72" t="str">
        <f t="shared" si="1645"/>
        <v/>
      </c>
      <c r="CN493" s="72" t="str">
        <f t="shared" si="1645"/>
        <v/>
      </c>
      <c r="CO493" s="72" t="str">
        <f t="shared" si="1645"/>
        <v/>
      </c>
      <c r="CP493" s="72" t="str">
        <f t="shared" si="1645"/>
        <v/>
      </c>
      <c r="CQ493" s="72" t="str">
        <f t="shared" si="1645"/>
        <v/>
      </c>
      <c r="CR493" s="72" t="str">
        <f t="shared" si="1645"/>
        <v/>
      </c>
      <c r="CS493" s="72" t="str">
        <f t="shared" si="1645"/>
        <v/>
      </c>
      <c r="CT493" s="72" t="str">
        <f t="shared" si="1645"/>
        <v/>
      </c>
      <c r="CU493" s="72" t="str">
        <f t="shared" si="1645"/>
        <v/>
      </c>
      <c r="CV493" s="72" t="str">
        <f t="shared" si="1645"/>
        <v/>
      </c>
      <c r="CW493" s="72" t="str">
        <f t="shared" si="1645"/>
        <v/>
      </c>
      <c r="CX493" s="72" t="str">
        <f t="shared" si="1645"/>
        <v/>
      </c>
      <c r="CY493" s="72" t="str">
        <f t="shared" si="1645"/>
        <v/>
      </c>
      <c r="CZ493" s="72" t="str">
        <f t="shared" si="1645"/>
        <v/>
      </c>
      <c r="DA493" s="72" t="str">
        <f t="shared" si="1645"/>
        <v/>
      </c>
      <c r="DB493" s="72" t="str">
        <f t="shared" si="1645"/>
        <v/>
      </c>
      <c r="DC493" s="72" t="str">
        <f t="shared" ref="DC493:DV493" si="1646">IF(DC$409&lt;&gt;"",$E94,"")</f>
        <v/>
      </c>
      <c r="DD493" s="72" t="str">
        <f t="shared" si="1646"/>
        <v/>
      </c>
      <c r="DE493" s="72" t="str">
        <f t="shared" si="1646"/>
        <v/>
      </c>
      <c r="DF493" s="72" t="str">
        <f t="shared" si="1646"/>
        <v/>
      </c>
      <c r="DG493" s="72" t="str">
        <f t="shared" si="1646"/>
        <v/>
      </c>
      <c r="DH493" s="72" t="str">
        <f t="shared" si="1646"/>
        <v/>
      </c>
      <c r="DI493" s="72" t="str">
        <f t="shared" si="1646"/>
        <v/>
      </c>
      <c r="DJ493" s="72" t="str">
        <f t="shared" si="1646"/>
        <v/>
      </c>
      <c r="DK493" s="72" t="str">
        <f t="shared" si="1646"/>
        <v/>
      </c>
      <c r="DL493" s="72" t="str">
        <f t="shared" si="1646"/>
        <v/>
      </c>
      <c r="DM493" s="72" t="str">
        <f t="shared" si="1646"/>
        <v/>
      </c>
      <c r="DN493" s="72" t="str">
        <f t="shared" si="1646"/>
        <v/>
      </c>
      <c r="DO493" s="72" t="str">
        <f t="shared" si="1646"/>
        <v/>
      </c>
      <c r="DP493" s="72" t="str">
        <f t="shared" si="1646"/>
        <v/>
      </c>
      <c r="DQ493" s="72" t="str">
        <f t="shared" si="1646"/>
        <v/>
      </c>
      <c r="DR493" s="72" t="str">
        <f t="shared" si="1646"/>
        <v/>
      </c>
      <c r="DS493" s="72" t="str">
        <f t="shared" si="1646"/>
        <v/>
      </c>
      <c r="DT493" s="72" t="str">
        <f t="shared" si="1646"/>
        <v/>
      </c>
      <c r="DU493" s="72" t="str">
        <f t="shared" si="1646"/>
        <v/>
      </c>
      <c r="DV493" s="72" t="str">
        <f t="shared" si="1646"/>
        <v/>
      </c>
      <c r="DY493" s="79" t="s">
        <v>1195</v>
      </c>
      <c r="DZ493" t="s">
        <v>1456</v>
      </c>
      <c r="EA493" t="s">
        <v>7291</v>
      </c>
      <c r="EB493" t="s">
        <v>11019</v>
      </c>
      <c r="EC493" t="s">
        <v>12687</v>
      </c>
    </row>
    <row r="494" spans="10:133" x14ac:dyDescent="0.25">
      <c r="J494" s="72" t="str">
        <f>IF(PEDIDO!C120&lt;&gt;"",PEDIDO!B120,"")</f>
        <v/>
      </c>
      <c r="K494" s="72" t="str">
        <f t="shared" ref="K494:AP494" si="1647">IF(K$409&lt;&gt;"",$E95,"")</f>
        <v/>
      </c>
      <c r="L494" s="72" t="str">
        <f t="shared" si="1647"/>
        <v/>
      </c>
      <c r="M494" s="72" t="str">
        <f t="shared" si="1647"/>
        <v/>
      </c>
      <c r="N494" s="72" t="str">
        <f t="shared" si="1647"/>
        <v/>
      </c>
      <c r="O494" s="72" t="str">
        <f t="shared" si="1647"/>
        <v/>
      </c>
      <c r="P494" s="72" t="str">
        <f t="shared" si="1647"/>
        <v/>
      </c>
      <c r="Q494" s="72" t="str">
        <f t="shared" si="1647"/>
        <v/>
      </c>
      <c r="R494" s="72" t="str">
        <f t="shared" si="1647"/>
        <v/>
      </c>
      <c r="S494" s="72" t="str">
        <f t="shared" si="1647"/>
        <v/>
      </c>
      <c r="T494" s="72" t="str">
        <f t="shared" si="1647"/>
        <v/>
      </c>
      <c r="U494" s="72" t="str">
        <f t="shared" si="1647"/>
        <v/>
      </c>
      <c r="V494" s="72" t="str">
        <f t="shared" si="1647"/>
        <v/>
      </c>
      <c r="W494" s="72" t="str">
        <f t="shared" si="1647"/>
        <v/>
      </c>
      <c r="X494" s="72" t="str">
        <f t="shared" si="1647"/>
        <v/>
      </c>
      <c r="Y494" s="72" t="str">
        <f t="shared" si="1647"/>
        <v/>
      </c>
      <c r="Z494" s="72" t="str">
        <f t="shared" si="1647"/>
        <v/>
      </c>
      <c r="AA494" s="72" t="str">
        <f t="shared" si="1647"/>
        <v/>
      </c>
      <c r="AB494" s="72" t="str">
        <f t="shared" si="1647"/>
        <v/>
      </c>
      <c r="AC494" s="72" t="str">
        <f t="shared" si="1647"/>
        <v/>
      </c>
      <c r="AD494" s="72" t="str">
        <f t="shared" si="1647"/>
        <v/>
      </c>
      <c r="AE494" s="72" t="str">
        <f t="shared" si="1647"/>
        <v/>
      </c>
      <c r="AF494" s="72" t="str">
        <f t="shared" si="1647"/>
        <v/>
      </c>
      <c r="AG494" s="72" t="str">
        <f t="shared" si="1647"/>
        <v/>
      </c>
      <c r="AH494" s="72" t="str">
        <f t="shared" si="1647"/>
        <v/>
      </c>
      <c r="AI494" s="72" t="str">
        <f t="shared" si="1647"/>
        <v/>
      </c>
      <c r="AJ494" s="72" t="str">
        <f t="shared" si="1647"/>
        <v/>
      </c>
      <c r="AK494" s="72" t="str">
        <f t="shared" si="1647"/>
        <v/>
      </c>
      <c r="AL494" s="72" t="str">
        <f t="shared" si="1647"/>
        <v/>
      </c>
      <c r="AM494" s="72" t="str">
        <f t="shared" si="1647"/>
        <v/>
      </c>
      <c r="AN494" s="72" t="str">
        <f t="shared" si="1647"/>
        <v/>
      </c>
      <c r="AO494" s="72" t="str">
        <f t="shared" si="1647"/>
        <v/>
      </c>
      <c r="AP494" s="72" t="str">
        <f t="shared" si="1647"/>
        <v/>
      </c>
      <c r="AQ494" s="72" t="str">
        <f t="shared" ref="AQ494:BV494" si="1648">IF(AQ$409&lt;&gt;"",$E95,"")</f>
        <v/>
      </c>
      <c r="AR494" s="72" t="str">
        <f t="shared" si="1648"/>
        <v/>
      </c>
      <c r="AS494" s="72" t="str">
        <f t="shared" si="1648"/>
        <v/>
      </c>
      <c r="AT494" s="72" t="str">
        <f t="shared" si="1648"/>
        <v/>
      </c>
      <c r="AU494" s="72" t="str">
        <f t="shared" si="1648"/>
        <v/>
      </c>
      <c r="AV494" s="72" t="str">
        <f t="shared" si="1648"/>
        <v/>
      </c>
      <c r="AW494" s="72" t="str">
        <f t="shared" si="1648"/>
        <v/>
      </c>
      <c r="AX494" s="72" t="str">
        <f t="shared" si="1648"/>
        <v/>
      </c>
      <c r="AY494" s="72" t="str">
        <f t="shared" si="1648"/>
        <v/>
      </c>
      <c r="AZ494" s="72" t="str">
        <f t="shared" si="1648"/>
        <v/>
      </c>
      <c r="BA494" s="72" t="str">
        <f t="shared" si="1648"/>
        <v/>
      </c>
      <c r="BB494" s="72" t="str">
        <f t="shared" si="1648"/>
        <v/>
      </c>
      <c r="BC494" s="72" t="str">
        <f t="shared" si="1648"/>
        <v/>
      </c>
      <c r="BD494" s="72" t="str">
        <f t="shared" si="1648"/>
        <v/>
      </c>
      <c r="BE494" s="72" t="str">
        <f t="shared" si="1648"/>
        <v/>
      </c>
      <c r="BF494" s="72" t="str">
        <f t="shared" si="1648"/>
        <v/>
      </c>
      <c r="BG494" s="72" t="str">
        <f t="shared" si="1648"/>
        <v/>
      </c>
      <c r="BH494" s="72" t="str">
        <f t="shared" si="1648"/>
        <v/>
      </c>
      <c r="BI494" s="72" t="str">
        <f t="shared" si="1648"/>
        <v/>
      </c>
      <c r="BJ494" s="72" t="str">
        <f t="shared" si="1648"/>
        <v/>
      </c>
      <c r="BK494" s="72" t="str">
        <f t="shared" si="1648"/>
        <v/>
      </c>
      <c r="BL494" s="72" t="str">
        <f t="shared" si="1648"/>
        <v/>
      </c>
      <c r="BM494" s="72" t="str">
        <f t="shared" si="1648"/>
        <v/>
      </c>
      <c r="BN494" s="72" t="str">
        <f t="shared" si="1648"/>
        <v/>
      </c>
      <c r="BO494" s="72" t="str">
        <f t="shared" si="1648"/>
        <v/>
      </c>
      <c r="BP494" s="72" t="str">
        <f t="shared" si="1648"/>
        <v/>
      </c>
      <c r="BQ494" s="72" t="str">
        <f t="shared" si="1648"/>
        <v/>
      </c>
      <c r="BR494" s="72" t="str">
        <f t="shared" si="1648"/>
        <v/>
      </c>
      <c r="BS494" s="72" t="str">
        <f t="shared" si="1648"/>
        <v/>
      </c>
      <c r="BT494" s="72" t="str">
        <f t="shared" si="1648"/>
        <v/>
      </c>
      <c r="BU494" s="72" t="str">
        <f t="shared" si="1648"/>
        <v/>
      </c>
      <c r="BV494" s="72" t="str">
        <f t="shared" si="1648"/>
        <v/>
      </c>
      <c r="BW494" s="72" t="str">
        <f t="shared" ref="BW494:DB494" si="1649">IF(BW$409&lt;&gt;"",$E95,"")</f>
        <v/>
      </c>
      <c r="BX494" s="72" t="str">
        <f t="shared" si="1649"/>
        <v/>
      </c>
      <c r="BY494" s="72" t="str">
        <f t="shared" si="1649"/>
        <v/>
      </c>
      <c r="BZ494" s="72" t="str">
        <f t="shared" si="1649"/>
        <v/>
      </c>
      <c r="CA494" s="72" t="str">
        <f t="shared" si="1649"/>
        <v/>
      </c>
      <c r="CB494" s="72" t="str">
        <f t="shared" si="1649"/>
        <v/>
      </c>
      <c r="CC494" s="72" t="str">
        <f t="shared" si="1649"/>
        <v/>
      </c>
      <c r="CD494" s="72" t="str">
        <f t="shared" si="1649"/>
        <v/>
      </c>
      <c r="CE494" s="72" t="str">
        <f t="shared" si="1649"/>
        <v/>
      </c>
      <c r="CF494" s="72" t="str">
        <f t="shared" si="1649"/>
        <v/>
      </c>
      <c r="CG494" s="72" t="str">
        <f t="shared" si="1649"/>
        <v/>
      </c>
      <c r="CH494" s="72" t="str">
        <f t="shared" si="1649"/>
        <v/>
      </c>
      <c r="CI494" s="72" t="str">
        <f t="shared" si="1649"/>
        <v/>
      </c>
      <c r="CJ494" s="72" t="str">
        <f t="shared" si="1649"/>
        <v/>
      </c>
      <c r="CK494" s="72" t="str">
        <f t="shared" si="1649"/>
        <v/>
      </c>
      <c r="CL494" s="72" t="str">
        <f t="shared" si="1649"/>
        <v/>
      </c>
      <c r="CM494" s="72" t="str">
        <f t="shared" si="1649"/>
        <v/>
      </c>
      <c r="CN494" s="72" t="str">
        <f t="shared" si="1649"/>
        <v/>
      </c>
      <c r="CO494" s="72" t="str">
        <f t="shared" si="1649"/>
        <v/>
      </c>
      <c r="CP494" s="72" t="str">
        <f t="shared" si="1649"/>
        <v/>
      </c>
      <c r="CQ494" s="72" t="str">
        <f t="shared" si="1649"/>
        <v/>
      </c>
      <c r="CR494" s="72" t="str">
        <f t="shared" si="1649"/>
        <v/>
      </c>
      <c r="CS494" s="72" t="str">
        <f t="shared" si="1649"/>
        <v/>
      </c>
      <c r="CT494" s="72" t="str">
        <f t="shared" si="1649"/>
        <v/>
      </c>
      <c r="CU494" s="72" t="str">
        <f t="shared" si="1649"/>
        <v/>
      </c>
      <c r="CV494" s="72" t="str">
        <f t="shared" si="1649"/>
        <v/>
      </c>
      <c r="CW494" s="72" t="str">
        <f t="shared" si="1649"/>
        <v/>
      </c>
      <c r="CX494" s="72" t="str">
        <f t="shared" si="1649"/>
        <v/>
      </c>
      <c r="CY494" s="72" t="str">
        <f t="shared" si="1649"/>
        <v/>
      </c>
      <c r="CZ494" s="72" t="str">
        <f t="shared" si="1649"/>
        <v/>
      </c>
      <c r="DA494" s="72" t="str">
        <f t="shared" si="1649"/>
        <v/>
      </c>
      <c r="DB494" s="72" t="str">
        <f t="shared" si="1649"/>
        <v/>
      </c>
      <c r="DC494" s="72" t="str">
        <f t="shared" ref="DC494:DV494" si="1650">IF(DC$409&lt;&gt;"",$E95,"")</f>
        <v/>
      </c>
      <c r="DD494" s="72" t="str">
        <f t="shared" si="1650"/>
        <v/>
      </c>
      <c r="DE494" s="72" t="str">
        <f t="shared" si="1650"/>
        <v/>
      </c>
      <c r="DF494" s="72" t="str">
        <f t="shared" si="1650"/>
        <v/>
      </c>
      <c r="DG494" s="72" t="str">
        <f t="shared" si="1650"/>
        <v/>
      </c>
      <c r="DH494" s="72" t="str">
        <f t="shared" si="1650"/>
        <v/>
      </c>
      <c r="DI494" s="72" t="str">
        <f t="shared" si="1650"/>
        <v/>
      </c>
      <c r="DJ494" s="72" t="str">
        <f t="shared" si="1650"/>
        <v/>
      </c>
      <c r="DK494" s="72" t="str">
        <f t="shared" si="1650"/>
        <v/>
      </c>
      <c r="DL494" s="72" t="str">
        <f t="shared" si="1650"/>
        <v/>
      </c>
      <c r="DM494" s="72" t="str">
        <f t="shared" si="1650"/>
        <v/>
      </c>
      <c r="DN494" s="72" t="str">
        <f t="shared" si="1650"/>
        <v/>
      </c>
      <c r="DO494" s="72" t="str">
        <f t="shared" si="1650"/>
        <v/>
      </c>
      <c r="DP494" s="72" t="str">
        <f t="shared" si="1650"/>
        <v/>
      </c>
      <c r="DQ494" s="72" t="str">
        <f t="shared" si="1650"/>
        <v/>
      </c>
      <c r="DR494" s="72" t="str">
        <f t="shared" si="1650"/>
        <v/>
      </c>
      <c r="DS494" s="72" t="str">
        <f t="shared" si="1650"/>
        <v/>
      </c>
      <c r="DT494" s="72" t="str">
        <f t="shared" si="1650"/>
        <v/>
      </c>
      <c r="DU494" s="72" t="str">
        <f t="shared" si="1650"/>
        <v/>
      </c>
      <c r="DV494" s="72" t="str">
        <f t="shared" si="1650"/>
        <v/>
      </c>
      <c r="DY494" s="79" t="s">
        <v>1196</v>
      </c>
      <c r="DZ494" t="s">
        <v>1762</v>
      </c>
      <c r="EA494" t="s">
        <v>7292</v>
      </c>
      <c r="EB494" t="s">
        <v>11020</v>
      </c>
      <c r="EC494" t="s">
        <v>12688</v>
      </c>
    </row>
    <row r="495" spans="10:133" x14ac:dyDescent="0.25">
      <c r="J495" s="72" t="str">
        <f>IF(PEDIDO!C121&lt;&gt;"",PEDIDO!B121,"")</f>
        <v/>
      </c>
      <c r="K495" s="72" t="str">
        <f t="shared" ref="K495:AP495" si="1651">IF(K$409&lt;&gt;"",$E96,"")</f>
        <v/>
      </c>
      <c r="L495" s="72" t="str">
        <f t="shared" si="1651"/>
        <v/>
      </c>
      <c r="M495" s="72" t="str">
        <f t="shared" si="1651"/>
        <v/>
      </c>
      <c r="N495" s="72" t="str">
        <f t="shared" si="1651"/>
        <v/>
      </c>
      <c r="O495" s="72" t="str">
        <f t="shared" si="1651"/>
        <v/>
      </c>
      <c r="P495" s="72" t="str">
        <f t="shared" si="1651"/>
        <v/>
      </c>
      <c r="Q495" s="72" t="str">
        <f t="shared" si="1651"/>
        <v/>
      </c>
      <c r="R495" s="72" t="str">
        <f t="shared" si="1651"/>
        <v/>
      </c>
      <c r="S495" s="72" t="str">
        <f t="shared" si="1651"/>
        <v/>
      </c>
      <c r="T495" s="72" t="str">
        <f t="shared" si="1651"/>
        <v/>
      </c>
      <c r="U495" s="72" t="str">
        <f t="shared" si="1651"/>
        <v/>
      </c>
      <c r="V495" s="72" t="str">
        <f t="shared" si="1651"/>
        <v/>
      </c>
      <c r="W495" s="72" t="str">
        <f t="shared" si="1651"/>
        <v/>
      </c>
      <c r="X495" s="72" t="str">
        <f t="shared" si="1651"/>
        <v/>
      </c>
      <c r="Y495" s="72" t="str">
        <f t="shared" si="1651"/>
        <v/>
      </c>
      <c r="Z495" s="72" t="str">
        <f t="shared" si="1651"/>
        <v/>
      </c>
      <c r="AA495" s="72" t="str">
        <f t="shared" si="1651"/>
        <v/>
      </c>
      <c r="AB495" s="72" t="str">
        <f t="shared" si="1651"/>
        <v/>
      </c>
      <c r="AC495" s="72" t="str">
        <f t="shared" si="1651"/>
        <v/>
      </c>
      <c r="AD495" s="72" t="str">
        <f t="shared" si="1651"/>
        <v/>
      </c>
      <c r="AE495" s="72" t="str">
        <f t="shared" si="1651"/>
        <v/>
      </c>
      <c r="AF495" s="72" t="str">
        <f t="shared" si="1651"/>
        <v/>
      </c>
      <c r="AG495" s="72" t="str">
        <f t="shared" si="1651"/>
        <v/>
      </c>
      <c r="AH495" s="72" t="str">
        <f t="shared" si="1651"/>
        <v/>
      </c>
      <c r="AI495" s="72" t="str">
        <f t="shared" si="1651"/>
        <v/>
      </c>
      <c r="AJ495" s="72" t="str">
        <f t="shared" si="1651"/>
        <v/>
      </c>
      <c r="AK495" s="72" t="str">
        <f t="shared" si="1651"/>
        <v/>
      </c>
      <c r="AL495" s="72" t="str">
        <f t="shared" si="1651"/>
        <v/>
      </c>
      <c r="AM495" s="72" t="str">
        <f t="shared" si="1651"/>
        <v/>
      </c>
      <c r="AN495" s="72" t="str">
        <f t="shared" si="1651"/>
        <v/>
      </c>
      <c r="AO495" s="72" t="str">
        <f t="shared" si="1651"/>
        <v/>
      </c>
      <c r="AP495" s="72" t="str">
        <f t="shared" si="1651"/>
        <v/>
      </c>
      <c r="AQ495" s="72" t="str">
        <f t="shared" ref="AQ495:BV495" si="1652">IF(AQ$409&lt;&gt;"",$E96,"")</f>
        <v/>
      </c>
      <c r="AR495" s="72" t="str">
        <f t="shared" si="1652"/>
        <v/>
      </c>
      <c r="AS495" s="72" t="str">
        <f t="shared" si="1652"/>
        <v/>
      </c>
      <c r="AT495" s="72" t="str">
        <f t="shared" si="1652"/>
        <v/>
      </c>
      <c r="AU495" s="72" t="str">
        <f t="shared" si="1652"/>
        <v/>
      </c>
      <c r="AV495" s="72" t="str">
        <f t="shared" si="1652"/>
        <v/>
      </c>
      <c r="AW495" s="72" t="str">
        <f t="shared" si="1652"/>
        <v/>
      </c>
      <c r="AX495" s="72" t="str">
        <f t="shared" si="1652"/>
        <v/>
      </c>
      <c r="AY495" s="72" t="str">
        <f t="shared" si="1652"/>
        <v/>
      </c>
      <c r="AZ495" s="72" t="str">
        <f t="shared" si="1652"/>
        <v/>
      </c>
      <c r="BA495" s="72" t="str">
        <f t="shared" si="1652"/>
        <v/>
      </c>
      <c r="BB495" s="72" t="str">
        <f t="shared" si="1652"/>
        <v/>
      </c>
      <c r="BC495" s="72" t="str">
        <f t="shared" si="1652"/>
        <v/>
      </c>
      <c r="BD495" s="72" t="str">
        <f t="shared" si="1652"/>
        <v/>
      </c>
      <c r="BE495" s="72" t="str">
        <f t="shared" si="1652"/>
        <v/>
      </c>
      <c r="BF495" s="72" t="str">
        <f t="shared" si="1652"/>
        <v/>
      </c>
      <c r="BG495" s="72" t="str">
        <f t="shared" si="1652"/>
        <v/>
      </c>
      <c r="BH495" s="72" t="str">
        <f t="shared" si="1652"/>
        <v/>
      </c>
      <c r="BI495" s="72" t="str">
        <f t="shared" si="1652"/>
        <v/>
      </c>
      <c r="BJ495" s="72" t="str">
        <f t="shared" si="1652"/>
        <v/>
      </c>
      <c r="BK495" s="72" t="str">
        <f t="shared" si="1652"/>
        <v/>
      </c>
      <c r="BL495" s="72" t="str">
        <f t="shared" si="1652"/>
        <v/>
      </c>
      <c r="BM495" s="72" t="str">
        <f t="shared" si="1652"/>
        <v/>
      </c>
      <c r="BN495" s="72" t="str">
        <f t="shared" si="1652"/>
        <v/>
      </c>
      <c r="BO495" s="72" t="str">
        <f t="shared" si="1652"/>
        <v/>
      </c>
      <c r="BP495" s="72" t="str">
        <f t="shared" si="1652"/>
        <v/>
      </c>
      <c r="BQ495" s="72" t="str">
        <f t="shared" si="1652"/>
        <v/>
      </c>
      <c r="BR495" s="72" t="str">
        <f t="shared" si="1652"/>
        <v/>
      </c>
      <c r="BS495" s="72" t="str">
        <f t="shared" si="1652"/>
        <v/>
      </c>
      <c r="BT495" s="72" t="str">
        <f t="shared" si="1652"/>
        <v/>
      </c>
      <c r="BU495" s="72" t="str">
        <f t="shared" si="1652"/>
        <v/>
      </c>
      <c r="BV495" s="72" t="str">
        <f t="shared" si="1652"/>
        <v/>
      </c>
      <c r="BW495" s="72" t="str">
        <f t="shared" ref="BW495:DB495" si="1653">IF(BW$409&lt;&gt;"",$E96,"")</f>
        <v/>
      </c>
      <c r="BX495" s="72" t="str">
        <f t="shared" si="1653"/>
        <v/>
      </c>
      <c r="BY495" s="72" t="str">
        <f t="shared" si="1653"/>
        <v/>
      </c>
      <c r="BZ495" s="72" t="str">
        <f t="shared" si="1653"/>
        <v/>
      </c>
      <c r="CA495" s="72" t="str">
        <f t="shared" si="1653"/>
        <v/>
      </c>
      <c r="CB495" s="72" t="str">
        <f t="shared" si="1653"/>
        <v/>
      </c>
      <c r="CC495" s="72" t="str">
        <f t="shared" si="1653"/>
        <v/>
      </c>
      <c r="CD495" s="72" t="str">
        <f t="shared" si="1653"/>
        <v/>
      </c>
      <c r="CE495" s="72" t="str">
        <f t="shared" si="1653"/>
        <v/>
      </c>
      <c r="CF495" s="72" t="str">
        <f t="shared" si="1653"/>
        <v/>
      </c>
      <c r="CG495" s="72" t="str">
        <f t="shared" si="1653"/>
        <v/>
      </c>
      <c r="CH495" s="72" t="str">
        <f t="shared" si="1653"/>
        <v/>
      </c>
      <c r="CI495" s="72" t="str">
        <f t="shared" si="1653"/>
        <v/>
      </c>
      <c r="CJ495" s="72" t="str">
        <f t="shared" si="1653"/>
        <v/>
      </c>
      <c r="CK495" s="72" t="str">
        <f t="shared" si="1653"/>
        <v/>
      </c>
      <c r="CL495" s="72" t="str">
        <f t="shared" si="1653"/>
        <v/>
      </c>
      <c r="CM495" s="72" t="str">
        <f t="shared" si="1653"/>
        <v/>
      </c>
      <c r="CN495" s="72" t="str">
        <f t="shared" si="1653"/>
        <v/>
      </c>
      <c r="CO495" s="72" t="str">
        <f t="shared" si="1653"/>
        <v/>
      </c>
      <c r="CP495" s="72" t="str">
        <f t="shared" si="1653"/>
        <v/>
      </c>
      <c r="CQ495" s="72" t="str">
        <f t="shared" si="1653"/>
        <v/>
      </c>
      <c r="CR495" s="72" t="str">
        <f t="shared" si="1653"/>
        <v/>
      </c>
      <c r="CS495" s="72" t="str">
        <f t="shared" si="1653"/>
        <v/>
      </c>
      <c r="CT495" s="72" t="str">
        <f t="shared" si="1653"/>
        <v/>
      </c>
      <c r="CU495" s="72" t="str">
        <f t="shared" si="1653"/>
        <v/>
      </c>
      <c r="CV495" s="72" t="str">
        <f t="shared" si="1653"/>
        <v/>
      </c>
      <c r="CW495" s="72" t="str">
        <f t="shared" si="1653"/>
        <v/>
      </c>
      <c r="CX495" s="72" t="str">
        <f t="shared" si="1653"/>
        <v/>
      </c>
      <c r="CY495" s="72" t="str">
        <f t="shared" si="1653"/>
        <v/>
      </c>
      <c r="CZ495" s="72" t="str">
        <f t="shared" si="1653"/>
        <v/>
      </c>
      <c r="DA495" s="72" t="str">
        <f t="shared" si="1653"/>
        <v/>
      </c>
      <c r="DB495" s="72" t="str">
        <f t="shared" si="1653"/>
        <v/>
      </c>
      <c r="DC495" s="72" t="str">
        <f t="shared" ref="DC495:DV495" si="1654">IF(DC$409&lt;&gt;"",$E96,"")</f>
        <v/>
      </c>
      <c r="DD495" s="72" t="str">
        <f t="shared" si="1654"/>
        <v/>
      </c>
      <c r="DE495" s="72" t="str">
        <f t="shared" si="1654"/>
        <v/>
      </c>
      <c r="DF495" s="72" t="str">
        <f t="shared" si="1654"/>
        <v/>
      </c>
      <c r="DG495" s="72" t="str">
        <f t="shared" si="1654"/>
        <v/>
      </c>
      <c r="DH495" s="72" t="str">
        <f t="shared" si="1654"/>
        <v/>
      </c>
      <c r="DI495" s="72" t="str">
        <f t="shared" si="1654"/>
        <v/>
      </c>
      <c r="DJ495" s="72" t="str">
        <f t="shared" si="1654"/>
        <v/>
      </c>
      <c r="DK495" s="72" t="str">
        <f t="shared" si="1654"/>
        <v/>
      </c>
      <c r="DL495" s="72" t="str">
        <f t="shared" si="1654"/>
        <v/>
      </c>
      <c r="DM495" s="72" t="str">
        <f t="shared" si="1654"/>
        <v/>
      </c>
      <c r="DN495" s="72" t="str">
        <f t="shared" si="1654"/>
        <v/>
      </c>
      <c r="DO495" s="72" t="str">
        <f t="shared" si="1654"/>
        <v/>
      </c>
      <c r="DP495" s="72" t="str">
        <f t="shared" si="1654"/>
        <v/>
      </c>
      <c r="DQ495" s="72" t="str">
        <f t="shared" si="1654"/>
        <v/>
      </c>
      <c r="DR495" s="72" t="str">
        <f t="shared" si="1654"/>
        <v/>
      </c>
      <c r="DS495" s="72" t="str">
        <f t="shared" si="1654"/>
        <v/>
      </c>
      <c r="DT495" s="72" t="str">
        <f t="shared" si="1654"/>
        <v/>
      </c>
      <c r="DU495" s="72" t="str">
        <f t="shared" si="1654"/>
        <v/>
      </c>
      <c r="DV495" s="72" t="str">
        <f t="shared" si="1654"/>
        <v/>
      </c>
      <c r="DY495" s="79" t="s">
        <v>1197</v>
      </c>
      <c r="DZ495" t="s">
        <v>1766</v>
      </c>
      <c r="EA495" t="s">
        <v>7293</v>
      </c>
      <c r="EB495" t="s">
        <v>11021</v>
      </c>
      <c r="EC495" t="s">
        <v>12689</v>
      </c>
    </row>
    <row r="496" spans="10:133" x14ac:dyDescent="0.25">
      <c r="J496" s="72" t="str">
        <f>IF(PEDIDO!C122&lt;&gt;"",PEDIDO!B122,"")</f>
        <v/>
      </c>
      <c r="K496" s="72" t="str">
        <f t="shared" ref="K496:AP496" si="1655">IF(K$409&lt;&gt;"",$E97,"")</f>
        <v/>
      </c>
      <c r="L496" s="72" t="str">
        <f t="shared" si="1655"/>
        <v/>
      </c>
      <c r="M496" s="72" t="str">
        <f t="shared" si="1655"/>
        <v/>
      </c>
      <c r="N496" s="72" t="str">
        <f t="shared" si="1655"/>
        <v/>
      </c>
      <c r="O496" s="72" t="str">
        <f t="shared" si="1655"/>
        <v/>
      </c>
      <c r="P496" s="72" t="str">
        <f t="shared" si="1655"/>
        <v/>
      </c>
      <c r="Q496" s="72" t="str">
        <f t="shared" si="1655"/>
        <v/>
      </c>
      <c r="R496" s="72" t="str">
        <f t="shared" si="1655"/>
        <v/>
      </c>
      <c r="S496" s="72" t="str">
        <f t="shared" si="1655"/>
        <v/>
      </c>
      <c r="T496" s="72" t="str">
        <f t="shared" si="1655"/>
        <v/>
      </c>
      <c r="U496" s="72" t="str">
        <f t="shared" si="1655"/>
        <v/>
      </c>
      <c r="V496" s="72" t="str">
        <f t="shared" si="1655"/>
        <v/>
      </c>
      <c r="W496" s="72" t="str">
        <f t="shared" si="1655"/>
        <v/>
      </c>
      <c r="X496" s="72" t="str">
        <f t="shared" si="1655"/>
        <v/>
      </c>
      <c r="Y496" s="72" t="str">
        <f t="shared" si="1655"/>
        <v/>
      </c>
      <c r="Z496" s="72" t="str">
        <f t="shared" si="1655"/>
        <v/>
      </c>
      <c r="AA496" s="72" t="str">
        <f t="shared" si="1655"/>
        <v/>
      </c>
      <c r="AB496" s="72" t="str">
        <f t="shared" si="1655"/>
        <v/>
      </c>
      <c r="AC496" s="72" t="str">
        <f t="shared" si="1655"/>
        <v/>
      </c>
      <c r="AD496" s="72" t="str">
        <f t="shared" si="1655"/>
        <v/>
      </c>
      <c r="AE496" s="72" t="str">
        <f t="shared" si="1655"/>
        <v/>
      </c>
      <c r="AF496" s="72" t="str">
        <f t="shared" si="1655"/>
        <v/>
      </c>
      <c r="AG496" s="72" t="str">
        <f t="shared" si="1655"/>
        <v/>
      </c>
      <c r="AH496" s="72" t="str">
        <f t="shared" si="1655"/>
        <v/>
      </c>
      <c r="AI496" s="72" t="str">
        <f t="shared" si="1655"/>
        <v/>
      </c>
      <c r="AJ496" s="72" t="str">
        <f t="shared" si="1655"/>
        <v/>
      </c>
      <c r="AK496" s="72" t="str">
        <f t="shared" si="1655"/>
        <v/>
      </c>
      <c r="AL496" s="72" t="str">
        <f t="shared" si="1655"/>
        <v/>
      </c>
      <c r="AM496" s="72" t="str">
        <f t="shared" si="1655"/>
        <v/>
      </c>
      <c r="AN496" s="72" t="str">
        <f t="shared" si="1655"/>
        <v/>
      </c>
      <c r="AO496" s="72" t="str">
        <f t="shared" si="1655"/>
        <v/>
      </c>
      <c r="AP496" s="72" t="str">
        <f t="shared" si="1655"/>
        <v/>
      </c>
      <c r="AQ496" s="72" t="str">
        <f t="shared" ref="AQ496:BV496" si="1656">IF(AQ$409&lt;&gt;"",$E97,"")</f>
        <v/>
      </c>
      <c r="AR496" s="72" t="str">
        <f t="shared" si="1656"/>
        <v/>
      </c>
      <c r="AS496" s="72" t="str">
        <f t="shared" si="1656"/>
        <v/>
      </c>
      <c r="AT496" s="72" t="str">
        <f t="shared" si="1656"/>
        <v/>
      </c>
      <c r="AU496" s="72" t="str">
        <f t="shared" si="1656"/>
        <v/>
      </c>
      <c r="AV496" s="72" t="str">
        <f t="shared" si="1656"/>
        <v/>
      </c>
      <c r="AW496" s="72" t="str">
        <f t="shared" si="1656"/>
        <v/>
      </c>
      <c r="AX496" s="72" t="str">
        <f t="shared" si="1656"/>
        <v/>
      </c>
      <c r="AY496" s="72" t="str">
        <f t="shared" si="1656"/>
        <v/>
      </c>
      <c r="AZ496" s="72" t="str">
        <f t="shared" si="1656"/>
        <v/>
      </c>
      <c r="BA496" s="72" t="str">
        <f t="shared" si="1656"/>
        <v/>
      </c>
      <c r="BB496" s="72" t="str">
        <f t="shared" si="1656"/>
        <v/>
      </c>
      <c r="BC496" s="72" t="str">
        <f t="shared" si="1656"/>
        <v/>
      </c>
      <c r="BD496" s="72" t="str">
        <f t="shared" si="1656"/>
        <v/>
      </c>
      <c r="BE496" s="72" t="str">
        <f t="shared" si="1656"/>
        <v/>
      </c>
      <c r="BF496" s="72" t="str">
        <f t="shared" si="1656"/>
        <v/>
      </c>
      <c r="BG496" s="72" t="str">
        <f t="shared" si="1656"/>
        <v/>
      </c>
      <c r="BH496" s="72" t="str">
        <f t="shared" si="1656"/>
        <v/>
      </c>
      <c r="BI496" s="72" t="str">
        <f t="shared" si="1656"/>
        <v/>
      </c>
      <c r="BJ496" s="72" t="str">
        <f t="shared" si="1656"/>
        <v/>
      </c>
      <c r="BK496" s="72" t="str">
        <f t="shared" si="1656"/>
        <v/>
      </c>
      <c r="BL496" s="72" t="str">
        <f t="shared" si="1656"/>
        <v/>
      </c>
      <c r="BM496" s="72" t="str">
        <f t="shared" si="1656"/>
        <v/>
      </c>
      <c r="BN496" s="72" t="str">
        <f t="shared" si="1656"/>
        <v/>
      </c>
      <c r="BO496" s="72" t="str">
        <f t="shared" si="1656"/>
        <v/>
      </c>
      <c r="BP496" s="72" t="str">
        <f t="shared" si="1656"/>
        <v/>
      </c>
      <c r="BQ496" s="72" t="str">
        <f t="shared" si="1656"/>
        <v/>
      </c>
      <c r="BR496" s="72" t="str">
        <f t="shared" si="1656"/>
        <v/>
      </c>
      <c r="BS496" s="72" t="str">
        <f t="shared" si="1656"/>
        <v/>
      </c>
      <c r="BT496" s="72" t="str">
        <f t="shared" si="1656"/>
        <v/>
      </c>
      <c r="BU496" s="72" t="str">
        <f t="shared" si="1656"/>
        <v/>
      </c>
      <c r="BV496" s="72" t="str">
        <f t="shared" si="1656"/>
        <v/>
      </c>
      <c r="BW496" s="72" t="str">
        <f t="shared" ref="BW496:DB496" si="1657">IF(BW$409&lt;&gt;"",$E97,"")</f>
        <v/>
      </c>
      <c r="BX496" s="72" t="str">
        <f t="shared" si="1657"/>
        <v/>
      </c>
      <c r="BY496" s="72" t="str">
        <f t="shared" si="1657"/>
        <v/>
      </c>
      <c r="BZ496" s="72" t="str">
        <f t="shared" si="1657"/>
        <v/>
      </c>
      <c r="CA496" s="72" t="str">
        <f t="shared" si="1657"/>
        <v/>
      </c>
      <c r="CB496" s="72" t="str">
        <f t="shared" si="1657"/>
        <v/>
      </c>
      <c r="CC496" s="72" t="str">
        <f t="shared" si="1657"/>
        <v/>
      </c>
      <c r="CD496" s="72" t="str">
        <f t="shared" si="1657"/>
        <v/>
      </c>
      <c r="CE496" s="72" t="str">
        <f t="shared" si="1657"/>
        <v/>
      </c>
      <c r="CF496" s="72" t="str">
        <f t="shared" si="1657"/>
        <v/>
      </c>
      <c r="CG496" s="72" t="str">
        <f t="shared" si="1657"/>
        <v/>
      </c>
      <c r="CH496" s="72" t="str">
        <f t="shared" si="1657"/>
        <v/>
      </c>
      <c r="CI496" s="72" t="str">
        <f t="shared" si="1657"/>
        <v/>
      </c>
      <c r="CJ496" s="72" t="str">
        <f t="shared" si="1657"/>
        <v/>
      </c>
      <c r="CK496" s="72" t="str">
        <f t="shared" si="1657"/>
        <v/>
      </c>
      <c r="CL496" s="72" t="str">
        <f t="shared" si="1657"/>
        <v/>
      </c>
      <c r="CM496" s="72" t="str">
        <f t="shared" si="1657"/>
        <v/>
      </c>
      <c r="CN496" s="72" t="str">
        <f t="shared" si="1657"/>
        <v/>
      </c>
      <c r="CO496" s="72" t="str">
        <f t="shared" si="1657"/>
        <v/>
      </c>
      <c r="CP496" s="72" t="str">
        <f t="shared" si="1657"/>
        <v/>
      </c>
      <c r="CQ496" s="72" t="str">
        <f t="shared" si="1657"/>
        <v/>
      </c>
      <c r="CR496" s="72" t="str">
        <f t="shared" si="1657"/>
        <v/>
      </c>
      <c r="CS496" s="72" t="str">
        <f t="shared" si="1657"/>
        <v/>
      </c>
      <c r="CT496" s="72" t="str">
        <f t="shared" si="1657"/>
        <v/>
      </c>
      <c r="CU496" s="72" t="str">
        <f t="shared" si="1657"/>
        <v/>
      </c>
      <c r="CV496" s="72" t="str">
        <f t="shared" si="1657"/>
        <v/>
      </c>
      <c r="CW496" s="72" t="str">
        <f t="shared" si="1657"/>
        <v/>
      </c>
      <c r="CX496" s="72" t="str">
        <f t="shared" si="1657"/>
        <v/>
      </c>
      <c r="CY496" s="72" t="str">
        <f t="shared" si="1657"/>
        <v/>
      </c>
      <c r="CZ496" s="72" t="str">
        <f t="shared" si="1657"/>
        <v/>
      </c>
      <c r="DA496" s="72" t="str">
        <f t="shared" si="1657"/>
        <v/>
      </c>
      <c r="DB496" s="72" t="str">
        <f t="shared" si="1657"/>
        <v/>
      </c>
      <c r="DC496" s="72" t="str">
        <f t="shared" ref="DC496:DV496" si="1658">IF(DC$409&lt;&gt;"",$E97,"")</f>
        <v/>
      </c>
      <c r="DD496" s="72" t="str">
        <f t="shared" si="1658"/>
        <v/>
      </c>
      <c r="DE496" s="72" t="str">
        <f t="shared" si="1658"/>
        <v/>
      </c>
      <c r="DF496" s="72" t="str">
        <f t="shared" si="1658"/>
        <v/>
      </c>
      <c r="DG496" s="72" t="str">
        <f t="shared" si="1658"/>
        <v/>
      </c>
      <c r="DH496" s="72" t="str">
        <f t="shared" si="1658"/>
        <v/>
      </c>
      <c r="DI496" s="72" t="str">
        <f t="shared" si="1658"/>
        <v/>
      </c>
      <c r="DJ496" s="72" t="str">
        <f t="shared" si="1658"/>
        <v/>
      </c>
      <c r="DK496" s="72" t="str">
        <f t="shared" si="1658"/>
        <v/>
      </c>
      <c r="DL496" s="72" t="str">
        <f t="shared" si="1658"/>
        <v/>
      </c>
      <c r="DM496" s="72" t="str">
        <f t="shared" si="1658"/>
        <v/>
      </c>
      <c r="DN496" s="72" t="str">
        <f t="shared" si="1658"/>
        <v/>
      </c>
      <c r="DO496" s="72" t="str">
        <f t="shared" si="1658"/>
        <v/>
      </c>
      <c r="DP496" s="72" t="str">
        <f t="shared" si="1658"/>
        <v/>
      </c>
      <c r="DQ496" s="72" t="str">
        <f t="shared" si="1658"/>
        <v/>
      </c>
      <c r="DR496" s="72" t="str">
        <f t="shared" si="1658"/>
        <v/>
      </c>
      <c r="DS496" s="72" t="str">
        <f t="shared" si="1658"/>
        <v/>
      </c>
      <c r="DT496" s="72" t="str">
        <f t="shared" si="1658"/>
        <v/>
      </c>
      <c r="DU496" s="72" t="str">
        <f t="shared" si="1658"/>
        <v/>
      </c>
      <c r="DV496" s="72" t="str">
        <f t="shared" si="1658"/>
        <v/>
      </c>
      <c r="DY496" s="79" t="s">
        <v>1198</v>
      </c>
      <c r="DZ496" t="s">
        <v>1767</v>
      </c>
      <c r="EA496" t="s">
        <v>7294</v>
      </c>
      <c r="EB496" t="s">
        <v>11022</v>
      </c>
      <c r="EC496" t="s">
        <v>12690</v>
      </c>
    </row>
    <row r="497" spans="10:133" x14ac:dyDescent="0.25">
      <c r="J497" s="72" t="str">
        <f>IF(PEDIDO!C123&lt;&gt;"",PEDIDO!B123,"")</f>
        <v/>
      </c>
      <c r="K497" s="72" t="str">
        <f t="shared" ref="K497:AP497" si="1659">IF(K$409&lt;&gt;"",$E98,"")</f>
        <v/>
      </c>
      <c r="L497" s="72" t="str">
        <f t="shared" si="1659"/>
        <v/>
      </c>
      <c r="M497" s="72" t="str">
        <f t="shared" si="1659"/>
        <v/>
      </c>
      <c r="N497" s="72" t="str">
        <f t="shared" si="1659"/>
        <v/>
      </c>
      <c r="O497" s="72" t="str">
        <f t="shared" si="1659"/>
        <v/>
      </c>
      <c r="P497" s="72" t="str">
        <f t="shared" si="1659"/>
        <v/>
      </c>
      <c r="Q497" s="72" t="str">
        <f t="shared" si="1659"/>
        <v/>
      </c>
      <c r="R497" s="72" t="str">
        <f t="shared" si="1659"/>
        <v/>
      </c>
      <c r="S497" s="72" t="str">
        <f t="shared" si="1659"/>
        <v/>
      </c>
      <c r="T497" s="72" t="str">
        <f t="shared" si="1659"/>
        <v/>
      </c>
      <c r="U497" s="72" t="str">
        <f t="shared" si="1659"/>
        <v/>
      </c>
      <c r="V497" s="72" t="str">
        <f t="shared" si="1659"/>
        <v/>
      </c>
      <c r="W497" s="72" t="str">
        <f t="shared" si="1659"/>
        <v/>
      </c>
      <c r="X497" s="72" t="str">
        <f t="shared" si="1659"/>
        <v/>
      </c>
      <c r="Y497" s="72" t="str">
        <f t="shared" si="1659"/>
        <v/>
      </c>
      <c r="Z497" s="72" t="str">
        <f t="shared" si="1659"/>
        <v/>
      </c>
      <c r="AA497" s="72" t="str">
        <f t="shared" si="1659"/>
        <v/>
      </c>
      <c r="AB497" s="72" t="str">
        <f t="shared" si="1659"/>
        <v/>
      </c>
      <c r="AC497" s="72" t="str">
        <f t="shared" si="1659"/>
        <v/>
      </c>
      <c r="AD497" s="72" t="str">
        <f t="shared" si="1659"/>
        <v/>
      </c>
      <c r="AE497" s="72" t="str">
        <f t="shared" si="1659"/>
        <v/>
      </c>
      <c r="AF497" s="72" t="str">
        <f t="shared" si="1659"/>
        <v/>
      </c>
      <c r="AG497" s="72" t="str">
        <f t="shared" si="1659"/>
        <v/>
      </c>
      <c r="AH497" s="72" t="str">
        <f t="shared" si="1659"/>
        <v/>
      </c>
      <c r="AI497" s="72" t="str">
        <f t="shared" si="1659"/>
        <v/>
      </c>
      <c r="AJ497" s="72" t="str">
        <f t="shared" si="1659"/>
        <v/>
      </c>
      <c r="AK497" s="72" t="str">
        <f t="shared" si="1659"/>
        <v/>
      </c>
      <c r="AL497" s="72" t="str">
        <f t="shared" si="1659"/>
        <v/>
      </c>
      <c r="AM497" s="72" t="str">
        <f t="shared" si="1659"/>
        <v/>
      </c>
      <c r="AN497" s="72" t="str">
        <f t="shared" si="1659"/>
        <v/>
      </c>
      <c r="AO497" s="72" t="str">
        <f t="shared" si="1659"/>
        <v/>
      </c>
      <c r="AP497" s="72" t="str">
        <f t="shared" si="1659"/>
        <v/>
      </c>
      <c r="AQ497" s="72" t="str">
        <f t="shared" ref="AQ497:BV497" si="1660">IF(AQ$409&lt;&gt;"",$E98,"")</f>
        <v/>
      </c>
      <c r="AR497" s="72" t="str">
        <f t="shared" si="1660"/>
        <v/>
      </c>
      <c r="AS497" s="72" t="str">
        <f t="shared" si="1660"/>
        <v/>
      </c>
      <c r="AT497" s="72" t="str">
        <f t="shared" si="1660"/>
        <v/>
      </c>
      <c r="AU497" s="72" t="str">
        <f t="shared" si="1660"/>
        <v/>
      </c>
      <c r="AV497" s="72" t="str">
        <f t="shared" si="1660"/>
        <v/>
      </c>
      <c r="AW497" s="72" t="str">
        <f t="shared" si="1660"/>
        <v/>
      </c>
      <c r="AX497" s="72" t="str">
        <f t="shared" si="1660"/>
        <v/>
      </c>
      <c r="AY497" s="72" t="str">
        <f t="shared" si="1660"/>
        <v/>
      </c>
      <c r="AZ497" s="72" t="str">
        <f t="shared" si="1660"/>
        <v/>
      </c>
      <c r="BA497" s="72" t="str">
        <f t="shared" si="1660"/>
        <v/>
      </c>
      <c r="BB497" s="72" t="str">
        <f t="shared" si="1660"/>
        <v/>
      </c>
      <c r="BC497" s="72" t="str">
        <f t="shared" si="1660"/>
        <v/>
      </c>
      <c r="BD497" s="72" t="str">
        <f t="shared" si="1660"/>
        <v/>
      </c>
      <c r="BE497" s="72" t="str">
        <f t="shared" si="1660"/>
        <v/>
      </c>
      <c r="BF497" s="72" t="str">
        <f t="shared" si="1660"/>
        <v/>
      </c>
      <c r="BG497" s="72" t="str">
        <f t="shared" si="1660"/>
        <v/>
      </c>
      <c r="BH497" s="72" t="str">
        <f t="shared" si="1660"/>
        <v/>
      </c>
      <c r="BI497" s="72" t="str">
        <f t="shared" si="1660"/>
        <v/>
      </c>
      <c r="BJ497" s="72" t="str">
        <f t="shared" si="1660"/>
        <v/>
      </c>
      <c r="BK497" s="72" t="str">
        <f t="shared" si="1660"/>
        <v/>
      </c>
      <c r="BL497" s="72" t="str">
        <f t="shared" si="1660"/>
        <v/>
      </c>
      <c r="BM497" s="72" t="str">
        <f t="shared" si="1660"/>
        <v/>
      </c>
      <c r="BN497" s="72" t="str">
        <f t="shared" si="1660"/>
        <v/>
      </c>
      <c r="BO497" s="72" t="str">
        <f t="shared" si="1660"/>
        <v/>
      </c>
      <c r="BP497" s="72" t="str">
        <f t="shared" si="1660"/>
        <v/>
      </c>
      <c r="BQ497" s="72" t="str">
        <f t="shared" si="1660"/>
        <v/>
      </c>
      <c r="BR497" s="72" t="str">
        <f t="shared" si="1660"/>
        <v/>
      </c>
      <c r="BS497" s="72" t="str">
        <f t="shared" si="1660"/>
        <v/>
      </c>
      <c r="BT497" s="72" t="str">
        <f t="shared" si="1660"/>
        <v/>
      </c>
      <c r="BU497" s="72" t="str">
        <f t="shared" si="1660"/>
        <v/>
      </c>
      <c r="BV497" s="72" t="str">
        <f t="shared" si="1660"/>
        <v/>
      </c>
      <c r="BW497" s="72" t="str">
        <f t="shared" ref="BW497:DB497" si="1661">IF(BW$409&lt;&gt;"",$E98,"")</f>
        <v/>
      </c>
      <c r="BX497" s="72" t="str">
        <f t="shared" si="1661"/>
        <v/>
      </c>
      <c r="BY497" s="72" t="str">
        <f t="shared" si="1661"/>
        <v/>
      </c>
      <c r="BZ497" s="72" t="str">
        <f t="shared" si="1661"/>
        <v/>
      </c>
      <c r="CA497" s="72" t="str">
        <f t="shared" si="1661"/>
        <v/>
      </c>
      <c r="CB497" s="72" t="str">
        <f t="shared" si="1661"/>
        <v/>
      </c>
      <c r="CC497" s="72" t="str">
        <f t="shared" si="1661"/>
        <v/>
      </c>
      <c r="CD497" s="72" t="str">
        <f t="shared" si="1661"/>
        <v/>
      </c>
      <c r="CE497" s="72" t="str">
        <f t="shared" si="1661"/>
        <v/>
      </c>
      <c r="CF497" s="72" t="str">
        <f t="shared" si="1661"/>
        <v/>
      </c>
      <c r="CG497" s="72" t="str">
        <f t="shared" si="1661"/>
        <v/>
      </c>
      <c r="CH497" s="72" t="str">
        <f t="shared" si="1661"/>
        <v/>
      </c>
      <c r="CI497" s="72" t="str">
        <f t="shared" si="1661"/>
        <v/>
      </c>
      <c r="CJ497" s="72" t="str">
        <f t="shared" si="1661"/>
        <v/>
      </c>
      <c r="CK497" s="72" t="str">
        <f t="shared" si="1661"/>
        <v/>
      </c>
      <c r="CL497" s="72" t="str">
        <f t="shared" si="1661"/>
        <v/>
      </c>
      <c r="CM497" s="72" t="str">
        <f t="shared" si="1661"/>
        <v/>
      </c>
      <c r="CN497" s="72" t="str">
        <f t="shared" si="1661"/>
        <v/>
      </c>
      <c r="CO497" s="72" t="str">
        <f t="shared" si="1661"/>
        <v/>
      </c>
      <c r="CP497" s="72" t="str">
        <f t="shared" si="1661"/>
        <v/>
      </c>
      <c r="CQ497" s="72" t="str">
        <f t="shared" si="1661"/>
        <v/>
      </c>
      <c r="CR497" s="72" t="str">
        <f t="shared" si="1661"/>
        <v/>
      </c>
      <c r="CS497" s="72" t="str">
        <f t="shared" si="1661"/>
        <v/>
      </c>
      <c r="CT497" s="72" t="str">
        <f t="shared" si="1661"/>
        <v/>
      </c>
      <c r="CU497" s="72" t="str">
        <f t="shared" si="1661"/>
        <v/>
      </c>
      <c r="CV497" s="72" t="str">
        <f t="shared" si="1661"/>
        <v/>
      </c>
      <c r="CW497" s="72" t="str">
        <f t="shared" si="1661"/>
        <v/>
      </c>
      <c r="CX497" s="72" t="str">
        <f t="shared" si="1661"/>
        <v/>
      </c>
      <c r="CY497" s="72" t="str">
        <f t="shared" si="1661"/>
        <v/>
      </c>
      <c r="CZ497" s="72" t="str">
        <f t="shared" si="1661"/>
        <v/>
      </c>
      <c r="DA497" s="72" t="str">
        <f t="shared" si="1661"/>
        <v/>
      </c>
      <c r="DB497" s="72" t="str">
        <f t="shared" si="1661"/>
        <v/>
      </c>
      <c r="DC497" s="72" t="str">
        <f t="shared" ref="DC497:DV497" si="1662">IF(DC$409&lt;&gt;"",$E98,"")</f>
        <v/>
      </c>
      <c r="DD497" s="72" t="str">
        <f t="shared" si="1662"/>
        <v/>
      </c>
      <c r="DE497" s="72" t="str">
        <f t="shared" si="1662"/>
        <v/>
      </c>
      <c r="DF497" s="72" t="str">
        <f t="shared" si="1662"/>
        <v/>
      </c>
      <c r="DG497" s="72" t="str">
        <f t="shared" si="1662"/>
        <v/>
      </c>
      <c r="DH497" s="72" t="str">
        <f t="shared" si="1662"/>
        <v/>
      </c>
      <c r="DI497" s="72" t="str">
        <f t="shared" si="1662"/>
        <v/>
      </c>
      <c r="DJ497" s="72" t="str">
        <f t="shared" si="1662"/>
        <v/>
      </c>
      <c r="DK497" s="72" t="str">
        <f t="shared" si="1662"/>
        <v/>
      </c>
      <c r="DL497" s="72" t="str">
        <f t="shared" si="1662"/>
        <v/>
      </c>
      <c r="DM497" s="72" t="str">
        <f t="shared" si="1662"/>
        <v/>
      </c>
      <c r="DN497" s="72" t="str">
        <f t="shared" si="1662"/>
        <v/>
      </c>
      <c r="DO497" s="72" t="str">
        <f t="shared" si="1662"/>
        <v/>
      </c>
      <c r="DP497" s="72" t="str">
        <f t="shared" si="1662"/>
        <v/>
      </c>
      <c r="DQ497" s="72" t="str">
        <f t="shared" si="1662"/>
        <v/>
      </c>
      <c r="DR497" s="72" t="str">
        <f t="shared" si="1662"/>
        <v/>
      </c>
      <c r="DS497" s="72" t="str">
        <f t="shared" si="1662"/>
        <v/>
      </c>
      <c r="DT497" s="72" t="str">
        <f t="shared" si="1662"/>
        <v/>
      </c>
      <c r="DU497" s="72" t="str">
        <f t="shared" si="1662"/>
        <v/>
      </c>
      <c r="DV497" s="72" t="str">
        <f t="shared" si="1662"/>
        <v/>
      </c>
      <c r="DY497" s="79" t="s">
        <v>1199</v>
      </c>
      <c r="DZ497" t="s">
        <v>1768</v>
      </c>
      <c r="EA497" t="s">
        <v>7295</v>
      </c>
      <c r="EB497" t="s">
        <v>11023</v>
      </c>
      <c r="EC497" t="s">
        <v>12691</v>
      </c>
    </row>
    <row r="498" spans="10:133" x14ac:dyDescent="0.25">
      <c r="J498" s="72" t="str">
        <f>IF(PEDIDO!C124&lt;&gt;"",PEDIDO!B124,"")</f>
        <v/>
      </c>
      <c r="K498" s="72" t="str">
        <f t="shared" ref="K498:AP498" si="1663">IF(K$409&lt;&gt;"",$E99,"")</f>
        <v/>
      </c>
      <c r="L498" s="72" t="str">
        <f t="shared" si="1663"/>
        <v/>
      </c>
      <c r="M498" s="72" t="str">
        <f t="shared" si="1663"/>
        <v/>
      </c>
      <c r="N498" s="72" t="str">
        <f t="shared" si="1663"/>
        <v/>
      </c>
      <c r="O498" s="72" t="str">
        <f t="shared" si="1663"/>
        <v/>
      </c>
      <c r="P498" s="72" t="str">
        <f t="shared" si="1663"/>
        <v/>
      </c>
      <c r="Q498" s="72" t="str">
        <f t="shared" si="1663"/>
        <v/>
      </c>
      <c r="R498" s="72" t="str">
        <f t="shared" si="1663"/>
        <v/>
      </c>
      <c r="S498" s="72" t="str">
        <f t="shared" si="1663"/>
        <v/>
      </c>
      <c r="T498" s="72" t="str">
        <f t="shared" si="1663"/>
        <v/>
      </c>
      <c r="U498" s="72" t="str">
        <f t="shared" si="1663"/>
        <v/>
      </c>
      <c r="V498" s="72" t="str">
        <f t="shared" si="1663"/>
        <v/>
      </c>
      <c r="W498" s="72" t="str">
        <f t="shared" si="1663"/>
        <v/>
      </c>
      <c r="X498" s="72" t="str">
        <f t="shared" si="1663"/>
        <v/>
      </c>
      <c r="Y498" s="72" t="str">
        <f t="shared" si="1663"/>
        <v/>
      </c>
      <c r="Z498" s="72" t="str">
        <f t="shared" si="1663"/>
        <v/>
      </c>
      <c r="AA498" s="72" t="str">
        <f t="shared" si="1663"/>
        <v/>
      </c>
      <c r="AB498" s="72" t="str">
        <f t="shared" si="1663"/>
        <v/>
      </c>
      <c r="AC498" s="72" t="str">
        <f t="shared" si="1663"/>
        <v/>
      </c>
      <c r="AD498" s="72" t="str">
        <f t="shared" si="1663"/>
        <v/>
      </c>
      <c r="AE498" s="72" t="str">
        <f t="shared" si="1663"/>
        <v/>
      </c>
      <c r="AF498" s="72" t="str">
        <f t="shared" si="1663"/>
        <v/>
      </c>
      <c r="AG498" s="72" t="str">
        <f t="shared" si="1663"/>
        <v/>
      </c>
      <c r="AH498" s="72" t="str">
        <f t="shared" si="1663"/>
        <v/>
      </c>
      <c r="AI498" s="72" t="str">
        <f t="shared" si="1663"/>
        <v/>
      </c>
      <c r="AJ498" s="72" t="str">
        <f t="shared" si="1663"/>
        <v/>
      </c>
      <c r="AK498" s="72" t="str">
        <f t="shared" si="1663"/>
        <v/>
      </c>
      <c r="AL498" s="72" t="str">
        <f t="shared" si="1663"/>
        <v/>
      </c>
      <c r="AM498" s="72" t="str">
        <f t="shared" si="1663"/>
        <v/>
      </c>
      <c r="AN498" s="72" t="str">
        <f t="shared" si="1663"/>
        <v/>
      </c>
      <c r="AO498" s="72" t="str">
        <f t="shared" si="1663"/>
        <v/>
      </c>
      <c r="AP498" s="72" t="str">
        <f t="shared" si="1663"/>
        <v/>
      </c>
      <c r="AQ498" s="72" t="str">
        <f t="shared" ref="AQ498:BV498" si="1664">IF(AQ$409&lt;&gt;"",$E99,"")</f>
        <v/>
      </c>
      <c r="AR498" s="72" t="str">
        <f t="shared" si="1664"/>
        <v/>
      </c>
      <c r="AS498" s="72" t="str">
        <f t="shared" si="1664"/>
        <v/>
      </c>
      <c r="AT498" s="72" t="str">
        <f t="shared" si="1664"/>
        <v/>
      </c>
      <c r="AU498" s="72" t="str">
        <f t="shared" si="1664"/>
        <v/>
      </c>
      <c r="AV498" s="72" t="str">
        <f t="shared" si="1664"/>
        <v/>
      </c>
      <c r="AW498" s="72" t="str">
        <f t="shared" si="1664"/>
        <v/>
      </c>
      <c r="AX498" s="72" t="str">
        <f t="shared" si="1664"/>
        <v/>
      </c>
      <c r="AY498" s="72" t="str">
        <f t="shared" si="1664"/>
        <v/>
      </c>
      <c r="AZ498" s="72" t="str">
        <f t="shared" si="1664"/>
        <v/>
      </c>
      <c r="BA498" s="72" t="str">
        <f t="shared" si="1664"/>
        <v/>
      </c>
      <c r="BB498" s="72" t="str">
        <f t="shared" si="1664"/>
        <v/>
      </c>
      <c r="BC498" s="72" t="str">
        <f t="shared" si="1664"/>
        <v/>
      </c>
      <c r="BD498" s="72" t="str">
        <f t="shared" si="1664"/>
        <v/>
      </c>
      <c r="BE498" s="72" t="str">
        <f t="shared" si="1664"/>
        <v/>
      </c>
      <c r="BF498" s="72" t="str">
        <f t="shared" si="1664"/>
        <v/>
      </c>
      <c r="BG498" s="72" t="str">
        <f t="shared" si="1664"/>
        <v/>
      </c>
      <c r="BH498" s="72" t="str">
        <f t="shared" si="1664"/>
        <v/>
      </c>
      <c r="BI498" s="72" t="str">
        <f t="shared" si="1664"/>
        <v/>
      </c>
      <c r="BJ498" s="72" t="str">
        <f t="shared" si="1664"/>
        <v/>
      </c>
      <c r="BK498" s="72" t="str">
        <f t="shared" si="1664"/>
        <v/>
      </c>
      <c r="BL498" s="72" t="str">
        <f t="shared" si="1664"/>
        <v/>
      </c>
      <c r="BM498" s="72" t="str">
        <f t="shared" si="1664"/>
        <v/>
      </c>
      <c r="BN498" s="72" t="str">
        <f t="shared" si="1664"/>
        <v/>
      </c>
      <c r="BO498" s="72" t="str">
        <f t="shared" si="1664"/>
        <v/>
      </c>
      <c r="BP498" s="72" t="str">
        <f t="shared" si="1664"/>
        <v/>
      </c>
      <c r="BQ498" s="72" t="str">
        <f t="shared" si="1664"/>
        <v/>
      </c>
      <c r="BR498" s="72" t="str">
        <f t="shared" si="1664"/>
        <v/>
      </c>
      <c r="BS498" s="72" t="str">
        <f t="shared" si="1664"/>
        <v/>
      </c>
      <c r="BT498" s="72" t="str">
        <f t="shared" si="1664"/>
        <v/>
      </c>
      <c r="BU498" s="72" t="str">
        <f t="shared" si="1664"/>
        <v/>
      </c>
      <c r="BV498" s="72" t="str">
        <f t="shared" si="1664"/>
        <v/>
      </c>
      <c r="BW498" s="72" t="str">
        <f t="shared" ref="BW498:DB498" si="1665">IF(BW$409&lt;&gt;"",$E99,"")</f>
        <v/>
      </c>
      <c r="BX498" s="72" t="str">
        <f t="shared" si="1665"/>
        <v/>
      </c>
      <c r="BY498" s="72" t="str">
        <f t="shared" si="1665"/>
        <v/>
      </c>
      <c r="BZ498" s="72" t="str">
        <f t="shared" si="1665"/>
        <v/>
      </c>
      <c r="CA498" s="72" t="str">
        <f t="shared" si="1665"/>
        <v/>
      </c>
      <c r="CB498" s="72" t="str">
        <f t="shared" si="1665"/>
        <v/>
      </c>
      <c r="CC498" s="72" t="str">
        <f t="shared" si="1665"/>
        <v/>
      </c>
      <c r="CD498" s="72" t="str">
        <f t="shared" si="1665"/>
        <v/>
      </c>
      <c r="CE498" s="72" t="str">
        <f t="shared" si="1665"/>
        <v/>
      </c>
      <c r="CF498" s="72" t="str">
        <f t="shared" si="1665"/>
        <v/>
      </c>
      <c r="CG498" s="72" t="str">
        <f t="shared" si="1665"/>
        <v/>
      </c>
      <c r="CH498" s="72" t="str">
        <f t="shared" si="1665"/>
        <v/>
      </c>
      <c r="CI498" s="72" t="str">
        <f t="shared" si="1665"/>
        <v/>
      </c>
      <c r="CJ498" s="72" t="str">
        <f t="shared" si="1665"/>
        <v/>
      </c>
      <c r="CK498" s="72" t="str">
        <f t="shared" si="1665"/>
        <v/>
      </c>
      <c r="CL498" s="72" t="str">
        <f t="shared" si="1665"/>
        <v/>
      </c>
      <c r="CM498" s="72" t="str">
        <f t="shared" si="1665"/>
        <v/>
      </c>
      <c r="CN498" s="72" t="str">
        <f t="shared" si="1665"/>
        <v/>
      </c>
      <c r="CO498" s="72" t="str">
        <f t="shared" si="1665"/>
        <v/>
      </c>
      <c r="CP498" s="72" t="str">
        <f t="shared" si="1665"/>
        <v/>
      </c>
      <c r="CQ498" s="72" t="str">
        <f t="shared" si="1665"/>
        <v/>
      </c>
      <c r="CR498" s="72" t="str">
        <f t="shared" si="1665"/>
        <v/>
      </c>
      <c r="CS498" s="72" t="str">
        <f t="shared" si="1665"/>
        <v/>
      </c>
      <c r="CT498" s="72" t="str">
        <f t="shared" si="1665"/>
        <v/>
      </c>
      <c r="CU498" s="72" t="str">
        <f t="shared" si="1665"/>
        <v/>
      </c>
      <c r="CV498" s="72" t="str">
        <f t="shared" si="1665"/>
        <v/>
      </c>
      <c r="CW498" s="72" t="str">
        <f t="shared" si="1665"/>
        <v/>
      </c>
      <c r="CX498" s="72" t="str">
        <f t="shared" si="1665"/>
        <v/>
      </c>
      <c r="CY498" s="72" t="str">
        <f t="shared" si="1665"/>
        <v/>
      </c>
      <c r="CZ498" s="72" t="str">
        <f t="shared" si="1665"/>
        <v/>
      </c>
      <c r="DA498" s="72" t="str">
        <f t="shared" si="1665"/>
        <v/>
      </c>
      <c r="DB498" s="72" t="str">
        <f t="shared" si="1665"/>
        <v/>
      </c>
      <c r="DC498" s="72" t="str">
        <f t="shared" ref="DC498:DV498" si="1666">IF(DC$409&lt;&gt;"",$E99,"")</f>
        <v/>
      </c>
      <c r="DD498" s="72" t="str">
        <f t="shared" si="1666"/>
        <v/>
      </c>
      <c r="DE498" s="72" t="str">
        <f t="shared" si="1666"/>
        <v/>
      </c>
      <c r="DF498" s="72" t="str">
        <f t="shared" si="1666"/>
        <v/>
      </c>
      <c r="DG498" s="72" t="str">
        <f t="shared" si="1666"/>
        <v/>
      </c>
      <c r="DH498" s="72" t="str">
        <f t="shared" si="1666"/>
        <v/>
      </c>
      <c r="DI498" s="72" t="str">
        <f t="shared" si="1666"/>
        <v/>
      </c>
      <c r="DJ498" s="72" t="str">
        <f t="shared" si="1666"/>
        <v/>
      </c>
      <c r="DK498" s="72" t="str">
        <f t="shared" si="1666"/>
        <v/>
      </c>
      <c r="DL498" s="72" t="str">
        <f t="shared" si="1666"/>
        <v/>
      </c>
      <c r="DM498" s="72" t="str">
        <f t="shared" si="1666"/>
        <v/>
      </c>
      <c r="DN498" s="72" t="str">
        <f t="shared" si="1666"/>
        <v/>
      </c>
      <c r="DO498" s="72" t="str">
        <f t="shared" si="1666"/>
        <v/>
      </c>
      <c r="DP498" s="72" t="str">
        <f t="shared" si="1666"/>
        <v/>
      </c>
      <c r="DQ498" s="72" t="str">
        <f t="shared" si="1666"/>
        <v/>
      </c>
      <c r="DR498" s="72" t="str">
        <f t="shared" si="1666"/>
        <v/>
      </c>
      <c r="DS498" s="72" t="str">
        <f t="shared" si="1666"/>
        <v/>
      </c>
      <c r="DT498" s="72" t="str">
        <f t="shared" si="1666"/>
        <v/>
      </c>
      <c r="DU498" s="72" t="str">
        <f t="shared" si="1666"/>
        <v/>
      </c>
      <c r="DV498" s="72" t="str">
        <f t="shared" si="1666"/>
        <v/>
      </c>
      <c r="DY498" s="79" t="s">
        <v>1200</v>
      </c>
      <c r="DZ498" t="s">
        <v>1769</v>
      </c>
      <c r="EA498" t="s">
        <v>7296</v>
      </c>
      <c r="EB498" t="s">
        <v>11024</v>
      </c>
      <c r="EC498" t="s">
        <v>12692</v>
      </c>
    </row>
    <row r="499" spans="10:133" x14ac:dyDescent="0.25">
      <c r="J499" s="72" t="str">
        <f>IF(PEDIDO!C125&lt;&gt;"",PEDIDO!B125,"")</f>
        <v/>
      </c>
      <c r="K499" s="72" t="str">
        <f t="shared" ref="K499:AP499" si="1667">IF(K$409&lt;&gt;"",$E100,"")</f>
        <v/>
      </c>
      <c r="L499" s="72" t="str">
        <f t="shared" si="1667"/>
        <v/>
      </c>
      <c r="M499" s="72" t="str">
        <f t="shared" si="1667"/>
        <v/>
      </c>
      <c r="N499" s="72" t="str">
        <f t="shared" si="1667"/>
        <v/>
      </c>
      <c r="O499" s="72" t="str">
        <f t="shared" si="1667"/>
        <v/>
      </c>
      <c r="P499" s="72" t="str">
        <f t="shared" si="1667"/>
        <v/>
      </c>
      <c r="Q499" s="72" t="str">
        <f t="shared" si="1667"/>
        <v/>
      </c>
      <c r="R499" s="72" t="str">
        <f t="shared" si="1667"/>
        <v/>
      </c>
      <c r="S499" s="72" t="str">
        <f t="shared" si="1667"/>
        <v/>
      </c>
      <c r="T499" s="72" t="str">
        <f t="shared" si="1667"/>
        <v/>
      </c>
      <c r="U499" s="72" t="str">
        <f t="shared" si="1667"/>
        <v/>
      </c>
      <c r="V499" s="72" t="str">
        <f t="shared" si="1667"/>
        <v/>
      </c>
      <c r="W499" s="72" t="str">
        <f t="shared" si="1667"/>
        <v/>
      </c>
      <c r="X499" s="72" t="str">
        <f t="shared" si="1667"/>
        <v/>
      </c>
      <c r="Y499" s="72" t="str">
        <f t="shared" si="1667"/>
        <v/>
      </c>
      <c r="Z499" s="72" t="str">
        <f t="shared" si="1667"/>
        <v/>
      </c>
      <c r="AA499" s="72" t="str">
        <f t="shared" si="1667"/>
        <v/>
      </c>
      <c r="AB499" s="72" t="str">
        <f t="shared" si="1667"/>
        <v/>
      </c>
      <c r="AC499" s="72" t="str">
        <f t="shared" si="1667"/>
        <v/>
      </c>
      <c r="AD499" s="72" t="str">
        <f t="shared" si="1667"/>
        <v/>
      </c>
      <c r="AE499" s="72" t="str">
        <f t="shared" si="1667"/>
        <v/>
      </c>
      <c r="AF499" s="72" t="str">
        <f t="shared" si="1667"/>
        <v/>
      </c>
      <c r="AG499" s="72" t="str">
        <f t="shared" si="1667"/>
        <v/>
      </c>
      <c r="AH499" s="72" t="str">
        <f t="shared" si="1667"/>
        <v/>
      </c>
      <c r="AI499" s="72" t="str">
        <f t="shared" si="1667"/>
        <v/>
      </c>
      <c r="AJ499" s="72" t="str">
        <f t="shared" si="1667"/>
        <v/>
      </c>
      <c r="AK499" s="72" t="str">
        <f t="shared" si="1667"/>
        <v/>
      </c>
      <c r="AL499" s="72" t="str">
        <f t="shared" si="1667"/>
        <v/>
      </c>
      <c r="AM499" s="72" t="str">
        <f t="shared" si="1667"/>
        <v/>
      </c>
      <c r="AN499" s="72" t="str">
        <f t="shared" si="1667"/>
        <v/>
      </c>
      <c r="AO499" s="72" t="str">
        <f t="shared" si="1667"/>
        <v/>
      </c>
      <c r="AP499" s="72" t="str">
        <f t="shared" si="1667"/>
        <v/>
      </c>
      <c r="AQ499" s="72" t="str">
        <f t="shared" ref="AQ499:BV499" si="1668">IF(AQ$409&lt;&gt;"",$E100,"")</f>
        <v/>
      </c>
      <c r="AR499" s="72" t="str">
        <f t="shared" si="1668"/>
        <v/>
      </c>
      <c r="AS499" s="72" t="str">
        <f t="shared" si="1668"/>
        <v/>
      </c>
      <c r="AT499" s="72" t="str">
        <f t="shared" si="1668"/>
        <v/>
      </c>
      <c r="AU499" s="72" t="str">
        <f t="shared" si="1668"/>
        <v/>
      </c>
      <c r="AV499" s="72" t="str">
        <f t="shared" si="1668"/>
        <v/>
      </c>
      <c r="AW499" s="72" t="str">
        <f t="shared" si="1668"/>
        <v/>
      </c>
      <c r="AX499" s="72" t="str">
        <f t="shared" si="1668"/>
        <v/>
      </c>
      <c r="AY499" s="72" t="str">
        <f t="shared" si="1668"/>
        <v/>
      </c>
      <c r="AZ499" s="72" t="str">
        <f t="shared" si="1668"/>
        <v/>
      </c>
      <c r="BA499" s="72" t="str">
        <f t="shared" si="1668"/>
        <v/>
      </c>
      <c r="BB499" s="72" t="str">
        <f t="shared" si="1668"/>
        <v/>
      </c>
      <c r="BC499" s="72" t="str">
        <f t="shared" si="1668"/>
        <v/>
      </c>
      <c r="BD499" s="72" t="str">
        <f t="shared" si="1668"/>
        <v/>
      </c>
      <c r="BE499" s="72" t="str">
        <f t="shared" si="1668"/>
        <v/>
      </c>
      <c r="BF499" s="72" t="str">
        <f t="shared" si="1668"/>
        <v/>
      </c>
      <c r="BG499" s="72" t="str">
        <f t="shared" si="1668"/>
        <v/>
      </c>
      <c r="BH499" s="72" t="str">
        <f t="shared" si="1668"/>
        <v/>
      </c>
      <c r="BI499" s="72" t="str">
        <f t="shared" si="1668"/>
        <v/>
      </c>
      <c r="BJ499" s="72" t="str">
        <f t="shared" si="1668"/>
        <v/>
      </c>
      <c r="BK499" s="72" t="str">
        <f t="shared" si="1668"/>
        <v/>
      </c>
      <c r="BL499" s="72" t="str">
        <f t="shared" si="1668"/>
        <v/>
      </c>
      <c r="BM499" s="72" t="str">
        <f t="shared" si="1668"/>
        <v/>
      </c>
      <c r="BN499" s="72" t="str">
        <f t="shared" si="1668"/>
        <v/>
      </c>
      <c r="BO499" s="72" t="str">
        <f t="shared" si="1668"/>
        <v/>
      </c>
      <c r="BP499" s="72" t="str">
        <f t="shared" si="1668"/>
        <v/>
      </c>
      <c r="BQ499" s="72" t="str">
        <f t="shared" si="1668"/>
        <v/>
      </c>
      <c r="BR499" s="72" t="str">
        <f t="shared" si="1668"/>
        <v/>
      </c>
      <c r="BS499" s="72" t="str">
        <f t="shared" si="1668"/>
        <v/>
      </c>
      <c r="BT499" s="72" t="str">
        <f t="shared" si="1668"/>
        <v/>
      </c>
      <c r="BU499" s="72" t="str">
        <f t="shared" si="1668"/>
        <v/>
      </c>
      <c r="BV499" s="72" t="str">
        <f t="shared" si="1668"/>
        <v/>
      </c>
      <c r="BW499" s="72" t="str">
        <f t="shared" ref="BW499:DB499" si="1669">IF(BW$409&lt;&gt;"",$E100,"")</f>
        <v/>
      </c>
      <c r="BX499" s="72" t="str">
        <f t="shared" si="1669"/>
        <v/>
      </c>
      <c r="BY499" s="72" t="str">
        <f t="shared" si="1669"/>
        <v/>
      </c>
      <c r="BZ499" s="72" t="str">
        <f t="shared" si="1669"/>
        <v/>
      </c>
      <c r="CA499" s="72" t="str">
        <f t="shared" si="1669"/>
        <v/>
      </c>
      <c r="CB499" s="72" t="str">
        <f t="shared" si="1669"/>
        <v/>
      </c>
      <c r="CC499" s="72" t="str">
        <f t="shared" si="1669"/>
        <v/>
      </c>
      <c r="CD499" s="72" t="str">
        <f t="shared" si="1669"/>
        <v/>
      </c>
      <c r="CE499" s="72" t="str">
        <f t="shared" si="1669"/>
        <v/>
      </c>
      <c r="CF499" s="72" t="str">
        <f t="shared" si="1669"/>
        <v/>
      </c>
      <c r="CG499" s="72" t="str">
        <f t="shared" si="1669"/>
        <v/>
      </c>
      <c r="CH499" s="72" t="str">
        <f t="shared" si="1669"/>
        <v/>
      </c>
      <c r="CI499" s="72" t="str">
        <f t="shared" si="1669"/>
        <v/>
      </c>
      <c r="CJ499" s="72" t="str">
        <f t="shared" si="1669"/>
        <v/>
      </c>
      <c r="CK499" s="72" t="str">
        <f t="shared" si="1669"/>
        <v/>
      </c>
      <c r="CL499" s="72" t="str">
        <f t="shared" si="1669"/>
        <v/>
      </c>
      <c r="CM499" s="72" t="str">
        <f t="shared" si="1669"/>
        <v/>
      </c>
      <c r="CN499" s="72" t="str">
        <f t="shared" si="1669"/>
        <v/>
      </c>
      <c r="CO499" s="72" t="str">
        <f t="shared" si="1669"/>
        <v/>
      </c>
      <c r="CP499" s="72" t="str">
        <f t="shared" si="1669"/>
        <v/>
      </c>
      <c r="CQ499" s="72" t="str">
        <f t="shared" si="1669"/>
        <v/>
      </c>
      <c r="CR499" s="72" t="str">
        <f t="shared" si="1669"/>
        <v/>
      </c>
      <c r="CS499" s="72" t="str">
        <f t="shared" si="1669"/>
        <v/>
      </c>
      <c r="CT499" s="72" t="str">
        <f t="shared" si="1669"/>
        <v/>
      </c>
      <c r="CU499" s="72" t="str">
        <f t="shared" si="1669"/>
        <v/>
      </c>
      <c r="CV499" s="72" t="str">
        <f t="shared" si="1669"/>
        <v/>
      </c>
      <c r="CW499" s="72" t="str">
        <f t="shared" si="1669"/>
        <v/>
      </c>
      <c r="CX499" s="72" t="str">
        <f t="shared" si="1669"/>
        <v/>
      </c>
      <c r="CY499" s="72" t="str">
        <f t="shared" si="1669"/>
        <v/>
      </c>
      <c r="CZ499" s="72" t="str">
        <f t="shared" si="1669"/>
        <v/>
      </c>
      <c r="DA499" s="72" t="str">
        <f t="shared" si="1669"/>
        <v/>
      </c>
      <c r="DB499" s="72" t="str">
        <f t="shared" si="1669"/>
        <v/>
      </c>
      <c r="DC499" s="72" t="str">
        <f t="shared" ref="DC499:DV499" si="1670">IF(DC$409&lt;&gt;"",$E100,"")</f>
        <v/>
      </c>
      <c r="DD499" s="72" t="str">
        <f t="shared" si="1670"/>
        <v/>
      </c>
      <c r="DE499" s="72" t="str">
        <f t="shared" si="1670"/>
        <v/>
      </c>
      <c r="DF499" s="72" t="str">
        <f t="shared" si="1670"/>
        <v/>
      </c>
      <c r="DG499" s="72" t="str">
        <f t="shared" si="1670"/>
        <v/>
      </c>
      <c r="DH499" s="72" t="str">
        <f t="shared" si="1670"/>
        <v/>
      </c>
      <c r="DI499" s="72" t="str">
        <f t="shared" si="1670"/>
        <v/>
      </c>
      <c r="DJ499" s="72" t="str">
        <f t="shared" si="1670"/>
        <v/>
      </c>
      <c r="DK499" s="72" t="str">
        <f t="shared" si="1670"/>
        <v/>
      </c>
      <c r="DL499" s="72" t="str">
        <f t="shared" si="1670"/>
        <v/>
      </c>
      <c r="DM499" s="72" t="str">
        <f t="shared" si="1670"/>
        <v/>
      </c>
      <c r="DN499" s="72" t="str">
        <f t="shared" si="1670"/>
        <v/>
      </c>
      <c r="DO499" s="72" t="str">
        <f t="shared" si="1670"/>
        <v/>
      </c>
      <c r="DP499" s="72" t="str">
        <f t="shared" si="1670"/>
        <v/>
      </c>
      <c r="DQ499" s="72" t="str">
        <f t="shared" si="1670"/>
        <v/>
      </c>
      <c r="DR499" s="72" t="str">
        <f t="shared" si="1670"/>
        <v/>
      </c>
      <c r="DS499" s="72" t="str">
        <f t="shared" si="1670"/>
        <v/>
      </c>
      <c r="DT499" s="72" t="str">
        <f t="shared" si="1670"/>
        <v/>
      </c>
      <c r="DU499" s="72" t="str">
        <f t="shared" si="1670"/>
        <v/>
      </c>
      <c r="DV499" s="72" t="str">
        <f t="shared" si="1670"/>
        <v/>
      </c>
      <c r="DY499" s="79" t="s">
        <v>1201</v>
      </c>
      <c r="DZ499" t="s">
        <v>1770</v>
      </c>
      <c r="EA499" t="s">
        <v>1753</v>
      </c>
      <c r="EB499" t="s">
        <v>11025</v>
      </c>
      <c r="EC499" t="s">
        <v>12693</v>
      </c>
    </row>
    <row r="500" spans="10:133" x14ac:dyDescent="0.25">
      <c r="J500" s="72" t="str">
        <f>IF(PEDIDO!C126&lt;&gt;"",PEDIDO!B126,"")</f>
        <v/>
      </c>
      <c r="K500" s="72" t="str">
        <f t="shared" ref="K500:AP500" si="1671">IF(K$409&lt;&gt;"",$E101,"")</f>
        <v/>
      </c>
      <c r="L500" s="72" t="str">
        <f t="shared" si="1671"/>
        <v/>
      </c>
      <c r="M500" s="72" t="str">
        <f t="shared" si="1671"/>
        <v/>
      </c>
      <c r="N500" s="72" t="str">
        <f t="shared" si="1671"/>
        <v/>
      </c>
      <c r="O500" s="72" t="str">
        <f t="shared" si="1671"/>
        <v/>
      </c>
      <c r="P500" s="72" t="str">
        <f t="shared" si="1671"/>
        <v/>
      </c>
      <c r="Q500" s="72" t="str">
        <f t="shared" si="1671"/>
        <v/>
      </c>
      <c r="R500" s="72" t="str">
        <f t="shared" si="1671"/>
        <v/>
      </c>
      <c r="S500" s="72" t="str">
        <f t="shared" si="1671"/>
        <v/>
      </c>
      <c r="T500" s="72" t="str">
        <f t="shared" si="1671"/>
        <v/>
      </c>
      <c r="U500" s="72" t="str">
        <f t="shared" si="1671"/>
        <v/>
      </c>
      <c r="V500" s="72" t="str">
        <f t="shared" si="1671"/>
        <v/>
      </c>
      <c r="W500" s="72" t="str">
        <f t="shared" si="1671"/>
        <v/>
      </c>
      <c r="X500" s="72" t="str">
        <f t="shared" si="1671"/>
        <v/>
      </c>
      <c r="Y500" s="72" t="str">
        <f t="shared" si="1671"/>
        <v/>
      </c>
      <c r="Z500" s="72" t="str">
        <f t="shared" si="1671"/>
        <v/>
      </c>
      <c r="AA500" s="72" t="str">
        <f t="shared" si="1671"/>
        <v/>
      </c>
      <c r="AB500" s="72" t="str">
        <f t="shared" si="1671"/>
        <v/>
      </c>
      <c r="AC500" s="72" t="str">
        <f t="shared" si="1671"/>
        <v/>
      </c>
      <c r="AD500" s="72" t="str">
        <f t="shared" si="1671"/>
        <v/>
      </c>
      <c r="AE500" s="72" t="str">
        <f t="shared" si="1671"/>
        <v/>
      </c>
      <c r="AF500" s="72" t="str">
        <f t="shared" si="1671"/>
        <v/>
      </c>
      <c r="AG500" s="72" t="str">
        <f t="shared" si="1671"/>
        <v/>
      </c>
      <c r="AH500" s="72" t="str">
        <f t="shared" si="1671"/>
        <v/>
      </c>
      <c r="AI500" s="72" t="str">
        <f t="shared" si="1671"/>
        <v/>
      </c>
      <c r="AJ500" s="72" t="str">
        <f t="shared" si="1671"/>
        <v/>
      </c>
      <c r="AK500" s="72" t="str">
        <f t="shared" si="1671"/>
        <v/>
      </c>
      <c r="AL500" s="72" t="str">
        <f t="shared" si="1671"/>
        <v/>
      </c>
      <c r="AM500" s="72" t="str">
        <f t="shared" si="1671"/>
        <v/>
      </c>
      <c r="AN500" s="72" t="str">
        <f t="shared" si="1671"/>
        <v/>
      </c>
      <c r="AO500" s="72" t="str">
        <f t="shared" si="1671"/>
        <v/>
      </c>
      <c r="AP500" s="72" t="str">
        <f t="shared" si="1671"/>
        <v/>
      </c>
      <c r="AQ500" s="72" t="str">
        <f t="shared" ref="AQ500:BV500" si="1672">IF(AQ$409&lt;&gt;"",$E101,"")</f>
        <v/>
      </c>
      <c r="AR500" s="72" t="str">
        <f t="shared" si="1672"/>
        <v/>
      </c>
      <c r="AS500" s="72" t="str">
        <f t="shared" si="1672"/>
        <v/>
      </c>
      <c r="AT500" s="72" t="str">
        <f t="shared" si="1672"/>
        <v/>
      </c>
      <c r="AU500" s="72" t="str">
        <f t="shared" si="1672"/>
        <v/>
      </c>
      <c r="AV500" s="72" t="str">
        <f t="shared" si="1672"/>
        <v/>
      </c>
      <c r="AW500" s="72" t="str">
        <f t="shared" si="1672"/>
        <v/>
      </c>
      <c r="AX500" s="72" t="str">
        <f t="shared" si="1672"/>
        <v/>
      </c>
      <c r="AY500" s="72" t="str">
        <f t="shared" si="1672"/>
        <v/>
      </c>
      <c r="AZ500" s="72" t="str">
        <f t="shared" si="1672"/>
        <v/>
      </c>
      <c r="BA500" s="72" t="str">
        <f t="shared" si="1672"/>
        <v/>
      </c>
      <c r="BB500" s="72" t="str">
        <f t="shared" si="1672"/>
        <v/>
      </c>
      <c r="BC500" s="72" t="str">
        <f t="shared" si="1672"/>
        <v/>
      </c>
      <c r="BD500" s="72" t="str">
        <f t="shared" si="1672"/>
        <v/>
      </c>
      <c r="BE500" s="72" t="str">
        <f t="shared" si="1672"/>
        <v/>
      </c>
      <c r="BF500" s="72" t="str">
        <f t="shared" si="1672"/>
        <v/>
      </c>
      <c r="BG500" s="72" t="str">
        <f t="shared" si="1672"/>
        <v/>
      </c>
      <c r="BH500" s="72" t="str">
        <f t="shared" si="1672"/>
        <v/>
      </c>
      <c r="BI500" s="72" t="str">
        <f t="shared" si="1672"/>
        <v/>
      </c>
      <c r="BJ500" s="72" t="str">
        <f t="shared" si="1672"/>
        <v/>
      </c>
      <c r="BK500" s="72" t="str">
        <f t="shared" si="1672"/>
        <v/>
      </c>
      <c r="BL500" s="72" t="str">
        <f t="shared" si="1672"/>
        <v/>
      </c>
      <c r="BM500" s="72" t="str">
        <f t="shared" si="1672"/>
        <v/>
      </c>
      <c r="BN500" s="72" t="str">
        <f t="shared" si="1672"/>
        <v/>
      </c>
      <c r="BO500" s="72" t="str">
        <f t="shared" si="1672"/>
        <v/>
      </c>
      <c r="BP500" s="72" t="str">
        <f t="shared" si="1672"/>
        <v/>
      </c>
      <c r="BQ500" s="72" t="str">
        <f t="shared" si="1672"/>
        <v/>
      </c>
      <c r="BR500" s="72" t="str">
        <f t="shared" si="1672"/>
        <v/>
      </c>
      <c r="BS500" s="72" t="str">
        <f t="shared" si="1672"/>
        <v/>
      </c>
      <c r="BT500" s="72" t="str">
        <f t="shared" si="1672"/>
        <v/>
      </c>
      <c r="BU500" s="72" t="str">
        <f t="shared" si="1672"/>
        <v/>
      </c>
      <c r="BV500" s="72" t="str">
        <f t="shared" si="1672"/>
        <v/>
      </c>
      <c r="BW500" s="72" t="str">
        <f t="shared" ref="BW500:DB500" si="1673">IF(BW$409&lt;&gt;"",$E101,"")</f>
        <v/>
      </c>
      <c r="BX500" s="72" t="str">
        <f t="shared" si="1673"/>
        <v/>
      </c>
      <c r="BY500" s="72" t="str">
        <f t="shared" si="1673"/>
        <v/>
      </c>
      <c r="BZ500" s="72" t="str">
        <f t="shared" si="1673"/>
        <v/>
      </c>
      <c r="CA500" s="72" t="str">
        <f t="shared" si="1673"/>
        <v/>
      </c>
      <c r="CB500" s="72" t="str">
        <f t="shared" si="1673"/>
        <v/>
      </c>
      <c r="CC500" s="72" t="str">
        <f t="shared" si="1673"/>
        <v/>
      </c>
      <c r="CD500" s="72" t="str">
        <f t="shared" si="1673"/>
        <v/>
      </c>
      <c r="CE500" s="72" t="str">
        <f t="shared" si="1673"/>
        <v/>
      </c>
      <c r="CF500" s="72" t="str">
        <f t="shared" si="1673"/>
        <v/>
      </c>
      <c r="CG500" s="72" t="str">
        <f t="shared" si="1673"/>
        <v/>
      </c>
      <c r="CH500" s="72" t="str">
        <f t="shared" si="1673"/>
        <v/>
      </c>
      <c r="CI500" s="72" t="str">
        <f t="shared" si="1673"/>
        <v/>
      </c>
      <c r="CJ500" s="72" t="str">
        <f t="shared" si="1673"/>
        <v/>
      </c>
      <c r="CK500" s="72" t="str">
        <f t="shared" si="1673"/>
        <v/>
      </c>
      <c r="CL500" s="72" t="str">
        <f t="shared" si="1673"/>
        <v/>
      </c>
      <c r="CM500" s="72" t="str">
        <f t="shared" si="1673"/>
        <v/>
      </c>
      <c r="CN500" s="72" t="str">
        <f t="shared" si="1673"/>
        <v/>
      </c>
      <c r="CO500" s="72" t="str">
        <f t="shared" si="1673"/>
        <v/>
      </c>
      <c r="CP500" s="72" t="str">
        <f t="shared" si="1673"/>
        <v/>
      </c>
      <c r="CQ500" s="72" t="str">
        <f t="shared" si="1673"/>
        <v/>
      </c>
      <c r="CR500" s="72" t="str">
        <f t="shared" si="1673"/>
        <v/>
      </c>
      <c r="CS500" s="72" t="str">
        <f t="shared" si="1673"/>
        <v/>
      </c>
      <c r="CT500" s="72" t="str">
        <f t="shared" si="1673"/>
        <v/>
      </c>
      <c r="CU500" s="72" t="str">
        <f t="shared" si="1673"/>
        <v/>
      </c>
      <c r="CV500" s="72" t="str">
        <f t="shared" si="1673"/>
        <v/>
      </c>
      <c r="CW500" s="72" t="str">
        <f t="shared" si="1673"/>
        <v/>
      </c>
      <c r="CX500" s="72" t="str">
        <f t="shared" si="1673"/>
        <v/>
      </c>
      <c r="CY500" s="72" t="str">
        <f t="shared" si="1673"/>
        <v/>
      </c>
      <c r="CZ500" s="72" t="str">
        <f t="shared" si="1673"/>
        <v/>
      </c>
      <c r="DA500" s="72" t="str">
        <f t="shared" si="1673"/>
        <v/>
      </c>
      <c r="DB500" s="72" t="str">
        <f t="shared" si="1673"/>
        <v/>
      </c>
      <c r="DC500" s="72" t="str">
        <f t="shared" ref="DC500:DV500" si="1674">IF(DC$409&lt;&gt;"",$E101,"")</f>
        <v/>
      </c>
      <c r="DD500" s="72" t="str">
        <f t="shared" si="1674"/>
        <v/>
      </c>
      <c r="DE500" s="72" t="str">
        <f t="shared" si="1674"/>
        <v/>
      </c>
      <c r="DF500" s="72" t="str">
        <f t="shared" si="1674"/>
        <v/>
      </c>
      <c r="DG500" s="72" t="str">
        <f t="shared" si="1674"/>
        <v/>
      </c>
      <c r="DH500" s="72" t="str">
        <f t="shared" si="1674"/>
        <v/>
      </c>
      <c r="DI500" s="72" t="str">
        <f t="shared" si="1674"/>
        <v/>
      </c>
      <c r="DJ500" s="72" t="str">
        <f t="shared" si="1674"/>
        <v/>
      </c>
      <c r="DK500" s="72" t="str">
        <f t="shared" si="1674"/>
        <v/>
      </c>
      <c r="DL500" s="72" t="str">
        <f t="shared" si="1674"/>
        <v/>
      </c>
      <c r="DM500" s="72" t="str">
        <f t="shared" si="1674"/>
        <v/>
      </c>
      <c r="DN500" s="72" t="str">
        <f t="shared" si="1674"/>
        <v/>
      </c>
      <c r="DO500" s="72" t="str">
        <f t="shared" si="1674"/>
        <v/>
      </c>
      <c r="DP500" s="72" t="str">
        <f t="shared" si="1674"/>
        <v/>
      </c>
      <c r="DQ500" s="72" t="str">
        <f t="shared" si="1674"/>
        <v/>
      </c>
      <c r="DR500" s="72" t="str">
        <f t="shared" si="1674"/>
        <v/>
      </c>
      <c r="DS500" s="72" t="str">
        <f t="shared" si="1674"/>
        <v/>
      </c>
      <c r="DT500" s="72" t="str">
        <f t="shared" si="1674"/>
        <v/>
      </c>
      <c r="DU500" s="72" t="str">
        <f t="shared" si="1674"/>
        <v/>
      </c>
      <c r="DV500" s="72" t="str">
        <f t="shared" si="1674"/>
        <v/>
      </c>
      <c r="DY500" s="79" t="s">
        <v>1202</v>
      </c>
      <c r="DZ500" t="s">
        <v>1771</v>
      </c>
      <c r="EA500" t="s">
        <v>7297</v>
      </c>
      <c r="EB500" t="s">
        <v>11026</v>
      </c>
      <c r="EC500" t="s">
        <v>12694</v>
      </c>
    </row>
    <row r="501" spans="10:133" x14ac:dyDescent="0.25">
      <c r="J501" s="72" t="str">
        <f>IF(PEDIDO!C127&lt;&gt;"",PEDIDO!B127,"")</f>
        <v/>
      </c>
      <c r="K501" s="72" t="str">
        <f t="shared" ref="K501:AP501" si="1675">IF(K$409&lt;&gt;"",$E102,"")</f>
        <v/>
      </c>
      <c r="L501" s="72" t="str">
        <f t="shared" si="1675"/>
        <v/>
      </c>
      <c r="M501" s="72" t="str">
        <f t="shared" si="1675"/>
        <v/>
      </c>
      <c r="N501" s="72" t="str">
        <f t="shared" si="1675"/>
        <v/>
      </c>
      <c r="O501" s="72" t="str">
        <f t="shared" si="1675"/>
        <v/>
      </c>
      <c r="P501" s="72" t="str">
        <f t="shared" si="1675"/>
        <v/>
      </c>
      <c r="Q501" s="72" t="str">
        <f t="shared" si="1675"/>
        <v/>
      </c>
      <c r="R501" s="72" t="str">
        <f t="shared" si="1675"/>
        <v/>
      </c>
      <c r="S501" s="72" t="str">
        <f t="shared" si="1675"/>
        <v/>
      </c>
      <c r="T501" s="72" t="str">
        <f t="shared" si="1675"/>
        <v/>
      </c>
      <c r="U501" s="72" t="str">
        <f t="shared" si="1675"/>
        <v/>
      </c>
      <c r="V501" s="72" t="str">
        <f t="shared" si="1675"/>
        <v/>
      </c>
      <c r="W501" s="72" t="str">
        <f t="shared" si="1675"/>
        <v/>
      </c>
      <c r="X501" s="72" t="str">
        <f t="shared" si="1675"/>
        <v/>
      </c>
      <c r="Y501" s="72" t="str">
        <f t="shared" si="1675"/>
        <v/>
      </c>
      <c r="Z501" s="72" t="str">
        <f t="shared" si="1675"/>
        <v/>
      </c>
      <c r="AA501" s="72" t="str">
        <f t="shared" si="1675"/>
        <v/>
      </c>
      <c r="AB501" s="72" t="str">
        <f t="shared" si="1675"/>
        <v/>
      </c>
      <c r="AC501" s="72" t="str">
        <f t="shared" si="1675"/>
        <v/>
      </c>
      <c r="AD501" s="72" t="str">
        <f t="shared" si="1675"/>
        <v/>
      </c>
      <c r="AE501" s="72" t="str">
        <f t="shared" si="1675"/>
        <v/>
      </c>
      <c r="AF501" s="72" t="str">
        <f t="shared" si="1675"/>
        <v/>
      </c>
      <c r="AG501" s="72" t="str">
        <f t="shared" si="1675"/>
        <v/>
      </c>
      <c r="AH501" s="72" t="str">
        <f t="shared" si="1675"/>
        <v/>
      </c>
      <c r="AI501" s="72" t="str">
        <f t="shared" si="1675"/>
        <v/>
      </c>
      <c r="AJ501" s="72" t="str">
        <f t="shared" si="1675"/>
        <v/>
      </c>
      <c r="AK501" s="72" t="str">
        <f t="shared" si="1675"/>
        <v/>
      </c>
      <c r="AL501" s="72" t="str">
        <f t="shared" si="1675"/>
        <v/>
      </c>
      <c r="AM501" s="72" t="str">
        <f t="shared" si="1675"/>
        <v/>
      </c>
      <c r="AN501" s="72" t="str">
        <f t="shared" si="1675"/>
        <v/>
      </c>
      <c r="AO501" s="72" t="str">
        <f t="shared" si="1675"/>
        <v/>
      </c>
      <c r="AP501" s="72" t="str">
        <f t="shared" si="1675"/>
        <v/>
      </c>
      <c r="AQ501" s="72" t="str">
        <f t="shared" ref="AQ501:BV501" si="1676">IF(AQ$409&lt;&gt;"",$E102,"")</f>
        <v/>
      </c>
      <c r="AR501" s="72" t="str">
        <f t="shared" si="1676"/>
        <v/>
      </c>
      <c r="AS501" s="72" t="str">
        <f t="shared" si="1676"/>
        <v/>
      </c>
      <c r="AT501" s="72" t="str">
        <f t="shared" si="1676"/>
        <v/>
      </c>
      <c r="AU501" s="72" t="str">
        <f t="shared" si="1676"/>
        <v/>
      </c>
      <c r="AV501" s="72" t="str">
        <f t="shared" si="1676"/>
        <v/>
      </c>
      <c r="AW501" s="72" t="str">
        <f t="shared" si="1676"/>
        <v/>
      </c>
      <c r="AX501" s="72" t="str">
        <f t="shared" si="1676"/>
        <v/>
      </c>
      <c r="AY501" s="72" t="str">
        <f t="shared" si="1676"/>
        <v/>
      </c>
      <c r="AZ501" s="72" t="str">
        <f t="shared" si="1676"/>
        <v/>
      </c>
      <c r="BA501" s="72" t="str">
        <f t="shared" si="1676"/>
        <v/>
      </c>
      <c r="BB501" s="72" t="str">
        <f t="shared" si="1676"/>
        <v/>
      </c>
      <c r="BC501" s="72" t="str">
        <f t="shared" si="1676"/>
        <v/>
      </c>
      <c r="BD501" s="72" t="str">
        <f t="shared" si="1676"/>
        <v/>
      </c>
      <c r="BE501" s="72" t="str">
        <f t="shared" si="1676"/>
        <v/>
      </c>
      <c r="BF501" s="72" t="str">
        <f t="shared" si="1676"/>
        <v/>
      </c>
      <c r="BG501" s="72" t="str">
        <f t="shared" si="1676"/>
        <v/>
      </c>
      <c r="BH501" s="72" t="str">
        <f t="shared" si="1676"/>
        <v/>
      </c>
      <c r="BI501" s="72" t="str">
        <f t="shared" si="1676"/>
        <v/>
      </c>
      <c r="BJ501" s="72" t="str">
        <f t="shared" si="1676"/>
        <v/>
      </c>
      <c r="BK501" s="72" t="str">
        <f t="shared" si="1676"/>
        <v/>
      </c>
      <c r="BL501" s="72" t="str">
        <f t="shared" si="1676"/>
        <v/>
      </c>
      <c r="BM501" s="72" t="str">
        <f t="shared" si="1676"/>
        <v/>
      </c>
      <c r="BN501" s="72" t="str">
        <f t="shared" si="1676"/>
        <v/>
      </c>
      <c r="BO501" s="72" t="str">
        <f t="shared" si="1676"/>
        <v/>
      </c>
      <c r="BP501" s="72" t="str">
        <f t="shared" si="1676"/>
        <v/>
      </c>
      <c r="BQ501" s="72" t="str">
        <f t="shared" si="1676"/>
        <v/>
      </c>
      <c r="BR501" s="72" t="str">
        <f t="shared" si="1676"/>
        <v/>
      </c>
      <c r="BS501" s="72" t="str">
        <f t="shared" si="1676"/>
        <v/>
      </c>
      <c r="BT501" s="72" t="str">
        <f t="shared" si="1676"/>
        <v/>
      </c>
      <c r="BU501" s="72" t="str">
        <f t="shared" si="1676"/>
        <v/>
      </c>
      <c r="BV501" s="72" t="str">
        <f t="shared" si="1676"/>
        <v/>
      </c>
      <c r="BW501" s="72" t="str">
        <f t="shared" ref="BW501:DB501" si="1677">IF(BW$409&lt;&gt;"",$E102,"")</f>
        <v/>
      </c>
      <c r="BX501" s="72" t="str">
        <f t="shared" si="1677"/>
        <v/>
      </c>
      <c r="BY501" s="72" t="str">
        <f t="shared" si="1677"/>
        <v/>
      </c>
      <c r="BZ501" s="72" t="str">
        <f t="shared" si="1677"/>
        <v/>
      </c>
      <c r="CA501" s="72" t="str">
        <f t="shared" si="1677"/>
        <v/>
      </c>
      <c r="CB501" s="72" t="str">
        <f t="shared" si="1677"/>
        <v/>
      </c>
      <c r="CC501" s="72" t="str">
        <f t="shared" si="1677"/>
        <v/>
      </c>
      <c r="CD501" s="72" t="str">
        <f t="shared" si="1677"/>
        <v/>
      </c>
      <c r="CE501" s="72" t="str">
        <f t="shared" si="1677"/>
        <v/>
      </c>
      <c r="CF501" s="72" t="str">
        <f t="shared" si="1677"/>
        <v/>
      </c>
      <c r="CG501" s="72" t="str">
        <f t="shared" si="1677"/>
        <v/>
      </c>
      <c r="CH501" s="72" t="str">
        <f t="shared" si="1677"/>
        <v/>
      </c>
      <c r="CI501" s="72" t="str">
        <f t="shared" si="1677"/>
        <v/>
      </c>
      <c r="CJ501" s="72" t="str">
        <f t="shared" si="1677"/>
        <v/>
      </c>
      <c r="CK501" s="72" t="str">
        <f t="shared" si="1677"/>
        <v/>
      </c>
      <c r="CL501" s="72" t="str">
        <f t="shared" si="1677"/>
        <v/>
      </c>
      <c r="CM501" s="72" t="str">
        <f t="shared" si="1677"/>
        <v/>
      </c>
      <c r="CN501" s="72" t="str">
        <f t="shared" si="1677"/>
        <v/>
      </c>
      <c r="CO501" s="72" t="str">
        <f t="shared" si="1677"/>
        <v/>
      </c>
      <c r="CP501" s="72" t="str">
        <f t="shared" si="1677"/>
        <v/>
      </c>
      <c r="CQ501" s="72" t="str">
        <f t="shared" si="1677"/>
        <v/>
      </c>
      <c r="CR501" s="72" t="str">
        <f t="shared" si="1677"/>
        <v/>
      </c>
      <c r="CS501" s="72" t="str">
        <f t="shared" si="1677"/>
        <v/>
      </c>
      <c r="CT501" s="72" t="str">
        <f t="shared" si="1677"/>
        <v/>
      </c>
      <c r="CU501" s="72" t="str">
        <f t="shared" si="1677"/>
        <v/>
      </c>
      <c r="CV501" s="72" t="str">
        <f t="shared" si="1677"/>
        <v/>
      </c>
      <c r="CW501" s="72" t="str">
        <f t="shared" si="1677"/>
        <v/>
      </c>
      <c r="CX501" s="72" t="str">
        <f t="shared" si="1677"/>
        <v/>
      </c>
      <c r="CY501" s="72" t="str">
        <f t="shared" si="1677"/>
        <v/>
      </c>
      <c r="CZ501" s="72" t="str">
        <f t="shared" si="1677"/>
        <v/>
      </c>
      <c r="DA501" s="72" t="str">
        <f t="shared" si="1677"/>
        <v/>
      </c>
      <c r="DB501" s="72" t="str">
        <f t="shared" si="1677"/>
        <v/>
      </c>
      <c r="DC501" s="72" t="str">
        <f t="shared" ref="DC501:DV501" si="1678">IF(DC$409&lt;&gt;"",$E102,"")</f>
        <v/>
      </c>
      <c r="DD501" s="72" t="str">
        <f t="shared" si="1678"/>
        <v/>
      </c>
      <c r="DE501" s="72" t="str">
        <f t="shared" si="1678"/>
        <v/>
      </c>
      <c r="DF501" s="72" t="str">
        <f t="shared" si="1678"/>
        <v/>
      </c>
      <c r="DG501" s="72" t="str">
        <f t="shared" si="1678"/>
        <v/>
      </c>
      <c r="DH501" s="72" t="str">
        <f t="shared" si="1678"/>
        <v/>
      </c>
      <c r="DI501" s="72" t="str">
        <f t="shared" si="1678"/>
        <v/>
      </c>
      <c r="DJ501" s="72" t="str">
        <f t="shared" si="1678"/>
        <v/>
      </c>
      <c r="DK501" s="72" t="str">
        <f t="shared" si="1678"/>
        <v/>
      </c>
      <c r="DL501" s="72" t="str">
        <f t="shared" si="1678"/>
        <v/>
      </c>
      <c r="DM501" s="72" t="str">
        <f t="shared" si="1678"/>
        <v/>
      </c>
      <c r="DN501" s="72" t="str">
        <f t="shared" si="1678"/>
        <v/>
      </c>
      <c r="DO501" s="72" t="str">
        <f t="shared" si="1678"/>
        <v/>
      </c>
      <c r="DP501" s="72" t="str">
        <f t="shared" si="1678"/>
        <v/>
      </c>
      <c r="DQ501" s="72" t="str">
        <f t="shared" si="1678"/>
        <v/>
      </c>
      <c r="DR501" s="72" t="str">
        <f t="shared" si="1678"/>
        <v/>
      </c>
      <c r="DS501" s="72" t="str">
        <f t="shared" si="1678"/>
        <v/>
      </c>
      <c r="DT501" s="72" t="str">
        <f t="shared" si="1678"/>
        <v/>
      </c>
      <c r="DU501" s="72" t="str">
        <f t="shared" si="1678"/>
        <v/>
      </c>
      <c r="DV501" s="72" t="str">
        <f t="shared" si="1678"/>
        <v/>
      </c>
      <c r="DY501" s="79" t="s">
        <v>1203</v>
      </c>
      <c r="DZ501" t="s">
        <v>1772</v>
      </c>
      <c r="EA501" t="s">
        <v>7298</v>
      </c>
      <c r="EB501" t="s">
        <v>11027</v>
      </c>
      <c r="EC501" t="s">
        <v>12695</v>
      </c>
    </row>
    <row r="502" spans="10:133" x14ac:dyDescent="0.25">
      <c r="J502" s="72" t="str">
        <f>IF(PEDIDO!C128&lt;&gt;"",PEDIDO!B128,"")</f>
        <v/>
      </c>
      <c r="K502" s="72" t="str">
        <f t="shared" ref="K502:AP502" si="1679">IF(K$409&lt;&gt;"",$E103,"")</f>
        <v/>
      </c>
      <c r="L502" s="72" t="str">
        <f t="shared" si="1679"/>
        <v/>
      </c>
      <c r="M502" s="72" t="str">
        <f t="shared" si="1679"/>
        <v/>
      </c>
      <c r="N502" s="72" t="str">
        <f t="shared" si="1679"/>
        <v/>
      </c>
      <c r="O502" s="72" t="str">
        <f t="shared" si="1679"/>
        <v/>
      </c>
      <c r="P502" s="72" t="str">
        <f t="shared" si="1679"/>
        <v/>
      </c>
      <c r="Q502" s="72" t="str">
        <f t="shared" si="1679"/>
        <v/>
      </c>
      <c r="R502" s="72" t="str">
        <f t="shared" si="1679"/>
        <v/>
      </c>
      <c r="S502" s="72" t="str">
        <f t="shared" si="1679"/>
        <v/>
      </c>
      <c r="T502" s="72" t="str">
        <f t="shared" si="1679"/>
        <v/>
      </c>
      <c r="U502" s="72" t="str">
        <f t="shared" si="1679"/>
        <v/>
      </c>
      <c r="V502" s="72" t="str">
        <f t="shared" si="1679"/>
        <v/>
      </c>
      <c r="W502" s="72" t="str">
        <f t="shared" si="1679"/>
        <v/>
      </c>
      <c r="X502" s="72" t="str">
        <f t="shared" si="1679"/>
        <v/>
      </c>
      <c r="Y502" s="72" t="str">
        <f t="shared" si="1679"/>
        <v/>
      </c>
      <c r="Z502" s="72" t="str">
        <f t="shared" si="1679"/>
        <v/>
      </c>
      <c r="AA502" s="72" t="str">
        <f t="shared" si="1679"/>
        <v/>
      </c>
      <c r="AB502" s="72" t="str">
        <f t="shared" si="1679"/>
        <v/>
      </c>
      <c r="AC502" s="72" t="str">
        <f t="shared" si="1679"/>
        <v/>
      </c>
      <c r="AD502" s="72" t="str">
        <f t="shared" si="1679"/>
        <v/>
      </c>
      <c r="AE502" s="72" t="str">
        <f t="shared" si="1679"/>
        <v/>
      </c>
      <c r="AF502" s="72" t="str">
        <f t="shared" si="1679"/>
        <v/>
      </c>
      <c r="AG502" s="72" t="str">
        <f t="shared" si="1679"/>
        <v/>
      </c>
      <c r="AH502" s="72" t="str">
        <f t="shared" si="1679"/>
        <v/>
      </c>
      <c r="AI502" s="72" t="str">
        <f t="shared" si="1679"/>
        <v/>
      </c>
      <c r="AJ502" s="72" t="str">
        <f t="shared" si="1679"/>
        <v/>
      </c>
      <c r="AK502" s="72" t="str">
        <f t="shared" si="1679"/>
        <v/>
      </c>
      <c r="AL502" s="72" t="str">
        <f t="shared" si="1679"/>
        <v/>
      </c>
      <c r="AM502" s="72" t="str">
        <f t="shared" si="1679"/>
        <v/>
      </c>
      <c r="AN502" s="72" t="str">
        <f t="shared" si="1679"/>
        <v/>
      </c>
      <c r="AO502" s="72" t="str">
        <f t="shared" si="1679"/>
        <v/>
      </c>
      <c r="AP502" s="72" t="str">
        <f t="shared" si="1679"/>
        <v/>
      </c>
      <c r="AQ502" s="72" t="str">
        <f t="shared" ref="AQ502:BV502" si="1680">IF(AQ$409&lt;&gt;"",$E103,"")</f>
        <v/>
      </c>
      <c r="AR502" s="72" t="str">
        <f t="shared" si="1680"/>
        <v/>
      </c>
      <c r="AS502" s="72" t="str">
        <f t="shared" si="1680"/>
        <v/>
      </c>
      <c r="AT502" s="72" t="str">
        <f t="shared" si="1680"/>
        <v/>
      </c>
      <c r="AU502" s="72" t="str">
        <f t="shared" si="1680"/>
        <v/>
      </c>
      <c r="AV502" s="72" t="str">
        <f t="shared" si="1680"/>
        <v/>
      </c>
      <c r="AW502" s="72" t="str">
        <f t="shared" si="1680"/>
        <v/>
      </c>
      <c r="AX502" s="72" t="str">
        <f t="shared" si="1680"/>
        <v/>
      </c>
      <c r="AY502" s="72" t="str">
        <f t="shared" si="1680"/>
        <v/>
      </c>
      <c r="AZ502" s="72" t="str">
        <f t="shared" si="1680"/>
        <v/>
      </c>
      <c r="BA502" s="72" t="str">
        <f t="shared" si="1680"/>
        <v/>
      </c>
      <c r="BB502" s="72" t="str">
        <f t="shared" si="1680"/>
        <v/>
      </c>
      <c r="BC502" s="72" t="str">
        <f t="shared" si="1680"/>
        <v/>
      </c>
      <c r="BD502" s="72" t="str">
        <f t="shared" si="1680"/>
        <v/>
      </c>
      <c r="BE502" s="72" t="str">
        <f t="shared" si="1680"/>
        <v/>
      </c>
      <c r="BF502" s="72" t="str">
        <f t="shared" si="1680"/>
        <v/>
      </c>
      <c r="BG502" s="72" t="str">
        <f t="shared" si="1680"/>
        <v/>
      </c>
      <c r="BH502" s="72" t="str">
        <f t="shared" si="1680"/>
        <v/>
      </c>
      <c r="BI502" s="72" t="str">
        <f t="shared" si="1680"/>
        <v/>
      </c>
      <c r="BJ502" s="72" t="str">
        <f t="shared" si="1680"/>
        <v/>
      </c>
      <c r="BK502" s="72" t="str">
        <f t="shared" si="1680"/>
        <v/>
      </c>
      <c r="BL502" s="72" t="str">
        <f t="shared" si="1680"/>
        <v/>
      </c>
      <c r="BM502" s="72" t="str">
        <f t="shared" si="1680"/>
        <v/>
      </c>
      <c r="BN502" s="72" t="str">
        <f t="shared" si="1680"/>
        <v/>
      </c>
      <c r="BO502" s="72" t="str">
        <f t="shared" si="1680"/>
        <v/>
      </c>
      <c r="BP502" s="72" t="str">
        <f t="shared" si="1680"/>
        <v/>
      </c>
      <c r="BQ502" s="72" t="str">
        <f t="shared" si="1680"/>
        <v/>
      </c>
      <c r="BR502" s="72" t="str">
        <f t="shared" si="1680"/>
        <v/>
      </c>
      <c r="BS502" s="72" t="str">
        <f t="shared" si="1680"/>
        <v/>
      </c>
      <c r="BT502" s="72" t="str">
        <f t="shared" si="1680"/>
        <v/>
      </c>
      <c r="BU502" s="72" t="str">
        <f t="shared" si="1680"/>
        <v/>
      </c>
      <c r="BV502" s="72" t="str">
        <f t="shared" si="1680"/>
        <v/>
      </c>
      <c r="BW502" s="72" t="str">
        <f t="shared" ref="BW502:DB502" si="1681">IF(BW$409&lt;&gt;"",$E103,"")</f>
        <v/>
      </c>
      <c r="BX502" s="72" t="str">
        <f t="shared" si="1681"/>
        <v/>
      </c>
      <c r="BY502" s="72" t="str">
        <f t="shared" si="1681"/>
        <v/>
      </c>
      <c r="BZ502" s="72" t="str">
        <f t="shared" si="1681"/>
        <v/>
      </c>
      <c r="CA502" s="72" t="str">
        <f t="shared" si="1681"/>
        <v/>
      </c>
      <c r="CB502" s="72" t="str">
        <f t="shared" si="1681"/>
        <v/>
      </c>
      <c r="CC502" s="72" t="str">
        <f t="shared" si="1681"/>
        <v/>
      </c>
      <c r="CD502" s="72" t="str">
        <f t="shared" si="1681"/>
        <v/>
      </c>
      <c r="CE502" s="72" t="str">
        <f t="shared" si="1681"/>
        <v/>
      </c>
      <c r="CF502" s="72" t="str">
        <f t="shared" si="1681"/>
        <v/>
      </c>
      <c r="CG502" s="72" t="str">
        <f t="shared" si="1681"/>
        <v/>
      </c>
      <c r="CH502" s="72" t="str">
        <f t="shared" si="1681"/>
        <v/>
      </c>
      <c r="CI502" s="72" t="str">
        <f t="shared" si="1681"/>
        <v/>
      </c>
      <c r="CJ502" s="72" t="str">
        <f t="shared" si="1681"/>
        <v/>
      </c>
      <c r="CK502" s="72" t="str">
        <f t="shared" si="1681"/>
        <v/>
      </c>
      <c r="CL502" s="72" t="str">
        <f t="shared" si="1681"/>
        <v/>
      </c>
      <c r="CM502" s="72" t="str">
        <f t="shared" si="1681"/>
        <v/>
      </c>
      <c r="CN502" s="72" t="str">
        <f t="shared" si="1681"/>
        <v/>
      </c>
      <c r="CO502" s="72" t="str">
        <f t="shared" si="1681"/>
        <v/>
      </c>
      <c r="CP502" s="72" t="str">
        <f t="shared" si="1681"/>
        <v/>
      </c>
      <c r="CQ502" s="72" t="str">
        <f t="shared" si="1681"/>
        <v/>
      </c>
      <c r="CR502" s="72" t="str">
        <f t="shared" si="1681"/>
        <v/>
      </c>
      <c r="CS502" s="72" t="str">
        <f t="shared" si="1681"/>
        <v/>
      </c>
      <c r="CT502" s="72" t="str">
        <f t="shared" si="1681"/>
        <v/>
      </c>
      <c r="CU502" s="72" t="str">
        <f t="shared" si="1681"/>
        <v/>
      </c>
      <c r="CV502" s="72" t="str">
        <f t="shared" si="1681"/>
        <v/>
      </c>
      <c r="CW502" s="72" t="str">
        <f t="shared" si="1681"/>
        <v/>
      </c>
      <c r="CX502" s="72" t="str">
        <f t="shared" si="1681"/>
        <v/>
      </c>
      <c r="CY502" s="72" t="str">
        <f t="shared" si="1681"/>
        <v/>
      </c>
      <c r="CZ502" s="72" t="str">
        <f t="shared" si="1681"/>
        <v/>
      </c>
      <c r="DA502" s="72" t="str">
        <f t="shared" si="1681"/>
        <v/>
      </c>
      <c r="DB502" s="72" t="str">
        <f t="shared" si="1681"/>
        <v/>
      </c>
      <c r="DC502" s="72" t="str">
        <f t="shared" ref="DC502:DV502" si="1682">IF(DC$409&lt;&gt;"",$E103,"")</f>
        <v/>
      </c>
      <c r="DD502" s="72" t="str">
        <f t="shared" si="1682"/>
        <v/>
      </c>
      <c r="DE502" s="72" t="str">
        <f t="shared" si="1682"/>
        <v/>
      </c>
      <c r="DF502" s="72" t="str">
        <f t="shared" si="1682"/>
        <v/>
      </c>
      <c r="DG502" s="72" t="str">
        <f t="shared" si="1682"/>
        <v/>
      </c>
      <c r="DH502" s="72" t="str">
        <f t="shared" si="1682"/>
        <v/>
      </c>
      <c r="DI502" s="72" t="str">
        <f t="shared" si="1682"/>
        <v/>
      </c>
      <c r="DJ502" s="72" t="str">
        <f t="shared" si="1682"/>
        <v/>
      </c>
      <c r="DK502" s="72" t="str">
        <f t="shared" si="1682"/>
        <v/>
      </c>
      <c r="DL502" s="72" t="str">
        <f t="shared" si="1682"/>
        <v/>
      </c>
      <c r="DM502" s="72" t="str">
        <f t="shared" si="1682"/>
        <v/>
      </c>
      <c r="DN502" s="72" t="str">
        <f t="shared" si="1682"/>
        <v/>
      </c>
      <c r="DO502" s="72" t="str">
        <f t="shared" si="1682"/>
        <v/>
      </c>
      <c r="DP502" s="72" t="str">
        <f t="shared" si="1682"/>
        <v/>
      </c>
      <c r="DQ502" s="72" t="str">
        <f t="shared" si="1682"/>
        <v/>
      </c>
      <c r="DR502" s="72" t="str">
        <f t="shared" si="1682"/>
        <v/>
      </c>
      <c r="DS502" s="72" t="str">
        <f t="shared" si="1682"/>
        <v/>
      </c>
      <c r="DT502" s="72" t="str">
        <f t="shared" si="1682"/>
        <v/>
      </c>
      <c r="DU502" s="72" t="str">
        <f t="shared" si="1682"/>
        <v/>
      </c>
      <c r="DV502" s="72" t="str">
        <f t="shared" si="1682"/>
        <v/>
      </c>
      <c r="DY502" s="79" t="s">
        <v>1204</v>
      </c>
      <c r="DZ502" t="s">
        <v>1773</v>
      </c>
      <c r="EA502" t="s">
        <v>7299</v>
      </c>
      <c r="EB502" t="s">
        <v>11028</v>
      </c>
      <c r="EC502" t="s">
        <v>12696</v>
      </c>
    </row>
    <row r="503" spans="10:133" x14ac:dyDescent="0.25">
      <c r="J503" s="72" t="str">
        <f>IF(PEDIDO!C129&lt;&gt;"",PEDIDO!B129,"")</f>
        <v/>
      </c>
      <c r="K503" s="72" t="str">
        <f t="shared" ref="K503:AP503" si="1683">IF(K$409&lt;&gt;"",$E104,"")</f>
        <v/>
      </c>
      <c r="L503" s="72" t="str">
        <f t="shared" si="1683"/>
        <v/>
      </c>
      <c r="M503" s="72" t="str">
        <f t="shared" si="1683"/>
        <v/>
      </c>
      <c r="N503" s="72" t="str">
        <f t="shared" si="1683"/>
        <v/>
      </c>
      <c r="O503" s="72" t="str">
        <f t="shared" si="1683"/>
        <v/>
      </c>
      <c r="P503" s="72" t="str">
        <f t="shared" si="1683"/>
        <v/>
      </c>
      <c r="Q503" s="72" t="str">
        <f t="shared" si="1683"/>
        <v/>
      </c>
      <c r="R503" s="72" t="str">
        <f t="shared" si="1683"/>
        <v/>
      </c>
      <c r="S503" s="72" t="str">
        <f t="shared" si="1683"/>
        <v/>
      </c>
      <c r="T503" s="72" t="str">
        <f t="shared" si="1683"/>
        <v/>
      </c>
      <c r="U503" s="72" t="str">
        <f t="shared" si="1683"/>
        <v/>
      </c>
      <c r="V503" s="72" t="str">
        <f t="shared" si="1683"/>
        <v/>
      </c>
      <c r="W503" s="72" t="str">
        <f t="shared" si="1683"/>
        <v/>
      </c>
      <c r="X503" s="72" t="str">
        <f t="shared" si="1683"/>
        <v/>
      </c>
      <c r="Y503" s="72" t="str">
        <f t="shared" si="1683"/>
        <v/>
      </c>
      <c r="Z503" s="72" t="str">
        <f t="shared" si="1683"/>
        <v/>
      </c>
      <c r="AA503" s="72" t="str">
        <f t="shared" si="1683"/>
        <v/>
      </c>
      <c r="AB503" s="72" t="str">
        <f t="shared" si="1683"/>
        <v/>
      </c>
      <c r="AC503" s="72" t="str">
        <f t="shared" si="1683"/>
        <v/>
      </c>
      <c r="AD503" s="72" t="str">
        <f t="shared" si="1683"/>
        <v/>
      </c>
      <c r="AE503" s="72" t="str">
        <f t="shared" si="1683"/>
        <v/>
      </c>
      <c r="AF503" s="72" t="str">
        <f t="shared" si="1683"/>
        <v/>
      </c>
      <c r="AG503" s="72" t="str">
        <f t="shared" si="1683"/>
        <v/>
      </c>
      <c r="AH503" s="72" t="str">
        <f t="shared" si="1683"/>
        <v/>
      </c>
      <c r="AI503" s="72" t="str">
        <f t="shared" si="1683"/>
        <v/>
      </c>
      <c r="AJ503" s="72" t="str">
        <f t="shared" si="1683"/>
        <v/>
      </c>
      <c r="AK503" s="72" t="str">
        <f t="shared" si="1683"/>
        <v/>
      </c>
      <c r="AL503" s="72" t="str">
        <f t="shared" si="1683"/>
        <v/>
      </c>
      <c r="AM503" s="72" t="str">
        <f t="shared" si="1683"/>
        <v/>
      </c>
      <c r="AN503" s="72" t="str">
        <f t="shared" si="1683"/>
        <v/>
      </c>
      <c r="AO503" s="72" t="str">
        <f t="shared" si="1683"/>
        <v/>
      </c>
      <c r="AP503" s="72" t="str">
        <f t="shared" si="1683"/>
        <v/>
      </c>
      <c r="AQ503" s="72" t="str">
        <f t="shared" ref="AQ503:BV503" si="1684">IF(AQ$409&lt;&gt;"",$E104,"")</f>
        <v/>
      </c>
      <c r="AR503" s="72" t="str">
        <f t="shared" si="1684"/>
        <v/>
      </c>
      <c r="AS503" s="72" t="str">
        <f t="shared" si="1684"/>
        <v/>
      </c>
      <c r="AT503" s="72" t="str">
        <f t="shared" si="1684"/>
        <v/>
      </c>
      <c r="AU503" s="72" t="str">
        <f t="shared" si="1684"/>
        <v/>
      </c>
      <c r="AV503" s="72" t="str">
        <f t="shared" si="1684"/>
        <v/>
      </c>
      <c r="AW503" s="72" t="str">
        <f t="shared" si="1684"/>
        <v/>
      </c>
      <c r="AX503" s="72" t="str">
        <f t="shared" si="1684"/>
        <v/>
      </c>
      <c r="AY503" s="72" t="str">
        <f t="shared" si="1684"/>
        <v/>
      </c>
      <c r="AZ503" s="72" t="str">
        <f t="shared" si="1684"/>
        <v/>
      </c>
      <c r="BA503" s="72" t="str">
        <f t="shared" si="1684"/>
        <v/>
      </c>
      <c r="BB503" s="72" t="str">
        <f t="shared" si="1684"/>
        <v/>
      </c>
      <c r="BC503" s="72" t="str">
        <f t="shared" si="1684"/>
        <v/>
      </c>
      <c r="BD503" s="72" t="str">
        <f t="shared" si="1684"/>
        <v/>
      </c>
      <c r="BE503" s="72" t="str">
        <f t="shared" si="1684"/>
        <v/>
      </c>
      <c r="BF503" s="72" t="str">
        <f t="shared" si="1684"/>
        <v/>
      </c>
      <c r="BG503" s="72" t="str">
        <f t="shared" si="1684"/>
        <v/>
      </c>
      <c r="BH503" s="72" t="str">
        <f t="shared" si="1684"/>
        <v/>
      </c>
      <c r="BI503" s="72" t="str">
        <f t="shared" si="1684"/>
        <v/>
      </c>
      <c r="BJ503" s="72" t="str">
        <f t="shared" si="1684"/>
        <v/>
      </c>
      <c r="BK503" s="72" t="str">
        <f t="shared" si="1684"/>
        <v/>
      </c>
      <c r="BL503" s="72" t="str">
        <f t="shared" si="1684"/>
        <v/>
      </c>
      <c r="BM503" s="72" t="str">
        <f t="shared" si="1684"/>
        <v/>
      </c>
      <c r="BN503" s="72" t="str">
        <f t="shared" si="1684"/>
        <v/>
      </c>
      <c r="BO503" s="72" t="str">
        <f t="shared" si="1684"/>
        <v/>
      </c>
      <c r="BP503" s="72" t="str">
        <f t="shared" si="1684"/>
        <v/>
      </c>
      <c r="BQ503" s="72" t="str">
        <f t="shared" si="1684"/>
        <v/>
      </c>
      <c r="BR503" s="72" t="str">
        <f t="shared" si="1684"/>
        <v/>
      </c>
      <c r="BS503" s="72" t="str">
        <f t="shared" si="1684"/>
        <v/>
      </c>
      <c r="BT503" s="72" t="str">
        <f t="shared" si="1684"/>
        <v/>
      </c>
      <c r="BU503" s="72" t="str">
        <f t="shared" si="1684"/>
        <v/>
      </c>
      <c r="BV503" s="72" t="str">
        <f t="shared" si="1684"/>
        <v/>
      </c>
      <c r="BW503" s="72" t="str">
        <f t="shared" ref="BW503:DB503" si="1685">IF(BW$409&lt;&gt;"",$E104,"")</f>
        <v/>
      </c>
      <c r="BX503" s="72" t="str">
        <f t="shared" si="1685"/>
        <v/>
      </c>
      <c r="BY503" s="72" t="str">
        <f t="shared" si="1685"/>
        <v/>
      </c>
      <c r="BZ503" s="72" t="str">
        <f t="shared" si="1685"/>
        <v/>
      </c>
      <c r="CA503" s="72" t="str">
        <f t="shared" si="1685"/>
        <v/>
      </c>
      <c r="CB503" s="72" t="str">
        <f t="shared" si="1685"/>
        <v/>
      </c>
      <c r="CC503" s="72" t="str">
        <f t="shared" si="1685"/>
        <v/>
      </c>
      <c r="CD503" s="72" t="str">
        <f t="shared" si="1685"/>
        <v/>
      </c>
      <c r="CE503" s="72" t="str">
        <f t="shared" si="1685"/>
        <v/>
      </c>
      <c r="CF503" s="72" t="str">
        <f t="shared" si="1685"/>
        <v/>
      </c>
      <c r="CG503" s="72" t="str">
        <f t="shared" si="1685"/>
        <v/>
      </c>
      <c r="CH503" s="72" t="str">
        <f t="shared" si="1685"/>
        <v/>
      </c>
      <c r="CI503" s="72" t="str">
        <f t="shared" si="1685"/>
        <v/>
      </c>
      <c r="CJ503" s="72" t="str">
        <f t="shared" si="1685"/>
        <v/>
      </c>
      <c r="CK503" s="72" t="str">
        <f t="shared" si="1685"/>
        <v/>
      </c>
      <c r="CL503" s="72" t="str">
        <f t="shared" si="1685"/>
        <v/>
      </c>
      <c r="CM503" s="72" t="str">
        <f t="shared" si="1685"/>
        <v/>
      </c>
      <c r="CN503" s="72" t="str">
        <f t="shared" si="1685"/>
        <v/>
      </c>
      <c r="CO503" s="72" t="str">
        <f t="shared" si="1685"/>
        <v/>
      </c>
      <c r="CP503" s="72" t="str">
        <f t="shared" si="1685"/>
        <v/>
      </c>
      <c r="CQ503" s="72" t="str">
        <f t="shared" si="1685"/>
        <v/>
      </c>
      <c r="CR503" s="72" t="str">
        <f t="shared" si="1685"/>
        <v/>
      </c>
      <c r="CS503" s="72" t="str">
        <f t="shared" si="1685"/>
        <v/>
      </c>
      <c r="CT503" s="72" t="str">
        <f t="shared" si="1685"/>
        <v/>
      </c>
      <c r="CU503" s="72" t="str">
        <f t="shared" si="1685"/>
        <v/>
      </c>
      <c r="CV503" s="72" t="str">
        <f t="shared" si="1685"/>
        <v/>
      </c>
      <c r="CW503" s="72" t="str">
        <f t="shared" si="1685"/>
        <v/>
      </c>
      <c r="CX503" s="72" t="str">
        <f t="shared" si="1685"/>
        <v/>
      </c>
      <c r="CY503" s="72" t="str">
        <f t="shared" si="1685"/>
        <v/>
      </c>
      <c r="CZ503" s="72" t="str">
        <f t="shared" si="1685"/>
        <v/>
      </c>
      <c r="DA503" s="72" t="str">
        <f t="shared" si="1685"/>
        <v/>
      </c>
      <c r="DB503" s="72" t="str">
        <f t="shared" si="1685"/>
        <v/>
      </c>
      <c r="DC503" s="72" t="str">
        <f t="shared" ref="DC503:DV503" si="1686">IF(DC$409&lt;&gt;"",$E104,"")</f>
        <v/>
      </c>
      <c r="DD503" s="72" t="str">
        <f t="shared" si="1686"/>
        <v/>
      </c>
      <c r="DE503" s="72" t="str">
        <f t="shared" si="1686"/>
        <v/>
      </c>
      <c r="DF503" s="72" t="str">
        <f t="shared" si="1686"/>
        <v/>
      </c>
      <c r="DG503" s="72" t="str">
        <f t="shared" si="1686"/>
        <v/>
      </c>
      <c r="DH503" s="72" t="str">
        <f t="shared" si="1686"/>
        <v/>
      </c>
      <c r="DI503" s="72" t="str">
        <f t="shared" si="1686"/>
        <v/>
      </c>
      <c r="DJ503" s="72" t="str">
        <f t="shared" si="1686"/>
        <v/>
      </c>
      <c r="DK503" s="72" t="str">
        <f t="shared" si="1686"/>
        <v/>
      </c>
      <c r="DL503" s="72" t="str">
        <f t="shared" si="1686"/>
        <v/>
      </c>
      <c r="DM503" s="72" t="str">
        <f t="shared" si="1686"/>
        <v/>
      </c>
      <c r="DN503" s="72" t="str">
        <f t="shared" si="1686"/>
        <v/>
      </c>
      <c r="DO503" s="72" t="str">
        <f t="shared" si="1686"/>
        <v/>
      </c>
      <c r="DP503" s="72" t="str">
        <f t="shared" si="1686"/>
        <v/>
      </c>
      <c r="DQ503" s="72" t="str">
        <f t="shared" si="1686"/>
        <v/>
      </c>
      <c r="DR503" s="72" t="str">
        <f t="shared" si="1686"/>
        <v/>
      </c>
      <c r="DS503" s="72" t="str">
        <f t="shared" si="1686"/>
        <v/>
      </c>
      <c r="DT503" s="72" t="str">
        <f t="shared" si="1686"/>
        <v/>
      </c>
      <c r="DU503" s="72" t="str">
        <f t="shared" si="1686"/>
        <v/>
      </c>
      <c r="DV503" s="72" t="str">
        <f t="shared" si="1686"/>
        <v/>
      </c>
      <c r="DY503" s="79" t="s">
        <v>1205</v>
      </c>
      <c r="DZ503" t="s">
        <v>1774</v>
      </c>
      <c r="EA503" t="s">
        <v>7300</v>
      </c>
      <c r="EB503" t="s">
        <v>11029</v>
      </c>
      <c r="EC503" t="s">
        <v>12697</v>
      </c>
    </row>
    <row r="504" spans="10:133" x14ac:dyDescent="0.25">
      <c r="J504" s="72" t="str">
        <f>IF(PEDIDO!C130&lt;&gt;"",PEDIDO!B130,"")</f>
        <v/>
      </c>
      <c r="K504" s="72" t="str">
        <f t="shared" ref="K504:AP504" si="1687">IF(K$409&lt;&gt;"",$E105,"")</f>
        <v/>
      </c>
      <c r="L504" s="72" t="str">
        <f t="shared" si="1687"/>
        <v/>
      </c>
      <c r="M504" s="72" t="str">
        <f t="shared" si="1687"/>
        <v/>
      </c>
      <c r="N504" s="72" t="str">
        <f t="shared" si="1687"/>
        <v/>
      </c>
      <c r="O504" s="72" t="str">
        <f t="shared" si="1687"/>
        <v/>
      </c>
      <c r="P504" s="72" t="str">
        <f t="shared" si="1687"/>
        <v/>
      </c>
      <c r="Q504" s="72" t="str">
        <f t="shared" si="1687"/>
        <v/>
      </c>
      <c r="R504" s="72" t="str">
        <f t="shared" si="1687"/>
        <v/>
      </c>
      <c r="S504" s="72" t="str">
        <f t="shared" si="1687"/>
        <v/>
      </c>
      <c r="T504" s="72" t="str">
        <f t="shared" si="1687"/>
        <v/>
      </c>
      <c r="U504" s="72" t="str">
        <f t="shared" si="1687"/>
        <v/>
      </c>
      <c r="V504" s="72" t="str">
        <f t="shared" si="1687"/>
        <v/>
      </c>
      <c r="W504" s="72" t="str">
        <f t="shared" si="1687"/>
        <v/>
      </c>
      <c r="X504" s="72" t="str">
        <f t="shared" si="1687"/>
        <v/>
      </c>
      <c r="Y504" s="72" t="str">
        <f t="shared" si="1687"/>
        <v/>
      </c>
      <c r="Z504" s="72" t="str">
        <f t="shared" si="1687"/>
        <v/>
      </c>
      <c r="AA504" s="72" t="str">
        <f t="shared" si="1687"/>
        <v/>
      </c>
      <c r="AB504" s="72" t="str">
        <f t="shared" si="1687"/>
        <v/>
      </c>
      <c r="AC504" s="72" t="str">
        <f t="shared" si="1687"/>
        <v/>
      </c>
      <c r="AD504" s="72" t="str">
        <f t="shared" si="1687"/>
        <v/>
      </c>
      <c r="AE504" s="72" t="str">
        <f t="shared" si="1687"/>
        <v/>
      </c>
      <c r="AF504" s="72" t="str">
        <f t="shared" si="1687"/>
        <v/>
      </c>
      <c r="AG504" s="72" t="str">
        <f t="shared" si="1687"/>
        <v/>
      </c>
      <c r="AH504" s="72" t="str">
        <f t="shared" si="1687"/>
        <v/>
      </c>
      <c r="AI504" s="72" t="str">
        <f t="shared" si="1687"/>
        <v/>
      </c>
      <c r="AJ504" s="72" t="str">
        <f t="shared" si="1687"/>
        <v/>
      </c>
      <c r="AK504" s="72" t="str">
        <f t="shared" si="1687"/>
        <v/>
      </c>
      <c r="AL504" s="72" t="str">
        <f t="shared" si="1687"/>
        <v/>
      </c>
      <c r="AM504" s="72" t="str">
        <f t="shared" si="1687"/>
        <v/>
      </c>
      <c r="AN504" s="72" t="str">
        <f t="shared" si="1687"/>
        <v/>
      </c>
      <c r="AO504" s="72" t="str">
        <f t="shared" si="1687"/>
        <v/>
      </c>
      <c r="AP504" s="72" t="str">
        <f t="shared" si="1687"/>
        <v/>
      </c>
      <c r="AQ504" s="72" t="str">
        <f t="shared" ref="AQ504:BV504" si="1688">IF(AQ$409&lt;&gt;"",$E105,"")</f>
        <v/>
      </c>
      <c r="AR504" s="72" t="str">
        <f t="shared" si="1688"/>
        <v/>
      </c>
      <c r="AS504" s="72" t="str">
        <f t="shared" si="1688"/>
        <v/>
      </c>
      <c r="AT504" s="72" t="str">
        <f t="shared" si="1688"/>
        <v/>
      </c>
      <c r="AU504" s="72" t="str">
        <f t="shared" si="1688"/>
        <v/>
      </c>
      <c r="AV504" s="72" t="str">
        <f t="shared" si="1688"/>
        <v/>
      </c>
      <c r="AW504" s="72" t="str">
        <f t="shared" si="1688"/>
        <v/>
      </c>
      <c r="AX504" s="72" t="str">
        <f t="shared" si="1688"/>
        <v/>
      </c>
      <c r="AY504" s="72" t="str">
        <f t="shared" si="1688"/>
        <v/>
      </c>
      <c r="AZ504" s="72" t="str">
        <f t="shared" si="1688"/>
        <v/>
      </c>
      <c r="BA504" s="72" t="str">
        <f t="shared" si="1688"/>
        <v/>
      </c>
      <c r="BB504" s="72" t="str">
        <f t="shared" si="1688"/>
        <v/>
      </c>
      <c r="BC504" s="72" t="str">
        <f t="shared" si="1688"/>
        <v/>
      </c>
      <c r="BD504" s="72" t="str">
        <f t="shared" si="1688"/>
        <v/>
      </c>
      <c r="BE504" s="72" t="str">
        <f t="shared" si="1688"/>
        <v/>
      </c>
      <c r="BF504" s="72" t="str">
        <f t="shared" si="1688"/>
        <v/>
      </c>
      <c r="BG504" s="72" t="str">
        <f t="shared" si="1688"/>
        <v/>
      </c>
      <c r="BH504" s="72" t="str">
        <f t="shared" si="1688"/>
        <v/>
      </c>
      <c r="BI504" s="72" t="str">
        <f t="shared" si="1688"/>
        <v/>
      </c>
      <c r="BJ504" s="72" t="str">
        <f t="shared" si="1688"/>
        <v/>
      </c>
      <c r="BK504" s="72" t="str">
        <f t="shared" si="1688"/>
        <v/>
      </c>
      <c r="BL504" s="72" t="str">
        <f t="shared" si="1688"/>
        <v/>
      </c>
      <c r="BM504" s="72" t="str">
        <f t="shared" si="1688"/>
        <v/>
      </c>
      <c r="BN504" s="72" t="str">
        <f t="shared" si="1688"/>
        <v/>
      </c>
      <c r="BO504" s="72" t="str">
        <f t="shared" si="1688"/>
        <v/>
      </c>
      <c r="BP504" s="72" t="str">
        <f t="shared" si="1688"/>
        <v/>
      </c>
      <c r="BQ504" s="72" t="str">
        <f t="shared" si="1688"/>
        <v/>
      </c>
      <c r="BR504" s="72" t="str">
        <f t="shared" si="1688"/>
        <v/>
      </c>
      <c r="BS504" s="72" t="str">
        <f t="shared" si="1688"/>
        <v/>
      </c>
      <c r="BT504" s="72" t="str">
        <f t="shared" si="1688"/>
        <v/>
      </c>
      <c r="BU504" s="72" t="str">
        <f t="shared" si="1688"/>
        <v/>
      </c>
      <c r="BV504" s="72" t="str">
        <f t="shared" si="1688"/>
        <v/>
      </c>
      <c r="BW504" s="72" t="str">
        <f t="shared" ref="BW504:DB504" si="1689">IF(BW$409&lt;&gt;"",$E105,"")</f>
        <v/>
      </c>
      <c r="BX504" s="72" t="str">
        <f t="shared" si="1689"/>
        <v/>
      </c>
      <c r="BY504" s="72" t="str">
        <f t="shared" si="1689"/>
        <v/>
      </c>
      <c r="BZ504" s="72" t="str">
        <f t="shared" si="1689"/>
        <v/>
      </c>
      <c r="CA504" s="72" t="str">
        <f t="shared" si="1689"/>
        <v/>
      </c>
      <c r="CB504" s="72" t="str">
        <f t="shared" si="1689"/>
        <v/>
      </c>
      <c r="CC504" s="72" t="str">
        <f t="shared" si="1689"/>
        <v/>
      </c>
      <c r="CD504" s="72" t="str">
        <f t="shared" si="1689"/>
        <v/>
      </c>
      <c r="CE504" s="72" t="str">
        <f t="shared" si="1689"/>
        <v/>
      </c>
      <c r="CF504" s="72" t="str">
        <f t="shared" si="1689"/>
        <v/>
      </c>
      <c r="CG504" s="72" t="str">
        <f t="shared" si="1689"/>
        <v/>
      </c>
      <c r="CH504" s="72" t="str">
        <f t="shared" si="1689"/>
        <v/>
      </c>
      <c r="CI504" s="72" t="str">
        <f t="shared" si="1689"/>
        <v/>
      </c>
      <c r="CJ504" s="72" t="str">
        <f t="shared" si="1689"/>
        <v/>
      </c>
      <c r="CK504" s="72" t="str">
        <f t="shared" si="1689"/>
        <v/>
      </c>
      <c r="CL504" s="72" t="str">
        <f t="shared" si="1689"/>
        <v/>
      </c>
      <c r="CM504" s="72" t="str">
        <f t="shared" si="1689"/>
        <v/>
      </c>
      <c r="CN504" s="72" t="str">
        <f t="shared" si="1689"/>
        <v/>
      </c>
      <c r="CO504" s="72" t="str">
        <f t="shared" si="1689"/>
        <v/>
      </c>
      <c r="CP504" s="72" t="str">
        <f t="shared" si="1689"/>
        <v/>
      </c>
      <c r="CQ504" s="72" t="str">
        <f t="shared" si="1689"/>
        <v/>
      </c>
      <c r="CR504" s="72" t="str">
        <f t="shared" si="1689"/>
        <v/>
      </c>
      <c r="CS504" s="72" t="str">
        <f t="shared" si="1689"/>
        <v/>
      </c>
      <c r="CT504" s="72" t="str">
        <f t="shared" si="1689"/>
        <v/>
      </c>
      <c r="CU504" s="72" t="str">
        <f t="shared" si="1689"/>
        <v/>
      </c>
      <c r="CV504" s="72" t="str">
        <f t="shared" si="1689"/>
        <v/>
      </c>
      <c r="CW504" s="72" t="str">
        <f t="shared" si="1689"/>
        <v/>
      </c>
      <c r="CX504" s="72" t="str">
        <f t="shared" si="1689"/>
        <v/>
      </c>
      <c r="CY504" s="72" t="str">
        <f t="shared" si="1689"/>
        <v/>
      </c>
      <c r="CZ504" s="72" t="str">
        <f t="shared" si="1689"/>
        <v/>
      </c>
      <c r="DA504" s="72" t="str">
        <f t="shared" si="1689"/>
        <v/>
      </c>
      <c r="DB504" s="72" t="str">
        <f t="shared" si="1689"/>
        <v/>
      </c>
      <c r="DC504" s="72" t="str">
        <f t="shared" ref="DC504:DV504" si="1690">IF(DC$409&lt;&gt;"",$E105,"")</f>
        <v/>
      </c>
      <c r="DD504" s="72" t="str">
        <f t="shared" si="1690"/>
        <v/>
      </c>
      <c r="DE504" s="72" t="str">
        <f t="shared" si="1690"/>
        <v/>
      </c>
      <c r="DF504" s="72" t="str">
        <f t="shared" si="1690"/>
        <v/>
      </c>
      <c r="DG504" s="72" t="str">
        <f t="shared" si="1690"/>
        <v/>
      </c>
      <c r="DH504" s="72" t="str">
        <f t="shared" si="1690"/>
        <v/>
      </c>
      <c r="DI504" s="72" t="str">
        <f t="shared" si="1690"/>
        <v/>
      </c>
      <c r="DJ504" s="72" t="str">
        <f t="shared" si="1690"/>
        <v/>
      </c>
      <c r="DK504" s="72" t="str">
        <f t="shared" si="1690"/>
        <v/>
      </c>
      <c r="DL504" s="72" t="str">
        <f t="shared" si="1690"/>
        <v/>
      </c>
      <c r="DM504" s="72" t="str">
        <f t="shared" si="1690"/>
        <v/>
      </c>
      <c r="DN504" s="72" t="str">
        <f t="shared" si="1690"/>
        <v/>
      </c>
      <c r="DO504" s="72" t="str">
        <f t="shared" si="1690"/>
        <v/>
      </c>
      <c r="DP504" s="72" t="str">
        <f t="shared" si="1690"/>
        <v/>
      </c>
      <c r="DQ504" s="72" t="str">
        <f t="shared" si="1690"/>
        <v/>
      </c>
      <c r="DR504" s="72" t="str">
        <f t="shared" si="1690"/>
        <v/>
      </c>
      <c r="DS504" s="72" t="str">
        <f t="shared" si="1690"/>
        <v/>
      </c>
      <c r="DT504" s="72" t="str">
        <f t="shared" si="1690"/>
        <v/>
      </c>
      <c r="DU504" s="72" t="str">
        <f t="shared" si="1690"/>
        <v/>
      </c>
      <c r="DV504" s="72" t="str">
        <f t="shared" si="1690"/>
        <v/>
      </c>
      <c r="DY504" s="79" t="s">
        <v>1206</v>
      </c>
      <c r="DZ504" t="s">
        <v>1775</v>
      </c>
      <c r="EA504" t="s">
        <v>7301</v>
      </c>
      <c r="EB504" t="s">
        <v>11030</v>
      </c>
      <c r="EC504" t="s">
        <v>8591</v>
      </c>
    </row>
    <row r="505" spans="10:133" x14ac:dyDescent="0.25">
      <c r="J505" s="72" t="str">
        <f>IF(PEDIDO!C131&lt;&gt;"",PEDIDO!B131,"")</f>
        <v/>
      </c>
      <c r="K505" s="72" t="str">
        <f t="shared" ref="K505:AP505" si="1691">IF(K$409&lt;&gt;"",$E106,"")</f>
        <v/>
      </c>
      <c r="L505" s="72" t="str">
        <f t="shared" si="1691"/>
        <v/>
      </c>
      <c r="M505" s="72" t="str">
        <f t="shared" si="1691"/>
        <v/>
      </c>
      <c r="N505" s="72" t="str">
        <f t="shared" si="1691"/>
        <v/>
      </c>
      <c r="O505" s="72" t="str">
        <f t="shared" si="1691"/>
        <v/>
      </c>
      <c r="P505" s="72" t="str">
        <f t="shared" si="1691"/>
        <v/>
      </c>
      <c r="Q505" s="72" t="str">
        <f t="shared" si="1691"/>
        <v/>
      </c>
      <c r="R505" s="72" t="str">
        <f t="shared" si="1691"/>
        <v/>
      </c>
      <c r="S505" s="72" t="str">
        <f t="shared" si="1691"/>
        <v/>
      </c>
      <c r="T505" s="72" t="str">
        <f t="shared" si="1691"/>
        <v/>
      </c>
      <c r="U505" s="72" t="str">
        <f t="shared" si="1691"/>
        <v/>
      </c>
      <c r="V505" s="72" t="str">
        <f t="shared" si="1691"/>
        <v/>
      </c>
      <c r="W505" s="72" t="str">
        <f t="shared" si="1691"/>
        <v/>
      </c>
      <c r="X505" s="72" t="str">
        <f t="shared" si="1691"/>
        <v/>
      </c>
      <c r="Y505" s="72" t="str">
        <f t="shared" si="1691"/>
        <v/>
      </c>
      <c r="Z505" s="72" t="str">
        <f t="shared" si="1691"/>
        <v/>
      </c>
      <c r="AA505" s="72" t="str">
        <f t="shared" si="1691"/>
        <v/>
      </c>
      <c r="AB505" s="72" t="str">
        <f t="shared" si="1691"/>
        <v/>
      </c>
      <c r="AC505" s="72" t="str">
        <f t="shared" si="1691"/>
        <v/>
      </c>
      <c r="AD505" s="72" t="str">
        <f t="shared" si="1691"/>
        <v/>
      </c>
      <c r="AE505" s="72" t="str">
        <f t="shared" si="1691"/>
        <v/>
      </c>
      <c r="AF505" s="72" t="str">
        <f t="shared" si="1691"/>
        <v/>
      </c>
      <c r="AG505" s="72" t="str">
        <f t="shared" si="1691"/>
        <v/>
      </c>
      <c r="AH505" s="72" t="str">
        <f t="shared" si="1691"/>
        <v/>
      </c>
      <c r="AI505" s="72" t="str">
        <f t="shared" si="1691"/>
        <v/>
      </c>
      <c r="AJ505" s="72" t="str">
        <f t="shared" si="1691"/>
        <v/>
      </c>
      <c r="AK505" s="72" t="str">
        <f t="shared" si="1691"/>
        <v/>
      </c>
      <c r="AL505" s="72" t="str">
        <f t="shared" si="1691"/>
        <v/>
      </c>
      <c r="AM505" s="72" t="str">
        <f t="shared" si="1691"/>
        <v/>
      </c>
      <c r="AN505" s="72" t="str">
        <f t="shared" si="1691"/>
        <v/>
      </c>
      <c r="AO505" s="72" t="str">
        <f t="shared" si="1691"/>
        <v/>
      </c>
      <c r="AP505" s="72" t="str">
        <f t="shared" si="1691"/>
        <v/>
      </c>
      <c r="AQ505" s="72" t="str">
        <f t="shared" ref="AQ505:BV505" si="1692">IF(AQ$409&lt;&gt;"",$E106,"")</f>
        <v/>
      </c>
      <c r="AR505" s="72" t="str">
        <f t="shared" si="1692"/>
        <v/>
      </c>
      <c r="AS505" s="72" t="str">
        <f t="shared" si="1692"/>
        <v/>
      </c>
      <c r="AT505" s="72" t="str">
        <f t="shared" si="1692"/>
        <v/>
      </c>
      <c r="AU505" s="72" t="str">
        <f t="shared" si="1692"/>
        <v/>
      </c>
      <c r="AV505" s="72" t="str">
        <f t="shared" si="1692"/>
        <v/>
      </c>
      <c r="AW505" s="72" t="str">
        <f t="shared" si="1692"/>
        <v/>
      </c>
      <c r="AX505" s="72" t="str">
        <f t="shared" si="1692"/>
        <v/>
      </c>
      <c r="AY505" s="72" t="str">
        <f t="shared" si="1692"/>
        <v/>
      </c>
      <c r="AZ505" s="72" t="str">
        <f t="shared" si="1692"/>
        <v/>
      </c>
      <c r="BA505" s="72" t="str">
        <f t="shared" si="1692"/>
        <v/>
      </c>
      <c r="BB505" s="72" t="str">
        <f t="shared" si="1692"/>
        <v/>
      </c>
      <c r="BC505" s="72" t="str">
        <f t="shared" si="1692"/>
        <v/>
      </c>
      <c r="BD505" s="72" t="str">
        <f t="shared" si="1692"/>
        <v/>
      </c>
      <c r="BE505" s="72" t="str">
        <f t="shared" si="1692"/>
        <v/>
      </c>
      <c r="BF505" s="72" t="str">
        <f t="shared" si="1692"/>
        <v/>
      </c>
      <c r="BG505" s="72" t="str">
        <f t="shared" si="1692"/>
        <v/>
      </c>
      <c r="BH505" s="72" t="str">
        <f t="shared" si="1692"/>
        <v/>
      </c>
      <c r="BI505" s="72" t="str">
        <f t="shared" si="1692"/>
        <v/>
      </c>
      <c r="BJ505" s="72" t="str">
        <f t="shared" si="1692"/>
        <v/>
      </c>
      <c r="BK505" s="72" t="str">
        <f t="shared" si="1692"/>
        <v/>
      </c>
      <c r="BL505" s="72" t="str">
        <f t="shared" si="1692"/>
        <v/>
      </c>
      <c r="BM505" s="72" t="str">
        <f t="shared" si="1692"/>
        <v/>
      </c>
      <c r="BN505" s="72" t="str">
        <f t="shared" si="1692"/>
        <v/>
      </c>
      <c r="BO505" s="72" t="str">
        <f t="shared" si="1692"/>
        <v/>
      </c>
      <c r="BP505" s="72" t="str">
        <f t="shared" si="1692"/>
        <v/>
      </c>
      <c r="BQ505" s="72" t="str">
        <f t="shared" si="1692"/>
        <v/>
      </c>
      <c r="BR505" s="72" t="str">
        <f t="shared" si="1692"/>
        <v/>
      </c>
      <c r="BS505" s="72" t="str">
        <f t="shared" si="1692"/>
        <v/>
      </c>
      <c r="BT505" s="72" t="str">
        <f t="shared" si="1692"/>
        <v/>
      </c>
      <c r="BU505" s="72" t="str">
        <f t="shared" si="1692"/>
        <v/>
      </c>
      <c r="BV505" s="72" t="str">
        <f t="shared" si="1692"/>
        <v/>
      </c>
      <c r="BW505" s="72" t="str">
        <f t="shared" ref="BW505:DB505" si="1693">IF(BW$409&lt;&gt;"",$E106,"")</f>
        <v/>
      </c>
      <c r="BX505" s="72" t="str">
        <f t="shared" si="1693"/>
        <v/>
      </c>
      <c r="BY505" s="72" t="str">
        <f t="shared" si="1693"/>
        <v/>
      </c>
      <c r="BZ505" s="72" t="str">
        <f t="shared" si="1693"/>
        <v/>
      </c>
      <c r="CA505" s="72" t="str">
        <f t="shared" si="1693"/>
        <v/>
      </c>
      <c r="CB505" s="72" t="str">
        <f t="shared" si="1693"/>
        <v/>
      </c>
      <c r="CC505" s="72" t="str">
        <f t="shared" si="1693"/>
        <v/>
      </c>
      <c r="CD505" s="72" t="str">
        <f t="shared" si="1693"/>
        <v/>
      </c>
      <c r="CE505" s="72" t="str">
        <f t="shared" si="1693"/>
        <v/>
      </c>
      <c r="CF505" s="72" t="str">
        <f t="shared" si="1693"/>
        <v/>
      </c>
      <c r="CG505" s="72" t="str">
        <f t="shared" si="1693"/>
        <v/>
      </c>
      <c r="CH505" s="72" t="str">
        <f t="shared" si="1693"/>
        <v/>
      </c>
      <c r="CI505" s="72" t="str">
        <f t="shared" si="1693"/>
        <v/>
      </c>
      <c r="CJ505" s="72" t="str">
        <f t="shared" si="1693"/>
        <v/>
      </c>
      <c r="CK505" s="72" t="str">
        <f t="shared" si="1693"/>
        <v/>
      </c>
      <c r="CL505" s="72" t="str">
        <f t="shared" si="1693"/>
        <v/>
      </c>
      <c r="CM505" s="72" t="str">
        <f t="shared" si="1693"/>
        <v/>
      </c>
      <c r="CN505" s="72" t="str">
        <f t="shared" si="1693"/>
        <v/>
      </c>
      <c r="CO505" s="72" t="str">
        <f t="shared" si="1693"/>
        <v/>
      </c>
      <c r="CP505" s="72" t="str">
        <f t="shared" si="1693"/>
        <v/>
      </c>
      <c r="CQ505" s="72" t="str">
        <f t="shared" si="1693"/>
        <v/>
      </c>
      <c r="CR505" s="72" t="str">
        <f t="shared" si="1693"/>
        <v/>
      </c>
      <c r="CS505" s="72" t="str">
        <f t="shared" si="1693"/>
        <v/>
      </c>
      <c r="CT505" s="72" t="str">
        <f t="shared" si="1693"/>
        <v/>
      </c>
      <c r="CU505" s="72" t="str">
        <f t="shared" si="1693"/>
        <v/>
      </c>
      <c r="CV505" s="72" t="str">
        <f t="shared" si="1693"/>
        <v/>
      </c>
      <c r="CW505" s="72" t="str">
        <f t="shared" si="1693"/>
        <v/>
      </c>
      <c r="CX505" s="72" t="str">
        <f t="shared" si="1693"/>
        <v/>
      </c>
      <c r="CY505" s="72" t="str">
        <f t="shared" si="1693"/>
        <v/>
      </c>
      <c r="CZ505" s="72" t="str">
        <f t="shared" si="1693"/>
        <v/>
      </c>
      <c r="DA505" s="72" t="str">
        <f t="shared" si="1693"/>
        <v/>
      </c>
      <c r="DB505" s="72" t="str">
        <f t="shared" si="1693"/>
        <v/>
      </c>
      <c r="DC505" s="72" t="str">
        <f t="shared" ref="DC505:DV505" si="1694">IF(DC$409&lt;&gt;"",$E106,"")</f>
        <v/>
      </c>
      <c r="DD505" s="72" t="str">
        <f t="shared" si="1694"/>
        <v/>
      </c>
      <c r="DE505" s="72" t="str">
        <f t="shared" si="1694"/>
        <v/>
      </c>
      <c r="DF505" s="72" t="str">
        <f t="shared" si="1694"/>
        <v/>
      </c>
      <c r="DG505" s="72" t="str">
        <f t="shared" si="1694"/>
        <v/>
      </c>
      <c r="DH505" s="72" t="str">
        <f t="shared" si="1694"/>
        <v/>
      </c>
      <c r="DI505" s="72" t="str">
        <f t="shared" si="1694"/>
        <v/>
      </c>
      <c r="DJ505" s="72" t="str">
        <f t="shared" si="1694"/>
        <v/>
      </c>
      <c r="DK505" s="72" t="str">
        <f t="shared" si="1694"/>
        <v/>
      </c>
      <c r="DL505" s="72" t="str">
        <f t="shared" si="1694"/>
        <v/>
      </c>
      <c r="DM505" s="72" t="str">
        <f t="shared" si="1694"/>
        <v/>
      </c>
      <c r="DN505" s="72" t="str">
        <f t="shared" si="1694"/>
        <v/>
      </c>
      <c r="DO505" s="72" t="str">
        <f t="shared" si="1694"/>
        <v/>
      </c>
      <c r="DP505" s="72" t="str">
        <f t="shared" si="1694"/>
        <v/>
      </c>
      <c r="DQ505" s="72" t="str">
        <f t="shared" si="1694"/>
        <v/>
      </c>
      <c r="DR505" s="72" t="str">
        <f t="shared" si="1694"/>
        <v/>
      </c>
      <c r="DS505" s="72" t="str">
        <f t="shared" si="1694"/>
        <v/>
      </c>
      <c r="DT505" s="72" t="str">
        <f t="shared" si="1694"/>
        <v/>
      </c>
      <c r="DU505" s="72" t="str">
        <f t="shared" si="1694"/>
        <v/>
      </c>
      <c r="DV505" s="72" t="str">
        <f t="shared" si="1694"/>
        <v/>
      </c>
      <c r="DY505" s="79" t="s">
        <v>1207</v>
      </c>
      <c r="DZ505" t="s">
        <v>1776</v>
      </c>
      <c r="EA505" t="s">
        <v>7302</v>
      </c>
      <c r="EB505" t="s">
        <v>11031</v>
      </c>
      <c r="EC505" t="s">
        <v>12698</v>
      </c>
    </row>
    <row r="506" spans="10:133" x14ac:dyDescent="0.25">
      <c r="J506" s="72" t="str">
        <f>IF(PEDIDO!C132&lt;&gt;"",PEDIDO!B132,"")</f>
        <v/>
      </c>
      <c r="K506" s="72" t="str">
        <f t="shared" ref="K506:AP506" si="1695">IF(K$409&lt;&gt;"",$E107,"")</f>
        <v/>
      </c>
      <c r="L506" s="72" t="str">
        <f t="shared" si="1695"/>
        <v/>
      </c>
      <c r="M506" s="72" t="str">
        <f t="shared" si="1695"/>
        <v/>
      </c>
      <c r="N506" s="72" t="str">
        <f t="shared" si="1695"/>
        <v/>
      </c>
      <c r="O506" s="72" t="str">
        <f t="shared" si="1695"/>
        <v/>
      </c>
      <c r="P506" s="72" t="str">
        <f t="shared" si="1695"/>
        <v/>
      </c>
      <c r="Q506" s="72" t="str">
        <f t="shared" si="1695"/>
        <v/>
      </c>
      <c r="R506" s="72" t="str">
        <f t="shared" si="1695"/>
        <v/>
      </c>
      <c r="S506" s="72" t="str">
        <f t="shared" si="1695"/>
        <v/>
      </c>
      <c r="T506" s="72" t="str">
        <f t="shared" si="1695"/>
        <v/>
      </c>
      <c r="U506" s="72" t="str">
        <f t="shared" si="1695"/>
        <v/>
      </c>
      <c r="V506" s="72" t="str">
        <f t="shared" si="1695"/>
        <v/>
      </c>
      <c r="W506" s="72" t="str">
        <f t="shared" si="1695"/>
        <v/>
      </c>
      <c r="X506" s="72" t="str">
        <f t="shared" si="1695"/>
        <v/>
      </c>
      <c r="Y506" s="72" t="str">
        <f t="shared" si="1695"/>
        <v/>
      </c>
      <c r="Z506" s="72" t="str">
        <f t="shared" si="1695"/>
        <v/>
      </c>
      <c r="AA506" s="72" t="str">
        <f t="shared" si="1695"/>
        <v/>
      </c>
      <c r="AB506" s="72" t="str">
        <f t="shared" si="1695"/>
        <v/>
      </c>
      <c r="AC506" s="72" t="str">
        <f t="shared" si="1695"/>
        <v/>
      </c>
      <c r="AD506" s="72" t="str">
        <f t="shared" si="1695"/>
        <v/>
      </c>
      <c r="AE506" s="72" t="str">
        <f t="shared" si="1695"/>
        <v/>
      </c>
      <c r="AF506" s="72" t="str">
        <f t="shared" si="1695"/>
        <v/>
      </c>
      <c r="AG506" s="72" t="str">
        <f t="shared" si="1695"/>
        <v/>
      </c>
      <c r="AH506" s="72" t="str">
        <f t="shared" si="1695"/>
        <v/>
      </c>
      <c r="AI506" s="72" t="str">
        <f t="shared" si="1695"/>
        <v/>
      </c>
      <c r="AJ506" s="72" t="str">
        <f t="shared" si="1695"/>
        <v/>
      </c>
      <c r="AK506" s="72" t="str">
        <f t="shared" si="1695"/>
        <v/>
      </c>
      <c r="AL506" s="72" t="str">
        <f t="shared" si="1695"/>
        <v/>
      </c>
      <c r="AM506" s="72" t="str">
        <f t="shared" si="1695"/>
        <v/>
      </c>
      <c r="AN506" s="72" t="str">
        <f t="shared" si="1695"/>
        <v/>
      </c>
      <c r="AO506" s="72" t="str">
        <f t="shared" si="1695"/>
        <v/>
      </c>
      <c r="AP506" s="72" t="str">
        <f t="shared" si="1695"/>
        <v/>
      </c>
      <c r="AQ506" s="72" t="str">
        <f t="shared" ref="AQ506:BV506" si="1696">IF(AQ$409&lt;&gt;"",$E107,"")</f>
        <v/>
      </c>
      <c r="AR506" s="72" t="str">
        <f t="shared" si="1696"/>
        <v/>
      </c>
      <c r="AS506" s="72" t="str">
        <f t="shared" si="1696"/>
        <v/>
      </c>
      <c r="AT506" s="72" t="str">
        <f t="shared" si="1696"/>
        <v/>
      </c>
      <c r="AU506" s="72" t="str">
        <f t="shared" si="1696"/>
        <v/>
      </c>
      <c r="AV506" s="72" t="str">
        <f t="shared" si="1696"/>
        <v/>
      </c>
      <c r="AW506" s="72" t="str">
        <f t="shared" si="1696"/>
        <v/>
      </c>
      <c r="AX506" s="72" t="str">
        <f t="shared" si="1696"/>
        <v/>
      </c>
      <c r="AY506" s="72" t="str">
        <f t="shared" si="1696"/>
        <v/>
      </c>
      <c r="AZ506" s="72" t="str">
        <f t="shared" si="1696"/>
        <v/>
      </c>
      <c r="BA506" s="72" t="str">
        <f t="shared" si="1696"/>
        <v/>
      </c>
      <c r="BB506" s="72" t="str">
        <f t="shared" si="1696"/>
        <v/>
      </c>
      <c r="BC506" s="72" t="str">
        <f t="shared" si="1696"/>
        <v/>
      </c>
      <c r="BD506" s="72" t="str">
        <f t="shared" si="1696"/>
        <v/>
      </c>
      <c r="BE506" s="72" t="str">
        <f t="shared" si="1696"/>
        <v/>
      </c>
      <c r="BF506" s="72" t="str">
        <f t="shared" si="1696"/>
        <v/>
      </c>
      <c r="BG506" s="72" t="str">
        <f t="shared" si="1696"/>
        <v/>
      </c>
      <c r="BH506" s="72" t="str">
        <f t="shared" si="1696"/>
        <v/>
      </c>
      <c r="BI506" s="72" t="str">
        <f t="shared" si="1696"/>
        <v/>
      </c>
      <c r="BJ506" s="72" t="str">
        <f t="shared" si="1696"/>
        <v/>
      </c>
      <c r="BK506" s="72" t="str">
        <f t="shared" si="1696"/>
        <v/>
      </c>
      <c r="BL506" s="72" t="str">
        <f t="shared" si="1696"/>
        <v/>
      </c>
      <c r="BM506" s="72" t="str">
        <f t="shared" si="1696"/>
        <v/>
      </c>
      <c r="BN506" s="72" t="str">
        <f t="shared" si="1696"/>
        <v/>
      </c>
      <c r="BO506" s="72" t="str">
        <f t="shared" si="1696"/>
        <v/>
      </c>
      <c r="BP506" s="72" t="str">
        <f t="shared" si="1696"/>
        <v/>
      </c>
      <c r="BQ506" s="72" t="str">
        <f t="shared" si="1696"/>
        <v/>
      </c>
      <c r="BR506" s="72" t="str">
        <f t="shared" si="1696"/>
        <v/>
      </c>
      <c r="BS506" s="72" t="str">
        <f t="shared" si="1696"/>
        <v/>
      </c>
      <c r="BT506" s="72" t="str">
        <f t="shared" si="1696"/>
        <v/>
      </c>
      <c r="BU506" s="72" t="str">
        <f t="shared" si="1696"/>
        <v/>
      </c>
      <c r="BV506" s="72" t="str">
        <f t="shared" si="1696"/>
        <v/>
      </c>
      <c r="BW506" s="72" t="str">
        <f t="shared" ref="BW506:DB506" si="1697">IF(BW$409&lt;&gt;"",$E107,"")</f>
        <v/>
      </c>
      <c r="BX506" s="72" t="str">
        <f t="shared" si="1697"/>
        <v/>
      </c>
      <c r="BY506" s="72" t="str">
        <f t="shared" si="1697"/>
        <v/>
      </c>
      <c r="BZ506" s="72" t="str">
        <f t="shared" si="1697"/>
        <v/>
      </c>
      <c r="CA506" s="72" t="str">
        <f t="shared" si="1697"/>
        <v/>
      </c>
      <c r="CB506" s="72" t="str">
        <f t="shared" si="1697"/>
        <v/>
      </c>
      <c r="CC506" s="72" t="str">
        <f t="shared" si="1697"/>
        <v/>
      </c>
      <c r="CD506" s="72" t="str">
        <f t="shared" si="1697"/>
        <v/>
      </c>
      <c r="CE506" s="72" t="str">
        <f t="shared" si="1697"/>
        <v/>
      </c>
      <c r="CF506" s="72" t="str">
        <f t="shared" si="1697"/>
        <v/>
      </c>
      <c r="CG506" s="72" t="str">
        <f t="shared" si="1697"/>
        <v/>
      </c>
      <c r="CH506" s="72" t="str">
        <f t="shared" si="1697"/>
        <v/>
      </c>
      <c r="CI506" s="72" t="str">
        <f t="shared" si="1697"/>
        <v/>
      </c>
      <c r="CJ506" s="72" t="str">
        <f t="shared" si="1697"/>
        <v/>
      </c>
      <c r="CK506" s="72" t="str">
        <f t="shared" si="1697"/>
        <v/>
      </c>
      <c r="CL506" s="72" t="str">
        <f t="shared" si="1697"/>
        <v/>
      </c>
      <c r="CM506" s="72" t="str">
        <f t="shared" si="1697"/>
        <v/>
      </c>
      <c r="CN506" s="72" t="str">
        <f t="shared" si="1697"/>
        <v/>
      </c>
      <c r="CO506" s="72" t="str">
        <f t="shared" si="1697"/>
        <v/>
      </c>
      <c r="CP506" s="72" t="str">
        <f t="shared" si="1697"/>
        <v/>
      </c>
      <c r="CQ506" s="72" t="str">
        <f t="shared" si="1697"/>
        <v/>
      </c>
      <c r="CR506" s="72" t="str">
        <f t="shared" si="1697"/>
        <v/>
      </c>
      <c r="CS506" s="72" t="str">
        <f t="shared" si="1697"/>
        <v/>
      </c>
      <c r="CT506" s="72" t="str">
        <f t="shared" si="1697"/>
        <v/>
      </c>
      <c r="CU506" s="72" t="str">
        <f t="shared" si="1697"/>
        <v/>
      </c>
      <c r="CV506" s="72" t="str">
        <f t="shared" si="1697"/>
        <v/>
      </c>
      <c r="CW506" s="72" t="str">
        <f t="shared" si="1697"/>
        <v/>
      </c>
      <c r="CX506" s="72" t="str">
        <f t="shared" si="1697"/>
        <v/>
      </c>
      <c r="CY506" s="72" t="str">
        <f t="shared" si="1697"/>
        <v/>
      </c>
      <c r="CZ506" s="72" t="str">
        <f t="shared" si="1697"/>
        <v/>
      </c>
      <c r="DA506" s="72" t="str">
        <f t="shared" si="1697"/>
        <v/>
      </c>
      <c r="DB506" s="72" t="str">
        <f t="shared" si="1697"/>
        <v/>
      </c>
      <c r="DC506" s="72" t="str">
        <f t="shared" ref="DC506:DV506" si="1698">IF(DC$409&lt;&gt;"",$E107,"")</f>
        <v/>
      </c>
      <c r="DD506" s="72" t="str">
        <f t="shared" si="1698"/>
        <v/>
      </c>
      <c r="DE506" s="72" t="str">
        <f t="shared" si="1698"/>
        <v/>
      </c>
      <c r="DF506" s="72" t="str">
        <f t="shared" si="1698"/>
        <v/>
      </c>
      <c r="DG506" s="72" t="str">
        <f t="shared" si="1698"/>
        <v/>
      </c>
      <c r="DH506" s="72" t="str">
        <f t="shared" si="1698"/>
        <v/>
      </c>
      <c r="DI506" s="72" t="str">
        <f t="shared" si="1698"/>
        <v/>
      </c>
      <c r="DJ506" s="72" t="str">
        <f t="shared" si="1698"/>
        <v/>
      </c>
      <c r="DK506" s="72" t="str">
        <f t="shared" si="1698"/>
        <v/>
      </c>
      <c r="DL506" s="72" t="str">
        <f t="shared" si="1698"/>
        <v/>
      </c>
      <c r="DM506" s="72" t="str">
        <f t="shared" si="1698"/>
        <v/>
      </c>
      <c r="DN506" s="72" t="str">
        <f t="shared" si="1698"/>
        <v/>
      </c>
      <c r="DO506" s="72" t="str">
        <f t="shared" si="1698"/>
        <v/>
      </c>
      <c r="DP506" s="72" t="str">
        <f t="shared" si="1698"/>
        <v/>
      </c>
      <c r="DQ506" s="72" t="str">
        <f t="shared" si="1698"/>
        <v/>
      </c>
      <c r="DR506" s="72" t="str">
        <f t="shared" si="1698"/>
        <v/>
      </c>
      <c r="DS506" s="72" t="str">
        <f t="shared" si="1698"/>
        <v/>
      </c>
      <c r="DT506" s="72" t="str">
        <f t="shared" si="1698"/>
        <v/>
      </c>
      <c r="DU506" s="72" t="str">
        <f t="shared" si="1698"/>
        <v/>
      </c>
      <c r="DV506" s="72" t="str">
        <f t="shared" si="1698"/>
        <v/>
      </c>
      <c r="DY506" s="79" t="s">
        <v>1208</v>
      </c>
      <c r="DZ506" t="s">
        <v>1777</v>
      </c>
      <c r="EA506" t="s">
        <v>7303</v>
      </c>
      <c r="EB506" t="s">
        <v>11032</v>
      </c>
      <c r="EC506" t="s">
        <v>12699</v>
      </c>
    </row>
    <row r="507" spans="10:133" x14ac:dyDescent="0.25">
      <c r="J507" s="72" t="str">
        <f>IF(PEDIDO!C133&lt;&gt;"",PEDIDO!B133,"")</f>
        <v/>
      </c>
      <c r="K507" s="72" t="str">
        <f t="shared" ref="K507:AP507" si="1699">IF(K$409&lt;&gt;"",$E108,"")</f>
        <v/>
      </c>
      <c r="L507" s="72" t="str">
        <f t="shared" si="1699"/>
        <v/>
      </c>
      <c r="M507" s="72" t="str">
        <f t="shared" si="1699"/>
        <v/>
      </c>
      <c r="N507" s="72" t="str">
        <f t="shared" si="1699"/>
        <v/>
      </c>
      <c r="O507" s="72" t="str">
        <f t="shared" si="1699"/>
        <v/>
      </c>
      <c r="P507" s="72" t="str">
        <f t="shared" si="1699"/>
        <v/>
      </c>
      <c r="Q507" s="72" t="str">
        <f t="shared" si="1699"/>
        <v/>
      </c>
      <c r="R507" s="72" t="str">
        <f t="shared" si="1699"/>
        <v/>
      </c>
      <c r="S507" s="72" t="str">
        <f t="shared" si="1699"/>
        <v/>
      </c>
      <c r="T507" s="72" t="str">
        <f t="shared" si="1699"/>
        <v/>
      </c>
      <c r="U507" s="72" t="str">
        <f t="shared" si="1699"/>
        <v/>
      </c>
      <c r="V507" s="72" t="str">
        <f t="shared" si="1699"/>
        <v/>
      </c>
      <c r="W507" s="72" t="str">
        <f t="shared" si="1699"/>
        <v/>
      </c>
      <c r="X507" s="72" t="str">
        <f t="shared" si="1699"/>
        <v/>
      </c>
      <c r="Y507" s="72" t="str">
        <f t="shared" si="1699"/>
        <v/>
      </c>
      <c r="Z507" s="72" t="str">
        <f t="shared" si="1699"/>
        <v/>
      </c>
      <c r="AA507" s="72" t="str">
        <f t="shared" si="1699"/>
        <v/>
      </c>
      <c r="AB507" s="72" t="str">
        <f t="shared" si="1699"/>
        <v/>
      </c>
      <c r="AC507" s="72" t="str">
        <f t="shared" si="1699"/>
        <v/>
      </c>
      <c r="AD507" s="72" t="str">
        <f t="shared" si="1699"/>
        <v/>
      </c>
      <c r="AE507" s="72" t="str">
        <f t="shared" si="1699"/>
        <v/>
      </c>
      <c r="AF507" s="72" t="str">
        <f t="shared" si="1699"/>
        <v/>
      </c>
      <c r="AG507" s="72" t="str">
        <f t="shared" si="1699"/>
        <v/>
      </c>
      <c r="AH507" s="72" t="str">
        <f t="shared" si="1699"/>
        <v/>
      </c>
      <c r="AI507" s="72" t="str">
        <f t="shared" si="1699"/>
        <v/>
      </c>
      <c r="AJ507" s="72" t="str">
        <f t="shared" si="1699"/>
        <v/>
      </c>
      <c r="AK507" s="72" t="str">
        <f t="shared" si="1699"/>
        <v/>
      </c>
      <c r="AL507" s="72" t="str">
        <f t="shared" si="1699"/>
        <v/>
      </c>
      <c r="AM507" s="72" t="str">
        <f t="shared" si="1699"/>
        <v/>
      </c>
      <c r="AN507" s="72" t="str">
        <f t="shared" si="1699"/>
        <v/>
      </c>
      <c r="AO507" s="72" t="str">
        <f t="shared" si="1699"/>
        <v/>
      </c>
      <c r="AP507" s="72" t="str">
        <f t="shared" si="1699"/>
        <v/>
      </c>
      <c r="AQ507" s="72" t="str">
        <f t="shared" ref="AQ507:BV507" si="1700">IF(AQ$409&lt;&gt;"",$E108,"")</f>
        <v/>
      </c>
      <c r="AR507" s="72" t="str">
        <f t="shared" si="1700"/>
        <v/>
      </c>
      <c r="AS507" s="72" t="str">
        <f t="shared" si="1700"/>
        <v/>
      </c>
      <c r="AT507" s="72" t="str">
        <f t="shared" si="1700"/>
        <v/>
      </c>
      <c r="AU507" s="72" t="str">
        <f t="shared" si="1700"/>
        <v/>
      </c>
      <c r="AV507" s="72" t="str">
        <f t="shared" si="1700"/>
        <v/>
      </c>
      <c r="AW507" s="72" t="str">
        <f t="shared" si="1700"/>
        <v/>
      </c>
      <c r="AX507" s="72" t="str">
        <f t="shared" si="1700"/>
        <v/>
      </c>
      <c r="AY507" s="72" t="str">
        <f t="shared" si="1700"/>
        <v/>
      </c>
      <c r="AZ507" s="72" t="str">
        <f t="shared" si="1700"/>
        <v/>
      </c>
      <c r="BA507" s="72" t="str">
        <f t="shared" si="1700"/>
        <v/>
      </c>
      <c r="BB507" s="72" t="str">
        <f t="shared" si="1700"/>
        <v/>
      </c>
      <c r="BC507" s="72" t="str">
        <f t="shared" si="1700"/>
        <v/>
      </c>
      <c r="BD507" s="72" t="str">
        <f t="shared" si="1700"/>
        <v/>
      </c>
      <c r="BE507" s="72" t="str">
        <f t="shared" si="1700"/>
        <v/>
      </c>
      <c r="BF507" s="72" t="str">
        <f t="shared" si="1700"/>
        <v/>
      </c>
      <c r="BG507" s="72" t="str">
        <f t="shared" si="1700"/>
        <v/>
      </c>
      <c r="BH507" s="72" t="str">
        <f t="shared" si="1700"/>
        <v/>
      </c>
      <c r="BI507" s="72" t="str">
        <f t="shared" si="1700"/>
        <v/>
      </c>
      <c r="BJ507" s="72" t="str">
        <f t="shared" si="1700"/>
        <v/>
      </c>
      <c r="BK507" s="72" t="str">
        <f t="shared" si="1700"/>
        <v/>
      </c>
      <c r="BL507" s="72" t="str">
        <f t="shared" si="1700"/>
        <v/>
      </c>
      <c r="BM507" s="72" t="str">
        <f t="shared" si="1700"/>
        <v/>
      </c>
      <c r="BN507" s="72" t="str">
        <f t="shared" si="1700"/>
        <v/>
      </c>
      <c r="BO507" s="72" t="str">
        <f t="shared" si="1700"/>
        <v/>
      </c>
      <c r="BP507" s="72" t="str">
        <f t="shared" si="1700"/>
        <v/>
      </c>
      <c r="BQ507" s="72" t="str">
        <f t="shared" si="1700"/>
        <v/>
      </c>
      <c r="BR507" s="72" t="str">
        <f t="shared" si="1700"/>
        <v/>
      </c>
      <c r="BS507" s="72" t="str">
        <f t="shared" si="1700"/>
        <v/>
      </c>
      <c r="BT507" s="72" t="str">
        <f t="shared" si="1700"/>
        <v/>
      </c>
      <c r="BU507" s="72" t="str">
        <f t="shared" si="1700"/>
        <v/>
      </c>
      <c r="BV507" s="72" t="str">
        <f t="shared" si="1700"/>
        <v/>
      </c>
      <c r="BW507" s="72" t="str">
        <f t="shared" ref="BW507:DB507" si="1701">IF(BW$409&lt;&gt;"",$E108,"")</f>
        <v/>
      </c>
      <c r="BX507" s="72" t="str">
        <f t="shared" si="1701"/>
        <v/>
      </c>
      <c r="BY507" s="72" t="str">
        <f t="shared" si="1701"/>
        <v/>
      </c>
      <c r="BZ507" s="72" t="str">
        <f t="shared" si="1701"/>
        <v/>
      </c>
      <c r="CA507" s="72" t="str">
        <f t="shared" si="1701"/>
        <v/>
      </c>
      <c r="CB507" s="72" t="str">
        <f t="shared" si="1701"/>
        <v/>
      </c>
      <c r="CC507" s="72" t="str">
        <f t="shared" si="1701"/>
        <v/>
      </c>
      <c r="CD507" s="72" t="str">
        <f t="shared" si="1701"/>
        <v/>
      </c>
      <c r="CE507" s="72" t="str">
        <f t="shared" si="1701"/>
        <v/>
      </c>
      <c r="CF507" s="72" t="str">
        <f t="shared" si="1701"/>
        <v/>
      </c>
      <c r="CG507" s="72" t="str">
        <f t="shared" si="1701"/>
        <v/>
      </c>
      <c r="CH507" s="72" t="str">
        <f t="shared" si="1701"/>
        <v/>
      </c>
      <c r="CI507" s="72" t="str">
        <f t="shared" si="1701"/>
        <v/>
      </c>
      <c r="CJ507" s="72" t="str">
        <f t="shared" si="1701"/>
        <v/>
      </c>
      <c r="CK507" s="72" t="str">
        <f t="shared" si="1701"/>
        <v/>
      </c>
      <c r="CL507" s="72" t="str">
        <f t="shared" si="1701"/>
        <v/>
      </c>
      <c r="CM507" s="72" t="str">
        <f t="shared" si="1701"/>
        <v/>
      </c>
      <c r="CN507" s="72" t="str">
        <f t="shared" si="1701"/>
        <v/>
      </c>
      <c r="CO507" s="72" t="str">
        <f t="shared" si="1701"/>
        <v/>
      </c>
      <c r="CP507" s="72" t="str">
        <f t="shared" si="1701"/>
        <v/>
      </c>
      <c r="CQ507" s="72" t="str">
        <f t="shared" si="1701"/>
        <v/>
      </c>
      <c r="CR507" s="72" t="str">
        <f t="shared" si="1701"/>
        <v/>
      </c>
      <c r="CS507" s="72" t="str">
        <f t="shared" si="1701"/>
        <v/>
      </c>
      <c r="CT507" s="72" t="str">
        <f t="shared" si="1701"/>
        <v/>
      </c>
      <c r="CU507" s="72" t="str">
        <f t="shared" si="1701"/>
        <v/>
      </c>
      <c r="CV507" s="72" t="str">
        <f t="shared" si="1701"/>
        <v/>
      </c>
      <c r="CW507" s="72" t="str">
        <f t="shared" si="1701"/>
        <v/>
      </c>
      <c r="CX507" s="72" t="str">
        <f t="shared" si="1701"/>
        <v/>
      </c>
      <c r="CY507" s="72" t="str">
        <f t="shared" si="1701"/>
        <v/>
      </c>
      <c r="CZ507" s="72" t="str">
        <f t="shared" si="1701"/>
        <v/>
      </c>
      <c r="DA507" s="72" t="str">
        <f t="shared" si="1701"/>
        <v/>
      </c>
      <c r="DB507" s="72" t="str">
        <f t="shared" si="1701"/>
        <v/>
      </c>
      <c r="DC507" s="72" t="str">
        <f t="shared" ref="DC507:DV507" si="1702">IF(DC$409&lt;&gt;"",$E108,"")</f>
        <v/>
      </c>
      <c r="DD507" s="72" t="str">
        <f t="shared" si="1702"/>
        <v/>
      </c>
      <c r="DE507" s="72" t="str">
        <f t="shared" si="1702"/>
        <v/>
      </c>
      <c r="DF507" s="72" t="str">
        <f t="shared" si="1702"/>
        <v/>
      </c>
      <c r="DG507" s="72" t="str">
        <f t="shared" si="1702"/>
        <v/>
      </c>
      <c r="DH507" s="72" t="str">
        <f t="shared" si="1702"/>
        <v/>
      </c>
      <c r="DI507" s="72" t="str">
        <f t="shared" si="1702"/>
        <v/>
      </c>
      <c r="DJ507" s="72" t="str">
        <f t="shared" si="1702"/>
        <v/>
      </c>
      <c r="DK507" s="72" t="str">
        <f t="shared" si="1702"/>
        <v/>
      </c>
      <c r="DL507" s="72" t="str">
        <f t="shared" si="1702"/>
        <v/>
      </c>
      <c r="DM507" s="72" t="str">
        <f t="shared" si="1702"/>
        <v/>
      </c>
      <c r="DN507" s="72" t="str">
        <f t="shared" si="1702"/>
        <v/>
      </c>
      <c r="DO507" s="72" t="str">
        <f t="shared" si="1702"/>
        <v/>
      </c>
      <c r="DP507" s="72" t="str">
        <f t="shared" si="1702"/>
        <v/>
      </c>
      <c r="DQ507" s="72" t="str">
        <f t="shared" si="1702"/>
        <v/>
      </c>
      <c r="DR507" s="72" t="str">
        <f t="shared" si="1702"/>
        <v/>
      </c>
      <c r="DS507" s="72" t="str">
        <f t="shared" si="1702"/>
        <v/>
      </c>
      <c r="DT507" s="72" t="str">
        <f t="shared" si="1702"/>
        <v/>
      </c>
      <c r="DU507" s="72" t="str">
        <f t="shared" si="1702"/>
        <v/>
      </c>
      <c r="DV507" s="72" t="str">
        <f t="shared" si="1702"/>
        <v/>
      </c>
      <c r="DY507" s="79" t="s">
        <v>1209</v>
      </c>
      <c r="DZ507" t="s">
        <v>1778</v>
      </c>
      <c r="EA507" t="s">
        <v>7304</v>
      </c>
      <c r="EB507" t="s">
        <v>11033</v>
      </c>
      <c r="EC507" t="s">
        <v>12700</v>
      </c>
    </row>
    <row r="508" spans="10:133" x14ac:dyDescent="0.25">
      <c r="J508" s="72" t="str">
        <f>IF(PEDIDO!C134&lt;&gt;"",PEDIDO!B134,"")</f>
        <v/>
      </c>
      <c r="K508" s="72" t="str">
        <f t="shared" ref="K508:AP508" si="1703">IF(K$409&lt;&gt;"",$E109,"")</f>
        <v/>
      </c>
      <c r="L508" s="72" t="str">
        <f t="shared" si="1703"/>
        <v/>
      </c>
      <c r="M508" s="72" t="str">
        <f t="shared" si="1703"/>
        <v/>
      </c>
      <c r="N508" s="72" t="str">
        <f t="shared" si="1703"/>
        <v/>
      </c>
      <c r="O508" s="72" t="str">
        <f t="shared" si="1703"/>
        <v/>
      </c>
      <c r="P508" s="72" t="str">
        <f t="shared" si="1703"/>
        <v/>
      </c>
      <c r="Q508" s="72" t="str">
        <f t="shared" si="1703"/>
        <v/>
      </c>
      <c r="R508" s="72" t="str">
        <f t="shared" si="1703"/>
        <v/>
      </c>
      <c r="S508" s="72" t="str">
        <f t="shared" si="1703"/>
        <v/>
      </c>
      <c r="T508" s="72" t="str">
        <f t="shared" si="1703"/>
        <v/>
      </c>
      <c r="U508" s="72" t="str">
        <f t="shared" si="1703"/>
        <v/>
      </c>
      <c r="V508" s="72" t="str">
        <f t="shared" si="1703"/>
        <v/>
      </c>
      <c r="W508" s="72" t="str">
        <f t="shared" si="1703"/>
        <v/>
      </c>
      <c r="X508" s="72" t="str">
        <f t="shared" si="1703"/>
        <v/>
      </c>
      <c r="Y508" s="72" t="str">
        <f t="shared" si="1703"/>
        <v/>
      </c>
      <c r="Z508" s="72" t="str">
        <f t="shared" si="1703"/>
        <v/>
      </c>
      <c r="AA508" s="72" t="str">
        <f t="shared" si="1703"/>
        <v/>
      </c>
      <c r="AB508" s="72" t="str">
        <f t="shared" si="1703"/>
        <v/>
      </c>
      <c r="AC508" s="72" t="str">
        <f t="shared" si="1703"/>
        <v/>
      </c>
      <c r="AD508" s="72" t="str">
        <f t="shared" si="1703"/>
        <v/>
      </c>
      <c r="AE508" s="72" t="str">
        <f t="shared" si="1703"/>
        <v/>
      </c>
      <c r="AF508" s="72" t="str">
        <f t="shared" si="1703"/>
        <v/>
      </c>
      <c r="AG508" s="72" t="str">
        <f t="shared" si="1703"/>
        <v/>
      </c>
      <c r="AH508" s="72" t="str">
        <f t="shared" si="1703"/>
        <v/>
      </c>
      <c r="AI508" s="72" t="str">
        <f t="shared" si="1703"/>
        <v/>
      </c>
      <c r="AJ508" s="72" t="str">
        <f t="shared" si="1703"/>
        <v/>
      </c>
      <c r="AK508" s="72" t="str">
        <f t="shared" si="1703"/>
        <v/>
      </c>
      <c r="AL508" s="72" t="str">
        <f t="shared" si="1703"/>
        <v/>
      </c>
      <c r="AM508" s="72" t="str">
        <f t="shared" si="1703"/>
        <v/>
      </c>
      <c r="AN508" s="72" t="str">
        <f t="shared" si="1703"/>
        <v/>
      </c>
      <c r="AO508" s="72" t="str">
        <f t="shared" si="1703"/>
        <v/>
      </c>
      <c r="AP508" s="72" t="str">
        <f t="shared" si="1703"/>
        <v/>
      </c>
      <c r="AQ508" s="72" t="str">
        <f t="shared" ref="AQ508:BV508" si="1704">IF(AQ$409&lt;&gt;"",$E109,"")</f>
        <v/>
      </c>
      <c r="AR508" s="72" t="str">
        <f t="shared" si="1704"/>
        <v/>
      </c>
      <c r="AS508" s="72" t="str">
        <f t="shared" si="1704"/>
        <v/>
      </c>
      <c r="AT508" s="72" t="str">
        <f t="shared" si="1704"/>
        <v/>
      </c>
      <c r="AU508" s="72" t="str">
        <f t="shared" si="1704"/>
        <v/>
      </c>
      <c r="AV508" s="72" t="str">
        <f t="shared" si="1704"/>
        <v/>
      </c>
      <c r="AW508" s="72" t="str">
        <f t="shared" si="1704"/>
        <v/>
      </c>
      <c r="AX508" s="72" t="str">
        <f t="shared" si="1704"/>
        <v/>
      </c>
      <c r="AY508" s="72" t="str">
        <f t="shared" si="1704"/>
        <v/>
      </c>
      <c r="AZ508" s="72" t="str">
        <f t="shared" si="1704"/>
        <v/>
      </c>
      <c r="BA508" s="72" t="str">
        <f t="shared" si="1704"/>
        <v/>
      </c>
      <c r="BB508" s="72" t="str">
        <f t="shared" si="1704"/>
        <v/>
      </c>
      <c r="BC508" s="72" t="str">
        <f t="shared" si="1704"/>
        <v/>
      </c>
      <c r="BD508" s="72" t="str">
        <f t="shared" si="1704"/>
        <v/>
      </c>
      <c r="BE508" s="72" t="str">
        <f t="shared" si="1704"/>
        <v/>
      </c>
      <c r="BF508" s="72" t="str">
        <f t="shared" si="1704"/>
        <v/>
      </c>
      <c r="BG508" s="72" t="str">
        <f t="shared" si="1704"/>
        <v/>
      </c>
      <c r="BH508" s="72" t="str">
        <f t="shared" si="1704"/>
        <v/>
      </c>
      <c r="BI508" s="72" t="str">
        <f t="shared" si="1704"/>
        <v/>
      </c>
      <c r="BJ508" s="72" t="str">
        <f t="shared" si="1704"/>
        <v/>
      </c>
      <c r="BK508" s="72" t="str">
        <f t="shared" si="1704"/>
        <v/>
      </c>
      <c r="BL508" s="72" t="str">
        <f t="shared" si="1704"/>
        <v/>
      </c>
      <c r="BM508" s="72" t="str">
        <f t="shared" si="1704"/>
        <v/>
      </c>
      <c r="BN508" s="72" t="str">
        <f t="shared" si="1704"/>
        <v/>
      </c>
      <c r="BO508" s="72" t="str">
        <f t="shared" si="1704"/>
        <v/>
      </c>
      <c r="BP508" s="72" t="str">
        <f t="shared" si="1704"/>
        <v/>
      </c>
      <c r="BQ508" s="72" t="str">
        <f t="shared" si="1704"/>
        <v/>
      </c>
      <c r="BR508" s="72" t="str">
        <f t="shared" si="1704"/>
        <v/>
      </c>
      <c r="BS508" s="72" t="str">
        <f t="shared" si="1704"/>
        <v/>
      </c>
      <c r="BT508" s="72" t="str">
        <f t="shared" si="1704"/>
        <v/>
      </c>
      <c r="BU508" s="72" t="str">
        <f t="shared" si="1704"/>
        <v/>
      </c>
      <c r="BV508" s="72" t="str">
        <f t="shared" si="1704"/>
        <v/>
      </c>
      <c r="BW508" s="72" t="str">
        <f t="shared" ref="BW508:DB508" si="1705">IF(BW$409&lt;&gt;"",$E109,"")</f>
        <v/>
      </c>
      <c r="BX508" s="72" t="str">
        <f t="shared" si="1705"/>
        <v/>
      </c>
      <c r="BY508" s="72" t="str">
        <f t="shared" si="1705"/>
        <v/>
      </c>
      <c r="BZ508" s="72" t="str">
        <f t="shared" si="1705"/>
        <v/>
      </c>
      <c r="CA508" s="72" t="str">
        <f t="shared" si="1705"/>
        <v/>
      </c>
      <c r="CB508" s="72" t="str">
        <f t="shared" si="1705"/>
        <v/>
      </c>
      <c r="CC508" s="72" t="str">
        <f t="shared" si="1705"/>
        <v/>
      </c>
      <c r="CD508" s="72" t="str">
        <f t="shared" si="1705"/>
        <v/>
      </c>
      <c r="CE508" s="72" t="str">
        <f t="shared" si="1705"/>
        <v/>
      </c>
      <c r="CF508" s="72" t="str">
        <f t="shared" si="1705"/>
        <v/>
      </c>
      <c r="CG508" s="72" t="str">
        <f t="shared" si="1705"/>
        <v/>
      </c>
      <c r="CH508" s="72" t="str">
        <f t="shared" si="1705"/>
        <v/>
      </c>
      <c r="CI508" s="72" t="str">
        <f t="shared" si="1705"/>
        <v/>
      </c>
      <c r="CJ508" s="72" t="str">
        <f t="shared" si="1705"/>
        <v/>
      </c>
      <c r="CK508" s="72" t="str">
        <f t="shared" si="1705"/>
        <v/>
      </c>
      <c r="CL508" s="72" t="str">
        <f t="shared" si="1705"/>
        <v/>
      </c>
      <c r="CM508" s="72" t="str">
        <f t="shared" si="1705"/>
        <v/>
      </c>
      <c r="CN508" s="72" t="str">
        <f t="shared" si="1705"/>
        <v/>
      </c>
      <c r="CO508" s="72" t="str">
        <f t="shared" si="1705"/>
        <v/>
      </c>
      <c r="CP508" s="72" t="str">
        <f t="shared" si="1705"/>
        <v/>
      </c>
      <c r="CQ508" s="72" t="str">
        <f t="shared" si="1705"/>
        <v/>
      </c>
      <c r="CR508" s="72" t="str">
        <f t="shared" si="1705"/>
        <v/>
      </c>
      <c r="CS508" s="72" t="str">
        <f t="shared" si="1705"/>
        <v/>
      </c>
      <c r="CT508" s="72" t="str">
        <f t="shared" si="1705"/>
        <v/>
      </c>
      <c r="CU508" s="72" t="str">
        <f t="shared" si="1705"/>
        <v/>
      </c>
      <c r="CV508" s="72" t="str">
        <f t="shared" si="1705"/>
        <v/>
      </c>
      <c r="CW508" s="72" t="str">
        <f t="shared" si="1705"/>
        <v/>
      </c>
      <c r="CX508" s="72" t="str">
        <f t="shared" si="1705"/>
        <v/>
      </c>
      <c r="CY508" s="72" t="str">
        <f t="shared" si="1705"/>
        <v/>
      </c>
      <c r="CZ508" s="72" t="str">
        <f t="shared" si="1705"/>
        <v/>
      </c>
      <c r="DA508" s="72" t="str">
        <f t="shared" si="1705"/>
        <v/>
      </c>
      <c r="DB508" s="72" t="str">
        <f t="shared" si="1705"/>
        <v/>
      </c>
      <c r="DC508" s="72" t="str">
        <f t="shared" ref="DC508:DV508" si="1706">IF(DC$409&lt;&gt;"",$E109,"")</f>
        <v/>
      </c>
      <c r="DD508" s="72" t="str">
        <f t="shared" si="1706"/>
        <v/>
      </c>
      <c r="DE508" s="72" t="str">
        <f t="shared" si="1706"/>
        <v/>
      </c>
      <c r="DF508" s="72" t="str">
        <f t="shared" si="1706"/>
        <v/>
      </c>
      <c r="DG508" s="72" t="str">
        <f t="shared" si="1706"/>
        <v/>
      </c>
      <c r="DH508" s="72" t="str">
        <f t="shared" si="1706"/>
        <v/>
      </c>
      <c r="DI508" s="72" t="str">
        <f t="shared" si="1706"/>
        <v/>
      </c>
      <c r="DJ508" s="72" t="str">
        <f t="shared" si="1706"/>
        <v/>
      </c>
      <c r="DK508" s="72" t="str">
        <f t="shared" si="1706"/>
        <v/>
      </c>
      <c r="DL508" s="72" t="str">
        <f t="shared" si="1706"/>
        <v/>
      </c>
      <c r="DM508" s="72" t="str">
        <f t="shared" si="1706"/>
        <v/>
      </c>
      <c r="DN508" s="72" t="str">
        <f t="shared" si="1706"/>
        <v/>
      </c>
      <c r="DO508" s="72" t="str">
        <f t="shared" si="1706"/>
        <v/>
      </c>
      <c r="DP508" s="72" t="str">
        <f t="shared" si="1706"/>
        <v/>
      </c>
      <c r="DQ508" s="72" t="str">
        <f t="shared" si="1706"/>
        <v/>
      </c>
      <c r="DR508" s="72" t="str">
        <f t="shared" si="1706"/>
        <v/>
      </c>
      <c r="DS508" s="72" t="str">
        <f t="shared" si="1706"/>
        <v/>
      </c>
      <c r="DT508" s="72" t="str">
        <f t="shared" si="1706"/>
        <v/>
      </c>
      <c r="DU508" s="72" t="str">
        <f t="shared" si="1706"/>
        <v/>
      </c>
      <c r="DV508" s="72" t="str">
        <f t="shared" si="1706"/>
        <v/>
      </c>
      <c r="DY508" s="79" t="s">
        <v>1210</v>
      </c>
      <c r="DZ508" t="s">
        <v>1662</v>
      </c>
      <c r="EA508" t="s">
        <v>7305</v>
      </c>
      <c r="EB508" t="s">
        <v>11034</v>
      </c>
      <c r="EC508" t="s">
        <v>12701</v>
      </c>
    </row>
    <row r="509" spans="10:133" x14ac:dyDescent="0.25">
      <c r="J509" s="72" t="str">
        <f>IF(PEDIDO!C135&lt;&gt;"",PEDIDO!B135,"")</f>
        <v/>
      </c>
      <c r="K509" s="72" t="str">
        <f t="shared" ref="K509:AP509" si="1707">IF(K$409&lt;&gt;"",$E110,"")</f>
        <v/>
      </c>
      <c r="L509" s="72" t="str">
        <f t="shared" si="1707"/>
        <v/>
      </c>
      <c r="M509" s="72" t="str">
        <f t="shared" si="1707"/>
        <v/>
      </c>
      <c r="N509" s="72" t="str">
        <f t="shared" si="1707"/>
        <v/>
      </c>
      <c r="O509" s="72" t="str">
        <f t="shared" si="1707"/>
        <v/>
      </c>
      <c r="P509" s="72" t="str">
        <f t="shared" si="1707"/>
        <v/>
      </c>
      <c r="Q509" s="72" t="str">
        <f t="shared" si="1707"/>
        <v/>
      </c>
      <c r="R509" s="72" t="str">
        <f t="shared" si="1707"/>
        <v/>
      </c>
      <c r="S509" s="72" t="str">
        <f t="shared" si="1707"/>
        <v/>
      </c>
      <c r="T509" s="72" t="str">
        <f t="shared" si="1707"/>
        <v/>
      </c>
      <c r="U509" s="72" t="str">
        <f t="shared" si="1707"/>
        <v/>
      </c>
      <c r="V509" s="72" t="str">
        <f t="shared" si="1707"/>
        <v/>
      </c>
      <c r="W509" s="72" t="str">
        <f t="shared" si="1707"/>
        <v/>
      </c>
      <c r="X509" s="72" t="str">
        <f t="shared" si="1707"/>
        <v/>
      </c>
      <c r="Y509" s="72" t="str">
        <f t="shared" si="1707"/>
        <v/>
      </c>
      <c r="Z509" s="72" t="str">
        <f t="shared" si="1707"/>
        <v/>
      </c>
      <c r="AA509" s="72" t="str">
        <f t="shared" si="1707"/>
        <v/>
      </c>
      <c r="AB509" s="72" t="str">
        <f t="shared" si="1707"/>
        <v/>
      </c>
      <c r="AC509" s="72" t="str">
        <f t="shared" si="1707"/>
        <v/>
      </c>
      <c r="AD509" s="72" t="str">
        <f t="shared" si="1707"/>
        <v/>
      </c>
      <c r="AE509" s="72" t="str">
        <f t="shared" si="1707"/>
        <v/>
      </c>
      <c r="AF509" s="72" t="str">
        <f t="shared" si="1707"/>
        <v/>
      </c>
      <c r="AG509" s="72" t="str">
        <f t="shared" si="1707"/>
        <v/>
      </c>
      <c r="AH509" s="72" t="str">
        <f t="shared" si="1707"/>
        <v/>
      </c>
      <c r="AI509" s="72" t="str">
        <f t="shared" si="1707"/>
        <v/>
      </c>
      <c r="AJ509" s="72" t="str">
        <f t="shared" si="1707"/>
        <v/>
      </c>
      <c r="AK509" s="72" t="str">
        <f t="shared" si="1707"/>
        <v/>
      </c>
      <c r="AL509" s="72" t="str">
        <f t="shared" si="1707"/>
        <v/>
      </c>
      <c r="AM509" s="72" t="str">
        <f t="shared" si="1707"/>
        <v/>
      </c>
      <c r="AN509" s="72" t="str">
        <f t="shared" si="1707"/>
        <v/>
      </c>
      <c r="AO509" s="72" t="str">
        <f t="shared" si="1707"/>
        <v/>
      </c>
      <c r="AP509" s="72" t="str">
        <f t="shared" si="1707"/>
        <v/>
      </c>
      <c r="AQ509" s="72" t="str">
        <f t="shared" ref="AQ509:BV509" si="1708">IF(AQ$409&lt;&gt;"",$E110,"")</f>
        <v/>
      </c>
      <c r="AR509" s="72" t="str">
        <f t="shared" si="1708"/>
        <v/>
      </c>
      <c r="AS509" s="72" t="str">
        <f t="shared" si="1708"/>
        <v/>
      </c>
      <c r="AT509" s="72" t="str">
        <f t="shared" si="1708"/>
        <v/>
      </c>
      <c r="AU509" s="72" t="str">
        <f t="shared" si="1708"/>
        <v/>
      </c>
      <c r="AV509" s="72" t="str">
        <f t="shared" si="1708"/>
        <v/>
      </c>
      <c r="AW509" s="72" t="str">
        <f t="shared" si="1708"/>
        <v/>
      </c>
      <c r="AX509" s="72" t="str">
        <f t="shared" si="1708"/>
        <v/>
      </c>
      <c r="AY509" s="72" t="str">
        <f t="shared" si="1708"/>
        <v/>
      </c>
      <c r="AZ509" s="72" t="str">
        <f t="shared" si="1708"/>
        <v/>
      </c>
      <c r="BA509" s="72" t="str">
        <f t="shared" si="1708"/>
        <v/>
      </c>
      <c r="BB509" s="72" t="str">
        <f t="shared" si="1708"/>
        <v/>
      </c>
      <c r="BC509" s="72" t="str">
        <f t="shared" si="1708"/>
        <v/>
      </c>
      <c r="BD509" s="72" t="str">
        <f t="shared" si="1708"/>
        <v/>
      </c>
      <c r="BE509" s="72" t="str">
        <f t="shared" si="1708"/>
        <v/>
      </c>
      <c r="BF509" s="72" t="str">
        <f t="shared" si="1708"/>
        <v/>
      </c>
      <c r="BG509" s="72" t="str">
        <f t="shared" si="1708"/>
        <v/>
      </c>
      <c r="BH509" s="72" t="str">
        <f t="shared" si="1708"/>
        <v/>
      </c>
      <c r="BI509" s="72" t="str">
        <f t="shared" si="1708"/>
        <v/>
      </c>
      <c r="BJ509" s="72" t="str">
        <f t="shared" si="1708"/>
        <v/>
      </c>
      <c r="BK509" s="72" t="str">
        <f t="shared" si="1708"/>
        <v/>
      </c>
      <c r="BL509" s="72" t="str">
        <f t="shared" si="1708"/>
        <v/>
      </c>
      <c r="BM509" s="72" t="str">
        <f t="shared" si="1708"/>
        <v/>
      </c>
      <c r="BN509" s="72" t="str">
        <f t="shared" si="1708"/>
        <v/>
      </c>
      <c r="BO509" s="72" t="str">
        <f t="shared" si="1708"/>
        <v/>
      </c>
      <c r="BP509" s="72" t="str">
        <f t="shared" si="1708"/>
        <v/>
      </c>
      <c r="BQ509" s="72" t="str">
        <f t="shared" si="1708"/>
        <v/>
      </c>
      <c r="BR509" s="72" t="str">
        <f t="shared" si="1708"/>
        <v/>
      </c>
      <c r="BS509" s="72" t="str">
        <f t="shared" si="1708"/>
        <v/>
      </c>
      <c r="BT509" s="72" t="str">
        <f t="shared" si="1708"/>
        <v/>
      </c>
      <c r="BU509" s="72" t="str">
        <f t="shared" si="1708"/>
        <v/>
      </c>
      <c r="BV509" s="72" t="str">
        <f t="shared" si="1708"/>
        <v/>
      </c>
      <c r="BW509" s="72" t="str">
        <f t="shared" ref="BW509:DB509" si="1709">IF(BW$409&lt;&gt;"",$E110,"")</f>
        <v/>
      </c>
      <c r="BX509" s="72" t="str">
        <f t="shared" si="1709"/>
        <v/>
      </c>
      <c r="BY509" s="72" t="str">
        <f t="shared" si="1709"/>
        <v/>
      </c>
      <c r="BZ509" s="72" t="str">
        <f t="shared" si="1709"/>
        <v/>
      </c>
      <c r="CA509" s="72" t="str">
        <f t="shared" si="1709"/>
        <v/>
      </c>
      <c r="CB509" s="72" t="str">
        <f t="shared" si="1709"/>
        <v/>
      </c>
      <c r="CC509" s="72" t="str">
        <f t="shared" si="1709"/>
        <v/>
      </c>
      <c r="CD509" s="72" t="str">
        <f t="shared" si="1709"/>
        <v/>
      </c>
      <c r="CE509" s="72" t="str">
        <f t="shared" si="1709"/>
        <v/>
      </c>
      <c r="CF509" s="72" t="str">
        <f t="shared" si="1709"/>
        <v/>
      </c>
      <c r="CG509" s="72" t="str">
        <f t="shared" si="1709"/>
        <v/>
      </c>
      <c r="CH509" s="72" t="str">
        <f t="shared" si="1709"/>
        <v/>
      </c>
      <c r="CI509" s="72" t="str">
        <f t="shared" si="1709"/>
        <v/>
      </c>
      <c r="CJ509" s="72" t="str">
        <f t="shared" si="1709"/>
        <v/>
      </c>
      <c r="CK509" s="72" t="str">
        <f t="shared" si="1709"/>
        <v/>
      </c>
      <c r="CL509" s="72" t="str">
        <f t="shared" si="1709"/>
        <v/>
      </c>
      <c r="CM509" s="72" t="str">
        <f t="shared" si="1709"/>
        <v/>
      </c>
      <c r="CN509" s="72" t="str">
        <f t="shared" si="1709"/>
        <v/>
      </c>
      <c r="CO509" s="72" t="str">
        <f t="shared" si="1709"/>
        <v/>
      </c>
      <c r="CP509" s="72" t="str">
        <f t="shared" si="1709"/>
        <v/>
      </c>
      <c r="CQ509" s="72" t="str">
        <f t="shared" si="1709"/>
        <v/>
      </c>
      <c r="CR509" s="72" t="str">
        <f t="shared" si="1709"/>
        <v/>
      </c>
      <c r="CS509" s="72" t="str">
        <f t="shared" si="1709"/>
        <v/>
      </c>
      <c r="CT509" s="72" t="str">
        <f t="shared" si="1709"/>
        <v/>
      </c>
      <c r="CU509" s="72" t="str">
        <f t="shared" si="1709"/>
        <v/>
      </c>
      <c r="CV509" s="72" t="str">
        <f t="shared" si="1709"/>
        <v/>
      </c>
      <c r="CW509" s="72" t="str">
        <f t="shared" si="1709"/>
        <v/>
      </c>
      <c r="CX509" s="72" t="str">
        <f t="shared" si="1709"/>
        <v/>
      </c>
      <c r="CY509" s="72" t="str">
        <f t="shared" si="1709"/>
        <v/>
      </c>
      <c r="CZ509" s="72" t="str">
        <f t="shared" si="1709"/>
        <v/>
      </c>
      <c r="DA509" s="72" t="str">
        <f t="shared" si="1709"/>
        <v/>
      </c>
      <c r="DB509" s="72" t="str">
        <f t="shared" si="1709"/>
        <v/>
      </c>
      <c r="DC509" s="72" t="str">
        <f t="shared" ref="DC509:DV509" si="1710">IF(DC$409&lt;&gt;"",$E110,"")</f>
        <v/>
      </c>
      <c r="DD509" s="72" t="str">
        <f t="shared" si="1710"/>
        <v/>
      </c>
      <c r="DE509" s="72" t="str">
        <f t="shared" si="1710"/>
        <v/>
      </c>
      <c r="DF509" s="72" t="str">
        <f t="shared" si="1710"/>
        <v/>
      </c>
      <c r="DG509" s="72" t="str">
        <f t="shared" si="1710"/>
        <v/>
      </c>
      <c r="DH509" s="72" t="str">
        <f t="shared" si="1710"/>
        <v/>
      </c>
      <c r="DI509" s="72" t="str">
        <f t="shared" si="1710"/>
        <v/>
      </c>
      <c r="DJ509" s="72" t="str">
        <f t="shared" si="1710"/>
        <v/>
      </c>
      <c r="DK509" s="72" t="str">
        <f t="shared" si="1710"/>
        <v/>
      </c>
      <c r="DL509" s="72" t="str">
        <f t="shared" si="1710"/>
        <v/>
      </c>
      <c r="DM509" s="72" t="str">
        <f t="shared" si="1710"/>
        <v/>
      </c>
      <c r="DN509" s="72" t="str">
        <f t="shared" si="1710"/>
        <v/>
      </c>
      <c r="DO509" s="72" t="str">
        <f t="shared" si="1710"/>
        <v/>
      </c>
      <c r="DP509" s="72" t="str">
        <f t="shared" si="1710"/>
        <v/>
      </c>
      <c r="DQ509" s="72" t="str">
        <f t="shared" si="1710"/>
        <v/>
      </c>
      <c r="DR509" s="72" t="str">
        <f t="shared" si="1710"/>
        <v/>
      </c>
      <c r="DS509" s="72" t="str">
        <f t="shared" si="1710"/>
        <v/>
      </c>
      <c r="DT509" s="72" t="str">
        <f t="shared" si="1710"/>
        <v/>
      </c>
      <c r="DU509" s="72" t="str">
        <f t="shared" si="1710"/>
        <v/>
      </c>
      <c r="DV509" s="72" t="str">
        <f t="shared" si="1710"/>
        <v/>
      </c>
      <c r="DY509" s="79" t="s">
        <v>1211</v>
      </c>
      <c r="DZ509" t="s">
        <v>1779</v>
      </c>
      <c r="EA509" t="s">
        <v>7306</v>
      </c>
      <c r="EB509" t="s">
        <v>7714</v>
      </c>
      <c r="EC509" t="s">
        <v>12702</v>
      </c>
    </row>
    <row r="510" spans="10:133" x14ac:dyDescent="0.25">
      <c r="J510" s="72" t="str">
        <f>IF(PEDIDO!C136&lt;&gt;"",PEDIDO!B136,"")</f>
        <v/>
      </c>
      <c r="K510" s="72" t="str">
        <f t="shared" ref="K510:AP510" si="1711">IF(K$409&lt;&gt;"",$E111,"")</f>
        <v/>
      </c>
      <c r="L510" s="72" t="str">
        <f t="shared" si="1711"/>
        <v/>
      </c>
      <c r="M510" s="72" t="str">
        <f t="shared" si="1711"/>
        <v/>
      </c>
      <c r="N510" s="72" t="str">
        <f t="shared" si="1711"/>
        <v/>
      </c>
      <c r="O510" s="72" t="str">
        <f t="shared" si="1711"/>
        <v/>
      </c>
      <c r="P510" s="72" t="str">
        <f t="shared" si="1711"/>
        <v/>
      </c>
      <c r="Q510" s="72" t="str">
        <f t="shared" si="1711"/>
        <v/>
      </c>
      <c r="R510" s="72" t="str">
        <f t="shared" si="1711"/>
        <v/>
      </c>
      <c r="S510" s="72" t="str">
        <f t="shared" si="1711"/>
        <v/>
      </c>
      <c r="T510" s="72" t="str">
        <f t="shared" si="1711"/>
        <v/>
      </c>
      <c r="U510" s="72" t="str">
        <f t="shared" si="1711"/>
        <v/>
      </c>
      <c r="V510" s="72" t="str">
        <f t="shared" si="1711"/>
        <v/>
      </c>
      <c r="W510" s="72" t="str">
        <f t="shared" si="1711"/>
        <v/>
      </c>
      <c r="X510" s="72" t="str">
        <f t="shared" si="1711"/>
        <v/>
      </c>
      <c r="Y510" s="72" t="str">
        <f t="shared" si="1711"/>
        <v/>
      </c>
      <c r="Z510" s="72" t="str">
        <f t="shared" si="1711"/>
        <v/>
      </c>
      <c r="AA510" s="72" t="str">
        <f t="shared" si="1711"/>
        <v/>
      </c>
      <c r="AB510" s="72" t="str">
        <f t="shared" si="1711"/>
        <v/>
      </c>
      <c r="AC510" s="72" t="str">
        <f t="shared" si="1711"/>
        <v/>
      </c>
      <c r="AD510" s="72" t="str">
        <f t="shared" si="1711"/>
        <v/>
      </c>
      <c r="AE510" s="72" t="str">
        <f t="shared" si="1711"/>
        <v/>
      </c>
      <c r="AF510" s="72" t="str">
        <f t="shared" si="1711"/>
        <v/>
      </c>
      <c r="AG510" s="72" t="str">
        <f t="shared" si="1711"/>
        <v/>
      </c>
      <c r="AH510" s="72" t="str">
        <f t="shared" si="1711"/>
        <v/>
      </c>
      <c r="AI510" s="72" t="str">
        <f t="shared" si="1711"/>
        <v/>
      </c>
      <c r="AJ510" s="72" t="str">
        <f t="shared" si="1711"/>
        <v/>
      </c>
      <c r="AK510" s="72" t="str">
        <f t="shared" si="1711"/>
        <v/>
      </c>
      <c r="AL510" s="72" t="str">
        <f t="shared" si="1711"/>
        <v/>
      </c>
      <c r="AM510" s="72" t="str">
        <f t="shared" si="1711"/>
        <v/>
      </c>
      <c r="AN510" s="72" t="str">
        <f t="shared" si="1711"/>
        <v/>
      </c>
      <c r="AO510" s="72" t="str">
        <f t="shared" si="1711"/>
        <v/>
      </c>
      <c r="AP510" s="72" t="str">
        <f t="shared" si="1711"/>
        <v/>
      </c>
      <c r="AQ510" s="72" t="str">
        <f t="shared" ref="AQ510:BV510" si="1712">IF(AQ$409&lt;&gt;"",$E111,"")</f>
        <v/>
      </c>
      <c r="AR510" s="72" t="str">
        <f t="shared" si="1712"/>
        <v/>
      </c>
      <c r="AS510" s="72" t="str">
        <f t="shared" si="1712"/>
        <v/>
      </c>
      <c r="AT510" s="72" t="str">
        <f t="shared" si="1712"/>
        <v/>
      </c>
      <c r="AU510" s="72" t="str">
        <f t="shared" si="1712"/>
        <v/>
      </c>
      <c r="AV510" s="72" t="str">
        <f t="shared" si="1712"/>
        <v/>
      </c>
      <c r="AW510" s="72" t="str">
        <f t="shared" si="1712"/>
        <v/>
      </c>
      <c r="AX510" s="72" t="str">
        <f t="shared" si="1712"/>
        <v/>
      </c>
      <c r="AY510" s="72" t="str">
        <f t="shared" si="1712"/>
        <v/>
      </c>
      <c r="AZ510" s="72" t="str">
        <f t="shared" si="1712"/>
        <v/>
      </c>
      <c r="BA510" s="72" t="str">
        <f t="shared" si="1712"/>
        <v/>
      </c>
      <c r="BB510" s="72" t="str">
        <f t="shared" si="1712"/>
        <v/>
      </c>
      <c r="BC510" s="72" t="str">
        <f t="shared" si="1712"/>
        <v/>
      </c>
      <c r="BD510" s="72" t="str">
        <f t="shared" si="1712"/>
        <v/>
      </c>
      <c r="BE510" s="72" t="str">
        <f t="shared" si="1712"/>
        <v/>
      </c>
      <c r="BF510" s="72" t="str">
        <f t="shared" si="1712"/>
        <v/>
      </c>
      <c r="BG510" s="72" t="str">
        <f t="shared" si="1712"/>
        <v/>
      </c>
      <c r="BH510" s="72" t="str">
        <f t="shared" si="1712"/>
        <v/>
      </c>
      <c r="BI510" s="72" t="str">
        <f t="shared" si="1712"/>
        <v/>
      </c>
      <c r="BJ510" s="72" t="str">
        <f t="shared" si="1712"/>
        <v/>
      </c>
      <c r="BK510" s="72" t="str">
        <f t="shared" si="1712"/>
        <v/>
      </c>
      <c r="BL510" s="72" t="str">
        <f t="shared" si="1712"/>
        <v/>
      </c>
      <c r="BM510" s="72" t="str">
        <f t="shared" si="1712"/>
        <v/>
      </c>
      <c r="BN510" s="72" t="str">
        <f t="shared" si="1712"/>
        <v/>
      </c>
      <c r="BO510" s="72" t="str">
        <f t="shared" si="1712"/>
        <v/>
      </c>
      <c r="BP510" s="72" t="str">
        <f t="shared" si="1712"/>
        <v/>
      </c>
      <c r="BQ510" s="72" t="str">
        <f t="shared" si="1712"/>
        <v/>
      </c>
      <c r="BR510" s="72" t="str">
        <f t="shared" si="1712"/>
        <v/>
      </c>
      <c r="BS510" s="72" t="str">
        <f t="shared" si="1712"/>
        <v/>
      </c>
      <c r="BT510" s="72" t="str">
        <f t="shared" si="1712"/>
        <v/>
      </c>
      <c r="BU510" s="72" t="str">
        <f t="shared" si="1712"/>
        <v/>
      </c>
      <c r="BV510" s="72" t="str">
        <f t="shared" si="1712"/>
        <v/>
      </c>
      <c r="BW510" s="72" t="str">
        <f t="shared" ref="BW510:DB510" si="1713">IF(BW$409&lt;&gt;"",$E111,"")</f>
        <v/>
      </c>
      <c r="BX510" s="72" t="str">
        <f t="shared" si="1713"/>
        <v/>
      </c>
      <c r="BY510" s="72" t="str">
        <f t="shared" si="1713"/>
        <v/>
      </c>
      <c r="BZ510" s="72" t="str">
        <f t="shared" si="1713"/>
        <v/>
      </c>
      <c r="CA510" s="72" t="str">
        <f t="shared" si="1713"/>
        <v/>
      </c>
      <c r="CB510" s="72" t="str">
        <f t="shared" si="1713"/>
        <v/>
      </c>
      <c r="CC510" s="72" t="str">
        <f t="shared" si="1713"/>
        <v/>
      </c>
      <c r="CD510" s="72" t="str">
        <f t="shared" si="1713"/>
        <v/>
      </c>
      <c r="CE510" s="72" t="str">
        <f t="shared" si="1713"/>
        <v/>
      </c>
      <c r="CF510" s="72" t="str">
        <f t="shared" si="1713"/>
        <v/>
      </c>
      <c r="CG510" s="72" t="str">
        <f t="shared" si="1713"/>
        <v/>
      </c>
      <c r="CH510" s="72" t="str">
        <f t="shared" si="1713"/>
        <v/>
      </c>
      <c r="CI510" s="72" t="str">
        <f t="shared" si="1713"/>
        <v/>
      </c>
      <c r="CJ510" s="72" t="str">
        <f t="shared" si="1713"/>
        <v/>
      </c>
      <c r="CK510" s="72" t="str">
        <f t="shared" si="1713"/>
        <v/>
      </c>
      <c r="CL510" s="72" t="str">
        <f t="shared" si="1713"/>
        <v/>
      </c>
      <c r="CM510" s="72" t="str">
        <f t="shared" si="1713"/>
        <v/>
      </c>
      <c r="CN510" s="72" t="str">
        <f t="shared" si="1713"/>
        <v/>
      </c>
      <c r="CO510" s="72" t="str">
        <f t="shared" si="1713"/>
        <v/>
      </c>
      <c r="CP510" s="72" t="str">
        <f t="shared" si="1713"/>
        <v/>
      </c>
      <c r="CQ510" s="72" t="str">
        <f t="shared" si="1713"/>
        <v/>
      </c>
      <c r="CR510" s="72" t="str">
        <f t="shared" si="1713"/>
        <v/>
      </c>
      <c r="CS510" s="72" t="str">
        <f t="shared" si="1713"/>
        <v/>
      </c>
      <c r="CT510" s="72" t="str">
        <f t="shared" si="1713"/>
        <v/>
      </c>
      <c r="CU510" s="72" t="str">
        <f t="shared" si="1713"/>
        <v/>
      </c>
      <c r="CV510" s="72" t="str">
        <f t="shared" si="1713"/>
        <v/>
      </c>
      <c r="CW510" s="72" t="str">
        <f t="shared" si="1713"/>
        <v/>
      </c>
      <c r="CX510" s="72" t="str">
        <f t="shared" si="1713"/>
        <v/>
      </c>
      <c r="CY510" s="72" t="str">
        <f t="shared" si="1713"/>
        <v/>
      </c>
      <c r="CZ510" s="72" t="str">
        <f t="shared" si="1713"/>
        <v/>
      </c>
      <c r="DA510" s="72" t="str">
        <f t="shared" si="1713"/>
        <v/>
      </c>
      <c r="DB510" s="72" t="str">
        <f t="shared" si="1713"/>
        <v/>
      </c>
      <c r="DC510" s="72" t="str">
        <f t="shared" ref="DC510:DV510" si="1714">IF(DC$409&lt;&gt;"",$E111,"")</f>
        <v/>
      </c>
      <c r="DD510" s="72" t="str">
        <f t="shared" si="1714"/>
        <v/>
      </c>
      <c r="DE510" s="72" t="str">
        <f t="shared" si="1714"/>
        <v/>
      </c>
      <c r="DF510" s="72" t="str">
        <f t="shared" si="1714"/>
        <v/>
      </c>
      <c r="DG510" s="72" t="str">
        <f t="shared" si="1714"/>
        <v/>
      </c>
      <c r="DH510" s="72" t="str">
        <f t="shared" si="1714"/>
        <v/>
      </c>
      <c r="DI510" s="72" t="str">
        <f t="shared" si="1714"/>
        <v/>
      </c>
      <c r="DJ510" s="72" t="str">
        <f t="shared" si="1714"/>
        <v/>
      </c>
      <c r="DK510" s="72" t="str">
        <f t="shared" si="1714"/>
        <v/>
      </c>
      <c r="DL510" s="72" t="str">
        <f t="shared" si="1714"/>
        <v/>
      </c>
      <c r="DM510" s="72" t="str">
        <f t="shared" si="1714"/>
        <v/>
      </c>
      <c r="DN510" s="72" t="str">
        <f t="shared" si="1714"/>
        <v/>
      </c>
      <c r="DO510" s="72" t="str">
        <f t="shared" si="1714"/>
        <v/>
      </c>
      <c r="DP510" s="72" t="str">
        <f t="shared" si="1714"/>
        <v/>
      </c>
      <c r="DQ510" s="72" t="str">
        <f t="shared" si="1714"/>
        <v/>
      </c>
      <c r="DR510" s="72" t="str">
        <f t="shared" si="1714"/>
        <v/>
      </c>
      <c r="DS510" s="72" t="str">
        <f t="shared" si="1714"/>
        <v/>
      </c>
      <c r="DT510" s="72" t="str">
        <f t="shared" si="1714"/>
        <v/>
      </c>
      <c r="DU510" s="72" t="str">
        <f t="shared" si="1714"/>
        <v/>
      </c>
      <c r="DV510" s="72" t="str">
        <f t="shared" si="1714"/>
        <v/>
      </c>
      <c r="DY510" s="79" t="s">
        <v>1212</v>
      </c>
      <c r="DZ510" t="s">
        <v>1780</v>
      </c>
      <c r="EA510" t="s">
        <v>7307</v>
      </c>
      <c r="EB510" t="s">
        <v>11035</v>
      </c>
      <c r="EC510" t="s">
        <v>12703</v>
      </c>
    </row>
    <row r="511" spans="10:133" x14ac:dyDescent="0.25">
      <c r="J511" s="72" t="str">
        <f>IF(PEDIDO!C137&lt;&gt;"",PEDIDO!B137,"")</f>
        <v/>
      </c>
      <c r="K511" s="72" t="str">
        <f t="shared" ref="K511:AP511" si="1715">IF(K$409&lt;&gt;"",$E112,"")</f>
        <v/>
      </c>
      <c r="L511" s="72" t="str">
        <f t="shared" si="1715"/>
        <v/>
      </c>
      <c r="M511" s="72" t="str">
        <f t="shared" si="1715"/>
        <v/>
      </c>
      <c r="N511" s="72" t="str">
        <f t="shared" si="1715"/>
        <v/>
      </c>
      <c r="O511" s="72" t="str">
        <f t="shared" si="1715"/>
        <v/>
      </c>
      <c r="P511" s="72" t="str">
        <f t="shared" si="1715"/>
        <v/>
      </c>
      <c r="Q511" s="72" t="str">
        <f t="shared" si="1715"/>
        <v/>
      </c>
      <c r="R511" s="72" t="str">
        <f t="shared" si="1715"/>
        <v/>
      </c>
      <c r="S511" s="72" t="str">
        <f t="shared" si="1715"/>
        <v/>
      </c>
      <c r="T511" s="72" t="str">
        <f t="shared" si="1715"/>
        <v/>
      </c>
      <c r="U511" s="72" t="str">
        <f t="shared" si="1715"/>
        <v/>
      </c>
      <c r="V511" s="72" t="str">
        <f t="shared" si="1715"/>
        <v/>
      </c>
      <c r="W511" s="72" t="str">
        <f t="shared" si="1715"/>
        <v/>
      </c>
      <c r="X511" s="72" t="str">
        <f t="shared" si="1715"/>
        <v/>
      </c>
      <c r="Y511" s="72" t="str">
        <f t="shared" si="1715"/>
        <v/>
      </c>
      <c r="Z511" s="72" t="str">
        <f t="shared" si="1715"/>
        <v/>
      </c>
      <c r="AA511" s="72" t="str">
        <f t="shared" si="1715"/>
        <v/>
      </c>
      <c r="AB511" s="72" t="str">
        <f t="shared" si="1715"/>
        <v/>
      </c>
      <c r="AC511" s="72" t="str">
        <f t="shared" si="1715"/>
        <v/>
      </c>
      <c r="AD511" s="72" t="str">
        <f t="shared" si="1715"/>
        <v/>
      </c>
      <c r="AE511" s="72" t="str">
        <f t="shared" si="1715"/>
        <v/>
      </c>
      <c r="AF511" s="72" t="str">
        <f t="shared" si="1715"/>
        <v/>
      </c>
      <c r="AG511" s="72" t="str">
        <f t="shared" si="1715"/>
        <v/>
      </c>
      <c r="AH511" s="72" t="str">
        <f t="shared" si="1715"/>
        <v/>
      </c>
      <c r="AI511" s="72" t="str">
        <f t="shared" si="1715"/>
        <v/>
      </c>
      <c r="AJ511" s="72" t="str">
        <f t="shared" si="1715"/>
        <v/>
      </c>
      <c r="AK511" s="72" t="str">
        <f t="shared" si="1715"/>
        <v/>
      </c>
      <c r="AL511" s="72" t="str">
        <f t="shared" si="1715"/>
        <v/>
      </c>
      <c r="AM511" s="72" t="str">
        <f t="shared" si="1715"/>
        <v/>
      </c>
      <c r="AN511" s="72" t="str">
        <f t="shared" si="1715"/>
        <v/>
      </c>
      <c r="AO511" s="72" t="str">
        <f t="shared" si="1715"/>
        <v/>
      </c>
      <c r="AP511" s="72" t="str">
        <f t="shared" si="1715"/>
        <v/>
      </c>
      <c r="AQ511" s="72" t="str">
        <f t="shared" ref="AQ511:BV511" si="1716">IF(AQ$409&lt;&gt;"",$E112,"")</f>
        <v/>
      </c>
      <c r="AR511" s="72" t="str">
        <f t="shared" si="1716"/>
        <v/>
      </c>
      <c r="AS511" s="72" t="str">
        <f t="shared" si="1716"/>
        <v/>
      </c>
      <c r="AT511" s="72" t="str">
        <f t="shared" si="1716"/>
        <v/>
      </c>
      <c r="AU511" s="72" t="str">
        <f t="shared" si="1716"/>
        <v/>
      </c>
      <c r="AV511" s="72" t="str">
        <f t="shared" si="1716"/>
        <v/>
      </c>
      <c r="AW511" s="72" t="str">
        <f t="shared" si="1716"/>
        <v/>
      </c>
      <c r="AX511" s="72" t="str">
        <f t="shared" si="1716"/>
        <v/>
      </c>
      <c r="AY511" s="72" t="str">
        <f t="shared" si="1716"/>
        <v/>
      </c>
      <c r="AZ511" s="72" t="str">
        <f t="shared" si="1716"/>
        <v/>
      </c>
      <c r="BA511" s="72" t="str">
        <f t="shared" si="1716"/>
        <v/>
      </c>
      <c r="BB511" s="72" t="str">
        <f t="shared" si="1716"/>
        <v/>
      </c>
      <c r="BC511" s="72" t="str">
        <f t="shared" si="1716"/>
        <v/>
      </c>
      <c r="BD511" s="72" t="str">
        <f t="shared" si="1716"/>
        <v/>
      </c>
      <c r="BE511" s="72" t="str">
        <f t="shared" si="1716"/>
        <v/>
      </c>
      <c r="BF511" s="72" t="str">
        <f t="shared" si="1716"/>
        <v/>
      </c>
      <c r="BG511" s="72" t="str">
        <f t="shared" si="1716"/>
        <v/>
      </c>
      <c r="BH511" s="72" t="str">
        <f t="shared" si="1716"/>
        <v/>
      </c>
      <c r="BI511" s="72" t="str">
        <f t="shared" si="1716"/>
        <v/>
      </c>
      <c r="BJ511" s="72" t="str">
        <f t="shared" si="1716"/>
        <v/>
      </c>
      <c r="BK511" s="72" t="str">
        <f t="shared" si="1716"/>
        <v/>
      </c>
      <c r="BL511" s="72" t="str">
        <f t="shared" si="1716"/>
        <v/>
      </c>
      <c r="BM511" s="72" t="str">
        <f t="shared" si="1716"/>
        <v/>
      </c>
      <c r="BN511" s="72" t="str">
        <f t="shared" si="1716"/>
        <v/>
      </c>
      <c r="BO511" s="72" t="str">
        <f t="shared" si="1716"/>
        <v/>
      </c>
      <c r="BP511" s="72" t="str">
        <f t="shared" si="1716"/>
        <v/>
      </c>
      <c r="BQ511" s="72" t="str">
        <f t="shared" si="1716"/>
        <v/>
      </c>
      <c r="BR511" s="72" t="str">
        <f t="shared" si="1716"/>
        <v/>
      </c>
      <c r="BS511" s="72" t="str">
        <f t="shared" si="1716"/>
        <v/>
      </c>
      <c r="BT511" s="72" t="str">
        <f t="shared" si="1716"/>
        <v/>
      </c>
      <c r="BU511" s="72" t="str">
        <f t="shared" si="1716"/>
        <v/>
      </c>
      <c r="BV511" s="72" t="str">
        <f t="shared" si="1716"/>
        <v/>
      </c>
      <c r="BW511" s="72" t="str">
        <f t="shared" ref="BW511:DB511" si="1717">IF(BW$409&lt;&gt;"",$E112,"")</f>
        <v/>
      </c>
      <c r="BX511" s="72" t="str">
        <f t="shared" si="1717"/>
        <v/>
      </c>
      <c r="BY511" s="72" t="str">
        <f t="shared" si="1717"/>
        <v/>
      </c>
      <c r="BZ511" s="72" t="str">
        <f t="shared" si="1717"/>
        <v/>
      </c>
      <c r="CA511" s="72" t="str">
        <f t="shared" si="1717"/>
        <v/>
      </c>
      <c r="CB511" s="72" t="str">
        <f t="shared" si="1717"/>
        <v/>
      </c>
      <c r="CC511" s="72" t="str">
        <f t="shared" si="1717"/>
        <v/>
      </c>
      <c r="CD511" s="72" t="str">
        <f t="shared" si="1717"/>
        <v/>
      </c>
      <c r="CE511" s="72" t="str">
        <f t="shared" si="1717"/>
        <v/>
      </c>
      <c r="CF511" s="72" t="str">
        <f t="shared" si="1717"/>
        <v/>
      </c>
      <c r="CG511" s="72" t="str">
        <f t="shared" si="1717"/>
        <v/>
      </c>
      <c r="CH511" s="72" t="str">
        <f t="shared" si="1717"/>
        <v/>
      </c>
      <c r="CI511" s="72" t="str">
        <f t="shared" si="1717"/>
        <v/>
      </c>
      <c r="CJ511" s="72" t="str">
        <f t="shared" si="1717"/>
        <v/>
      </c>
      <c r="CK511" s="72" t="str">
        <f t="shared" si="1717"/>
        <v/>
      </c>
      <c r="CL511" s="72" t="str">
        <f t="shared" si="1717"/>
        <v/>
      </c>
      <c r="CM511" s="72" t="str">
        <f t="shared" si="1717"/>
        <v/>
      </c>
      <c r="CN511" s="72" t="str">
        <f t="shared" si="1717"/>
        <v/>
      </c>
      <c r="CO511" s="72" t="str">
        <f t="shared" si="1717"/>
        <v/>
      </c>
      <c r="CP511" s="72" t="str">
        <f t="shared" si="1717"/>
        <v/>
      </c>
      <c r="CQ511" s="72" t="str">
        <f t="shared" si="1717"/>
        <v/>
      </c>
      <c r="CR511" s="72" t="str">
        <f t="shared" si="1717"/>
        <v/>
      </c>
      <c r="CS511" s="72" t="str">
        <f t="shared" si="1717"/>
        <v/>
      </c>
      <c r="CT511" s="72" t="str">
        <f t="shared" si="1717"/>
        <v/>
      </c>
      <c r="CU511" s="72" t="str">
        <f t="shared" si="1717"/>
        <v/>
      </c>
      <c r="CV511" s="72" t="str">
        <f t="shared" si="1717"/>
        <v/>
      </c>
      <c r="CW511" s="72" t="str">
        <f t="shared" si="1717"/>
        <v/>
      </c>
      <c r="CX511" s="72" t="str">
        <f t="shared" si="1717"/>
        <v/>
      </c>
      <c r="CY511" s="72" t="str">
        <f t="shared" si="1717"/>
        <v/>
      </c>
      <c r="CZ511" s="72" t="str">
        <f t="shared" si="1717"/>
        <v/>
      </c>
      <c r="DA511" s="72" t="str">
        <f t="shared" si="1717"/>
        <v/>
      </c>
      <c r="DB511" s="72" t="str">
        <f t="shared" si="1717"/>
        <v/>
      </c>
      <c r="DC511" s="72" t="str">
        <f t="shared" ref="DC511:DV511" si="1718">IF(DC$409&lt;&gt;"",$E112,"")</f>
        <v/>
      </c>
      <c r="DD511" s="72" t="str">
        <f t="shared" si="1718"/>
        <v/>
      </c>
      <c r="DE511" s="72" t="str">
        <f t="shared" si="1718"/>
        <v/>
      </c>
      <c r="DF511" s="72" t="str">
        <f t="shared" si="1718"/>
        <v/>
      </c>
      <c r="DG511" s="72" t="str">
        <f t="shared" si="1718"/>
        <v/>
      </c>
      <c r="DH511" s="72" t="str">
        <f t="shared" si="1718"/>
        <v/>
      </c>
      <c r="DI511" s="72" t="str">
        <f t="shared" si="1718"/>
        <v/>
      </c>
      <c r="DJ511" s="72" t="str">
        <f t="shared" si="1718"/>
        <v/>
      </c>
      <c r="DK511" s="72" t="str">
        <f t="shared" si="1718"/>
        <v/>
      </c>
      <c r="DL511" s="72" t="str">
        <f t="shared" si="1718"/>
        <v/>
      </c>
      <c r="DM511" s="72" t="str">
        <f t="shared" si="1718"/>
        <v/>
      </c>
      <c r="DN511" s="72" t="str">
        <f t="shared" si="1718"/>
        <v/>
      </c>
      <c r="DO511" s="72" t="str">
        <f t="shared" si="1718"/>
        <v/>
      </c>
      <c r="DP511" s="72" t="str">
        <f t="shared" si="1718"/>
        <v/>
      </c>
      <c r="DQ511" s="72" t="str">
        <f t="shared" si="1718"/>
        <v/>
      </c>
      <c r="DR511" s="72" t="str">
        <f t="shared" si="1718"/>
        <v/>
      </c>
      <c r="DS511" s="72" t="str">
        <f t="shared" si="1718"/>
        <v/>
      </c>
      <c r="DT511" s="72" t="str">
        <f t="shared" si="1718"/>
        <v/>
      </c>
      <c r="DU511" s="72" t="str">
        <f t="shared" si="1718"/>
        <v/>
      </c>
      <c r="DV511" s="72" t="str">
        <f t="shared" si="1718"/>
        <v/>
      </c>
      <c r="DY511" s="79" t="s">
        <v>1213</v>
      </c>
      <c r="DZ511" t="s">
        <v>1781</v>
      </c>
      <c r="EA511" t="s">
        <v>7308</v>
      </c>
      <c r="EB511" t="s">
        <v>7719</v>
      </c>
      <c r="EC511" t="s">
        <v>12704</v>
      </c>
    </row>
    <row r="512" spans="10:133" x14ac:dyDescent="0.25">
      <c r="J512" s="72" t="str">
        <f>IF(PEDIDO!C138&lt;&gt;"",PEDIDO!B138,"")</f>
        <v/>
      </c>
      <c r="K512" s="72" t="str">
        <f t="shared" ref="K512:AP512" si="1719">IF(K$409&lt;&gt;"",$E113,"")</f>
        <v/>
      </c>
      <c r="L512" s="72" t="str">
        <f t="shared" si="1719"/>
        <v/>
      </c>
      <c r="M512" s="72" t="str">
        <f t="shared" si="1719"/>
        <v/>
      </c>
      <c r="N512" s="72" t="str">
        <f t="shared" si="1719"/>
        <v/>
      </c>
      <c r="O512" s="72" t="str">
        <f t="shared" si="1719"/>
        <v/>
      </c>
      <c r="P512" s="72" t="str">
        <f t="shared" si="1719"/>
        <v/>
      </c>
      <c r="Q512" s="72" t="str">
        <f t="shared" si="1719"/>
        <v/>
      </c>
      <c r="R512" s="72" t="str">
        <f t="shared" si="1719"/>
        <v/>
      </c>
      <c r="S512" s="72" t="str">
        <f t="shared" si="1719"/>
        <v/>
      </c>
      <c r="T512" s="72" t="str">
        <f t="shared" si="1719"/>
        <v/>
      </c>
      <c r="U512" s="72" t="str">
        <f t="shared" si="1719"/>
        <v/>
      </c>
      <c r="V512" s="72" t="str">
        <f t="shared" si="1719"/>
        <v/>
      </c>
      <c r="W512" s="72" t="str">
        <f t="shared" si="1719"/>
        <v/>
      </c>
      <c r="X512" s="72" t="str">
        <f t="shared" si="1719"/>
        <v/>
      </c>
      <c r="Y512" s="72" t="str">
        <f t="shared" si="1719"/>
        <v/>
      </c>
      <c r="Z512" s="72" t="str">
        <f t="shared" si="1719"/>
        <v/>
      </c>
      <c r="AA512" s="72" t="str">
        <f t="shared" si="1719"/>
        <v/>
      </c>
      <c r="AB512" s="72" t="str">
        <f t="shared" si="1719"/>
        <v/>
      </c>
      <c r="AC512" s="72" t="str">
        <f t="shared" si="1719"/>
        <v/>
      </c>
      <c r="AD512" s="72" t="str">
        <f t="shared" si="1719"/>
        <v/>
      </c>
      <c r="AE512" s="72" t="str">
        <f t="shared" si="1719"/>
        <v/>
      </c>
      <c r="AF512" s="72" t="str">
        <f t="shared" si="1719"/>
        <v/>
      </c>
      <c r="AG512" s="72" t="str">
        <f t="shared" si="1719"/>
        <v/>
      </c>
      <c r="AH512" s="72" t="str">
        <f t="shared" si="1719"/>
        <v/>
      </c>
      <c r="AI512" s="72" t="str">
        <f t="shared" si="1719"/>
        <v/>
      </c>
      <c r="AJ512" s="72" t="str">
        <f t="shared" si="1719"/>
        <v/>
      </c>
      <c r="AK512" s="72" t="str">
        <f t="shared" si="1719"/>
        <v/>
      </c>
      <c r="AL512" s="72" t="str">
        <f t="shared" si="1719"/>
        <v/>
      </c>
      <c r="AM512" s="72" t="str">
        <f t="shared" si="1719"/>
        <v/>
      </c>
      <c r="AN512" s="72" t="str">
        <f t="shared" si="1719"/>
        <v/>
      </c>
      <c r="AO512" s="72" t="str">
        <f t="shared" si="1719"/>
        <v/>
      </c>
      <c r="AP512" s="72" t="str">
        <f t="shared" si="1719"/>
        <v/>
      </c>
      <c r="AQ512" s="72" t="str">
        <f t="shared" ref="AQ512:BV512" si="1720">IF(AQ$409&lt;&gt;"",$E113,"")</f>
        <v/>
      </c>
      <c r="AR512" s="72" t="str">
        <f t="shared" si="1720"/>
        <v/>
      </c>
      <c r="AS512" s="72" t="str">
        <f t="shared" si="1720"/>
        <v/>
      </c>
      <c r="AT512" s="72" t="str">
        <f t="shared" si="1720"/>
        <v/>
      </c>
      <c r="AU512" s="72" t="str">
        <f t="shared" si="1720"/>
        <v/>
      </c>
      <c r="AV512" s="72" t="str">
        <f t="shared" si="1720"/>
        <v/>
      </c>
      <c r="AW512" s="72" t="str">
        <f t="shared" si="1720"/>
        <v/>
      </c>
      <c r="AX512" s="72" t="str">
        <f t="shared" si="1720"/>
        <v/>
      </c>
      <c r="AY512" s="72" t="str">
        <f t="shared" si="1720"/>
        <v/>
      </c>
      <c r="AZ512" s="72" t="str">
        <f t="shared" si="1720"/>
        <v/>
      </c>
      <c r="BA512" s="72" t="str">
        <f t="shared" si="1720"/>
        <v/>
      </c>
      <c r="BB512" s="72" t="str">
        <f t="shared" si="1720"/>
        <v/>
      </c>
      <c r="BC512" s="72" t="str">
        <f t="shared" si="1720"/>
        <v/>
      </c>
      <c r="BD512" s="72" t="str">
        <f t="shared" si="1720"/>
        <v/>
      </c>
      <c r="BE512" s="72" t="str">
        <f t="shared" si="1720"/>
        <v/>
      </c>
      <c r="BF512" s="72" t="str">
        <f t="shared" si="1720"/>
        <v/>
      </c>
      <c r="BG512" s="72" t="str">
        <f t="shared" si="1720"/>
        <v/>
      </c>
      <c r="BH512" s="72" t="str">
        <f t="shared" si="1720"/>
        <v/>
      </c>
      <c r="BI512" s="72" t="str">
        <f t="shared" si="1720"/>
        <v/>
      </c>
      <c r="BJ512" s="72" t="str">
        <f t="shared" si="1720"/>
        <v/>
      </c>
      <c r="BK512" s="72" t="str">
        <f t="shared" si="1720"/>
        <v/>
      </c>
      <c r="BL512" s="72" t="str">
        <f t="shared" si="1720"/>
        <v/>
      </c>
      <c r="BM512" s="72" t="str">
        <f t="shared" si="1720"/>
        <v/>
      </c>
      <c r="BN512" s="72" t="str">
        <f t="shared" si="1720"/>
        <v/>
      </c>
      <c r="BO512" s="72" t="str">
        <f t="shared" si="1720"/>
        <v/>
      </c>
      <c r="BP512" s="72" t="str">
        <f t="shared" si="1720"/>
        <v/>
      </c>
      <c r="BQ512" s="72" t="str">
        <f t="shared" si="1720"/>
        <v/>
      </c>
      <c r="BR512" s="72" t="str">
        <f t="shared" si="1720"/>
        <v/>
      </c>
      <c r="BS512" s="72" t="str">
        <f t="shared" si="1720"/>
        <v/>
      </c>
      <c r="BT512" s="72" t="str">
        <f t="shared" si="1720"/>
        <v/>
      </c>
      <c r="BU512" s="72" t="str">
        <f t="shared" si="1720"/>
        <v/>
      </c>
      <c r="BV512" s="72" t="str">
        <f t="shared" si="1720"/>
        <v/>
      </c>
      <c r="BW512" s="72" t="str">
        <f t="shared" ref="BW512:DB512" si="1721">IF(BW$409&lt;&gt;"",$E113,"")</f>
        <v/>
      </c>
      <c r="BX512" s="72" t="str">
        <f t="shared" si="1721"/>
        <v/>
      </c>
      <c r="BY512" s="72" t="str">
        <f t="shared" si="1721"/>
        <v/>
      </c>
      <c r="BZ512" s="72" t="str">
        <f t="shared" si="1721"/>
        <v/>
      </c>
      <c r="CA512" s="72" t="str">
        <f t="shared" si="1721"/>
        <v/>
      </c>
      <c r="CB512" s="72" t="str">
        <f t="shared" si="1721"/>
        <v/>
      </c>
      <c r="CC512" s="72" t="str">
        <f t="shared" si="1721"/>
        <v/>
      </c>
      <c r="CD512" s="72" t="str">
        <f t="shared" si="1721"/>
        <v/>
      </c>
      <c r="CE512" s="72" t="str">
        <f t="shared" si="1721"/>
        <v/>
      </c>
      <c r="CF512" s="72" t="str">
        <f t="shared" si="1721"/>
        <v/>
      </c>
      <c r="CG512" s="72" t="str">
        <f t="shared" si="1721"/>
        <v/>
      </c>
      <c r="CH512" s="72" t="str">
        <f t="shared" si="1721"/>
        <v/>
      </c>
      <c r="CI512" s="72" t="str">
        <f t="shared" si="1721"/>
        <v/>
      </c>
      <c r="CJ512" s="72" t="str">
        <f t="shared" si="1721"/>
        <v/>
      </c>
      <c r="CK512" s="72" t="str">
        <f t="shared" si="1721"/>
        <v/>
      </c>
      <c r="CL512" s="72" t="str">
        <f t="shared" si="1721"/>
        <v/>
      </c>
      <c r="CM512" s="72" t="str">
        <f t="shared" si="1721"/>
        <v/>
      </c>
      <c r="CN512" s="72" t="str">
        <f t="shared" si="1721"/>
        <v/>
      </c>
      <c r="CO512" s="72" t="str">
        <f t="shared" si="1721"/>
        <v/>
      </c>
      <c r="CP512" s="72" t="str">
        <f t="shared" si="1721"/>
        <v/>
      </c>
      <c r="CQ512" s="72" t="str">
        <f t="shared" si="1721"/>
        <v/>
      </c>
      <c r="CR512" s="72" t="str">
        <f t="shared" si="1721"/>
        <v/>
      </c>
      <c r="CS512" s="72" t="str">
        <f t="shared" si="1721"/>
        <v/>
      </c>
      <c r="CT512" s="72" t="str">
        <f t="shared" si="1721"/>
        <v/>
      </c>
      <c r="CU512" s="72" t="str">
        <f t="shared" si="1721"/>
        <v/>
      </c>
      <c r="CV512" s="72" t="str">
        <f t="shared" si="1721"/>
        <v/>
      </c>
      <c r="CW512" s="72" t="str">
        <f t="shared" si="1721"/>
        <v/>
      </c>
      <c r="CX512" s="72" t="str">
        <f t="shared" si="1721"/>
        <v/>
      </c>
      <c r="CY512" s="72" t="str">
        <f t="shared" si="1721"/>
        <v/>
      </c>
      <c r="CZ512" s="72" t="str">
        <f t="shared" si="1721"/>
        <v/>
      </c>
      <c r="DA512" s="72" t="str">
        <f t="shared" si="1721"/>
        <v/>
      </c>
      <c r="DB512" s="72" t="str">
        <f t="shared" si="1721"/>
        <v/>
      </c>
      <c r="DC512" s="72" t="str">
        <f t="shared" ref="DC512:DV512" si="1722">IF(DC$409&lt;&gt;"",$E113,"")</f>
        <v/>
      </c>
      <c r="DD512" s="72" t="str">
        <f t="shared" si="1722"/>
        <v/>
      </c>
      <c r="DE512" s="72" t="str">
        <f t="shared" si="1722"/>
        <v/>
      </c>
      <c r="DF512" s="72" t="str">
        <f t="shared" si="1722"/>
        <v/>
      </c>
      <c r="DG512" s="72" t="str">
        <f t="shared" si="1722"/>
        <v/>
      </c>
      <c r="DH512" s="72" t="str">
        <f t="shared" si="1722"/>
        <v/>
      </c>
      <c r="DI512" s="72" t="str">
        <f t="shared" si="1722"/>
        <v/>
      </c>
      <c r="DJ512" s="72" t="str">
        <f t="shared" si="1722"/>
        <v/>
      </c>
      <c r="DK512" s="72" t="str">
        <f t="shared" si="1722"/>
        <v/>
      </c>
      <c r="DL512" s="72" t="str">
        <f t="shared" si="1722"/>
        <v/>
      </c>
      <c r="DM512" s="72" t="str">
        <f t="shared" si="1722"/>
        <v/>
      </c>
      <c r="DN512" s="72" t="str">
        <f t="shared" si="1722"/>
        <v/>
      </c>
      <c r="DO512" s="72" t="str">
        <f t="shared" si="1722"/>
        <v/>
      </c>
      <c r="DP512" s="72" t="str">
        <f t="shared" si="1722"/>
        <v/>
      </c>
      <c r="DQ512" s="72" t="str">
        <f t="shared" si="1722"/>
        <v/>
      </c>
      <c r="DR512" s="72" t="str">
        <f t="shared" si="1722"/>
        <v/>
      </c>
      <c r="DS512" s="72" t="str">
        <f t="shared" si="1722"/>
        <v/>
      </c>
      <c r="DT512" s="72" t="str">
        <f t="shared" si="1722"/>
        <v/>
      </c>
      <c r="DU512" s="72" t="str">
        <f t="shared" si="1722"/>
        <v/>
      </c>
      <c r="DV512" s="72" t="str">
        <f t="shared" si="1722"/>
        <v/>
      </c>
      <c r="DY512" s="79" t="s">
        <v>1214</v>
      </c>
      <c r="DZ512" t="s">
        <v>1782</v>
      </c>
      <c r="EA512" t="s">
        <v>7309</v>
      </c>
      <c r="EB512" t="s">
        <v>11036</v>
      </c>
      <c r="EC512" t="s">
        <v>12705</v>
      </c>
    </row>
    <row r="513" spans="10:133" x14ac:dyDescent="0.25">
      <c r="J513" s="72" t="str">
        <f>IF(PEDIDO!C139&lt;&gt;"",PEDIDO!B139,"")</f>
        <v/>
      </c>
      <c r="K513" s="72" t="str">
        <f t="shared" ref="K513:AP513" si="1723">IF(K$409&lt;&gt;"",$E114,"")</f>
        <v/>
      </c>
      <c r="L513" s="72" t="str">
        <f t="shared" si="1723"/>
        <v/>
      </c>
      <c r="M513" s="72" t="str">
        <f t="shared" si="1723"/>
        <v/>
      </c>
      <c r="N513" s="72" t="str">
        <f t="shared" si="1723"/>
        <v/>
      </c>
      <c r="O513" s="72" t="str">
        <f t="shared" si="1723"/>
        <v/>
      </c>
      <c r="P513" s="72" t="str">
        <f t="shared" si="1723"/>
        <v/>
      </c>
      <c r="Q513" s="72" t="str">
        <f t="shared" si="1723"/>
        <v/>
      </c>
      <c r="R513" s="72" t="str">
        <f t="shared" si="1723"/>
        <v/>
      </c>
      <c r="S513" s="72" t="str">
        <f t="shared" si="1723"/>
        <v/>
      </c>
      <c r="T513" s="72" t="str">
        <f t="shared" si="1723"/>
        <v/>
      </c>
      <c r="U513" s="72" t="str">
        <f t="shared" si="1723"/>
        <v/>
      </c>
      <c r="V513" s="72" t="str">
        <f t="shared" si="1723"/>
        <v/>
      </c>
      <c r="W513" s="72" t="str">
        <f t="shared" si="1723"/>
        <v/>
      </c>
      <c r="X513" s="72" t="str">
        <f t="shared" si="1723"/>
        <v/>
      </c>
      <c r="Y513" s="72" t="str">
        <f t="shared" si="1723"/>
        <v/>
      </c>
      <c r="Z513" s="72" t="str">
        <f t="shared" si="1723"/>
        <v/>
      </c>
      <c r="AA513" s="72" t="str">
        <f t="shared" si="1723"/>
        <v/>
      </c>
      <c r="AB513" s="72" t="str">
        <f t="shared" si="1723"/>
        <v/>
      </c>
      <c r="AC513" s="72" t="str">
        <f t="shared" si="1723"/>
        <v/>
      </c>
      <c r="AD513" s="72" t="str">
        <f t="shared" si="1723"/>
        <v/>
      </c>
      <c r="AE513" s="72" t="str">
        <f t="shared" si="1723"/>
        <v/>
      </c>
      <c r="AF513" s="72" t="str">
        <f t="shared" si="1723"/>
        <v/>
      </c>
      <c r="AG513" s="72" t="str">
        <f t="shared" si="1723"/>
        <v/>
      </c>
      <c r="AH513" s="72" t="str">
        <f t="shared" si="1723"/>
        <v/>
      </c>
      <c r="AI513" s="72" t="str">
        <f t="shared" si="1723"/>
        <v/>
      </c>
      <c r="AJ513" s="72" t="str">
        <f t="shared" si="1723"/>
        <v/>
      </c>
      <c r="AK513" s="72" t="str">
        <f t="shared" si="1723"/>
        <v/>
      </c>
      <c r="AL513" s="72" t="str">
        <f t="shared" si="1723"/>
        <v/>
      </c>
      <c r="AM513" s="72" t="str">
        <f t="shared" si="1723"/>
        <v/>
      </c>
      <c r="AN513" s="72" t="str">
        <f t="shared" si="1723"/>
        <v/>
      </c>
      <c r="AO513" s="72" t="str">
        <f t="shared" si="1723"/>
        <v/>
      </c>
      <c r="AP513" s="72" t="str">
        <f t="shared" si="1723"/>
        <v/>
      </c>
      <c r="AQ513" s="72" t="str">
        <f t="shared" ref="AQ513:BV513" si="1724">IF(AQ$409&lt;&gt;"",$E114,"")</f>
        <v/>
      </c>
      <c r="AR513" s="72" t="str">
        <f t="shared" si="1724"/>
        <v/>
      </c>
      <c r="AS513" s="72" t="str">
        <f t="shared" si="1724"/>
        <v/>
      </c>
      <c r="AT513" s="72" t="str">
        <f t="shared" si="1724"/>
        <v/>
      </c>
      <c r="AU513" s="72" t="str">
        <f t="shared" si="1724"/>
        <v/>
      </c>
      <c r="AV513" s="72" t="str">
        <f t="shared" si="1724"/>
        <v/>
      </c>
      <c r="AW513" s="72" t="str">
        <f t="shared" si="1724"/>
        <v/>
      </c>
      <c r="AX513" s="72" t="str">
        <f t="shared" si="1724"/>
        <v/>
      </c>
      <c r="AY513" s="72" t="str">
        <f t="shared" si="1724"/>
        <v/>
      </c>
      <c r="AZ513" s="72" t="str">
        <f t="shared" si="1724"/>
        <v/>
      </c>
      <c r="BA513" s="72" t="str">
        <f t="shared" si="1724"/>
        <v/>
      </c>
      <c r="BB513" s="72" t="str">
        <f t="shared" si="1724"/>
        <v/>
      </c>
      <c r="BC513" s="72" t="str">
        <f t="shared" si="1724"/>
        <v/>
      </c>
      <c r="BD513" s="72" t="str">
        <f t="shared" si="1724"/>
        <v/>
      </c>
      <c r="BE513" s="72" t="str">
        <f t="shared" si="1724"/>
        <v/>
      </c>
      <c r="BF513" s="72" t="str">
        <f t="shared" si="1724"/>
        <v/>
      </c>
      <c r="BG513" s="72" t="str">
        <f t="shared" si="1724"/>
        <v/>
      </c>
      <c r="BH513" s="72" t="str">
        <f t="shared" si="1724"/>
        <v/>
      </c>
      <c r="BI513" s="72" t="str">
        <f t="shared" si="1724"/>
        <v/>
      </c>
      <c r="BJ513" s="72" t="str">
        <f t="shared" si="1724"/>
        <v/>
      </c>
      <c r="BK513" s="72" t="str">
        <f t="shared" si="1724"/>
        <v/>
      </c>
      <c r="BL513" s="72" t="str">
        <f t="shared" si="1724"/>
        <v/>
      </c>
      <c r="BM513" s="72" t="str">
        <f t="shared" si="1724"/>
        <v/>
      </c>
      <c r="BN513" s="72" t="str">
        <f t="shared" si="1724"/>
        <v/>
      </c>
      <c r="BO513" s="72" t="str">
        <f t="shared" si="1724"/>
        <v/>
      </c>
      <c r="BP513" s="72" t="str">
        <f t="shared" si="1724"/>
        <v/>
      </c>
      <c r="BQ513" s="72" t="str">
        <f t="shared" si="1724"/>
        <v/>
      </c>
      <c r="BR513" s="72" t="str">
        <f t="shared" si="1724"/>
        <v/>
      </c>
      <c r="BS513" s="72" t="str">
        <f t="shared" si="1724"/>
        <v/>
      </c>
      <c r="BT513" s="72" t="str">
        <f t="shared" si="1724"/>
        <v/>
      </c>
      <c r="BU513" s="72" t="str">
        <f t="shared" si="1724"/>
        <v/>
      </c>
      <c r="BV513" s="72" t="str">
        <f t="shared" si="1724"/>
        <v/>
      </c>
      <c r="BW513" s="72" t="str">
        <f t="shared" ref="BW513:DB513" si="1725">IF(BW$409&lt;&gt;"",$E114,"")</f>
        <v/>
      </c>
      <c r="BX513" s="72" t="str">
        <f t="shared" si="1725"/>
        <v/>
      </c>
      <c r="BY513" s="72" t="str">
        <f t="shared" si="1725"/>
        <v/>
      </c>
      <c r="BZ513" s="72" t="str">
        <f t="shared" si="1725"/>
        <v/>
      </c>
      <c r="CA513" s="72" t="str">
        <f t="shared" si="1725"/>
        <v/>
      </c>
      <c r="CB513" s="72" t="str">
        <f t="shared" si="1725"/>
        <v/>
      </c>
      <c r="CC513" s="72" t="str">
        <f t="shared" si="1725"/>
        <v/>
      </c>
      <c r="CD513" s="72" t="str">
        <f t="shared" si="1725"/>
        <v/>
      </c>
      <c r="CE513" s="72" t="str">
        <f t="shared" si="1725"/>
        <v/>
      </c>
      <c r="CF513" s="72" t="str">
        <f t="shared" si="1725"/>
        <v/>
      </c>
      <c r="CG513" s="72" t="str">
        <f t="shared" si="1725"/>
        <v/>
      </c>
      <c r="CH513" s="72" t="str">
        <f t="shared" si="1725"/>
        <v/>
      </c>
      <c r="CI513" s="72" t="str">
        <f t="shared" si="1725"/>
        <v/>
      </c>
      <c r="CJ513" s="72" t="str">
        <f t="shared" si="1725"/>
        <v/>
      </c>
      <c r="CK513" s="72" t="str">
        <f t="shared" si="1725"/>
        <v/>
      </c>
      <c r="CL513" s="72" t="str">
        <f t="shared" si="1725"/>
        <v/>
      </c>
      <c r="CM513" s="72" t="str">
        <f t="shared" si="1725"/>
        <v/>
      </c>
      <c r="CN513" s="72" t="str">
        <f t="shared" si="1725"/>
        <v/>
      </c>
      <c r="CO513" s="72" t="str">
        <f t="shared" si="1725"/>
        <v/>
      </c>
      <c r="CP513" s="72" t="str">
        <f t="shared" si="1725"/>
        <v/>
      </c>
      <c r="CQ513" s="72" t="str">
        <f t="shared" si="1725"/>
        <v/>
      </c>
      <c r="CR513" s="72" t="str">
        <f t="shared" si="1725"/>
        <v/>
      </c>
      <c r="CS513" s="72" t="str">
        <f t="shared" si="1725"/>
        <v/>
      </c>
      <c r="CT513" s="72" t="str">
        <f t="shared" si="1725"/>
        <v/>
      </c>
      <c r="CU513" s="72" t="str">
        <f t="shared" si="1725"/>
        <v/>
      </c>
      <c r="CV513" s="72" t="str">
        <f t="shared" si="1725"/>
        <v/>
      </c>
      <c r="CW513" s="72" t="str">
        <f t="shared" si="1725"/>
        <v/>
      </c>
      <c r="CX513" s="72" t="str">
        <f t="shared" si="1725"/>
        <v/>
      </c>
      <c r="CY513" s="72" t="str">
        <f t="shared" si="1725"/>
        <v/>
      </c>
      <c r="CZ513" s="72" t="str">
        <f t="shared" si="1725"/>
        <v/>
      </c>
      <c r="DA513" s="72" t="str">
        <f t="shared" si="1725"/>
        <v/>
      </c>
      <c r="DB513" s="72" t="str">
        <f t="shared" si="1725"/>
        <v/>
      </c>
      <c r="DC513" s="72" t="str">
        <f t="shared" ref="DC513:DV513" si="1726">IF(DC$409&lt;&gt;"",$E114,"")</f>
        <v/>
      </c>
      <c r="DD513" s="72" t="str">
        <f t="shared" si="1726"/>
        <v/>
      </c>
      <c r="DE513" s="72" t="str">
        <f t="shared" si="1726"/>
        <v/>
      </c>
      <c r="DF513" s="72" t="str">
        <f t="shared" si="1726"/>
        <v/>
      </c>
      <c r="DG513" s="72" t="str">
        <f t="shared" si="1726"/>
        <v/>
      </c>
      <c r="DH513" s="72" t="str">
        <f t="shared" si="1726"/>
        <v/>
      </c>
      <c r="DI513" s="72" t="str">
        <f t="shared" si="1726"/>
        <v/>
      </c>
      <c r="DJ513" s="72" t="str">
        <f t="shared" si="1726"/>
        <v/>
      </c>
      <c r="DK513" s="72" t="str">
        <f t="shared" si="1726"/>
        <v/>
      </c>
      <c r="DL513" s="72" t="str">
        <f t="shared" si="1726"/>
        <v/>
      </c>
      <c r="DM513" s="72" t="str">
        <f t="shared" si="1726"/>
        <v/>
      </c>
      <c r="DN513" s="72" t="str">
        <f t="shared" si="1726"/>
        <v/>
      </c>
      <c r="DO513" s="72" t="str">
        <f t="shared" si="1726"/>
        <v/>
      </c>
      <c r="DP513" s="72" t="str">
        <f t="shared" si="1726"/>
        <v/>
      </c>
      <c r="DQ513" s="72" t="str">
        <f t="shared" si="1726"/>
        <v/>
      </c>
      <c r="DR513" s="72" t="str">
        <f t="shared" si="1726"/>
        <v/>
      </c>
      <c r="DS513" s="72" t="str">
        <f t="shared" si="1726"/>
        <v/>
      </c>
      <c r="DT513" s="72" t="str">
        <f t="shared" si="1726"/>
        <v/>
      </c>
      <c r="DU513" s="72" t="str">
        <f t="shared" si="1726"/>
        <v/>
      </c>
      <c r="DV513" s="72" t="str">
        <f t="shared" si="1726"/>
        <v/>
      </c>
      <c r="DY513" s="79" t="s">
        <v>1215</v>
      </c>
      <c r="DZ513" t="s">
        <v>1783</v>
      </c>
      <c r="EA513" t="s">
        <v>7310</v>
      </c>
      <c r="EB513" t="s">
        <v>11037</v>
      </c>
      <c r="EC513" t="s">
        <v>12706</v>
      </c>
    </row>
    <row r="514" spans="10:133" x14ac:dyDescent="0.25">
      <c r="J514" s="72" t="str">
        <f>IF(PEDIDO!C140&lt;&gt;"",PEDIDO!B140,"")</f>
        <v/>
      </c>
      <c r="K514" s="72" t="str">
        <f t="shared" ref="K514:AP514" si="1727">IF(K$409&lt;&gt;"",$E115,"")</f>
        <v/>
      </c>
      <c r="L514" s="72" t="str">
        <f t="shared" si="1727"/>
        <v/>
      </c>
      <c r="M514" s="72" t="str">
        <f t="shared" si="1727"/>
        <v/>
      </c>
      <c r="N514" s="72" t="str">
        <f t="shared" si="1727"/>
        <v/>
      </c>
      <c r="O514" s="72" t="str">
        <f t="shared" si="1727"/>
        <v/>
      </c>
      <c r="P514" s="72" t="str">
        <f t="shared" si="1727"/>
        <v/>
      </c>
      <c r="Q514" s="72" t="str">
        <f t="shared" si="1727"/>
        <v/>
      </c>
      <c r="R514" s="72" t="str">
        <f t="shared" si="1727"/>
        <v/>
      </c>
      <c r="S514" s="72" t="str">
        <f t="shared" si="1727"/>
        <v/>
      </c>
      <c r="T514" s="72" t="str">
        <f t="shared" si="1727"/>
        <v/>
      </c>
      <c r="U514" s="72" t="str">
        <f t="shared" si="1727"/>
        <v/>
      </c>
      <c r="V514" s="72" t="str">
        <f t="shared" si="1727"/>
        <v/>
      </c>
      <c r="W514" s="72" t="str">
        <f t="shared" si="1727"/>
        <v/>
      </c>
      <c r="X514" s="72" t="str">
        <f t="shared" si="1727"/>
        <v/>
      </c>
      <c r="Y514" s="72" t="str">
        <f t="shared" si="1727"/>
        <v/>
      </c>
      <c r="Z514" s="72" t="str">
        <f t="shared" si="1727"/>
        <v/>
      </c>
      <c r="AA514" s="72" t="str">
        <f t="shared" si="1727"/>
        <v/>
      </c>
      <c r="AB514" s="72" t="str">
        <f t="shared" si="1727"/>
        <v/>
      </c>
      <c r="AC514" s="72" t="str">
        <f t="shared" si="1727"/>
        <v/>
      </c>
      <c r="AD514" s="72" t="str">
        <f t="shared" si="1727"/>
        <v/>
      </c>
      <c r="AE514" s="72" t="str">
        <f t="shared" si="1727"/>
        <v/>
      </c>
      <c r="AF514" s="72" t="str">
        <f t="shared" si="1727"/>
        <v/>
      </c>
      <c r="AG514" s="72" t="str">
        <f t="shared" si="1727"/>
        <v/>
      </c>
      <c r="AH514" s="72" t="str">
        <f t="shared" si="1727"/>
        <v/>
      </c>
      <c r="AI514" s="72" t="str">
        <f t="shared" si="1727"/>
        <v/>
      </c>
      <c r="AJ514" s="72" t="str">
        <f t="shared" si="1727"/>
        <v/>
      </c>
      <c r="AK514" s="72" t="str">
        <f t="shared" si="1727"/>
        <v/>
      </c>
      <c r="AL514" s="72" t="str">
        <f t="shared" si="1727"/>
        <v/>
      </c>
      <c r="AM514" s="72" t="str">
        <f t="shared" si="1727"/>
        <v/>
      </c>
      <c r="AN514" s="72" t="str">
        <f t="shared" si="1727"/>
        <v/>
      </c>
      <c r="AO514" s="72" t="str">
        <f t="shared" si="1727"/>
        <v/>
      </c>
      <c r="AP514" s="72" t="str">
        <f t="shared" si="1727"/>
        <v/>
      </c>
      <c r="AQ514" s="72" t="str">
        <f t="shared" ref="AQ514:BV514" si="1728">IF(AQ$409&lt;&gt;"",$E115,"")</f>
        <v/>
      </c>
      <c r="AR514" s="72" t="str">
        <f t="shared" si="1728"/>
        <v/>
      </c>
      <c r="AS514" s="72" t="str">
        <f t="shared" si="1728"/>
        <v/>
      </c>
      <c r="AT514" s="72" t="str">
        <f t="shared" si="1728"/>
        <v/>
      </c>
      <c r="AU514" s="72" t="str">
        <f t="shared" si="1728"/>
        <v/>
      </c>
      <c r="AV514" s="72" t="str">
        <f t="shared" si="1728"/>
        <v/>
      </c>
      <c r="AW514" s="72" t="str">
        <f t="shared" si="1728"/>
        <v/>
      </c>
      <c r="AX514" s="72" t="str">
        <f t="shared" si="1728"/>
        <v/>
      </c>
      <c r="AY514" s="72" t="str">
        <f t="shared" si="1728"/>
        <v/>
      </c>
      <c r="AZ514" s="72" t="str">
        <f t="shared" si="1728"/>
        <v/>
      </c>
      <c r="BA514" s="72" t="str">
        <f t="shared" si="1728"/>
        <v/>
      </c>
      <c r="BB514" s="72" t="str">
        <f t="shared" si="1728"/>
        <v/>
      </c>
      <c r="BC514" s="72" t="str">
        <f t="shared" si="1728"/>
        <v/>
      </c>
      <c r="BD514" s="72" t="str">
        <f t="shared" si="1728"/>
        <v/>
      </c>
      <c r="BE514" s="72" t="str">
        <f t="shared" si="1728"/>
        <v/>
      </c>
      <c r="BF514" s="72" t="str">
        <f t="shared" si="1728"/>
        <v/>
      </c>
      <c r="BG514" s="72" t="str">
        <f t="shared" si="1728"/>
        <v/>
      </c>
      <c r="BH514" s="72" t="str">
        <f t="shared" si="1728"/>
        <v/>
      </c>
      <c r="BI514" s="72" t="str">
        <f t="shared" si="1728"/>
        <v/>
      </c>
      <c r="BJ514" s="72" t="str">
        <f t="shared" si="1728"/>
        <v/>
      </c>
      <c r="BK514" s="72" t="str">
        <f t="shared" si="1728"/>
        <v/>
      </c>
      <c r="BL514" s="72" t="str">
        <f t="shared" si="1728"/>
        <v/>
      </c>
      <c r="BM514" s="72" t="str">
        <f t="shared" si="1728"/>
        <v/>
      </c>
      <c r="BN514" s="72" t="str">
        <f t="shared" si="1728"/>
        <v/>
      </c>
      <c r="BO514" s="72" t="str">
        <f t="shared" si="1728"/>
        <v/>
      </c>
      <c r="BP514" s="72" t="str">
        <f t="shared" si="1728"/>
        <v/>
      </c>
      <c r="BQ514" s="72" t="str">
        <f t="shared" si="1728"/>
        <v/>
      </c>
      <c r="BR514" s="72" t="str">
        <f t="shared" si="1728"/>
        <v/>
      </c>
      <c r="BS514" s="72" t="str">
        <f t="shared" si="1728"/>
        <v/>
      </c>
      <c r="BT514" s="72" t="str">
        <f t="shared" si="1728"/>
        <v/>
      </c>
      <c r="BU514" s="72" t="str">
        <f t="shared" si="1728"/>
        <v/>
      </c>
      <c r="BV514" s="72" t="str">
        <f t="shared" si="1728"/>
        <v/>
      </c>
      <c r="BW514" s="72" t="str">
        <f t="shared" ref="BW514:DB514" si="1729">IF(BW$409&lt;&gt;"",$E115,"")</f>
        <v/>
      </c>
      <c r="BX514" s="72" t="str">
        <f t="shared" si="1729"/>
        <v/>
      </c>
      <c r="BY514" s="72" t="str">
        <f t="shared" si="1729"/>
        <v/>
      </c>
      <c r="BZ514" s="72" t="str">
        <f t="shared" si="1729"/>
        <v/>
      </c>
      <c r="CA514" s="72" t="str">
        <f t="shared" si="1729"/>
        <v/>
      </c>
      <c r="CB514" s="72" t="str">
        <f t="shared" si="1729"/>
        <v/>
      </c>
      <c r="CC514" s="72" t="str">
        <f t="shared" si="1729"/>
        <v/>
      </c>
      <c r="CD514" s="72" t="str">
        <f t="shared" si="1729"/>
        <v/>
      </c>
      <c r="CE514" s="72" t="str">
        <f t="shared" si="1729"/>
        <v/>
      </c>
      <c r="CF514" s="72" t="str">
        <f t="shared" si="1729"/>
        <v/>
      </c>
      <c r="CG514" s="72" t="str">
        <f t="shared" si="1729"/>
        <v/>
      </c>
      <c r="CH514" s="72" t="str">
        <f t="shared" si="1729"/>
        <v/>
      </c>
      <c r="CI514" s="72" t="str">
        <f t="shared" si="1729"/>
        <v/>
      </c>
      <c r="CJ514" s="72" t="str">
        <f t="shared" si="1729"/>
        <v/>
      </c>
      <c r="CK514" s="72" t="str">
        <f t="shared" si="1729"/>
        <v/>
      </c>
      <c r="CL514" s="72" t="str">
        <f t="shared" si="1729"/>
        <v/>
      </c>
      <c r="CM514" s="72" t="str">
        <f t="shared" si="1729"/>
        <v/>
      </c>
      <c r="CN514" s="72" t="str">
        <f t="shared" si="1729"/>
        <v/>
      </c>
      <c r="CO514" s="72" t="str">
        <f t="shared" si="1729"/>
        <v/>
      </c>
      <c r="CP514" s="72" t="str">
        <f t="shared" si="1729"/>
        <v/>
      </c>
      <c r="CQ514" s="72" t="str">
        <f t="shared" si="1729"/>
        <v/>
      </c>
      <c r="CR514" s="72" t="str">
        <f t="shared" si="1729"/>
        <v/>
      </c>
      <c r="CS514" s="72" t="str">
        <f t="shared" si="1729"/>
        <v/>
      </c>
      <c r="CT514" s="72" t="str">
        <f t="shared" si="1729"/>
        <v/>
      </c>
      <c r="CU514" s="72" t="str">
        <f t="shared" si="1729"/>
        <v/>
      </c>
      <c r="CV514" s="72" t="str">
        <f t="shared" si="1729"/>
        <v/>
      </c>
      <c r="CW514" s="72" t="str">
        <f t="shared" si="1729"/>
        <v/>
      </c>
      <c r="CX514" s="72" t="str">
        <f t="shared" si="1729"/>
        <v/>
      </c>
      <c r="CY514" s="72" t="str">
        <f t="shared" si="1729"/>
        <v/>
      </c>
      <c r="CZ514" s="72" t="str">
        <f t="shared" si="1729"/>
        <v/>
      </c>
      <c r="DA514" s="72" t="str">
        <f t="shared" si="1729"/>
        <v/>
      </c>
      <c r="DB514" s="72" t="str">
        <f t="shared" si="1729"/>
        <v/>
      </c>
      <c r="DC514" s="72" t="str">
        <f t="shared" ref="DC514:DV514" si="1730">IF(DC$409&lt;&gt;"",$E115,"")</f>
        <v/>
      </c>
      <c r="DD514" s="72" t="str">
        <f t="shared" si="1730"/>
        <v/>
      </c>
      <c r="DE514" s="72" t="str">
        <f t="shared" si="1730"/>
        <v/>
      </c>
      <c r="DF514" s="72" t="str">
        <f t="shared" si="1730"/>
        <v/>
      </c>
      <c r="DG514" s="72" t="str">
        <f t="shared" si="1730"/>
        <v/>
      </c>
      <c r="DH514" s="72" t="str">
        <f t="shared" si="1730"/>
        <v/>
      </c>
      <c r="DI514" s="72" t="str">
        <f t="shared" si="1730"/>
        <v/>
      </c>
      <c r="DJ514" s="72" t="str">
        <f t="shared" si="1730"/>
        <v/>
      </c>
      <c r="DK514" s="72" t="str">
        <f t="shared" si="1730"/>
        <v/>
      </c>
      <c r="DL514" s="72" t="str">
        <f t="shared" si="1730"/>
        <v/>
      </c>
      <c r="DM514" s="72" t="str">
        <f t="shared" si="1730"/>
        <v/>
      </c>
      <c r="DN514" s="72" t="str">
        <f t="shared" si="1730"/>
        <v/>
      </c>
      <c r="DO514" s="72" t="str">
        <f t="shared" si="1730"/>
        <v/>
      </c>
      <c r="DP514" s="72" t="str">
        <f t="shared" si="1730"/>
        <v/>
      </c>
      <c r="DQ514" s="72" t="str">
        <f t="shared" si="1730"/>
        <v/>
      </c>
      <c r="DR514" s="72" t="str">
        <f t="shared" si="1730"/>
        <v/>
      </c>
      <c r="DS514" s="72" t="str">
        <f t="shared" si="1730"/>
        <v/>
      </c>
      <c r="DT514" s="72" t="str">
        <f t="shared" si="1730"/>
        <v/>
      </c>
      <c r="DU514" s="72" t="str">
        <f t="shared" si="1730"/>
        <v/>
      </c>
      <c r="DV514" s="72" t="str">
        <f t="shared" si="1730"/>
        <v/>
      </c>
      <c r="DY514" s="79" t="s">
        <v>1216</v>
      </c>
      <c r="DZ514" t="s">
        <v>1784</v>
      </c>
      <c r="EA514" t="s">
        <v>7311</v>
      </c>
      <c r="EB514" t="s">
        <v>11038</v>
      </c>
      <c r="EC514" t="s">
        <v>12707</v>
      </c>
    </row>
    <row r="515" spans="10:133" x14ac:dyDescent="0.25">
      <c r="J515" s="72" t="str">
        <f>IF(PEDIDO!C141&lt;&gt;"",PEDIDO!B141,"")</f>
        <v/>
      </c>
      <c r="K515" s="72" t="str">
        <f t="shared" ref="K515:AP515" si="1731">IF(K$409&lt;&gt;"",$E116,"")</f>
        <v/>
      </c>
      <c r="L515" s="72" t="str">
        <f t="shared" si="1731"/>
        <v/>
      </c>
      <c r="M515" s="72" t="str">
        <f t="shared" si="1731"/>
        <v/>
      </c>
      <c r="N515" s="72" t="str">
        <f t="shared" si="1731"/>
        <v/>
      </c>
      <c r="O515" s="72" t="str">
        <f t="shared" si="1731"/>
        <v/>
      </c>
      <c r="P515" s="72" t="str">
        <f t="shared" si="1731"/>
        <v/>
      </c>
      <c r="Q515" s="72" t="str">
        <f t="shared" si="1731"/>
        <v/>
      </c>
      <c r="R515" s="72" t="str">
        <f t="shared" si="1731"/>
        <v/>
      </c>
      <c r="S515" s="72" t="str">
        <f t="shared" si="1731"/>
        <v/>
      </c>
      <c r="T515" s="72" t="str">
        <f t="shared" si="1731"/>
        <v/>
      </c>
      <c r="U515" s="72" t="str">
        <f t="shared" si="1731"/>
        <v/>
      </c>
      <c r="V515" s="72" t="str">
        <f t="shared" si="1731"/>
        <v/>
      </c>
      <c r="W515" s="72" t="str">
        <f t="shared" si="1731"/>
        <v/>
      </c>
      <c r="X515" s="72" t="str">
        <f t="shared" si="1731"/>
        <v/>
      </c>
      <c r="Y515" s="72" t="str">
        <f t="shared" si="1731"/>
        <v/>
      </c>
      <c r="Z515" s="72" t="str">
        <f t="shared" si="1731"/>
        <v/>
      </c>
      <c r="AA515" s="72" t="str">
        <f t="shared" si="1731"/>
        <v/>
      </c>
      <c r="AB515" s="72" t="str">
        <f t="shared" si="1731"/>
        <v/>
      </c>
      <c r="AC515" s="72" t="str">
        <f t="shared" si="1731"/>
        <v/>
      </c>
      <c r="AD515" s="72" t="str">
        <f t="shared" si="1731"/>
        <v/>
      </c>
      <c r="AE515" s="72" t="str">
        <f t="shared" si="1731"/>
        <v/>
      </c>
      <c r="AF515" s="72" t="str">
        <f t="shared" si="1731"/>
        <v/>
      </c>
      <c r="AG515" s="72" t="str">
        <f t="shared" si="1731"/>
        <v/>
      </c>
      <c r="AH515" s="72" t="str">
        <f t="shared" si="1731"/>
        <v/>
      </c>
      <c r="AI515" s="72" t="str">
        <f t="shared" si="1731"/>
        <v/>
      </c>
      <c r="AJ515" s="72" t="str">
        <f t="shared" si="1731"/>
        <v/>
      </c>
      <c r="AK515" s="72" t="str">
        <f t="shared" si="1731"/>
        <v/>
      </c>
      <c r="AL515" s="72" t="str">
        <f t="shared" si="1731"/>
        <v/>
      </c>
      <c r="AM515" s="72" t="str">
        <f t="shared" si="1731"/>
        <v/>
      </c>
      <c r="AN515" s="72" t="str">
        <f t="shared" si="1731"/>
        <v/>
      </c>
      <c r="AO515" s="72" t="str">
        <f t="shared" si="1731"/>
        <v/>
      </c>
      <c r="AP515" s="72" t="str">
        <f t="shared" si="1731"/>
        <v/>
      </c>
      <c r="AQ515" s="72" t="str">
        <f t="shared" ref="AQ515:BV515" si="1732">IF(AQ$409&lt;&gt;"",$E116,"")</f>
        <v/>
      </c>
      <c r="AR515" s="72" t="str">
        <f t="shared" si="1732"/>
        <v/>
      </c>
      <c r="AS515" s="72" t="str">
        <f t="shared" si="1732"/>
        <v/>
      </c>
      <c r="AT515" s="72" t="str">
        <f t="shared" si="1732"/>
        <v/>
      </c>
      <c r="AU515" s="72" t="str">
        <f t="shared" si="1732"/>
        <v/>
      </c>
      <c r="AV515" s="72" t="str">
        <f t="shared" si="1732"/>
        <v/>
      </c>
      <c r="AW515" s="72" t="str">
        <f t="shared" si="1732"/>
        <v/>
      </c>
      <c r="AX515" s="72" t="str">
        <f t="shared" si="1732"/>
        <v/>
      </c>
      <c r="AY515" s="72" t="str">
        <f t="shared" si="1732"/>
        <v/>
      </c>
      <c r="AZ515" s="72" t="str">
        <f t="shared" si="1732"/>
        <v/>
      </c>
      <c r="BA515" s="72" t="str">
        <f t="shared" si="1732"/>
        <v/>
      </c>
      <c r="BB515" s="72" t="str">
        <f t="shared" si="1732"/>
        <v/>
      </c>
      <c r="BC515" s="72" t="str">
        <f t="shared" si="1732"/>
        <v/>
      </c>
      <c r="BD515" s="72" t="str">
        <f t="shared" si="1732"/>
        <v/>
      </c>
      <c r="BE515" s="72" t="str">
        <f t="shared" si="1732"/>
        <v/>
      </c>
      <c r="BF515" s="72" t="str">
        <f t="shared" si="1732"/>
        <v/>
      </c>
      <c r="BG515" s="72" t="str">
        <f t="shared" si="1732"/>
        <v/>
      </c>
      <c r="BH515" s="72" t="str">
        <f t="shared" si="1732"/>
        <v/>
      </c>
      <c r="BI515" s="72" t="str">
        <f t="shared" si="1732"/>
        <v/>
      </c>
      <c r="BJ515" s="72" t="str">
        <f t="shared" si="1732"/>
        <v/>
      </c>
      <c r="BK515" s="72" t="str">
        <f t="shared" si="1732"/>
        <v/>
      </c>
      <c r="BL515" s="72" t="str">
        <f t="shared" si="1732"/>
        <v/>
      </c>
      <c r="BM515" s="72" t="str">
        <f t="shared" si="1732"/>
        <v/>
      </c>
      <c r="BN515" s="72" t="str">
        <f t="shared" si="1732"/>
        <v/>
      </c>
      <c r="BO515" s="72" t="str">
        <f t="shared" si="1732"/>
        <v/>
      </c>
      <c r="BP515" s="72" t="str">
        <f t="shared" si="1732"/>
        <v/>
      </c>
      <c r="BQ515" s="72" t="str">
        <f t="shared" si="1732"/>
        <v/>
      </c>
      <c r="BR515" s="72" t="str">
        <f t="shared" si="1732"/>
        <v/>
      </c>
      <c r="BS515" s="72" t="str">
        <f t="shared" si="1732"/>
        <v/>
      </c>
      <c r="BT515" s="72" t="str">
        <f t="shared" si="1732"/>
        <v/>
      </c>
      <c r="BU515" s="72" t="str">
        <f t="shared" si="1732"/>
        <v/>
      </c>
      <c r="BV515" s="72" t="str">
        <f t="shared" si="1732"/>
        <v/>
      </c>
      <c r="BW515" s="72" t="str">
        <f t="shared" ref="BW515:DB515" si="1733">IF(BW$409&lt;&gt;"",$E116,"")</f>
        <v/>
      </c>
      <c r="BX515" s="72" t="str">
        <f t="shared" si="1733"/>
        <v/>
      </c>
      <c r="BY515" s="72" t="str">
        <f t="shared" si="1733"/>
        <v/>
      </c>
      <c r="BZ515" s="72" t="str">
        <f t="shared" si="1733"/>
        <v/>
      </c>
      <c r="CA515" s="72" t="str">
        <f t="shared" si="1733"/>
        <v/>
      </c>
      <c r="CB515" s="72" t="str">
        <f t="shared" si="1733"/>
        <v/>
      </c>
      <c r="CC515" s="72" t="str">
        <f t="shared" si="1733"/>
        <v/>
      </c>
      <c r="CD515" s="72" t="str">
        <f t="shared" si="1733"/>
        <v/>
      </c>
      <c r="CE515" s="72" t="str">
        <f t="shared" si="1733"/>
        <v/>
      </c>
      <c r="CF515" s="72" t="str">
        <f t="shared" si="1733"/>
        <v/>
      </c>
      <c r="CG515" s="72" t="str">
        <f t="shared" si="1733"/>
        <v/>
      </c>
      <c r="CH515" s="72" t="str">
        <f t="shared" si="1733"/>
        <v/>
      </c>
      <c r="CI515" s="72" t="str">
        <f t="shared" si="1733"/>
        <v/>
      </c>
      <c r="CJ515" s="72" t="str">
        <f t="shared" si="1733"/>
        <v/>
      </c>
      <c r="CK515" s="72" t="str">
        <f t="shared" si="1733"/>
        <v/>
      </c>
      <c r="CL515" s="72" t="str">
        <f t="shared" si="1733"/>
        <v/>
      </c>
      <c r="CM515" s="72" t="str">
        <f t="shared" si="1733"/>
        <v/>
      </c>
      <c r="CN515" s="72" t="str">
        <f t="shared" si="1733"/>
        <v/>
      </c>
      <c r="CO515" s="72" t="str">
        <f t="shared" si="1733"/>
        <v/>
      </c>
      <c r="CP515" s="72" t="str">
        <f t="shared" si="1733"/>
        <v/>
      </c>
      <c r="CQ515" s="72" t="str">
        <f t="shared" si="1733"/>
        <v/>
      </c>
      <c r="CR515" s="72" t="str">
        <f t="shared" si="1733"/>
        <v/>
      </c>
      <c r="CS515" s="72" t="str">
        <f t="shared" si="1733"/>
        <v/>
      </c>
      <c r="CT515" s="72" t="str">
        <f t="shared" si="1733"/>
        <v/>
      </c>
      <c r="CU515" s="72" t="str">
        <f t="shared" si="1733"/>
        <v/>
      </c>
      <c r="CV515" s="72" t="str">
        <f t="shared" si="1733"/>
        <v/>
      </c>
      <c r="CW515" s="72" t="str">
        <f t="shared" si="1733"/>
        <v/>
      </c>
      <c r="CX515" s="72" t="str">
        <f t="shared" si="1733"/>
        <v/>
      </c>
      <c r="CY515" s="72" t="str">
        <f t="shared" si="1733"/>
        <v/>
      </c>
      <c r="CZ515" s="72" t="str">
        <f t="shared" si="1733"/>
        <v/>
      </c>
      <c r="DA515" s="72" t="str">
        <f t="shared" si="1733"/>
        <v/>
      </c>
      <c r="DB515" s="72" t="str">
        <f t="shared" si="1733"/>
        <v/>
      </c>
      <c r="DC515" s="72" t="str">
        <f t="shared" ref="DC515:DV515" si="1734">IF(DC$409&lt;&gt;"",$E116,"")</f>
        <v/>
      </c>
      <c r="DD515" s="72" t="str">
        <f t="shared" si="1734"/>
        <v/>
      </c>
      <c r="DE515" s="72" t="str">
        <f t="shared" si="1734"/>
        <v/>
      </c>
      <c r="DF515" s="72" t="str">
        <f t="shared" si="1734"/>
        <v/>
      </c>
      <c r="DG515" s="72" t="str">
        <f t="shared" si="1734"/>
        <v/>
      </c>
      <c r="DH515" s="72" t="str">
        <f t="shared" si="1734"/>
        <v/>
      </c>
      <c r="DI515" s="72" t="str">
        <f t="shared" si="1734"/>
        <v/>
      </c>
      <c r="DJ515" s="72" t="str">
        <f t="shared" si="1734"/>
        <v/>
      </c>
      <c r="DK515" s="72" t="str">
        <f t="shared" si="1734"/>
        <v/>
      </c>
      <c r="DL515" s="72" t="str">
        <f t="shared" si="1734"/>
        <v/>
      </c>
      <c r="DM515" s="72" t="str">
        <f t="shared" si="1734"/>
        <v/>
      </c>
      <c r="DN515" s="72" t="str">
        <f t="shared" si="1734"/>
        <v/>
      </c>
      <c r="DO515" s="72" t="str">
        <f t="shared" si="1734"/>
        <v/>
      </c>
      <c r="DP515" s="72" t="str">
        <f t="shared" si="1734"/>
        <v/>
      </c>
      <c r="DQ515" s="72" t="str">
        <f t="shared" si="1734"/>
        <v/>
      </c>
      <c r="DR515" s="72" t="str">
        <f t="shared" si="1734"/>
        <v/>
      </c>
      <c r="DS515" s="72" t="str">
        <f t="shared" si="1734"/>
        <v/>
      </c>
      <c r="DT515" s="72" t="str">
        <f t="shared" si="1734"/>
        <v/>
      </c>
      <c r="DU515" s="72" t="str">
        <f t="shared" si="1734"/>
        <v/>
      </c>
      <c r="DV515" s="72" t="str">
        <f t="shared" si="1734"/>
        <v/>
      </c>
      <c r="DY515" s="79" t="s">
        <v>1217</v>
      </c>
      <c r="DZ515" t="s">
        <v>1785</v>
      </c>
      <c r="EA515" t="s">
        <v>7312</v>
      </c>
      <c r="EB515" t="s">
        <v>11039</v>
      </c>
      <c r="EC515" t="s">
        <v>12708</v>
      </c>
    </row>
    <row r="516" spans="10:133" x14ac:dyDescent="0.25">
      <c r="J516" s="72" t="str">
        <f>IF(PEDIDO!C142&lt;&gt;"",PEDIDO!B142,"")</f>
        <v/>
      </c>
      <c r="K516" s="72" t="str">
        <f t="shared" ref="K516:AP516" si="1735">IF(K$409&lt;&gt;"",$E117,"")</f>
        <v/>
      </c>
      <c r="L516" s="72" t="str">
        <f t="shared" si="1735"/>
        <v/>
      </c>
      <c r="M516" s="72" t="str">
        <f t="shared" si="1735"/>
        <v/>
      </c>
      <c r="N516" s="72" t="str">
        <f t="shared" si="1735"/>
        <v/>
      </c>
      <c r="O516" s="72" t="str">
        <f t="shared" si="1735"/>
        <v/>
      </c>
      <c r="P516" s="72" t="str">
        <f t="shared" si="1735"/>
        <v/>
      </c>
      <c r="Q516" s="72" t="str">
        <f t="shared" si="1735"/>
        <v/>
      </c>
      <c r="R516" s="72" t="str">
        <f t="shared" si="1735"/>
        <v/>
      </c>
      <c r="S516" s="72" t="str">
        <f t="shared" si="1735"/>
        <v/>
      </c>
      <c r="T516" s="72" t="str">
        <f t="shared" si="1735"/>
        <v/>
      </c>
      <c r="U516" s="72" t="str">
        <f t="shared" si="1735"/>
        <v/>
      </c>
      <c r="V516" s="72" t="str">
        <f t="shared" si="1735"/>
        <v/>
      </c>
      <c r="W516" s="72" t="str">
        <f t="shared" si="1735"/>
        <v/>
      </c>
      <c r="X516" s="72" t="str">
        <f t="shared" si="1735"/>
        <v/>
      </c>
      <c r="Y516" s="72" t="str">
        <f t="shared" si="1735"/>
        <v/>
      </c>
      <c r="Z516" s="72" t="str">
        <f t="shared" si="1735"/>
        <v/>
      </c>
      <c r="AA516" s="72" t="str">
        <f t="shared" si="1735"/>
        <v/>
      </c>
      <c r="AB516" s="72" t="str">
        <f t="shared" si="1735"/>
        <v/>
      </c>
      <c r="AC516" s="72" t="str">
        <f t="shared" si="1735"/>
        <v/>
      </c>
      <c r="AD516" s="72" t="str">
        <f t="shared" si="1735"/>
        <v/>
      </c>
      <c r="AE516" s="72" t="str">
        <f t="shared" si="1735"/>
        <v/>
      </c>
      <c r="AF516" s="72" t="str">
        <f t="shared" si="1735"/>
        <v/>
      </c>
      <c r="AG516" s="72" t="str">
        <f t="shared" si="1735"/>
        <v/>
      </c>
      <c r="AH516" s="72" t="str">
        <f t="shared" si="1735"/>
        <v/>
      </c>
      <c r="AI516" s="72" t="str">
        <f t="shared" si="1735"/>
        <v/>
      </c>
      <c r="AJ516" s="72" t="str">
        <f t="shared" si="1735"/>
        <v/>
      </c>
      <c r="AK516" s="72" t="str">
        <f t="shared" si="1735"/>
        <v/>
      </c>
      <c r="AL516" s="72" t="str">
        <f t="shared" si="1735"/>
        <v/>
      </c>
      <c r="AM516" s="72" t="str">
        <f t="shared" si="1735"/>
        <v/>
      </c>
      <c r="AN516" s="72" t="str">
        <f t="shared" si="1735"/>
        <v/>
      </c>
      <c r="AO516" s="72" t="str">
        <f t="shared" si="1735"/>
        <v/>
      </c>
      <c r="AP516" s="72" t="str">
        <f t="shared" si="1735"/>
        <v/>
      </c>
      <c r="AQ516" s="72" t="str">
        <f t="shared" ref="AQ516:BV516" si="1736">IF(AQ$409&lt;&gt;"",$E117,"")</f>
        <v/>
      </c>
      <c r="AR516" s="72" t="str">
        <f t="shared" si="1736"/>
        <v/>
      </c>
      <c r="AS516" s="72" t="str">
        <f t="shared" si="1736"/>
        <v/>
      </c>
      <c r="AT516" s="72" t="str">
        <f t="shared" si="1736"/>
        <v/>
      </c>
      <c r="AU516" s="72" t="str">
        <f t="shared" si="1736"/>
        <v/>
      </c>
      <c r="AV516" s="72" t="str">
        <f t="shared" si="1736"/>
        <v/>
      </c>
      <c r="AW516" s="72" t="str">
        <f t="shared" si="1736"/>
        <v/>
      </c>
      <c r="AX516" s="72" t="str">
        <f t="shared" si="1736"/>
        <v/>
      </c>
      <c r="AY516" s="72" t="str">
        <f t="shared" si="1736"/>
        <v/>
      </c>
      <c r="AZ516" s="72" t="str">
        <f t="shared" si="1736"/>
        <v/>
      </c>
      <c r="BA516" s="72" t="str">
        <f t="shared" si="1736"/>
        <v/>
      </c>
      <c r="BB516" s="72" t="str">
        <f t="shared" si="1736"/>
        <v/>
      </c>
      <c r="BC516" s="72" t="str">
        <f t="shared" si="1736"/>
        <v/>
      </c>
      <c r="BD516" s="72" t="str">
        <f t="shared" si="1736"/>
        <v/>
      </c>
      <c r="BE516" s="72" t="str">
        <f t="shared" si="1736"/>
        <v/>
      </c>
      <c r="BF516" s="72" t="str">
        <f t="shared" si="1736"/>
        <v/>
      </c>
      <c r="BG516" s="72" t="str">
        <f t="shared" si="1736"/>
        <v/>
      </c>
      <c r="BH516" s="72" t="str">
        <f t="shared" si="1736"/>
        <v/>
      </c>
      <c r="BI516" s="72" t="str">
        <f t="shared" si="1736"/>
        <v/>
      </c>
      <c r="BJ516" s="72" t="str">
        <f t="shared" si="1736"/>
        <v/>
      </c>
      <c r="BK516" s="72" t="str">
        <f t="shared" si="1736"/>
        <v/>
      </c>
      <c r="BL516" s="72" t="str">
        <f t="shared" si="1736"/>
        <v/>
      </c>
      <c r="BM516" s="72" t="str">
        <f t="shared" si="1736"/>
        <v/>
      </c>
      <c r="BN516" s="72" t="str">
        <f t="shared" si="1736"/>
        <v/>
      </c>
      <c r="BO516" s="72" t="str">
        <f t="shared" si="1736"/>
        <v/>
      </c>
      <c r="BP516" s="72" t="str">
        <f t="shared" si="1736"/>
        <v/>
      </c>
      <c r="BQ516" s="72" t="str">
        <f t="shared" si="1736"/>
        <v/>
      </c>
      <c r="BR516" s="72" t="str">
        <f t="shared" si="1736"/>
        <v/>
      </c>
      <c r="BS516" s="72" t="str">
        <f t="shared" si="1736"/>
        <v/>
      </c>
      <c r="BT516" s="72" t="str">
        <f t="shared" si="1736"/>
        <v/>
      </c>
      <c r="BU516" s="72" t="str">
        <f t="shared" si="1736"/>
        <v/>
      </c>
      <c r="BV516" s="72" t="str">
        <f t="shared" si="1736"/>
        <v/>
      </c>
      <c r="BW516" s="72" t="str">
        <f t="shared" ref="BW516:DB516" si="1737">IF(BW$409&lt;&gt;"",$E117,"")</f>
        <v/>
      </c>
      <c r="BX516" s="72" t="str">
        <f t="shared" si="1737"/>
        <v/>
      </c>
      <c r="BY516" s="72" t="str">
        <f t="shared" si="1737"/>
        <v/>
      </c>
      <c r="BZ516" s="72" t="str">
        <f t="shared" si="1737"/>
        <v/>
      </c>
      <c r="CA516" s="72" t="str">
        <f t="shared" si="1737"/>
        <v/>
      </c>
      <c r="CB516" s="72" t="str">
        <f t="shared" si="1737"/>
        <v/>
      </c>
      <c r="CC516" s="72" t="str">
        <f t="shared" si="1737"/>
        <v/>
      </c>
      <c r="CD516" s="72" t="str">
        <f t="shared" si="1737"/>
        <v/>
      </c>
      <c r="CE516" s="72" t="str">
        <f t="shared" si="1737"/>
        <v/>
      </c>
      <c r="CF516" s="72" t="str">
        <f t="shared" si="1737"/>
        <v/>
      </c>
      <c r="CG516" s="72" t="str">
        <f t="shared" si="1737"/>
        <v/>
      </c>
      <c r="CH516" s="72" t="str">
        <f t="shared" si="1737"/>
        <v/>
      </c>
      <c r="CI516" s="72" t="str">
        <f t="shared" si="1737"/>
        <v/>
      </c>
      <c r="CJ516" s="72" t="str">
        <f t="shared" si="1737"/>
        <v/>
      </c>
      <c r="CK516" s="72" t="str">
        <f t="shared" si="1737"/>
        <v/>
      </c>
      <c r="CL516" s="72" t="str">
        <f t="shared" si="1737"/>
        <v/>
      </c>
      <c r="CM516" s="72" t="str">
        <f t="shared" si="1737"/>
        <v/>
      </c>
      <c r="CN516" s="72" t="str">
        <f t="shared" si="1737"/>
        <v/>
      </c>
      <c r="CO516" s="72" t="str">
        <f t="shared" si="1737"/>
        <v/>
      </c>
      <c r="CP516" s="72" t="str">
        <f t="shared" si="1737"/>
        <v/>
      </c>
      <c r="CQ516" s="72" t="str">
        <f t="shared" si="1737"/>
        <v/>
      </c>
      <c r="CR516" s="72" t="str">
        <f t="shared" si="1737"/>
        <v/>
      </c>
      <c r="CS516" s="72" t="str">
        <f t="shared" si="1737"/>
        <v/>
      </c>
      <c r="CT516" s="72" t="str">
        <f t="shared" si="1737"/>
        <v/>
      </c>
      <c r="CU516" s="72" t="str">
        <f t="shared" si="1737"/>
        <v/>
      </c>
      <c r="CV516" s="72" t="str">
        <f t="shared" si="1737"/>
        <v/>
      </c>
      <c r="CW516" s="72" t="str">
        <f t="shared" si="1737"/>
        <v/>
      </c>
      <c r="CX516" s="72" t="str">
        <f t="shared" si="1737"/>
        <v/>
      </c>
      <c r="CY516" s="72" t="str">
        <f t="shared" si="1737"/>
        <v/>
      </c>
      <c r="CZ516" s="72" t="str">
        <f t="shared" si="1737"/>
        <v/>
      </c>
      <c r="DA516" s="72" t="str">
        <f t="shared" si="1737"/>
        <v/>
      </c>
      <c r="DB516" s="72" t="str">
        <f t="shared" si="1737"/>
        <v/>
      </c>
      <c r="DC516" s="72" t="str">
        <f t="shared" ref="DC516:DV516" si="1738">IF(DC$409&lt;&gt;"",$E117,"")</f>
        <v/>
      </c>
      <c r="DD516" s="72" t="str">
        <f t="shared" si="1738"/>
        <v/>
      </c>
      <c r="DE516" s="72" t="str">
        <f t="shared" si="1738"/>
        <v/>
      </c>
      <c r="DF516" s="72" t="str">
        <f t="shared" si="1738"/>
        <v/>
      </c>
      <c r="DG516" s="72" t="str">
        <f t="shared" si="1738"/>
        <v/>
      </c>
      <c r="DH516" s="72" t="str">
        <f t="shared" si="1738"/>
        <v/>
      </c>
      <c r="DI516" s="72" t="str">
        <f t="shared" si="1738"/>
        <v/>
      </c>
      <c r="DJ516" s="72" t="str">
        <f t="shared" si="1738"/>
        <v/>
      </c>
      <c r="DK516" s="72" t="str">
        <f t="shared" si="1738"/>
        <v/>
      </c>
      <c r="DL516" s="72" t="str">
        <f t="shared" si="1738"/>
        <v/>
      </c>
      <c r="DM516" s="72" t="str">
        <f t="shared" si="1738"/>
        <v/>
      </c>
      <c r="DN516" s="72" t="str">
        <f t="shared" si="1738"/>
        <v/>
      </c>
      <c r="DO516" s="72" t="str">
        <f t="shared" si="1738"/>
        <v/>
      </c>
      <c r="DP516" s="72" t="str">
        <f t="shared" si="1738"/>
        <v/>
      </c>
      <c r="DQ516" s="72" t="str">
        <f t="shared" si="1738"/>
        <v/>
      </c>
      <c r="DR516" s="72" t="str">
        <f t="shared" si="1738"/>
        <v/>
      </c>
      <c r="DS516" s="72" t="str">
        <f t="shared" si="1738"/>
        <v/>
      </c>
      <c r="DT516" s="72" t="str">
        <f t="shared" si="1738"/>
        <v/>
      </c>
      <c r="DU516" s="72" t="str">
        <f t="shared" si="1738"/>
        <v/>
      </c>
      <c r="DV516" s="72" t="str">
        <f t="shared" si="1738"/>
        <v/>
      </c>
      <c r="DY516" s="79" t="s">
        <v>1218</v>
      </c>
      <c r="DZ516" t="s">
        <v>1786</v>
      </c>
      <c r="EA516" t="s">
        <v>7313</v>
      </c>
      <c r="EB516" t="s">
        <v>11040</v>
      </c>
      <c r="EC516" t="s">
        <v>12709</v>
      </c>
    </row>
    <row r="517" spans="10:133" x14ac:dyDescent="0.25">
      <c r="J517" s="72" t="str">
        <f>IF(PEDIDO!C143&lt;&gt;"",PEDIDO!B143,"")</f>
        <v/>
      </c>
      <c r="K517" s="72" t="str">
        <f t="shared" ref="K517:AP517" si="1739">IF(K$409&lt;&gt;"",$E118,"")</f>
        <v/>
      </c>
      <c r="L517" s="72" t="str">
        <f t="shared" si="1739"/>
        <v/>
      </c>
      <c r="M517" s="72" t="str">
        <f t="shared" si="1739"/>
        <v/>
      </c>
      <c r="N517" s="72" t="str">
        <f t="shared" si="1739"/>
        <v/>
      </c>
      <c r="O517" s="72" t="str">
        <f t="shared" si="1739"/>
        <v/>
      </c>
      <c r="P517" s="72" t="str">
        <f t="shared" si="1739"/>
        <v/>
      </c>
      <c r="Q517" s="72" t="str">
        <f t="shared" si="1739"/>
        <v/>
      </c>
      <c r="R517" s="72" t="str">
        <f t="shared" si="1739"/>
        <v/>
      </c>
      <c r="S517" s="72" t="str">
        <f t="shared" si="1739"/>
        <v/>
      </c>
      <c r="T517" s="72" t="str">
        <f t="shared" si="1739"/>
        <v/>
      </c>
      <c r="U517" s="72" t="str">
        <f t="shared" si="1739"/>
        <v/>
      </c>
      <c r="V517" s="72" t="str">
        <f t="shared" si="1739"/>
        <v/>
      </c>
      <c r="W517" s="72" t="str">
        <f t="shared" si="1739"/>
        <v/>
      </c>
      <c r="X517" s="72" t="str">
        <f t="shared" si="1739"/>
        <v/>
      </c>
      <c r="Y517" s="72" t="str">
        <f t="shared" si="1739"/>
        <v/>
      </c>
      <c r="Z517" s="72" t="str">
        <f t="shared" si="1739"/>
        <v/>
      </c>
      <c r="AA517" s="72" t="str">
        <f t="shared" si="1739"/>
        <v/>
      </c>
      <c r="AB517" s="72" t="str">
        <f t="shared" si="1739"/>
        <v/>
      </c>
      <c r="AC517" s="72" t="str">
        <f t="shared" si="1739"/>
        <v/>
      </c>
      <c r="AD517" s="72" t="str">
        <f t="shared" si="1739"/>
        <v/>
      </c>
      <c r="AE517" s="72" t="str">
        <f t="shared" si="1739"/>
        <v/>
      </c>
      <c r="AF517" s="72" t="str">
        <f t="shared" si="1739"/>
        <v/>
      </c>
      <c r="AG517" s="72" t="str">
        <f t="shared" si="1739"/>
        <v/>
      </c>
      <c r="AH517" s="72" t="str">
        <f t="shared" si="1739"/>
        <v/>
      </c>
      <c r="AI517" s="72" t="str">
        <f t="shared" si="1739"/>
        <v/>
      </c>
      <c r="AJ517" s="72" t="str">
        <f t="shared" si="1739"/>
        <v/>
      </c>
      <c r="AK517" s="72" t="str">
        <f t="shared" si="1739"/>
        <v/>
      </c>
      <c r="AL517" s="72" t="str">
        <f t="shared" si="1739"/>
        <v/>
      </c>
      <c r="AM517" s="72" t="str">
        <f t="shared" si="1739"/>
        <v/>
      </c>
      <c r="AN517" s="72" t="str">
        <f t="shared" si="1739"/>
        <v/>
      </c>
      <c r="AO517" s="72" t="str">
        <f t="shared" si="1739"/>
        <v/>
      </c>
      <c r="AP517" s="72" t="str">
        <f t="shared" si="1739"/>
        <v/>
      </c>
      <c r="AQ517" s="72" t="str">
        <f t="shared" ref="AQ517:BV517" si="1740">IF(AQ$409&lt;&gt;"",$E118,"")</f>
        <v/>
      </c>
      <c r="AR517" s="72" t="str">
        <f t="shared" si="1740"/>
        <v/>
      </c>
      <c r="AS517" s="72" t="str">
        <f t="shared" si="1740"/>
        <v/>
      </c>
      <c r="AT517" s="72" t="str">
        <f t="shared" si="1740"/>
        <v/>
      </c>
      <c r="AU517" s="72" t="str">
        <f t="shared" si="1740"/>
        <v/>
      </c>
      <c r="AV517" s="72" t="str">
        <f t="shared" si="1740"/>
        <v/>
      </c>
      <c r="AW517" s="72" t="str">
        <f t="shared" si="1740"/>
        <v/>
      </c>
      <c r="AX517" s="72" t="str">
        <f t="shared" si="1740"/>
        <v/>
      </c>
      <c r="AY517" s="72" t="str">
        <f t="shared" si="1740"/>
        <v/>
      </c>
      <c r="AZ517" s="72" t="str">
        <f t="shared" si="1740"/>
        <v/>
      </c>
      <c r="BA517" s="72" t="str">
        <f t="shared" si="1740"/>
        <v/>
      </c>
      <c r="BB517" s="72" t="str">
        <f t="shared" si="1740"/>
        <v/>
      </c>
      <c r="BC517" s="72" t="str">
        <f t="shared" si="1740"/>
        <v/>
      </c>
      <c r="BD517" s="72" t="str">
        <f t="shared" si="1740"/>
        <v/>
      </c>
      <c r="BE517" s="72" t="str">
        <f t="shared" si="1740"/>
        <v/>
      </c>
      <c r="BF517" s="72" t="str">
        <f t="shared" si="1740"/>
        <v/>
      </c>
      <c r="BG517" s="72" t="str">
        <f t="shared" si="1740"/>
        <v/>
      </c>
      <c r="BH517" s="72" t="str">
        <f t="shared" si="1740"/>
        <v/>
      </c>
      <c r="BI517" s="72" t="str">
        <f t="shared" si="1740"/>
        <v/>
      </c>
      <c r="BJ517" s="72" t="str">
        <f t="shared" si="1740"/>
        <v/>
      </c>
      <c r="BK517" s="72" t="str">
        <f t="shared" si="1740"/>
        <v/>
      </c>
      <c r="BL517" s="72" t="str">
        <f t="shared" si="1740"/>
        <v/>
      </c>
      <c r="BM517" s="72" t="str">
        <f t="shared" si="1740"/>
        <v/>
      </c>
      <c r="BN517" s="72" t="str">
        <f t="shared" si="1740"/>
        <v/>
      </c>
      <c r="BO517" s="72" t="str">
        <f t="shared" si="1740"/>
        <v/>
      </c>
      <c r="BP517" s="72" t="str">
        <f t="shared" si="1740"/>
        <v/>
      </c>
      <c r="BQ517" s="72" t="str">
        <f t="shared" si="1740"/>
        <v/>
      </c>
      <c r="BR517" s="72" t="str">
        <f t="shared" si="1740"/>
        <v/>
      </c>
      <c r="BS517" s="72" t="str">
        <f t="shared" si="1740"/>
        <v/>
      </c>
      <c r="BT517" s="72" t="str">
        <f t="shared" si="1740"/>
        <v/>
      </c>
      <c r="BU517" s="72" t="str">
        <f t="shared" si="1740"/>
        <v/>
      </c>
      <c r="BV517" s="72" t="str">
        <f t="shared" si="1740"/>
        <v/>
      </c>
      <c r="BW517" s="72" t="str">
        <f t="shared" ref="BW517:DB517" si="1741">IF(BW$409&lt;&gt;"",$E118,"")</f>
        <v/>
      </c>
      <c r="BX517" s="72" t="str">
        <f t="shared" si="1741"/>
        <v/>
      </c>
      <c r="BY517" s="72" t="str">
        <f t="shared" si="1741"/>
        <v/>
      </c>
      <c r="BZ517" s="72" t="str">
        <f t="shared" si="1741"/>
        <v/>
      </c>
      <c r="CA517" s="72" t="str">
        <f t="shared" si="1741"/>
        <v/>
      </c>
      <c r="CB517" s="72" t="str">
        <f t="shared" si="1741"/>
        <v/>
      </c>
      <c r="CC517" s="72" t="str">
        <f t="shared" si="1741"/>
        <v/>
      </c>
      <c r="CD517" s="72" t="str">
        <f t="shared" si="1741"/>
        <v/>
      </c>
      <c r="CE517" s="72" t="str">
        <f t="shared" si="1741"/>
        <v/>
      </c>
      <c r="CF517" s="72" t="str">
        <f t="shared" si="1741"/>
        <v/>
      </c>
      <c r="CG517" s="72" t="str">
        <f t="shared" si="1741"/>
        <v/>
      </c>
      <c r="CH517" s="72" t="str">
        <f t="shared" si="1741"/>
        <v/>
      </c>
      <c r="CI517" s="72" t="str">
        <f t="shared" si="1741"/>
        <v/>
      </c>
      <c r="CJ517" s="72" t="str">
        <f t="shared" si="1741"/>
        <v/>
      </c>
      <c r="CK517" s="72" t="str">
        <f t="shared" si="1741"/>
        <v/>
      </c>
      <c r="CL517" s="72" t="str">
        <f t="shared" si="1741"/>
        <v/>
      </c>
      <c r="CM517" s="72" t="str">
        <f t="shared" si="1741"/>
        <v/>
      </c>
      <c r="CN517" s="72" t="str">
        <f t="shared" si="1741"/>
        <v/>
      </c>
      <c r="CO517" s="72" t="str">
        <f t="shared" si="1741"/>
        <v/>
      </c>
      <c r="CP517" s="72" t="str">
        <f t="shared" si="1741"/>
        <v/>
      </c>
      <c r="CQ517" s="72" t="str">
        <f t="shared" si="1741"/>
        <v/>
      </c>
      <c r="CR517" s="72" t="str">
        <f t="shared" si="1741"/>
        <v/>
      </c>
      <c r="CS517" s="72" t="str">
        <f t="shared" si="1741"/>
        <v/>
      </c>
      <c r="CT517" s="72" t="str">
        <f t="shared" si="1741"/>
        <v/>
      </c>
      <c r="CU517" s="72" t="str">
        <f t="shared" si="1741"/>
        <v/>
      </c>
      <c r="CV517" s="72" t="str">
        <f t="shared" si="1741"/>
        <v/>
      </c>
      <c r="CW517" s="72" t="str">
        <f t="shared" si="1741"/>
        <v/>
      </c>
      <c r="CX517" s="72" t="str">
        <f t="shared" si="1741"/>
        <v/>
      </c>
      <c r="CY517" s="72" t="str">
        <f t="shared" si="1741"/>
        <v/>
      </c>
      <c r="CZ517" s="72" t="str">
        <f t="shared" si="1741"/>
        <v/>
      </c>
      <c r="DA517" s="72" t="str">
        <f t="shared" si="1741"/>
        <v/>
      </c>
      <c r="DB517" s="72" t="str">
        <f t="shared" si="1741"/>
        <v/>
      </c>
      <c r="DC517" s="72" t="str">
        <f t="shared" ref="DC517:DV517" si="1742">IF(DC$409&lt;&gt;"",$E118,"")</f>
        <v/>
      </c>
      <c r="DD517" s="72" t="str">
        <f t="shared" si="1742"/>
        <v/>
      </c>
      <c r="DE517" s="72" t="str">
        <f t="shared" si="1742"/>
        <v/>
      </c>
      <c r="DF517" s="72" t="str">
        <f t="shared" si="1742"/>
        <v/>
      </c>
      <c r="DG517" s="72" t="str">
        <f t="shared" si="1742"/>
        <v/>
      </c>
      <c r="DH517" s="72" t="str">
        <f t="shared" si="1742"/>
        <v/>
      </c>
      <c r="DI517" s="72" t="str">
        <f t="shared" si="1742"/>
        <v/>
      </c>
      <c r="DJ517" s="72" t="str">
        <f t="shared" si="1742"/>
        <v/>
      </c>
      <c r="DK517" s="72" t="str">
        <f t="shared" si="1742"/>
        <v/>
      </c>
      <c r="DL517" s="72" t="str">
        <f t="shared" si="1742"/>
        <v/>
      </c>
      <c r="DM517" s="72" t="str">
        <f t="shared" si="1742"/>
        <v/>
      </c>
      <c r="DN517" s="72" t="str">
        <f t="shared" si="1742"/>
        <v/>
      </c>
      <c r="DO517" s="72" t="str">
        <f t="shared" si="1742"/>
        <v/>
      </c>
      <c r="DP517" s="72" t="str">
        <f t="shared" si="1742"/>
        <v/>
      </c>
      <c r="DQ517" s="72" t="str">
        <f t="shared" si="1742"/>
        <v/>
      </c>
      <c r="DR517" s="72" t="str">
        <f t="shared" si="1742"/>
        <v/>
      </c>
      <c r="DS517" s="72" t="str">
        <f t="shared" si="1742"/>
        <v/>
      </c>
      <c r="DT517" s="72" t="str">
        <f t="shared" si="1742"/>
        <v/>
      </c>
      <c r="DU517" s="72" t="str">
        <f t="shared" si="1742"/>
        <v/>
      </c>
      <c r="DV517" s="72" t="str">
        <f t="shared" si="1742"/>
        <v/>
      </c>
      <c r="DY517" s="79" t="s">
        <v>1219</v>
      </c>
      <c r="DZ517" t="s">
        <v>1787</v>
      </c>
      <c r="EA517" t="s">
        <v>7314</v>
      </c>
      <c r="EB517" t="s">
        <v>11041</v>
      </c>
      <c r="EC517" t="s">
        <v>12710</v>
      </c>
    </row>
    <row r="518" spans="10:133" x14ac:dyDescent="0.25">
      <c r="J518" s="72" t="str">
        <f>IF(PEDIDO!C144&lt;&gt;"",PEDIDO!B144,"")</f>
        <v/>
      </c>
      <c r="K518" s="72" t="str">
        <f t="shared" ref="K518:AP518" si="1743">IF(K$409&lt;&gt;"",$E119,"")</f>
        <v/>
      </c>
      <c r="L518" s="72" t="str">
        <f t="shared" si="1743"/>
        <v/>
      </c>
      <c r="M518" s="72" t="str">
        <f t="shared" si="1743"/>
        <v/>
      </c>
      <c r="N518" s="72" t="str">
        <f t="shared" si="1743"/>
        <v/>
      </c>
      <c r="O518" s="72" t="str">
        <f t="shared" si="1743"/>
        <v/>
      </c>
      <c r="P518" s="72" t="str">
        <f t="shared" si="1743"/>
        <v/>
      </c>
      <c r="Q518" s="72" t="str">
        <f t="shared" si="1743"/>
        <v/>
      </c>
      <c r="R518" s="72" t="str">
        <f t="shared" si="1743"/>
        <v/>
      </c>
      <c r="S518" s="72" t="str">
        <f t="shared" si="1743"/>
        <v/>
      </c>
      <c r="T518" s="72" t="str">
        <f t="shared" si="1743"/>
        <v/>
      </c>
      <c r="U518" s="72" t="str">
        <f t="shared" si="1743"/>
        <v/>
      </c>
      <c r="V518" s="72" t="str">
        <f t="shared" si="1743"/>
        <v/>
      </c>
      <c r="W518" s="72" t="str">
        <f t="shared" si="1743"/>
        <v/>
      </c>
      <c r="X518" s="72" t="str">
        <f t="shared" si="1743"/>
        <v/>
      </c>
      <c r="Y518" s="72" t="str">
        <f t="shared" si="1743"/>
        <v/>
      </c>
      <c r="Z518" s="72" t="str">
        <f t="shared" si="1743"/>
        <v/>
      </c>
      <c r="AA518" s="72" t="str">
        <f t="shared" si="1743"/>
        <v/>
      </c>
      <c r="AB518" s="72" t="str">
        <f t="shared" si="1743"/>
        <v/>
      </c>
      <c r="AC518" s="72" t="str">
        <f t="shared" si="1743"/>
        <v/>
      </c>
      <c r="AD518" s="72" t="str">
        <f t="shared" si="1743"/>
        <v/>
      </c>
      <c r="AE518" s="72" t="str">
        <f t="shared" si="1743"/>
        <v/>
      </c>
      <c r="AF518" s="72" t="str">
        <f t="shared" si="1743"/>
        <v/>
      </c>
      <c r="AG518" s="72" t="str">
        <f t="shared" si="1743"/>
        <v/>
      </c>
      <c r="AH518" s="72" t="str">
        <f t="shared" si="1743"/>
        <v/>
      </c>
      <c r="AI518" s="72" t="str">
        <f t="shared" si="1743"/>
        <v/>
      </c>
      <c r="AJ518" s="72" t="str">
        <f t="shared" si="1743"/>
        <v/>
      </c>
      <c r="AK518" s="72" t="str">
        <f t="shared" si="1743"/>
        <v/>
      </c>
      <c r="AL518" s="72" t="str">
        <f t="shared" si="1743"/>
        <v/>
      </c>
      <c r="AM518" s="72" t="str">
        <f t="shared" si="1743"/>
        <v/>
      </c>
      <c r="AN518" s="72" t="str">
        <f t="shared" si="1743"/>
        <v/>
      </c>
      <c r="AO518" s="72" t="str">
        <f t="shared" si="1743"/>
        <v/>
      </c>
      <c r="AP518" s="72" t="str">
        <f t="shared" si="1743"/>
        <v/>
      </c>
      <c r="AQ518" s="72" t="str">
        <f t="shared" ref="AQ518:BV518" si="1744">IF(AQ$409&lt;&gt;"",$E119,"")</f>
        <v/>
      </c>
      <c r="AR518" s="72" t="str">
        <f t="shared" si="1744"/>
        <v/>
      </c>
      <c r="AS518" s="72" t="str">
        <f t="shared" si="1744"/>
        <v/>
      </c>
      <c r="AT518" s="72" t="str">
        <f t="shared" si="1744"/>
        <v/>
      </c>
      <c r="AU518" s="72" t="str">
        <f t="shared" si="1744"/>
        <v/>
      </c>
      <c r="AV518" s="72" t="str">
        <f t="shared" si="1744"/>
        <v/>
      </c>
      <c r="AW518" s="72" t="str">
        <f t="shared" si="1744"/>
        <v/>
      </c>
      <c r="AX518" s="72" t="str">
        <f t="shared" si="1744"/>
        <v/>
      </c>
      <c r="AY518" s="72" t="str">
        <f t="shared" si="1744"/>
        <v/>
      </c>
      <c r="AZ518" s="72" t="str">
        <f t="shared" si="1744"/>
        <v/>
      </c>
      <c r="BA518" s="72" t="str">
        <f t="shared" si="1744"/>
        <v/>
      </c>
      <c r="BB518" s="72" t="str">
        <f t="shared" si="1744"/>
        <v/>
      </c>
      <c r="BC518" s="72" t="str">
        <f t="shared" si="1744"/>
        <v/>
      </c>
      <c r="BD518" s="72" t="str">
        <f t="shared" si="1744"/>
        <v/>
      </c>
      <c r="BE518" s="72" t="str">
        <f t="shared" si="1744"/>
        <v/>
      </c>
      <c r="BF518" s="72" t="str">
        <f t="shared" si="1744"/>
        <v/>
      </c>
      <c r="BG518" s="72" t="str">
        <f t="shared" si="1744"/>
        <v/>
      </c>
      <c r="BH518" s="72" t="str">
        <f t="shared" si="1744"/>
        <v/>
      </c>
      <c r="BI518" s="72" t="str">
        <f t="shared" si="1744"/>
        <v/>
      </c>
      <c r="BJ518" s="72" t="str">
        <f t="shared" si="1744"/>
        <v/>
      </c>
      <c r="BK518" s="72" t="str">
        <f t="shared" si="1744"/>
        <v/>
      </c>
      <c r="BL518" s="72" t="str">
        <f t="shared" si="1744"/>
        <v/>
      </c>
      <c r="BM518" s="72" t="str">
        <f t="shared" si="1744"/>
        <v/>
      </c>
      <c r="BN518" s="72" t="str">
        <f t="shared" si="1744"/>
        <v/>
      </c>
      <c r="BO518" s="72" t="str">
        <f t="shared" si="1744"/>
        <v/>
      </c>
      <c r="BP518" s="72" t="str">
        <f t="shared" si="1744"/>
        <v/>
      </c>
      <c r="BQ518" s="72" t="str">
        <f t="shared" si="1744"/>
        <v/>
      </c>
      <c r="BR518" s="72" t="str">
        <f t="shared" si="1744"/>
        <v/>
      </c>
      <c r="BS518" s="72" t="str">
        <f t="shared" si="1744"/>
        <v/>
      </c>
      <c r="BT518" s="72" t="str">
        <f t="shared" si="1744"/>
        <v/>
      </c>
      <c r="BU518" s="72" t="str">
        <f t="shared" si="1744"/>
        <v/>
      </c>
      <c r="BV518" s="72" t="str">
        <f t="shared" si="1744"/>
        <v/>
      </c>
      <c r="BW518" s="72" t="str">
        <f t="shared" ref="BW518:DB518" si="1745">IF(BW$409&lt;&gt;"",$E119,"")</f>
        <v/>
      </c>
      <c r="BX518" s="72" t="str">
        <f t="shared" si="1745"/>
        <v/>
      </c>
      <c r="BY518" s="72" t="str">
        <f t="shared" si="1745"/>
        <v/>
      </c>
      <c r="BZ518" s="72" t="str">
        <f t="shared" si="1745"/>
        <v/>
      </c>
      <c r="CA518" s="72" t="str">
        <f t="shared" si="1745"/>
        <v/>
      </c>
      <c r="CB518" s="72" t="str">
        <f t="shared" si="1745"/>
        <v/>
      </c>
      <c r="CC518" s="72" t="str">
        <f t="shared" si="1745"/>
        <v/>
      </c>
      <c r="CD518" s="72" t="str">
        <f t="shared" si="1745"/>
        <v/>
      </c>
      <c r="CE518" s="72" t="str">
        <f t="shared" si="1745"/>
        <v/>
      </c>
      <c r="CF518" s="72" t="str">
        <f t="shared" si="1745"/>
        <v/>
      </c>
      <c r="CG518" s="72" t="str">
        <f t="shared" si="1745"/>
        <v/>
      </c>
      <c r="CH518" s="72" t="str">
        <f t="shared" si="1745"/>
        <v/>
      </c>
      <c r="CI518" s="72" t="str">
        <f t="shared" si="1745"/>
        <v/>
      </c>
      <c r="CJ518" s="72" t="str">
        <f t="shared" si="1745"/>
        <v/>
      </c>
      <c r="CK518" s="72" t="str">
        <f t="shared" si="1745"/>
        <v/>
      </c>
      <c r="CL518" s="72" t="str">
        <f t="shared" si="1745"/>
        <v/>
      </c>
      <c r="CM518" s="72" t="str">
        <f t="shared" si="1745"/>
        <v/>
      </c>
      <c r="CN518" s="72" t="str">
        <f t="shared" si="1745"/>
        <v/>
      </c>
      <c r="CO518" s="72" t="str">
        <f t="shared" si="1745"/>
        <v/>
      </c>
      <c r="CP518" s="72" t="str">
        <f t="shared" si="1745"/>
        <v/>
      </c>
      <c r="CQ518" s="72" t="str">
        <f t="shared" si="1745"/>
        <v/>
      </c>
      <c r="CR518" s="72" t="str">
        <f t="shared" si="1745"/>
        <v/>
      </c>
      <c r="CS518" s="72" t="str">
        <f t="shared" si="1745"/>
        <v/>
      </c>
      <c r="CT518" s="72" t="str">
        <f t="shared" si="1745"/>
        <v/>
      </c>
      <c r="CU518" s="72" t="str">
        <f t="shared" si="1745"/>
        <v/>
      </c>
      <c r="CV518" s="72" t="str">
        <f t="shared" si="1745"/>
        <v/>
      </c>
      <c r="CW518" s="72" t="str">
        <f t="shared" si="1745"/>
        <v/>
      </c>
      <c r="CX518" s="72" t="str">
        <f t="shared" si="1745"/>
        <v/>
      </c>
      <c r="CY518" s="72" t="str">
        <f t="shared" si="1745"/>
        <v/>
      </c>
      <c r="CZ518" s="72" t="str">
        <f t="shared" si="1745"/>
        <v/>
      </c>
      <c r="DA518" s="72" t="str">
        <f t="shared" si="1745"/>
        <v/>
      </c>
      <c r="DB518" s="72" t="str">
        <f t="shared" si="1745"/>
        <v/>
      </c>
      <c r="DC518" s="72" t="str">
        <f t="shared" ref="DC518:DV518" si="1746">IF(DC$409&lt;&gt;"",$E119,"")</f>
        <v/>
      </c>
      <c r="DD518" s="72" t="str">
        <f t="shared" si="1746"/>
        <v/>
      </c>
      <c r="DE518" s="72" t="str">
        <f t="shared" si="1746"/>
        <v/>
      </c>
      <c r="DF518" s="72" t="str">
        <f t="shared" si="1746"/>
        <v/>
      </c>
      <c r="DG518" s="72" t="str">
        <f t="shared" si="1746"/>
        <v/>
      </c>
      <c r="DH518" s="72" t="str">
        <f t="shared" si="1746"/>
        <v/>
      </c>
      <c r="DI518" s="72" t="str">
        <f t="shared" si="1746"/>
        <v/>
      </c>
      <c r="DJ518" s="72" t="str">
        <f t="shared" si="1746"/>
        <v/>
      </c>
      <c r="DK518" s="72" t="str">
        <f t="shared" si="1746"/>
        <v/>
      </c>
      <c r="DL518" s="72" t="str">
        <f t="shared" si="1746"/>
        <v/>
      </c>
      <c r="DM518" s="72" t="str">
        <f t="shared" si="1746"/>
        <v/>
      </c>
      <c r="DN518" s="72" t="str">
        <f t="shared" si="1746"/>
        <v/>
      </c>
      <c r="DO518" s="72" t="str">
        <f t="shared" si="1746"/>
        <v/>
      </c>
      <c r="DP518" s="72" t="str">
        <f t="shared" si="1746"/>
        <v/>
      </c>
      <c r="DQ518" s="72" t="str">
        <f t="shared" si="1746"/>
        <v/>
      </c>
      <c r="DR518" s="72" t="str">
        <f t="shared" si="1746"/>
        <v/>
      </c>
      <c r="DS518" s="72" t="str">
        <f t="shared" si="1746"/>
        <v/>
      </c>
      <c r="DT518" s="72" t="str">
        <f t="shared" si="1746"/>
        <v/>
      </c>
      <c r="DU518" s="72" t="str">
        <f t="shared" si="1746"/>
        <v/>
      </c>
      <c r="DV518" s="72" t="str">
        <f t="shared" si="1746"/>
        <v/>
      </c>
      <c r="DY518" s="79" t="s">
        <v>1220</v>
      </c>
      <c r="DZ518" t="s">
        <v>1788</v>
      </c>
      <c r="EA518" t="s">
        <v>7315</v>
      </c>
      <c r="EB518" t="s">
        <v>11042</v>
      </c>
      <c r="EC518" t="s">
        <v>12711</v>
      </c>
    </row>
    <row r="519" spans="10:133" x14ac:dyDescent="0.25">
      <c r="J519" s="72" t="str">
        <f>IF(PEDIDO!C145&lt;&gt;"",PEDIDO!B145,"")</f>
        <v/>
      </c>
      <c r="K519" s="72" t="str">
        <f t="shared" ref="K519:AP519" si="1747">IF(K$409&lt;&gt;"",$E120,"")</f>
        <v/>
      </c>
      <c r="L519" s="72" t="str">
        <f t="shared" si="1747"/>
        <v/>
      </c>
      <c r="M519" s="72" t="str">
        <f t="shared" si="1747"/>
        <v/>
      </c>
      <c r="N519" s="72" t="str">
        <f t="shared" si="1747"/>
        <v/>
      </c>
      <c r="O519" s="72" t="str">
        <f t="shared" si="1747"/>
        <v/>
      </c>
      <c r="P519" s="72" t="str">
        <f t="shared" si="1747"/>
        <v/>
      </c>
      <c r="Q519" s="72" t="str">
        <f t="shared" si="1747"/>
        <v/>
      </c>
      <c r="R519" s="72" t="str">
        <f t="shared" si="1747"/>
        <v/>
      </c>
      <c r="S519" s="72" t="str">
        <f t="shared" si="1747"/>
        <v/>
      </c>
      <c r="T519" s="72" t="str">
        <f t="shared" si="1747"/>
        <v/>
      </c>
      <c r="U519" s="72" t="str">
        <f t="shared" si="1747"/>
        <v/>
      </c>
      <c r="V519" s="72" t="str">
        <f t="shared" si="1747"/>
        <v/>
      </c>
      <c r="W519" s="72" t="str">
        <f t="shared" si="1747"/>
        <v/>
      </c>
      <c r="X519" s="72" t="str">
        <f t="shared" si="1747"/>
        <v/>
      </c>
      <c r="Y519" s="72" t="str">
        <f t="shared" si="1747"/>
        <v/>
      </c>
      <c r="Z519" s="72" t="str">
        <f t="shared" si="1747"/>
        <v/>
      </c>
      <c r="AA519" s="72" t="str">
        <f t="shared" si="1747"/>
        <v/>
      </c>
      <c r="AB519" s="72" t="str">
        <f t="shared" si="1747"/>
        <v/>
      </c>
      <c r="AC519" s="72" t="str">
        <f t="shared" si="1747"/>
        <v/>
      </c>
      <c r="AD519" s="72" t="str">
        <f t="shared" si="1747"/>
        <v/>
      </c>
      <c r="AE519" s="72" t="str">
        <f t="shared" si="1747"/>
        <v/>
      </c>
      <c r="AF519" s="72" t="str">
        <f t="shared" si="1747"/>
        <v/>
      </c>
      <c r="AG519" s="72" t="str">
        <f t="shared" si="1747"/>
        <v/>
      </c>
      <c r="AH519" s="72" t="str">
        <f t="shared" si="1747"/>
        <v/>
      </c>
      <c r="AI519" s="72" t="str">
        <f t="shared" si="1747"/>
        <v/>
      </c>
      <c r="AJ519" s="72" t="str">
        <f t="shared" si="1747"/>
        <v/>
      </c>
      <c r="AK519" s="72" t="str">
        <f t="shared" si="1747"/>
        <v/>
      </c>
      <c r="AL519" s="72" t="str">
        <f t="shared" si="1747"/>
        <v/>
      </c>
      <c r="AM519" s="72" t="str">
        <f t="shared" si="1747"/>
        <v/>
      </c>
      <c r="AN519" s="72" t="str">
        <f t="shared" si="1747"/>
        <v/>
      </c>
      <c r="AO519" s="72" t="str">
        <f t="shared" si="1747"/>
        <v/>
      </c>
      <c r="AP519" s="72" t="str">
        <f t="shared" si="1747"/>
        <v/>
      </c>
      <c r="AQ519" s="72" t="str">
        <f t="shared" ref="AQ519:BV519" si="1748">IF(AQ$409&lt;&gt;"",$E120,"")</f>
        <v/>
      </c>
      <c r="AR519" s="72" t="str">
        <f t="shared" si="1748"/>
        <v/>
      </c>
      <c r="AS519" s="72" t="str">
        <f t="shared" si="1748"/>
        <v/>
      </c>
      <c r="AT519" s="72" t="str">
        <f t="shared" si="1748"/>
        <v/>
      </c>
      <c r="AU519" s="72" t="str">
        <f t="shared" si="1748"/>
        <v/>
      </c>
      <c r="AV519" s="72" t="str">
        <f t="shared" si="1748"/>
        <v/>
      </c>
      <c r="AW519" s="72" t="str">
        <f t="shared" si="1748"/>
        <v/>
      </c>
      <c r="AX519" s="72" t="str">
        <f t="shared" si="1748"/>
        <v/>
      </c>
      <c r="AY519" s="72" t="str">
        <f t="shared" si="1748"/>
        <v/>
      </c>
      <c r="AZ519" s="72" t="str">
        <f t="shared" si="1748"/>
        <v/>
      </c>
      <c r="BA519" s="72" t="str">
        <f t="shared" si="1748"/>
        <v/>
      </c>
      <c r="BB519" s="72" t="str">
        <f t="shared" si="1748"/>
        <v/>
      </c>
      <c r="BC519" s="72" t="str">
        <f t="shared" si="1748"/>
        <v/>
      </c>
      <c r="BD519" s="72" t="str">
        <f t="shared" si="1748"/>
        <v/>
      </c>
      <c r="BE519" s="72" t="str">
        <f t="shared" si="1748"/>
        <v/>
      </c>
      <c r="BF519" s="72" t="str">
        <f t="shared" si="1748"/>
        <v/>
      </c>
      <c r="BG519" s="72" t="str">
        <f t="shared" si="1748"/>
        <v/>
      </c>
      <c r="BH519" s="72" t="str">
        <f t="shared" si="1748"/>
        <v/>
      </c>
      <c r="BI519" s="72" t="str">
        <f t="shared" si="1748"/>
        <v/>
      </c>
      <c r="BJ519" s="72" t="str">
        <f t="shared" si="1748"/>
        <v/>
      </c>
      <c r="BK519" s="72" t="str">
        <f t="shared" si="1748"/>
        <v/>
      </c>
      <c r="BL519" s="72" t="str">
        <f t="shared" si="1748"/>
        <v/>
      </c>
      <c r="BM519" s="72" t="str">
        <f t="shared" si="1748"/>
        <v/>
      </c>
      <c r="BN519" s="72" t="str">
        <f t="shared" si="1748"/>
        <v/>
      </c>
      <c r="BO519" s="72" t="str">
        <f t="shared" si="1748"/>
        <v/>
      </c>
      <c r="BP519" s="72" t="str">
        <f t="shared" si="1748"/>
        <v/>
      </c>
      <c r="BQ519" s="72" t="str">
        <f t="shared" si="1748"/>
        <v/>
      </c>
      <c r="BR519" s="72" t="str">
        <f t="shared" si="1748"/>
        <v/>
      </c>
      <c r="BS519" s="72" t="str">
        <f t="shared" si="1748"/>
        <v/>
      </c>
      <c r="BT519" s="72" t="str">
        <f t="shared" si="1748"/>
        <v/>
      </c>
      <c r="BU519" s="72" t="str">
        <f t="shared" si="1748"/>
        <v/>
      </c>
      <c r="BV519" s="72" t="str">
        <f t="shared" si="1748"/>
        <v/>
      </c>
      <c r="BW519" s="72" t="str">
        <f t="shared" ref="BW519:DB519" si="1749">IF(BW$409&lt;&gt;"",$E120,"")</f>
        <v/>
      </c>
      <c r="BX519" s="72" t="str">
        <f t="shared" si="1749"/>
        <v/>
      </c>
      <c r="BY519" s="72" t="str">
        <f t="shared" si="1749"/>
        <v/>
      </c>
      <c r="BZ519" s="72" t="str">
        <f t="shared" si="1749"/>
        <v/>
      </c>
      <c r="CA519" s="72" t="str">
        <f t="shared" si="1749"/>
        <v/>
      </c>
      <c r="CB519" s="72" t="str">
        <f t="shared" si="1749"/>
        <v/>
      </c>
      <c r="CC519" s="72" t="str">
        <f t="shared" si="1749"/>
        <v/>
      </c>
      <c r="CD519" s="72" t="str">
        <f t="shared" si="1749"/>
        <v/>
      </c>
      <c r="CE519" s="72" t="str">
        <f t="shared" si="1749"/>
        <v/>
      </c>
      <c r="CF519" s="72" t="str">
        <f t="shared" si="1749"/>
        <v/>
      </c>
      <c r="CG519" s="72" t="str">
        <f t="shared" si="1749"/>
        <v/>
      </c>
      <c r="CH519" s="72" t="str">
        <f t="shared" si="1749"/>
        <v/>
      </c>
      <c r="CI519" s="72" t="str">
        <f t="shared" si="1749"/>
        <v/>
      </c>
      <c r="CJ519" s="72" t="str">
        <f t="shared" si="1749"/>
        <v/>
      </c>
      <c r="CK519" s="72" t="str">
        <f t="shared" si="1749"/>
        <v/>
      </c>
      <c r="CL519" s="72" t="str">
        <f t="shared" si="1749"/>
        <v/>
      </c>
      <c r="CM519" s="72" t="str">
        <f t="shared" si="1749"/>
        <v/>
      </c>
      <c r="CN519" s="72" t="str">
        <f t="shared" si="1749"/>
        <v/>
      </c>
      <c r="CO519" s="72" t="str">
        <f t="shared" si="1749"/>
        <v/>
      </c>
      <c r="CP519" s="72" t="str">
        <f t="shared" si="1749"/>
        <v/>
      </c>
      <c r="CQ519" s="72" t="str">
        <f t="shared" si="1749"/>
        <v/>
      </c>
      <c r="CR519" s="72" t="str">
        <f t="shared" si="1749"/>
        <v/>
      </c>
      <c r="CS519" s="72" t="str">
        <f t="shared" si="1749"/>
        <v/>
      </c>
      <c r="CT519" s="72" t="str">
        <f t="shared" si="1749"/>
        <v/>
      </c>
      <c r="CU519" s="72" t="str">
        <f t="shared" si="1749"/>
        <v/>
      </c>
      <c r="CV519" s="72" t="str">
        <f t="shared" si="1749"/>
        <v/>
      </c>
      <c r="CW519" s="72" t="str">
        <f t="shared" si="1749"/>
        <v/>
      </c>
      <c r="CX519" s="72" t="str">
        <f t="shared" si="1749"/>
        <v/>
      </c>
      <c r="CY519" s="72" t="str">
        <f t="shared" si="1749"/>
        <v/>
      </c>
      <c r="CZ519" s="72" t="str">
        <f t="shared" si="1749"/>
        <v/>
      </c>
      <c r="DA519" s="72" t="str">
        <f t="shared" si="1749"/>
        <v/>
      </c>
      <c r="DB519" s="72" t="str">
        <f t="shared" si="1749"/>
        <v/>
      </c>
      <c r="DC519" s="72" t="str">
        <f t="shared" ref="DC519:DV519" si="1750">IF(DC$409&lt;&gt;"",$E120,"")</f>
        <v/>
      </c>
      <c r="DD519" s="72" t="str">
        <f t="shared" si="1750"/>
        <v/>
      </c>
      <c r="DE519" s="72" t="str">
        <f t="shared" si="1750"/>
        <v/>
      </c>
      <c r="DF519" s="72" t="str">
        <f t="shared" si="1750"/>
        <v/>
      </c>
      <c r="DG519" s="72" t="str">
        <f t="shared" si="1750"/>
        <v/>
      </c>
      <c r="DH519" s="72" t="str">
        <f t="shared" si="1750"/>
        <v/>
      </c>
      <c r="DI519" s="72" t="str">
        <f t="shared" si="1750"/>
        <v/>
      </c>
      <c r="DJ519" s="72" t="str">
        <f t="shared" si="1750"/>
        <v/>
      </c>
      <c r="DK519" s="72" t="str">
        <f t="shared" si="1750"/>
        <v/>
      </c>
      <c r="DL519" s="72" t="str">
        <f t="shared" si="1750"/>
        <v/>
      </c>
      <c r="DM519" s="72" t="str">
        <f t="shared" si="1750"/>
        <v/>
      </c>
      <c r="DN519" s="72" t="str">
        <f t="shared" si="1750"/>
        <v/>
      </c>
      <c r="DO519" s="72" t="str">
        <f t="shared" si="1750"/>
        <v/>
      </c>
      <c r="DP519" s="72" t="str">
        <f t="shared" si="1750"/>
        <v/>
      </c>
      <c r="DQ519" s="72" t="str">
        <f t="shared" si="1750"/>
        <v/>
      </c>
      <c r="DR519" s="72" t="str">
        <f t="shared" si="1750"/>
        <v/>
      </c>
      <c r="DS519" s="72" t="str">
        <f t="shared" si="1750"/>
        <v/>
      </c>
      <c r="DT519" s="72" t="str">
        <f t="shared" si="1750"/>
        <v/>
      </c>
      <c r="DU519" s="72" t="str">
        <f t="shared" si="1750"/>
        <v/>
      </c>
      <c r="DV519" s="72" t="str">
        <f t="shared" si="1750"/>
        <v/>
      </c>
      <c r="DY519" s="79" t="s">
        <v>1221</v>
      </c>
      <c r="DZ519" t="s">
        <v>1789</v>
      </c>
      <c r="EA519" t="s">
        <v>7316</v>
      </c>
      <c r="EB519" t="s">
        <v>11043</v>
      </c>
      <c r="EC519" t="s">
        <v>12712</v>
      </c>
    </row>
    <row r="520" spans="10:133" x14ac:dyDescent="0.25">
      <c r="J520" s="72" t="str">
        <f>IF(PEDIDO!C146&lt;&gt;"",PEDIDO!B146,"")</f>
        <v/>
      </c>
      <c r="K520" s="72" t="str">
        <f t="shared" ref="K520:AP520" si="1751">IF(K$409&lt;&gt;"",$E121,"")</f>
        <v/>
      </c>
      <c r="L520" s="72" t="str">
        <f t="shared" si="1751"/>
        <v/>
      </c>
      <c r="M520" s="72" t="str">
        <f t="shared" si="1751"/>
        <v/>
      </c>
      <c r="N520" s="72" t="str">
        <f t="shared" si="1751"/>
        <v/>
      </c>
      <c r="O520" s="72" t="str">
        <f t="shared" si="1751"/>
        <v/>
      </c>
      <c r="P520" s="72" t="str">
        <f t="shared" si="1751"/>
        <v/>
      </c>
      <c r="Q520" s="72" t="str">
        <f t="shared" si="1751"/>
        <v/>
      </c>
      <c r="R520" s="72" t="str">
        <f t="shared" si="1751"/>
        <v/>
      </c>
      <c r="S520" s="72" t="str">
        <f t="shared" si="1751"/>
        <v/>
      </c>
      <c r="T520" s="72" t="str">
        <f t="shared" si="1751"/>
        <v/>
      </c>
      <c r="U520" s="72" t="str">
        <f t="shared" si="1751"/>
        <v/>
      </c>
      <c r="V520" s="72" t="str">
        <f t="shared" si="1751"/>
        <v/>
      </c>
      <c r="W520" s="72" t="str">
        <f t="shared" si="1751"/>
        <v/>
      </c>
      <c r="X520" s="72" t="str">
        <f t="shared" si="1751"/>
        <v/>
      </c>
      <c r="Y520" s="72" t="str">
        <f t="shared" si="1751"/>
        <v/>
      </c>
      <c r="Z520" s="72" t="str">
        <f t="shared" si="1751"/>
        <v/>
      </c>
      <c r="AA520" s="72" t="str">
        <f t="shared" si="1751"/>
        <v/>
      </c>
      <c r="AB520" s="72" t="str">
        <f t="shared" si="1751"/>
        <v/>
      </c>
      <c r="AC520" s="72" t="str">
        <f t="shared" si="1751"/>
        <v/>
      </c>
      <c r="AD520" s="72" t="str">
        <f t="shared" si="1751"/>
        <v/>
      </c>
      <c r="AE520" s="72" t="str">
        <f t="shared" si="1751"/>
        <v/>
      </c>
      <c r="AF520" s="72" t="str">
        <f t="shared" si="1751"/>
        <v/>
      </c>
      <c r="AG520" s="72" t="str">
        <f t="shared" si="1751"/>
        <v/>
      </c>
      <c r="AH520" s="72" t="str">
        <f t="shared" si="1751"/>
        <v/>
      </c>
      <c r="AI520" s="72" t="str">
        <f t="shared" si="1751"/>
        <v/>
      </c>
      <c r="AJ520" s="72" t="str">
        <f t="shared" si="1751"/>
        <v/>
      </c>
      <c r="AK520" s="72" t="str">
        <f t="shared" si="1751"/>
        <v/>
      </c>
      <c r="AL520" s="72" t="str">
        <f t="shared" si="1751"/>
        <v/>
      </c>
      <c r="AM520" s="72" t="str">
        <f t="shared" si="1751"/>
        <v/>
      </c>
      <c r="AN520" s="72" t="str">
        <f t="shared" si="1751"/>
        <v/>
      </c>
      <c r="AO520" s="72" t="str">
        <f t="shared" si="1751"/>
        <v/>
      </c>
      <c r="AP520" s="72" t="str">
        <f t="shared" si="1751"/>
        <v/>
      </c>
      <c r="AQ520" s="72" t="str">
        <f t="shared" ref="AQ520:BV520" si="1752">IF(AQ$409&lt;&gt;"",$E121,"")</f>
        <v/>
      </c>
      <c r="AR520" s="72" t="str">
        <f t="shared" si="1752"/>
        <v/>
      </c>
      <c r="AS520" s="72" t="str">
        <f t="shared" si="1752"/>
        <v/>
      </c>
      <c r="AT520" s="72" t="str">
        <f t="shared" si="1752"/>
        <v/>
      </c>
      <c r="AU520" s="72" t="str">
        <f t="shared" si="1752"/>
        <v/>
      </c>
      <c r="AV520" s="72" t="str">
        <f t="shared" si="1752"/>
        <v/>
      </c>
      <c r="AW520" s="72" t="str">
        <f t="shared" si="1752"/>
        <v/>
      </c>
      <c r="AX520" s="72" t="str">
        <f t="shared" si="1752"/>
        <v/>
      </c>
      <c r="AY520" s="72" t="str">
        <f t="shared" si="1752"/>
        <v/>
      </c>
      <c r="AZ520" s="72" t="str">
        <f t="shared" si="1752"/>
        <v/>
      </c>
      <c r="BA520" s="72" t="str">
        <f t="shared" si="1752"/>
        <v/>
      </c>
      <c r="BB520" s="72" t="str">
        <f t="shared" si="1752"/>
        <v/>
      </c>
      <c r="BC520" s="72" t="str">
        <f t="shared" si="1752"/>
        <v/>
      </c>
      <c r="BD520" s="72" t="str">
        <f t="shared" si="1752"/>
        <v/>
      </c>
      <c r="BE520" s="72" t="str">
        <f t="shared" si="1752"/>
        <v/>
      </c>
      <c r="BF520" s="72" t="str">
        <f t="shared" si="1752"/>
        <v/>
      </c>
      <c r="BG520" s="72" t="str">
        <f t="shared" si="1752"/>
        <v/>
      </c>
      <c r="BH520" s="72" t="str">
        <f t="shared" si="1752"/>
        <v/>
      </c>
      <c r="BI520" s="72" t="str">
        <f t="shared" si="1752"/>
        <v/>
      </c>
      <c r="BJ520" s="72" t="str">
        <f t="shared" si="1752"/>
        <v/>
      </c>
      <c r="BK520" s="72" t="str">
        <f t="shared" si="1752"/>
        <v/>
      </c>
      <c r="BL520" s="72" t="str">
        <f t="shared" si="1752"/>
        <v/>
      </c>
      <c r="BM520" s="72" t="str">
        <f t="shared" si="1752"/>
        <v/>
      </c>
      <c r="BN520" s="72" t="str">
        <f t="shared" si="1752"/>
        <v/>
      </c>
      <c r="BO520" s="72" t="str">
        <f t="shared" si="1752"/>
        <v/>
      </c>
      <c r="BP520" s="72" t="str">
        <f t="shared" si="1752"/>
        <v/>
      </c>
      <c r="BQ520" s="72" t="str">
        <f t="shared" si="1752"/>
        <v/>
      </c>
      <c r="BR520" s="72" t="str">
        <f t="shared" si="1752"/>
        <v/>
      </c>
      <c r="BS520" s="72" t="str">
        <f t="shared" si="1752"/>
        <v/>
      </c>
      <c r="BT520" s="72" t="str">
        <f t="shared" si="1752"/>
        <v/>
      </c>
      <c r="BU520" s="72" t="str">
        <f t="shared" si="1752"/>
        <v/>
      </c>
      <c r="BV520" s="72" t="str">
        <f t="shared" si="1752"/>
        <v/>
      </c>
      <c r="BW520" s="72" t="str">
        <f t="shared" ref="BW520:DB520" si="1753">IF(BW$409&lt;&gt;"",$E121,"")</f>
        <v/>
      </c>
      <c r="BX520" s="72" t="str">
        <f t="shared" si="1753"/>
        <v/>
      </c>
      <c r="BY520" s="72" t="str">
        <f t="shared" si="1753"/>
        <v/>
      </c>
      <c r="BZ520" s="72" t="str">
        <f t="shared" si="1753"/>
        <v/>
      </c>
      <c r="CA520" s="72" t="str">
        <f t="shared" si="1753"/>
        <v/>
      </c>
      <c r="CB520" s="72" t="str">
        <f t="shared" si="1753"/>
        <v/>
      </c>
      <c r="CC520" s="72" t="str">
        <f t="shared" si="1753"/>
        <v/>
      </c>
      <c r="CD520" s="72" t="str">
        <f t="shared" si="1753"/>
        <v/>
      </c>
      <c r="CE520" s="72" t="str">
        <f t="shared" si="1753"/>
        <v/>
      </c>
      <c r="CF520" s="72" t="str">
        <f t="shared" si="1753"/>
        <v/>
      </c>
      <c r="CG520" s="72" t="str">
        <f t="shared" si="1753"/>
        <v/>
      </c>
      <c r="CH520" s="72" t="str">
        <f t="shared" si="1753"/>
        <v/>
      </c>
      <c r="CI520" s="72" t="str">
        <f t="shared" si="1753"/>
        <v/>
      </c>
      <c r="CJ520" s="72" t="str">
        <f t="shared" si="1753"/>
        <v/>
      </c>
      <c r="CK520" s="72" t="str">
        <f t="shared" si="1753"/>
        <v/>
      </c>
      <c r="CL520" s="72" t="str">
        <f t="shared" si="1753"/>
        <v/>
      </c>
      <c r="CM520" s="72" t="str">
        <f t="shared" si="1753"/>
        <v/>
      </c>
      <c r="CN520" s="72" t="str">
        <f t="shared" si="1753"/>
        <v/>
      </c>
      <c r="CO520" s="72" t="str">
        <f t="shared" si="1753"/>
        <v/>
      </c>
      <c r="CP520" s="72" t="str">
        <f t="shared" si="1753"/>
        <v/>
      </c>
      <c r="CQ520" s="72" t="str">
        <f t="shared" si="1753"/>
        <v/>
      </c>
      <c r="CR520" s="72" t="str">
        <f t="shared" si="1753"/>
        <v/>
      </c>
      <c r="CS520" s="72" t="str">
        <f t="shared" si="1753"/>
        <v/>
      </c>
      <c r="CT520" s="72" t="str">
        <f t="shared" si="1753"/>
        <v/>
      </c>
      <c r="CU520" s="72" t="str">
        <f t="shared" si="1753"/>
        <v/>
      </c>
      <c r="CV520" s="72" t="str">
        <f t="shared" si="1753"/>
        <v/>
      </c>
      <c r="CW520" s="72" t="str">
        <f t="shared" si="1753"/>
        <v/>
      </c>
      <c r="CX520" s="72" t="str">
        <f t="shared" si="1753"/>
        <v/>
      </c>
      <c r="CY520" s="72" t="str">
        <f t="shared" si="1753"/>
        <v/>
      </c>
      <c r="CZ520" s="72" t="str">
        <f t="shared" si="1753"/>
        <v/>
      </c>
      <c r="DA520" s="72" t="str">
        <f t="shared" si="1753"/>
        <v/>
      </c>
      <c r="DB520" s="72" t="str">
        <f t="shared" si="1753"/>
        <v/>
      </c>
      <c r="DC520" s="72" t="str">
        <f t="shared" ref="DC520:DV520" si="1754">IF(DC$409&lt;&gt;"",$E121,"")</f>
        <v/>
      </c>
      <c r="DD520" s="72" t="str">
        <f t="shared" si="1754"/>
        <v/>
      </c>
      <c r="DE520" s="72" t="str">
        <f t="shared" si="1754"/>
        <v/>
      </c>
      <c r="DF520" s="72" t="str">
        <f t="shared" si="1754"/>
        <v/>
      </c>
      <c r="DG520" s="72" t="str">
        <f t="shared" si="1754"/>
        <v/>
      </c>
      <c r="DH520" s="72" t="str">
        <f t="shared" si="1754"/>
        <v/>
      </c>
      <c r="DI520" s="72" t="str">
        <f t="shared" si="1754"/>
        <v/>
      </c>
      <c r="DJ520" s="72" t="str">
        <f t="shared" si="1754"/>
        <v/>
      </c>
      <c r="DK520" s="72" t="str">
        <f t="shared" si="1754"/>
        <v/>
      </c>
      <c r="DL520" s="72" t="str">
        <f t="shared" si="1754"/>
        <v/>
      </c>
      <c r="DM520" s="72" t="str">
        <f t="shared" si="1754"/>
        <v/>
      </c>
      <c r="DN520" s="72" t="str">
        <f t="shared" si="1754"/>
        <v/>
      </c>
      <c r="DO520" s="72" t="str">
        <f t="shared" si="1754"/>
        <v/>
      </c>
      <c r="DP520" s="72" t="str">
        <f t="shared" si="1754"/>
        <v/>
      </c>
      <c r="DQ520" s="72" t="str">
        <f t="shared" si="1754"/>
        <v/>
      </c>
      <c r="DR520" s="72" t="str">
        <f t="shared" si="1754"/>
        <v/>
      </c>
      <c r="DS520" s="72" t="str">
        <f t="shared" si="1754"/>
        <v/>
      </c>
      <c r="DT520" s="72" t="str">
        <f t="shared" si="1754"/>
        <v/>
      </c>
      <c r="DU520" s="72" t="str">
        <f t="shared" si="1754"/>
        <v/>
      </c>
      <c r="DV520" s="72" t="str">
        <f t="shared" si="1754"/>
        <v/>
      </c>
      <c r="DY520" s="79" t="s">
        <v>1222</v>
      </c>
      <c r="DZ520" t="s">
        <v>1790</v>
      </c>
      <c r="EA520" t="s">
        <v>7317</v>
      </c>
      <c r="EB520" t="s">
        <v>11044</v>
      </c>
      <c r="EC520" t="s">
        <v>12713</v>
      </c>
    </row>
    <row r="521" spans="10:133" x14ac:dyDescent="0.25">
      <c r="J521" s="72" t="str">
        <f>IF(PEDIDO!C147&lt;&gt;"",PEDIDO!B147,"")</f>
        <v/>
      </c>
      <c r="K521" s="72" t="str">
        <f t="shared" ref="K521:AP521" si="1755">IF(K$409&lt;&gt;"",$E122,"")</f>
        <v/>
      </c>
      <c r="L521" s="72" t="str">
        <f t="shared" si="1755"/>
        <v/>
      </c>
      <c r="M521" s="72" t="str">
        <f t="shared" si="1755"/>
        <v/>
      </c>
      <c r="N521" s="72" t="str">
        <f t="shared" si="1755"/>
        <v/>
      </c>
      <c r="O521" s="72" t="str">
        <f t="shared" si="1755"/>
        <v/>
      </c>
      <c r="P521" s="72" t="str">
        <f t="shared" si="1755"/>
        <v/>
      </c>
      <c r="Q521" s="72" t="str">
        <f t="shared" si="1755"/>
        <v/>
      </c>
      <c r="R521" s="72" t="str">
        <f t="shared" si="1755"/>
        <v/>
      </c>
      <c r="S521" s="72" t="str">
        <f t="shared" si="1755"/>
        <v/>
      </c>
      <c r="T521" s="72" t="str">
        <f t="shared" si="1755"/>
        <v/>
      </c>
      <c r="U521" s="72" t="str">
        <f t="shared" si="1755"/>
        <v/>
      </c>
      <c r="V521" s="72" t="str">
        <f t="shared" si="1755"/>
        <v/>
      </c>
      <c r="W521" s="72" t="str">
        <f t="shared" si="1755"/>
        <v/>
      </c>
      <c r="X521" s="72" t="str">
        <f t="shared" si="1755"/>
        <v/>
      </c>
      <c r="Y521" s="72" t="str">
        <f t="shared" si="1755"/>
        <v/>
      </c>
      <c r="Z521" s="72" t="str">
        <f t="shared" si="1755"/>
        <v/>
      </c>
      <c r="AA521" s="72" t="str">
        <f t="shared" si="1755"/>
        <v/>
      </c>
      <c r="AB521" s="72" t="str">
        <f t="shared" si="1755"/>
        <v/>
      </c>
      <c r="AC521" s="72" t="str">
        <f t="shared" si="1755"/>
        <v/>
      </c>
      <c r="AD521" s="72" t="str">
        <f t="shared" si="1755"/>
        <v/>
      </c>
      <c r="AE521" s="72" t="str">
        <f t="shared" si="1755"/>
        <v/>
      </c>
      <c r="AF521" s="72" t="str">
        <f t="shared" si="1755"/>
        <v/>
      </c>
      <c r="AG521" s="72" t="str">
        <f t="shared" si="1755"/>
        <v/>
      </c>
      <c r="AH521" s="72" t="str">
        <f t="shared" si="1755"/>
        <v/>
      </c>
      <c r="AI521" s="72" t="str">
        <f t="shared" si="1755"/>
        <v/>
      </c>
      <c r="AJ521" s="72" t="str">
        <f t="shared" si="1755"/>
        <v/>
      </c>
      <c r="AK521" s="72" t="str">
        <f t="shared" si="1755"/>
        <v/>
      </c>
      <c r="AL521" s="72" t="str">
        <f t="shared" si="1755"/>
        <v/>
      </c>
      <c r="AM521" s="72" t="str">
        <f t="shared" si="1755"/>
        <v/>
      </c>
      <c r="AN521" s="72" t="str">
        <f t="shared" si="1755"/>
        <v/>
      </c>
      <c r="AO521" s="72" t="str">
        <f t="shared" si="1755"/>
        <v/>
      </c>
      <c r="AP521" s="72" t="str">
        <f t="shared" si="1755"/>
        <v/>
      </c>
      <c r="AQ521" s="72" t="str">
        <f t="shared" ref="AQ521:BV521" si="1756">IF(AQ$409&lt;&gt;"",$E122,"")</f>
        <v/>
      </c>
      <c r="AR521" s="72" t="str">
        <f t="shared" si="1756"/>
        <v/>
      </c>
      <c r="AS521" s="72" t="str">
        <f t="shared" si="1756"/>
        <v/>
      </c>
      <c r="AT521" s="72" t="str">
        <f t="shared" si="1756"/>
        <v/>
      </c>
      <c r="AU521" s="72" t="str">
        <f t="shared" si="1756"/>
        <v/>
      </c>
      <c r="AV521" s="72" t="str">
        <f t="shared" si="1756"/>
        <v/>
      </c>
      <c r="AW521" s="72" t="str">
        <f t="shared" si="1756"/>
        <v/>
      </c>
      <c r="AX521" s="72" t="str">
        <f t="shared" si="1756"/>
        <v/>
      </c>
      <c r="AY521" s="72" t="str">
        <f t="shared" si="1756"/>
        <v/>
      </c>
      <c r="AZ521" s="72" t="str">
        <f t="shared" si="1756"/>
        <v/>
      </c>
      <c r="BA521" s="72" t="str">
        <f t="shared" si="1756"/>
        <v/>
      </c>
      <c r="BB521" s="72" t="str">
        <f t="shared" si="1756"/>
        <v/>
      </c>
      <c r="BC521" s="72" t="str">
        <f t="shared" si="1756"/>
        <v/>
      </c>
      <c r="BD521" s="72" t="str">
        <f t="shared" si="1756"/>
        <v/>
      </c>
      <c r="BE521" s="72" t="str">
        <f t="shared" si="1756"/>
        <v/>
      </c>
      <c r="BF521" s="72" t="str">
        <f t="shared" si="1756"/>
        <v/>
      </c>
      <c r="BG521" s="72" t="str">
        <f t="shared" si="1756"/>
        <v/>
      </c>
      <c r="BH521" s="72" t="str">
        <f t="shared" si="1756"/>
        <v/>
      </c>
      <c r="BI521" s="72" t="str">
        <f t="shared" si="1756"/>
        <v/>
      </c>
      <c r="BJ521" s="72" t="str">
        <f t="shared" si="1756"/>
        <v/>
      </c>
      <c r="BK521" s="72" t="str">
        <f t="shared" si="1756"/>
        <v/>
      </c>
      <c r="BL521" s="72" t="str">
        <f t="shared" si="1756"/>
        <v/>
      </c>
      <c r="BM521" s="72" t="str">
        <f t="shared" si="1756"/>
        <v/>
      </c>
      <c r="BN521" s="72" t="str">
        <f t="shared" si="1756"/>
        <v/>
      </c>
      <c r="BO521" s="72" t="str">
        <f t="shared" si="1756"/>
        <v/>
      </c>
      <c r="BP521" s="72" t="str">
        <f t="shared" si="1756"/>
        <v/>
      </c>
      <c r="BQ521" s="72" t="str">
        <f t="shared" si="1756"/>
        <v/>
      </c>
      <c r="BR521" s="72" t="str">
        <f t="shared" si="1756"/>
        <v/>
      </c>
      <c r="BS521" s="72" t="str">
        <f t="shared" si="1756"/>
        <v/>
      </c>
      <c r="BT521" s="72" t="str">
        <f t="shared" si="1756"/>
        <v/>
      </c>
      <c r="BU521" s="72" t="str">
        <f t="shared" si="1756"/>
        <v/>
      </c>
      <c r="BV521" s="72" t="str">
        <f t="shared" si="1756"/>
        <v/>
      </c>
      <c r="BW521" s="72" t="str">
        <f t="shared" ref="BW521:DB521" si="1757">IF(BW$409&lt;&gt;"",$E122,"")</f>
        <v/>
      </c>
      <c r="BX521" s="72" t="str">
        <f t="shared" si="1757"/>
        <v/>
      </c>
      <c r="BY521" s="72" t="str">
        <f t="shared" si="1757"/>
        <v/>
      </c>
      <c r="BZ521" s="72" t="str">
        <f t="shared" si="1757"/>
        <v/>
      </c>
      <c r="CA521" s="72" t="str">
        <f t="shared" si="1757"/>
        <v/>
      </c>
      <c r="CB521" s="72" t="str">
        <f t="shared" si="1757"/>
        <v/>
      </c>
      <c r="CC521" s="72" t="str">
        <f t="shared" si="1757"/>
        <v/>
      </c>
      <c r="CD521" s="72" t="str">
        <f t="shared" si="1757"/>
        <v/>
      </c>
      <c r="CE521" s="72" t="str">
        <f t="shared" si="1757"/>
        <v/>
      </c>
      <c r="CF521" s="72" t="str">
        <f t="shared" si="1757"/>
        <v/>
      </c>
      <c r="CG521" s="72" t="str">
        <f t="shared" si="1757"/>
        <v/>
      </c>
      <c r="CH521" s="72" t="str">
        <f t="shared" si="1757"/>
        <v/>
      </c>
      <c r="CI521" s="72" t="str">
        <f t="shared" si="1757"/>
        <v/>
      </c>
      <c r="CJ521" s="72" t="str">
        <f t="shared" si="1757"/>
        <v/>
      </c>
      <c r="CK521" s="72" t="str">
        <f t="shared" si="1757"/>
        <v/>
      </c>
      <c r="CL521" s="72" t="str">
        <f t="shared" si="1757"/>
        <v/>
      </c>
      <c r="CM521" s="72" t="str">
        <f t="shared" si="1757"/>
        <v/>
      </c>
      <c r="CN521" s="72" t="str">
        <f t="shared" si="1757"/>
        <v/>
      </c>
      <c r="CO521" s="72" t="str">
        <f t="shared" si="1757"/>
        <v/>
      </c>
      <c r="CP521" s="72" t="str">
        <f t="shared" si="1757"/>
        <v/>
      </c>
      <c r="CQ521" s="72" t="str">
        <f t="shared" si="1757"/>
        <v/>
      </c>
      <c r="CR521" s="72" t="str">
        <f t="shared" si="1757"/>
        <v/>
      </c>
      <c r="CS521" s="72" t="str">
        <f t="shared" si="1757"/>
        <v/>
      </c>
      <c r="CT521" s="72" t="str">
        <f t="shared" si="1757"/>
        <v/>
      </c>
      <c r="CU521" s="72" t="str">
        <f t="shared" si="1757"/>
        <v/>
      </c>
      <c r="CV521" s="72" t="str">
        <f t="shared" si="1757"/>
        <v/>
      </c>
      <c r="CW521" s="72" t="str">
        <f t="shared" si="1757"/>
        <v/>
      </c>
      <c r="CX521" s="72" t="str">
        <f t="shared" si="1757"/>
        <v/>
      </c>
      <c r="CY521" s="72" t="str">
        <f t="shared" si="1757"/>
        <v/>
      </c>
      <c r="CZ521" s="72" t="str">
        <f t="shared" si="1757"/>
        <v/>
      </c>
      <c r="DA521" s="72" t="str">
        <f t="shared" si="1757"/>
        <v/>
      </c>
      <c r="DB521" s="72" t="str">
        <f t="shared" si="1757"/>
        <v/>
      </c>
      <c r="DC521" s="72" t="str">
        <f t="shared" ref="DC521:DV521" si="1758">IF(DC$409&lt;&gt;"",$E122,"")</f>
        <v/>
      </c>
      <c r="DD521" s="72" t="str">
        <f t="shared" si="1758"/>
        <v/>
      </c>
      <c r="DE521" s="72" t="str">
        <f t="shared" si="1758"/>
        <v/>
      </c>
      <c r="DF521" s="72" t="str">
        <f t="shared" si="1758"/>
        <v/>
      </c>
      <c r="DG521" s="72" t="str">
        <f t="shared" si="1758"/>
        <v/>
      </c>
      <c r="DH521" s="72" t="str">
        <f t="shared" si="1758"/>
        <v/>
      </c>
      <c r="DI521" s="72" t="str">
        <f t="shared" si="1758"/>
        <v/>
      </c>
      <c r="DJ521" s="72" t="str">
        <f t="shared" si="1758"/>
        <v/>
      </c>
      <c r="DK521" s="72" t="str">
        <f t="shared" si="1758"/>
        <v/>
      </c>
      <c r="DL521" s="72" t="str">
        <f t="shared" si="1758"/>
        <v/>
      </c>
      <c r="DM521" s="72" t="str">
        <f t="shared" si="1758"/>
        <v/>
      </c>
      <c r="DN521" s="72" t="str">
        <f t="shared" si="1758"/>
        <v/>
      </c>
      <c r="DO521" s="72" t="str">
        <f t="shared" si="1758"/>
        <v/>
      </c>
      <c r="DP521" s="72" t="str">
        <f t="shared" si="1758"/>
        <v/>
      </c>
      <c r="DQ521" s="72" t="str">
        <f t="shared" si="1758"/>
        <v/>
      </c>
      <c r="DR521" s="72" t="str">
        <f t="shared" si="1758"/>
        <v/>
      </c>
      <c r="DS521" s="72" t="str">
        <f t="shared" si="1758"/>
        <v/>
      </c>
      <c r="DT521" s="72" t="str">
        <f t="shared" si="1758"/>
        <v/>
      </c>
      <c r="DU521" s="72" t="str">
        <f t="shared" si="1758"/>
        <v/>
      </c>
      <c r="DV521" s="72" t="str">
        <f t="shared" si="1758"/>
        <v/>
      </c>
      <c r="DY521" s="79" t="s">
        <v>1223</v>
      </c>
      <c r="DZ521" t="s">
        <v>1791</v>
      </c>
      <c r="EA521" t="s">
        <v>820</v>
      </c>
      <c r="EB521" t="s">
        <v>11045</v>
      </c>
      <c r="EC521" t="s">
        <v>12714</v>
      </c>
    </row>
    <row r="522" spans="10:133" x14ac:dyDescent="0.25">
      <c r="J522" s="72" t="str">
        <f>IF(PEDIDO!C148&lt;&gt;"",PEDIDO!B148,"")</f>
        <v/>
      </c>
      <c r="K522" s="72" t="str">
        <f t="shared" ref="K522:AP522" si="1759">IF(K$409&lt;&gt;"",$E123,"")</f>
        <v/>
      </c>
      <c r="L522" s="72" t="str">
        <f t="shared" si="1759"/>
        <v/>
      </c>
      <c r="M522" s="72" t="str">
        <f t="shared" si="1759"/>
        <v/>
      </c>
      <c r="N522" s="72" t="str">
        <f t="shared" si="1759"/>
        <v/>
      </c>
      <c r="O522" s="72" t="str">
        <f t="shared" si="1759"/>
        <v/>
      </c>
      <c r="P522" s="72" t="str">
        <f t="shared" si="1759"/>
        <v/>
      </c>
      <c r="Q522" s="72" t="str">
        <f t="shared" si="1759"/>
        <v/>
      </c>
      <c r="R522" s="72" t="str">
        <f t="shared" si="1759"/>
        <v/>
      </c>
      <c r="S522" s="72" t="str">
        <f t="shared" si="1759"/>
        <v/>
      </c>
      <c r="T522" s="72" t="str">
        <f t="shared" si="1759"/>
        <v/>
      </c>
      <c r="U522" s="72" t="str">
        <f t="shared" si="1759"/>
        <v/>
      </c>
      <c r="V522" s="72" t="str">
        <f t="shared" si="1759"/>
        <v/>
      </c>
      <c r="W522" s="72" t="str">
        <f t="shared" si="1759"/>
        <v/>
      </c>
      <c r="X522" s="72" t="str">
        <f t="shared" si="1759"/>
        <v/>
      </c>
      <c r="Y522" s="72" t="str">
        <f t="shared" si="1759"/>
        <v/>
      </c>
      <c r="Z522" s="72" t="str">
        <f t="shared" si="1759"/>
        <v/>
      </c>
      <c r="AA522" s="72" t="str">
        <f t="shared" si="1759"/>
        <v/>
      </c>
      <c r="AB522" s="72" t="str">
        <f t="shared" si="1759"/>
        <v/>
      </c>
      <c r="AC522" s="72" t="str">
        <f t="shared" si="1759"/>
        <v/>
      </c>
      <c r="AD522" s="72" t="str">
        <f t="shared" si="1759"/>
        <v/>
      </c>
      <c r="AE522" s="72" t="str">
        <f t="shared" si="1759"/>
        <v/>
      </c>
      <c r="AF522" s="72" t="str">
        <f t="shared" si="1759"/>
        <v/>
      </c>
      <c r="AG522" s="72" t="str">
        <f t="shared" si="1759"/>
        <v/>
      </c>
      <c r="AH522" s="72" t="str">
        <f t="shared" si="1759"/>
        <v/>
      </c>
      <c r="AI522" s="72" t="str">
        <f t="shared" si="1759"/>
        <v/>
      </c>
      <c r="AJ522" s="72" t="str">
        <f t="shared" si="1759"/>
        <v/>
      </c>
      <c r="AK522" s="72" t="str">
        <f t="shared" si="1759"/>
        <v/>
      </c>
      <c r="AL522" s="72" t="str">
        <f t="shared" si="1759"/>
        <v/>
      </c>
      <c r="AM522" s="72" t="str">
        <f t="shared" si="1759"/>
        <v/>
      </c>
      <c r="AN522" s="72" t="str">
        <f t="shared" si="1759"/>
        <v/>
      </c>
      <c r="AO522" s="72" t="str">
        <f t="shared" si="1759"/>
        <v/>
      </c>
      <c r="AP522" s="72" t="str">
        <f t="shared" si="1759"/>
        <v/>
      </c>
      <c r="AQ522" s="72" t="str">
        <f t="shared" ref="AQ522:BV522" si="1760">IF(AQ$409&lt;&gt;"",$E123,"")</f>
        <v/>
      </c>
      <c r="AR522" s="72" t="str">
        <f t="shared" si="1760"/>
        <v/>
      </c>
      <c r="AS522" s="72" t="str">
        <f t="shared" si="1760"/>
        <v/>
      </c>
      <c r="AT522" s="72" t="str">
        <f t="shared" si="1760"/>
        <v/>
      </c>
      <c r="AU522" s="72" t="str">
        <f t="shared" si="1760"/>
        <v/>
      </c>
      <c r="AV522" s="72" t="str">
        <f t="shared" si="1760"/>
        <v/>
      </c>
      <c r="AW522" s="72" t="str">
        <f t="shared" si="1760"/>
        <v/>
      </c>
      <c r="AX522" s="72" t="str">
        <f t="shared" si="1760"/>
        <v/>
      </c>
      <c r="AY522" s="72" t="str">
        <f t="shared" si="1760"/>
        <v/>
      </c>
      <c r="AZ522" s="72" t="str">
        <f t="shared" si="1760"/>
        <v/>
      </c>
      <c r="BA522" s="72" t="str">
        <f t="shared" si="1760"/>
        <v/>
      </c>
      <c r="BB522" s="72" t="str">
        <f t="shared" si="1760"/>
        <v/>
      </c>
      <c r="BC522" s="72" t="str">
        <f t="shared" si="1760"/>
        <v/>
      </c>
      <c r="BD522" s="72" t="str">
        <f t="shared" si="1760"/>
        <v/>
      </c>
      <c r="BE522" s="72" t="str">
        <f t="shared" si="1760"/>
        <v/>
      </c>
      <c r="BF522" s="72" t="str">
        <f t="shared" si="1760"/>
        <v/>
      </c>
      <c r="BG522" s="72" t="str">
        <f t="shared" si="1760"/>
        <v/>
      </c>
      <c r="BH522" s="72" t="str">
        <f t="shared" si="1760"/>
        <v/>
      </c>
      <c r="BI522" s="72" t="str">
        <f t="shared" si="1760"/>
        <v/>
      </c>
      <c r="BJ522" s="72" t="str">
        <f t="shared" si="1760"/>
        <v/>
      </c>
      <c r="BK522" s="72" t="str">
        <f t="shared" si="1760"/>
        <v/>
      </c>
      <c r="BL522" s="72" t="str">
        <f t="shared" si="1760"/>
        <v/>
      </c>
      <c r="BM522" s="72" t="str">
        <f t="shared" si="1760"/>
        <v/>
      </c>
      <c r="BN522" s="72" t="str">
        <f t="shared" si="1760"/>
        <v/>
      </c>
      <c r="BO522" s="72" t="str">
        <f t="shared" si="1760"/>
        <v/>
      </c>
      <c r="BP522" s="72" t="str">
        <f t="shared" si="1760"/>
        <v/>
      </c>
      <c r="BQ522" s="72" t="str">
        <f t="shared" si="1760"/>
        <v/>
      </c>
      <c r="BR522" s="72" t="str">
        <f t="shared" si="1760"/>
        <v/>
      </c>
      <c r="BS522" s="72" t="str">
        <f t="shared" si="1760"/>
        <v/>
      </c>
      <c r="BT522" s="72" t="str">
        <f t="shared" si="1760"/>
        <v/>
      </c>
      <c r="BU522" s="72" t="str">
        <f t="shared" si="1760"/>
        <v/>
      </c>
      <c r="BV522" s="72" t="str">
        <f t="shared" si="1760"/>
        <v/>
      </c>
      <c r="BW522" s="72" t="str">
        <f t="shared" ref="BW522:DB522" si="1761">IF(BW$409&lt;&gt;"",$E123,"")</f>
        <v/>
      </c>
      <c r="BX522" s="72" t="str">
        <f t="shared" si="1761"/>
        <v/>
      </c>
      <c r="BY522" s="72" t="str">
        <f t="shared" si="1761"/>
        <v/>
      </c>
      <c r="BZ522" s="72" t="str">
        <f t="shared" si="1761"/>
        <v/>
      </c>
      <c r="CA522" s="72" t="str">
        <f t="shared" si="1761"/>
        <v/>
      </c>
      <c r="CB522" s="72" t="str">
        <f t="shared" si="1761"/>
        <v/>
      </c>
      <c r="CC522" s="72" t="str">
        <f t="shared" si="1761"/>
        <v/>
      </c>
      <c r="CD522" s="72" t="str">
        <f t="shared" si="1761"/>
        <v/>
      </c>
      <c r="CE522" s="72" t="str">
        <f t="shared" si="1761"/>
        <v/>
      </c>
      <c r="CF522" s="72" t="str">
        <f t="shared" si="1761"/>
        <v/>
      </c>
      <c r="CG522" s="72" t="str">
        <f t="shared" si="1761"/>
        <v/>
      </c>
      <c r="CH522" s="72" t="str">
        <f t="shared" si="1761"/>
        <v/>
      </c>
      <c r="CI522" s="72" t="str">
        <f t="shared" si="1761"/>
        <v/>
      </c>
      <c r="CJ522" s="72" t="str">
        <f t="shared" si="1761"/>
        <v/>
      </c>
      <c r="CK522" s="72" t="str">
        <f t="shared" si="1761"/>
        <v/>
      </c>
      <c r="CL522" s="72" t="str">
        <f t="shared" si="1761"/>
        <v/>
      </c>
      <c r="CM522" s="72" t="str">
        <f t="shared" si="1761"/>
        <v/>
      </c>
      <c r="CN522" s="72" t="str">
        <f t="shared" si="1761"/>
        <v/>
      </c>
      <c r="CO522" s="72" t="str">
        <f t="shared" si="1761"/>
        <v/>
      </c>
      <c r="CP522" s="72" t="str">
        <f t="shared" si="1761"/>
        <v/>
      </c>
      <c r="CQ522" s="72" t="str">
        <f t="shared" si="1761"/>
        <v/>
      </c>
      <c r="CR522" s="72" t="str">
        <f t="shared" si="1761"/>
        <v/>
      </c>
      <c r="CS522" s="72" t="str">
        <f t="shared" si="1761"/>
        <v/>
      </c>
      <c r="CT522" s="72" t="str">
        <f t="shared" si="1761"/>
        <v/>
      </c>
      <c r="CU522" s="72" t="str">
        <f t="shared" si="1761"/>
        <v/>
      </c>
      <c r="CV522" s="72" t="str">
        <f t="shared" si="1761"/>
        <v/>
      </c>
      <c r="CW522" s="72" t="str">
        <f t="shared" si="1761"/>
        <v/>
      </c>
      <c r="CX522" s="72" t="str">
        <f t="shared" si="1761"/>
        <v/>
      </c>
      <c r="CY522" s="72" t="str">
        <f t="shared" si="1761"/>
        <v/>
      </c>
      <c r="CZ522" s="72" t="str">
        <f t="shared" si="1761"/>
        <v/>
      </c>
      <c r="DA522" s="72" t="str">
        <f t="shared" si="1761"/>
        <v/>
      </c>
      <c r="DB522" s="72" t="str">
        <f t="shared" si="1761"/>
        <v/>
      </c>
      <c r="DC522" s="72" t="str">
        <f t="shared" ref="DC522:DV522" si="1762">IF(DC$409&lt;&gt;"",$E123,"")</f>
        <v/>
      </c>
      <c r="DD522" s="72" t="str">
        <f t="shared" si="1762"/>
        <v/>
      </c>
      <c r="DE522" s="72" t="str">
        <f t="shared" si="1762"/>
        <v/>
      </c>
      <c r="DF522" s="72" t="str">
        <f t="shared" si="1762"/>
        <v/>
      </c>
      <c r="DG522" s="72" t="str">
        <f t="shared" si="1762"/>
        <v/>
      </c>
      <c r="DH522" s="72" t="str">
        <f t="shared" si="1762"/>
        <v/>
      </c>
      <c r="DI522" s="72" t="str">
        <f t="shared" si="1762"/>
        <v/>
      </c>
      <c r="DJ522" s="72" t="str">
        <f t="shared" si="1762"/>
        <v/>
      </c>
      <c r="DK522" s="72" t="str">
        <f t="shared" si="1762"/>
        <v/>
      </c>
      <c r="DL522" s="72" t="str">
        <f t="shared" si="1762"/>
        <v/>
      </c>
      <c r="DM522" s="72" t="str">
        <f t="shared" si="1762"/>
        <v/>
      </c>
      <c r="DN522" s="72" t="str">
        <f t="shared" si="1762"/>
        <v/>
      </c>
      <c r="DO522" s="72" t="str">
        <f t="shared" si="1762"/>
        <v/>
      </c>
      <c r="DP522" s="72" t="str">
        <f t="shared" si="1762"/>
        <v/>
      </c>
      <c r="DQ522" s="72" t="str">
        <f t="shared" si="1762"/>
        <v/>
      </c>
      <c r="DR522" s="72" t="str">
        <f t="shared" si="1762"/>
        <v/>
      </c>
      <c r="DS522" s="72" t="str">
        <f t="shared" si="1762"/>
        <v/>
      </c>
      <c r="DT522" s="72" t="str">
        <f t="shared" si="1762"/>
        <v/>
      </c>
      <c r="DU522" s="72" t="str">
        <f t="shared" si="1762"/>
        <v/>
      </c>
      <c r="DV522" s="72" t="str">
        <f t="shared" si="1762"/>
        <v/>
      </c>
      <c r="DY522" s="79" t="s">
        <v>1224</v>
      </c>
      <c r="DZ522" t="s">
        <v>1792</v>
      </c>
      <c r="EA522" t="s">
        <v>7318</v>
      </c>
      <c r="EB522" t="s">
        <v>1589</v>
      </c>
      <c r="EC522" t="s">
        <v>12715</v>
      </c>
    </row>
    <row r="523" spans="10:133" x14ac:dyDescent="0.25">
      <c r="J523" s="72" t="str">
        <f>IF(PEDIDO!C149&lt;&gt;"",PEDIDO!B149,"")</f>
        <v/>
      </c>
      <c r="K523" s="72" t="str">
        <f t="shared" ref="K523:AP523" si="1763">IF(K$409&lt;&gt;"",$E124,"")</f>
        <v/>
      </c>
      <c r="L523" s="72" t="str">
        <f t="shared" si="1763"/>
        <v/>
      </c>
      <c r="M523" s="72" t="str">
        <f t="shared" si="1763"/>
        <v/>
      </c>
      <c r="N523" s="72" t="str">
        <f t="shared" si="1763"/>
        <v/>
      </c>
      <c r="O523" s="72" t="str">
        <f t="shared" si="1763"/>
        <v/>
      </c>
      <c r="P523" s="72" t="str">
        <f t="shared" si="1763"/>
        <v/>
      </c>
      <c r="Q523" s="72" t="str">
        <f t="shared" si="1763"/>
        <v/>
      </c>
      <c r="R523" s="72" t="str">
        <f t="shared" si="1763"/>
        <v/>
      </c>
      <c r="S523" s="72" t="str">
        <f t="shared" si="1763"/>
        <v/>
      </c>
      <c r="T523" s="72" t="str">
        <f t="shared" si="1763"/>
        <v/>
      </c>
      <c r="U523" s="72" t="str">
        <f t="shared" si="1763"/>
        <v/>
      </c>
      <c r="V523" s="72" t="str">
        <f t="shared" si="1763"/>
        <v/>
      </c>
      <c r="W523" s="72" t="str">
        <f t="shared" si="1763"/>
        <v/>
      </c>
      <c r="X523" s="72" t="str">
        <f t="shared" si="1763"/>
        <v/>
      </c>
      <c r="Y523" s="72" t="str">
        <f t="shared" si="1763"/>
        <v/>
      </c>
      <c r="Z523" s="72" t="str">
        <f t="shared" si="1763"/>
        <v/>
      </c>
      <c r="AA523" s="72" t="str">
        <f t="shared" si="1763"/>
        <v/>
      </c>
      <c r="AB523" s="72" t="str">
        <f t="shared" si="1763"/>
        <v/>
      </c>
      <c r="AC523" s="72" t="str">
        <f t="shared" si="1763"/>
        <v/>
      </c>
      <c r="AD523" s="72" t="str">
        <f t="shared" si="1763"/>
        <v/>
      </c>
      <c r="AE523" s="72" t="str">
        <f t="shared" si="1763"/>
        <v/>
      </c>
      <c r="AF523" s="72" t="str">
        <f t="shared" si="1763"/>
        <v/>
      </c>
      <c r="AG523" s="72" t="str">
        <f t="shared" si="1763"/>
        <v/>
      </c>
      <c r="AH523" s="72" t="str">
        <f t="shared" si="1763"/>
        <v/>
      </c>
      <c r="AI523" s="72" t="str">
        <f t="shared" si="1763"/>
        <v/>
      </c>
      <c r="AJ523" s="72" t="str">
        <f t="shared" si="1763"/>
        <v/>
      </c>
      <c r="AK523" s="72" t="str">
        <f t="shared" si="1763"/>
        <v/>
      </c>
      <c r="AL523" s="72" t="str">
        <f t="shared" si="1763"/>
        <v/>
      </c>
      <c r="AM523" s="72" t="str">
        <f t="shared" si="1763"/>
        <v/>
      </c>
      <c r="AN523" s="72" t="str">
        <f t="shared" si="1763"/>
        <v/>
      </c>
      <c r="AO523" s="72" t="str">
        <f t="shared" si="1763"/>
        <v/>
      </c>
      <c r="AP523" s="72" t="str">
        <f t="shared" si="1763"/>
        <v/>
      </c>
      <c r="AQ523" s="72" t="str">
        <f t="shared" ref="AQ523:BV523" si="1764">IF(AQ$409&lt;&gt;"",$E124,"")</f>
        <v/>
      </c>
      <c r="AR523" s="72" t="str">
        <f t="shared" si="1764"/>
        <v/>
      </c>
      <c r="AS523" s="72" t="str">
        <f t="shared" si="1764"/>
        <v/>
      </c>
      <c r="AT523" s="72" t="str">
        <f t="shared" si="1764"/>
        <v/>
      </c>
      <c r="AU523" s="72" t="str">
        <f t="shared" si="1764"/>
        <v/>
      </c>
      <c r="AV523" s="72" t="str">
        <f t="shared" si="1764"/>
        <v/>
      </c>
      <c r="AW523" s="72" t="str">
        <f t="shared" si="1764"/>
        <v/>
      </c>
      <c r="AX523" s="72" t="str">
        <f t="shared" si="1764"/>
        <v/>
      </c>
      <c r="AY523" s="72" t="str">
        <f t="shared" si="1764"/>
        <v/>
      </c>
      <c r="AZ523" s="72" t="str">
        <f t="shared" si="1764"/>
        <v/>
      </c>
      <c r="BA523" s="72" t="str">
        <f t="shared" si="1764"/>
        <v/>
      </c>
      <c r="BB523" s="72" t="str">
        <f t="shared" si="1764"/>
        <v/>
      </c>
      <c r="BC523" s="72" t="str">
        <f t="shared" si="1764"/>
        <v/>
      </c>
      <c r="BD523" s="72" t="str">
        <f t="shared" si="1764"/>
        <v/>
      </c>
      <c r="BE523" s="72" t="str">
        <f t="shared" si="1764"/>
        <v/>
      </c>
      <c r="BF523" s="72" t="str">
        <f t="shared" si="1764"/>
        <v/>
      </c>
      <c r="BG523" s="72" t="str">
        <f t="shared" si="1764"/>
        <v/>
      </c>
      <c r="BH523" s="72" t="str">
        <f t="shared" si="1764"/>
        <v/>
      </c>
      <c r="BI523" s="72" t="str">
        <f t="shared" si="1764"/>
        <v/>
      </c>
      <c r="BJ523" s="72" t="str">
        <f t="shared" si="1764"/>
        <v/>
      </c>
      <c r="BK523" s="72" t="str">
        <f t="shared" si="1764"/>
        <v/>
      </c>
      <c r="BL523" s="72" t="str">
        <f t="shared" si="1764"/>
        <v/>
      </c>
      <c r="BM523" s="72" t="str">
        <f t="shared" si="1764"/>
        <v/>
      </c>
      <c r="BN523" s="72" t="str">
        <f t="shared" si="1764"/>
        <v/>
      </c>
      <c r="BO523" s="72" t="str">
        <f t="shared" si="1764"/>
        <v/>
      </c>
      <c r="BP523" s="72" t="str">
        <f t="shared" si="1764"/>
        <v/>
      </c>
      <c r="BQ523" s="72" t="str">
        <f t="shared" si="1764"/>
        <v/>
      </c>
      <c r="BR523" s="72" t="str">
        <f t="shared" si="1764"/>
        <v/>
      </c>
      <c r="BS523" s="72" t="str">
        <f t="shared" si="1764"/>
        <v/>
      </c>
      <c r="BT523" s="72" t="str">
        <f t="shared" si="1764"/>
        <v/>
      </c>
      <c r="BU523" s="72" t="str">
        <f t="shared" si="1764"/>
        <v/>
      </c>
      <c r="BV523" s="72" t="str">
        <f t="shared" si="1764"/>
        <v/>
      </c>
      <c r="BW523" s="72" t="str">
        <f t="shared" ref="BW523:DB523" si="1765">IF(BW$409&lt;&gt;"",$E124,"")</f>
        <v/>
      </c>
      <c r="BX523" s="72" t="str">
        <f t="shared" si="1765"/>
        <v/>
      </c>
      <c r="BY523" s="72" t="str">
        <f t="shared" si="1765"/>
        <v/>
      </c>
      <c r="BZ523" s="72" t="str">
        <f t="shared" si="1765"/>
        <v/>
      </c>
      <c r="CA523" s="72" t="str">
        <f t="shared" si="1765"/>
        <v/>
      </c>
      <c r="CB523" s="72" t="str">
        <f t="shared" si="1765"/>
        <v/>
      </c>
      <c r="CC523" s="72" t="str">
        <f t="shared" si="1765"/>
        <v/>
      </c>
      <c r="CD523" s="72" t="str">
        <f t="shared" si="1765"/>
        <v/>
      </c>
      <c r="CE523" s="72" t="str">
        <f t="shared" si="1765"/>
        <v/>
      </c>
      <c r="CF523" s="72" t="str">
        <f t="shared" si="1765"/>
        <v/>
      </c>
      <c r="CG523" s="72" t="str">
        <f t="shared" si="1765"/>
        <v/>
      </c>
      <c r="CH523" s="72" t="str">
        <f t="shared" si="1765"/>
        <v/>
      </c>
      <c r="CI523" s="72" t="str">
        <f t="shared" si="1765"/>
        <v/>
      </c>
      <c r="CJ523" s="72" t="str">
        <f t="shared" si="1765"/>
        <v/>
      </c>
      <c r="CK523" s="72" t="str">
        <f t="shared" si="1765"/>
        <v/>
      </c>
      <c r="CL523" s="72" t="str">
        <f t="shared" si="1765"/>
        <v/>
      </c>
      <c r="CM523" s="72" t="str">
        <f t="shared" si="1765"/>
        <v/>
      </c>
      <c r="CN523" s="72" t="str">
        <f t="shared" si="1765"/>
        <v/>
      </c>
      <c r="CO523" s="72" t="str">
        <f t="shared" si="1765"/>
        <v/>
      </c>
      <c r="CP523" s="72" t="str">
        <f t="shared" si="1765"/>
        <v/>
      </c>
      <c r="CQ523" s="72" t="str">
        <f t="shared" si="1765"/>
        <v/>
      </c>
      <c r="CR523" s="72" t="str">
        <f t="shared" si="1765"/>
        <v/>
      </c>
      <c r="CS523" s="72" t="str">
        <f t="shared" si="1765"/>
        <v/>
      </c>
      <c r="CT523" s="72" t="str">
        <f t="shared" si="1765"/>
        <v/>
      </c>
      <c r="CU523" s="72" t="str">
        <f t="shared" si="1765"/>
        <v/>
      </c>
      <c r="CV523" s="72" t="str">
        <f t="shared" si="1765"/>
        <v/>
      </c>
      <c r="CW523" s="72" t="str">
        <f t="shared" si="1765"/>
        <v/>
      </c>
      <c r="CX523" s="72" t="str">
        <f t="shared" si="1765"/>
        <v/>
      </c>
      <c r="CY523" s="72" t="str">
        <f t="shared" si="1765"/>
        <v/>
      </c>
      <c r="CZ523" s="72" t="str">
        <f t="shared" si="1765"/>
        <v/>
      </c>
      <c r="DA523" s="72" t="str">
        <f t="shared" si="1765"/>
        <v/>
      </c>
      <c r="DB523" s="72" t="str">
        <f t="shared" si="1765"/>
        <v/>
      </c>
      <c r="DC523" s="72" t="str">
        <f t="shared" ref="DC523:DV523" si="1766">IF(DC$409&lt;&gt;"",$E124,"")</f>
        <v/>
      </c>
      <c r="DD523" s="72" t="str">
        <f t="shared" si="1766"/>
        <v/>
      </c>
      <c r="DE523" s="72" t="str">
        <f t="shared" si="1766"/>
        <v/>
      </c>
      <c r="DF523" s="72" t="str">
        <f t="shared" si="1766"/>
        <v/>
      </c>
      <c r="DG523" s="72" t="str">
        <f t="shared" si="1766"/>
        <v/>
      </c>
      <c r="DH523" s="72" t="str">
        <f t="shared" si="1766"/>
        <v/>
      </c>
      <c r="DI523" s="72" t="str">
        <f t="shared" si="1766"/>
        <v/>
      </c>
      <c r="DJ523" s="72" t="str">
        <f t="shared" si="1766"/>
        <v/>
      </c>
      <c r="DK523" s="72" t="str">
        <f t="shared" si="1766"/>
        <v/>
      </c>
      <c r="DL523" s="72" t="str">
        <f t="shared" si="1766"/>
        <v/>
      </c>
      <c r="DM523" s="72" t="str">
        <f t="shared" si="1766"/>
        <v/>
      </c>
      <c r="DN523" s="72" t="str">
        <f t="shared" si="1766"/>
        <v/>
      </c>
      <c r="DO523" s="72" t="str">
        <f t="shared" si="1766"/>
        <v/>
      </c>
      <c r="DP523" s="72" t="str">
        <f t="shared" si="1766"/>
        <v/>
      </c>
      <c r="DQ523" s="72" t="str">
        <f t="shared" si="1766"/>
        <v/>
      </c>
      <c r="DR523" s="72" t="str">
        <f t="shared" si="1766"/>
        <v/>
      </c>
      <c r="DS523" s="72" t="str">
        <f t="shared" si="1766"/>
        <v/>
      </c>
      <c r="DT523" s="72" t="str">
        <f t="shared" si="1766"/>
        <v/>
      </c>
      <c r="DU523" s="72" t="str">
        <f t="shared" si="1766"/>
        <v/>
      </c>
      <c r="DV523" s="72" t="str">
        <f t="shared" si="1766"/>
        <v/>
      </c>
      <c r="DY523" s="79" t="s">
        <v>1225</v>
      </c>
      <c r="DZ523" t="s">
        <v>1793</v>
      </c>
      <c r="EA523" t="s">
        <v>7319</v>
      </c>
      <c r="EB523" t="s">
        <v>11046</v>
      </c>
      <c r="EC523" t="s">
        <v>12716</v>
      </c>
    </row>
    <row r="524" spans="10:133" x14ac:dyDescent="0.25">
      <c r="J524" s="72" t="str">
        <f>IF(PEDIDO!C150&lt;&gt;"",PEDIDO!B150,"")</f>
        <v/>
      </c>
      <c r="K524" s="72" t="str">
        <f t="shared" ref="K524:AP524" si="1767">IF(K$409&lt;&gt;"",$E125,"")</f>
        <v/>
      </c>
      <c r="L524" s="72" t="str">
        <f t="shared" si="1767"/>
        <v/>
      </c>
      <c r="M524" s="72" t="str">
        <f t="shared" si="1767"/>
        <v/>
      </c>
      <c r="N524" s="72" t="str">
        <f t="shared" si="1767"/>
        <v/>
      </c>
      <c r="O524" s="72" t="str">
        <f t="shared" si="1767"/>
        <v/>
      </c>
      <c r="P524" s="72" t="str">
        <f t="shared" si="1767"/>
        <v/>
      </c>
      <c r="Q524" s="72" t="str">
        <f t="shared" si="1767"/>
        <v/>
      </c>
      <c r="R524" s="72" t="str">
        <f t="shared" si="1767"/>
        <v/>
      </c>
      <c r="S524" s="72" t="str">
        <f t="shared" si="1767"/>
        <v/>
      </c>
      <c r="T524" s="72" t="str">
        <f t="shared" si="1767"/>
        <v/>
      </c>
      <c r="U524" s="72" t="str">
        <f t="shared" si="1767"/>
        <v/>
      </c>
      <c r="V524" s="72" t="str">
        <f t="shared" si="1767"/>
        <v/>
      </c>
      <c r="W524" s="72" t="str">
        <f t="shared" si="1767"/>
        <v/>
      </c>
      <c r="X524" s="72" t="str">
        <f t="shared" si="1767"/>
        <v/>
      </c>
      <c r="Y524" s="72" t="str">
        <f t="shared" si="1767"/>
        <v/>
      </c>
      <c r="Z524" s="72" t="str">
        <f t="shared" si="1767"/>
        <v/>
      </c>
      <c r="AA524" s="72" t="str">
        <f t="shared" si="1767"/>
        <v/>
      </c>
      <c r="AB524" s="72" t="str">
        <f t="shared" si="1767"/>
        <v/>
      </c>
      <c r="AC524" s="72" t="str">
        <f t="shared" si="1767"/>
        <v/>
      </c>
      <c r="AD524" s="72" t="str">
        <f t="shared" si="1767"/>
        <v/>
      </c>
      <c r="AE524" s="72" t="str">
        <f t="shared" si="1767"/>
        <v/>
      </c>
      <c r="AF524" s="72" t="str">
        <f t="shared" si="1767"/>
        <v/>
      </c>
      <c r="AG524" s="72" t="str">
        <f t="shared" si="1767"/>
        <v/>
      </c>
      <c r="AH524" s="72" t="str">
        <f t="shared" si="1767"/>
        <v/>
      </c>
      <c r="AI524" s="72" t="str">
        <f t="shared" si="1767"/>
        <v/>
      </c>
      <c r="AJ524" s="72" t="str">
        <f t="shared" si="1767"/>
        <v/>
      </c>
      <c r="AK524" s="72" t="str">
        <f t="shared" si="1767"/>
        <v/>
      </c>
      <c r="AL524" s="72" t="str">
        <f t="shared" si="1767"/>
        <v/>
      </c>
      <c r="AM524" s="72" t="str">
        <f t="shared" si="1767"/>
        <v/>
      </c>
      <c r="AN524" s="72" t="str">
        <f t="shared" si="1767"/>
        <v/>
      </c>
      <c r="AO524" s="72" t="str">
        <f t="shared" si="1767"/>
        <v/>
      </c>
      <c r="AP524" s="72" t="str">
        <f t="shared" si="1767"/>
        <v/>
      </c>
      <c r="AQ524" s="72" t="str">
        <f t="shared" ref="AQ524:BV524" si="1768">IF(AQ$409&lt;&gt;"",$E125,"")</f>
        <v/>
      </c>
      <c r="AR524" s="72" t="str">
        <f t="shared" si="1768"/>
        <v/>
      </c>
      <c r="AS524" s="72" t="str">
        <f t="shared" si="1768"/>
        <v/>
      </c>
      <c r="AT524" s="72" t="str">
        <f t="shared" si="1768"/>
        <v/>
      </c>
      <c r="AU524" s="72" t="str">
        <f t="shared" si="1768"/>
        <v/>
      </c>
      <c r="AV524" s="72" t="str">
        <f t="shared" si="1768"/>
        <v/>
      </c>
      <c r="AW524" s="72" t="str">
        <f t="shared" si="1768"/>
        <v/>
      </c>
      <c r="AX524" s="72" t="str">
        <f t="shared" si="1768"/>
        <v/>
      </c>
      <c r="AY524" s="72" t="str">
        <f t="shared" si="1768"/>
        <v/>
      </c>
      <c r="AZ524" s="72" t="str">
        <f t="shared" si="1768"/>
        <v/>
      </c>
      <c r="BA524" s="72" t="str">
        <f t="shared" si="1768"/>
        <v/>
      </c>
      <c r="BB524" s="72" t="str">
        <f t="shared" si="1768"/>
        <v/>
      </c>
      <c r="BC524" s="72" t="str">
        <f t="shared" si="1768"/>
        <v/>
      </c>
      <c r="BD524" s="72" t="str">
        <f t="shared" si="1768"/>
        <v/>
      </c>
      <c r="BE524" s="72" t="str">
        <f t="shared" si="1768"/>
        <v/>
      </c>
      <c r="BF524" s="72" t="str">
        <f t="shared" si="1768"/>
        <v/>
      </c>
      <c r="BG524" s="72" t="str">
        <f t="shared" si="1768"/>
        <v/>
      </c>
      <c r="BH524" s="72" t="str">
        <f t="shared" si="1768"/>
        <v/>
      </c>
      <c r="BI524" s="72" t="str">
        <f t="shared" si="1768"/>
        <v/>
      </c>
      <c r="BJ524" s="72" t="str">
        <f t="shared" si="1768"/>
        <v/>
      </c>
      <c r="BK524" s="72" t="str">
        <f t="shared" si="1768"/>
        <v/>
      </c>
      <c r="BL524" s="72" t="str">
        <f t="shared" si="1768"/>
        <v/>
      </c>
      <c r="BM524" s="72" t="str">
        <f t="shared" si="1768"/>
        <v/>
      </c>
      <c r="BN524" s="72" t="str">
        <f t="shared" si="1768"/>
        <v/>
      </c>
      <c r="BO524" s="72" t="str">
        <f t="shared" si="1768"/>
        <v/>
      </c>
      <c r="BP524" s="72" t="str">
        <f t="shared" si="1768"/>
        <v/>
      </c>
      <c r="BQ524" s="72" t="str">
        <f t="shared" si="1768"/>
        <v/>
      </c>
      <c r="BR524" s="72" t="str">
        <f t="shared" si="1768"/>
        <v/>
      </c>
      <c r="BS524" s="72" t="str">
        <f t="shared" si="1768"/>
        <v/>
      </c>
      <c r="BT524" s="72" t="str">
        <f t="shared" si="1768"/>
        <v/>
      </c>
      <c r="BU524" s="72" t="str">
        <f t="shared" si="1768"/>
        <v/>
      </c>
      <c r="BV524" s="72" t="str">
        <f t="shared" si="1768"/>
        <v/>
      </c>
      <c r="BW524" s="72" t="str">
        <f t="shared" ref="BW524:DB524" si="1769">IF(BW$409&lt;&gt;"",$E125,"")</f>
        <v/>
      </c>
      <c r="BX524" s="72" t="str">
        <f t="shared" si="1769"/>
        <v/>
      </c>
      <c r="BY524" s="72" t="str">
        <f t="shared" si="1769"/>
        <v/>
      </c>
      <c r="BZ524" s="72" t="str">
        <f t="shared" si="1769"/>
        <v/>
      </c>
      <c r="CA524" s="72" t="str">
        <f t="shared" si="1769"/>
        <v/>
      </c>
      <c r="CB524" s="72" t="str">
        <f t="shared" si="1769"/>
        <v/>
      </c>
      <c r="CC524" s="72" t="str">
        <f t="shared" si="1769"/>
        <v/>
      </c>
      <c r="CD524" s="72" t="str">
        <f t="shared" si="1769"/>
        <v/>
      </c>
      <c r="CE524" s="72" t="str">
        <f t="shared" si="1769"/>
        <v/>
      </c>
      <c r="CF524" s="72" t="str">
        <f t="shared" si="1769"/>
        <v/>
      </c>
      <c r="CG524" s="72" t="str">
        <f t="shared" si="1769"/>
        <v/>
      </c>
      <c r="CH524" s="72" t="str">
        <f t="shared" si="1769"/>
        <v/>
      </c>
      <c r="CI524" s="72" t="str">
        <f t="shared" si="1769"/>
        <v/>
      </c>
      <c r="CJ524" s="72" t="str">
        <f t="shared" si="1769"/>
        <v/>
      </c>
      <c r="CK524" s="72" t="str">
        <f t="shared" si="1769"/>
        <v/>
      </c>
      <c r="CL524" s="72" t="str">
        <f t="shared" si="1769"/>
        <v/>
      </c>
      <c r="CM524" s="72" t="str">
        <f t="shared" si="1769"/>
        <v/>
      </c>
      <c r="CN524" s="72" t="str">
        <f t="shared" si="1769"/>
        <v/>
      </c>
      <c r="CO524" s="72" t="str">
        <f t="shared" si="1769"/>
        <v/>
      </c>
      <c r="CP524" s="72" t="str">
        <f t="shared" si="1769"/>
        <v/>
      </c>
      <c r="CQ524" s="72" t="str">
        <f t="shared" si="1769"/>
        <v/>
      </c>
      <c r="CR524" s="72" t="str">
        <f t="shared" si="1769"/>
        <v/>
      </c>
      <c r="CS524" s="72" t="str">
        <f t="shared" si="1769"/>
        <v/>
      </c>
      <c r="CT524" s="72" t="str">
        <f t="shared" si="1769"/>
        <v/>
      </c>
      <c r="CU524" s="72" t="str">
        <f t="shared" si="1769"/>
        <v/>
      </c>
      <c r="CV524" s="72" t="str">
        <f t="shared" si="1769"/>
        <v/>
      </c>
      <c r="CW524" s="72" t="str">
        <f t="shared" si="1769"/>
        <v/>
      </c>
      <c r="CX524" s="72" t="str">
        <f t="shared" si="1769"/>
        <v/>
      </c>
      <c r="CY524" s="72" t="str">
        <f t="shared" si="1769"/>
        <v/>
      </c>
      <c r="CZ524" s="72" t="str">
        <f t="shared" si="1769"/>
        <v/>
      </c>
      <c r="DA524" s="72" t="str">
        <f t="shared" si="1769"/>
        <v/>
      </c>
      <c r="DB524" s="72" t="str">
        <f t="shared" si="1769"/>
        <v/>
      </c>
      <c r="DC524" s="72" t="str">
        <f t="shared" ref="DC524:DV524" si="1770">IF(DC$409&lt;&gt;"",$E125,"")</f>
        <v/>
      </c>
      <c r="DD524" s="72" t="str">
        <f t="shared" si="1770"/>
        <v/>
      </c>
      <c r="DE524" s="72" t="str">
        <f t="shared" si="1770"/>
        <v/>
      </c>
      <c r="DF524" s="72" t="str">
        <f t="shared" si="1770"/>
        <v/>
      </c>
      <c r="DG524" s="72" t="str">
        <f t="shared" si="1770"/>
        <v/>
      </c>
      <c r="DH524" s="72" t="str">
        <f t="shared" si="1770"/>
        <v/>
      </c>
      <c r="DI524" s="72" t="str">
        <f t="shared" si="1770"/>
        <v/>
      </c>
      <c r="DJ524" s="72" t="str">
        <f t="shared" si="1770"/>
        <v/>
      </c>
      <c r="DK524" s="72" t="str">
        <f t="shared" si="1770"/>
        <v/>
      </c>
      <c r="DL524" s="72" t="str">
        <f t="shared" si="1770"/>
        <v/>
      </c>
      <c r="DM524" s="72" t="str">
        <f t="shared" si="1770"/>
        <v/>
      </c>
      <c r="DN524" s="72" t="str">
        <f t="shared" si="1770"/>
        <v/>
      </c>
      <c r="DO524" s="72" t="str">
        <f t="shared" si="1770"/>
        <v/>
      </c>
      <c r="DP524" s="72" t="str">
        <f t="shared" si="1770"/>
        <v/>
      </c>
      <c r="DQ524" s="72" t="str">
        <f t="shared" si="1770"/>
        <v/>
      </c>
      <c r="DR524" s="72" t="str">
        <f t="shared" si="1770"/>
        <v/>
      </c>
      <c r="DS524" s="72" t="str">
        <f t="shared" si="1770"/>
        <v/>
      </c>
      <c r="DT524" s="72" t="str">
        <f t="shared" si="1770"/>
        <v/>
      </c>
      <c r="DU524" s="72" t="str">
        <f t="shared" si="1770"/>
        <v/>
      </c>
      <c r="DV524" s="72" t="str">
        <f t="shared" si="1770"/>
        <v/>
      </c>
      <c r="DY524" s="79" t="s">
        <v>1226</v>
      </c>
      <c r="DZ524" t="s">
        <v>1794</v>
      </c>
      <c r="EA524" t="s">
        <v>7320</v>
      </c>
      <c r="EB524" t="s">
        <v>11047</v>
      </c>
      <c r="EC524" t="s">
        <v>12717</v>
      </c>
    </row>
    <row r="525" spans="10:133" x14ac:dyDescent="0.25">
      <c r="J525" s="72" t="str">
        <f>IF(PEDIDO!C151&lt;&gt;"",PEDIDO!B151,"")</f>
        <v/>
      </c>
      <c r="K525" s="72" t="str">
        <f t="shared" ref="K525:AP525" si="1771">IF(K$409&lt;&gt;"",$E126,"")</f>
        <v/>
      </c>
      <c r="L525" s="72" t="str">
        <f t="shared" si="1771"/>
        <v/>
      </c>
      <c r="M525" s="72" t="str">
        <f t="shared" si="1771"/>
        <v/>
      </c>
      <c r="N525" s="72" t="str">
        <f t="shared" si="1771"/>
        <v/>
      </c>
      <c r="O525" s="72" t="str">
        <f t="shared" si="1771"/>
        <v/>
      </c>
      <c r="P525" s="72" t="str">
        <f t="shared" si="1771"/>
        <v/>
      </c>
      <c r="Q525" s="72" t="str">
        <f t="shared" si="1771"/>
        <v/>
      </c>
      <c r="R525" s="72" t="str">
        <f t="shared" si="1771"/>
        <v/>
      </c>
      <c r="S525" s="72" t="str">
        <f t="shared" si="1771"/>
        <v/>
      </c>
      <c r="T525" s="72" t="str">
        <f t="shared" si="1771"/>
        <v/>
      </c>
      <c r="U525" s="72" t="str">
        <f t="shared" si="1771"/>
        <v/>
      </c>
      <c r="V525" s="72" t="str">
        <f t="shared" si="1771"/>
        <v/>
      </c>
      <c r="W525" s="72" t="str">
        <f t="shared" si="1771"/>
        <v/>
      </c>
      <c r="X525" s="72" t="str">
        <f t="shared" si="1771"/>
        <v/>
      </c>
      <c r="Y525" s="72" t="str">
        <f t="shared" si="1771"/>
        <v/>
      </c>
      <c r="Z525" s="72" t="str">
        <f t="shared" si="1771"/>
        <v/>
      </c>
      <c r="AA525" s="72" t="str">
        <f t="shared" si="1771"/>
        <v/>
      </c>
      <c r="AB525" s="72" t="str">
        <f t="shared" si="1771"/>
        <v/>
      </c>
      <c r="AC525" s="72" t="str">
        <f t="shared" si="1771"/>
        <v/>
      </c>
      <c r="AD525" s="72" t="str">
        <f t="shared" si="1771"/>
        <v/>
      </c>
      <c r="AE525" s="72" t="str">
        <f t="shared" si="1771"/>
        <v/>
      </c>
      <c r="AF525" s="72" t="str">
        <f t="shared" si="1771"/>
        <v/>
      </c>
      <c r="AG525" s="72" t="str">
        <f t="shared" si="1771"/>
        <v/>
      </c>
      <c r="AH525" s="72" t="str">
        <f t="shared" si="1771"/>
        <v/>
      </c>
      <c r="AI525" s="72" t="str">
        <f t="shared" si="1771"/>
        <v/>
      </c>
      <c r="AJ525" s="72" t="str">
        <f t="shared" si="1771"/>
        <v/>
      </c>
      <c r="AK525" s="72" t="str">
        <f t="shared" si="1771"/>
        <v/>
      </c>
      <c r="AL525" s="72" t="str">
        <f t="shared" si="1771"/>
        <v/>
      </c>
      <c r="AM525" s="72" t="str">
        <f t="shared" si="1771"/>
        <v/>
      </c>
      <c r="AN525" s="72" t="str">
        <f t="shared" si="1771"/>
        <v/>
      </c>
      <c r="AO525" s="72" t="str">
        <f t="shared" si="1771"/>
        <v/>
      </c>
      <c r="AP525" s="72" t="str">
        <f t="shared" si="1771"/>
        <v/>
      </c>
      <c r="AQ525" s="72" t="str">
        <f t="shared" ref="AQ525:BV525" si="1772">IF(AQ$409&lt;&gt;"",$E126,"")</f>
        <v/>
      </c>
      <c r="AR525" s="72" t="str">
        <f t="shared" si="1772"/>
        <v/>
      </c>
      <c r="AS525" s="72" t="str">
        <f t="shared" si="1772"/>
        <v/>
      </c>
      <c r="AT525" s="72" t="str">
        <f t="shared" si="1772"/>
        <v/>
      </c>
      <c r="AU525" s="72" t="str">
        <f t="shared" si="1772"/>
        <v/>
      </c>
      <c r="AV525" s="72" t="str">
        <f t="shared" si="1772"/>
        <v/>
      </c>
      <c r="AW525" s="72" t="str">
        <f t="shared" si="1772"/>
        <v/>
      </c>
      <c r="AX525" s="72" t="str">
        <f t="shared" si="1772"/>
        <v/>
      </c>
      <c r="AY525" s="72" t="str">
        <f t="shared" si="1772"/>
        <v/>
      </c>
      <c r="AZ525" s="72" t="str">
        <f t="shared" si="1772"/>
        <v/>
      </c>
      <c r="BA525" s="72" t="str">
        <f t="shared" si="1772"/>
        <v/>
      </c>
      <c r="BB525" s="72" t="str">
        <f t="shared" si="1772"/>
        <v/>
      </c>
      <c r="BC525" s="72" t="str">
        <f t="shared" si="1772"/>
        <v/>
      </c>
      <c r="BD525" s="72" t="str">
        <f t="shared" si="1772"/>
        <v/>
      </c>
      <c r="BE525" s="72" t="str">
        <f t="shared" si="1772"/>
        <v/>
      </c>
      <c r="BF525" s="72" t="str">
        <f t="shared" si="1772"/>
        <v/>
      </c>
      <c r="BG525" s="72" t="str">
        <f t="shared" si="1772"/>
        <v/>
      </c>
      <c r="BH525" s="72" t="str">
        <f t="shared" si="1772"/>
        <v/>
      </c>
      <c r="BI525" s="72" t="str">
        <f t="shared" si="1772"/>
        <v/>
      </c>
      <c r="BJ525" s="72" t="str">
        <f t="shared" si="1772"/>
        <v/>
      </c>
      <c r="BK525" s="72" t="str">
        <f t="shared" si="1772"/>
        <v/>
      </c>
      <c r="BL525" s="72" t="str">
        <f t="shared" si="1772"/>
        <v/>
      </c>
      <c r="BM525" s="72" t="str">
        <f t="shared" si="1772"/>
        <v/>
      </c>
      <c r="BN525" s="72" t="str">
        <f t="shared" si="1772"/>
        <v/>
      </c>
      <c r="BO525" s="72" t="str">
        <f t="shared" si="1772"/>
        <v/>
      </c>
      <c r="BP525" s="72" t="str">
        <f t="shared" si="1772"/>
        <v/>
      </c>
      <c r="BQ525" s="72" t="str">
        <f t="shared" si="1772"/>
        <v/>
      </c>
      <c r="BR525" s="72" t="str">
        <f t="shared" si="1772"/>
        <v/>
      </c>
      <c r="BS525" s="72" t="str">
        <f t="shared" si="1772"/>
        <v/>
      </c>
      <c r="BT525" s="72" t="str">
        <f t="shared" si="1772"/>
        <v/>
      </c>
      <c r="BU525" s="72" t="str">
        <f t="shared" si="1772"/>
        <v/>
      </c>
      <c r="BV525" s="72" t="str">
        <f t="shared" si="1772"/>
        <v/>
      </c>
      <c r="BW525" s="72" t="str">
        <f t="shared" ref="BW525:DB525" si="1773">IF(BW$409&lt;&gt;"",$E126,"")</f>
        <v/>
      </c>
      <c r="BX525" s="72" t="str">
        <f t="shared" si="1773"/>
        <v/>
      </c>
      <c r="BY525" s="72" t="str">
        <f t="shared" si="1773"/>
        <v/>
      </c>
      <c r="BZ525" s="72" t="str">
        <f t="shared" si="1773"/>
        <v/>
      </c>
      <c r="CA525" s="72" t="str">
        <f t="shared" si="1773"/>
        <v/>
      </c>
      <c r="CB525" s="72" t="str">
        <f t="shared" si="1773"/>
        <v/>
      </c>
      <c r="CC525" s="72" t="str">
        <f t="shared" si="1773"/>
        <v/>
      </c>
      <c r="CD525" s="72" t="str">
        <f t="shared" si="1773"/>
        <v/>
      </c>
      <c r="CE525" s="72" t="str">
        <f t="shared" si="1773"/>
        <v/>
      </c>
      <c r="CF525" s="72" t="str">
        <f t="shared" si="1773"/>
        <v/>
      </c>
      <c r="CG525" s="72" t="str">
        <f t="shared" si="1773"/>
        <v/>
      </c>
      <c r="CH525" s="72" t="str">
        <f t="shared" si="1773"/>
        <v/>
      </c>
      <c r="CI525" s="72" t="str">
        <f t="shared" si="1773"/>
        <v/>
      </c>
      <c r="CJ525" s="72" t="str">
        <f t="shared" si="1773"/>
        <v/>
      </c>
      <c r="CK525" s="72" t="str">
        <f t="shared" si="1773"/>
        <v/>
      </c>
      <c r="CL525" s="72" t="str">
        <f t="shared" si="1773"/>
        <v/>
      </c>
      <c r="CM525" s="72" t="str">
        <f t="shared" si="1773"/>
        <v/>
      </c>
      <c r="CN525" s="72" t="str">
        <f t="shared" si="1773"/>
        <v/>
      </c>
      <c r="CO525" s="72" t="str">
        <f t="shared" si="1773"/>
        <v/>
      </c>
      <c r="CP525" s="72" t="str">
        <f t="shared" si="1773"/>
        <v/>
      </c>
      <c r="CQ525" s="72" t="str">
        <f t="shared" si="1773"/>
        <v/>
      </c>
      <c r="CR525" s="72" t="str">
        <f t="shared" si="1773"/>
        <v/>
      </c>
      <c r="CS525" s="72" t="str">
        <f t="shared" si="1773"/>
        <v/>
      </c>
      <c r="CT525" s="72" t="str">
        <f t="shared" si="1773"/>
        <v/>
      </c>
      <c r="CU525" s="72" t="str">
        <f t="shared" si="1773"/>
        <v/>
      </c>
      <c r="CV525" s="72" t="str">
        <f t="shared" si="1773"/>
        <v/>
      </c>
      <c r="CW525" s="72" t="str">
        <f t="shared" si="1773"/>
        <v/>
      </c>
      <c r="CX525" s="72" t="str">
        <f t="shared" si="1773"/>
        <v/>
      </c>
      <c r="CY525" s="72" t="str">
        <f t="shared" si="1773"/>
        <v/>
      </c>
      <c r="CZ525" s="72" t="str">
        <f t="shared" si="1773"/>
        <v/>
      </c>
      <c r="DA525" s="72" t="str">
        <f t="shared" si="1773"/>
        <v/>
      </c>
      <c r="DB525" s="72" t="str">
        <f t="shared" si="1773"/>
        <v/>
      </c>
      <c r="DC525" s="72" t="str">
        <f t="shared" ref="DC525:DV525" si="1774">IF(DC$409&lt;&gt;"",$E126,"")</f>
        <v/>
      </c>
      <c r="DD525" s="72" t="str">
        <f t="shared" si="1774"/>
        <v/>
      </c>
      <c r="DE525" s="72" t="str">
        <f t="shared" si="1774"/>
        <v/>
      </c>
      <c r="DF525" s="72" t="str">
        <f t="shared" si="1774"/>
        <v/>
      </c>
      <c r="DG525" s="72" t="str">
        <f t="shared" si="1774"/>
        <v/>
      </c>
      <c r="DH525" s="72" t="str">
        <f t="shared" si="1774"/>
        <v/>
      </c>
      <c r="DI525" s="72" t="str">
        <f t="shared" si="1774"/>
        <v/>
      </c>
      <c r="DJ525" s="72" t="str">
        <f t="shared" si="1774"/>
        <v/>
      </c>
      <c r="DK525" s="72" t="str">
        <f t="shared" si="1774"/>
        <v/>
      </c>
      <c r="DL525" s="72" t="str">
        <f t="shared" si="1774"/>
        <v/>
      </c>
      <c r="DM525" s="72" t="str">
        <f t="shared" si="1774"/>
        <v/>
      </c>
      <c r="DN525" s="72" t="str">
        <f t="shared" si="1774"/>
        <v/>
      </c>
      <c r="DO525" s="72" t="str">
        <f t="shared" si="1774"/>
        <v/>
      </c>
      <c r="DP525" s="72" t="str">
        <f t="shared" si="1774"/>
        <v/>
      </c>
      <c r="DQ525" s="72" t="str">
        <f t="shared" si="1774"/>
        <v/>
      </c>
      <c r="DR525" s="72" t="str">
        <f t="shared" si="1774"/>
        <v/>
      </c>
      <c r="DS525" s="72" t="str">
        <f t="shared" si="1774"/>
        <v/>
      </c>
      <c r="DT525" s="72" t="str">
        <f t="shared" si="1774"/>
        <v/>
      </c>
      <c r="DU525" s="72" t="str">
        <f t="shared" si="1774"/>
        <v/>
      </c>
      <c r="DV525" s="72" t="str">
        <f t="shared" si="1774"/>
        <v/>
      </c>
      <c r="DY525" s="79" t="s">
        <v>1227</v>
      </c>
      <c r="DZ525" t="s">
        <v>1795</v>
      </c>
      <c r="EA525" t="s">
        <v>7321</v>
      </c>
      <c r="EB525" t="s">
        <v>11048</v>
      </c>
      <c r="EC525" t="s">
        <v>12718</v>
      </c>
    </row>
    <row r="526" spans="10:133" x14ac:dyDescent="0.25">
      <c r="J526" s="72" t="str">
        <f>IF(PEDIDO!C152&lt;&gt;"",PEDIDO!B152,"")</f>
        <v/>
      </c>
      <c r="K526" s="72" t="str">
        <f t="shared" ref="K526:AP526" si="1775">IF(K$409&lt;&gt;"",$E127,"")</f>
        <v/>
      </c>
      <c r="L526" s="72" t="str">
        <f t="shared" si="1775"/>
        <v/>
      </c>
      <c r="M526" s="72" t="str">
        <f t="shared" si="1775"/>
        <v/>
      </c>
      <c r="N526" s="72" t="str">
        <f t="shared" si="1775"/>
        <v/>
      </c>
      <c r="O526" s="72" t="str">
        <f t="shared" si="1775"/>
        <v/>
      </c>
      <c r="P526" s="72" t="str">
        <f t="shared" si="1775"/>
        <v/>
      </c>
      <c r="Q526" s="72" t="str">
        <f t="shared" si="1775"/>
        <v/>
      </c>
      <c r="R526" s="72" t="str">
        <f t="shared" si="1775"/>
        <v/>
      </c>
      <c r="S526" s="72" t="str">
        <f t="shared" si="1775"/>
        <v/>
      </c>
      <c r="T526" s="72" t="str">
        <f t="shared" si="1775"/>
        <v/>
      </c>
      <c r="U526" s="72" t="str">
        <f t="shared" si="1775"/>
        <v/>
      </c>
      <c r="V526" s="72" t="str">
        <f t="shared" si="1775"/>
        <v/>
      </c>
      <c r="W526" s="72" t="str">
        <f t="shared" si="1775"/>
        <v/>
      </c>
      <c r="X526" s="72" t="str">
        <f t="shared" si="1775"/>
        <v/>
      </c>
      <c r="Y526" s="72" t="str">
        <f t="shared" si="1775"/>
        <v/>
      </c>
      <c r="Z526" s="72" t="str">
        <f t="shared" si="1775"/>
        <v/>
      </c>
      <c r="AA526" s="72" t="str">
        <f t="shared" si="1775"/>
        <v/>
      </c>
      <c r="AB526" s="72" t="str">
        <f t="shared" si="1775"/>
        <v/>
      </c>
      <c r="AC526" s="72" t="str">
        <f t="shared" si="1775"/>
        <v/>
      </c>
      <c r="AD526" s="72" t="str">
        <f t="shared" si="1775"/>
        <v/>
      </c>
      <c r="AE526" s="72" t="str">
        <f t="shared" si="1775"/>
        <v/>
      </c>
      <c r="AF526" s="72" t="str">
        <f t="shared" si="1775"/>
        <v/>
      </c>
      <c r="AG526" s="72" t="str">
        <f t="shared" si="1775"/>
        <v/>
      </c>
      <c r="AH526" s="72" t="str">
        <f t="shared" si="1775"/>
        <v/>
      </c>
      <c r="AI526" s="72" t="str">
        <f t="shared" si="1775"/>
        <v/>
      </c>
      <c r="AJ526" s="72" t="str">
        <f t="shared" si="1775"/>
        <v/>
      </c>
      <c r="AK526" s="72" t="str">
        <f t="shared" si="1775"/>
        <v/>
      </c>
      <c r="AL526" s="72" t="str">
        <f t="shared" si="1775"/>
        <v/>
      </c>
      <c r="AM526" s="72" t="str">
        <f t="shared" si="1775"/>
        <v/>
      </c>
      <c r="AN526" s="72" t="str">
        <f t="shared" si="1775"/>
        <v/>
      </c>
      <c r="AO526" s="72" t="str">
        <f t="shared" si="1775"/>
        <v/>
      </c>
      <c r="AP526" s="72" t="str">
        <f t="shared" si="1775"/>
        <v/>
      </c>
      <c r="AQ526" s="72" t="str">
        <f t="shared" ref="AQ526:BV526" si="1776">IF(AQ$409&lt;&gt;"",$E127,"")</f>
        <v/>
      </c>
      <c r="AR526" s="72" t="str">
        <f t="shared" si="1776"/>
        <v/>
      </c>
      <c r="AS526" s="72" t="str">
        <f t="shared" si="1776"/>
        <v/>
      </c>
      <c r="AT526" s="72" t="str">
        <f t="shared" si="1776"/>
        <v/>
      </c>
      <c r="AU526" s="72" t="str">
        <f t="shared" si="1776"/>
        <v/>
      </c>
      <c r="AV526" s="72" t="str">
        <f t="shared" si="1776"/>
        <v/>
      </c>
      <c r="AW526" s="72" t="str">
        <f t="shared" si="1776"/>
        <v/>
      </c>
      <c r="AX526" s="72" t="str">
        <f t="shared" si="1776"/>
        <v/>
      </c>
      <c r="AY526" s="72" t="str">
        <f t="shared" si="1776"/>
        <v/>
      </c>
      <c r="AZ526" s="72" t="str">
        <f t="shared" si="1776"/>
        <v/>
      </c>
      <c r="BA526" s="72" t="str">
        <f t="shared" si="1776"/>
        <v/>
      </c>
      <c r="BB526" s="72" t="str">
        <f t="shared" si="1776"/>
        <v/>
      </c>
      <c r="BC526" s="72" t="str">
        <f t="shared" si="1776"/>
        <v/>
      </c>
      <c r="BD526" s="72" t="str">
        <f t="shared" si="1776"/>
        <v/>
      </c>
      <c r="BE526" s="72" t="str">
        <f t="shared" si="1776"/>
        <v/>
      </c>
      <c r="BF526" s="72" t="str">
        <f t="shared" si="1776"/>
        <v/>
      </c>
      <c r="BG526" s="72" t="str">
        <f t="shared" si="1776"/>
        <v/>
      </c>
      <c r="BH526" s="72" t="str">
        <f t="shared" si="1776"/>
        <v/>
      </c>
      <c r="BI526" s="72" t="str">
        <f t="shared" si="1776"/>
        <v/>
      </c>
      <c r="BJ526" s="72" t="str">
        <f t="shared" si="1776"/>
        <v/>
      </c>
      <c r="BK526" s="72" t="str">
        <f t="shared" si="1776"/>
        <v/>
      </c>
      <c r="BL526" s="72" t="str">
        <f t="shared" si="1776"/>
        <v/>
      </c>
      <c r="BM526" s="72" t="str">
        <f t="shared" si="1776"/>
        <v/>
      </c>
      <c r="BN526" s="72" t="str">
        <f t="shared" si="1776"/>
        <v/>
      </c>
      <c r="BO526" s="72" t="str">
        <f t="shared" si="1776"/>
        <v/>
      </c>
      <c r="BP526" s="72" t="str">
        <f t="shared" si="1776"/>
        <v/>
      </c>
      <c r="BQ526" s="72" t="str">
        <f t="shared" si="1776"/>
        <v/>
      </c>
      <c r="BR526" s="72" t="str">
        <f t="shared" si="1776"/>
        <v/>
      </c>
      <c r="BS526" s="72" t="str">
        <f t="shared" si="1776"/>
        <v/>
      </c>
      <c r="BT526" s="72" t="str">
        <f t="shared" si="1776"/>
        <v/>
      </c>
      <c r="BU526" s="72" t="str">
        <f t="shared" si="1776"/>
        <v/>
      </c>
      <c r="BV526" s="72" t="str">
        <f t="shared" si="1776"/>
        <v/>
      </c>
      <c r="BW526" s="72" t="str">
        <f t="shared" ref="BW526:DB526" si="1777">IF(BW$409&lt;&gt;"",$E127,"")</f>
        <v/>
      </c>
      <c r="BX526" s="72" t="str">
        <f t="shared" si="1777"/>
        <v/>
      </c>
      <c r="BY526" s="72" t="str">
        <f t="shared" si="1777"/>
        <v/>
      </c>
      <c r="BZ526" s="72" t="str">
        <f t="shared" si="1777"/>
        <v/>
      </c>
      <c r="CA526" s="72" t="str">
        <f t="shared" si="1777"/>
        <v/>
      </c>
      <c r="CB526" s="72" t="str">
        <f t="shared" si="1777"/>
        <v/>
      </c>
      <c r="CC526" s="72" t="str">
        <f t="shared" si="1777"/>
        <v/>
      </c>
      <c r="CD526" s="72" t="str">
        <f t="shared" si="1777"/>
        <v/>
      </c>
      <c r="CE526" s="72" t="str">
        <f t="shared" si="1777"/>
        <v/>
      </c>
      <c r="CF526" s="72" t="str">
        <f t="shared" si="1777"/>
        <v/>
      </c>
      <c r="CG526" s="72" t="str">
        <f t="shared" si="1777"/>
        <v/>
      </c>
      <c r="CH526" s="72" t="str">
        <f t="shared" si="1777"/>
        <v/>
      </c>
      <c r="CI526" s="72" t="str">
        <f t="shared" si="1777"/>
        <v/>
      </c>
      <c r="CJ526" s="72" t="str">
        <f t="shared" si="1777"/>
        <v/>
      </c>
      <c r="CK526" s="72" t="str">
        <f t="shared" si="1777"/>
        <v/>
      </c>
      <c r="CL526" s="72" t="str">
        <f t="shared" si="1777"/>
        <v/>
      </c>
      <c r="CM526" s="72" t="str">
        <f t="shared" si="1777"/>
        <v/>
      </c>
      <c r="CN526" s="72" t="str">
        <f t="shared" si="1777"/>
        <v/>
      </c>
      <c r="CO526" s="72" t="str">
        <f t="shared" si="1777"/>
        <v/>
      </c>
      <c r="CP526" s="72" t="str">
        <f t="shared" si="1777"/>
        <v/>
      </c>
      <c r="CQ526" s="72" t="str">
        <f t="shared" si="1777"/>
        <v/>
      </c>
      <c r="CR526" s="72" t="str">
        <f t="shared" si="1777"/>
        <v/>
      </c>
      <c r="CS526" s="72" t="str">
        <f t="shared" si="1777"/>
        <v/>
      </c>
      <c r="CT526" s="72" t="str">
        <f t="shared" si="1777"/>
        <v/>
      </c>
      <c r="CU526" s="72" t="str">
        <f t="shared" si="1777"/>
        <v/>
      </c>
      <c r="CV526" s="72" t="str">
        <f t="shared" si="1777"/>
        <v/>
      </c>
      <c r="CW526" s="72" t="str">
        <f t="shared" si="1777"/>
        <v/>
      </c>
      <c r="CX526" s="72" t="str">
        <f t="shared" si="1777"/>
        <v/>
      </c>
      <c r="CY526" s="72" t="str">
        <f t="shared" si="1777"/>
        <v/>
      </c>
      <c r="CZ526" s="72" t="str">
        <f t="shared" si="1777"/>
        <v/>
      </c>
      <c r="DA526" s="72" t="str">
        <f t="shared" si="1777"/>
        <v/>
      </c>
      <c r="DB526" s="72" t="str">
        <f t="shared" si="1777"/>
        <v/>
      </c>
      <c r="DC526" s="72" t="str">
        <f t="shared" ref="DC526:DV526" si="1778">IF(DC$409&lt;&gt;"",$E127,"")</f>
        <v/>
      </c>
      <c r="DD526" s="72" t="str">
        <f t="shared" si="1778"/>
        <v/>
      </c>
      <c r="DE526" s="72" t="str">
        <f t="shared" si="1778"/>
        <v/>
      </c>
      <c r="DF526" s="72" t="str">
        <f t="shared" si="1778"/>
        <v/>
      </c>
      <c r="DG526" s="72" t="str">
        <f t="shared" si="1778"/>
        <v/>
      </c>
      <c r="DH526" s="72" t="str">
        <f t="shared" si="1778"/>
        <v/>
      </c>
      <c r="DI526" s="72" t="str">
        <f t="shared" si="1778"/>
        <v/>
      </c>
      <c r="DJ526" s="72" t="str">
        <f t="shared" si="1778"/>
        <v/>
      </c>
      <c r="DK526" s="72" t="str">
        <f t="shared" si="1778"/>
        <v/>
      </c>
      <c r="DL526" s="72" t="str">
        <f t="shared" si="1778"/>
        <v/>
      </c>
      <c r="DM526" s="72" t="str">
        <f t="shared" si="1778"/>
        <v/>
      </c>
      <c r="DN526" s="72" t="str">
        <f t="shared" si="1778"/>
        <v/>
      </c>
      <c r="DO526" s="72" t="str">
        <f t="shared" si="1778"/>
        <v/>
      </c>
      <c r="DP526" s="72" t="str">
        <f t="shared" si="1778"/>
        <v/>
      </c>
      <c r="DQ526" s="72" t="str">
        <f t="shared" si="1778"/>
        <v/>
      </c>
      <c r="DR526" s="72" t="str">
        <f t="shared" si="1778"/>
        <v/>
      </c>
      <c r="DS526" s="72" t="str">
        <f t="shared" si="1778"/>
        <v/>
      </c>
      <c r="DT526" s="72" t="str">
        <f t="shared" si="1778"/>
        <v/>
      </c>
      <c r="DU526" s="72" t="str">
        <f t="shared" si="1778"/>
        <v/>
      </c>
      <c r="DV526" s="72" t="str">
        <f t="shared" si="1778"/>
        <v/>
      </c>
      <c r="DY526" s="79" t="s">
        <v>1228</v>
      </c>
      <c r="DZ526" t="s">
        <v>1796</v>
      </c>
      <c r="EA526" t="s">
        <v>7322</v>
      </c>
      <c r="EB526" t="s">
        <v>11049</v>
      </c>
      <c r="EC526" t="s">
        <v>12719</v>
      </c>
    </row>
    <row r="527" spans="10:133" x14ac:dyDescent="0.25">
      <c r="J527" s="72" t="str">
        <f>IF(PEDIDO!C153&lt;&gt;"",PEDIDO!B153,"")</f>
        <v/>
      </c>
      <c r="K527" s="72" t="str">
        <f t="shared" ref="K527:AP527" si="1779">IF(K$409&lt;&gt;"",$E128,"")</f>
        <v/>
      </c>
      <c r="L527" s="72" t="str">
        <f t="shared" si="1779"/>
        <v/>
      </c>
      <c r="M527" s="72" t="str">
        <f t="shared" si="1779"/>
        <v/>
      </c>
      <c r="N527" s="72" t="str">
        <f t="shared" si="1779"/>
        <v/>
      </c>
      <c r="O527" s="72" t="str">
        <f t="shared" si="1779"/>
        <v/>
      </c>
      <c r="P527" s="72" t="str">
        <f t="shared" si="1779"/>
        <v/>
      </c>
      <c r="Q527" s="72" t="str">
        <f t="shared" si="1779"/>
        <v/>
      </c>
      <c r="R527" s="72" t="str">
        <f t="shared" si="1779"/>
        <v/>
      </c>
      <c r="S527" s="72" t="str">
        <f t="shared" si="1779"/>
        <v/>
      </c>
      <c r="T527" s="72" t="str">
        <f t="shared" si="1779"/>
        <v/>
      </c>
      <c r="U527" s="72" t="str">
        <f t="shared" si="1779"/>
        <v/>
      </c>
      <c r="V527" s="72" t="str">
        <f t="shared" si="1779"/>
        <v/>
      </c>
      <c r="W527" s="72" t="str">
        <f t="shared" si="1779"/>
        <v/>
      </c>
      <c r="X527" s="72" t="str">
        <f t="shared" si="1779"/>
        <v/>
      </c>
      <c r="Y527" s="72" t="str">
        <f t="shared" si="1779"/>
        <v/>
      </c>
      <c r="Z527" s="72" t="str">
        <f t="shared" si="1779"/>
        <v/>
      </c>
      <c r="AA527" s="72" t="str">
        <f t="shared" si="1779"/>
        <v/>
      </c>
      <c r="AB527" s="72" t="str">
        <f t="shared" si="1779"/>
        <v/>
      </c>
      <c r="AC527" s="72" t="str">
        <f t="shared" si="1779"/>
        <v/>
      </c>
      <c r="AD527" s="72" t="str">
        <f t="shared" si="1779"/>
        <v/>
      </c>
      <c r="AE527" s="72" t="str">
        <f t="shared" si="1779"/>
        <v/>
      </c>
      <c r="AF527" s="72" t="str">
        <f t="shared" si="1779"/>
        <v/>
      </c>
      <c r="AG527" s="72" t="str">
        <f t="shared" si="1779"/>
        <v/>
      </c>
      <c r="AH527" s="72" t="str">
        <f t="shared" si="1779"/>
        <v/>
      </c>
      <c r="AI527" s="72" t="str">
        <f t="shared" si="1779"/>
        <v/>
      </c>
      <c r="AJ527" s="72" t="str">
        <f t="shared" si="1779"/>
        <v/>
      </c>
      <c r="AK527" s="72" t="str">
        <f t="shared" si="1779"/>
        <v/>
      </c>
      <c r="AL527" s="72" t="str">
        <f t="shared" si="1779"/>
        <v/>
      </c>
      <c r="AM527" s="72" t="str">
        <f t="shared" si="1779"/>
        <v/>
      </c>
      <c r="AN527" s="72" t="str">
        <f t="shared" si="1779"/>
        <v/>
      </c>
      <c r="AO527" s="72" t="str">
        <f t="shared" si="1779"/>
        <v/>
      </c>
      <c r="AP527" s="72" t="str">
        <f t="shared" si="1779"/>
        <v/>
      </c>
      <c r="AQ527" s="72" t="str">
        <f t="shared" ref="AQ527:BV527" si="1780">IF(AQ$409&lt;&gt;"",$E128,"")</f>
        <v/>
      </c>
      <c r="AR527" s="72" t="str">
        <f t="shared" si="1780"/>
        <v/>
      </c>
      <c r="AS527" s="72" t="str">
        <f t="shared" si="1780"/>
        <v/>
      </c>
      <c r="AT527" s="72" t="str">
        <f t="shared" si="1780"/>
        <v/>
      </c>
      <c r="AU527" s="72" t="str">
        <f t="shared" si="1780"/>
        <v/>
      </c>
      <c r="AV527" s="72" t="str">
        <f t="shared" si="1780"/>
        <v/>
      </c>
      <c r="AW527" s="72" t="str">
        <f t="shared" si="1780"/>
        <v/>
      </c>
      <c r="AX527" s="72" t="str">
        <f t="shared" si="1780"/>
        <v/>
      </c>
      <c r="AY527" s="72" t="str">
        <f t="shared" si="1780"/>
        <v/>
      </c>
      <c r="AZ527" s="72" t="str">
        <f t="shared" si="1780"/>
        <v/>
      </c>
      <c r="BA527" s="72" t="str">
        <f t="shared" si="1780"/>
        <v/>
      </c>
      <c r="BB527" s="72" t="str">
        <f t="shared" si="1780"/>
        <v/>
      </c>
      <c r="BC527" s="72" t="str">
        <f t="shared" si="1780"/>
        <v/>
      </c>
      <c r="BD527" s="72" t="str">
        <f t="shared" si="1780"/>
        <v/>
      </c>
      <c r="BE527" s="72" t="str">
        <f t="shared" si="1780"/>
        <v/>
      </c>
      <c r="BF527" s="72" t="str">
        <f t="shared" si="1780"/>
        <v/>
      </c>
      <c r="BG527" s="72" t="str">
        <f t="shared" si="1780"/>
        <v/>
      </c>
      <c r="BH527" s="72" t="str">
        <f t="shared" si="1780"/>
        <v/>
      </c>
      <c r="BI527" s="72" t="str">
        <f t="shared" si="1780"/>
        <v/>
      </c>
      <c r="BJ527" s="72" t="str">
        <f t="shared" si="1780"/>
        <v/>
      </c>
      <c r="BK527" s="72" t="str">
        <f t="shared" si="1780"/>
        <v/>
      </c>
      <c r="BL527" s="72" t="str">
        <f t="shared" si="1780"/>
        <v/>
      </c>
      <c r="BM527" s="72" t="str">
        <f t="shared" si="1780"/>
        <v/>
      </c>
      <c r="BN527" s="72" t="str">
        <f t="shared" si="1780"/>
        <v/>
      </c>
      <c r="BO527" s="72" t="str">
        <f t="shared" si="1780"/>
        <v/>
      </c>
      <c r="BP527" s="72" t="str">
        <f t="shared" si="1780"/>
        <v/>
      </c>
      <c r="BQ527" s="72" t="str">
        <f t="shared" si="1780"/>
        <v/>
      </c>
      <c r="BR527" s="72" t="str">
        <f t="shared" si="1780"/>
        <v/>
      </c>
      <c r="BS527" s="72" t="str">
        <f t="shared" si="1780"/>
        <v/>
      </c>
      <c r="BT527" s="72" t="str">
        <f t="shared" si="1780"/>
        <v/>
      </c>
      <c r="BU527" s="72" t="str">
        <f t="shared" si="1780"/>
        <v/>
      </c>
      <c r="BV527" s="72" t="str">
        <f t="shared" si="1780"/>
        <v/>
      </c>
      <c r="BW527" s="72" t="str">
        <f t="shared" ref="BW527:DB527" si="1781">IF(BW$409&lt;&gt;"",$E128,"")</f>
        <v/>
      </c>
      <c r="BX527" s="72" t="str">
        <f t="shared" si="1781"/>
        <v/>
      </c>
      <c r="BY527" s="72" t="str">
        <f t="shared" si="1781"/>
        <v/>
      </c>
      <c r="BZ527" s="72" t="str">
        <f t="shared" si="1781"/>
        <v/>
      </c>
      <c r="CA527" s="72" t="str">
        <f t="shared" si="1781"/>
        <v/>
      </c>
      <c r="CB527" s="72" t="str">
        <f t="shared" si="1781"/>
        <v/>
      </c>
      <c r="CC527" s="72" t="str">
        <f t="shared" si="1781"/>
        <v/>
      </c>
      <c r="CD527" s="72" t="str">
        <f t="shared" si="1781"/>
        <v/>
      </c>
      <c r="CE527" s="72" t="str">
        <f t="shared" si="1781"/>
        <v/>
      </c>
      <c r="CF527" s="72" t="str">
        <f t="shared" si="1781"/>
        <v/>
      </c>
      <c r="CG527" s="72" t="str">
        <f t="shared" si="1781"/>
        <v/>
      </c>
      <c r="CH527" s="72" t="str">
        <f t="shared" si="1781"/>
        <v/>
      </c>
      <c r="CI527" s="72" t="str">
        <f t="shared" si="1781"/>
        <v/>
      </c>
      <c r="CJ527" s="72" t="str">
        <f t="shared" si="1781"/>
        <v/>
      </c>
      <c r="CK527" s="72" t="str">
        <f t="shared" si="1781"/>
        <v/>
      </c>
      <c r="CL527" s="72" t="str">
        <f t="shared" si="1781"/>
        <v/>
      </c>
      <c r="CM527" s="72" t="str">
        <f t="shared" si="1781"/>
        <v/>
      </c>
      <c r="CN527" s="72" t="str">
        <f t="shared" si="1781"/>
        <v/>
      </c>
      <c r="CO527" s="72" t="str">
        <f t="shared" si="1781"/>
        <v/>
      </c>
      <c r="CP527" s="72" t="str">
        <f t="shared" si="1781"/>
        <v/>
      </c>
      <c r="CQ527" s="72" t="str">
        <f t="shared" si="1781"/>
        <v/>
      </c>
      <c r="CR527" s="72" t="str">
        <f t="shared" si="1781"/>
        <v/>
      </c>
      <c r="CS527" s="72" t="str">
        <f t="shared" si="1781"/>
        <v/>
      </c>
      <c r="CT527" s="72" t="str">
        <f t="shared" si="1781"/>
        <v/>
      </c>
      <c r="CU527" s="72" t="str">
        <f t="shared" si="1781"/>
        <v/>
      </c>
      <c r="CV527" s="72" t="str">
        <f t="shared" si="1781"/>
        <v/>
      </c>
      <c r="CW527" s="72" t="str">
        <f t="shared" si="1781"/>
        <v/>
      </c>
      <c r="CX527" s="72" t="str">
        <f t="shared" si="1781"/>
        <v/>
      </c>
      <c r="CY527" s="72" t="str">
        <f t="shared" si="1781"/>
        <v/>
      </c>
      <c r="CZ527" s="72" t="str">
        <f t="shared" si="1781"/>
        <v/>
      </c>
      <c r="DA527" s="72" t="str">
        <f t="shared" si="1781"/>
        <v/>
      </c>
      <c r="DB527" s="72" t="str">
        <f t="shared" si="1781"/>
        <v/>
      </c>
      <c r="DC527" s="72" t="str">
        <f t="shared" ref="DC527:DV527" si="1782">IF(DC$409&lt;&gt;"",$E128,"")</f>
        <v/>
      </c>
      <c r="DD527" s="72" t="str">
        <f t="shared" si="1782"/>
        <v/>
      </c>
      <c r="DE527" s="72" t="str">
        <f t="shared" si="1782"/>
        <v/>
      </c>
      <c r="DF527" s="72" t="str">
        <f t="shared" si="1782"/>
        <v/>
      </c>
      <c r="DG527" s="72" t="str">
        <f t="shared" si="1782"/>
        <v/>
      </c>
      <c r="DH527" s="72" t="str">
        <f t="shared" si="1782"/>
        <v/>
      </c>
      <c r="DI527" s="72" t="str">
        <f t="shared" si="1782"/>
        <v/>
      </c>
      <c r="DJ527" s="72" t="str">
        <f t="shared" si="1782"/>
        <v/>
      </c>
      <c r="DK527" s="72" t="str">
        <f t="shared" si="1782"/>
        <v/>
      </c>
      <c r="DL527" s="72" t="str">
        <f t="shared" si="1782"/>
        <v/>
      </c>
      <c r="DM527" s="72" t="str">
        <f t="shared" si="1782"/>
        <v/>
      </c>
      <c r="DN527" s="72" t="str">
        <f t="shared" si="1782"/>
        <v/>
      </c>
      <c r="DO527" s="72" t="str">
        <f t="shared" si="1782"/>
        <v/>
      </c>
      <c r="DP527" s="72" t="str">
        <f t="shared" si="1782"/>
        <v/>
      </c>
      <c r="DQ527" s="72" t="str">
        <f t="shared" si="1782"/>
        <v/>
      </c>
      <c r="DR527" s="72" t="str">
        <f t="shared" si="1782"/>
        <v/>
      </c>
      <c r="DS527" s="72" t="str">
        <f t="shared" si="1782"/>
        <v/>
      </c>
      <c r="DT527" s="72" t="str">
        <f t="shared" si="1782"/>
        <v/>
      </c>
      <c r="DU527" s="72" t="str">
        <f t="shared" si="1782"/>
        <v/>
      </c>
      <c r="DV527" s="72" t="str">
        <f t="shared" si="1782"/>
        <v/>
      </c>
      <c r="DY527" s="79" t="s">
        <v>1229</v>
      </c>
      <c r="DZ527" t="s">
        <v>1797</v>
      </c>
      <c r="EA527" t="s">
        <v>7323</v>
      </c>
      <c r="EB527" t="s">
        <v>11050</v>
      </c>
      <c r="EC527" t="s">
        <v>12720</v>
      </c>
    </row>
    <row r="528" spans="10:133" x14ac:dyDescent="0.25">
      <c r="J528" s="72" t="str">
        <f>IF(PEDIDO!C154&lt;&gt;"",PEDIDO!B154,"")</f>
        <v/>
      </c>
      <c r="K528" s="72" t="str">
        <f t="shared" ref="K528:AP528" si="1783">IF(K$409&lt;&gt;"",$E129,"")</f>
        <v/>
      </c>
      <c r="L528" s="72" t="str">
        <f t="shared" si="1783"/>
        <v/>
      </c>
      <c r="M528" s="72" t="str">
        <f t="shared" si="1783"/>
        <v/>
      </c>
      <c r="N528" s="72" t="str">
        <f t="shared" si="1783"/>
        <v/>
      </c>
      <c r="O528" s="72" t="str">
        <f t="shared" si="1783"/>
        <v/>
      </c>
      <c r="P528" s="72" t="str">
        <f t="shared" si="1783"/>
        <v/>
      </c>
      <c r="Q528" s="72" t="str">
        <f t="shared" si="1783"/>
        <v/>
      </c>
      <c r="R528" s="72" t="str">
        <f t="shared" si="1783"/>
        <v/>
      </c>
      <c r="S528" s="72" t="str">
        <f t="shared" si="1783"/>
        <v/>
      </c>
      <c r="T528" s="72" t="str">
        <f t="shared" si="1783"/>
        <v/>
      </c>
      <c r="U528" s="72" t="str">
        <f t="shared" si="1783"/>
        <v/>
      </c>
      <c r="V528" s="72" t="str">
        <f t="shared" si="1783"/>
        <v/>
      </c>
      <c r="W528" s="72" t="str">
        <f t="shared" si="1783"/>
        <v/>
      </c>
      <c r="X528" s="72" t="str">
        <f t="shared" si="1783"/>
        <v/>
      </c>
      <c r="Y528" s="72" t="str">
        <f t="shared" si="1783"/>
        <v/>
      </c>
      <c r="Z528" s="72" t="str">
        <f t="shared" si="1783"/>
        <v/>
      </c>
      <c r="AA528" s="72" t="str">
        <f t="shared" si="1783"/>
        <v/>
      </c>
      <c r="AB528" s="72" t="str">
        <f t="shared" si="1783"/>
        <v/>
      </c>
      <c r="AC528" s="72" t="str">
        <f t="shared" si="1783"/>
        <v/>
      </c>
      <c r="AD528" s="72" t="str">
        <f t="shared" si="1783"/>
        <v/>
      </c>
      <c r="AE528" s="72" t="str">
        <f t="shared" si="1783"/>
        <v/>
      </c>
      <c r="AF528" s="72" t="str">
        <f t="shared" si="1783"/>
        <v/>
      </c>
      <c r="AG528" s="72" t="str">
        <f t="shared" si="1783"/>
        <v/>
      </c>
      <c r="AH528" s="72" t="str">
        <f t="shared" si="1783"/>
        <v/>
      </c>
      <c r="AI528" s="72" t="str">
        <f t="shared" si="1783"/>
        <v/>
      </c>
      <c r="AJ528" s="72" t="str">
        <f t="shared" si="1783"/>
        <v/>
      </c>
      <c r="AK528" s="72" t="str">
        <f t="shared" si="1783"/>
        <v/>
      </c>
      <c r="AL528" s="72" t="str">
        <f t="shared" si="1783"/>
        <v/>
      </c>
      <c r="AM528" s="72" t="str">
        <f t="shared" si="1783"/>
        <v/>
      </c>
      <c r="AN528" s="72" t="str">
        <f t="shared" si="1783"/>
        <v/>
      </c>
      <c r="AO528" s="72" t="str">
        <f t="shared" si="1783"/>
        <v/>
      </c>
      <c r="AP528" s="72" t="str">
        <f t="shared" si="1783"/>
        <v/>
      </c>
      <c r="AQ528" s="72" t="str">
        <f t="shared" ref="AQ528:BV528" si="1784">IF(AQ$409&lt;&gt;"",$E129,"")</f>
        <v/>
      </c>
      <c r="AR528" s="72" t="str">
        <f t="shared" si="1784"/>
        <v/>
      </c>
      <c r="AS528" s="72" t="str">
        <f t="shared" si="1784"/>
        <v/>
      </c>
      <c r="AT528" s="72" t="str">
        <f t="shared" si="1784"/>
        <v/>
      </c>
      <c r="AU528" s="72" t="str">
        <f t="shared" si="1784"/>
        <v/>
      </c>
      <c r="AV528" s="72" t="str">
        <f t="shared" si="1784"/>
        <v/>
      </c>
      <c r="AW528" s="72" t="str">
        <f t="shared" si="1784"/>
        <v/>
      </c>
      <c r="AX528" s="72" t="str">
        <f t="shared" si="1784"/>
        <v/>
      </c>
      <c r="AY528" s="72" t="str">
        <f t="shared" si="1784"/>
        <v/>
      </c>
      <c r="AZ528" s="72" t="str">
        <f t="shared" si="1784"/>
        <v/>
      </c>
      <c r="BA528" s="72" t="str">
        <f t="shared" si="1784"/>
        <v/>
      </c>
      <c r="BB528" s="72" t="str">
        <f t="shared" si="1784"/>
        <v/>
      </c>
      <c r="BC528" s="72" t="str">
        <f t="shared" si="1784"/>
        <v/>
      </c>
      <c r="BD528" s="72" t="str">
        <f t="shared" si="1784"/>
        <v/>
      </c>
      <c r="BE528" s="72" t="str">
        <f t="shared" si="1784"/>
        <v/>
      </c>
      <c r="BF528" s="72" t="str">
        <f t="shared" si="1784"/>
        <v/>
      </c>
      <c r="BG528" s="72" t="str">
        <f t="shared" si="1784"/>
        <v/>
      </c>
      <c r="BH528" s="72" t="str">
        <f t="shared" si="1784"/>
        <v/>
      </c>
      <c r="BI528" s="72" t="str">
        <f t="shared" si="1784"/>
        <v/>
      </c>
      <c r="BJ528" s="72" t="str">
        <f t="shared" si="1784"/>
        <v/>
      </c>
      <c r="BK528" s="72" t="str">
        <f t="shared" si="1784"/>
        <v/>
      </c>
      <c r="BL528" s="72" t="str">
        <f t="shared" si="1784"/>
        <v/>
      </c>
      <c r="BM528" s="72" t="str">
        <f t="shared" si="1784"/>
        <v/>
      </c>
      <c r="BN528" s="72" t="str">
        <f t="shared" si="1784"/>
        <v/>
      </c>
      <c r="BO528" s="72" t="str">
        <f t="shared" si="1784"/>
        <v/>
      </c>
      <c r="BP528" s="72" t="str">
        <f t="shared" si="1784"/>
        <v/>
      </c>
      <c r="BQ528" s="72" t="str">
        <f t="shared" si="1784"/>
        <v/>
      </c>
      <c r="BR528" s="72" t="str">
        <f t="shared" si="1784"/>
        <v/>
      </c>
      <c r="BS528" s="72" t="str">
        <f t="shared" si="1784"/>
        <v/>
      </c>
      <c r="BT528" s="72" t="str">
        <f t="shared" si="1784"/>
        <v/>
      </c>
      <c r="BU528" s="72" t="str">
        <f t="shared" si="1784"/>
        <v/>
      </c>
      <c r="BV528" s="72" t="str">
        <f t="shared" si="1784"/>
        <v/>
      </c>
      <c r="BW528" s="72" t="str">
        <f t="shared" ref="BW528:DB528" si="1785">IF(BW$409&lt;&gt;"",$E129,"")</f>
        <v/>
      </c>
      <c r="BX528" s="72" t="str">
        <f t="shared" si="1785"/>
        <v/>
      </c>
      <c r="BY528" s="72" t="str">
        <f t="shared" si="1785"/>
        <v/>
      </c>
      <c r="BZ528" s="72" t="str">
        <f t="shared" si="1785"/>
        <v/>
      </c>
      <c r="CA528" s="72" t="str">
        <f t="shared" si="1785"/>
        <v/>
      </c>
      <c r="CB528" s="72" t="str">
        <f t="shared" si="1785"/>
        <v/>
      </c>
      <c r="CC528" s="72" t="str">
        <f t="shared" si="1785"/>
        <v/>
      </c>
      <c r="CD528" s="72" t="str">
        <f t="shared" si="1785"/>
        <v/>
      </c>
      <c r="CE528" s="72" t="str">
        <f t="shared" si="1785"/>
        <v/>
      </c>
      <c r="CF528" s="72" t="str">
        <f t="shared" si="1785"/>
        <v/>
      </c>
      <c r="CG528" s="72" t="str">
        <f t="shared" si="1785"/>
        <v/>
      </c>
      <c r="CH528" s="72" t="str">
        <f t="shared" si="1785"/>
        <v/>
      </c>
      <c r="CI528" s="72" t="str">
        <f t="shared" si="1785"/>
        <v/>
      </c>
      <c r="CJ528" s="72" t="str">
        <f t="shared" si="1785"/>
        <v/>
      </c>
      <c r="CK528" s="72" t="str">
        <f t="shared" si="1785"/>
        <v/>
      </c>
      <c r="CL528" s="72" t="str">
        <f t="shared" si="1785"/>
        <v/>
      </c>
      <c r="CM528" s="72" t="str">
        <f t="shared" si="1785"/>
        <v/>
      </c>
      <c r="CN528" s="72" t="str">
        <f t="shared" si="1785"/>
        <v/>
      </c>
      <c r="CO528" s="72" t="str">
        <f t="shared" si="1785"/>
        <v/>
      </c>
      <c r="CP528" s="72" t="str">
        <f t="shared" si="1785"/>
        <v/>
      </c>
      <c r="CQ528" s="72" t="str">
        <f t="shared" si="1785"/>
        <v/>
      </c>
      <c r="CR528" s="72" t="str">
        <f t="shared" si="1785"/>
        <v/>
      </c>
      <c r="CS528" s="72" t="str">
        <f t="shared" si="1785"/>
        <v/>
      </c>
      <c r="CT528" s="72" t="str">
        <f t="shared" si="1785"/>
        <v/>
      </c>
      <c r="CU528" s="72" t="str">
        <f t="shared" si="1785"/>
        <v/>
      </c>
      <c r="CV528" s="72" t="str">
        <f t="shared" si="1785"/>
        <v/>
      </c>
      <c r="CW528" s="72" t="str">
        <f t="shared" si="1785"/>
        <v/>
      </c>
      <c r="CX528" s="72" t="str">
        <f t="shared" si="1785"/>
        <v/>
      </c>
      <c r="CY528" s="72" t="str">
        <f t="shared" si="1785"/>
        <v/>
      </c>
      <c r="CZ528" s="72" t="str">
        <f t="shared" si="1785"/>
        <v/>
      </c>
      <c r="DA528" s="72" t="str">
        <f t="shared" si="1785"/>
        <v/>
      </c>
      <c r="DB528" s="72" t="str">
        <f t="shared" si="1785"/>
        <v/>
      </c>
      <c r="DC528" s="72" t="str">
        <f t="shared" ref="DC528:DV528" si="1786">IF(DC$409&lt;&gt;"",$E129,"")</f>
        <v/>
      </c>
      <c r="DD528" s="72" t="str">
        <f t="shared" si="1786"/>
        <v/>
      </c>
      <c r="DE528" s="72" t="str">
        <f t="shared" si="1786"/>
        <v/>
      </c>
      <c r="DF528" s="72" t="str">
        <f t="shared" si="1786"/>
        <v/>
      </c>
      <c r="DG528" s="72" t="str">
        <f t="shared" si="1786"/>
        <v/>
      </c>
      <c r="DH528" s="72" t="str">
        <f t="shared" si="1786"/>
        <v/>
      </c>
      <c r="DI528" s="72" t="str">
        <f t="shared" si="1786"/>
        <v/>
      </c>
      <c r="DJ528" s="72" t="str">
        <f t="shared" si="1786"/>
        <v/>
      </c>
      <c r="DK528" s="72" t="str">
        <f t="shared" si="1786"/>
        <v/>
      </c>
      <c r="DL528" s="72" t="str">
        <f t="shared" si="1786"/>
        <v/>
      </c>
      <c r="DM528" s="72" t="str">
        <f t="shared" si="1786"/>
        <v/>
      </c>
      <c r="DN528" s="72" t="str">
        <f t="shared" si="1786"/>
        <v/>
      </c>
      <c r="DO528" s="72" t="str">
        <f t="shared" si="1786"/>
        <v/>
      </c>
      <c r="DP528" s="72" t="str">
        <f t="shared" si="1786"/>
        <v/>
      </c>
      <c r="DQ528" s="72" t="str">
        <f t="shared" si="1786"/>
        <v/>
      </c>
      <c r="DR528" s="72" t="str">
        <f t="shared" si="1786"/>
        <v/>
      </c>
      <c r="DS528" s="72" t="str">
        <f t="shared" si="1786"/>
        <v/>
      </c>
      <c r="DT528" s="72" t="str">
        <f t="shared" si="1786"/>
        <v/>
      </c>
      <c r="DU528" s="72" t="str">
        <f t="shared" si="1786"/>
        <v/>
      </c>
      <c r="DV528" s="72" t="str">
        <f t="shared" si="1786"/>
        <v/>
      </c>
      <c r="DY528" s="79" t="s">
        <v>1230</v>
      </c>
      <c r="DZ528" t="s">
        <v>1798</v>
      </c>
      <c r="EA528" t="s">
        <v>7324</v>
      </c>
      <c r="EB528" t="s">
        <v>11051</v>
      </c>
      <c r="EC528" t="s">
        <v>12721</v>
      </c>
    </row>
    <row r="529" spans="10:133" x14ac:dyDescent="0.25">
      <c r="J529" s="72" t="str">
        <f>IF(PEDIDO!C155&lt;&gt;"",PEDIDO!B155,"")</f>
        <v/>
      </c>
      <c r="K529" s="72" t="str">
        <f t="shared" ref="K529:AP529" si="1787">IF(K$409&lt;&gt;"",$E130,"")</f>
        <v/>
      </c>
      <c r="L529" s="72" t="str">
        <f t="shared" si="1787"/>
        <v/>
      </c>
      <c r="M529" s="72" t="str">
        <f t="shared" si="1787"/>
        <v/>
      </c>
      <c r="N529" s="72" t="str">
        <f t="shared" si="1787"/>
        <v/>
      </c>
      <c r="O529" s="72" t="str">
        <f t="shared" si="1787"/>
        <v/>
      </c>
      <c r="P529" s="72" t="str">
        <f t="shared" si="1787"/>
        <v/>
      </c>
      <c r="Q529" s="72" t="str">
        <f t="shared" si="1787"/>
        <v/>
      </c>
      <c r="R529" s="72" t="str">
        <f t="shared" si="1787"/>
        <v/>
      </c>
      <c r="S529" s="72" t="str">
        <f t="shared" si="1787"/>
        <v/>
      </c>
      <c r="T529" s="72" t="str">
        <f t="shared" si="1787"/>
        <v/>
      </c>
      <c r="U529" s="72" t="str">
        <f t="shared" si="1787"/>
        <v/>
      </c>
      <c r="V529" s="72" t="str">
        <f t="shared" si="1787"/>
        <v/>
      </c>
      <c r="W529" s="72" t="str">
        <f t="shared" si="1787"/>
        <v/>
      </c>
      <c r="X529" s="72" t="str">
        <f t="shared" si="1787"/>
        <v/>
      </c>
      <c r="Y529" s="72" t="str">
        <f t="shared" si="1787"/>
        <v/>
      </c>
      <c r="Z529" s="72" t="str">
        <f t="shared" si="1787"/>
        <v/>
      </c>
      <c r="AA529" s="72" t="str">
        <f t="shared" si="1787"/>
        <v/>
      </c>
      <c r="AB529" s="72" t="str">
        <f t="shared" si="1787"/>
        <v/>
      </c>
      <c r="AC529" s="72" t="str">
        <f t="shared" si="1787"/>
        <v/>
      </c>
      <c r="AD529" s="72" t="str">
        <f t="shared" si="1787"/>
        <v/>
      </c>
      <c r="AE529" s="72" t="str">
        <f t="shared" si="1787"/>
        <v/>
      </c>
      <c r="AF529" s="72" t="str">
        <f t="shared" si="1787"/>
        <v/>
      </c>
      <c r="AG529" s="72" t="str">
        <f t="shared" si="1787"/>
        <v/>
      </c>
      <c r="AH529" s="72" t="str">
        <f t="shared" si="1787"/>
        <v/>
      </c>
      <c r="AI529" s="72" t="str">
        <f t="shared" si="1787"/>
        <v/>
      </c>
      <c r="AJ529" s="72" t="str">
        <f t="shared" si="1787"/>
        <v/>
      </c>
      <c r="AK529" s="72" t="str">
        <f t="shared" si="1787"/>
        <v/>
      </c>
      <c r="AL529" s="72" t="str">
        <f t="shared" si="1787"/>
        <v/>
      </c>
      <c r="AM529" s="72" t="str">
        <f t="shared" si="1787"/>
        <v/>
      </c>
      <c r="AN529" s="72" t="str">
        <f t="shared" si="1787"/>
        <v/>
      </c>
      <c r="AO529" s="72" t="str">
        <f t="shared" si="1787"/>
        <v/>
      </c>
      <c r="AP529" s="72" t="str">
        <f t="shared" si="1787"/>
        <v/>
      </c>
      <c r="AQ529" s="72" t="str">
        <f t="shared" ref="AQ529:BV529" si="1788">IF(AQ$409&lt;&gt;"",$E130,"")</f>
        <v/>
      </c>
      <c r="AR529" s="72" t="str">
        <f t="shared" si="1788"/>
        <v/>
      </c>
      <c r="AS529" s="72" t="str">
        <f t="shared" si="1788"/>
        <v/>
      </c>
      <c r="AT529" s="72" t="str">
        <f t="shared" si="1788"/>
        <v/>
      </c>
      <c r="AU529" s="72" t="str">
        <f t="shared" si="1788"/>
        <v/>
      </c>
      <c r="AV529" s="72" t="str">
        <f t="shared" si="1788"/>
        <v/>
      </c>
      <c r="AW529" s="72" t="str">
        <f t="shared" si="1788"/>
        <v/>
      </c>
      <c r="AX529" s="72" t="str">
        <f t="shared" si="1788"/>
        <v/>
      </c>
      <c r="AY529" s="72" t="str">
        <f t="shared" si="1788"/>
        <v/>
      </c>
      <c r="AZ529" s="72" t="str">
        <f t="shared" si="1788"/>
        <v/>
      </c>
      <c r="BA529" s="72" t="str">
        <f t="shared" si="1788"/>
        <v/>
      </c>
      <c r="BB529" s="72" t="str">
        <f t="shared" si="1788"/>
        <v/>
      </c>
      <c r="BC529" s="72" t="str">
        <f t="shared" si="1788"/>
        <v/>
      </c>
      <c r="BD529" s="72" t="str">
        <f t="shared" si="1788"/>
        <v/>
      </c>
      <c r="BE529" s="72" t="str">
        <f t="shared" si="1788"/>
        <v/>
      </c>
      <c r="BF529" s="72" t="str">
        <f t="shared" si="1788"/>
        <v/>
      </c>
      <c r="BG529" s="72" t="str">
        <f t="shared" si="1788"/>
        <v/>
      </c>
      <c r="BH529" s="72" t="str">
        <f t="shared" si="1788"/>
        <v/>
      </c>
      <c r="BI529" s="72" t="str">
        <f t="shared" si="1788"/>
        <v/>
      </c>
      <c r="BJ529" s="72" t="str">
        <f t="shared" si="1788"/>
        <v/>
      </c>
      <c r="BK529" s="72" t="str">
        <f t="shared" si="1788"/>
        <v/>
      </c>
      <c r="BL529" s="72" t="str">
        <f t="shared" si="1788"/>
        <v/>
      </c>
      <c r="BM529" s="72" t="str">
        <f t="shared" si="1788"/>
        <v/>
      </c>
      <c r="BN529" s="72" t="str">
        <f t="shared" si="1788"/>
        <v/>
      </c>
      <c r="BO529" s="72" t="str">
        <f t="shared" si="1788"/>
        <v/>
      </c>
      <c r="BP529" s="72" t="str">
        <f t="shared" si="1788"/>
        <v/>
      </c>
      <c r="BQ529" s="72" t="str">
        <f t="shared" si="1788"/>
        <v/>
      </c>
      <c r="BR529" s="72" t="str">
        <f t="shared" si="1788"/>
        <v/>
      </c>
      <c r="BS529" s="72" t="str">
        <f t="shared" si="1788"/>
        <v/>
      </c>
      <c r="BT529" s="72" t="str">
        <f t="shared" si="1788"/>
        <v/>
      </c>
      <c r="BU529" s="72" t="str">
        <f t="shared" si="1788"/>
        <v/>
      </c>
      <c r="BV529" s="72" t="str">
        <f t="shared" si="1788"/>
        <v/>
      </c>
      <c r="BW529" s="72" t="str">
        <f t="shared" ref="BW529:DB529" si="1789">IF(BW$409&lt;&gt;"",$E130,"")</f>
        <v/>
      </c>
      <c r="BX529" s="72" t="str">
        <f t="shared" si="1789"/>
        <v/>
      </c>
      <c r="BY529" s="72" t="str">
        <f t="shared" si="1789"/>
        <v/>
      </c>
      <c r="BZ529" s="72" t="str">
        <f t="shared" si="1789"/>
        <v/>
      </c>
      <c r="CA529" s="72" t="str">
        <f t="shared" si="1789"/>
        <v/>
      </c>
      <c r="CB529" s="72" t="str">
        <f t="shared" si="1789"/>
        <v/>
      </c>
      <c r="CC529" s="72" t="str">
        <f t="shared" si="1789"/>
        <v/>
      </c>
      <c r="CD529" s="72" t="str">
        <f t="shared" si="1789"/>
        <v/>
      </c>
      <c r="CE529" s="72" t="str">
        <f t="shared" si="1789"/>
        <v/>
      </c>
      <c r="CF529" s="72" t="str">
        <f t="shared" si="1789"/>
        <v/>
      </c>
      <c r="CG529" s="72" t="str">
        <f t="shared" si="1789"/>
        <v/>
      </c>
      <c r="CH529" s="72" t="str">
        <f t="shared" si="1789"/>
        <v/>
      </c>
      <c r="CI529" s="72" t="str">
        <f t="shared" si="1789"/>
        <v/>
      </c>
      <c r="CJ529" s="72" t="str">
        <f t="shared" si="1789"/>
        <v/>
      </c>
      <c r="CK529" s="72" t="str">
        <f t="shared" si="1789"/>
        <v/>
      </c>
      <c r="CL529" s="72" t="str">
        <f t="shared" si="1789"/>
        <v/>
      </c>
      <c r="CM529" s="72" t="str">
        <f t="shared" si="1789"/>
        <v/>
      </c>
      <c r="CN529" s="72" t="str">
        <f t="shared" si="1789"/>
        <v/>
      </c>
      <c r="CO529" s="72" t="str">
        <f t="shared" si="1789"/>
        <v/>
      </c>
      <c r="CP529" s="72" t="str">
        <f t="shared" si="1789"/>
        <v/>
      </c>
      <c r="CQ529" s="72" t="str">
        <f t="shared" si="1789"/>
        <v/>
      </c>
      <c r="CR529" s="72" t="str">
        <f t="shared" si="1789"/>
        <v/>
      </c>
      <c r="CS529" s="72" t="str">
        <f t="shared" si="1789"/>
        <v/>
      </c>
      <c r="CT529" s="72" t="str">
        <f t="shared" si="1789"/>
        <v/>
      </c>
      <c r="CU529" s="72" t="str">
        <f t="shared" si="1789"/>
        <v/>
      </c>
      <c r="CV529" s="72" t="str">
        <f t="shared" si="1789"/>
        <v/>
      </c>
      <c r="CW529" s="72" t="str">
        <f t="shared" si="1789"/>
        <v/>
      </c>
      <c r="CX529" s="72" t="str">
        <f t="shared" si="1789"/>
        <v/>
      </c>
      <c r="CY529" s="72" t="str">
        <f t="shared" si="1789"/>
        <v/>
      </c>
      <c r="CZ529" s="72" t="str">
        <f t="shared" si="1789"/>
        <v/>
      </c>
      <c r="DA529" s="72" t="str">
        <f t="shared" si="1789"/>
        <v/>
      </c>
      <c r="DB529" s="72" t="str">
        <f t="shared" si="1789"/>
        <v/>
      </c>
      <c r="DC529" s="72" t="str">
        <f t="shared" ref="DC529:DV529" si="1790">IF(DC$409&lt;&gt;"",$E130,"")</f>
        <v/>
      </c>
      <c r="DD529" s="72" t="str">
        <f t="shared" si="1790"/>
        <v/>
      </c>
      <c r="DE529" s="72" t="str">
        <f t="shared" si="1790"/>
        <v/>
      </c>
      <c r="DF529" s="72" t="str">
        <f t="shared" si="1790"/>
        <v/>
      </c>
      <c r="DG529" s="72" t="str">
        <f t="shared" si="1790"/>
        <v/>
      </c>
      <c r="DH529" s="72" t="str">
        <f t="shared" si="1790"/>
        <v/>
      </c>
      <c r="DI529" s="72" t="str">
        <f t="shared" si="1790"/>
        <v/>
      </c>
      <c r="DJ529" s="72" t="str">
        <f t="shared" si="1790"/>
        <v/>
      </c>
      <c r="DK529" s="72" t="str">
        <f t="shared" si="1790"/>
        <v/>
      </c>
      <c r="DL529" s="72" t="str">
        <f t="shared" si="1790"/>
        <v/>
      </c>
      <c r="DM529" s="72" t="str">
        <f t="shared" si="1790"/>
        <v/>
      </c>
      <c r="DN529" s="72" t="str">
        <f t="shared" si="1790"/>
        <v/>
      </c>
      <c r="DO529" s="72" t="str">
        <f t="shared" si="1790"/>
        <v/>
      </c>
      <c r="DP529" s="72" t="str">
        <f t="shared" si="1790"/>
        <v/>
      </c>
      <c r="DQ529" s="72" t="str">
        <f t="shared" si="1790"/>
        <v/>
      </c>
      <c r="DR529" s="72" t="str">
        <f t="shared" si="1790"/>
        <v/>
      </c>
      <c r="DS529" s="72" t="str">
        <f t="shared" si="1790"/>
        <v/>
      </c>
      <c r="DT529" s="72" t="str">
        <f t="shared" si="1790"/>
        <v/>
      </c>
      <c r="DU529" s="72" t="str">
        <f t="shared" si="1790"/>
        <v/>
      </c>
      <c r="DV529" s="72" t="str">
        <f t="shared" si="1790"/>
        <v/>
      </c>
      <c r="DY529" s="79" t="s">
        <v>1231</v>
      </c>
      <c r="DZ529" t="s">
        <v>1799</v>
      </c>
      <c r="EA529" t="s">
        <v>7325</v>
      </c>
      <c r="EB529" t="s">
        <v>11052</v>
      </c>
      <c r="EC529" t="s">
        <v>12722</v>
      </c>
    </row>
    <row r="530" spans="10:133" x14ac:dyDescent="0.25">
      <c r="J530" s="72" t="str">
        <f>IF(PEDIDO!C156&lt;&gt;"",PEDIDO!B156,"")</f>
        <v/>
      </c>
      <c r="K530" s="72" t="str">
        <f t="shared" ref="K530:AP530" si="1791">IF(K$409&lt;&gt;"",$E131,"")</f>
        <v/>
      </c>
      <c r="L530" s="72" t="str">
        <f t="shared" si="1791"/>
        <v/>
      </c>
      <c r="M530" s="72" t="str">
        <f t="shared" si="1791"/>
        <v/>
      </c>
      <c r="N530" s="72" t="str">
        <f t="shared" si="1791"/>
        <v/>
      </c>
      <c r="O530" s="72" t="str">
        <f t="shared" si="1791"/>
        <v/>
      </c>
      <c r="P530" s="72" t="str">
        <f t="shared" si="1791"/>
        <v/>
      </c>
      <c r="Q530" s="72" t="str">
        <f t="shared" si="1791"/>
        <v/>
      </c>
      <c r="R530" s="72" t="str">
        <f t="shared" si="1791"/>
        <v/>
      </c>
      <c r="S530" s="72" t="str">
        <f t="shared" si="1791"/>
        <v/>
      </c>
      <c r="T530" s="72" t="str">
        <f t="shared" si="1791"/>
        <v/>
      </c>
      <c r="U530" s="72" t="str">
        <f t="shared" si="1791"/>
        <v/>
      </c>
      <c r="V530" s="72" t="str">
        <f t="shared" si="1791"/>
        <v/>
      </c>
      <c r="W530" s="72" t="str">
        <f t="shared" si="1791"/>
        <v/>
      </c>
      <c r="X530" s="72" t="str">
        <f t="shared" si="1791"/>
        <v/>
      </c>
      <c r="Y530" s="72" t="str">
        <f t="shared" si="1791"/>
        <v/>
      </c>
      <c r="Z530" s="72" t="str">
        <f t="shared" si="1791"/>
        <v/>
      </c>
      <c r="AA530" s="72" t="str">
        <f t="shared" si="1791"/>
        <v/>
      </c>
      <c r="AB530" s="72" t="str">
        <f t="shared" si="1791"/>
        <v/>
      </c>
      <c r="AC530" s="72" t="str">
        <f t="shared" si="1791"/>
        <v/>
      </c>
      <c r="AD530" s="72" t="str">
        <f t="shared" si="1791"/>
        <v/>
      </c>
      <c r="AE530" s="72" t="str">
        <f t="shared" si="1791"/>
        <v/>
      </c>
      <c r="AF530" s="72" t="str">
        <f t="shared" si="1791"/>
        <v/>
      </c>
      <c r="AG530" s="72" t="str">
        <f t="shared" si="1791"/>
        <v/>
      </c>
      <c r="AH530" s="72" t="str">
        <f t="shared" si="1791"/>
        <v/>
      </c>
      <c r="AI530" s="72" t="str">
        <f t="shared" si="1791"/>
        <v/>
      </c>
      <c r="AJ530" s="72" t="str">
        <f t="shared" si="1791"/>
        <v/>
      </c>
      <c r="AK530" s="72" t="str">
        <f t="shared" si="1791"/>
        <v/>
      </c>
      <c r="AL530" s="72" t="str">
        <f t="shared" si="1791"/>
        <v/>
      </c>
      <c r="AM530" s="72" t="str">
        <f t="shared" si="1791"/>
        <v/>
      </c>
      <c r="AN530" s="72" t="str">
        <f t="shared" si="1791"/>
        <v/>
      </c>
      <c r="AO530" s="72" t="str">
        <f t="shared" si="1791"/>
        <v/>
      </c>
      <c r="AP530" s="72" t="str">
        <f t="shared" si="1791"/>
        <v/>
      </c>
      <c r="AQ530" s="72" t="str">
        <f t="shared" ref="AQ530:BV530" si="1792">IF(AQ$409&lt;&gt;"",$E131,"")</f>
        <v/>
      </c>
      <c r="AR530" s="72" t="str">
        <f t="shared" si="1792"/>
        <v/>
      </c>
      <c r="AS530" s="72" t="str">
        <f t="shared" si="1792"/>
        <v/>
      </c>
      <c r="AT530" s="72" t="str">
        <f t="shared" si="1792"/>
        <v/>
      </c>
      <c r="AU530" s="72" t="str">
        <f t="shared" si="1792"/>
        <v/>
      </c>
      <c r="AV530" s="72" t="str">
        <f t="shared" si="1792"/>
        <v/>
      </c>
      <c r="AW530" s="72" t="str">
        <f t="shared" si="1792"/>
        <v/>
      </c>
      <c r="AX530" s="72" t="str">
        <f t="shared" si="1792"/>
        <v/>
      </c>
      <c r="AY530" s="72" t="str">
        <f t="shared" si="1792"/>
        <v/>
      </c>
      <c r="AZ530" s="72" t="str">
        <f t="shared" si="1792"/>
        <v/>
      </c>
      <c r="BA530" s="72" t="str">
        <f t="shared" si="1792"/>
        <v/>
      </c>
      <c r="BB530" s="72" t="str">
        <f t="shared" si="1792"/>
        <v/>
      </c>
      <c r="BC530" s="72" t="str">
        <f t="shared" si="1792"/>
        <v/>
      </c>
      <c r="BD530" s="72" t="str">
        <f t="shared" si="1792"/>
        <v/>
      </c>
      <c r="BE530" s="72" t="str">
        <f t="shared" si="1792"/>
        <v/>
      </c>
      <c r="BF530" s="72" t="str">
        <f t="shared" si="1792"/>
        <v/>
      </c>
      <c r="BG530" s="72" t="str">
        <f t="shared" si="1792"/>
        <v/>
      </c>
      <c r="BH530" s="72" t="str">
        <f t="shared" si="1792"/>
        <v/>
      </c>
      <c r="BI530" s="72" t="str">
        <f t="shared" si="1792"/>
        <v/>
      </c>
      <c r="BJ530" s="72" t="str">
        <f t="shared" si="1792"/>
        <v/>
      </c>
      <c r="BK530" s="72" t="str">
        <f t="shared" si="1792"/>
        <v/>
      </c>
      <c r="BL530" s="72" t="str">
        <f t="shared" si="1792"/>
        <v/>
      </c>
      <c r="BM530" s="72" t="str">
        <f t="shared" si="1792"/>
        <v/>
      </c>
      <c r="BN530" s="72" t="str">
        <f t="shared" si="1792"/>
        <v/>
      </c>
      <c r="BO530" s="72" t="str">
        <f t="shared" si="1792"/>
        <v/>
      </c>
      <c r="BP530" s="72" t="str">
        <f t="shared" si="1792"/>
        <v/>
      </c>
      <c r="BQ530" s="72" t="str">
        <f t="shared" si="1792"/>
        <v/>
      </c>
      <c r="BR530" s="72" t="str">
        <f t="shared" si="1792"/>
        <v/>
      </c>
      <c r="BS530" s="72" t="str">
        <f t="shared" si="1792"/>
        <v/>
      </c>
      <c r="BT530" s="72" t="str">
        <f t="shared" si="1792"/>
        <v/>
      </c>
      <c r="BU530" s="72" t="str">
        <f t="shared" si="1792"/>
        <v/>
      </c>
      <c r="BV530" s="72" t="str">
        <f t="shared" si="1792"/>
        <v/>
      </c>
      <c r="BW530" s="72" t="str">
        <f t="shared" ref="BW530:DB530" si="1793">IF(BW$409&lt;&gt;"",$E131,"")</f>
        <v/>
      </c>
      <c r="BX530" s="72" t="str">
        <f t="shared" si="1793"/>
        <v/>
      </c>
      <c r="BY530" s="72" t="str">
        <f t="shared" si="1793"/>
        <v/>
      </c>
      <c r="BZ530" s="72" t="str">
        <f t="shared" si="1793"/>
        <v/>
      </c>
      <c r="CA530" s="72" t="str">
        <f t="shared" si="1793"/>
        <v/>
      </c>
      <c r="CB530" s="72" t="str">
        <f t="shared" si="1793"/>
        <v/>
      </c>
      <c r="CC530" s="72" t="str">
        <f t="shared" si="1793"/>
        <v/>
      </c>
      <c r="CD530" s="72" t="str">
        <f t="shared" si="1793"/>
        <v/>
      </c>
      <c r="CE530" s="72" t="str">
        <f t="shared" si="1793"/>
        <v/>
      </c>
      <c r="CF530" s="72" t="str">
        <f t="shared" si="1793"/>
        <v/>
      </c>
      <c r="CG530" s="72" t="str">
        <f t="shared" si="1793"/>
        <v/>
      </c>
      <c r="CH530" s="72" t="str">
        <f t="shared" si="1793"/>
        <v/>
      </c>
      <c r="CI530" s="72" t="str">
        <f t="shared" si="1793"/>
        <v/>
      </c>
      <c r="CJ530" s="72" t="str">
        <f t="shared" si="1793"/>
        <v/>
      </c>
      <c r="CK530" s="72" t="str">
        <f t="shared" si="1793"/>
        <v/>
      </c>
      <c r="CL530" s="72" t="str">
        <f t="shared" si="1793"/>
        <v/>
      </c>
      <c r="CM530" s="72" t="str">
        <f t="shared" si="1793"/>
        <v/>
      </c>
      <c r="CN530" s="72" t="str">
        <f t="shared" si="1793"/>
        <v/>
      </c>
      <c r="CO530" s="72" t="str">
        <f t="shared" si="1793"/>
        <v/>
      </c>
      <c r="CP530" s="72" t="str">
        <f t="shared" si="1793"/>
        <v/>
      </c>
      <c r="CQ530" s="72" t="str">
        <f t="shared" si="1793"/>
        <v/>
      </c>
      <c r="CR530" s="72" t="str">
        <f t="shared" si="1793"/>
        <v/>
      </c>
      <c r="CS530" s="72" t="str">
        <f t="shared" si="1793"/>
        <v/>
      </c>
      <c r="CT530" s="72" t="str">
        <f t="shared" si="1793"/>
        <v/>
      </c>
      <c r="CU530" s="72" t="str">
        <f t="shared" si="1793"/>
        <v/>
      </c>
      <c r="CV530" s="72" t="str">
        <f t="shared" si="1793"/>
        <v/>
      </c>
      <c r="CW530" s="72" t="str">
        <f t="shared" si="1793"/>
        <v/>
      </c>
      <c r="CX530" s="72" t="str">
        <f t="shared" si="1793"/>
        <v/>
      </c>
      <c r="CY530" s="72" t="str">
        <f t="shared" si="1793"/>
        <v/>
      </c>
      <c r="CZ530" s="72" t="str">
        <f t="shared" si="1793"/>
        <v/>
      </c>
      <c r="DA530" s="72" t="str">
        <f t="shared" si="1793"/>
        <v/>
      </c>
      <c r="DB530" s="72" t="str">
        <f t="shared" si="1793"/>
        <v/>
      </c>
      <c r="DC530" s="72" t="str">
        <f t="shared" ref="DC530:DV530" si="1794">IF(DC$409&lt;&gt;"",$E131,"")</f>
        <v/>
      </c>
      <c r="DD530" s="72" t="str">
        <f t="shared" si="1794"/>
        <v/>
      </c>
      <c r="DE530" s="72" t="str">
        <f t="shared" si="1794"/>
        <v/>
      </c>
      <c r="DF530" s="72" t="str">
        <f t="shared" si="1794"/>
        <v/>
      </c>
      <c r="DG530" s="72" t="str">
        <f t="shared" si="1794"/>
        <v/>
      </c>
      <c r="DH530" s="72" t="str">
        <f t="shared" si="1794"/>
        <v/>
      </c>
      <c r="DI530" s="72" t="str">
        <f t="shared" si="1794"/>
        <v/>
      </c>
      <c r="DJ530" s="72" t="str">
        <f t="shared" si="1794"/>
        <v/>
      </c>
      <c r="DK530" s="72" t="str">
        <f t="shared" si="1794"/>
        <v/>
      </c>
      <c r="DL530" s="72" t="str">
        <f t="shared" si="1794"/>
        <v/>
      </c>
      <c r="DM530" s="72" t="str">
        <f t="shared" si="1794"/>
        <v/>
      </c>
      <c r="DN530" s="72" t="str">
        <f t="shared" si="1794"/>
        <v/>
      </c>
      <c r="DO530" s="72" t="str">
        <f t="shared" si="1794"/>
        <v/>
      </c>
      <c r="DP530" s="72" t="str">
        <f t="shared" si="1794"/>
        <v/>
      </c>
      <c r="DQ530" s="72" t="str">
        <f t="shared" si="1794"/>
        <v/>
      </c>
      <c r="DR530" s="72" t="str">
        <f t="shared" si="1794"/>
        <v/>
      </c>
      <c r="DS530" s="72" t="str">
        <f t="shared" si="1794"/>
        <v/>
      </c>
      <c r="DT530" s="72" t="str">
        <f t="shared" si="1794"/>
        <v/>
      </c>
      <c r="DU530" s="72" t="str">
        <f t="shared" si="1794"/>
        <v/>
      </c>
      <c r="DV530" s="72" t="str">
        <f t="shared" si="1794"/>
        <v/>
      </c>
      <c r="DY530" s="79" t="s">
        <v>1232</v>
      </c>
      <c r="DZ530" t="s">
        <v>1405</v>
      </c>
      <c r="EA530" t="s">
        <v>7326</v>
      </c>
      <c r="EB530" t="s">
        <v>11053</v>
      </c>
      <c r="EC530" t="s">
        <v>12723</v>
      </c>
    </row>
    <row r="531" spans="10:133" x14ac:dyDescent="0.25">
      <c r="J531" s="72" t="str">
        <f>IF(PEDIDO!C157&lt;&gt;"",PEDIDO!B157,"")</f>
        <v/>
      </c>
      <c r="K531" s="72" t="str">
        <f t="shared" ref="K531:AP531" si="1795">IF(K$409&lt;&gt;"",$E132,"")</f>
        <v/>
      </c>
      <c r="L531" s="72" t="str">
        <f t="shared" si="1795"/>
        <v/>
      </c>
      <c r="M531" s="72" t="str">
        <f t="shared" si="1795"/>
        <v/>
      </c>
      <c r="N531" s="72" t="str">
        <f t="shared" si="1795"/>
        <v/>
      </c>
      <c r="O531" s="72" t="str">
        <f t="shared" si="1795"/>
        <v/>
      </c>
      <c r="P531" s="72" t="str">
        <f t="shared" si="1795"/>
        <v/>
      </c>
      <c r="Q531" s="72" t="str">
        <f t="shared" si="1795"/>
        <v/>
      </c>
      <c r="R531" s="72" t="str">
        <f t="shared" si="1795"/>
        <v/>
      </c>
      <c r="S531" s="72" t="str">
        <f t="shared" si="1795"/>
        <v/>
      </c>
      <c r="T531" s="72" t="str">
        <f t="shared" si="1795"/>
        <v/>
      </c>
      <c r="U531" s="72" t="str">
        <f t="shared" si="1795"/>
        <v/>
      </c>
      <c r="V531" s="72" t="str">
        <f t="shared" si="1795"/>
        <v/>
      </c>
      <c r="W531" s="72" t="str">
        <f t="shared" si="1795"/>
        <v/>
      </c>
      <c r="X531" s="72" t="str">
        <f t="shared" si="1795"/>
        <v/>
      </c>
      <c r="Y531" s="72" t="str">
        <f t="shared" si="1795"/>
        <v/>
      </c>
      <c r="Z531" s="72" t="str">
        <f t="shared" si="1795"/>
        <v/>
      </c>
      <c r="AA531" s="72" t="str">
        <f t="shared" si="1795"/>
        <v/>
      </c>
      <c r="AB531" s="72" t="str">
        <f t="shared" si="1795"/>
        <v/>
      </c>
      <c r="AC531" s="72" t="str">
        <f t="shared" si="1795"/>
        <v/>
      </c>
      <c r="AD531" s="72" t="str">
        <f t="shared" si="1795"/>
        <v/>
      </c>
      <c r="AE531" s="72" t="str">
        <f t="shared" si="1795"/>
        <v/>
      </c>
      <c r="AF531" s="72" t="str">
        <f t="shared" si="1795"/>
        <v/>
      </c>
      <c r="AG531" s="72" t="str">
        <f t="shared" si="1795"/>
        <v/>
      </c>
      <c r="AH531" s="72" t="str">
        <f t="shared" si="1795"/>
        <v/>
      </c>
      <c r="AI531" s="72" t="str">
        <f t="shared" si="1795"/>
        <v/>
      </c>
      <c r="AJ531" s="72" t="str">
        <f t="shared" si="1795"/>
        <v/>
      </c>
      <c r="AK531" s="72" t="str">
        <f t="shared" si="1795"/>
        <v/>
      </c>
      <c r="AL531" s="72" t="str">
        <f t="shared" si="1795"/>
        <v/>
      </c>
      <c r="AM531" s="72" t="str">
        <f t="shared" si="1795"/>
        <v/>
      </c>
      <c r="AN531" s="72" t="str">
        <f t="shared" si="1795"/>
        <v/>
      </c>
      <c r="AO531" s="72" t="str">
        <f t="shared" si="1795"/>
        <v/>
      </c>
      <c r="AP531" s="72" t="str">
        <f t="shared" si="1795"/>
        <v/>
      </c>
      <c r="AQ531" s="72" t="str">
        <f t="shared" ref="AQ531:BV531" si="1796">IF(AQ$409&lt;&gt;"",$E132,"")</f>
        <v/>
      </c>
      <c r="AR531" s="72" t="str">
        <f t="shared" si="1796"/>
        <v/>
      </c>
      <c r="AS531" s="72" t="str">
        <f t="shared" si="1796"/>
        <v/>
      </c>
      <c r="AT531" s="72" t="str">
        <f t="shared" si="1796"/>
        <v/>
      </c>
      <c r="AU531" s="72" t="str">
        <f t="shared" si="1796"/>
        <v/>
      </c>
      <c r="AV531" s="72" t="str">
        <f t="shared" si="1796"/>
        <v/>
      </c>
      <c r="AW531" s="72" t="str">
        <f t="shared" si="1796"/>
        <v/>
      </c>
      <c r="AX531" s="72" t="str">
        <f t="shared" si="1796"/>
        <v/>
      </c>
      <c r="AY531" s="72" t="str">
        <f t="shared" si="1796"/>
        <v/>
      </c>
      <c r="AZ531" s="72" t="str">
        <f t="shared" si="1796"/>
        <v/>
      </c>
      <c r="BA531" s="72" t="str">
        <f t="shared" si="1796"/>
        <v/>
      </c>
      <c r="BB531" s="72" t="str">
        <f t="shared" si="1796"/>
        <v/>
      </c>
      <c r="BC531" s="72" t="str">
        <f t="shared" si="1796"/>
        <v/>
      </c>
      <c r="BD531" s="72" t="str">
        <f t="shared" si="1796"/>
        <v/>
      </c>
      <c r="BE531" s="72" t="str">
        <f t="shared" si="1796"/>
        <v/>
      </c>
      <c r="BF531" s="72" t="str">
        <f t="shared" si="1796"/>
        <v/>
      </c>
      <c r="BG531" s="72" t="str">
        <f t="shared" si="1796"/>
        <v/>
      </c>
      <c r="BH531" s="72" t="str">
        <f t="shared" si="1796"/>
        <v/>
      </c>
      <c r="BI531" s="72" t="str">
        <f t="shared" si="1796"/>
        <v/>
      </c>
      <c r="BJ531" s="72" t="str">
        <f t="shared" si="1796"/>
        <v/>
      </c>
      <c r="BK531" s="72" t="str">
        <f t="shared" si="1796"/>
        <v/>
      </c>
      <c r="BL531" s="72" t="str">
        <f t="shared" si="1796"/>
        <v/>
      </c>
      <c r="BM531" s="72" t="str">
        <f t="shared" si="1796"/>
        <v/>
      </c>
      <c r="BN531" s="72" t="str">
        <f t="shared" si="1796"/>
        <v/>
      </c>
      <c r="BO531" s="72" t="str">
        <f t="shared" si="1796"/>
        <v/>
      </c>
      <c r="BP531" s="72" t="str">
        <f t="shared" si="1796"/>
        <v/>
      </c>
      <c r="BQ531" s="72" t="str">
        <f t="shared" si="1796"/>
        <v/>
      </c>
      <c r="BR531" s="72" t="str">
        <f t="shared" si="1796"/>
        <v/>
      </c>
      <c r="BS531" s="72" t="str">
        <f t="shared" si="1796"/>
        <v/>
      </c>
      <c r="BT531" s="72" t="str">
        <f t="shared" si="1796"/>
        <v/>
      </c>
      <c r="BU531" s="72" t="str">
        <f t="shared" si="1796"/>
        <v/>
      </c>
      <c r="BV531" s="72" t="str">
        <f t="shared" si="1796"/>
        <v/>
      </c>
      <c r="BW531" s="72" t="str">
        <f t="shared" ref="BW531:DB531" si="1797">IF(BW$409&lt;&gt;"",$E132,"")</f>
        <v/>
      </c>
      <c r="BX531" s="72" t="str">
        <f t="shared" si="1797"/>
        <v/>
      </c>
      <c r="BY531" s="72" t="str">
        <f t="shared" si="1797"/>
        <v/>
      </c>
      <c r="BZ531" s="72" t="str">
        <f t="shared" si="1797"/>
        <v/>
      </c>
      <c r="CA531" s="72" t="str">
        <f t="shared" si="1797"/>
        <v/>
      </c>
      <c r="CB531" s="72" t="str">
        <f t="shared" si="1797"/>
        <v/>
      </c>
      <c r="CC531" s="72" t="str">
        <f t="shared" si="1797"/>
        <v/>
      </c>
      <c r="CD531" s="72" t="str">
        <f t="shared" si="1797"/>
        <v/>
      </c>
      <c r="CE531" s="72" t="str">
        <f t="shared" si="1797"/>
        <v/>
      </c>
      <c r="CF531" s="72" t="str">
        <f t="shared" si="1797"/>
        <v/>
      </c>
      <c r="CG531" s="72" t="str">
        <f t="shared" si="1797"/>
        <v/>
      </c>
      <c r="CH531" s="72" t="str">
        <f t="shared" si="1797"/>
        <v/>
      </c>
      <c r="CI531" s="72" t="str">
        <f t="shared" si="1797"/>
        <v/>
      </c>
      <c r="CJ531" s="72" t="str">
        <f t="shared" si="1797"/>
        <v/>
      </c>
      <c r="CK531" s="72" t="str">
        <f t="shared" si="1797"/>
        <v/>
      </c>
      <c r="CL531" s="72" t="str">
        <f t="shared" si="1797"/>
        <v/>
      </c>
      <c r="CM531" s="72" t="str">
        <f t="shared" si="1797"/>
        <v/>
      </c>
      <c r="CN531" s="72" t="str">
        <f t="shared" si="1797"/>
        <v/>
      </c>
      <c r="CO531" s="72" t="str">
        <f t="shared" si="1797"/>
        <v/>
      </c>
      <c r="CP531" s="72" t="str">
        <f t="shared" si="1797"/>
        <v/>
      </c>
      <c r="CQ531" s="72" t="str">
        <f t="shared" si="1797"/>
        <v/>
      </c>
      <c r="CR531" s="72" t="str">
        <f t="shared" si="1797"/>
        <v/>
      </c>
      <c r="CS531" s="72" t="str">
        <f t="shared" si="1797"/>
        <v/>
      </c>
      <c r="CT531" s="72" t="str">
        <f t="shared" si="1797"/>
        <v/>
      </c>
      <c r="CU531" s="72" t="str">
        <f t="shared" si="1797"/>
        <v/>
      </c>
      <c r="CV531" s="72" t="str">
        <f t="shared" si="1797"/>
        <v/>
      </c>
      <c r="CW531" s="72" t="str">
        <f t="shared" si="1797"/>
        <v/>
      </c>
      <c r="CX531" s="72" t="str">
        <f t="shared" si="1797"/>
        <v/>
      </c>
      <c r="CY531" s="72" t="str">
        <f t="shared" si="1797"/>
        <v/>
      </c>
      <c r="CZ531" s="72" t="str">
        <f t="shared" si="1797"/>
        <v/>
      </c>
      <c r="DA531" s="72" t="str">
        <f t="shared" si="1797"/>
        <v/>
      </c>
      <c r="DB531" s="72" t="str">
        <f t="shared" si="1797"/>
        <v/>
      </c>
      <c r="DC531" s="72" t="str">
        <f t="shared" ref="DC531:DV531" si="1798">IF(DC$409&lt;&gt;"",$E132,"")</f>
        <v/>
      </c>
      <c r="DD531" s="72" t="str">
        <f t="shared" si="1798"/>
        <v/>
      </c>
      <c r="DE531" s="72" t="str">
        <f t="shared" si="1798"/>
        <v/>
      </c>
      <c r="DF531" s="72" t="str">
        <f t="shared" si="1798"/>
        <v/>
      </c>
      <c r="DG531" s="72" t="str">
        <f t="shared" si="1798"/>
        <v/>
      </c>
      <c r="DH531" s="72" t="str">
        <f t="shared" si="1798"/>
        <v/>
      </c>
      <c r="DI531" s="72" t="str">
        <f t="shared" si="1798"/>
        <v/>
      </c>
      <c r="DJ531" s="72" t="str">
        <f t="shared" si="1798"/>
        <v/>
      </c>
      <c r="DK531" s="72" t="str">
        <f t="shared" si="1798"/>
        <v/>
      </c>
      <c r="DL531" s="72" t="str">
        <f t="shared" si="1798"/>
        <v/>
      </c>
      <c r="DM531" s="72" t="str">
        <f t="shared" si="1798"/>
        <v/>
      </c>
      <c r="DN531" s="72" t="str">
        <f t="shared" si="1798"/>
        <v/>
      </c>
      <c r="DO531" s="72" t="str">
        <f t="shared" si="1798"/>
        <v/>
      </c>
      <c r="DP531" s="72" t="str">
        <f t="shared" si="1798"/>
        <v/>
      </c>
      <c r="DQ531" s="72" t="str">
        <f t="shared" si="1798"/>
        <v/>
      </c>
      <c r="DR531" s="72" t="str">
        <f t="shared" si="1798"/>
        <v/>
      </c>
      <c r="DS531" s="72" t="str">
        <f t="shared" si="1798"/>
        <v/>
      </c>
      <c r="DT531" s="72" t="str">
        <f t="shared" si="1798"/>
        <v/>
      </c>
      <c r="DU531" s="72" t="str">
        <f t="shared" si="1798"/>
        <v/>
      </c>
      <c r="DV531" s="72" t="str">
        <f t="shared" si="1798"/>
        <v/>
      </c>
      <c r="DY531" s="79" t="s">
        <v>1233</v>
      </c>
      <c r="DZ531" t="s">
        <v>1800</v>
      </c>
      <c r="EA531" t="s">
        <v>7327</v>
      </c>
      <c r="EB531" t="s">
        <v>11054</v>
      </c>
      <c r="EC531" t="s">
        <v>12724</v>
      </c>
    </row>
    <row r="532" spans="10:133" x14ac:dyDescent="0.25">
      <c r="J532" s="72" t="str">
        <f>IF(PEDIDO!C158&lt;&gt;"",PEDIDO!B158,"")</f>
        <v/>
      </c>
      <c r="K532" s="72" t="str">
        <f t="shared" ref="K532:AP532" si="1799">IF(K$409&lt;&gt;"",$E133,"")</f>
        <v/>
      </c>
      <c r="L532" s="72" t="str">
        <f t="shared" si="1799"/>
        <v/>
      </c>
      <c r="M532" s="72" t="str">
        <f t="shared" si="1799"/>
        <v/>
      </c>
      <c r="N532" s="72" t="str">
        <f t="shared" si="1799"/>
        <v/>
      </c>
      <c r="O532" s="72" t="str">
        <f t="shared" si="1799"/>
        <v/>
      </c>
      <c r="P532" s="72" t="str">
        <f t="shared" si="1799"/>
        <v/>
      </c>
      <c r="Q532" s="72" t="str">
        <f t="shared" si="1799"/>
        <v/>
      </c>
      <c r="R532" s="72" t="str">
        <f t="shared" si="1799"/>
        <v/>
      </c>
      <c r="S532" s="72" t="str">
        <f t="shared" si="1799"/>
        <v/>
      </c>
      <c r="T532" s="72" t="str">
        <f t="shared" si="1799"/>
        <v/>
      </c>
      <c r="U532" s="72" t="str">
        <f t="shared" si="1799"/>
        <v/>
      </c>
      <c r="V532" s="72" t="str">
        <f t="shared" si="1799"/>
        <v/>
      </c>
      <c r="W532" s="72" t="str">
        <f t="shared" si="1799"/>
        <v/>
      </c>
      <c r="X532" s="72" t="str">
        <f t="shared" si="1799"/>
        <v/>
      </c>
      <c r="Y532" s="72" t="str">
        <f t="shared" si="1799"/>
        <v/>
      </c>
      <c r="Z532" s="72" t="str">
        <f t="shared" si="1799"/>
        <v/>
      </c>
      <c r="AA532" s="72" t="str">
        <f t="shared" si="1799"/>
        <v/>
      </c>
      <c r="AB532" s="72" t="str">
        <f t="shared" si="1799"/>
        <v/>
      </c>
      <c r="AC532" s="72" t="str">
        <f t="shared" si="1799"/>
        <v/>
      </c>
      <c r="AD532" s="72" t="str">
        <f t="shared" si="1799"/>
        <v/>
      </c>
      <c r="AE532" s="72" t="str">
        <f t="shared" si="1799"/>
        <v/>
      </c>
      <c r="AF532" s="72" t="str">
        <f t="shared" si="1799"/>
        <v/>
      </c>
      <c r="AG532" s="72" t="str">
        <f t="shared" si="1799"/>
        <v/>
      </c>
      <c r="AH532" s="72" t="str">
        <f t="shared" si="1799"/>
        <v/>
      </c>
      <c r="AI532" s="72" t="str">
        <f t="shared" si="1799"/>
        <v/>
      </c>
      <c r="AJ532" s="72" t="str">
        <f t="shared" si="1799"/>
        <v/>
      </c>
      <c r="AK532" s="72" t="str">
        <f t="shared" si="1799"/>
        <v/>
      </c>
      <c r="AL532" s="72" t="str">
        <f t="shared" si="1799"/>
        <v/>
      </c>
      <c r="AM532" s="72" t="str">
        <f t="shared" si="1799"/>
        <v/>
      </c>
      <c r="AN532" s="72" t="str">
        <f t="shared" si="1799"/>
        <v/>
      </c>
      <c r="AO532" s="72" t="str">
        <f t="shared" si="1799"/>
        <v/>
      </c>
      <c r="AP532" s="72" t="str">
        <f t="shared" si="1799"/>
        <v/>
      </c>
      <c r="AQ532" s="72" t="str">
        <f t="shared" ref="AQ532:BV532" si="1800">IF(AQ$409&lt;&gt;"",$E133,"")</f>
        <v/>
      </c>
      <c r="AR532" s="72" t="str">
        <f t="shared" si="1800"/>
        <v/>
      </c>
      <c r="AS532" s="72" t="str">
        <f t="shared" si="1800"/>
        <v/>
      </c>
      <c r="AT532" s="72" t="str">
        <f t="shared" si="1800"/>
        <v/>
      </c>
      <c r="AU532" s="72" t="str">
        <f t="shared" si="1800"/>
        <v/>
      </c>
      <c r="AV532" s="72" t="str">
        <f t="shared" si="1800"/>
        <v/>
      </c>
      <c r="AW532" s="72" t="str">
        <f t="shared" si="1800"/>
        <v/>
      </c>
      <c r="AX532" s="72" t="str">
        <f t="shared" si="1800"/>
        <v/>
      </c>
      <c r="AY532" s="72" t="str">
        <f t="shared" si="1800"/>
        <v/>
      </c>
      <c r="AZ532" s="72" t="str">
        <f t="shared" si="1800"/>
        <v/>
      </c>
      <c r="BA532" s="72" t="str">
        <f t="shared" si="1800"/>
        <v/>
      </c>
      <c r="BB532" s="72" t="str">
        <f t="shared" si="1800"/>
        <v/>
      </c>
      <c r="BC532" s="72" t="str">
        <f t="shared" si="1800"/>
        <v/>
      </c>
      <c r="BD532" s="72" t="str">
        <f t="shared" si="1800"/>
        <v/>
      </c>
      <c r="BE532" s="72" t="str">
        <f t="shared" si="1800"/>
        <v/>
      </c>
      <c r="BF532" s="72" t="str">
        <f t="shared" si="1800"/>
        <v/>
      </c>
      <c r="BG532" s="72" t="str">
        <f t="shared" si="1800"/>
        <v/>
      </c>
      <c r="BH532" s="72" t="str">
        <f t="shared" si="1800"/>
        <v/>
      </c>
      <c r="BI532" s="72" t="str">
        <f t="shared" si="1800"/>
        <v/>
      </c>
      <c r="BJ532" s="72" t="str">
        <f t="shared" si="1800"/>
        <v/>
      </c>
      <c r="BK532" s="72" t="str">
        <f t="shared" si="1800"/>
        <v/>
      </c>
      <c r="BL532" s="72" t="str">
        <f t="shared" si="1800"/>
        <v/>
      </c>
      <c r="BM532" s="72" t="str">
        <f t="shared" si="1800"/>
        <v/>
      </c>
      <c r="BN532" s="72" t="str">
        <f t="shared" si="1800"/>
        <v/>
      </c>
      <c r="BO532" s="72" t="str">
        <f t="shared" si="1800"/>
        <v/>
      </c>
      <c r="BP532" s="72" t="str">
        <f t="shared" si="1800"/>
        <v/>
      </c>
      <c r="BQ532" s="72" t="str">
        <f t="shared" si="1800"/>
        <v/>
      </c>
      <c r="BR532" s="72" t="str">
        <f t="shared" si="1800"/>
        <v/>
      </c>
      <c r="BS532" s="72" t="str">
        <f t="shared" si="1800"/>
        <v/>
      </c>
      <c r="BT532" s="72" t="str">
        <f t="shared" si="1800"/>
        <v/>
      </c>
      <c r="BU532" s="72" t="str">
        <f t="shared" si="1800"/>
        <v/>
      </c>
      <c r="BV532" s="72" t="str">
        <f t="shared" si="1800"/>
        <v/>
      </c>
      <c r="BW532" s="72" t="str">
        <f t="shared" ref="BW532:DB532" si="1801">IF(BW$409&lt;&gt;"",$E133,"")</f>
        <v/>
      </c>
      <c r="BX532" s="72" t="str">
        <f t="shared" si="1801"/>
        <v/>
      </c>
      <c r="BY532" s="72" t="str">
        <f t="shared" si="1801"/>
        <v/>
      </c>
      <c r="BZ532" s="72" t="str">
        <f t="shared" si="1801"/>
        <v/>
      </c>
      <c r="CA532" s="72" t="str">
        <f t="shared" si="1801"/>
        <v/>
      </c>
      <c r="CB532" s="72" t="str">
        <f t="shared" si="1801"/>
        <v/>
      </c>
      <c r="CC532" s="72" t="str">
        <f t="shared" si="1801"/>
        <v/>
      </c>
      <c r="CD532" s="72" t="str">
        <f t="shared" si="1801"/>
        <v/>
      </c>
      <c r="CE532" s="72" t="str">
        <f t="shared" si="1801"/>
        <v/>
      </c>
      <c r="CF532" s="72" t="str">
        <f t="shared" si="1801"/>
        <v/>
      </c>
      <c r="CG532" s="72" t="str">
        <f t="shared" si="1801"/>
        <v/>
      </c>
      <c r="CH532" s="72" t="str">
        <f t="shared" si="1801"/>
        <v/>
      </c>
      <c r="CI532" s="72" t="str">
        <f t="shared" si="1801"/>
        <v/>
      </c>
      <c r="CJ532" s="72" t="str">
        <f t="shared" si="1801"/>
        <v/>
      </c>
      <c r="CK532" s="72" t="str">
        <f t="shared" si="1801"/>
        <v/>
      </c>
      <c r="CL532" s="72" t="str">
        <f t="shared" si="1801"/>
        <v/>
      </c>
      <c r="CM532" s="72" t="str">
        <f t="shared" si="1801"/>
        <v/>
      </c>
      <c r="CN532" s="72" t="str">
        <f t="shared" si="1801"/>
        <v/>
      </c>
      <c r="CO532" s="72" t="str">
        <f t="shared" si="1801"/>
        <v/>
      </c>
      <c r="CP532" s="72" t="str">
        <f t="shared" si="1801"/>
        <v/>
      </c>
      <c r="CQ532" s="72" t="str">
        <f t="shared" si="1801"/>
        <v/>
      </c>
      <c r="CR532" s="72" t="str">
        <f t="shared" si="1801"/>
        <v/>
      </c>
      <c r="CS532" s="72" t="str">
        <f t="shared" si="1801"/>
        <v/>
      </c>
      <c r="CT532" s="72" t="str">
        <f t="shared" si="1801"/>
        <v/>
      </c>
      <c r="CU532" s="72" t="str">
        <f t="shared" si="1801"/>
        <v/>
      </c>
      <c r="CV532" s="72" t="str">
        <f t="shared" si="1801"/>
        <v/>
      </c>
      <c r="CW532" s="72" t="str">
        <f t="shared" si="1801"/>
        <v/>
      </c>
      <c r="CX532" s="72" t="str">
        <f t="shared" si="1801"/>
        <v/>
      </c>
      <c r="CY532" s="72" t="str">
        <f t="shared" si="1801"/>
        <v/>
      </c>
      <c r="CZ532" s="72" t="str">
        <f t="shared" si="1801"/>
        <v/>
      </c>
      <c r="DA532" s="72" t="str">
        <f t="shared" si="1801"/>
        <v/>
      </c>
      <c r="DB532" s="72" t="str">
        <f t="shared" si="1801"/>
        <v/>
      </c>
      <c r="DC532" s="72" t="str">
        <f t="shared" ref="DC532:DV532" si="1802">IF(DC$409&lt;&gt;"",$E133,"")</f>
        <v/>
      </c>
      <c r="DD532" s="72" t="str">
        <f t="shared" si="1802"/>
        <v/>
      </c>
      <c r="DE532" s="72" t="str">
        <f t="shared" si="1802"/>
        <v/>
      </c>
      <c r="DF532" s="72" t="str">
        <f t="shared" si="1802"/>
        <v/>
      </c>
      <c r="DG532" s="72" t="str">
        <f t="shared" si="1802"/>
        <v/>
      </c>
      <c r="DH532" s="72" t="str">
        <f t="shared" si="1802"/>
        <v/>
      </c>
      <c r="DI532" s="72" t="str">
        <f t="shared" si="1802"/>
        <v/>
      </c>
      <c r="DJ532" s="72" t="str">
        <f t="shared" si="1802"/>
        <v/>
      </c>
      <c r="DK532" s="72" t="str">
        <f t="shared" si="1802"/>
        <v/>
      </c>
      <c r="DL532" s="72" t="str">
        <f t="shared" si="1802"/>
        <v/>
      </c>
      <c r="DM532" s="72" t="str">
        <f t="shared" si="1802"/>
        <v/>
      </c>
      <c r="DN532" s="72" t="str">
        <f t="shared" si="1802"/>
        <v/>
      </c>
      <c r="DO532" s="72" t="str">
        <f t="shared" si="1802"/>
        <v/>
      </c>
      <c r="DP532" s="72" t="str">
        <f t="shared" si="1802"/>
        <v/>
      </c>
      <c r="DQ532" s="72" t="str">
        <f t="shared" si="1802"/>
        <v/>
      </c>
      <c r="DR532" s="72" t="str">
        <f t="shared" si="1802"/>
        <v/>
      </c>
      <c r="DS532" s="72" t="str">
        <f t="shared" si="1802"/>
        <v/>
      </c>
      <c r="DT532" s="72" t="str">
        <f t="shared" si="1802"/>
        <v/>
      </c>
      <c r="DU532" s="72" t="str">
        <f t="shared" si="1802"/>
        <v/>
      </c>
      <c r="DV532" s="72" t="str">
        <f t="shared" si="1802"/>
        <v/>
      </c>
      <c r="DY532" s="79" t="s">
        <v>1234</v>
      </c>
      <c r="DZ532" t="s">
        <v>1801</v>
      </c>
      <c r="EA532" t="s">
        <v>7328</v>
      </c>
      <c r="EB532" t="s">
        <v>11055</v>
      </c>
      <c r="EC532" t="s">
        <v>12725</v>
      </c>
    </row>
    <row r="533" spans="10:133" x14ac:dyDescent="0.25">
      <c r="J533" s="72" t="str">
        <f>IF(PEDIDO!C159&lt;&gt;"",PEDIDO!B159,"")</f>
        <v/>
      </c>
      <c r="K533" s="72" t="str">
        <f t="shared" ref="K533:AP533" si="1803">IF(K$409&lt;&gt;"",$E134,"")</f>
        <v/>
      </c>
      <c r="L533" s="72" t="str">
        <f t="shared" si="1803"/>
        <v/>
      </c>
      <c r="M533" s="72" t="str">
        <f t="shared" si="1803"/>
        <v/>
      </c>
      <c r="N533" s="72" t="str">
        <f t="shared" si="1803"/>
        <v/>
      </c>
      <c r="O533" s="72" t="str">
        <f t="shared" si="1803"/>
        <v/>
      </c>
      <c r="P533" s="72" t="str">
        <f t="shared" si="1803"/>
        <v/>
      </c>
      <c r="Q533" s="72" t="str">
        <f t="shared" si="1803"/>
        <v/>
      </c>
      <c r="R533" s="72" t="str">
        <f t="shared" si="1803"/>
        <v/>
      </c>
      <c r="S533" s="72" t="str">
        <f t="shared" si="1803"/>
        <v/>
      </c>
      <c r="T533" s="72" t="str">
        <f t="shared" si="1803"/>
        <v/>
      </c>
      <c r="U533" s="72" t="str">
        <f t="shared" si="1803"/>
        <v/>
      </c>
      <c r="V533" s="72" t="str">
        <f t="shared" si="1803"/>
        <v/>
      </c>
      <c r="W533" s="72" t="str">
        <f t="shared" si="1803"/>
        <v/>
      </c>
      <c r="X533" s="72" t="str">
        <f t="shared" si="1803"/>
        <v/>
      </c>
      <c r="Y533" s="72" t="str">
        <f t="shared" si="1803"/>
        <v/>
      </c>
      <c r="Z533" s="72" t="str">
        <f t="shared" si="1803"/>
        <v/>
      </c>
      <c r="AA533" s="72" t="str">
        <f t="shared" si="1803"/>
        <v/>
      </c>
      <c r="AB533" s="72" t="str">
        <f t="shared" si="1803"/>
        <v/>
      </c>
      <c r="AC533" s="72" t="str">
        <f t="shared" si="1803"/>
        <v/>
      </c>
      <c r="AD533" s="72" t="str">
        <f t="shared" si="1803"/>
        <v/>
      </c>
      <c r="AE533" s="72" t="str">
        <f t="shared" si="1803"/>
        <v/>
      </c>
      <c r="AF533" s="72" t="str">
        <f t="shared" si="1803"/>
        <v/>
      </c>
      <c r="AG533" s="72" t="str">
        <f t="shared" si="1803"/>
        <v/>
      </c>
      <c r="AH533" s="72" t="str">
        <f t="shared" si="1803"/>
        <v/>
      </c>
      <c r="AI533" s="72" t="str">
        <f t="shared" si="1803"/>
        <v/>
      </c>
      <c r="AJ533" s="72" t="str">
        <f t="shared" si="1803"/>
        <v/>
      </c>
      <c r="AK533" s="72" t="str">
        <f t="shared" si="1803"/>
        <v/>
      </c>
      <c r="AL533" s="72" t="str">
        <f t="shared" si="1803"/>
        <v/>
      </c>
      <c r="AM533" s="72" t="str">
        <f t="shared" si="1803"/>
        <v/>
      </c>
      <c r="AN533" s="72" t="str">
        <f t="shared" si="1803"/>
        <v/>
      </c>
      <c r="AO533" s="72" t="str">
        <f t="shared" si="1803"/>
        <v/>
      </c>
      <c r="AP533" s="72" t="str">
        <f t="shared" si="1803"/>
        <v/>
      </c>
      <c r="AQ533" s="72" t="str">
        <f t="shared" ref="AQ533:BV533" si="1804">IF(AQ$409&lt;&gt;"",$E134,"")</f>
        <v/>
      </c>
      <c r="AR533" s="72" t="str">
        <f t="shared" si="1804"/>
        <v/>
      </c>
      <c r="AS533" s="72" t="str">
        <f t="shared" si="1804"/>
        <v/>
      </c>
      <c r="AT533" s="72" t="str">
        <f t="shared" si="1804"/>
        <v/>
      </c>
      <c r="AU533" s="72" t="str">
        <f t="shared" si="1804"/>
        <v/>
      </c>
      <c r="AV533" s="72" t="str">
        <f t="shared" si="1804"/>
        <v/>
      </c>
      <c r="AW533" s="72" t="str">
        <f t="shared" si="1804"/>
        <v/>
      </c>
      <c r="AX533" s="72" t="str">
        <f t="shared" si="1804"/>
        <v/>
      </c>
      <c r="AY533" s="72" t="str">
        <f t="shared" si="1804"/>
        <v/>
      </c>
      <c r="AZ533" s="72" t="str">
        <f t="shared" si="1804"/>
        <v/>
      </c>
      <c r="BA533" s="72" t="str">
        <f t="shared" si="1804"/>
        <v/>
      </c>
      <c r="BB533" s="72" t="str">
        <f t="shared" si="1804"/>
        <v/>
      </c>
      <c r="BC533" s="72" t="str">
        <f t="shared" si="1804"/>
        <v/>
      </c>
      <c r="BD533" s="72" t="str">
        <f t="shared" si="1804"/>
        <v/>
      </c>
      <c r="BE533" s="72" t="str">
        <f t="shared" si="1804"/>
        <v/>
      </c>
      <c r="BF533" s="72" t="str">
        <f t="shared" si="1804"/>
        <v/>
      </c>
      <c r="BG533" s="72" t="str">
        <f t="shared" si="1804"/>
        <v/>
      </c>
      <c r="BH533" s="72" t="str">
        <f t="shared" si="1804"/>
        <v/>
      </c>
      <c r="BI533" s="72" t="str">
        <f t="shared" si="1804"/>
        <v/>
      </c>
      <c r="BJ533" s="72" t="str">
        <f t="shared" si="1804"/>
        <v/>
      </c>
      <c r="BK533" s="72" t="str">
        <f t="shared" si="1804"/>
        <v/>
      </c>
      <c r="BL533" s="72" t="str">
        <f t="shared" si="1804"/>
        <v/>
      </c>
      <c r="BM533" s="72" t="str">
        <f t="shared" si="1804"/>
        <v/>
      </c>
      <c r="BN533" s="72" t="str">
        <f t="shared" si="1804"/>
        <v/>
      </c>
      <c r="BO533" s="72" t="str">
        <f t="shared" si="1804"/>
        <v/>
      </c>
      <c r="BP533" s="72" t="str">
        <f t="shared" si="1804"/>
        <v/>
      </c>
      <c r="BQ533" s="72" t="str">
        <f t="shared" si="1804"/>
        <v/>
      </c>
      <c r="BR533" s="72" t="str">
        <f t="shared" si="1804"/>
        <v/>
      </c>
      <c r="BS533" s="72" t="str">
        <f t="shared" si="1804"/>
        <v/>
      </c>
      <c r="BT533" s="72" t="str">
        <f t="shared" si="1804"/>
        <v/>
      </c>
      <c r="BU533" s="72" t="str">
        <f t="shared" si="1804"/>
        <v/>
      </c>
      <c r="BV533" s="72" t="str">
        <f t="shared" si="1804"/>
        <v/>
      </c>
      <c r="BW533" s="72" t="str">
        <f t="shared" ref="BW533:DB533" si="1805">IF(BW$409&lt;&gt;"",$E134,"")</f>
        <v/>
      </c>
      <c r="BX533" s="72" t="str">
        <f t="shared" si="1805"/>
        <v/>
      </c>
      <c r="BY533" s="72" t="str">
        <f t="shared" si="1805"/>
        <v/>
      </c>
      <c r="BZ533" s="72" t="str">
        <f t="shared" si="1805"/>
        <v/>
      </c>
      <c r="CA533" s="72" t="str">
        <f t="shared" si="1805"/>
        <v/>
      </c>
      <c r="CB533" s="72" t="str">
        <f t="shared" si="1805"/>
        <v/>
      </c>
      <c r="CC533" s="72" t="str">
        <f t="shared" si="1805"/>
        <v/>
      </c>
      <c r="CD533" s="72" t="str">
        <f t="shared" si="1805"/>
        <v/>
      </c>
      <c r="CE533" s="72" t="str">
        <f t="shared" si="1805"/>
        <v/>
      </c>
      <c r="CF533" s="72" t="str">
        <f t="shared" si="1805"/>
        <v/>
      </c>
      <c r="CG533" s="72" t="str">
        <f t="shared" si="1805"/>
        <v/>
      </c>
      <c r="CH533" s="72" t="str">
        <f t="shared" si="1805"/>
        <v/>
      </c>
      <c r="CI533" s="72" t="str">
        <f t="shared" si="1805"/>
        <v/>
      </c>
      <c r="CJ533" s="72" t="str">
        <f t="shared" si="1805"/>
        <v/>
      </c>
      <c r="CK533" s="72" t="str">
        <f t="shared" si="1805"/>
        <v/>
      </c>
      <c r="CL533" s="72" t="str">
        <f t="shared" si="1805"/>
        <v/>
      </c>
      <c r="CM533" s="72" t="str">
        <f t="shared" si="1805"/>
        <v/>
      </c>
      <c r="CN533" s="72" t="str">
        <f t="shared" si="1805"/>
        <v/>
      </c>
      <c r="CO533" s="72" t="str">
        <f t="shared" si="1805"/>
        <v/>
      </c>
      <c r="CP533" s="72" t="str">
        <f t="shared" si="1805"/>
        <v/>
      </c>
      <c r="CQ533" s="72" t="str">
        <f t="shared" si="1805"/>
        <v/>
      </c>
      <c r="CR533" s="72" t="str">
        <f t="shared" si="1805"/>
        <v/>
      </c>
      <c r="CS533" s="72" t="str">
        <f t="shared" si="1805"/>
        <v/>
      </c>
      <c r="CT533" s="72" t="str">
        <f t="shared" si="1805"/>
        <v/>
      </c>
      <c r="CU533" s="72" t="str">
        <f t="shared" si="1805"/>
        <v/>
      </c>
      <c r="CV533" s="72" t="str">
        <f t="shared" si="1805"/>
        <v/>
      </c>
      <c r="CW533" s="72" t="str">
        <f t="shared" si="1805"/>
        <v/>
      </c>
      <c r="CX533" s="72" t="str">
        <f t="shared" si="1805"/>
        <v/>
      </c>
      <c r="CY533" s="72" t="str">
        <f t="shared" si="1805"/>
        <v/>
      </c>
      <c r="CZ533" s="72" t="str">
        <f t="shared" si="1805"/>
        <v/>
      </c>
      <c r="DA533" s="72" t="str">
        <f t="shared" si="1805"/>
        <v/>
      </c>
      <c r="DB533" s="72" t="str">
        <f t="shared" si="1805"/>
        <v/>
      </c>
      <c r="DC533" s="72" t="str">
        <f t="shared" ref="DC533:DV533" si="1806">IF(DC$409&lt;&gt;"",$E134,"")</f>
        <v/>
      </c>
      <c r="DD533" s="72" t="str">
        <f t="shared" si="1806"/>
        <v/>
      </c>
      <c r="DE533" s="72" t="str">
        <f t="shared" si="1806"/>
        <v/>
      </c>
      <c r="DF533" s="72" t="str">
        <f t="shared" si="1806"/>
        <v/>
      </c>
      <c r="DG533" s="72" t="str">
        <f t="shared" si="1806"/>
        <v/>
      </c>
      <c r="DH533" s="72" t="str">
        <f t="shared" si="1806"/>
        <v/>
      </c>
      <c r="DI533" s="72" t="str">
        <f t="shared" si="1806"/>
        <v/>
      </c>
      <c r="DJ533" s="72" t="str">
        <f t="shared" si="1806"/>
        <v/>
      </c>
      <c r="DK533" s="72" t="str">
        <f t="shared" si="1806"/>
        <v/>
      </c>
      <c r="DL533" s="72" t="str">
        <f t="shared" si="1806"/>
        <v/>
      </c>
      <c r="DM533" s="72" t="str">
        <f t="shared" si="1806"/>
        <v/>
      </c>
      <c r="DN533" s="72" t="str">
        <f t="shared" si="1806"/>
        <v/>
      </c>
      <c r="DO533" s="72" t="str">
        <f t="shared" si="1806"/>
        <v/>
      </c>
      <c r="DP533" s="72" t="str">
        <f t="shared" si="1806"/>
        <v/>
      </c>
      <c r="DQ533" s="72" t="str">
        <f t="shared" si="1806"/>
        <v/>
      </c>
      <c r="DR533" s="72" t="str">
        <f t="shared" si="1806"/>
        <v/>
      </c>
      <c r="DS533" s="72" t="str">
        <f t="shared" si="1806"/>
        <v/>
      </c>
      <c r="DT533" s="72" t="str">
        <f t="shared" si="1806"/>
        <v/>
      </c>
      <c r="DU533" s="72" t="str">
        <f t="shared" si="1806"/>
        <v/>
      </c>
      <c r="DV533" s="72" t="str">
        <f t="shared" si="1806"/>
        <v/>
      </c>
      <c r="DY533" s="79" t="s">
        <v>1235</v>
      </c>
      <c r="DZ533" t="s">
        <v>1802</v>
      </c>
      <c r="EA533" t="s">
        <v>7329</v>
      </c>
      <c r="EB533" t="s">
        <v>11056</v>
      </c>
      <c r="EC533" t="s">
        <v>12726</v>
      </c>
    </row>
    <row r="534" spans="10:133" x14ac:dyDescent="0.25">
      <c r="J534" s="72" t="str">
        <f>IF(PEDIDO!C160&lt;&gt;"",PEDIDO!B160,"")</f>
        <v/>
      </c>
      <c r="K534" s="72" t="str">
        <f t="shared" ref="K534:AP534" si="1807">IF(K$409&lt;&gt;"",$E135,"")</f>
        <v/>
      </c>
      <c r="L534" s="72" t="str">
        <f t="shared" si="1807"/>
        <v/>
      </c>
      <c r="M534" s="72" t="str">
        <f t="shared" si="1807"/>
        <v/>
      </c>
      <c r="N534" s="72" t="str">
        <f t="shared" si="1807"/>
        <v/>
      </c>
      <c r="O534" s="72" t="str">
        <f t="shared" si="1807"/>
        <v/>
      </c>
      <c r="P534" s="72" t="str">
        <f t="shared" si="1807"/>
        <v/>
      </c>
      <c r="Q534" s="72" t="str">
        <f t="shared" si="1807"/>
        <v/>
      </c>
      <c r="R534" s="72" t="str">
        <f t="shared" si="1807"/>
        <v/>
      </c>
      <c r="S534" s="72" t="str">
        <f t="shared" si="1807"/>
        <v/>
      </c>
      <c r="T534" s="72" t="str">
        <f t="shared" si="1807"/>
        <v/>
      </c>
      <c r="U534" s="72" t="str">
        <f t="shared" si="1807"/>
        <v/>
      </c>
      <c r="V534" s="72" t="str">
        <f t="shared" si="1807"/>
        <v/>
      </c>
      <c r="W534" s="72" t="str">
        <f t="shared" si="1807"/>
        <v/>
      </c>
      <c r="X534" s="72" t="str">
        <f t="shared" si="1807"/>
        <v/>
      </c>
      <c r="Y534" s="72" t="str">
        <f t="shared" si="1807"/>
        <v/>
      </c>
      <c r="Z534" s="72" t="str">
        <f t="shared" si="1807"/>
        <v/>
      </c>
      <c r="AA534" s="72" t="str">
        <f t="shared" si="1807"/>
        <v/>
      </c>
      <c r="AB534" s="72" t="str">
        <f t="shared" si="1807"/>
        <v/>
      </c>
      <c r="AC534" s="72" t="str">
        <f t="shared" si="1807"/>
        <v/>
      </c>
      <c r="AD534" s="72" t="str">
        <f t="shared" si="1807"/>
        <v/>
      </c>
      <c r="AE534" s="72" t="str">
        <f t="shared" si="1807"/>
        <v/>
      </c>
      <c r="AF534" s="72" t="str">
        <f t="shared" si="1807"/>
        <v/>
      </c>
      <c r="AG534" s="72" t="str">
        <f t="shared" si="1807"/>
        <v/>
      </c>
      <c r="AH534" s="72" t="str">
        <f t="shared" si="1807"/>
        <v/>
      </c>
      <c r="AI534" s="72" t="str">
        <f t="shared" si="1807"/>
        <v/>
      </c>
      <c r="AJ534" s="72" t="str">
        <f t="shared" si="1807"/>
        <v/>
      </c>
      <c r="AK534" s="72" t="str">
        <f t="shared" si="1807"/>
        <v/>
      </c>
      <c r="AL534" s="72" t="str">
        <f t="shared" si="1807"/>
        <v/>
      </c>
      <c r="AM534" s="72" t="str">
        <f t="shared" si="1807"/>
        <v/>
      </c>
      <c r="AN534" s="72" t="str">
        <f t="shared" si="1807"/>
        <v/>
      </c>
      <c r="AO534" s="72" t="str">
        <f t="shared" si="1807"/>
        <v/>
      </c>
      <c r="AP534" s="72" t="str">
        <f t="shared" si="1807"/>
        <v/>
      </c>
      <c r="AQ534" s="72" t="str">
        <f t="shared" ref="AQ534:BV534" si="1808">IF(AQ$409&lt;&gt;"",$E135,"")</f>
        <v/>
      </c>
      <c r="AR534" s="72" t="str">
        <f t="shared" si="1808"/>
        <v/>
      </c>
      <c r="AS534" s="72" t="str">
        <f t="shared" si="1808"/>
        <v/>
      </c>
      <c r="AT534" s="72" t="str">
        <f t="shared" si="1808"/>
        <v/>
      </c>
      <c r="AU534" s="72" t="str">
        <f t="shared" si="1808"/>
        <v/>
      </c>
      <c r="AV534" s="72" t="str">
        <f t="shared" si="1808"/>
        <v/>
      </c>
      <c r="AW534" s="72" t="str">
        <f t="shared" si="1808"/>
        <v/>
      </c>
      <c r="AX534" s="72" t="str">
        <f t="shared" si="1808"/>
        <v/>
      </c>
      <c r="AY534" s="72" t="str">
        <f t="shared" si="1808"/>
        <v/>
      </c>
      <c r="AZ534" s="72" t="str">
        <f t="shared" si="1808"/>
        <v/>
      </c>
      <c r="BA534" s="72" t="str">
        <f t="shared" si="1808"/>
        <v/>
      </c>
      <c r="BB534" s="72" t="str">
        <f t="shared" si="1808"/>
        <v/>
      </c>
      <c r="BC534" s="72" t="str">
        <f t="shared" si="1808"/>
        <v/>
      </c>
      <c r="BD534" s="72" t="str">
        <f t="shared" si="1808"/>
        <v/>
      </c>
      <c r="BE534" s="72" t="str">
        <f t="shared" si="1808"/>
        <v/>
      </c>
      <c r="BF534" s="72" t="str">
        <f t="shared" si="1808"/>
        <v/>
      </c>
      <c r="BG534" s="72" t="str">
        <f t="shared" si="1808"/>
        <v/>
      </c>
      <c r="BH534" s="72" t="str">
        <f t="shared" si="1808"/>
        <v/>
      </c>
      <c r="BI534" s="72" t="str">
        <f t="shared" si="1808"/>
        <v/>
      </c>
      <c r="BJ534" s="72" t="str">
        <f t="shared" si="1808"/>
        <v/>
      </c>
      <c r="BK534" s="72" t="str">
        <f t="shared" si="1808"/>
        <v/>
      </c>
      <c r="BL534" s="72" t="str">
        <f t="shared" si="1808"/>
        <v/>
      </c>
      <c r="BM534" s="72" t="str">
        <f t="shared" si="1808"/>
        <v/>
      </c>
      <c r="BN534" s="72" t="str">
        <f t="shared" si="1808"/>
        <v/>
      </c>
      <c r="BO534" s="72" t="str">
        <f t="shared" si="1808"/>
        <v/>
      </c>
      <c r="BP534" s="72" t="str">
        <f t="shared" si="1808"/>
        <v/>
      </c>
      <c r="BQ534" s="72" t="str">
        <f t="shared" si="1808"/>
        <v/>
      </c>
      <c r="BR534" s="72" t="str">
        <f t="shared" si="1808"/>
        <v/>
      </c>
      <c r="BS534" s="72" t="str">
        <f t="shared" si="1808"/>
        <v/>
      </c>
      <c r="BT534" s="72" t="str">
        <f t="shared" si="1808"/>
        <v/>
      </c>
      <c r="BU534" s="72" t="str">
        <f t="shared" si="1808"/>
        <v/>
      </c>
      <c r="BV534" s="72" t="str">
        <f t="shared" si="1808"/>
        <v/>
      </c>
      <c r="BW534" s="72" t="str">
        <f t="shared" ref="BW534:DB534" si="1809">IF(BW$409&lt;&gt;"",$E135,"")</f>
        <v/>
      </c>
      <c r="BX534" s="72" t="str">
        <f t="shared" si="1809"/>
        <v/>
      </c>
      <c r="BY534" s="72" t="str">
        <f t="shared" si="1809"/>
        <v/>
      </c>
      <c r="BZ534" s="72" t="str">
        <f t="shared" si="1809"/>
        <v/>
      </c>
      <c r="CA534" s="72" t="str">
        <f t="shared" si="1809"/>
        <v/>
      </c>
      <c r="CB534" s="72" t="str">
        <f t="shared" si="1809"/>
        <v/>
      </c>
      <c r="CC534" s="72" t="str">
        <f t="shared" si="1809"/>
        <v/>
      </c>
      <c r="CD534" s="72" t="str">
        <f t="shared" si="1809"/>
        <v/>
      </c>
      <c r="CE534" s="72" t="str">
        <f t="shared" si="1809"/>
        <v/>
      </c>
      <c r="CF534" s="72" t="str">
        <f t="shared" si="1809"/>
        <v/>
      </c>
      <c r="CG534" s="72" t="str">
        <f t="shared" si="1809"/>
        <v/>
      </c>
      <c r="CH534" s="72" t="str">
        <f t="shared" si="1809"/>
        <v/>
      </c>
      <c r="CI534" s="72" t="str">
        <f t="shared" si="1809"/>
        <v/>
      </c>
      <c r="CJ534" s="72" t="str">
        <f t="shared" si="1809"/>
        <v/>
      </c>
      <c r="CK534" s="72" t="str">
        <f t="shared" si="1809"/>
        <v/>
      </c>
      <c r="CL534" s="72" t="str">
        <f t="shared" si="1809"/>
        <v/>
      </c>
      <c r="CM534" s="72" t="str">
        <f t="shared" si="1809"/>
        <v/>
      </c>
      <c r="CN534" s="72" t="str">
        <f t="shared" si="1809"/>
        <v/>
      </c>
      <c r="CO534" s="72" t="str">
        <f t="shared" si="1809"/>
        <v/>
      </c>
      <c r="CP534" s="72" t="str">
        <f t="shared" si="1809"/>
        <v/>
      </c>
      <c r="CQ534" s="72" t="str">
        <f t="shared" si="1809"/>
        <v/>
      </c>
      <c r="CR534" s="72" t="str">
        <f t="shared" si="1809"/>
        <v/>
      </c>
      <c r="CS534" s="72" t="str">
        <f t="shared" si="1809"/>
        <v/>
      </c>
      <c r="CT534" s="72" t="str">
        <f t="shared" si="1809"/>
        <v/>
      </c>
      <c r="CU534" s="72" t="str">
        <f t="shared" si="1809"/>
        <v/>
      </c>
      <c r="CV534" s="72" t="str">
        <f t="shared" si="1809"/>
        <v/>
      </c>
      <c r="CW534" s="72" t="str">
        <f t="shared" si="1809"/>
        <v/>
      </c>
      <c r="CX534" s="72" t="str">
        <f t="shared" si="1809"/>
        <v/>
      </c>
      <c r="CY534" s="72" t="str">
        <f t="shared" si="1809"/>
        <v/>
      </c>
      <c r="CZ534" s="72" t="str">
        <f t="shared" si="1809"/>
        <v/>
      </c>
      <c r="DA534" s="72" t="str">
        <f t="shared" si="1809"/>
        <v/>
      </c>
      <c r="DB534" s="72" t="str">
        <f t="shared" si="1809"/>
        <v/>
      </c>
      <c r="DC534" s="72" t="str">
        <f t="shared" ref="DC534:DV534" si="1810">IF(DC$409&lt;&gt;"",$E135,"")</f>
        <v/>
      </c>
      <c r="DD534" s="72" t="str">
        <f t="shared" si="1810"/>
        <v/>
      </c>
      <c r="DE534" s="72" t="str">
        <f t="shared" si="1810"/>
        <v/>
      </c>
      <c r="DF534" s="72" t="str">
        <f t="shared" si="1810"/>
        <v/>
      </c>
      <c r="DG534" s="72" t="str">
        <f t="shared" si="1810"/>
        <v/>
      </c>
      <c r="DH534" s="72" t="str">
        <f t="shared" si="1810"/>
        <v/>
      </c>
      <c r="DI534" s="72" t="str">
        <f t="shared" si="1810"/>
        <v/>
      </c>
      <c r="DJ534" s="72" t="str">
        <f t="shared" si="1810"/>
        <v/>
      </c>
      <c r="DK534" s="72" t="str">
        <f t="shared" si="1810"/>
        <v/>
      </c>
      <c r="DL534" s="72" t="str">
        <f t="shared" si="1810"/>
        <v/>
      </c>
      <c r="DM534" s="72" t="str">
        <f t="shared" si="1810"/>
        <v/>
      </c>
      <c r="DN534" s="72" t="str">
        <f t="shared" si="1810"/>
        <v/>
      </c>
      <c r="DO534" s="72" t="str">
        <f t="shared" si="1810"/>
        <v/>
      </c>
      <c r="DP534" s="72" t="str">
        <f t="shared" si="1810"/>
        <v/>
      </c>
      <c r="DQ534" s="72" t="str">
        <f t="shared" si="1810"/>
        <v/>
      </c>
      <c r="DR534" s="72" t="str">
        <f t="shared" si="1810"/>
        <v/>
      </c>
      <c r="DS534" s="72" t="str">
        <f t="shared" si="1810"/>
        <v/>
      </c>
      <c r="DT534" s="72" t="str">
        <f t="shared" si="1810"/>
        <v/>
      </c>
      <c r="DU534" s="72" t="str">
        <f t="shared" si="1810"/>
        <v/>
      </c>
      <c r="DV534" s="72" t="str">
        <f t="shared" si="1810"/>
        <v/>
      </c>
      <c r="DY534" s="79" t="s">
        <v>1236</v>
      </c>
      <c r="DZ534" t="s">
        <v>1718</v>
      </c>
      <c r="EA534" t="s">
        <v>7330</v>
      </c>
      <c r="EB534" t="s">
        <v>11057</v>
      </c>
      <c r="EC534" t="s">
        <v>12727</v>
      </c>
    </row>
    <row r="535" spans="10:133" x14ac:dyDescent="0.25">
      <c r="J535" s="72" t="str">
        <f>IF(PEDIDO!C161&lt;&gt;"",PEDIDO!B161,"")</f>
        <v/>
      </c>
      <c r="K535" s="72" t="str">
        <f t="shared" ref="K535:AP535" si="1811">IF(K$409&lt;&gt;"",$E136,"")</f>
        <v/>
      </c>
      <c r="L535" s="72" t="str">
        <f t="shared" si="1811"/>
        <v/>
      </c>
      <c r="M535" s="72" t="str">
        <f t="shared" si="1811"/>
        <v/>
      </c>
      <c r="N535" s="72" t="str">
        <f t="shared" si="1811"/>
        <v/>
      </c>
      <c r="O535" s="72" t="str">
        <f t="shared" si="1811"/>
        <v/>
      </c>
      <c r="P535" s="72" t="str">
        <f t="shared" si="1811"/>
        <v/>
      </c>
      <c r="Q535" s="72" t="str">
        <f t="shared" si="1811"/>
        <v/>
      </c>
      <c r="R535" s="72" t="str">
        <f t="shared" si="1811"/>
        <v/>
      </c>
      <c r="S535" s="72" t="str">
        <f t="shared" si="1811"/>
        <v/>
      </c>
      <c r="T535" s="72" t="str">
        <f t="shared" si="1811"/>
        <v/>
      </c>
      <c r="U535" s="72" t="str">
        <f t="shared" si="1811"/>
        <v/>
      </c>
      <c r="V535" s="72" t="str">
        <f t="shared" si="1811"/>
        <v/>
      </c>
      <c r="W535" s="72" t="str">
        <f t="shared" si="1811"/>
        <v/>
      </c>
      <c r="X535" s="72" t="str">
        <f t="shared" si="1811"/>
        <v/>
      </c>
      <c r="Y535" s="72" t="str">
        <f t="shared" si="1811"/>
        <v/>
      </c>
      <c r="Z535" s="72" t="str">
        <f t="shared" si="1811"/>
        <v/>
      </c>
      <c r="AA535" s="72" t="str">
        <f t="shared" si="1811"/>
        <v/>
      </c>
      <c r="AB535" s="72" t="str">
        <f t="shared" si="1811"/>
        <v/>
      </c>
      <c r="AC535" s="72" t="str">
        <f t="shared" si="1811"/>
        <v/>
      </c>
      <c r="AD535" s="72" t="str">
        <f t="shared" si="1811"/>
        <v/>
      </c>
      <c r="AE535" s="72" t="str">
        <f t="shared" si="1811"/>
        <v/>
      </c>
      <c r="AF535" s="72" t="str">
        <f t="shared" si="1811"/>
        <v/>
      </c>
      <c r="AG535" s="72" t="str">
        <f t="shared" si="1811"/>
        <v/>
      </c>
      <c r="AH535" s="72" t="str">
        <f t="shared" si="1811"/>
        <v/>
      </c>
      <c r="AI535" s="72" t="str">
        <f t="shared" si="1811"/>
        <v/>
      </c>
      <c r="AJ535" s="72" t="str">
        <f t="shared" si="1811"/>
        <v/>
      </c>
      <c r="AK535" s="72" t="str">
        <f t="shared" si="1811"/>
        <v/>
      </c>
      <c r="AL535" s="72" t="str">
        <f t="shared" si="1811"/>
        <v/>
      </c>
      <c r="AM535" s="72" t="str">
        <f t="shared" si="1811"/>
        <v/>
      </c>
      <c r="AN535" s="72" t="str">
        <f t="shared" si="1811"/>
        <v/>
      </c>
      <c r="AO535" s="72" t="str">
        <f t="shared" si="1811"/>
        <v/>
      </c>
      <c r="AP535" s="72" t="str">
        <f t="shared" si="1811"/>
        <v/>
      </c>
      <c r="AQ535" s="72" t="str">
        <f t="shared" ref="AQ535:BV535" si="1812">IF(AQ$409&lt;&gt;"",$E136,"")</f>
        <v/>
      </c>
      <c r="AR535" s="72" t="str">
        <f t="shared" si="1812"/>
        <v/>
      </c>
      <c r="AS535" s="72" t="str">
        <f t="shared" si="1812"/>
        <v/>
      </c>
      <c r="AT535" s="72" t="str">
        <f t="shared" si="1812"/>
        <v/>
      </c>
      <c r="AU535" s="72" t="str">
        <f t="shared" si="1812"/>
        <v/>
      </c>
      <c r="AV535" s="72" t="str">
        <f t="shared" si="1812"/>
        <v/>
      </c>
      <c r="AW535" s="72" t="str">
        <f t="shared" si="1812"/>
        <v/>
      </c>
      <c r="AX535" s="72" t="str">
        <f t="shared" si="1812"/>
        <v/>
      </c>
      <c r="AY535" s="72" t="str">
        <f t="shared" si="1812"/>
        <v/>
      </c>
      <c r="AZ535" s="72" t="str">
        <f t="shared" si="1812"/>
        <v/>
      </c>
      <c r="BA535" s="72" t="str">
        <f t="shared" si="1812"/>
        <v/>
      </c>
      <c r="BB535" s="72" t="str">
        <f t="shared" si="1812"/>
        <v/>
      </c>
      <c r="BC535" s="72" t="str">
        <f t="shared" si="1812"/>
        <v/>
      </c>
      <c r="BD535" s="72" t="str">
        <f t="shared" si="1812"/>
        <v/>
      </c>
      <c r="BE535" s="72" t="str">
        <f t="shared" si="1812"/>
        <v/>
      </c>
      <c r="BF535" s="72" t="str">
        <f t="shared" si="1812"/>
        <v/>
      </c>
      <c r="BG535" s="72" t="str">
        <f t="shared" si="1812"/>
        <v/>
      </c>
      <c r="BH535" s="72" t="str">
        <f t="shared" si="1812"/>
        <v/>
      </c>
      <c r="BI535" s="72" t="str">
        <f t="shared" si="1812"/>
        <v/>
      </c>
      <c r="BJ535" s="72" t="str">
        <f t="shared" si="1812"/>
        <v/>
      </c>
      <c r="BK535" s="72" t="str">
        <f t="shared" si="1812"/>
        <v/>
      </c>
      <c r="BL535" s="72" t="str">
        <f t="shared" si="1812"/>
        <v/>
      </c>
      <c r="BM535" s="72" t="str">
        <f t="shared" si="1812"/>
        <v/>
      </c>
      <c r="BN535" s="72" t="str">
        <f t="shared" si="1812"/>
        <v/>
      </c>
      <c r="BO535" s="72" t="str">
        <f t="shared" si="1812"/>
        <v/>
      </c>
      <c r="BP535" s="72" t="str">
        <f t="shared" si="1812"/>
        <v/>
      </c>
      <c r="BQ535" s="72" t="str">
        <f t="shared" si="1812"/>
        <v/>
      </c>
      <c r="BR535" s="72" t="str">
        <f t="shared" si="1812"/>
        <v/>
      </c>
      <c r="BS535" s="72" t="str">
        <f t="shared" si="1812"/>
        <v/>
      </c>
      <c r="BT535" s="72" t="str">
        <f t="shared" si="1812"/>
        <v/>
      </c>
      <c r="BU535" s="72" t="str">
        <f t="shared" si="1812"/>
        <v/>
      </c>
      <c r="BV535" s="72" t="str">
        <f t="shared" si="1812"/>
        <v/>
      </c>
      <c r="BW535" s="72" t="str">
        <f t="shared" ref="BW535:DB535" si="1813">IF(BW$409&lt;&gt;"",$E136,"")</f>
        <v/>
      </c>
      <c r="BX535" s="72" t="str">
        <f t="shared" si="1813"/>
        <v/>
      </c>
      <c r="BY535" s="72" t="str">
        <f t="shared" si="1813"/>
        <v/>
      </c>
      <c r="BZ535" s="72" t="str">
        <f t="shared" si="1813"/>
        <v/>
      </c>
      <c r="CA535" s="72" t="str">
        <f t="shared" si="1813"/>
        <v/>
      </c>
      <c r="CB535" s="72" t="str">
        <f t="shared" si="1813"/>
        <v/>
      </c>
      <c r="CC535" s="72" t="str">
        <f t="shared" si="1813"/>
        <v/>
      </c>
      <c r="CD535" s="72" t="str">
        <f t="shared" si="1813"/>
        <v/>
      </c>
      <c r="CE535" s="72" t="str">
        <f t="shared" si="1813"/>
        <v/>
      </c>
      <c r="CF535" s="72" t="str">
        <f t="shared" si="1813"/>
        <v/>
      </c>
      <c r="CG535" s="72" t="str">
        <f t="shared" si="1813"/>
        <v/>
      </c>
      <c r="CH535" s="72" t="str">
        <f t="shared" si="1813"/>
        <v/>
      </c>
      <c r="CI535" s="72" t="str">
        <f t="shared" si="1813"/>
        <v/>
      </c>
      <c r="CJ535" s="72" t="str">
        <f t="shared" si="1813"/>
        <v/>
      </c>
      <c r="CK535" s="72" t="str">
        <f t="shared" si="1813"/>
        <v/>
      </c>
      <c r="CL535" s="72" t="str">
        <f t="shared" si="1813"/>
        <v/>
      </c>
      <c r="CM535" s="72" t="str">
        <f t="shared" si="1813"/>
        <v/>
      </c>
      <c r="CN535" s="72" t="str">
        <f t="shared" si="1813"/>
        <v/>
      </c>
      <c r="CO535" s="72" t="str">
        <f t="shared" si="1813"/>
        <v/>
      </c>
      <c r="CP535" s="72" t="str">
        <f t="shared" si="1813"/>
        <v/>
      </c>
      <c r="CQ535" s="72" t="str">
        <f t="shared" si="1813"/>
        <v/>
      </c>
      <c r="CR535" s="72" t="str">
        <f t="shared" si="1813"/>
        <v/>
      </c>
      <c r="CS535" s="72" t="str">
        <f t="shared" si="1813"/>
        <v/>
      </c>
      <c r="CT535" s="72" t="str">
        <f t="shared" si="1813"/>
        <v/>
      </c>
      <c r="CU535" s="72" t="str">
        <f t="shared" si="1813"/>
        <v/>
      </c>
      <c r="CV535" s="72" t="str">
        <f t="shared" si="1813"/>
        <v/>
      </c>
      <c r="CW535" s="72" t="str">
        <f t="shared" si="1813"/>
        <v/>
      </c>
      <c r="CX535" s="72" t="str">
        <f t="shared" si="1813"/>
        <v/>
      </c>
      <c r="CY535" s="72" t="str">
        <f t="shared" si="1813"/>
        <v/>
      </c>
      <c r="CZ535" s="72" t="str">
        <f t="shared" si="1813"/>
        <v/>
      </c>
      <c r="DA535" s="72" t="str">
        <f t="shared" si="1813"/>
        <v/>
      </c>
      <c r="DB535" s="72" t="str">
        <f t="shared" si="1813"/>
        <v/>
      </c>
      <c r="DC535" s="72" t="str">
        <f t="shared" ref="DC535:DV535" si="1814">IF(DC$409&lt;&gt;"",$E136,"")</f>
        <v/>
      </c>
      <c r="DD535" s="72" t="str">
        <f t="shared" si="1814"/>
        <v/>
      </c>
      <c r="DE535" s="72" t="str">
        <f t="shared" si="1814"/>
        <v/>
      </c>
      <c r="DF535" s="72" t="str">
        <f t="shared" si="1814"/>
        <v/>
      </c>
      <c r="DG535" s="72" t="str">
        <f t="shared" si="1814"/>
        <v/>
      </c>
      <c r="DH535" s="72" t="str">
        <f t="shared" si="1814"/>
        <v/>
      </c>
      <c r="DI535" s="72" t="str">
        <f t="shared" si="1814"/>
        <v/>
      </c>
      <c r="DJ535" s="72" t="str">
        <f t="shared" si="1814"/>
        <v/>
      </c>
      <c r="DK535" s="72" t="str">
        <f t="shared" si="1814"/>
        <v/>
      </c>
      <c r="DL535" s="72" t="str">
        <f t="shared" si="1814"/>
        <v/>
      </c>
      <c r="DM535" s="72" t="str">
        <f t="shared" si="1814"/>
        <v/>
      </c>
      <c r="DN535" s="72" t="str">
        <f t="shared" si="1814"/>
        <v/>
      </c>
      <c r="DO535" s="72" t="str">
        <f t="shared" si="1814"/>
        <v/>
      </c>
      <c r="DP535" s="72" t="str">
        <f t="shared" si="1814"/>
        <v/>
      </c>
      <c r="DQ535" s="72" t="str">
        <f t="shared" si="1814"/>
        <v/>
      </c>
      <c r="DR535" s="72" t="str">
        <f t="shared" si="1814"/>
        <v/>
      </c>
      <c r="DS535" s="72" t="str">
        <f t="shared" si="1814"/>
        <v/>
      </c>
      <c r="DT535" s="72" t="str">
        <f t="shared" si="1814"/>
        <v/>
      </c>
      <c r="DU535" s="72" t="str">
        <f t="shared" si="1814"/>
        <v/>
      </c>
      <c r="DV535" s="72" t="str">
        <f t="shared" si="1814"/>
        <v/>
      </c>
      <c r="DY535" s="79" t="s">
        <v>1237</v>
      </c>
      <c r="DZ535" t="s">
        <v>1803</v>
      </c>
      <c r="EA535" t="s">
        <v>7331</v>
      </c>
      <c r="EB535" t="s">
        <v>11058</v>
      </c>
      <c r="EC535" t="s">
        <v>12728</v>
      </c>
    </row>
    <row r="536" spans="10:133" x14ac:dyDescent="0.25">
      <c r="J536" s="72" t="str">
        <f>IF(PEDIDO!C162&lt;&gt;"",PEDIDO!B162,"")</f>
        <v/>
      </c>
      <c r="K536" s="72" t="str">
        <f t="shared" ref="K536:AP536" si="1815">IF(K$409&lt;&gt;"",$E137,"")</f>
        <v/>
      </c>
      <c r="L536" s="72" t="str">
        <f t="shared" si="1815"/>
        <v/>
      </c>
      <c r="M536" s="72" t="str">
        <f t="shared" si="1815"/>
        <v/>
      </c>
      <c r="N536" s="72" t="str">
        <f t="shared" si="1815"/>
        <v/>
      </c>
      <c r="O536" s="72" t="str">
        <f t="shared" si="1815"/>
        <v/>
      </c>
      <c r="P536" s="72" t="str">
        <f t="shared" si="1815"/>
        <v/>
      </c>
      <c r="Q536" s="72" t="str">
        <f t="shared" si="1815"/>
        <v/>
      </c>
      <c r="R536" s="72" t="str">
        <f t="shared" si="1815"/>
        <v/>
      </c>
      <c r="S536" s="72" t="str">
        <f t="shared" si="1815"/>
        <v/>
      </c>
      <c r="T536" s="72" t="str">
        <f t="shared" si="1815"/>
        <v/>
      </c>
      <c r="U536" s="72" t="str">
        <f t="shared" si="1815"/>
        <v/>
      </c>
      <c r="V536" s="72" t="str">
        <f t="shared" si="1815"/>
        <v/>
      </c>
      <c r="W536" s="72" t="str">
        <f t="shared" si="1815"/>
        <v/>
      </c>
      <c r="X536" s="72" t="str">
        <f t="shared" si="1815"/>
        <v/>
      </c>
      <c r="Y536" s="72" t="str">
        <f t="shared" si="1815"/>
        <v/>
      </c>
      <c r="Z536" s="72" t="str">
        <f t="shared" si="1815"/>
        <v/>
      </c>
      <c r="AA536" s="72" t="str">
        <f t="shared" si="1815"/>
        <v/>
      </c>
      <c r="AB536" s="72" t="str">
        <f t="shared" si="1815"/>
        <v/>
      </c>
      <c r="AC536" s="72" t="str">
        <f t="shared" si="1815"/>
        <v/>
      </c>
      <c r="AD536" s="72" t="str">
        <f t="shared" si="1815"/>
        <v/>
      </c>
      <c r="AE536" s="72" t="str">
        <f t="shared" si="1815"/>
        <v/>
      </c>
      <c r="AF536" s="72" t="str">
        <f t="shared" si="1815"/>
        <v/>
      </c>
      <c r="AG536" s="72" t="str">
        <f t="shared" si="1815"/>
        <v/>
      </c>
      <c r="AH536" s="72" t="str">
        <f t="shared" si="1815"/>
        <v/>
      </c>
      <c r="AI536" s="72" t="str">
        <f t="shared" si="1815"/>
        <v/>
      </c>
      <c r="AJ536" s="72" t="str">
        <f t="shared" si="1815"/>
        <v/>
      </c>
      <c r="AK536" s="72" t="str">
        <f t="shared" si="1815"/>
        <v/>
      </c>
      <c r="AL536" s="72" t="str">
        <f t="shared" si="1815"/>
        <v/>
      </c>
      <c r="AM536" s="72" t="str">
        <f t="shared" si="1815"/>
        <v/>
      </c>
      <c r="AN536" s="72" t="str">
        <f t="shared" si="1815"/>
        <v/>
      </c>
      <c r="AO536" s="72" t="str">
        <f t="shared" si="1815"/>
        <v/>
      </c>
      <c r="AP536" s="72" t="str">
        <f t="shared" si="1815"/>
        <v/>
      </c>
      <c r="AQ536" s="72" t="str">
        <f t="shared" ref="AQ536:BV536" si="1816">IF(AQ$409&lt;&gt;"",$E137,"")</f>
        <v/>
      </c>
      <c r="AR536" s="72" t="str">
        <f t="shared" si="1816"/>
        <v/>
      </c>
      <c r="AS536" s="72" t="str">
        <f t="shared" si="1816"/>
        <v/>
      </c>
      <c r="AT536" s="72" t="str">
        <f t="shared" si="1816"/>
        <v/>
      </c>
      <c r="AU536" s="72" t="str">
        <f t="shared" si="1816"/>
        <v/>
      </c>
      <c r="AV536" s="72" t="str">
        <f t="shared" si="1816"/>
        <v/>
      </c>
      <c r="AW536" s="72" t="str">
        <f t="shared" si="1816"/>
        <v/>
      </c>
      <c r="AX536" s="72" t="str">
        <f t="shared" si="1816"/>
        <v/>
      </c>
      <c r="AY536" s="72" t="str">
        <f t="shared" si="1816"/>
        <v/>
      </c>
      <c r="AZ536" s="72" t="str">
        <f t="shared" si="1816"/>
        <v/>
      </c>
      <c r="BA536" s="72" t="str">
        <f t="shared" si="1816"/>
        <v/>
      </c>
      <c r="BB536" s="72" t="str">
        <f t="shared" si="1816"/>
        <v/>
      </c>
      <c r="BC536" s="72" t="str">
        <f t="shared" si="1816"/>
        <v/>
      </c>
      <c r="BD536" s="72" t="str">
        <f t="shared" si="1816"/>
        <v/>
      </c>
      <c r="BE536" s="72" t="str">
        <f t="shared" si="1816"/>
        <v/>
      </c>
      <c r="BF536" s="72" t="str">
        <f t="shared" si="1816"/>
        <v/>
      </c>
      <c r="BG536" s="72" t="str">
        <f t="shared" si="1816"/>
        <v/>
      </c>
      <c r="BH536" s="72" t="str">
        <f t="shared" si="1816"/>
        <v/>
      </c>
      <c r="BI536" s="72" t="str">
        <f t="shared" si="1816"/>
        <v/>
      </c>
      <c r="BJ536" s="72" t="str">
        <f t="shared" si="1816"/>
        <v/>
      </c>
      <c r="BK536" s="72" t="str">
        <f t="shared" si="1816"/>
        <v/>
      </c>
      <c r="BL536" s="72" t="str">
        <f t="shared" si="1816"/>
        <v/>
      </c>
      <c r="BM536" s="72" t="str">
        <f t="shared" si="1816"/>
        <v/>
      </c>
      <c r="BN536" s="72" t="str">
        <f t="shared" si="1816"/>
        <v/>
      </c>
      <c r="BO536" s="72" t="str">
        <f t="shared" si="1816"/>
        <v/>
      </c>
      <c r="BP536" s="72" t="str">
        <f t="shared" si="1816"/>
        <v/>
      </c>
      <c r="BQ536" s="72" t="str">
        <f t="shared" si="1816"/>
        <v/>
      </c>
      <c r="BR536" s="72" t="str">
        <f t="shared" si="1816"/>
        <v/>
      </c>
      <c r="BS536" s="72" t="str">
        <f t="shared" si="1816"/>
        <v/>
      </c>
      <c r="BT536" s="72" t="str">
        <f t="shared" si="1816"/>
        <v/>
      </c>
      <c r="BU536" s="72" t="str">
        <f t="shared" si="1816"/>
        <v/>
      </c>
      <c r="BV536" s="72" t="str">
        <f t="shared" si="1816"/>
        <v/>
      </c>
      <c r="BW536" s="72" t="str">
        <f t="shared" ref="BW536:DB536" si="1817">IF(BW$409&lt;&gt;"",$E137,"")</f>
        <v/>
      </c>
      <c r="BX536" s="72" t="str">
        <f t="shared" si="1817"/>
        <v/>
      </c>
      <c r="BY536" s="72" t="str">
        <f t="shared" si="1817"/>
        <v/>
      </c>
      <c r="BZ536" s="72" t="str">
        <f t="shared" si="1817"/>
        <v/>
      </c>
      <c r="CA536" s="72" t="str">
        <f t="shared" si="1817"/>
        <v/>
      </c>
      <c r="CB536" s="72" t="str">
        <f t="shared" si="1817"/>
        <v/>
      </c>
      <c r="CC536" s="72" t="str">
        <f t="shared" si="1817"/>
        <v/>
      </c>
      <c r="CD536" s="72" t="str">
        <f t="shared" si="1817"/>
        <v/>
      </c>
      <c r="CE536" s="72" t="str">
        <f t="shared" si="1817"/>
        <v/>
      </c>
      <c r="CF536" s="72" t="str">
        <f t="shared" si="1817"/>
        <v/>
      </c>
      <c r="CG536" s="72" t="str">
        <f t="shared" si="1817"/>
        <v/>
      </c>
      <c r="CH536" s="72" t="str">
        <f t="shared" si="1817"/>
        <v/>
      </c>
      <c r="CI536" s="72" t="str">
        <f t="shared" si="1817"/>
        <v/>
      </c>
      <c r="CJ536" s="72" t="str">
        <f t="shared" si="1817"/>
        <v/>
      </c>
      <c r="CK536" s="72" t="str">
        <f t="shared" si="1817"/>
        <v/>
      </c>
      <c r="CL536" s="72" t="str">
        <f t="shared" si="1817"/>
        <v/>
      </c>
      <c r="CM536" s="72" t="str">
        <f t="shared" si="1817"/>
        <v/>
      </c>
      <c r="CN536" s="72" t="str">
        <f t="shared" si="1817"/>
        <v/>
      </c>
      <c r="CO536" s="72" t="str">
        <f t="shared" si="1817"/>
        <v/>
      </c>
      <c r="CP536" s="72" t="str">
        <f t="shared" si="1817"/>
        <v/>
      </c>
      <c r="CQ536" s="72" t="str">
        <f t="shared" si="1817"/>
        <v/>
      </c>
      <c r="CR536" s="72" t="str">
        <f t="shared" si="1817"/>
        <v/>
      </c>
      <c r="CS536" s="72" t="str">
        <f t="shared" si="1817"/>
        <v/>
      </c>
      <c r="CT536" s="72" t="str">
        <f t="shared" si="1817"/>
        <v/>
      </c>
      <c r="CU536" s="72" t="str">
        <f t="shared" si="1817"/>
        <v/>
      </c>
      <c r="CV536" s="72" t="str">
        <f t="shared" si="1817"/>
        <v/>
      </c>
      <c r="CW536" s="72" t="str">
        <f t="shared" si="1817"/>
        <v/>
      </c>
      <c r="CX536" s="72" t="str">
        <f t="shared" si="1817"/>
        <v/>
      </c>
      <c r="CY536" s="72" t="str">
        <f t="shared" si="1817"/>
        <v/>
      </c>
      <c r="CZ536" s="72" t="str">
        <f t="shared" si="1817"/>
        <v/>
      </c>
      <c r="DA536" s="72" t="str">
        <f t="shared" si="1817"/>
        <v/>
      </c>
      <c r="DB536" s="72" t="str">
        <f t="shared" si="1817"/>
        <v/>
      </c>
      <c r="DC536" s="72" t="str">
        <f t="shared" ref="DC536:DV536" si="1818">IF(DC$409&lt;&gt;"",$E137,"")</f>
        <v/>
      </c>
      <c r="DD536" s="72" t="str">
        <f t="shared" si="1818"/>
        <v/>
      </c>
      <c r="DE536" s="72" t="str">
        <f t="shared" si="1818"/>
        <v/>
      </c>
      <c r="DF536" s="72" t="str">
        <f t="shared" si="1818"/>
        <v/>
      </c>
      <c r="DG536" s="72" t="str">
        <f t="shared" si="1818"/>
        <v/>
      </c>
      <c r="DH536" s="72" t="str">
        <f t="shared" si="1818"/>
        <v/>
      </c>
      <c r="DI536" s="72" t="str">
        <f t="shared" si="1818"/>
        <v/>
      </c>
      <c r="DJ536" s="72" t="str">
        <f t="shared" si="1818"/>
        <v/>
      </c>
      <c r="DK536" s="72" t="str">
        <f t="shared" si="1818"/>
        <v/>
      </c>
      <c r="DL536" s="72" t="str">
        <f t="shared" si="1818"/>
        <v/>
      </c>
      <c r="DM536" s="72" t="str">
        <f t="shared" si="1818"/>
        <v/>
      </c>
      <c r="DN536" s="72" t="str">
        <f t="shared" si="1818"/>
        <v/>
      </c>
      <c r="DO536" s="72" t="str">
        <f t="shared" si="1818"/>
        <v/>
      </c>
      <c r="DP536" s="72" t="str">
        <f t="shared" si="1818"/>
        <v/>
      </c>
      <c r="DQ536" s="72" t="str">
        <f t="shared" si="1818"/>
        <v/>
      </c>
      <c r="DR536" s="72" t="str">
        <f t="shared" si="1818"/>
        <v/>
      </c>
      <c r="DS536" s="72" t="str">
        <f t="shared" si="1818"/>
        <v/>
      </c>
      <c r="DT536" s="72" t="str">
        <f t="shared" si="1818"/>
        <v/>
      </c>
      <c r="DU536" s="72" t="str">
        <f t="shared" si="1818"/>
        <v/>
      </c>
      <c r="DV536" s="72" t="str">
        <f t="shared" si="1818"/>
        <v/>
      </c>
      <c r="DY536" s="79" t="s">
        <v>1238</v>
      </c>
      <c r="DZ536" t="s">
        <v>1463</v>
      </c>
      <c r="EA536" t="s">
        <v>7332</v>
      </c>
      <c r="EB536" t="s">
        <v>11059</v>
      </c>
      <c r="EC536" t="s">
        <v>12729</v>
      </c>
    </row>
    <row r="537" spans="10:133" x14ac:dyDescent="0.25">
      <c r="J537" s="72" t="str">
        <f>IF(PEDIDO!C163&lt;&gt;"",PEDIDO!B163,"")</f>
        <v/>
      </c>
      <c r="K537" s="72" t="str">
        <f t="shared" ref="K537:AP537" si="1819">IF(K$409&lt;&gt;"",$E138,"")</f>
        <v/>
      </c>
      <c r="L537" s="72" t="str">
        <f t="shared" si="1819"/>
        <v/>
      </c>
      <c r="M537" s="72" t="str">
        <f t="shared" si="1819"/>
        <v/>
      </c>
      <c r="N537" s="72" t="str">
        <f t="shared" si="1819"/>
        <v/>
      </c>
      <c r="O537" s="72" t="str">
        <f t="shared" si="1819"/>
        <v/>
      </c>
      <c r="P537" s="72" t="str">
        <f t="shared" si="1819"/>
        <v/>
      </c>
      <c r="Q537" s="72" t="str">
        <f t="shared" si="1819"/>
        <v/>
      </c>
      <c r="R537" s="72" t="str">
        <f t="shared" si="1819"/>
        <v/>
      </c>
      <c r="S537" s="72" t="str">
        <f t="shared" si="1819"/>
        <v/>
      </c>
      <c r="T537" s="72" t="str">
        <f t="shared" si="1819"/>
        <v/>
      </c>
      <c r="U537" s="72" t="str">
        <f t="shared" si="1819"/>
        <v/>
      </c>
      <c r="V537" s="72" t="str">
        <f t="shared" si="1819"/>
        <v/>
      </c>
      <c r="W537" s="72" t="str">
        <f t="shared" si="1819"/>
        <v/>
      </c>
      <c r="X537" s="72" t="str">
        <f t="shared" si="1819"/>
        <v/>
      </c>
      <c r="Y537" s="72" t="str">
        <f t="shared" si="1819"/>
        <v/>
      </c>
      <c r="Z537" s="72" t="str">
        <f t="shared" si="1819"/>
        <v/>
      </c>
      <c r="AA537" s="72" t="str">
        <f t="shared" si="1819"/>
        <v/>
      </c>
      <c r="AB537" s="72" t="str">
        <f t="shared" si="1819"/>
        <v/>
      </c>
      <c r="AC537" s="72" t="str">
        <f t="shared" si="1819"/>
        <v/>
      </c>
      <c r="AD537" s="72" t="str">
        <f t="shared" si="1819"/>
        <v/>
      </c>
      <c r="AE537" s="72" t="str">
        <f t="shared" si="1819"/>
        <v/>
      </c>
      <c r="AF537" s="72" t="str">
        <f t="shared" si="1819"/>
        <v/>
      </c>
      <c r="AG537" s="72" t="str">
        <f t="shared" si="1819"/>
        <v/>
      </c>
      <c r="AH537" s="72" t="str">
        <f t="shared" si="1819"/>
        <v/>
      </c>
      <c r="AI537" s="72" t="str">
        <f t="shared" si="1819"/>
        <v/>
      </c>
      <c r="AJ537" s="72" t="str">
        <f t="shared" si="1819"/>
        <v/>
      </c>
      <c r="AK537" s="72" t="str">
        <f t="shared" si="1819"/>
        <v/>
      </c>
      <c r="AL537" s="72" t="str">
        <f t="shared" si="1819"/>
        <v/>
      </c>
      <c r="AM537" s="72" t="str">
        <f t="shared" si="1819"/>
        <v/>
      </c>
      <c r="AN537" s="72" t="str">
        <f t="shared" si="1819"/>
        <v/>
      </c>
      <c r="AO537" s="72" t="str">
        <f t="shared" si="1819"/>
        <v/>
      </c>
      <c r="AP537" s="72" t="str">
        <f t="shared" si="1819"/>
        <v/>
      </c>
      <c r="AQ537" s="72" t="str">
        <f t="shared" ref="AQ537:BV537" si="1820">IF(AQ$409&lt;&gt;"",$E138,"")</f>
        <v/>
      </c>
      <c r="AR537" s="72" t="str">
        <f t="shared" si="1820"/>
        <v/>
      </c>
      <c r="AS537" s="72" t="str">
        <f t="shared" si="1820"/>
        <v/>
      </c>
      <c r="AT537" s="72" t="str">
        <f t="shared" si="1820"/>
        <v/>
      </c>
      <c r="AU537" s="72" t="str">
        <f t="shared" si="1820"/>
        <v/>
      </c>
      <c r="AV537" s="72" t="str">
        <f t="shared" si="1820"/>
        <v/>
      </c>
      <c r="AW537" s="72" t="str">
        <f t="shared" si="1820"/>
        <v/>
      </c>
      <c r="AX537" s="72" t="str">
        <f t="shared" si="1820"/>
        <v/>
      </c>
      <c r="AY537" s="72" t="str">
        <f t="shared" si="1820"/>
        <v/>
      </c>
      <c r="AZ537" s="72" t="str">
        <f t="shared" si="1820"/>
        <v/>
      </c>
      <c r="BA537" s="72" t="str">
        <f t="shared" si="1820"/>
        <v/>
      </c>
      <c r="BB537" s="72" t="str">
        <f t="shared" si="1820"/>
        <v/>
      </c>
      <c r="BC537" s="72" t="str">
        <f t="shared" si="1820"/>
        <v/>
      </c>
      <c r="BD537" s="72" t="str">
        <f t="shared" si="1820"/>
        <v/>
      </c>
      <c r="BE537" s="72" t="str">
        <f t="shared" si="1820"/>
        <v/>
      </c>
      <c r="BF537" s="72" t="str">
        <f t="shared" si="1820"/>
        <v/>
      </c>
      <c r="BG537" s="72" t="str">
        <f t="shared" si="1820"/>
        <v/>
      </c>
      <c r="BH537" s="72" t="str">
        <f t="shared" si="1820"/>
        <v/>
      </c>
      <c r="BI537" s="72" t="str">
        <f t="shared" si="1820"/>
        <v/>
      </c>
      <c r="BJ537" s="72" t="str">
        <f t="shared" si="1820"/>
        <v/>
      </c>
      <c r="BK537" s="72" t="str">
        <f t="shared" si="1820"/>
        <v/>
      </c>
      <c r="BL537" s="72" t="str">
        <f t="shared" si="1820"/>
        <v/>
      </c>
      <c r="BM537" s="72" t="str">
        <f t="shared" si="1820"/>
        <v/>
      </c>
      <c r="BN537" s="72" t="str">
        <f t="shared" si="1820"/>
        <v/>
      </c>
      <c r="BO537" s="72" t="str">
        <f t="shared" si="1820"/>
        <v/>
      </c>
      <c r="BP537" s="72" t="str">
        <f t="shared" si="1820"/>
        <v/>
      </c>
      <c r="BQ537" s="72" t="str">
        <f t="shared" si="1820"/>
        <v/>
      </c>
      <c r="BR537" s="72" t="str">
        <f t="shared" si="1820"/>
        <v/>
      </c>
      <c r="BS537" s="72" t="str">
        <f t="shared" si="1820"/>
        <v/>
      </c>
      <c r="BT537" s="72" t="str">
        <f t="shared" si="1820"/>
        <v/>
      </c>
      <c r="BU537" s="72" t="str">
        <f t="shared" si="1820"/>
        <v/>
      </c>
      <c r="BV537" s="72" t="str">
        <f t="shared" si="1820"/>
        <v/>
      </c>
      <c r="BW537" s="72" t="str">
        <f t="shared" ref="BW537:DB537" si="1821">IF(BW$409&lt;&gt;"",$E138,"")</f>
        <v/>
      </c>
      <c r="BX537" s="72" t="str">
        <f t="shared" si="1821"/>
        <v/>
      </c>
      <c r="BY537" s="72" t="str">
        <f t="shared" si="1821"/>
        <v/>
      </c>
      <c r="BZ537" s="72" t="str">
        <f t="shared" si="1821"/>
        <v/>
      </c>
      <c r="CA537" s="72" t="str">
        <f t="shared" si="1821"/>
        <v/>
      </c>
      <c r="CB537" s="72" t="str">
        <f t="shared" si="1821"/>
        <v/>
      </c>
      <c r="CC537" s="72" t="str">
        <f t="shared" si="1821"/>
        <v/>
      </c>
      <c r="CD537" s="72" t="str">
        <f t="shared" si="1821"/>
        <v/>
      </c>
      <c r="CE537" s="72" t="str">
        <f t="shared" si="1821"/>
        <v/>
      </c>
      <c r="CF537" s="72" t="str">
        <f t="shared" si="1821"/>
        <v/>
      </c>
      <c r="CG537" s="72" t="str">
        <f t="shared" si="1821"/>
        <v/>
      </c>
      <c r="CH537" s="72" t="str">
        <f t="shared" si="1821"/>
        <v/>
      </c>
      <c r="CI537" s="72" t="str">
        <f t="shared" si="1821"/>
        <v/>
      </c>
      <c r="CJ537" s="72" t="str">
        <f t="shared" si="1821"/>
        <v/>
      </c>
      <c r="CK537" s="72" t="str">
        <f t="shared" si="1821"/>
        <v/>
      </c>
      <c r="CL537" s="72" t="str">
        <f t="shared" si="1821"/>
        <v/>
      </c>
      <c r="CM537" s="72" t="str">
        <f t="shared" si="1821"/>
        <v/>
      </c>
      <c r="CN537" s="72" t="str">
        <f t="shared" si="1821"/>
        <v/>
      </c>
      <c r="CO537" s="72" t="str">
        <f t="shared" si="1821"/>
        <v/>
      </c>
      <c r="CP537" s="72" t="str">
        <f t="shared" si="1821"/>
        <v/>
      </c>
      <c r="CQ537" s="72" t="str">
        <f t="shared" si="1821"/>
        <v/>
      </c>
      <c r="CR537" s="72" t="str">
        <f t="shared" si="1821"/>
        <v/>
      </c>
      <c r="CS537" s="72" t="str">
        <f t="shared" si="1821"/>
        <v/>
      </c>
      <c r="CT537" s="72" t="str">
        <f t="shared" si="1821"/>
        <v/>
      </c>
      <c r="CU537" s="72" t="str">
        <f t="shared" si="1821"/>
        <v/>
      </c>
      <c r="CV537" s="72" t="str">
        <f t="shared" si="1821"/>
        <v/>
      </c>
      <c r="CW537" s="72" t="str">
        <f t="shared" si="1821"/>
        <v/>
      </c>
      <c r="CX537" s="72" t="str">
        <f t="shared" si="1821"/>
        <v/>
      </c>
      <c r="CY537" s="72" t="str">
        <f t="shared" si="1821"/>
        <v/>
      </c>
      <c r="CZ537" s="72" t="str">
        <f t="shared" si="1821"/>
        <v/>
      </c>
      <c r="DA537" s="72" t="str">
        <f t="shared" si="1821"/>
        <v/>
      </c>
      <c r="DB537" s="72" t="str">
        <f t="shared" si="1821"/>
        <v/>
      </c>
      <c r="DC537" s="72" t="str">
        <f t="shared" ref="DC537:DV537" si="1822">IF(DC$409&lt;&gt;"",$E138,"")</f>
        <v/>
      </c>
      <c r="DD537" s="72" t="str">
        <f t="shared" si="1822"/>
        <v/>
      </c>
      <c r="DE537" s="72" t="str">
        <f t="shared" si="1822"/>
        <v/>
      </c>
      <c r="DF537" s="72" t="str">
        <f t="shared" si="1822"/>
        <v/>
      </c>
      <c r="DG537" s="72" t="str">
        <f t="shared" si="1822"/>
        <v/>
      </c>
      <c r="DH537" s="72" t="str">
        <f t="shared" si="1822"/>
        <v/>
      </c>
      <c r="DI537" s="72" t="str">
        <f t="shared" si="1822"/>
        <v/>
      </c>
      <c r="DJ537" s="72" t="str">
        <f t="shared" si="1822"/>
        <v/>
      </c>
      <c r="DK537" s="72" t="str">
        <f t="shared" si="1822"/>
        <v/>
      </c>
      <c r="DL537" s="72" t="str">
        <f t="shared" si="1822"/>
        <v/>
      </c>
      <c r="DM537" s="72" t="str">
        <f t="shared" si="1822"/>
        <v/>
      </c>
      <c r="DN537" s="72" t="str">
        <f t="shared" si="1822"/>
        <v/>
      </c>
      <c r="DO537" s="72" t="str">
        <f t="shared" si="1822"/>
        <v/>
      </c>
      <c r="DP537" s="72" t="str">
        <f t="shared" si="1822"/>
        <v/>
      </c>
      <c r="DQ537" s="72" t="str">
        <f t="shared" si="1822"/>
        <v/>
      </c>
      <c r="DR537" s="72" t="str">
        <f t="shared" si="1822"/>
        <v/>
      </c>
      <c r="DS537" s="72" t="str">
        <f t="shared" si="1822"/>
        <v/>
      </c>
      <c r="DT537" s="72" t="str">
        <f t="shared" si="1822"/>
        <v/>
      </c>
      <c r="DU537" s="72" t="str">
        <f t="shared" si="1822"/>
        <v/>
      </c>
      <c r="DV537" s="72" t="str">
        <f t="shared" si="1822"/>
        <v/>
      </c>
      <c r="DY537" s="79" t="s">
        <v>1239</v>
      </c>
      <c r="DZ537" t="s">
        <v>1804</v>
      </c>
      <c r="EA537" t="s">
        <v>7333</v>
      </c>
      <c r="EB537" t="s">
        <v>11060</v>
      </c>
      <c r="EC537" t="s">
        <v>12730</v>
      </c>
    </row>
    <row r="538" spans="10:133" x14ac:dyDescent="0.25">
      <c r="J538" s="72" t="str">
        <f>IF(PEDIDO!C164&lt;&gt;"",PEDIDO!B164,"")</f>
        <v/>
      </c>
      <c r="K538" s="72" t="str">
        <f t="shared" ref="K538:AP538" si="1823">IF(K$409&lt;&gt;"",$E139,"")</f>
        <v/>
      </c>
      <c r="L538" s="72" t="str">
        <f t="shared" si="1823"/>
        <v/>
      </c>
      <c r="M538" s="72" t="str">
        <f t="shared" si="1823"/>
        <v/>
      </c>
      <c r="N538" s="72" t="str">
        <f t="shared" si="1823"/>
        <v/>
      </c>
      <c r="O538" s="72" t="str">
        <f t="shared" si="1823"/>
        <v/>
      </c>
      <c r="P538" s="72" t="str">
        <f t="shared" si="1823"/>
        <v/>
      </c>
      <c r="Q538" s="72" t="str">
        <f t="shared" si="1823"/>
        <v/>
      </c>
      <c r="R538" s="72" t="str">
        <f t="shared" si="1823"/>
        <v/>
      </c>
      <c r="S538" s="72" t="str">
        <f t="shared" si="1823"/>
        <v/>
      </c>
      <c r="T538" s="72" t="str">
        <f t="shared" si="1823"/>
        <v/>
      </c>
      <c r="U538" s="72" t="str">
        <f t="shared" si="1823"/>
        <v/>
      </c>
      <c r="V538" s="72" t="str">
        <f t="shared" si="1823"/>
        <v/>
      </c>
      <c r="W538" s="72" t="str">
        <f t="shared" si="1823"/>
        <v/>
      </c>
      <c r="X538" s="72" t="str">
        <f t="shared" si="1823"/>
        <v/>
      </c>
      <c r="Y538" s="72" t="str">
        <f t="shared" si="1823"/>
        <v/>
      </c>
      <c r="Z538" s="72" t="str">
        <f t="shared" si="1823"/>
        <v/>
      </c>
      <c r="AA538" s="72" t="str">
        <f t="shared" si="1823"/>
        <v/>
      </c>
      <c r="AB538" s="72" t="str">
        <f t="shared" si="1823"/>
        <v/>
      </c>
      <c r="AC538" s="72" t="str">
        <f t="shared" si="1823"/>
        <v/>
      </c>
      <c r="AD538" s="72" t="str">
        <f t="shared" si="1823"/>
        <v/>
      </c>
      <c r="AE538" s="72" t="str">
        <f t="shared" si="1823"/>
        <v/>
      </c>
      <c r="AF538" s="72" t="str">
        <f t="shared" si="1823"/>
        <v/>
      </c>
      <c r="AG538" s="72" t="str">
        <f t="shared" si="1823"/>
        <v/>
      </c>
      <c r="AH538" s="72" t="str">
        <f t="shared" si="1823"/>
        <v/>
      </c>
      <c r="AI538" s="72" t="str">
        <f t="shared" si="1823"/>
        <v/>
      </c>
      <c r="AJ538" s="72" t="str">
        <f t="shared" si="1823"/>
        <v/>
      </c>
      <c r="AK538" s="72" t="str">
        <f t="shared" si="1823"/>
        <v/>
      </c>
      <c r="AL538" s="72" t="str">
        <f t="shared" si="1823"/>
        <v/>
      </c>
      <c r="AM538" s="72" t="str">
        <f t="shared" si="1823"/>
        <v/>
      </c>
      <c r="AN538" s="72" t="str">
        <f t="shared" si="1823"/>
        <v/>
      </c>
      <c r="AO538" s="72" t="str">
        <f t="shared" si="1823"/>
        <v/>
      </c>
      <c r="AP538" s="72" t="str">
        <f t="shared" si="1823"/>
        <v/>
      </c>
      <c r="AQ538" s="72" t="str">
        <f t="shared" ref="AQ538:BV538" si="1824">IF(AQ$409&lt;&gt;"",$E139,"")</f>
        <v/>
      </c>
      <c r="AR538" s="72" t="str">
        <f t="shared" si="1824"/>
        <v/>
      </c>
      <c r="AS538" s="72" t="str">
        <f t="shared" si="1824"/>
        <v/>
      </c>
      <c r="AT538" s="72" t="str">
        <f t="shared" si="1824"/>
        <v/>
      </c>
      <c r="AU538" s="72" t="str">
        <f t="shared" si="1824"/>
        <v/>
      </c>
      <c r="AV538" s="72" t="str">
        <f t="shared" si="1824"/>
        <v/>
      </c>
      <c r="AW538" s="72" t="str">
        <f t="shared" si="1824"/>
        <v/>
      </c>
      <c r="AX538" s="72" t="str">
        <f t="shared" si="1824"/>
        <v/>
      </c>
      <c r="AY538" s="72" t="str">
        <f t="shared" si="1824"/>
        <v/>
      </c>
      <c r="AZ538" s="72" t="str">
        <f t="shared" si="1824"/>
        <v/>
      </c>
      <c r="BA538" s="72" t="str">
        <f t="shared" si="1824"/>
        <v/>
      </c>
      <c r="BB538" s="72" t="str">
        <f t="shared" si="1824"/>
        <v/>
      </c>
      <c r="BC538" s="72" t="str">
        <f t="shared" si="1824"/>
        <v/>
      </c>
      <c r="BD538" s="72" t="str">
        <f t="shared" si="1824"/>
        <v/>
      </c>
      <c r="BE538" s="72" t="str">
        <f t="shared" si="1824"/>
        <v/>
      </c>
      <c r="BF538" s="72" t="str">
        <f t="shared" si="1824"/>
        <v/>
      </c>
      <c r="BG538" s="72" t="str">
        <f t="shared" si="1824"/>
        <v/>
      </c>
      <c r="BH538" s="72" t="str">
        <f t="shared" si="1824"/>
        <v/>
      </c>
      <c r="BI538" s="72" t="str">
        <f t="shared" si="1824"/>
        <v/>
      </c>
      <c r="BJ538" s="72" t="str">
        <f t="shared" si="1824"/>
        <v/>
      </c>
      <c r="BK538" s="72" t="str">
        <f t="shared" si="1824"/>
        <v/>
      </c>
      <c r="BL538" s="72" t="str">
        <f t="shared" si="1824"/>
        <v/>
      </c>
      <c r="BM538" s="72" t="str">
        <f t="shared" si="1824"/>
        <v/>
      </c>
      <c r="BN538" s="72" t="str">
        <f t="shared" si="1824"/>
        <v/>
      </c>
      <c r="BO538" s="72" t="str">
        <f t="shared" si="1824"/>
        <v/>
      </c>
      <c r="BP538" s="72" t="str">
        <f t="shared" si="1824"/>
        <v/>
      </c>
      <c r="BQ538" s="72" t="str">
        <f t="shared" si="1824"/>
        <v/>
      </c>
      <c r="BR538" s="72" t="str">
        <f t="shared" si="1824"/>
        <v/>
      </c>
      <c r="BS538" s="72" t="str">
        <f t="shared" si="1824"/>
        <v/>
      </c>
      <c r="BT538" s="72" t="str">
        <f t="shared" si="1824"/>
        <v/>
      </c>
      <c r="BU538" s="72" t="str">
        <f t="shared" si="1824"/>
        <v/>
      </c>
      <c r="BV538" s="72" t="str">
        <f t="shared" si="1824"/>
        <v/>
      </c>
      <c r="BW538" s="72" t="str">
        <f t="shared" ref="BW538:DB538" si="1825">IF(BW$409&lt;&gt;"",$E139,"")</f>
        <v/>
      </c>
      <c r="BX538" s="72" t="str">
        <f t="shared" si="1825"/>
        <v/>
      </c>
      <c r="BY538" s="72" t="str">
        <f t="shared" si="1825"/>
        <v/>
      </c>
      <c r="BZ538" s="72" t="str">
        <f t="shared" si="1825"/>
        <v/>
      </c>
      <c r="CA538" s="72" t="str">
        <f t="shared" si="1825"/>
        <v/>
      </c>
      <c r="CB538" s="72" t="str">
        <f t="shared" si="1825"/>
        <v/>
      </c>
      <c r="CC538" s="72" t="str">
        <f t="shared" si="1825"/>
        <v/>
      </c>
      <c r="CD538" s="72" t="str">
        <f t="shared" si="1825"/>
        <v/>
      </c>
      <c r="CE538" s="72" t="str">
        <f t="shared" si="1825"/>
        <v/>
      </c>
      <c r="CF538" s="72" t="str">
        <f t="shared" si="1825"/>
        <v/>
      </c>
      <c r="CG538" s="72" t="str">
        <f t="shared" si="1825"/>
        <v/>
      </c>
      <c r="CH538" s="72" t="str">
        <f t="shared" si="1825"/>
        <v/>
      </c>
      <c r="CI538" s="72" t="str">
        <f t="shared" si="1825"/>
        <v/>
      </c>
      <c r="CJ538" s="72" t="str">
        <f t="shared" si="1825"/>
        <v/>
      </c>
      <c r="CK538" s="72" t="str">
        <f t="shared" si="1825"/>
        <v/>
      </c>
      <c r="CL538" s="72" t="str">
        <f t="shared" si="1825"/>
        <v/>
      </c>
      <c r="CM538" s="72" t="str">
        <f t="shared" si="1825"/>
        <v/>
      </c>
      <c r="CN538" s="72" t="str">
        <f t="shared" si="1825"/>
        <v/>
      </c>
      <c r="CO538" s="72" t="str">
        <f t="shared" si="1825"/>
        <v/>
      </c>
      <c r="CP538" s="72" t="str">
        <f t="shared" si="1825"/>
        <v/>
      </c>
      <c r="CQ538" s="72" t="str">
        <f t="shared" si="1825"/>
        <v/>
      </c>
      <c r="CR538" s="72" t="str">
        <f t="shared" si="1825"/>
        <v/>
      </c>
      <c r="CS538" s="72" t="str">
        <f t="shared" si="1825"/>
        <v/>
      </c>
      <c r="CT538" s="72" t="str">
        <f t="shared" si="1825"/>
        <v/>
      </c>
      <c r="CU538" s="72" t="str">
        <f t="shared" si="1825"/>
        <v/>
      </c>
      <c r="CV538" s="72" t="str">
        <f t="shared" si="1825"/>
        <v/>
      </c>
      <c r="CW538" s="72" t="str">
        <f t="shared" si="1825"/>
        <v/>
      </c>
      <c r="CX538" s="72" t="str">
        <f t="shared" si="1825"/>
        <v/>
      </c>
      <c r="CY538" s="72" t="str">
        <f t="shared" si="1825"/>
        <v/>
      </c>
      <c r="CZ538" s="72" t="str">
        <f t="shared" si="1825"/>
        <v/>
      </c>
      <c r="DA538" s="72" t="str">
        <f t="shared" si="1825"/>
        <v/>
      </c>
      <c r="DB538" s="72" t="str">
        <f t="shared" si="1825"/>
        <v/>
      </c>
      <c r="DC538" s="72" t="str">
        <f t="shared" ref="DC538:DV538" si="1826">IF(DC$409&lt;&gt;"",$E139,"")</f>
        <v/>
      </c>
      <c r="DD538" s="72" t="str">
        <f t="shared" si="1826"/>
        <v/>
      </c>
      <c r="DE538" s="72" t="str">
        <f t="shared" si="1826"/>
        <v/>
      </c>
      <c r="DF538" s="72" t="str">
        <f t="shared" si="1826"/>
        <v/>
      </c>
      <c r="DG538" s="72" t="str">
        <f t="shared" si="1826"/>
        <v/>
      </c>
      <c r="DH538" s="72" t="str">
        <f t="shared" si="1826"/>
        <v/>
      </c>
      <c r="DI538" s="72" t="str">
        <f t="shared" si="1826"/>
        <v/>
      </c>
      <c r="DJ538" s="72" t="str">
        <f t="shared" si="1826"/>
        <v/>
      </c>
      <c r="DK538" s="72" t="str">
        <f t="shared" si="1826"/>
        <v/>
      </c>
      <c r="DL538" s="72" t="str">
        <f t="shared" si="1826"/>
        <v/>
      </c>
      <c r="DM538" s="72" t="str">
        <f t="shared" si="1826"/>
        <v/>
      </c>
      <c r="DN538" s="72" t="str">
        <f t="shared" si="1826"/>
        <v/>
      </c>
      <c r="DO538" s="72" t="str">
        <f t="shared" si="1826"/>
        <v/>
      </c>
      <c r="DP538" s="72" t="str">
        <f t="shared" si="1826"/>
        <v/>
      </c>
      <c r="DQ538" s="72" t="str">
        <f t="shared" si="1826"/>
        <v/>
      </c>
      <c r="DR538" s="72" t="str">
        <f t="shared" si="1826"/>
        <v/>
      </c>
      <c r="DS538" s="72" t="str">
        <f t="shared" si="1826"/>
        <v/>
      </c>
      <c r="DT538" s="72" t="str">
        <f t="shared" si="1826"/>
        <v/>
      </c>
      <c r="DU538" s="72" t="str">
        <f t="shared" si="1826"/>
        <v/>
      </c>
      <c r="DV538" s="72" t="str">
        <f t="shared" si="1826"/>
        <v/>
      </c>
      <c r="DY538" s="79" t="s">
        <v>1240</v>
      </c>
      <c r="DZ538" t="s">
        <v>1463</v>
      </c>
      <c r="EA538" t="s">
        <v>7334</v>
      </c>
      <c r="EB538" t="s">
        <v>11061</v>
      </c>
      <c r="EC538" t="s">
        <v>12731</v>
      </c>
    </row>
    <row r="539" spans="10:133" x14ac:dyDescent="0.25">
      <c r="DY539" s="79" t="s">
        <v>1241</v>
      </c>
      <c r="DZ539" t="s">
        <v>1805</v>
      </c>
      <c r="EA539" t="s">
        <v>7335</v>
      </c>
      <c r="EB539" t="s">
        <v>11062</v>
      </c>
      <c r="EC539" t="s">
        <v>12732</v>
      </c>
    </row>
    <row r="540" spans="10:133" x14ac:dyDescent="0.25">
      <c r="DY540" s="79" t="s">
        <v>1242</v>
      </c>
      <c r="DZ540" t="s">
        <v>1806</v>
      </c>
      <c r="EA540" t="s">
        <v>7336</v>
      </c>
      <c r="EB540" t="s">
        <v>11063</v>
      </c>
      <c r="EC540" t="s">
        <v>12733</v>
      </c>
    </row>
    <row r="541" spans="10:133" x14ac:dyDescent="0.25">
      <c r="J541" s="69" t="s">
        <v>99</v>
      </c>
      <c r="K541" s="69">
        <v>1</v>
      </c>
      <c r="L541" s="69">
        <v>2</v>
      </c>
      <c r="M541" s="69">
        <v>3</v>
      </c>
      <c r="N541" s="69">
        <v>4</v>
      </c>
      <c r="O541" s="69">
        <v>5</v>
      </c>
      <c r="P541" s="69">
        <v>6</v>
      </c>
      <c r="Q541" s="69">
        <v>7</v>
      </c>
      <c r="R541" s="69">
        <v>8</v>
      </c>
      <c r="S541" s="69">
        <v>9</v>
      </c>
      <c r="T541" s="69">
        <v>10</v>
      </c>
      <c r="U541" s="69">
        <v>11</v>
      </c>
      <c r="V541" s="69">
        <v>12</v>
      </c>
      <c r="W541" s="69">
        <v>13</v>
      </c>
      <c r="X541" s="69">
        <v>14</v>
      </c>
      <c r="Y541" s="69">
        <v>15</v>
      </c>
      <c r="Z541" s="69">
        <v>19</v>
      </c>
      <c r="AA541" s="69">
        <v>20</v>
      </c>
      <c r="AB541" s="69">
        <v>21</v>
      </c>
      <c r="AC541" s="69">
        <v>22</v>
      </c>
      <c r="AD541" s="69">
        <v>23</v>
      </c>
      <c r="AE541" s="69">
        <v>24</v>
      </c>
      <c r="AF541" s="69">
        <v>25</v>
      </c>
      <c r="AG541" s="69">
        <v>26</v>
      </c>
      <c r="AH541" s="69">
        <v>27</v>
      </c>
      <c r="AI541" s="69">
        <v>28</v>
      </c>
      <c r="AJ541" s="69">
        <v>29</v>
      </c>
      <c r="AK541" s="69">
        <v>30</v>
      </c>
      <c r="AL541" s="69">
        <v>31</v>
      </c>
      <c r="AM541" s="69">
        <v>32</v>
      </c>
      <c r="AN541" s="69">
        <v>33</v>
      </c>
      <c r="AO541" s="69">
        <v>34</v>
      </c>
      <c r="AP541" s="69">
        <v>35</v>
      </c>
      <c r="AQ541" s="69">
        <v>36</v>
      </c>
      <c r="AR541" s="69">
        <v>37</v>
      </c>
      <c r="AS541" s="69">
        <v>38</v>
      </c>
      <c r="AT541" s="69">
        <v>39</v>
      </c>
      <c r="AU541" s="69">
        <v>40</v>
      </c>
      <c r="AV541" s="69">
        <v>41</v>
      </c>
      <c r="AW541" s="69">
        <v>42</v>
      </c>
      <c r="AX541" s="69">
        <v>43</v>
      </c>
      <c r="AY541" s="69">
        <v>44</v>
      </c>
      <c r="AZ541" s="69">
        <v>45</v>
      </c>
      <c r="BA541" s="69">
        <v>46</v>
      </c>
      <c r="BB541" s="69">
        <v>47</v>
      </c>
      <c r="BC541" s="69">
        <v>48</v>
      </c>
      <c r="BD541" s="69">
        <v>49</v>
      </c>
      <c r="BE541" s="69">
        <v>50</v>
      </c>
      <c r="BF541" s="69">
        <v>51</v>
      </c>
      <c r="BG541" s="69">
        <v>52</v>
      </c>
      <c r="BH541" s="69">
        <v>53</v>
      </c>
      <c r="BI541" s="69">
        <v>54</v>
      </c>
      <c r="BJ541" s="69">
        <v>56</v>
      </c>
      <c r="BK541" s="69">
        <v>57</v>
      </c>
      <c r="BL541" s="69">
        <v>58</v>
      </c>
      <c r="BM541" s="69">
        <v>59</v>
      </c>
      <c r="BN541" s="69">
        <v>60</v>
      </c>
      <c r="BO541" s="69">
        <v>61</v>
      </c>
      <c r="BP541" s="69">
        <v>62</v>
      </c>
      <c r="BQ541" s="69">
        <v>63</v>
      </c>
      <c r="BR541" s="69">
        <v>64</v>
      </c>
      <c r="BS541" s="69">
        <v>65</v>
      </c>
      <c r="BT541" s="69">
        <v>66</v>
      </c>
      <c r="BU541" s="69">
        <v>67</v>
      </c>
      <c r="BV541" s="69">
        <v>68</v>
      </c>
      <c r="BW541" s="69">
        <v>69</v>
      </c>
      <c r="BX541" s="69">
        <v>70</v>
      </c>
      <c r="BY541" s="69">
        <v>72</v>
      </c>
      <c r="BZ541" s="69">
        <v>73</v>
      </c>
      <c r="CA541" s="69">
        <v>74</v>
      </c>
      <c r="CB541" s="69">
        <v>75</v>
      </c>
      <c r="CC541" s="69">
        <v>76</v>
      </c>
      <c r="CD541" s="69">
        <v>77</v>
      </c>
      <c r="CE541" s="69">
        <v>78</v>
      </c>
      <c r="CF541" s="69">
        <v>79</v>
      </c>
      <c r="CG541" s="69">
        <v>80</v>
      </c>
      <c r="CH541" s="69">
        <v>81</v>
      </c>
      <c r="CI541" s="69">
        <v>82</v>
      </c>
      <c r="CJ541" s="69">
        <v>83</v>
      </c>
      <c r="CK541" s="69">
        <v>84</v>
      </c>
      <c r="CL541" s="69">
        <v>85</v>
      </c>
      <c r="CM541" s="69">
        <v>86</v>
      </c>
      <c r="CN541" s="69">
        <v>87</v>
      </c>
      <c r="CO541" s="69">
        <v>88</v>
      </c>
      <c r="CP541" s="69">
        <v>89</v>
      </c>
      <c r="CQ541" s="69">
        <v>90</v>
      </c>
      <c r="CR541" s="69">
        <v>91</v>
      </c>
      <c r="CS541" s="69">
        <v>92</v>
      </c>
      <c r="CT541" s="69">
        <v>93</v>
      </c>
      <c r="CU541" s="69">
        <v>94</v>
      </c>
      <c r="CV541" s="69">
        <v>95</v>
      </c>
      <c r="CW541" s="69">
        <v>96</v>
      </c>
      <c r="CX541" s="69">
        <v>97</v>
      </c>
      <c r="CY541" s="69">
        <v>98</v>
      </c>
      <c r="CZ541" s="69">
        <v>99</v>
      </c>
      <c r="DA541" s="69">
        <v>100</v>
      </c>
      <c r="DB541" s="69">
        <v>101</v>
      </c>
      <c r="DC541" s="69">
        <v>102</v>
      </c>
      <c r="DD541" s="69">
        <v>103</v>
      </c>
      <c r="DE541" s="69">
        <v>104</v>
      </c>
      <c r="DF541" s="69">
        <v>105</v>
      </c>
      <c r="DG541" s="69">
        <v>106</v>
      </c>
      <c r="DH541" s="69">
        <v>107</v>
      </c>
      <c r="DI541" s="69">
        <v>108</v>
      </c>
      <c r="DJ541" s="69">
        <v>999</v>
      </c>
      <c r="DK541" s="70">
        <v>109</v>
      </c>
      <c r="DL541" s="70">
        <v>110</v>
      </c>
      <c r="DM541" s="70">
        <v>111</v>
      </c>
      <c r="DN541" s="70">
        <v>112</v>
      </c>
      <c r="DO541" s="70">
        <v>113</v>
      </c>
      <c r="DP541" s="70">
        <v>114</v>
      </c>
      <c r="DQ541" s="70">
        <v>115</v>
      </c>
      <c r="DR541" s="70">
        <v>116</v>
      </c>
      <c r="DS541" s="70">
        <v>117</v>
      </c>
      <c r="DT541" s="70">
        <v>118</v>
      </c>
      <c r="DU541" s="70">
        <v>119</v>
      </c>
      <c r="DV541" s="70">
        <v>120</v>
      </c>
      <c r="DY541" s="79" t="s">
        <v>1243</v>
      </c>
      <c r="DZ541" t="s">
        <v>1807</v>
      </c>
      <c r="EA541" t="s">
        <v>7337</v>
      </c>
      <c r="EB541" t="s">
        <v>11064</v>
      </c>
      <c r="EC541" t="s">
        <v>11299</v>
      </c>
    </row>
    <row r="542" spans="10:133" x14ac:dyDescent="0.25">
      <c r="J542" s="74" t="s">
        <v>105</v>
      </c>
      <c r="K542" s="74" t="str">
        <f>IF(COUNTIF(PEDIDO!$D$27:$AO$27, K$10)&gt;0, K$10, "")</f>
        <v/>
      </c>
      <c r="L542" s="74" t="str">
        <f>IF(COUNTIF(PEDIDO!$D$27:$AO$27, L$10)&gt;0, L$10, "")</f>
        <v/>
      </c>
      <c r="M542" s="74" t="str">
        <f>IF(COUNTIF(PEDIDO!$D$27:$AO$27, M$10)&gt;0, M$10, "")</f>
        <v/>
      </c>
      <c r="N542" s="74" t="str">
        <f>IF(COUNTIF(PEDIDO!$D$27:$AO$27, N$10)&gt;0, N$10, "")</f>
        <v/>
      </c>
      <c r="O542" s="74" t="str">
        <f>IF(COUNTIF(PEDIDO!$D$27:$AO$27, O$10)&gt;0, O$10, "")</f>
        <v/>
      </c>
      <c r="P542" s="74" t="str">
        <f>IF(COUNTIF(PEDIDO!$D$27:$AO$27, P$10)&gt;0, P$10, "")</f>
        <v/>
      </c>
      <c r="Q542" s="74" t="str">
        <f>IF(COUNTIF(PEDIDO!$D$27:$AO$27, Q$10)&gt;0, Q$10, "")</f>
        <v/>
      </c>
      <c r="R542" s="74" t="str">
        <f>IF(COUNTIF(PEDIDO!$D$27:$AO$27, R$10)&gt;0, R$10, "")</f>
        <v/>
      </c>
      <c r="S542" s="74" t="str">
        <f>IF(COUNTIF(PEDIDO!$D$27:$AO$27, S$10)&gt;0, S$10, "")</f>
        <v/>
      </c>
      <c r="T542" s="74" t="str">
        <f>IF(COUNTIF(PEDIDO!$D$27:$AO$27, T$10)&gt;0, T$10, "")</f>
        <v/>
      </c>
      <c r="U542" s="74" t="str">
        <f>IF(COUNTIF(PEDIDO!$D$27:$AO$27, U$10)&gt;0, U$10, "")</f>
        <v/>
      </c>
      <c r="V542" s="74" t="str">
        <f>IF(COUNTIF(PEDIDO!$D$27:$AO$27, V$10)&gt;0, V$10, "")</f>
        <v/>
      </c>
      <c r="W542" s="74" t="str">
        <f>IF(COUNTIF(PEDIDO!$D$27:$AO$27, W$10)&gt;0, W$10, "")</f>
        <v/>
      </c>
      <c r="X542" s="74" t="str">
        <f>IF(COUNTIF(PEDIDO!$D$27:$AO$27, X$10)&gt;0, X$10, "")</f>
        <v/>
      </c>
      <c r="Y542" s="74" t="str">
        <f>IF(COUNTIF(PEDIDO!$D$27:$AO$27, Y$10)&gt;0, Y$10, "")</f>
        <v/>
      </c>
      <c r="Z542" s="74" t="str">
        <f>IF(COUNTIF(PEDIDO!$D$27:$AO$27, Z$10)&gt;0, Z$10, "")</f>
        <v/>
      </c>
      <c r="AA542" s="74" t="str">
        <f>IF(COUNTIF(PEDIDO!$D$27:$AO$27, AA$10)&gt;0, AA$10, "")</f>
        <v/>
      </c>
      <c r="AB542" s="74" t="str">
        <f>IF(COUNTIF(PEDIDO!$D$27:$AO$27, AB$10)&gt;0, AB$10, "")</f>
        <v/>
      </c>
      <c r="AC542" s="74" t="str">
        <f>IF(COUNTIF(PEDIDO!$D$27:$AO$27, AC$10)&gt;0, AC$10, "")</f>
        <v/>
      </c>
      <c r="AD542" s="74" t="str">
        <f>IF(COUNTIF(PEDIDO!$D$27:$AO$27, AD$10)&gt;0, AD$10, "")</f>
        <v/>
      </c>
      <c r="AE542" s="74" t="str">
        <f>IF(COUNTIF(PEDIDO!$D$27:$AO$27, AE$10)&gt;0, AE$10, "")</f>
        <v/>
      </c>
      <c r="AF542" s="74" t="str">
        <f>IF(COUNTIF(PEDIDO!$D$27:$AO$27, AF$10)&gt;0, AF$10, "")</f>
        <v/>
      </c>
      <c r="AG542" s="74" t="str">
        <f>IF(COUNTIF(PEDIDO!$D$27:$AO$27, AG$10)&gt;0, AG$10, "")</f>
        <v/>
      </c>
      <c r="AH542" s="74" t="str">
        <f>IF(COUNTIF(PEDIDO!$D$27:$AO$27, AH$10)&gt;0, AH$10, "")</f>
        <v/>
      </c>
      <c r="AI542" s="74" t="str">
        <f>IF(COUNTIF(PEDIDO!$D$27:$AO$27, AI$10)&gt;0, AI$10, "")</f>
        <v/>
      </c>
      <c r="AJ542" s="74" t="str">
        <f>IF(COUNTIF(PEDIDO!$D$27:$AO$27, AJ$10)&gt;0, AJ$10, "")</f>
        <v/>
      </c>
      <c r="AK542" s="74" t="str">
        <f>IF(COUNTIF(PEDIDO!$D$27:$AO$27, AK$10)&gt;0, AK$10, "")</f>
        <v/>
      </c>
      <c r="AL542" s="74" t="str">
        <f>IF(COUNTIF(PEDIDO!$D$27:$AO$27, AL$10)&gt;0, AL$10, "")</f>
        <v/>
      </c>
      <c r="AM542" s="74" t="str">
        <f>IF(COUNTIF(PEDIDO!$D$27:$AO$27, AM$10)&gt;0, AM$10, "")</f>
        <v/>
      </c>
      <c r="AN542" s="74" t="str">
        <f>IF(COUNTIF(PEDIDO!$D$27:$AO$27, AN$10)&gt;0, AN$10, "")</f>
        <v/>
      </c>
      <c r="AO542" s="74" t="str">
        <f>IF(COUNTIF(PEDIDO!$D$27:$AO$27, AO$10)&gt;0, AO$10, "")</f>
        <v/>
      </c>
      <c r="AP542" s="74" t="str">
        <f>IF(COUNTIF(PEDIDO!$D$27:$AO$27, AP$10)&gt;0, AP$10, "")</f>
        <v/>
      </c>
      <c r="AQ542" s="74" t="str">
        <f>IF(COUNTIF(PEDIDO!$D$27:$AO$27, AQ$10)&gt;0, AQ$10, "")</f>
        <v/>
      </c>
      <c r="AR542" s="74" t="str">
        <f>IF(COUNTIF(PEDIDO!$D$27:$AO$27, AR$10)&gt;0, AR$10, "")</f>
        <v/>
      </c>
      <c r="AS542" s="74" t="str">
        <f>IF(COUNTIF(PEDIDO!$D$27:$AO$27, AS$10)&gt;0, AS$10, "")</f>
        <v/>
      </c>
      <c r="AT542" s="74" t="str">
        <f>IF(COUNTIF(PEDIDO!$D$27:$AO$27, AT$10)&gt;0, AT$10, "")</f>
        <v/>
      </c>
      <c r="AU542" s="74" t="str">
        <f>IF(COUNTIF(PEDIDO!$D$27:$AO$27, AU$10)&gt;0, AU$10, "")</f>
        <v/>
      </c>
      <c r="AV542" s="74" t="str">
        <f>IF(COUNTIF(PEDIDO!$D$27:$AO$27, AV$10)&gt;0, AV$10, "")</f>
        <v/>
      </c>
      <c r="AW542" s="74" t="str">
        <f>IF(COUNTIF(PEDIDO!$D$27:$AO$27, AW$10)&gt;0, AW$10, "")</f>
        <v/>
      </c>
      <c r="AX542" s="74" t="str">
        <f>IF(COUNTIF(PEDIDO!$D$27:$AO$27, AX$10)&gt;0, AX$10, "")</f>
        <v/>
      </c>
      <c r="AY542" s="74" t="str">
        <f>IF(COUNTIF(PEDIDO!$D$27:$AO$27, AY$10)&gt;0, AY$10, "")</f>
        <v/>
      </c>
      <c r="AZ542" s="74" t="str">
        <f>IF(COUNTIF(PEDIDO!$D$27:$AO$27, AZ$10)&gt;0, AZ$10, "")</f>
        <v/>
      </c>
      <c r="BA542" s="74" t="str">
        <f>IF(COUNTIF(PEDIDO!$D$27:$AO$27, BA$10)&gt;0, BA$10, "")</f>
        <v/>
      </c>
      <c r="BB542" s="74" t="str">
        <f>IF(COUNTIF(PEDIDO!$D$27:$AO$27, BB$10)&gt;0, BB$10, "")</f>
        <v/>
      </c>
      <c r="BC542" s="74" t="str">
        <f>IF(COUNTIF(PEDIDO!$D$27:$AO$27, BC$10)&gt;0, BC$10, "")</f>
        <v/>
      </c>
      <c r="BD542" s="74" t="str">
        <f>IF(COUNTIF(PEDIDO!$D$27:$AO$27, BD$10)&gt;0, BD$10, "")</f>
        <v/>
      </c>
      <c r="BE542" s="74" t="str">
        <f>IF(COUNTIF(PEDIDO!$D$27:$AO$27, BE$10)&gt;0, BE$10, "")</f>
        <v/>
      </c>
      <c r="BF542" s="74" t="str">
        <f>IF(COUNTIF(PEDIDO!$D$27:$AO$27, BF$10)&gt;0, BF$10, "")</f>
        <v/>
      </c>
      <c r="BG542" s="74" t="str">
        <f>IF(COUNTIF(PEDIDO!$D$27:$AO$27, BG$10)&gt;0, BG$10, "")</f>
        <v/>
      </c>
      <c r="BH542" s="74" t="str">
        <f>IF(COUNTIF(PEDIDO!$D$27:$AO$27, BH$10)&gt;0, BH$10, "")</f>
        <v/>
      </c>
      <c r="BI542" s="74" t="str">
        <f>IF(COUNTIF(PEDIDO!$D$27:$AO$27, BI$10)&gt;0, BI$10, "")</f>
        <v/>
      </c>
      <c r="BJ542" s="74" t="str">
        <f>IF(COUNTIF(PEDIDO!$D$27:$AO$27, BJ$10)&gt;0, BJ$10, "")</f>
        <v/>
      </c>
      <c r="BK542" s="74" t="str">
        <f>IF(COUNTIF(PEDIDO!$D$27:$AO$27, BK$10)&gt;0, BK$10, "")</f>
        <v/>
      </c>
      <c r="BL542" s="74" t="str">
        <f>IF(COUNTIF(PEDIDO!$D$27:$AO$27, BL$10)&gt;0, BL$10, "")</f>
        <v/>
      </c>
      <c r="BM542" s="74" t="str">
        <f>IF(COUNTIF(PEDIDO!$D$27:$AO$27, BM$10)&gt;0, BM$10, "")</f>
        <v/>
      </c>
      <c r="BN542" s="74" t="str">
        <f>IF(COUNTIF(PEDIDO!$D$27:$AO$27, BN$10)&gt;0, BN$10, "")</f>
        <v/>
      </c>
      <c r="BO542" s="74" t="str">
        <f>IF(COUNTIF(PEDIDO!$D$27:$AO$27, BO$10)&gt;0, BO$10, "")</f>
        <v/>
      </c>
      <c r="BP542" s="74" t="str">
        <f>IF(COUNTIF(PEDIDO!$D$27:$AO$27, BP$10)&gt;0, BP$10, "")</f>
        <v/>
      </c>
      <c r="BQ542" s="74" t="str">
        <f>IF(COUNTIF(PEDIDO!$D$27:$AO$27, BQ$10)&gt;0, BQ$10, "")</f>
        <v/>
      </c>
      <c r="BR542" s="74" t="str">
        <f>IF(COUNTIF(PEDIDO!$D$27:$AO$27, BR$10)&gt;0, BR$10, "")</f>
        <v/>
      </c>
      <c r="BS542" s="74" t="str">
        <f>IF(COUNTIF(PEDIDO!$D$27:$AO$27, BS$10)&gt;0, BS$10, "")</f>
        <v/>
      </c>
      <c r="BT542" s="74" t="str">
        <f>IF(COUNTIF(PEDIDO!$D$27:$AO$27, BT$10)&gt;0, BT$10, "")</f>
        <v/>
      </c>
      <c r="BU542" s="74" t="str">
        <f>IF(COUNTIF(PEDIDO!$D$27:$AO$27, BU$10)&gt;0, BU$10, "")</f>
        <v/>
      </c>
      <c r="BV542" s="74" t="str">
        <f>IF(COUNTIF(PEDIDO!$D$27:$AO$27, BV$10)&gt;0, BV$10, "")</f>
        <v/>
      </c>
      <c r="BW542" s="74" t="str">
        <f>IF(COUNTIF(PEDIDO!$D$27:$AO$27, BW$10)&gt;0, BW$10, "")</f>
        <v/>
      </c>
      <c r="BX542" s="74" t="str">
        <f>IF(COUNTIF(PEDIDO!$D$27:$AO$27, BX$10)&gt;0, BX$10, "")</f>
        <v/>
      </c>
      <c r="BY542" s="74" t="str">
        <f>IF(COUNTIF(PEDIDO!$D$27:$AO$27, BY$10)&gt;0, BY$10, "")</f>
        <v/>
      </c>
      <c r="BZ542" s="74" t="str">
        <f>IF(COUNTIF(PEDIDO!$D$27:$AO$27, BZ$10)&gt;0, BZ$10, "")</f>
        <v/>
      </c>
      <c r="CA542" s="74" t="str">
        <f>IF(COUNTIF(PEDIDO!$D$27:$AO$27, CA$10)&gt;0, CA$10, "")</f>
        <v/>
      </c>
      <c r="CB542" s="74" t="str">
        <f>IF(COUNTIF(PEDIDO!$D$27:$AO$27, CB$10)&gt;0, CB$10, "")</f>
        <v/>
      </c>
      <c r="CC542" s="74" t="str">
        <f>IF(COUNTIF(PEDIDO!$D$27:$AO$27, CC$10)&gt;0, CC$10, "")</f>
        <v/>
      </c>
      <c r="CD542" s="74" t="str">
        <f>IF(COUNTIF(PEDIDO!$D$27:$AO$27, CD$10)&gt;0, CD$10, "")</f>
        <v/>
      </c>
      <c r="CE542" s="74" t="str">
        <f>IF(COUNTIF(PEDIDO!$D$27:$AO$27, CE$10)&gt;0, CE$10, "")</f>
        <v/>
      </c>
      <c r="CF542" s="74" t="str">
        <f>IF(COUNTIF(PEDIDO!$D$27:$AO$27, CF$10)&gt;0, CF$10, "")</f>
        <v/>
      </c>
      <c r="CG542" s="74" t="str">
        <f>IF(COUNTIF(PEDIDO!$D$27:$AO$27, CG$10)&gt;0, CG$10, "")</f>
        <v/>
      </c>
      <c r="CH542" s="74" t="str">
        <f>IF(COUNTIF(PEDIDO!$D$27:$AO$27, CH$10)&gt;0, CH$10, "")</f>
        <v/>
      </c>
      <c r="CI542" s="74" t="str">
        <f>IF(COUNTIF(PEDIDO!$D$27:$AO$27, CI$10)&gt;0, CI$10, "")</f>
        <v/>
      </c>
      <c r="CJ542" s="74" t="str">
        <f>IF(COUNTIF(PEDIDO!$D$27:$AO$27, CJ$10)&gt;0, CJ$10, "")</f>
        <v/>
      </c>
      <c r="CK542" s="74" t="str">
        <f>IF(COUNTIF(PEDIDO!$D$27:$AO$27, CK$10)&gt;0, CK$10, "")</f>
        <v/>
      </c>
      <c r="CL542" s="74" t="str">
        <f>IF(COUNTIF(PEDIDO!$D$27:$AO$27, CL$10)&gt;0, CL$10, "")</f>
        <v/>
      </c>
      <c r="CM542" s="74" t="str">
        <f>IF(COUNTIF(PEDIDO!$D$27:$AO$27, CM$10)&gt;0, CM$10, "")</f>
        <v/>
      </c>
      <c r="CN542" s="74" t="str">
        <f>IF(COUNTIF(PEDIDO!$D$27:$AO$27, CN$10)&gt;0, CN$10, "")</f>
        <v/>
      </c>
      <c r="CO542" s="74" t="str">
        <f>IF(COUNTIF(PEDIDO!$D$27:$AO$27, CO$10)&gt;0, CO$10, "")</f>
        <v/>
      </c>
      <c r="CP542" s="74" t="str">
        <f>IF(COUNTIF(PEDIDO!$D$27:$AO$27, CP$10)&gt;0, CP$10, "")</f>
        <v/>
      </c>
      <c r="CQ542" s="74" t="str">
        <f>IF(COUNTIF(PEDIDO!$D$27:$AO$27, CQ$10)&gt;0, CQ$10, "")</f>
        <v/>
      </c>
      <c r="CR542" s="74" t="str">
        <f>IF(COUNTIF(PEDIDO!$D$27:$AO$27, CR$10)&gt;0, CR$10, "")</f>
        <v/>
      </c>
      <c r="CS542" s="74" t="str">
        <f>IF(COUNTIF(PEDIDO!$D$27:$AO$27, CS$10)&gt;0, CS$10, "")</f>
        <v/>
      </c>
      <c r="CT542" s="74" t="str">
        <f>IF(COUNTIF(PEDIDO!$D$27:$AO$27, CT$10)&gt;0, CT$10, "")</f>
        <v/>
      </c>
      <c r="CU542" s="74" t="str">
        <f>IF(COUNTIF(PEDIDO!$D$27:$AO$27, CU$10)&gt;0, CU$10, "")</f>
        <v/>
      </c>
      <c r="CV542" s="74" t="str">
        <f>IF(COUNTIF(PEDIDO!$D$27:$AO$27, CV$10)&gt;0, CV$10, "")</f>
        <v/>
      </c>
      <c r="CW542" s="74" t="str">
        <f>IF(COUNTIF(PEDIDO!$D$27:$AO$27, CW$10)&gt;0, CW$10, "")</f>
        <v/>
      </c>
      <c r="CX542" s="74" t="str">
        <f>IF(COUNTIF(PEDIDO!$D$27:$AO$27, CX$10)&gt;0, CX$10, "")</f>
        <v/>
      </c>
      <c r="CY542" s="74" t="str">
        <f>IF(COUNTIF(PEDIDO!$D$27:$AO$27, CY$10)&gt;0, CY$10, "")</f>
        <v/>
      </c>
      <c r="CZ542" s="74" t="str">
        <f>IF(COUNTIF(PEDIDO!$D$27:$AO$27, CZ$10)&gt;0, CZ$10, "")</f>
        <v/>
      </c>
      <c r="DA542" s="74" t="str">
        <f>IF(COUNTIF(PEDIDO!$D$27:$AO$27, DA$10)&gt;0, DA$10, "")</f>
        <v/>
      </c>
      <c r="DB542" s="74" t="str">
        <f>IF(COUNTIF(PEDIDO!$D$27:$AO$27, DB$10)&gt;0, DB$10, "")</f>
        <v/>
      </c>
      <c r="DC542" s="74" t="str">
        <f>IF(COUNTIF(PEDIDO!$D$27:$AO$27, DC$10)&gt;0, DC$10, "")</f>
        <v/>
      </c>
      <c r="DD542" s="74" t="str">
        <f>IF(COUNTIF(PEDIDO!$D$27:$AO$27, DD$10)&gt;0, DD$10, "")</f>
        <v/>
      </c>
      <c r="DE542" s="74" t="str">
        <f>IF(COUNTIF(PEDIDO!$D$27:$AO$27, DE$10)&gt;0, DE$10, "")</f>
        <v/>
      </c>
      <c r="DF542" s="74" t="str">
        <f>IF(COUNTIF(PEDIDO!$D$27:$AO$27, DF$10)&gt;0, DF$10, "")</f>
        <v/>
      </c>
      <c r="DG542" s="74" t="str">
        <f>IF(COUNTIF(PEDIDO!$D$27:$AO$27, DG$10)&gt;0, DG$10, "")</f>
        <v/>
      </c>
      <c r="DH542" s="74" t="str">
        <f>IF(COUNTIF(PEDIDO!$D$27:$AO$27, DH$10)&gt;0, DH$10, "")</f>
        <v/>
      </c>
      <c r="DI542" s="74" t="str">
        <f>IF(COUNTIF(PEDIDO!$D$27:$AO$27, DI$10)&gt;0, DI$10, "")</f>
        <v/>
      </c>
      <c r="DJ542" s="74" t="str">
        <f>IF(COUNTIF(PEDIDO!$D$27:$AO$27, DJ$10)&gt;0, DJ$10, "")</f>
        <v/>
      </c>
      <c r="DK542" s="74" t="str">
        <f>IF(COUNTIF(PEDIDO!$D$27:$AO$27, DK$10)&gt;0, DK$10, "")</f>
        <v/>
      </c>
      <c r="DL542" s="74" t="str">
        <f>IF(COUNTIF(PEDIDO!$D$27:$AO$27, DL$10)&gt;0, DL$10, "")</f>
        <v/>
      </c>
      <c r="DM542" s="74" t="str">
        <f>IF(COUNTIF(PEDIDO!$D$27:$AO$27, DM$10)&gt;0, DM$10, "")</f>
        <v/>
      </c>
      <c r="DN542" s="74" t="str">
        <f>IF(COUNTIF(PEDIDO!$D$27:$AO$27, DN$10)&gt;0, DN$10, "")</f>
        <v/>
      </c>
      <c r="DO542" s="74" t="str">
        <f>IF(COUNTIF(PEDIDO!$D$27:$AO$27, DO$10)&gt;0, DO$10, "")</f>
        <v/>
      </c>
      <c r="DP542" s="74" t="str">
        <f>IF(COUNTIF(PEDIDO!$D$27:$AO$27, DP$10)&gt;0, DP$10, "")</f>
        <v/>
      </c>
      <c r="DQ542" s="74" t="str">
        <f>IF(COUNTIF(PEDIDO!$D$27:$AO$27, DQ$10)&gt;0, DQ$10, "")</f>
        <v/>
      </c>
      <c r="DR542" s="74" t="str">
        <f>IF(COUNTIF(PEDIDO!$D$27:$AO$27, DR$10)&gt;0, DR$10, "")</f>
        <v/>
      </c>
      <c r="DS542" s="74" t="str">
        <f>IF(COUNTIF(PEDIDO!$D$27:$AO$27, DS$10)&gt;0, DS$10, "")</f>
        <v/>
      </c>
      <c r="DT542" s="74" t="str">
        <f>IF(COUNTIF(PEDIDO!$D$27:$AO$27, DT$10)&gt;0, DT$10, "")</f>
        <v/>
      </c>
      <c r="DU542" s="74" t="str">
        <f>IF(COUNTIF(PEDIDO!$D$27:$AO$27, DU$10)&gt;0, DU$10, "")</f>
        <v/>
      </c>
      <c r="DV542" s="74" t="str">
        <f>IF(COUNTIF(PEDIDO!$D$27:$AO$27, DV$10)&gt;0, DV$10, "")</f>
        <v/>
      </c>
      <c r="DY542" s="79" t="s">
        <v>1244</v>
      </c>
      <c r="DZ542" t="s">
        <v>1808</v>
      </c>
      <c r="EA542" t="s">
        <v>7338</v>
      </c>
      <c r="EB542" t="s">
        <v>11065</v>
      </c>
      <c r="EC542" t="s">
        <v>12734</v>
      </c>
    </row>
    <row r="543" spans="10:133" x14ac:dyDescent="0.25">
      <c r="J543" s="72" t="str">
        <f>IF(PEDIDO!C36&lt;&gt;"",PEDIDO!B36,"")</f>
        <v/>
      </c>
      <c r="K543" s="72" t="str">
        <f t="shared" ref="K543:AP543" si="1827">IF(K$542&lt;&gt;"",$F11,"")</f>
        <v/>
      </c>
      <c r="L543" s="72" t="str">
        <f t="shared" si="1827"/>
        <v/>
      </c>
      <c r="M543" s="72" t="str">
        <f t="shared" si="1827"/>
        <v/>
      </c>
      <c r="N543" s="72" t="str">
        <f t="shared" si="1827"/>
        <v/>
      </c>
      <c r="O543" s="72" t="str">
        <f t="shared" si="1827"/>
        <v/>
      </c>
      <c r="P543" s="72" t="str">
        <f t="shared" si="1827"/>
        <v/>
      </c>
      <c r="Q543" s="72" t="str">
        <f t="shared" si="1827"/>
        <v/>
      </c>
      <c r="R543" s="72" t="str">
        <f t="shared" si="1827"/>
        <v/>
      </c>
      <c r="S543" s="72" t="str">
        <f t="shared" si="1827"/>
        <v/>
      </c>
      <c r="T543" s="72" t="str">
        <f t="shared" si="1827"/>
        <v/>
      </c>
      <c r="U543" s="72" t="str">
        <f t="shared" si="1827"/>
        <v/>
      </c>
      <c r="V543" s="72" t="str">
        <f t="shared" si="1827"/>
        <v/>
      </c>
      <c r="W543" s="72" t="str">
        <f t="shared" si="1827"/>
        <v/>
      </c>
      <c r="X543" s="72" t="str">
        <f t="shared" si="1827"/>
        <v/>
      </c>
      <c r="Y543" s="72" t="str">
        <f t="shared" si="1827"/>
        <v/>
      </c>
      <c r="Z543" s="72" t="str">
        <f t="shared" si="1827"/>
        <v/>
      </c>
      <c r="AA543" s="72" t="str">
        <f t="shared" si="1827"/>
        <v/>
      </c>
      <c r="AB543" s="72" t="str">
        <f t="shared" si="1827"/>
        <v/>
      </c>
      <c r="AC543" s="72" t="str">
        <f t="shared" si="1827"/>
        <v/>
      </c>
      <c r="AD543" s="72" t="str">
        <f t="shared" si="1827"/>
        <v/>
      </c>
      <c r="AE543" s="72" t="str">
        <f t="shared" si="1827"/>
        <v/>
      </c>
      <c r="AF543" s="72" t="str">
        <f t="shared" si="1827"/>
        <v/>
      </c>
      <c r="AG543" s="72" t="str">
        <f t="shared" si="1827"/>
        <v/>
      </c>
      <c r="AH543" s="72" t="str">
        <f t="shared" si="1827"/>
        <v/>
      </c>
      <c r="AI543" s="72" t="str">
        <f t="shared" si="1827"/>
        <v/>
      </c>
      <c r="AJ543" s="72" t="str">
        <f t="shared" si="1827"/>
        <v/>
      </c>
      <c r="AK543" s="72" t="str">
        <f t="shared" si="1827"/>
        <v/>
      </c>
      <c r="AL543" s="72" t="str">
        <f t="shared" si="1827"/>
        <v/>
      </c>
      <c r="AM543" s="72" t="str">
        <f t="shared" si="1827"/>
        <v/>
      </c>
      <c r="AN543" s="72" t="str">
        <f t="shared" si="1827"/>
        <v/>
      </c>
      <c r="AO543" s="72" t="str">
        <f t="shared" si="1827"/>
        <v/>
      </c>
      <c r="AP543" s="72" t="str">
        <f t="shared" si="1827"/>
        <v/>
      </c>
      <c r="AQ543" s="72" t="str">
        <f t="shared" ref="AQ543:BV543" si="1828">IF(AQ$542&lt;&gt;"",$F11,"")</f>
        <v/>
      </c>
      <c r="AR543" s="72" t="str">
        <f t="shared" si="1828"/>
        <v/>
      </c>
      <c r="AS543" s="72" t="str">
        <f t="shared" si="1828"/>
        <v/>
      </c>
      <c r="AT543" s="72" t="str">
        <f t="shared" si="1828"/>
        <v/>
      </c>
      <c r="AU543" s="72" t="str">
        <f t="shared" si="1828"/>
        <v/>
      </c>
      <c r="AV543" s="72" t="str">
        <f t="shared" si="1828"/>
        <v/>
      </c>
      <c r="AW543" s="72" t="str">
        <f t="shared" si="1828"/>
        <v/>
      </c>
      <c r="AX543" s="72" t="str">
        <f t="shared" si="1828"/>
        <v/>
      </c>
      <c r="AY543" s="72" t="str">
        <f t="shared" si="1828"/>
        <v/>
      </c>
      <c r="AZ543" s="72" t="str">
        <f t="shared" si="1828"/>
        <v/>
      </c>
      <c r="BA543" s="72" t="str">
        <f t="shared" si="1828"/>
        <v/>
      </c>
      <c r="BB543" s="72" t="str">
        <f t="shared" si="1828"/>
        <v/>
      </c>
      <c r="BC543" s="72" t="str">
        <f t="shared" si="1828"/>
        <v/>
      </c>
      <c r="BD543" s="72" t="str">
        <f t="shared" si="1828"/>
        <v/>
      </c>
      <c r="BE543" s="72" t="str">
        <f t="shared" si="1828"/>
        <v/>
      </c>
      <c r="BF543" s="72" t="str">
        <f t="shared" si="1828"/>
        <v/>
      </c>
      <c r="BG543" s="72" t="str">
        <f t="shared" si="1828"/>
        <v/>
      </c>
      <c r="BH543" s="72" t="str">
        <f t="shared" si="1828"/>
        <v/>
      </c>
      <c r="BI543" s="72" t="str">
        <f t="shared" si="1828"/>
        <v/>
      </c>
      <c r="BJ543" s="72" t="str">
        <f t="shared" si="1828"/>
        <v/>
      </c>
      <c r="BK543" s="72" t="str">
        <f t="shared" si="1828"/>
        <v/>
      </c>
      <c r="BL543" s="72" t="str">
        <f t="shared" si="1828"/>
        <v/>
      </c>
      <c r="BM543" s="72" t="str">
        <f t="shared" si="1828"/>
        <v/>
      </c>
      <c r="BN543" s="72" t="str">
        <f t="shared" si="1828"/>
        <v/>
      </c>
      <c r="BO543" s="72" t="str">
        <f t="shared" si="1828"/>
        <v/>
      </c>
      <c r="BP543" s="72" t="str">
        <f t="shared" si="1828"/>
        <v/>
      </c>
      <c r="BQ543" s="72" t="str">
        <f t="shared" si="1828"/>
        <v/>
      </c>
      <c r="BR543" s="72" t="str">
        <f t="shared" si="1828"/>
        <v/>
      </c>
      <c r="BS543" s="72" t="str">
        <f t="shared" si="1828"/>
        <v/>
      </c>
      <c r="BT543" s="72" t="str">
        <f t="shared" si="1828"/>
        <v/>
      </c>
      <c r="BU543" s="72" t="str">
        <f t="shared" si="1828"/>
        <v/>
      </c>
      <c r="BV543" s="72" t="str">
        <f t="shared" si="1828"/>
        <v/>
      </c>
      <c r="BW543" s="72" t="str">
        <f t="shared" ref="BW543:DB543" si="1829">IF(BW$542&lt;&gt;"",$F11,"")</f>
        <v/>
      </c>
      <c r="BX543" s="72" t="str">
        <f t="shared" si="1829"/>
        <v/>
      </c>
      <c r="BY543" s="72" t="str">
        <f t="shared" si="1829"/>
        <v/>
      </c>
      <c r="BZ543" s="72" t="str">
        <f t="shared" si="1829"/>
        <v/>
      </c>
      <c r="CA543" s="72" t="str">
        <f t="shared" si="1829"/>
        <v/>
      </c>
      <c r="CB543" s="72" t="str">
        <f t="shared" si="1829"/>
        <v/>
      </c>
      <c r="CC543" s="72" t="str">
        <f t="shared" si="1829"/>
        <v/>
      </c>
      <c r="CD543" s="72" t="str">
        <f t="shared" si="1829"/>
        <v/>
      </c>
      <c r="CE543" s="72" t="str">
        <f t="shared" si="1829"/>
        <v/>
      </c>
      <c r="CF543" s="72" t="str">
        <f t="shared" si="1829"/>
        <v/>
      </c>
      <c r="CG543" s="72" t="str">
        <f t="shared" si="1829"/>
        <v/>
      </c>
      <c r="CH543" s="72" t="str">
        <f t="shared" si="1829"/>
        <v/>
      </c>
      <c r="CI543" s="72" t="str">
        <f t="shared" si="1829"/>
        <v/>
      </c>
      <c r="CJ543" s="72" t="str">
        <f t="shared" si="1829"/>
        <v/>
      </c>
      <c r="CK543" s="72" t="str">
        <f t="shared" si="1829"/>
        <v/>
      </c>
      <c r="CL543" s="72" t="str">
        <f t="shared" si="1829"/>
        <v/>
      </c>
      <c r="CM543" s="72" t="str">
        <f t="shared" si="1829"/>
        <v/>
      </c>
      <c r="CN543" s="72" t="str">
        <f t="shared" si="1829"/>
        <v/>
      </c>
      <c r="CO543" s="72" t="str">
        <f t="shared" si="1829"/>
        <v/>
      </c>
      <c r="CP543" s="72" t="str">
        <f t="shared" si="1829"/>
        <v/>
      </c>
      <c r="CQ543" s="72" t="str">
        <f t="shared" si="1829"/>
        <v/>
      </c>
      <c r="CR543" s="72" t="str">
        <f t="shared" si="1829"/>
        <v/>
      </c>
      <c r="CS543" s="72" t="str">
        <f t="shared" si="1829"/>
        <v/>
      </c>
      <c r="CT543" s="72" t="str">
        <f t="shared" si="1829"/>
        <v/>
      </c>
      <c r="CU543" s="72" t="str">
        <f t="shared" si="1829"/>
        <v/>
      </c>
      <c r="CV543" s="72" t="str">
        <f t="shared" si="1829"/>
        <v/>
      </c>
      <c r="CW543" s="72" t="str">
        <f t="shared" si="1829"/>
        <v/>
      </c>
      <c r="CX543" s="72" t="str">
        <f t="shared" si="1829"/>
        <v/>
      </c>
      <c r="CY543" s="72" t="str">
        <f t="shared" si="1829"/>
        <v/>
      </c>
      <c r="CZ543" s="72" t="str">
        <f t="shared" si="1829"/>
        <v/>
      </c>
      <c r="DA543" s="72" t="str">
        <f t="shared" si="1829"/>
        <v/>
      </c>
      <c r="DB543" s="72" t="str">
        <f t="shared" si="1829"/>
        <v/>
      </c>
      <c r="DC543" s="72" t="str">
        <f t="shared" ref="DC543:DV544" si="1830">IF(DC$542&lt;&gt;"",$F11,"")</f>
        <v/>
      </c>
      <c r="DD543" s="72" t="str">
        <f t="shared" si="1830"/>
        <v/>
      </c>
      <c r="DE543" s="72" t="str">
        <f t="shared" si="1830"/>
        <v/>
      </c>
      <c r="DF543" s="72" t="str">
        <f t="shared" si="1830"/>
        <v/>
      </c>
      <c r="DG543" s="72" t="str">
        <f t="shared" si="1830"/>
        <v/>
      </c>
      <c r="DH543" s="72" t="str">
        <f t="shared" si="1830"/>
        <v/>
      </c>
      <c r="DI543" s="72" t="str">
        <f t="shared" si="1830"/>
        <v/>
      </c>
      <c r="DJ543" s="72" t="str">
        <f t="shared" si="1830"/>
        <v/>
      </c>
      <c r="DK543" s="72" t="str">
        <f t="shared" si="1830"/>
        <v/>
      </c>
      <c r="DL543" s="72" t="str">
        <f t="shared" si="1830"/>
        <v/>
      </c>
      <c r="DM543" s="72" t="str">
        <f t="shared" si="1830"/>
        <v/>
      </c>
      <c r="DN543" s="72" t="str">
        <f t="shared" si="1830"/>
        <v/>
      </c>
      <c r="DO543" s="72" t="str">
        <f t="shared" si="1830"/>
        <v/>
      </c>
      <c r="DP543" s="72" t="str">
        <f t="shared" si="1830"/>
        <v/>
      </c>
      <c r="DQ543" s="72" t="str">
        <f t="shared" si="1830"/>
        <v/>
      </c>
      <c r="DR543" s="72" t="str">
        <f t="shared" si="1830"/>
        <v/>
      </c>
      <c r="DS543" s="72" t="str">
        <f t="shared" si="1830"/>
        <v/>
      </c>
      <c r="DT543" s="72" t="str">
        <f t="shared" si="1830"/>
        <v/>
      </c>
      <c r="DU543" s="72" t="str">
        <f t="shared" si="1830"/>
        <v/>
      </c>
      <c r="DV543" s="72" t="str">
        <f t="shared" si="1830"/>
        <v/>
      </c>
      <c r="DY543" s="79" t="s">
        <v>1245</v>
      </c>
      <c r="DZ543" t="s">
        <v>1809</v>
      </c>
      <c r="EA543" t="s">
        <v>7339</v>
      </c>
      <c r="EB543" t="s">
        <v>11066</v>
      </c>
      <c r="EC543" t="s">
        <v>12735</v>
      </c>
    </row>
    <row r="544" spans="10:133" x14ac:dyDescent="0.25">
      <c r="J544" s="72" t="str">
        <f>IF(PEDIDO!C37&lt;&gt;"",PEDIDO!B37,"")</f>
        <v/>
      </c>
      <c r="K544" s="72" t="str">
        <f t="shared" ref="K544:AP544" si="1831">IF(K$542&lt;&gt;"",$F12,"")</f>
        <v/>
      </c>
      <c r="L544" s="72" t="str">
        <f t="shared" si="1831"/>
        <v/>
      </c>
      <c r="M544" s="72" t="str">
        <f t="shared" si="1831"/>
        <v/>
      </c>
      <c r="N544" s="72" t="str">
        <f t="shared" si="1831"/>
        <v/>
      </c>
      <c r="O544" s="72" t="str">
        <f t="shared" si="1831"/>
        <v/>
      </c>
      <c r="P544" s="72" t="str">
        <f t="shared" si="1831"/>
        <v/>
      </c>
      <c r="Q544" s="72" t="str">
        <f t="shared" si="1831"/>
        <v/>
      </c>
      <c r="R544" s="72" t="str">
        <f t="shared" si="1831"/>
        <v/>
      </c>
      <c r="S544" s="72" t="str">
        <f t="shared" si="1831"/>
        <v/>
      </c>
      <c r="T544" s="72" t="str">
        <f t="shared" si="1831"/>
        <v/>
      </c>
      <c r="U544" s="72" t="str">
        <f t="shared" si="1831"/>
        <v/>
      </c>
      <c r="V544" s="72" t="str">
        <f t="shared" si="1831"/>
        <v/>
      </c>
      <c r="W544" s="72" t="str">
        <f t="shared" si="1831"/>
        <v/>
      </c>
      <c r="X544" s="72" t="str">
        <f t="shared" si="1831"/>
        <v/>
      </c>
      <c r="Y544" s="72" t="str">
        <f t="shared" si="1831"/>
        <v/>
      </c>
      <c r="Z544" s="72" t="str">
        <f t="shared" si="1831"/>
        <v/>
      </c>
      <c r="AA544" s="72" t="str">
        <f t="shared" si="1831"/>
        <v/>
      </c>
      <c r="AB544" s="72" t="str">
        <f t="shared" si="1831"/>
        <v/>
      </c>
      <c r="AC544" s="72" t="str">
        <f t="shared" si="1831"/>
        <v/>
      </c>
      <c r="AD544" s="72" t="str">
        <f t="shared" si="1831"/>
        <v/>
      </c>
      <c r="AE544" s="72" t="str">
        <f t="shared" si="1831"/>
        <v/>
      </c>
      <c r="AF544" s="72" t="str">
        <f t="shared" si="1831"/>
        <v/>
      </c>
      <c r="AG544" s="72" t="str">
        <f t="shared" si="1831"/>
        <v/>
      </c>
      <c r="AH544" s="72" t="str">
        <f t="shared" si="1831"/>
        <v/>
      </c>
      <c r="AI544" s="72" t="str">
        <f t="shared" si="1831"/>
        <v/>
      </c>
      <c r="AJ544" s="72" t="str">
        <f t="shared" si="1831"/>
        <v/>
      </c>
      <c r="AK544" s="72" t="str">
        <f t="shared" si="1831"/>
        <v/>
      </c>
      <c r="AL544" s="72" t="str">
        <f t="shared" si="1831"/>
        <v/>
      </c>
      <c r="AM544" s="72" t="str">
        <f t="shared" si="1831"/>
        <v/>
      </c>
      <c r="AN544" s="72" t="str">
        <f t="shared" si="1831"/>
        <v/>
      </c>
      <c r="AO544" s="72" t="str">
        <f t="shared" si="1831"/>
        <v/>
      </c>
      <c r="AP544" s="72" t="str">
        <f t="shared" si="1831"/>
        <v/>
      </c>
      <c r="AQ544" s="72" t="str">
        <f t="shared" ref="AQ544:BV544" si="1832">IF(AQ$542&lt;&gt;"",$F12,"")</f>
        <v/>
      </c>
      <c r="AR544" s="72" t="str">
        <f t="shared" si="1832"/>
        <v/>
      </c>
      <c r="AS544" s="72" t="str">
        <f t="shared" si="1832"/>
        <v/>
      </c>
      <c r="AT544" s="72" t="str">
        <f t="shared" si="1832"/>
        <v/>
      </c>
      <c r="AU544" s="72" t="str">
        <f t="shared" si="1832"/>
        <v/>
      </c>
      <c r="AV544" s="72" t="str">
        <f t="shared" si="1832"/>
        <v/>
      </c>
      <c r="AW544" s="72" t="str">
        <f t="shared" si="1832"/>
        <v/>
      </c>
      <c r="AX544" s="72" t="str">
        <f t="shared" si="1832"/>
        <v/>
      </c>
      <c r="AY544" s="72" t="str">
        <f t="shared" si="1832"/>
        <v/>
      </c>
      <c r="AZ544" s="72" t="str">
        <f t="shared" si="1832"/>
        <v/>
      </c>
      <c r="BA544" s="72" t="str">
        <f t="shared" si="1832"/>
        <v/>
      </c>
      <c r="BB544" s="72" t="str">
        <f t="shared" si="1832"/>
        <v/>
      </c>
      <c r="BC544" s="72" t="str">
        <f t="shared" si="1832"/>
        <v/>
      </c>
      <c r="BD544" s="72" t="str">
        <f t="shared" si="1832"/>
        <v/>
      </c>
      <c r="BE544" s="72" t="str">
        <f t="shared" si="1832"/>
        <v/>
      </c>
      <c r="BF544" s="72" t="str">
        <f t="shared" si="1832"/>
        <v/>
      </c>
      <c r="BG544" s="72" t="str">
        <f t="shared" si="1832"/>
        <v/>
      </c>
      <c r="BH544" s="72" t="str">
        <f t="shared" si="1832"/>
        <v/>
      </c>
      <c r="BI544" s="72" t="str">
        <f t="shared" si="1832"/>
        <v/>
      </c>
      <c r="BJ544" s="72" t="str">
        <f t="shared" si="1832"/>
        <v/>
      </c>
      <c r="BK544" s="72" t="str">
        <f t="shared" si="1832"/>
        <v/>
      </c>
      <c r="BL544" s="72" t="str">
        <f t="shared" si="1832"/>
        <v/>
      </c>
      <c r="BM544" s="72" t="str">
        <f t="shared" si="1832"/>
        <v/>
      </c>
      <c r="BN544" s="72" t="str">
        <f t="shared" si="1832"/>
        <v/>
      </c>
      <c r="BO544" s="72" t="str">
        <f t="shared" si="1832"/>
        <v/>
      </c>
      <c r="BP544" s="72" t="str">
        <f t="shared" si="1832"/>
        <v/>
      </c>
      <c r="BQ544" s="72" t="str">
        <f t="shared" si="1832"/>
        <v/>
      </c>
      <c r="BR544" s="72" t="str">
        <f t="shared" si="1832"/>
        <v/>
      </c>
      <c r="BS544" s="72" t="str">
        <f t="shared" si="1832"/>
        <v/>
      </c>
      <c r="BT544" s="72" t="str">
        <f t="shared" si="1832"/>
        <v/>
      </c>
      <c r="BU544" s="72" t="str">
        <f t="shared" si="1832"/>
        <v/>
      </c>
      <c r="BV544" s="72" t="str">
        <f t="shared" si="1832"/>
        <v/>
      </c>
      <c r="BW544" s="72" t="str">
        <f t="shared" ref="BW544:DB544" si="1833">IF(BW$542&lt;&gt;"",$F12,"")</f>
        <v/>
      </c>
      <c r="BX544" s="72" t="str">
        <f t="shared" si="1833"/>
        <v/>
      </c>
      <c r="BY544" s="72" t="str">
        <f t="shared" si="1833"/>
        <v/>
      </c>
      <c r="BZ544" s="72" t="str">
        <f t="shared" si="1833"/>
        <v/>
      </c>
      <c r="CA544" s="72" t="str">
        <f t="shared" si="1833"/>
        <v/>
      </c>
      <c r="CB544" s="72" t="str">
        <f t="shared" si="1833"/>
        <v/>
      </c>
      <c r="CC544" s="72" t="str">
        <f t="shared" si="1833"/>
        <v/>
      </c>
      <c r="CD544" s="72" t="str">
        <f t="shared" si="1833"/>
        <v/>
      </c>
      <c r="CE544" s="72" t="str">
        <f t="shared" si="1833"/>
        <v/>
      </c>
      <c r="CF544" s="72" t="str">
        <f t="shared" si="1833"/>
        <v/>
      </c>
      <c r="CG544" s="72" t="str">
        <f t="shared" si="1833"/>
        <v/>
      </c>
      <c r="CH544" s="72" t="str">
        <f t="shared" si="1833"/>
        <v/>
      </c>
      <c r="CI544" s="72" t="str">
        <f t="shared" si="1833"/>
        <v/>
      </c>
      <c r="CJ544" s="72" t="str">
        <f t="shared" si="1833"/>
        <v/>
      </c>
      <c r="CK544" s="72" t="str">
        <f t="shared" si="1833"/>
        <v/>
      </c>
      <c r="CL544" s="72" t="str">
        <f t="shared" si="1833"/>
        <v/>
      </c>
      <c r="CM544" s="72" t="str">
        <f t="shared" si="1833"/>
        <v/>
      </c>
      <c r="CN544" s="72" t="str">
        <f t="shared" si="1833"/>
        <v/>
      </c>
      <c r="CO544" s="72" t="str">
        <f t="shared" si="1833"/>
        <v/>
      </c>
      <c r="CP544" s="72" t="str">
        <f t="shared" si="1833"/>
        <v/>
      </c>
      <c r="CQ544" s="72" t="str">
        <f t="shared" si="1833"/>
        <v/>
      </c>
      <c r="CR544" s="72" t="str">
        <f t="shared" si="1833"/>
        <v/>
      </c>
      <c r="CS544" s="72" t="str">
        <f t="shared" si="1833"/>
        <v/>
      </c>
      <c r="CT544" s="72" t="str">
        <f t="shared" si="1833"/>
        <v/>
      </c>
      <c r="CU544" s="72" t="str">
        <f t="shared" si="1833"/>
        <v/>
      </c>
      <c r="CV544" s="72" t="str">
        <f t="shared" si="1833"/>
        <v/>
      </c>
      <c r="CW544" s="72" t="str">
        <f t="shared" si="1833"/>
        <v/>
      </c>
      <c r="CX544" s="72" t="str">
        <f t="shared" si="1833"/>
        <v/>
      </c>
      <c r="CY544" s="72" t="str">
        <f t="shared" si="1833"/>
        <v/>
      </c>
      <c r="CZ544" s="72" t="str">
        <f t="shared" si="1833"/>
        <v/>
      </c>
      <c r="DA544" s="72" t="str">
        <f t="shared" si="1833"/>
        <v/>
      </c>
      <c r="DB544" s="72" t="str">
        <f t="shared" si="1833"/>
        <v/>
      </c>
      <c r="DC544" s="72" t="str">
        <f t="shared" ref="DC544:DI544" si="1834">IF(DC$542&lt;&gt;"",$F12,"")</f>
        <v/>
      </c>
      <c r="DD544" s="72" t="str">
        <f t="shared" si="1834"/>
        <v/>
      </c>
      <c r="DE544" s="72" t="str">
        <f t="shared" si="1834"/>
        <v/>
      </c>
      <c r="DF544" s="72" t="str">
        <f t="shared" si="1834"/>
        <v/>
      </c>
      <c r="DG544" s="72" t="str">
        <f t="shared" si="1834"/>
        <v/>
      </c>
      <c r="DH544" s="72" t="str">
        <f t="shared" si="1834"/>
        <v/>
      </c>
      <c r="DI544" s="72" t="str">
        <f t="shared" si="1834"/>
        <v/>
      </c>
      <c r="DJ544" s="72" t="str">
        <f t="shared" si="1830"/>
        <v/>
      </c>
      <c r="DK544" s="72" t="str">
        <f t="shared" ref="DK544:DV544" si="1835">IF(DK$542&lt;&gt;"",$F12,"")</f>
        <v/>
      </c>
      <c r="DL544" s="72" t="str">
        <f t="shared" si="1835"/>
        <v/>
      </c>
      <c r="DM544" s="72" t="str">
        <f t="shared" si="1835"/>
        <v/>
      </c>
      <c r="DN544" s="72" t="str">
        <f t="shared" si="1835"/>
        <v/>
      </c>
      <c r="DO544" s="72" t="str">
        <f t="shared" si="1835"/>
        <v/>
      </c>
      <c r="DP544" s="72" t="str">
        <f t="shared" si="1835"/>
        <v/>
      </c>
      <c r="DQ544" s="72" t="str">
        <f t="shared" si="1835"/>
        <v/>
      </c>
      <c r="DR544" s="72" t="str">
        <f t="shared" si="1835"/>
        <v/>
      </c>
      <c r="DS544" s="72" t="str">
        <f t="shared" si="1835"/>
        <v/>
      </c>
      <c r="DT544" s="72" t="str">
        <f t="shared" si="1835"/>
        <v/>
      </c>
      <c r="DU544" s="72" t="str">
        <f t="shared" si="1835"/>
        <v/>
      </c>
      <c r="DV544" s="72" t="str">
        <f t="shared" si="1835"/>
        <v/>
      </c>
      <c r="DY544" s="79" t="s">
        <v>1246</v>
      </c>
      <c r="DZ544" t="s">
        <v>1810</v>
      </c>
      <c r="EA544" t="s">
        <v>7340</v>
      </c>
      <c r="EB544" t="s">
        <v>11067</v>
      </c>
      <c r="EC544" t="s">
        <v>12736</v>
      </c>
    </row>
    <row r="545" spans="10:133" x14ac:dyDescent="0.25">
      <c r="J545" s="72" t="str">
        <f>IF(PEDIDO!C38&lt;&gt;"",PEDIDO!B38,"")</f>
        <v/>
      </c>
      <c r="K545" s="72" t="str">
        <f t="shared" ref="K545:AP545" si="1836">IF(K$542&lt;&gt;"",$F13,"")</f>
        <v/>
      </c>
      <c r="L545" s="72" t="str">
        <f t="shared" si="1836"/>
        <v/>
      </c>
      <c r="M545" s="72" t="str">
        <f t="shared" si="1836"/>
        <v/>
      </c>
      <c r="N545" s="72" t="str">
        <f t="shared" si="1836"/>
        <v/>
      </c>
      <c r="O545" s="72" t="str">
        <f t="shared" si="1836"/>
        <v/>
      </c>
      <c r="P545" s="72" t="str">
        <f t="shared" si="1836"/>
        <v/>
      </c>
      <c r="Q545" s="72" t="str">
        <f t="shared" si="1836"/>
        <v/>
      </c>
      <c r="R545" s="72" t="str">
        <f t="shared" si="1836"/>
        <v/>
      </c>
      <c r="S545" s="72" t="str">
        <f t="shared" si="1836"/>
        <v/>
      </c>
      <c r="T545" s="72" t="str">
        <f t="shared" si="1836"/>
        <v/>
      </c>
      <c r="U545" s="72" t="str">
        <f t="shared" si="1836"/>
        <v/>
      </c>
      <c r="V545" s="72" t="str">
        <f t="shared" si="1836"/>
        <v/>
      </c>
      <c r="W545" s="72" t="str">
        <f t="shared" si="1836"/>
        <v/>
      </c>
      <c r="X545" s="72" t="str">
        <f t="shared" si="1836"/>
        <v/>
      </c>
      <c r="Y545" s="72" t="str">
        <f t="shared" si="1836"/>
        <v/>
      </c>
      <c r="Z545" s="72" t="str">
        <f t="shared" si="1836"/>
        <v/>
      </c>
      <c r="AA545" s="72" t="str">
        <f t="shared" si="1836"/>
        <v/>
      </c>
      <c r="AB545" s="72" t="str">
        <f t="shared" si="1836"/>
        <v/>
      </c>
      <c r="AC545" s="72" t="str">
        <f t="shared" si="1836"/>
        <v/>
      </c>
      <c r="AD545" s="72" t="str">
        <f t="shared" si="1836"/>
        <v/>
      </c>
      <c r="AE545" s="72" t="str">
        <f t="shared" si="1836"/>
        <v/>
      </c>
      <c r="AF545" s="72" t="str">
        <f t="shared" si="1836"/>
        <v/>
      </c>
      <c r="AG545" s="72" t="str">
        <f t="shared" si="1836"/>
        <v/>
      </c>
      <c r="AH545" s="72" t="str">
        <f t="shared" si="1836"/>
        <v/>
      </c>
      <c r="AI545" s="72" t="str">
        <f t="shared" si="1836"/>
        <v/>
      </c>
      <c r="AJ545" s="72" t="str">
        <f t="shared" si="1836"/>
        <v/>
      </c>
      <c r="AK545" s="72" t="str">
        <f t="shared" si="1836"/>
        <v/>
      </c>
      <c r="AL545" s="72" t="str">
        <f t="shared" si="1836"/>
        <v/>
      </c>
      <c r="AM545" s="72" t="str">
        <f t="shared" si="1836"/>
        <v/>
      </c>
      <c r="AN545" s="72" t="str">
        <f t="shared" si="1836"/>
        <v/>
      </c>
      <c r="AO545" s="72" t="str">
        <f t="shared" si="1836"/>
        <v/>
      </c>
      <c r="AP545" s="72" t="str">
        <f t="shared" si="1836"/>
        <v/>
      </c>
      <c r="AQ545" s="72" t="str">
        <f t="shared" ref="AQ545:BV545" si="1837">IF(AQ$542&lt;&gt;"",$F13,"")</f>
        <v/>
      </c>
      <c r="AR545" s="72" t="str">
        <f t="shared" si="1837"/>
        <v/>
      </c>
      <c r="AS545" s="72" t="str">
        <f t="shared" si="1837"/>
        <v/>
      </c>
      <c r="AT545" s="72" t="str">
        <f t="shared" si="1837"/>
        <v/>
      </c>
      <c r="AU545" s="72" t="str">
        <f t="shared" si="1837"/>
        <v/>
      </c>
      <c r="AV545" s="72" t="str">
        <f t="shared" si="1837"/>
        <v/>
      </c>
      <c r="AW545" s="72" t="str">
        <f t="shared" si="1837"/>
        <v/>
      </c>
      <c r="AX545" s="72" t="str">
        <f t="shared" si="1837"/>
        <v/>
      </c>
      <c r="AY545" s="72" t="str">
        <f t="shared" si="1837"/>
        <v/>
      </c>
      <c r="AZ545" s="72" t="str">
        <f t="shared" si="1837"/>
        <v/>
      </c>
      <c r="BA545" s="72" t="str">
        <f t="shared" si="1837"/>
        <v/>
      </c>
      <c r="BB545" s="72" t="str">
        <f t="shared" si="1837"/>
        <v/>
      </c>
      <c r="BC545" s="72" t="str">
        <f t="shared" si="1837"/>
        <v/>
      </c>
      <c r="BD545" s="72" t="str">
        <f t="shared" si="1837"/>
        <v/>
      </c>
      <c r="BE545" s="72" t="str">
        <f t="shared" si="1837"/>
        <v/>
      </c>
      <c r="BF545" s="72" t="str">
        <f t="shared" si="1837"/>
        <v/>
      </c>
      <c r="BG545" s="72" t="str">
        <f t="shared" si="1837"/>
        <v/>
      </c>
      <c r="BH545" s="72" t="str">
        <f t="shared" si="1837"/>
        <v/>
      </c>
      <c r="BI545" s="72" t="str">
        <f t="shared" si="1837"/>
        <v/>
      </c>
      <c r="BJ545" s="72" t="str">
        <f t="shared" si="1837"/>
        <v/>
      </c>
      <c r="BK545" s="72" t="str">
        <f t="shared" si="1837"/>
        <v/>
      </c>
      <c r="BL545" s="72" t="str">
        <f t="shared" si="1837"/>
        <v/>
      </c>
      <c r="BM545" s="72" t="str">
        <f t="shared" si="1837"/>
        <v/>
      </c>
      <c r="BN545" s="72" t="str">
        <f t="shared" si="1837"/>
        <v/>
      </c>
      <c r="BO545" s="72" t="str">
        <f t="shared" si="1837"/>
        <v/>
      </c>
      <c r="BP545" s="72" t="str">
        <f t="shared" si="1837"/>
        <v/>
      </c>
      <c r="BQ545" s="72" t="str">
        <f t="shared" si="1837"/>
        <v/>
      </c>
      <c r="BR545" s="72" t="str">
        <f t="shared" si="1837"/>
        <v/>
      </c>
      <c r="BS545" s="72" t="str">
        <f t="shared" si="1837"/>
        <v/>
      </c>
      <c r="BT545" s="72" t="str">
        <f t="shared" si="1837"/>
        <v/>
      </c>
      <c r="BU545" s="72" t="str">
        <f t="shared" si="1837"/>
        <v/>
      </c>
      <c r="BV545" s="72" t="str">
        <f t="shared" si="1837"/>
        <v/>
      </c>
      <c r="BW545" s="72" t="str">
        <f t="shared" ref="BW545:DB545" si="1838">IF(BW$542&lt;&gt;"",$F13,"")</f>
        <v/>
      </c>
      <c r="BX545" s="72" t="str">
        <f t="shared" si="1838"/>
        <v/>
      </c>
      <c r="BY545" s="72" t="str">
        <f t="shared" si="1838"/>
        <v/>
      </c>
      <c r="BZ545" s="72" t="str">
        <f t="shared" si="1838"/>
        <v/>
      </c>
      <c r="CA545" s="72" t="str">
        <f t="shared" si="1838"/>
        <v/>
      </c>
      <c r="CB545" s="72" t="str">
        <f t="shared" si="1838"/>
        <v/>
      </c>
      <c r="CC545" s="72" t="str">
        <f t="shared" si="1838"/>
        <v/>
      </c>
      <c r="CD545" s="72" t="str">
        <f t="shared" si="1838"/>
        <v/>
      </c>
      <c r="CE545" s="72" t="str">
        <f t="shared" si="1838"/>
        <v/>
      </c>
      <c r="CF545" s="72" t="str">
        <f t="shared" si="1838"/>
        <v/>
      </c>
      <c r="CG545" s="72" t="str">
        <f t="shared" si="1838"/>
        <v/>
      </c>
      <c r="CH545" s="72" t="str">
        <f t="shared" si="1838"/>
        <v/>
      </c>
      <c r="CI545" s="72" t="str">
        <f t="shared" si="1838"/>
        <v/>
      </c>
      <c r="CJ545" s="72" t="str">
        <f t="shared" si="1838"/>
        <v/>
      </c>
      <c r="CK545" s="72" t="str">
        <f t="shared" si="1838"/>
        <v/>
      </c>
      <c r="CL545" s="72" t="str">
        <f t="shared" si="1838"/>
        <v/>
      </c>
      <c r="CM545" s="72" t="str">
        <f t="shared" si="1838"/>
        <v/>
      </c>
      <c r="CN545" s="72" t="str">
        <f t="shared" si="1838"/>
        <v/>
      </c>
      <c r="CO545" s="72" t="str">
        <f t="shared" si="1838"/>
        <v/>
      </c>
      <c r="CP545" s="72" t="str">
        <f t="shared" si="1838"/>
        <v/>
      </c>
      <c r="CQ545" s="72" t="str">
        <f t="shared" si="1838"/>
        <v/>
      </c>
      <c r="CR545" s="72" t="str">
        <f t="shared" si="1838"/>
        <v/>
      </c>
      <c r="CS545" s="72" t="str">
        <f t="shared" si="1838"/>
        <v/>
      </c>
      <c r="CT545" s="72" t="str">
        <f t="shared" si="1838"/>
        <v/>
      </c>
      <c r="CU545" s="72" t="str">
        <f t="shared" si="1838"/>
        <v/>
      </c>
      <c r="CV545" s="72" t="str">
        <f t="shared" si="1838"/>
        <v/>
      </c>
      <c r="CW545" s="72" t="str">
        <f t="shared" si="1838"/>
        <v/>
      </c>
      <c r="CX545" s="72" t="str">
        <f t="shared" si="1838"/>
        <v/>
      </c>
      <c r="CY545" s="72" t="str">
        <f t="shared" si="1838"/>
        <v/>
      </c>
      <c r="CZ545" s="72" t="str">
        <f t="shared" si="1838"/>
        <v/>
      </c>
      <c r="DA545" s="72" t="str">
        <f t="shared" si="1838"/>
        <v/>
      </c>
      <c r="DB545" s="72" t="str">
        <f t="shared" si="1838"/>
        <v/>
      </c>
      <c r="DC545" s="72" t="str">
        <f t="shared" ref="DC545:DV545" si="1839">IF(DC$542&lt;&gt;"",$F13,"")</f>
        <v/>
      </c>
      <c r="DD545" s="72" t="str">
        <f t="shared" si="1839"/>
        <v/>
      </c>
      <c r="DE545" s="72" t="str">
        <f t="shared" si="1839"/>
        <v/>
      </c>
      <c r="DF545" s="72" t="str">
        <f t="shared" si="1839"/>
        <v/>
      </c>
      <c r="DG545" s="72" t="str">
        <f t="shared" si="1839"/>
        <v/>
      </c>
      <c r="DH545" s="72" t="str">
        <f t="shared" si="1839"/>
        <v/>
      </c>
      <c r="DI545" s="72" t="str">
        <f t="shared" si="1839"/>
        <v/>
      </c>
      <c r="DJ545" s="72" t="str">
        <f t="shared" si="1839"/>
        <v/>
      </c>
      <c r="DK545" s="72" t="str">
        <f t="shared" si="1839"/>
        <v/>
      </c>
      <c r="DL545" s="72" t="str">
        <f t="shared" si="1839"/>
        <v/>
      </c>
      <c r="DM545" s="72" t="str">
        <f t="shared" si="1839"/>
        <v/>
      </c>
      <c r="DN545" s="72" t="str">
        <f t="shared" si="1839"/>
        <v/>
      </c>
      <c r="DO545" s="72" t="str">
        <f t="shared" si="1839"/>
        <v/>
      </c>
      <c r="DP545" s="72" t="str">
        <f t="shared" si="1839"/>
        <v/>
      </c>
      <c r="DQ545" s="72" t="str">
        <f t="shared" si="1839"/>
        <v/>
      </c>
      <c r="DR545" s="72" t="str">
        <f t="shared" si="1839"/>
        <v/>
      </c>
      <c r="DS545" s="72" t="str">
        <f t="shared" si="1839"/>
        <v/>
      </c>
      <c r="DT545" s="72" t="str">
        <f t="shared" si="1839"/>
        <v/>
      </c>
      <c r="DU545" s="72" t="str">
        <f t="shared" si="1839"/>
        <v/>
      </c>
      <c r="DV545" s="72" t="str">
        <f t="shared" si="1839"/>
        <v/>
      </c>
      <c r="DY545" s="79" t="s">
        <v>1247</v>
      </c>
      <c r="DZ545" t="s">
        <v>1811</v>
      </c>
      <c r="EA545" t="s">
        <v>7341</v>
      </c>
      <c r="EB545" t="s">
        <v>11068</v>
      </c>
      <c r="EC545" t="s">
        <v>12737</v>
      </c>
    </row>
    <row r="546" spans="10:133" x14ac:dyDescent="0.25">
      <c r="J546" s="72" t="str">
        <f>IF(PEDIDO!C39&lt;&gt;"",PEDIDO!B39,"")</f>
        <v/>
      </c>
      <c r="K546" s="72" t="str">
        <f t="shared" ref="K546:AP546" si="1840">IF(K$542&lt;&gt;"",$F14,"")</f>
        <v/>
      </c>
      <c r="L546" s="72" t="str">
        <f t="shared" si="1840"/>
        <v/>
      </c>
      <c r="M546" s="72" t="str">
        <f t="shared" si="1840"/>
        <v/>
      </c>
      <c r="N546" s="72" t="str">
        <f t="shared" si="1840"/>
        <v/>
      </c>
      <c r="O546" s="72" t="str">
        <f t="shared" si="1840"/>
        <v/>
      </c>
      <c r="P546" s="72" t="str">
        <f t="shared" si="1840"/>
        <v/>
      </c>
      <c r="Q546" s="72" t="str">
        <f t="shared" si="1840"/>
        <v/>
      </c>
      <c r="R546" s="72" t="str">
        <f t="shared" si="1840"/>
        <v/>
      </c>
      <c r="S546" s="72" t="str">
        <f t="shared" si="1840"/>
        <v/>
      </c>
      <c r="T546" s="72" t="str">
        <f t="shared" si="1840"/>
        <v/>
      </c>
      <c r="U546" s="72" t="str">
        <f t="shared" si="1840"/>
        <v/>
      </c>
      <c r="V546" s="72" t="str">
        <f t="shared" si="1840"/>
        <v/>
      </c>
      <c r="W546" s="72" t="str">
        <f t="shared" si="1840"/>
        <v/>
      </c>
      <c r="X546" s="72" t="str">
        <f t="shared" si="1840"/>
        <v/>
      </c>
      <c r="Y546" s="72" t="str">
        <f t="shared" si="1840"/>
        <v/>
      </c>
      <c r="Z546" s="72" t="str">
        <f t="shared" si="1840"/>
        <v/>
      </c>
      <c r="AA546" s="72" t="str">
        <f t="shared" si="1840"/>
        <v/>
      </c>
      <c r="AB546" s="72" t="str">
        <f t="shared" si="1840"/>
        <v/>
      </c>
      <c r="AC546" s="72" t="str">
        <f t="shared" si="1840"/>
        <v/>
      </c>
      <c r="AD546" s="72" t="str">
        <f t="shared" si="1840"/>
        <v/>
      </c>
      <c r="AE546" s="72" t="str">
        <f t="shared" si="1840"/>
        <v/>
      </c>
      <c r="AF546" s="72" t="str">
        <f t="shared" si="1840"/>
        <v/>
      </c>
      <c r="AG546" s="72" t="str">
        <f t="shared" si="1840"/>
        <v/>
      </c>
      <c r="AH546" s="72" t="str">
        <f t="shared" si="1840"/>
        <v/>
      </c>
      <c r="AI546" s="72" t="str">
        <f t="shared" si="1840"/>
        <v/>
      </c>
      <c r="AJ546" s="72" t="str">
        <f t="shared" si="1840"/>
        <v/>
      </c>
      <c r="AK546" s="72" t="str">
        <f t="shared" si="1840"/>
        <v/>
      </c>
      <c r="AL546" s="72" t="str">
        <f t="shared" si="1840"/>
        <v/>
      </c>
      <c r="AM546" s="72" t="str">
        <f t="shared" si="1840"/>
        <v/>
      </c>
      <c r="AN546" s="72" t="str">
        <f t="shared" si="1840"/>
        <v/>
      </c>
      <c r="AO546" s="72" t="str">
        <f t="shared" si="1840"/>
        <v/>
      </c>
      <c r="AP546" s="72" t="str">
        <f t="shared" si="1840"/>
        <v/>
      </c>
      <c r="AQ546" s="72" t="str">
        <f t="shared" ref="AQ546:BV546" si="1841">IF(AQ$542&lt;&gt;"",$F14,"")</f>
        <v/>
      </c>
      <c r="AR546" s="72" t="str">
        <f t="shared" si="1841"/>
        <v/>
      </c>
      <c r="AS546" s="72" t="str">
        <f t="shared" si="1841"/>
        <v/>
      </c>
      <c r="AT546" s="72" t="str">
        <f t="shared" si="1841"/>
        <v/>
      </c>
      <c r="AU546" s="72" t="str">
        <f t="shared" si="1841"/>
        <v/>
      </c>
      <c r="AV546" s="72" t="str">
        <f t="shared" si="1841"/>
        <v/>
      </c>
      <c r="AW546" s="72" t="str">
        <f t="shared" si="1841"/>
        <v/>
      </c>
      <c r="AX546" s="72" t="str">
        <f t="shared" si="1841"/>
        <v/>
      </c>
      <c r="AY546" s="72" t="str">
        <f t="shared" si="1841"/>
        <v/>
      </c>
      <c r="AZ546" s="72" t="str">
        <f t="shared" si="1841"/>
        <v/>
      </c>
      <c r="BA546" s="72" t="str">
        <f t="shared" si="1841"/>
        <v/>
      </c>
      <c r="BB546" s="72" t="str">
        <f t="shared" si="1841"/>
        <v/>
      </c>
      <c r="BC546" s="72" t="str">
        <f t="shared" si="1841"/>
        <v/>
      </c>
      <c r="BD546" s="72" t="str">
        <f t="shared" si="1841"/>
        <v/>
      </c>
      <c r="BE546" s="72" t="str">
        <f t="shared" si="1841"/>
        <v/>
      </c>
      <c r="BF546" s="72" t="str">
        <f t="shared" si="1841"/>
        <v/>
      </c>
      <c r="BG546" s="72" t="str">
        <f t="shared" si="1841"/>
        <v/>
      </c>
      <c r="BH546" s="72" t="str">
        <f t="shared" si="1841"/>
        <v/>
      </c>
      <c r="BI546" s="72" t="str">
        <f t="shared" si="1841"/>
        <v/>
      </c>
      <c r="BJ546" s="72" t="str">
        <f t="shared" si="1841"/>
        <v/>
      </c>
      <c r="BK546" s="72" t="str">
        <f t="shared" si="1841"/>
        <v/>
      </c>
      <c r="BL546" s="72" t="str">
        <f t="shared" si="1841"/>
        <v/>
      </c>
      <c r="BM546" s="72" t="str">
        <f t="shared" si="1841"/>
        <v/>
      </c>
      <c r="BN546" s="72" t="str">
        <f t="shared" si="1841"/>
        <v/>
      </c>
      <c r="BO546" s="72" t="str">
        <f t="shared" si="1841"/>
        <v/>
      </c>
      <c r="BP546" s="72" t="str">
        <f t="shared" si="1841"/>
        <v/>
      </c>
      <c r="BQ546" s="72" t="str">
        <f t="shared" si="1841"/>
        <v/>
      </c>
      <c r="BR546" s="72" t="str">
        <f t="shared" si="1841"/>
        <v/>
      </c>
      <c r="BS546" s="72" t="str">
        <f t="shared" si="1841"/>
        <v/>
      </c>
      <c r="BT546" s="72" t="str">
        <f t="shared" si="1841"/>
        <v/>
      </c>
      <c r="BU546" s="72" t="str">
        <f t="shared" si="1841"/>
        <v/>
      </c>
      <c r="BV546" s="72" t="str">
        <f t="shared" si="1841"/>
        <v/>
      </c>
      <c r="BW546" s="72" t="str">
        <f t="shared" ref="BW546:DB546" si="1842">IF(BW$542&lt;&gt;"",$F14,"")</f>
        <v/>
      </c>
      <c r="BX546" s="72" t="str">
        <f t="shared" si="1842"/>
        <v/>
      </c>
      <c r="BY546" s="72" t="str">
        <f t="shared" si="1842"/>
        <v/>
      </c>
      <c r="BZ546" s="72" t="str">
        <f t="shared" si="1842"/>
        <v/>
      </c>
      <c r="CA546" s="72" t="str">
        <f t="shared" si="1842"/>
        <v/>
      </c>
      <c r="CB546" s="72" t="str">
        <f t="shared" si="1842"/>
        <v/>
      </c>
      <c r="CC546" s="72" t="str">
        <f t="shared" si="1842"/>
        <v/>
      </c>
      <c r="CD546" s="72" t="str">
        <f t="shared" si="1842"/>
        <v/>
      </c>
      <c r="CE546" s="72" t="str">
        <f t="shared" si="1842"/>
        <v/>
      </c>
      <c r="CF546" s="72" t="str">
        <f t="shared" si="1842"/>
        <v/>
      </c>
      <c r="CG546" s="72" t="str">
        <f t="shared" si="1842"/>
        <v/>
      </c>
      <c r="CH546" s="72" t="str">
        <f t="shared" si="1842"/>
        <v/>
      </c>
      <c r="CI546" s="72" t="str">
        <f t="shared" si="1842"/>
        <v/>
      </c>
      <c r="CJ546" s="72" t="str">
        <f t="shared" si="1842"/>
        <v/>
      </c>
      <c r="CK546" s="72" t="str">
        <f t="shared" si="1842"/>
        <v/>
      </c>
      <c r="CL546" s="72" t="str">
        <f t="shared" si="1842"/>
        <v/>
      </c>
      <c r="CM546" s="72" t="str">
        <f t="shared" si="1842"/>
        <v/>
      </c>
      <c r="CN546" s="72" t="str">
        <f t="shared" si="1842"/>
        <v/>
      </c>
      <c r="CO546" s="72" t="str">
        <f t="shared" si="1842"/>
        <v/>
      </c>
      <c r="CP546" s="72" t="str">
        <f t="shared" si="1842"/>
        <v/>
      </c>
      <c r="CQ546" s="72" t="str">
        <f t="shared" si="1842"/>
        <v/>
      </c>
      <c r="CR546" s="72" t="str">
        <f t="shared" si="1842"/>
        <v/>
      </c>
      <c r="CS546" s="72" t="str">
        <f t="shared" si="1842"/>
        <v/>
      </c>
      <c r="CT546" s="72" t="str">
        <f t="shared" si="1842"/>
        <v/>
      </c>
      <c r="CU546" s="72" t="str">
        <f t="shared" si="1842"/>
        <v/>
      </c>
      <c r="CV546" s="72" t="str">
        <f t="shared" si="1842"/>
        <v/>
      </c>
      <c r="CW546" s="72" t="str">
        <f t="shared" si="1842"/>
        <v/>
      </c>
      <c r="CX546" s="72" t="str">
        <f t="shared" si="1842"/>
        <v/>
      </c>
      <c r="CY546" s="72" t="str">
        <f t="shared" si="1842"/>
        <v/>
      </c>
      <c r="CZ546" s="72" t="str">
        <f t="shared" si="1842"/>
        <v/>
      </c>
      <c r="DA546" s="72" t="str">
        <f t="shared" si="1842"/>
        <v/>
      </c>
      <c r="DB546" s="72" t="str">
        <f t="shared" si="1842"/>
        <v/>
      </c>
      <c r="DC546" s="72" t="str">
        <f t="shared" ref="DC546:DV546" si="1843">IF(DC$542&lt;&gt;"",$F14,"")</f>
        <v/>
      </c>
      <c r="DD546" s="72" t="str">
        <f t="shared" si="1843"/>
        <v/>
      </c>
      <c r="DE546" s="72" t="str">
        <f t="shared" si="1843"/>
        <v/>
      </c>
      <c r="DF546" s="72" t="str">
        <f t="shared" si="1843"/>
        <v/>
      </c>
      <c r="DG546" s="72" t="str">
        <f t="shared" si="1843"/>
        <v/>
      </c>
      <c r="DH546" s="72" t="str">
        <f t="shared" si="1843"/>
        <v/>
      </c>
      <c r="DI546" s="72" t="str">
        <f t="shared" si="1843"/>
        <v/>
      </c>
      <c r="DJ546" s="72" t="str">
        <f t="shared" si="1843"/>
        <v/>
      </c>
      <c r="DK546" s="72" t="str">
        <f t="shared" si="1843"/>
        <v/>
      </c>
      <c r="DL546" s="72" t="str">
        <f t="shared" si="1843"/>
        <v/>
      </c>
      <c r="DM546" s="72" t="str">
        <f t="shared" si="1843"/>
        <v/>
      </c>
      <c r="DN546" s="72" t="str">
        <f t="shared" si="1843"/>
        <v/>
      </c>
      <c r="DO546" s="72" t="str">
        <f t="shared" si="1843"/>
        <v/>
      </c>
      <c r="DP546" s="72" t="str">
        <f t="shared" si="1843"/>
        <v/>
      </c>
      <c r="DQ546" s="72" t="str">
        <f t="shared" si="1843"/>
        <v/>
      </c>
      <c r="DR546" s="72" t="str">
        <f t="shared" si="1843"/>
        <v/>
      </c>
      <c r="DS546" s="72" t="str">
        <f t="shared" si="1843"/>
        <v/>
      </c>
      <c r="DT546" s="72" t="str">
        <f t="shared" si="1843"/>
        <v/>
      </c>
      <c r="DU546" s="72" t="str">
        <f t="shared" si="1843"/>
        <v/>
      </c>
      <c r="DV546" s="72" t="str">
        <f t="shared" si="1843"/>
        <v/>
      </c>
      <c r="DY546" s="79" t="s">
        <v>1248</v>
      </c>
      <c r="DZ546" t="s">
        <v>1812</v>
      </c>
      <c r="EA546" t="s">
        <v>1645</v>
      </c>
      <c r="EB546" t="s">
        <v>11069</v>
      </c>
      <c r="EC546" t="s">
        <v>12738</v>
      </c>
    </row>
    <row r="547" spans="10:133" x14ac:dyDescent="0.25">
      <c r="J547" s="72" t="str">
        <f>IF(PEDIDO!C40&lt;&gt;"",PEDIDO!B40,"")</f>
        <v/>
      </c>
      <c r="K547" s="72" t="str">
        <f t="shared" ref="K547:AP547" si="1844">IF(K$542&lt;&gt;"",$F15,"")</f>
        <v/>
      </c>
      <c r="L547" s="72" t="str">
        <f t="shared" si="1844"/>
        <v/>
      </c>
      <c r="M547" s="72" t="str">
        <f t="shared" si="1844"/>
        <v/>
      </c>
      <c r="N547" s="72" t="str">
        <f t="shared" si="1844"/>
        <v/>
      </c>
      <c r="O547" s="72" t="str">
        <f t="shared" si="1844"/>
        <v/>
      </c>
      <c r="P547" s="72" t="str">
        <f t="shared" si="1844"/>
        <v/>
      </c>
      <c r="Q547" s="72" t="str">
        <f t="shared" si="1844"/>
        <v/>
      </c>
      <c r="R547" s="72" t="str">
        <f t="shared" si="1844"/>
        <v/>
      </c>
      <c r="S547" s="72" t="str">
        <f t="shared" si="1844"/>
        <v/>
      </c>
      <c r="T547" s="72" t="str">
        <f t="shared" si="1844"/>
        <v/>
      </c>
      <c r="U547" s="72" t="str">
        <f t="shared" si="1844"/>
        <v/>
      </c>
      <c r="V547" s="72" t="str">
        <f t="shared" si="1844"/>
        <v/>
      </c>
      <c r="W547" s="72" t="str">
        <f t="shared" si="1844"/>
        <v/>
      </c>
      <c r="X547" s="72" t="str">
        <f t="shared" si="1844"/>
        <v/>
      </c>
      <c r="Y547" s="72" t="str">
        <f t="shared" si="1844"/>
        <v/>
      </c>
      <c r="Z547" s="72" t="str">
        <f t="shared" si="1844"/>
        <v/>
      </c>
      <c r="AA547" s="72" t="str">
        <f t="shared" si="1844"/>
        <v/>
      </c>
      <c r="AB547" s="72" t="str">
        <f t="shared" si="1844"/>
        <v/>
      </c>
      <c r="AC547" s="72" t="str">
        <f t="shared" si="1844"/>
        <v/>
      </c>
      <c r="AD547" s="72" t="str">
        <f t="shared" si="1844"/>
        <v/>
      </c>
      <c r="AE547" s="72" t="str">
        <f t="shared" si="1844"/>
        <v/>
      </c>
      <c r="AF547" s="72" t="str">
        <f t="shared" si="1844"/>
        <v/>
      </c>
      <c r="AG547" s="72" t="str">
        <f t="shared" si="1844"/>
        <v/>
      </c>
      <c r="AH547" s="72" t="str">
        <f t="shared" si="1844"/>
        <v/>
      </c>
      <c r="AI547" s="72" t="str">
        <f t="shared" si="1844"/>
        <v/>
      </c>
      <c r="AJ547" s="72" t="str">
        <f t="shared" si="1844"/>
        <v/>
      </c>
      <c r="AK547" s="72" t="str">
        <f t="shared" si="1844"/>
        <v/>
      </c>
      <c r="AL547" s="72" t="str">
        <f t="shared" si="1844"/>
        <v/>
      </c>
      <c r="AM547" s="72" t="str">
        <f t="shared" si="1844"/>
        <v/>
      </c>
      <c r="AN547" s="72" t="str">
        <f t="shared" si="1844"/>
        <v/>
      </c>
      <c r="AO547" s="72" t="str">
        <f t="shared" si="1844"/>
        <v/>
      </c>
      <c r="AP547" s="72" t="str">
        <f t="shared" si="1844"/>
        <v/>
      </c>
      <c r="AQ547" s="72" t="str">
        <f t="shared" ref="AQ547:BV547" si="1845">IF(AQ$542&lt;&gt;"",$F15,"")</f>
        <v/>
      </c>
      <c r="AR547" s="72" t="str">
        <f t="shared" si="1845"/>
        <v/>
      </c>
      <c r="AS547" s="72" t="str">
        <f t="shared" si="1845"/>
        <v/>
      </c>
      <c r="AT547" s="72" t="str">
        <f t="shared" si="1845"/>
        <v/>
      </c>
      <c r="AU547" s="72" t="str">
        <f t="shared" si="1845"/>
        <v/>
      </c>
      <c r="AV547" s="72" t="str">
        <f t="shared" si="1845"/>
        <v/>
      </c>
      <c r="AW547" s="72" t="str">
        <f t="shared" si="1845"/>
        <v/>
      </c>
      <c r="AX547" s="72" t="str">
        <f t="shared" si="1845"/>
        <v/>
      </c>
      <c r="AY547" s="72" t="str">
        <f t="shared" si="1845"/>
        <v/>
      </c>
      <c r="AZ547" s="72" t="str">
        <f t="shared" si="1845"/>
        <v/>
      </c>
      <c r="BA547" s="72" t="str">
        <f t="shared" si="1845"/>
        <v/>
      </c>
      <c r="BB547" s="72" t="str">
        <f t="shared" si="1845"/>
        <v/>
      </c>
      <c r="BC547" s="72" t="str">
        <f t="shared" si="1845"/>
        <v/>
      </c>
      <c r="BD547" s="72" t="str">
        <f t="shared" si="1845"/>
        <v/>
      </c>
      <c r="BE547" s="72" t="str">
        <f t="shared" si="1845"/>
        <v/>
      </c>
      <c r="BF547" s="72" t="str">
        <f t="shared" si="1845"/>
        <v/>
      </c>
      <c r="BG547" s="72" t="str">
        <f t="shared" si="1845"/>
        <v/>
      </c>
      <c r="BH547" s="72" t="str">
        <f t="shared" si="1845"/>
        <v/>
      </c>
      <c r="BI547" s="72" t="str">
        <f t="shared" si="1845"/>
        <v/>
      </c>
      <c r="BJ547" s="72" t="str">
        <f t="shared" si="1845"/>
        <v/>
      </c>
      <c r="BK547" s="72" t="str">
        <f t="shared" si="1845"/>
        <v/>
      </c>
      <c r="BL547" s="72" t="str">
        <f t="shared" si="1845"/>
        <v/>
      </c>
      <c r="BM547" s="72" t="str">
        <f t="shared" si="1845"/>
        <v/>
      </c>
      <c r="BN547" s="72" t="str">
        <f t="shared" si="1845"/>
        <v/>
      </c>
      <c r="BO547" s="72" t="str">
        <f t="shared" si="1845"/>
        <v/>
      </c>
      <c r="BP547" s="72" t="str">
        <f t="shared" si="1845"/>
        <v/>
      </c>
      <c r="BQ547" s="72" t="str">
        <f t="shared" si="1845"/>
        <v/>
      </c>
      <c r="BR547" s="72" t="str">
        <f t="shared" si="1845"/>
        <v/>
      </c>
      <c r="BS547" s="72" t="str">
        <f t="shared" si="1845"/>
        <v/>
      </c>
      <c r="BT547" s="72" t="str">
        <f t="shared" si="1845"/>
        <v/>
      </c>
      <c r="BU547" s="72" t="str">
        <f t="shared" si="1845"/>
        <v/>
      </c>
      <c r="BV547" s="72" t="str">
        <f t="shared" si="1845"/>
        <v/>
      </c>
      <c r="BW547" s="72" t="str">
        <f t="shared" ref="BW547:DB547" si="1846">IF(BW$542&lt;&gt;"",$F15,"")</f>
        <v/>
      </c>
      <c r="BX547" s="72" t="str">
        <f t="shared" si="1846"/>
        <v/>
      </c>
      <c r="BY547" s="72" t="str">
        <f t="shared" si="1846"/>
        <v/>
      </c>
      <c r="BZ547" s="72" t="str">
        <f t="shared" si="1846"/>
        <v/>
      </c>
      <c r="CA547" s="72" t="str">
        <f t="shared" si="1846"/>
        <v/>
      </c>
      <c r="CB547" s="72" t="str">
        <f t="shared" si="1846"/>
        <v/>
      </c>
      <c r="CC547" s="72" t="str">
        <f t="shared" si="1846"/>
        <v/>
      </c>
      <c r="CD547" s="72" t="str">
        <f t="shared" si="1846"/>
        <v/>
      </c>
      <c r="CE547" s="72" t="str">
        <f t="shared" si="1846"/>
        <v/>
      </c>
      <c r="CF547" s="72" t="str">
        <f t="shared" si="1846"/>
        <v/>
      </c>
      <c r="CG547" s="72" t="str">
        <f t="shared" si="1846"/>
        <v/>
      </c>
      <c r="CH547" s="72" t="str">
        <f t="shared" si="1846"/>
        <v/>
      </c>
      <c r="CI547" s="72" t="str">
        <f t="shared" si="1846"/>
        <v/>
      </c>
      <c r="CJ547" s="72" t="str">
        <f t="shared" si="1846"/>
        <v/>
      </c>
      <c r="CK547" s="72" t="str">
        <f t="shared" si="1846"/>
        <v/>
      </c>
      <c r="CL547" s="72" t="str">
        <f t="shared" si="1846"/>
        <v/>
      </c>
      <c r="CM547" s="72" t="str">
        <f t="shared" si="1846"/>
        <v/>
      </c>
      <c r="CN547" s="72" t="str">
        <f t="shared" si="1846"/>
        <v/>
      </c>
      <c r="CO547" s="72" t="str">
        <f t="shared" si="1846"/>
        <v/>
      </c>
      <c r="CP547" s="72" t="str">
        <f t="shared" si="1846"/>
        <v/>
      </c>
      <c r="CQ547" s="72" t="str">
        <f t="shared" si="1846"/>
        <v/>
      </c>
      <c r="CR547" s="72" t="str">
        <f t="shared" si="1846"/>
        <v/>
      </c>
      <c r="CS547" s="72" t="str">
        <f t="shared" si="1846"/>
        <v/>
      </c>
      <c r="CT547" s="72" t="str">
        <f t="shared" si="1846"/>
        <v/>
      </c>
      <c r="CU547" s="72" t="str">
        <f t="shared" si="1846"/>
        <v/>
      </c>
      <c r="CV547" s="72" t="str">
        <f t="shared" si="1846"/>
        <v/>
      </c>
      <c r="CW547" s="72" t="str">
        <f t="shared" si="1846"/>
        <v/>
      </c>
      <c r="CX547" s="72" t="str">
        <f t="shared" si="1846"/>
        <v/>
      </c>
      <c r="CY547" s="72" t="str">
        <f t="shared" si="1846"/>
        <v/>
      </c>
      <c r="CZ547" s="72" t="str">
        <f t="shared" si="1846"/>
        <v/>
      </c>
      <c r="DA547" s="72" t="str">
        <f t="shared" si="1846"/>
        <v/>
      </c>
      <c r="DB547" s="72" t="str">
        <f t="shared" si="1846"/>
        <v/>
      </c>
      <c r="DC547" s="72" t="str">
        <f t="shared" ref="DC547:DV547" si="1847">IF(DC$542&lt;&gt;"",$F15,"")</f>
        <v/>
      </c>
      <c r="DD547" s="72" t="str">
        <f t="shared" si="1847"/>
        <v/>
      </c>
      <c r="DE547" s="72" t="str">
        <f t="shared" si="1847"/>
        <v/>
      </c>
      <c r="DF547" s="72" t="str">
        <f t="shared" si="1847"/>
        <v/>
      </c>
      <c r="DG547" s="72" t="str">
        <f t="shared" si="1847"/>
        <v/>
      </c>
      <c r="DH547" s="72" t="str">
        <f t="shared" si="1847"/>
        <v/>
      </c>
      <c r="DI547" s="72" t="str">
        <f t="shared" si="1847"/>
        <v/>
      </c>
      <c r="DJ547" s="72" t="str">
        <f t="shared" si="1847"/>
        <v/>
      </c>
      <c r="DK547" s="72" t="str">
        <f t="shared" si="1847"/>
        <v/>
      </c>
      <c r="DL547" s="72" t="str">
        <f t="shared" si="1847"/>
        <v/>
      </c>
      <c r="DM547" s="72" t="str">
        <f t="shared" si="1847"/>
        <v/>
      </c>
      <c r="DN547" s="72" t="str">
        <f t="shared" si="1847"/>
        <v/>
      </c>
      <c r="DO547" s="72" t="str">
        <f t="shared" si="1847"/>
        <v/>
      </c>
      <c r="DP547" s="72" t="str">
        <f t="shared" si="1847"/>
        <v/>
      </c>
      <c r="DQ547" s="72" t="str">
        <f t="shared" si="1847"/>
        <v/>
      </c>
      <c r="DR547" s="72" t="str">
        <f t="shared" si="1847"/>
        <v/>
      </c>
      <c r="DS547" s="72" t="str">
        <f t="shared" si="1847"/>
        <v/>
      </c>
      <c r="DT547" s="72" t="str">
        <f t="shared" si="1847"/>
        <v/>
      </c>
      <c r="DU547" s="72" t="str">
        <f t="shared" si="1847"/>
        <v/>
      </c>
      <c r="DV547" s="72" t="str">
        <f t="shared" si="1847"/>
        <v/>
      </c>
      <c r="DY547" s="79" t="s">
        <v>1249</v>
      </c>
      <c r="DZ547" t="s">
        <v>1757</v>
      </c>
      <c r="EA547" t="s">
        <v>7342</v>
      </c>
      <c r="EB547" t="s">
        <v>11070</v>
      </c>
      <c r="EC547" t="s">
        <v>12739</v>
      </c>
    </row>
    <row r="548" spans="10:133" x14ac:dyDescent="0.25">
      <c r="J548" s="72" t="str">
        <f>IF(PEDIDO!C41&lt;&gt;"",PEDIDO!B41,"")</f>
        <v/>
      </c>
      <c r="K548" s="72" t="str">
        <f t="shared" ref="K548:AP548" si="1848">IF(K$542&lt;&gt;"",$F16,"")</f>
        <v/>
      </c>
      <c r="L548" s="72" t="str">
        <f t="shared" si="1848"/>
        <v/>
      </c>
      <c r="M548" s="72" t="str">
        <f t="shared" si="1848"/>
        <v/>
      </c>
      <c r="N548" s="72" t="str">
        <f t="shared" si="1848"/>
        <v/>
      </c>
      <c r="O548" s="72" t="str">
        <f t="shared" si="1848"/>
        <v/>
      </c>
      <c r="P548" s="72" t="str">
        <f t="shared" si="1848"/>
        <v/>
      </c>
      <c r="Q548" s="72" t="str">
        <f t="shared" si="1848"/>
        <v/>
      </c>
      <c r="R548" s="72" t="str">
        <f t="shared" si="1848"/>
        <v/>
      </c>
      <c r="S548" s="72" t="str">
        <f t="shared" si="1848"/>
        <v/>
      </c>
      <c r="T548" s="72" t="str">
        <f t="shared" si="1848"/>
        <v/>
      </c>
      <c r="U548" s="72" t="str">
        <f t="shared" si="1848"/>
        <v/>
      </c>
      <c r="V548" s="72" t="str">
        <f t="shared" si="1848"/>
        <v/>
      </c>
      <c r="W548" s="72" t="str">
        <f t="shared" si="1848"/>
        <v/>
      </c>
      <c r="X548" s="72" t="str">
        <f t="shared" si="1848"/>
        <v/>
      </c>
      <c r="Y548" s="72" t="str">
        <f t="shared" si="1848"/>
        <v/>
      </c>
      <c r="Z548" s="72" t="str">
        <f t="shared" si="1848"/>
        <v/>
      </c>
      <c r="AA548" s="72" t="str">
        <f t="shared" si="1848"/>
        <v/>
      </c>
      <c r="AB548" s="72" t="str">
        <f t="shared" si="1848"/>
        <v/>
      </c>
      <c r="AC548" s="72" t="str">
        <f t="shared" si="1848"/>
        <v/>
      </c>
      <c r="AD548" s="72" t="str">
        <f t="shared" si="1848"/>
        <v/>
      </c>
      <c r="AE548" s="72" t="str">
        <f t="shared" si="1848"/>
        <v/>
      </c>
      <c r="AF548" s="72" t="str">
        <f t="shared" si="1848"/>
        <v/>
      </c>
      <c r="AG548" s="72" t="str">
        <f t="shared" si="1848"/>
        <v/>
      </c>
      <c r="AH548" s="72" t="str">
        <f t="shared" si="1848"/>
        <v/>
      </c>
      <c r="AI548" s="72" t="str">
        <f t="shared" si="1848"/>
        <v/>
      </c>
      <c r="AJ548" s="72" t="str">
        <f t="shared" si="1848"/>
        <v/>
      </c>
      <c r="AK548" s="72" t="str">
        <f t="shared" si="1848"/>
        <v/>
      </c>
      <c r="AL548" s="72" t="str">
        <f t="shared" si="1848"/>
        <v/>
      </c>
      <c r="AM548" s="72" t="str">
        <f t="shared" si="1848"/>
        <v/>
      </c>
      <c r="AN548" s="72" t="str">
        <f t="shared" si="1848"/>
        <v/>
      </c>
      <c r="AO548" s="72" t="str">
        <f t="shared" si="1848"/>
        <v/>
      </c>
      <c r="AP548" s="72" t="str">
        <f t="shared" si="1848"/>
        <v/>
      </c>
      <c r="AQ548" s="72" t="str">
        <f t="shared" ref="AQ548:BV548" si="1849">IF(AQ$542&lt;&gt;"",$F16,"")</f>
        <v/>
      </c>
      <c r="AR548" s="72" t="str">
        <f t="shared" si="1849"/>
        <v/>
      </c>
      <c r="AS548" s="72" t="str">
        <f t="shared" si="1849"/>
        <v/>
      </c>
      <c r="AT548" s="72" t="str">
        <f t="shared" si="1849"/>
        <v/>
      </c>
      <c r="AU548" s="72" t="str">
        <f t="shared" si="1849"/>
        <v/>
      </c>
      <c r="AV548" s="72" t="str">
        <f t="shared" si="1849"/>
        <v/>
      </c>
      <c r="AW548" s="72" t="str">
        <f t="shared" si="1849"/>
        <v/>
      </c>
      <c r="AX548" s="72" t="str">
        <f t="shared" si="1849"/>
        <v/>
      </c>
      <c r="AY548" s="72" t="str">
        <f t="shared" si="1849"/>
        <v/>
      </c>
      <c r="AZ548" s="72" t="str">
        <f t="shared" si="1849"/>
        <v/>
      </c>
      <c r="BA548" s="72" t="str">
        <f t="shared" si="1849"/>
        <v/>
      </c>
      <c r="BB548" s="72" t="str">
        <f t="shared" si="1849"/>
        <v/>
      </c>
      <c r="BC548" s="72" t="str">
        <f t="shared" si="1849"/>
        <v/>
      </c>
      <c r="BD548" s="72" t="str">
        <f t="shared" si="1849"/>
        <v/>
      </c>
      <c r="BE548" s="72" t="str">
        <f t="shared" si="1849"/>
        <v/>
      </c>
      <c r="BF548" s="72" t="str">
        <f t="shared" si="1849"/>
        <v/>
      </c>
      <c r="BG548" s="72" t="str">
        <f t="shared" si="1849"/>
        <v/>
      </c>
      <c r="BH548" s="72" t="str">
        <f t="shared" si="1849"/>
        <v/>
      </c>
      <c r="BI548" s="72" t="str">
        <f t="shared" si="1849"/>
        <v/>
      </c>
      <c r="BJ548" s="72" t="str">
        <f t="shared" si="1849"/>
        <v/>
      </c>
      <c r="BK548" s="72" t="str">
        <f t="shared" si="1849"/>
        <v/>
      </c>
      <c r="BL548" s="72" t="str">
        <f t="shared" si="1849"/>
        <v/>
      </c>
      <c r="BM548" s="72" t="str">
        <f t="shared" si="1849"/>
        <v/>
      </c>
      <c r="BN548" s="72" t="str">
        <f t="shared" si="1849"/>
        <v/>
      </c>
      <c r="BO548" s="72" t="str">
        <f t="shared" si="1849"/>
        <v/>
      </c>
      <c r="BP548" s="72" t="str">
        <f t="shared" si="1849"/>
        <v/>
      </c>
      <c r="BQ548" s="72" t="str">
        <f t="shared" si="1849"/>
        <v/>
      </c>
      <c r="BR548" s="72" t="str">
        <f t="shared" si="1849"/>
        <v/>
      </c>
      <c r="BS548" s="72" t="str">
        <f t="shared" si="1849"/>
        <v/>
      </c>
      <c r="BT548" s="72" t="str">
        <f t="shared" si="1849"/>
        <v/>
      </c>
      <c r="BU548" s="72" t="str">
        <f t="shared" si="1849"/>
        <v/>
      </c>
      <c r="BV548" s="72" t="str">
        <f t="shared" si="1849"/>
        <v/>
      </c>
      <c r="BW548" s="72" t="str">
        <f t="shared" ref="BW548:DB548" si="1850">IF(BW$542&lt;&gt;"",$F16,"")</f>
        <v/>
      </c>
      <c r="BX548" s="72" t="str">
        <f t="shared" si="1850"/>
        <v/>
      </c>
      <c r="BY548" s="72" t="str">
        <f t="shared" si="1850"/>
        <v/>
      </c>
      <c r="BZ548" s="72" t="str">
        <f t="shared" si="1850"/>
        <v/>
      </c>
      <c r="CA548" s="72" t="str">
        <f t="shared" si="1850"/>
        <v/>
      </c>
      <c r="CB548" s="72" t="str">
        <f t="shared" si="1850"/>
        <v/>
      </c>
      <c r="CC548" s="72" t="str">
        <f t="shared" si="1850"/>
        <v/>
      </c>
      <c r="CD548" s="72" t="str">
        <f t="shared" si="1850"/>
        <v/>
      </c>
      <c r="CE548" s="72" t="str">
        <f t="shared" si="1850"/>
        <v/>
      </c>
      <c r="CF548" s="72" t="str">
        <f t="shared" si="1850"/>
        <v/>
      </c>
      <c r="CG548" s="72" t="str">
        <f t="shared" si="1850"/>
        <v/>
      </c>
      <c r="CH548" s="72" t="str">
        <f t="shared" si="1850"/>
        <v/>
      </c>
      <c r="CI548" s="72" t="str">
        <f t="shared" si="1850"/>
        <v/>
      </c>
      <c r="CJ548" s="72" t="str">
        <f t="shared" si="1850"/>
        <v/>
      </c>
      <c r="CK548" s="72" t="str">
        <f t="shared" si="1850"/>
        <v/>
      </c>
      <c r="CL548" s="72" t="str">
        <f t="shared" si="1850"/>
        <v/>
      </c>
      <c r="CM548" s="72" t="str">
        <f t="shared" si="1850"/>
        <v/>
      </c>
      <c r="CN548" s="72" t="str">
        <f t="shared" si="1850"/>
        <v/>
      </c>
      <c r="CO548" s="72" t="str">
        <f t="shared" si="1850"/>
        <v/>
      </c>
      <c r="CP548" s="72" t="str">
        <f t="shared" si="1850"/>
        <v/>
      </c>
      <c r="CQ548" s="72" t="str">
        <f t="shared" si="1850"/>
        <v/>
      </c>
      <c r="CR548" s="72" t="str">
        <f t="shared" si="1850"/>
        <v/>
      </c>
      <c r="CS548" s="72" t="str">
        <f t="shared" si="1850"/>
        <v/>
      </c>
      <c r="CT548" s="72" t="str">
        <f t="shared" si="1850"/>
        <v/>
      </c>
      <c r="CU548" s="72" t="str">
        <f t="shared" si="1850"/>
        <v/>
      </c>
      <c r="CV548" s="72" t="str">
        <f t="shared" si="1850"/>
        <v/>
      </c>
      <c r="CW548" s="72" t="str">
        <f t="shared" si="1850"/>
        <v/>
      </c>
      <c r="CX548" s="72" t="str">
        <f t="shared" si="1850"/>
        <v/>
      </c>
      <c r="CY548" s="72" t="str">
        <f t="shared" si="1850"/>
        <v/>
      </c>
      <c r="CZ548" s="72" t="str">
        <f t="shared" si="1850"/>
        <v/>
      </c>
      <c r="DA548" s="72" t="str">
        <f t="shared" si="1850"/>
        <v/>
      </c>
      <c r="DB548" s="72" t="str">
        <f t="shared" si="1850"/>
        <v/>
      </c>
      <c r="DC548" s="72" t="str">
        <f t="shared" ref="DC548:DV548" si="1851">IF(DC$542&lt;&gt;"",$F16,"")</f>
        <v/>
      </c>
      <c r="DD548" s="72" t="str">
        <f t="shared" si="1851"/>
        <v/>
      </c>
      <c r="DE548" s="72" t="str">
        <f t="shared" si="1851"/>
        <v/>
      </c>
      <c r="DF548" s="72" t="str">
        <f t="shared" si="1851"/>
        <v/>
      </c>
      <c r="DG548" s="72" t="str">
        <f t="shared" si="1851"/>
        <v/>
      </c>
      <c r="DH548" s="72" t="str">
        <f t="shared" si="1851"/>
        <v/>
      </c>
      <c r="DI548" s="72" t="str">
        <f t="shared" si="1851"/>
        <v/>
      </c>
      <c r="DJ548" s="72" t="str">
        <f t="shared" si="1851"/>
        <v/>
      </c>
      <c r="DK548" s="72" t="str">
        <f t="shared" si="1851"/>
        <v/>
      </c>
      <c r="DL548" s="72" t="str">
        <f t="shared" si="1851"/>
        <v/>
      </c>
      <c r="DM548" s="72" t="str">
        <f t="shared" si="1851"/>
        <v/>
      </c>
      <c r="DN548" s="72" t="str">
        <f t="shared" si="1851"/>
        <v/>
      </c>
      <c r="DO548" s="72" t="str">
        <f t="shared" si="1851"/>
        <v/>
      </c>
      <c r="DP548" s="72" t="str">
        <f t="shared" si="1851"/>
        <v/>
      </c>
      <c r="DQ548" s="72" t="str">
        <f t="shared" si="1851"/>
        <v/>
      </c>
      <c r="DR548" s="72" t="str">
        <f t="shared" si="1851"/>
        <v/>
      </c>
      <c r="DS548" s="72" t="str">
        <f t="shared" si="1851"/>
        <v/>
      </c>
      <c r="DT548" s="72" t="str">
        <f t="shared" si="1851"/>
        <v/>
      </c>
      <c r="DU548" s="72" t="str">
        <f t="shared" si="1851"/>
        <v/>
      </c>
      <c r="DV548" s="72" t="str">
        <f t="shared" si="1851"/>
        <v/>
      </c>
      <c r="DY548" s="79" t="s">
        <v>1250</v>
      </c>
      <c r="DZ548" t="s">
        <v>1813</v>
      </c>
      <c r="EA548" t="s">
        <v>7343</v>
      </c>
      <c r="EB548" t="s">
        <v>11071</v>
      </c>
      <c r="EC548" t="s">
        <v>12740</v>
      </c>
    </row>
    <row r="549" spans="10:133" x14ac:dyDescent="0.25">
      <c r="J549" s="72" t="str">
        <f>IF(PEDIDO!C42&lt;&gt;"",PEDIDO!B42,"")</f>
        <v/>
      </c>
      <c r="K549" s="72" t="str">
        <f t="shared" ref="K549:AP549" si="1852">IF(K$542&lt;&gt;"",$F17,"")</f>
        <v/>
      </c>
      <c r="L549" s="72" t="str">
        <f t="shared" si="1852"/>
        <v/>
      </c>
      <c r="M549" s="72" t="str">
        <f t="shared" si="1852"/>
        <v/>
      </c>
      <c r="N549" s="72" t="str">
        <f t="shared" si="1852"/>
        <v/>
      </c>
      <c r="O549" s="72" t="str">
        <f t="shared" si="1852"/>
        <v/>
      </c>
      <c r="P549" s="72" t="str">
        <f t="shared" si="1852"/>
        <v/>
      </c>
      <c r="Q549" s="72" t="str">
        <f t="shared" si="1852"/>
        <v/>
      </c>
      <c r="R549" s="72" t="str">
        <f t="shared" si="1852"/>
        <v/>
      </c>
      <c r="S549" s="72" t="str">
        <f t="shared" si="1852"/>
        <v/>
      </c>
      <c r="T549" s="72" t="str">
        <f t="shared" si="1852"/>
        <v/>
      </c>
      <c r="U549" s="72" t="str">
        <f t="shared" si="1852"/>
        <v/>
      </c>
      <c r="V549" s="72" t="str">
        <f t="shared" si="1852"/>
        <v/>
      </c>
      <c r="W549" s="72" t="str">
        <f t="shared" si="1852"/>
        <v/>
      </c>
      <c r="X549" s="72" t="str">
        <f t="shared" si="1852"/>
        <v/>
      </c>
      <c r="Y549" s="72" t="str">
        <f t="shared" si="1852"/>
        <v/>
      </c>
      <c r="Z549" s="72" t="str">
        <f t="shared" si="1852"/>
        <v/>
      </c>
      <c r="AA549" s="72" t="str">
        <f t="shared" si="1852"/>
        <v/>
      </c>
      <c r="AB549" s="72" t="str">
        <f t="shared" si="1852"/>
        <v/>
      </c>
      <c r="AC549" s="72" t="str">
        <f t="shared" si="1852"/>
        <v/>
      </c>
      <c r="AD549" s="72" t="str">
        <f t="shared" si="1852"/>
        <v/>
      </c>
      <c r="AE549" s="72" t="str">
        <f t="shared" si="1852"/>
        <v/>
      </c>
      <c r="AF549" s="72" t="str">
        <f t="shared" si="1852"/>
        <v/>
      </c>
      <c r="AG549" s="72" t="str">
        <f t="shared" si="1852"/>
        <v/>
      </c>
      <c r="AH549" s="72" t="str">
        <f t="shared" si="1852"/>
        <v/>
      </c>
      <c r="AI549" s="72" t="str">
        <f t="shared" si="1852"/>
        <v/>
      </c>
      <c r="AJ549" s="72" t="str">
        <f t="shared" si="1852"/>
        <v/>
      </c>
      <c r="AK549" s="72" t="str">
        <f t="shared" si="1852"/>
        <v/>
      </c>
      <c r="AL549" s="72" t="str">
        <f t="shared" si="1852"/>
        <v/>
      </c>
      <c r="AM549" s="72" t="str">
        <f t="shared" si="1852"/>
        <v/>
      </c>
      <c r="AN549" s="72" t="str">
        <f t="shared" si="1852"/>
        <v/>
      </c>
      <c r="AO549" s="72" t="str">
        <f t="shared" si="1852"/>
        <v/>
      </c>
      <c r="AP549" s="72" t="str">
        <f t="shared" si="1852"/>
        <v/>
      </c>
      <c r="AQ549" s="72" t="str">
        <f t="shared" ref="AQ549:BV549" si="1853">IF(AQ$542&lt;&gt;"",$F17,"")</f>
        <v/>
      </c>
      <c r="AR549" s="72" t="str">
        <f t="shared" si="1853"/>
        <v/>
      </c>
      <c r="AS549" s="72" t="str">
        <f t="shared" si="1853"/>
        <v/>
      </c>
      <c r="AT549" s="72" t="str">
        <f t="shared" si="1853"/>
        <v/>
      </c>
      <c r="AU549" s="72" t="str">
        <f t="shared" si="1853"/>
        <v/>
      </c>
      <c r="AV549" s="72" t="str">
        <f t="shared" si="1853"/>
        <v/>
      </c>
      <c r="AW549" s="72" t="str">
        <f t="shared" si="1853"/>
        <v/>
      </c>
      <c r="AX549" s="72" t="str">
        <f t="shared" si="1853"/>
        <v/>
      </c>
      <c r="AY549" s="72" t="str">
        <f t="shared" si="1853"/>
        <v/>
      </c>
      <c r="AZ549" s="72" t="str">
        <f t="shared" si="1853"/>
        <v/>
      </c>
      <c r="BA549" s="72" t="str">
        <f t="shared" si="1853"/>
        <v/>
      </c>
      <c r="BB549" s="72" t="str">
        <f t="shared" si="1853"/>
        <v/>
      </c>
      <c r="BC549" s="72" t="str">
        <f t="shared" si="1853"/>
        <v/>
      </c>
      <c r="BD549" s="72" t="str">
        <f t="shared" si="1853"/>
        <v/>
      </c>
      <c r="BE549" s="72" t="str">
        <f t="shared" si="1853"/>
        <v/>
      </c>
      <c r="BF549" s="72" t="str">
        <f t="shared" si="1853"/>
        <v/>
      </c>
      <c r="BG549" s="72" t="str">
        <f t="shared" si="1853"/>
        <v/>
      </c>
      <c r="BH549" s="72" t="str">
        <f t="shared" si="1853"/>
        <v/>
      </c>
      <c r="BI549" s="72" t="str">
        <f t="shared" si="1853"/>
        <v/>
      </c>
      <c r="BJ549" s="72" t="str">
        <f t="shared" si="1853"/>
        <v/>
      </c>
      <c r="BK549" s="72" t="str">
        <f t="shared" si="1853"/>
        <v/>
      </c>
      <c r="BL549" s="72" t="str">
        <f t="shared" si="1853"/>
        <v/>
      </c>
      <c r="BM549" s="72" t="str">
        <f t="shared" si="1853"/>
        <v/>
      </c>
      <c r="BN549" s="72" t="str">
        <f t="shared" si="1853"/>
        <v/>
      </c>
      <c r="BO549" s="72" t="str">
        <f t="shared" si="1853"/>
        <v/>
      </c>
      <c r="BP549" s="72" t="str">
        <f t="shared" si="1853"/>
        <v/>
      </c>
      <c r="BQ549" s="72" t="str">
        <f t="shared" si="1853"/>
        <v/>
      </c>
      <c r="BR549" s="72" t="str">
        <f t="shared" si="1853"/>
        <v/>
      </c>
      <c r="BS549" s="72" t="str">
        <f t="shared" si="1853"/>
        <v/>
      </c>
      <c r="BT549" s="72" t="str">
        <f t="shared" si="1853"/>
        <v/>
      </c>
      <c r="BU549" s="72" t="str">
        <f t="shared" si="1853"/>
        <v/>
      </c>
      <c r="BV549" s="72" t="str">
        <f t="shared" si="1853"/>
        <v/>
      </c>
      <c r="BW549" s="72" t="str">
        <f t="shared" ref="BW549:DB549" si="1854">IF(BW$542&lt;&gt;"",$F17,"")</f>
        <v/>
      </c>
      <c r="BX549" s="72" t="str">
        <f t="shared" si="1854"/>
        <v/>
      </c>
      <c r="BY549" s="72" t="str">
        <f t="shared" si="1854"/>
        <v/>
      </c>
      <c r="BZ549" s="72" t="str">
        <f t="shared" si="1854"/>
        <v/>
      </c>
      <c r="CA549" s="72" t="str">
        <f t="shared" si="1854"/>
        <v/>
      </c>
      <c r="CB549" s="72" t="str">
        <f t="shared" si="1854"/>
        <v/>
      </c>
      <c r="CC549" s="72" t="str">
        <f t="shared" si="1854"/>
        <v/>
      </c>
      <c r="CD549" s="72" t="str">
        <f t="shared" si="1854"/>
        <v/>
      </c>
      <c r="CE549" s="72" t="str">
        <f t="shared" si="1854"/>
        <v/>
      </c>
      <c r="CF549" s="72" t="str">
        <f t="shared" si="1854"/>
        <v/>
      </c>
      <c r="CG549" s="72" t="str">
        <f t="shared" si="1854"/>
        <v/>
      </c>
      <c r="CH549" s="72" t="str">
        <f t="shared" si="1854"/>
        <v/>
      </c>
      <c r="CI549" s="72" t="str">
        <f t="shared" si="1854"/>
        <v/>
      </c>
      <c r="CJ549" s="72" t="str">
        <f t="shared" si="1854"/>
        <v/>
      </c>
      <c r="CK549" s="72" t="str">
        <f t="shared" si="1854"/>
        <v/>
      </c>
      <c r="CL549" s="72" t="str">
        <f t="shared" si="1854"/>
        <v/>
      </c>
      <c r="CM549" s="72" t="str">
        <f t="shared" si="1854"/>
        <v/>
      </c>
      <c r="CN549" s="72" t="str">
        <f t="shared" si="1854"/>
        <v/>
      </c>
      <c r="CO549" s="72" t="str">
        <f t="shared" si="1854"/>
        <v/>
      </c>
      <c r="CP549" s="72" t="str">
        <f t="shared" si="1854"/>
        <v/>
      </c>
      <c r="CQ549" s="72" t="str">
        <f t="shared" si="1854"/>
        <v/>
      </c>
      <c r="CR549" s="72" t="str">
        <f t="shared" si="1854"/>
        <v/>
      </c>
      <c r="CS549" s="72" t="str">
        <f t="shared" si="1854"/>
        <v/>
      </c>
      <c r="CT549" s="72" t="str">
        <f t="shared" si="1854"/>
        <v/>
      </c>
      <c r="CU549" s="72" t="str">
        <f t="shared" si="1854"/>
        <v/>
      </c>
      <c r="CV549" s="72" t="str">
        <f t="shared" si="1854"/>
        <v/>
      </c>
      <c r="CW549" s="72" t="str">
        <f t="shared" si="1854"/>
        <v/>
      </c>
      <c r="CX549" s="72" t="str">
        <f t="shared" si="1854"/>
        <v/>
      </c>
      <c r="CY549" s="72" t="str">
        <f t="shared" si="1854"/>
        <v/>
      </c>
      <c r="CZ549" s="72" t="str">
        <f t="shared" si="1854"/>
        <v/>
      </c>
      <c r="DA549" s="72" t="str">
        <f t="shared" si="1854"/>
        <v/>
      </c>
      <c r="DB549" s="72" t="str">
        <f t="shared" si="1854"/>
        <v/>
      </c>
      <c r="DC549" s="72" t="str">
        <f t="shared" ref="DC549:DV549" si="1855">IF(DC$542&lt;&gt;"",$F17,"")</f>
        <v/>
      </c>
      <c r="DD549" s="72" t="str">
        <f t="shared" si="1855"/>
        <v/>
      </c>
      <c r="DE549" s="72" t="str">
        <f t="shared" si="1855"/>
        <v/>
      </c>
      <c r="DF549" s="72" t="str">
        <f t="shared" si="1855"/>
        <v/>
      </c>
      <c r="DG549" s="72" t="str">
        <f t="shared" si="1855"/>
        <v/>
      </c>
      <c r="DH549" s="72" t="str">
        <f t="shared" si="1855"/>
        <v/>
      </c>
      <c r="DI549" s="72" t="str">
        <f t="shared" si="1855"/>
        <v/>
      </c>
      <c r="DJ549" s="72" t="str">
        <f t="shared" si="1855"/>
        <v/>
      </c>
      <c r="DK549" s="72" t="str">
        <f t="shared" si="1855"/>
        <v/>
      </c>
      <c r="DL549" s="72" t="str">
        <f t="shared" si="1855"/>
        <v/>
      </c>
      <c r="DM549" s="72" t="str">
        <f t="shared" si="1855"/>
        <v/>
      </c>
      <c r="DN549" s="72" t="str">
        <f t="shared" si="1855"/>
        <v/>
      </c>
      <c r="DO549" s="72" t="str">
        <f t="shared" si="1855"/>
        <v/>
      </c>
      <c r="DP549" s="72" t="str">
        <f t="shared" si="1855"/>
        <v/>
      </c>
      <c r="DQ549" s="72" t="str">
        <f t="shared" si="1855"/>
        <v/>
      </c>
      <c r="DR549" s="72" t="str">
        <f t="shared" si="1855"/>
        <v/>
      </c>
      <c r="DS549" s="72" t="str">
        <f t="shared" si="1855"/>
        <v/>
      </c>
      <c r="DT549" s="72" t="str">
        <f t="shared" si="1855"/>
        <v/>
      </c>
      <c r="DU549" s="72" t="str">
        <f t="shared" si="1855"/>
        <v/>
      </c>
      <c r="DV549" s="72" t="str">
        <f t="shared" si="1855"/>
        <v/>
      </c>
      <c r="DY549" s="79" t="s">
        <v>1251</v>
      </c>
      <c r="DZ549" t="s">
        <v>1814</v>
      </c>
      <c r="EA549" t="s">
        <v>7344</v>
      </c>
      <c r="EB549" t="s">
        <v>11072</v>
      </c>
      <c r="EC549" t="s">
        <v>12741</v>
      </c>
    </row>
    <row r="550" spans="10:133" x14ac:dyDescent="0.25">
      <c r="J550" s="72" t="str">
        <f>IF(PEDIDO!C43&lt;&gt;"",PEDIDO!B43,"")</f>
        <v/>
      </c>
      <c r="K550" s="72" t="str">
        <f t="shared" ref="K550:AP550" si="1856">IF(K$542&lt;&gt;"",$F18,"")</f>
        <v/>
      </c>
      <c r="L550" s="72" t="str">
        <f t="shared" si="1856"/>
        <v/>
      </c>
      <c r="M550" s="72" t="str">
        <f t="shared" si="1856"/>
        <v/>
      </c>
      <c r="N550" s="72" t="str">
        <f t="shared" si="1856"/>
        <v/>
      </c>
      <c r="O550" s="72" t="str">
        <f t="shared" si="1856"/>
        <v/>
      </c>
      <c r="P550" s="72" t="str">
        <f t="shared" si="1856"/>
        <v/>
      </c>
      <c r="Q550" s="72" t="str">
        <f t="shared" si="1856"/>
        <v/>
      </c>
      <c r="R550" s="72" t="str">
        <f t="shared" si="1856"/>
        <v/>
      </c>
      <c r="S550" s="72" t="str">
        <f t="shared" si="1856"/>
        <v/>
      </c>
      <c r="T550" s="72" t="str">
        <f t="shared" si="1856"/>
        <v/>
      </c>
      <c r="U550" s="72" t="str">
        <f t="shared" si="1856"/>
        <v/>
      </c>
      <c r="V550" s="72" t="str">
        <f t="shared" si="1856"/>
        <v/>
      </c>
      <c r="W550" s="72" t="str">
        <f t="shared" si="1856"/>
        <v/>
      </c>
      <c r="X550" s="72" t="str">
        <f t="shared" si="1856"/>
        <v/>
      </c>
      <c r="Y550" s="72" t="str">
        <f t="shared" si="1856"/>
        <v/>
      </c>
      <c r="Z550" s="72" t="str">
        <f t="shared" si="1856"/>
        <v/>
      </c>
      <c r="AA550" s="72" t="str">
        <f t="shared" si="1856"/>
        <v/>
      </c>
      <c r="AB550" s="72" t="str">
        <f t="shared" si="1856"/>
        <v/>
      </c>
      <c r="AC550" s="72" t="str">
        <f t="shared" si="1856"/>
        <v/>
      </c>
      <c r="AD550" s="72" t="str">
        <f t="shared" si="1856"/>
        <v/>
      </c>
      <c r="AE550" s="72" t="str">
        <f t="shared" si="1856"/>
        <v/>
      </c>
      <c r="AF550" s="72" t="str">
        <f t="shared" si="1856"/>
        <v/>
      </c>
      <c r="AG550" s="72" t="str">
        <f t="shared" si="1856"/>
        <v/>
      </c>
      <c r="AH550" s="72" t="str">
        <f t="shared" si="1856"/>
        <v/>
      </c>
      <c r="AI550" s="72" t="str">
        <f t="shared" si="1856"/>
        <v/>
      </c>
      <c r="AJ550" s="72" t="str">
        <f t="shared" si="1856"/>
        <v/>
      </c>
      <c r="AK550" s="72" t="str">
        <f t="shared" si="1856"/>
        <v/>
      </c>
      <c r="AL550" s="72" t="str">
        <f t="shared" si="1856"/>
        <v/>
      </c>
      <c r="AM550" s="72" t="str">
        <f t="shared" si="1856"/>
        <v/>
      </c>
      <c r="AN550" s="72" t="str">
        <f t="shared" si="1856"/>
        <v/>
      </c>
      <c r="AO550" s="72" t="str">
        <f t="shared" si="1856"/>
        <v/>
      </c>
      <c r="AP550" s="72" t="str">
        <f t="shared" si="1856"/>
        <v/>
      </c>
      <c r="AQ550" s="72" t="str">
        <f t="shared" ref="AQ550:BV550" si="1857">IF(AQ$542&lt;&gt;"",$F18,"")</f>
        <v/>
      </c>
      <c r="AR550" s="72" t="str">
        <f t="shared" si="1857"/>
        <v/>
      </c>
      <c r="AS550" s="72" t="str">
        <f t="shared" si="1857"/>
        <v/>
      </c>
      <c r="AT550" s="72" t="str">
        <f t="shared" si="1857"/>
        <v/>
      </c>
      <c r="AU550" s="72" t="str">
        <f t="shared" si="1857"/>
        <v/>
      </c>
      <c r="AV550" s="72" t="str">
        <f t="shared" si="1857"/>
        <v/>
      </c>
      <c r="AW550" s="72" t="str">
        <f t="shared" si="1857"/>
        <v/>
      </c>
      <c r="AX550" s="72" t="str">
        <f t="shared" si="1857"/>
        <v/>
      </c>
      <c r="AY550" s="72" t="str">
        <f t="shared" si="1857"/>
        <v/>
      </c>
      <c r="AZ550" s="72" t="str">
        <f t="shared" si="1857"/>
        <v/>
      </c>
      <c r="BA550" s="72" t="str">
        <f t="shared" si="1857"/>
        <v/>
      </c>
      <c r="BB550" s="72" t="str">
        <f t="shared" si="1857"/>
        <v/>
      </c>
      <c r="BC550" s="72" t="str">
        <f t="shared" si="1857"/>
        <v/>
      </c>
      <c r="BD550" s="72" t="str">
        <f t="shared" si="1857"/>
        <v/>
      </c>
      <c r="BE550" s="72" t="str">
        <f t="shared" si="1857"/>
        <v/>
      </c>
      <c r="BF550" s="72" t="str">
        <f t="shared" si="1857"/>
        <v/>
      </c>
      <c r="BG550" s="72" t="str">
        <f t="shared" si="1857"/>
        <v/>
      </c>
      <c r="BH550" s="72" t="str">
        <f t="shared" si="1857"/>
        <v/>
      </c>
      <c r="BI550" s="72" t="str">
        <f t="shared" si="1857"/>
        <v/>
      </c>
      <c r="BJ550" s="72" t="str">
        <f t="shared" si="1857"/>
        <v/>
      </c>
      <c r="BK550" s="72" t="str">
        <f t="shared" si="1857"/>
        <v/>
      </c>
      <c r="BL550" s="72" t="str">
        <f t="shared" si="1857"/>
        <v/>
      </c>
      <c r="BM550" s="72" t="str">
        <f t="shared" si="1857"/>
        <v/>
      </c>
      <c r="BN550" s="72" t="str">
        <f t="shared" si="1857"/>
        <v/>
      </c>
      <c r="BO550" s="72" t="str">
        <f t="shared" si="1857"/>
        <v/>
      </c>
      <c r="BP550" s="72" t="str">
        <f t="shared" si="1857"/>
        <v/>
      </c>
      <c r="BQ550" s="72" t="str">
        <f t="shared" si="1857"/>
        <v/>
      </c>
      <c r="BR550" s="72" t="str">
        <f t="shared" si="1857"/>
        <v/>
      </c>
      <c r="BS550" s="72" t="str">
        <f t="shared" si="1857"/>
        <v/>
      </c>
      <c r="BT550" s="72" t="str">
        <f t="shared" si="1857"/>
        <v/>
      </c>
      <c r="BU550" s="72" t="str">
        <f t="shared" si="1857"/>
        <v/>
      </c>
      <c r="BV550" s="72" t="str">
        <f t="shared" si="1857"/>
        <v/>
      </c>
      <c r="BW550" s="72" t="str">
        <f t="shared" ref="BW550:DB550" si="1858">IF(BW$542&lt;&gt;"",$F18,"")</f>
        <v/>
      </c>
      <c r="BX550" s="72" t="str">
        <f t="shared" si="1858"/>
        <v/>
      </c>
      <c r="BY550" s="72" t="str">
        <f t="shared" si="1858"/>
        <v/>
      </c>
      <c r="BZ550" s="72" t="str">
        <f t="shared" si="1858"/>
        <v/>
      </c>
      <c r="CA550" s="72" t="str">
        <f t="shared" si="1858"/>
        <v/>
      </c>
      <c r="CB550" s="72" t="str">
        <f t="shared" si="1858"/>
        <v/>
      </c>
      <c r="CC550" s="72" t="str">
        <f t="shared" si="1858"/>
        <v/>
      </c>
      <c r="CD550" s="72" t="str">
        <f t="shared" si="1858"/>
        <v/>
      </c>
      <c r="CE550" s="72" t="str">
        <f t="shared" si="1858"/>
        <v/>
      </c>
      <c r="CF550" s="72" t="str">
        <f t="shared" si="1858"/>
        <v/>
      </c>
      <c r="CG550" s="72" t="str">
        <f t="shared" si="1858"/>
        <v/>
      </c>
      <c r="CH550" s="72" t="str">
        <f t="shared" si="1858"/>
        <v/>
      </c>
      <c r="CI550" s="72" t="str">
        <f t="shared" si="1858"/>
        <v/>
      </c>
      <c r="CJ550" s="72" t="str">
        <f t="shared" si="1858"/>
        <v/>
      </c>
      <c r="CK550" s="72" t="str">
        <f t="shared" si="1858"/>
        <v/>
      </c>
      <c r="CL550" s="72" t="str">
        <f t="shared" si="1858"/>
        <v/>
      </c>
      <c r="CM550" s="72" t="str">
        <f t="shared" si="1858"/>
        <v/>
      </c>
      <c r="CN550" s="72" t="str">
        <f t="shared" si="1858"/>
        <v/>
      </c>
      <c r="CO550" s="72" t="str">
        <f t="shared" si="1858"/>
        <v/>
      </c>
      <c r="CP550" s="72" t="str">
        <f t="shared" si="1858"/>
        <v/>
      </c>
      <c r="CQ550" s="72" t="str">
        <f t="shared" si="1858"/>
        <v/>
      </c>
      <c r="CR550" s="72" t="str">
        <f t="shared" si="1858"/>
        <v/>
      </c>
      <c r="CS550" s="72" t="str">
        <f t="shared" si="1858"/>
        <v/>
      </c>
      <c r="CT550" s="72" t="str">
        <f t="shared" si="1858"/>
        <v/>
      </c>
      <c r="CU550" s="72" t="str">
        <f t="shared" si="1858"/>
        <v/>
      </c>
      <c r="CV550" s="72" t="str">
        <f t="shared" si="1858"/>
        <v/>
      </c>
      <c r="CW550" s="72" t="str">
        <f t="shared" si="1858"/>
        <v/>
      </c>
      <c r="CX550" s="72" t="str">
        <f t="shared" si="1858"/>
        <v/>
      </c>
      <c r="CY550" s="72" t="str">
        <f t="shared" si="1858"/>
        <v/>
      </c>
      <c r="CZ550" s="72" t="str">
        <f t="shared" si="1858"/>
        <v/>
      </c>
      <c r="DA550" s="72" t="str">
        <f t="shared" si="1858"/>
        <v/>
      </c>
      <c r="DB550" s="72" t="str">
        <f t="shared" si="1858"/>
        <v/>
      </c>
      <c r="DC550" s="72" t="str">
        <f t="shared" ref="DC550:DV550" si="1859">IF(DC$542&lt;&gt;"",$F18,"")</f>
        <v/>
      </c>
      <c r="DD550" s="72" t="str">
        <f t="shared" si="1859"/>
        <v/>
      </c>
      <c r="DE550" s="72" t="str">
        <f t="shared" si="1859"/>
        <v/>
      </c>
      <c r="DF550" s="72" t="str">
        <f t="shared" si="1859"/>
        <v/>
      </c>
      <c r="DG550" s="72" t="str">
        <f t="shared" si="1859"/>
        <v/>
      </c>
      <c r="DH550" s="72" t="str">
        <f t="shared" si="1859"/>
        <v/>
      </c>
      <c r="DI550" s="72" t="str">
        <f t="shared" si="1859"/>
        <v/>
      </c>
      <c r="DJ550" s="72" t="str">
        <f t="shared" si="1859"/>
        <v/>
      </c>
      <c r="DK550" s="72" t="str">
        <f t="shared" si="1859"/>
        <v/>
      </c>
      <c r="DL550" s="72" t="str">
        <f t="shared" si="1859"/>
        <v/>
      </c>
      <c r="DM550" s="72" t="str">
        <f t="shared" si="1859"/>
        <v/>
      </c>
      <c r="DN550" s="72" t="str">
        <f t="shared" si="1859"/>
        <v/>
      </c>
      <c r="DO550" s="72" t="str">
        <f t="shared" si="1859"/>
        <v/>
      </c>
      <c r="DP550" s="72" t="str">
        <f t="shared" si="1859"/>
        <v/>
      </c>
      <c r="DQ550" s="72" t="str">
        <f t="shared" si="1859"/>
        <v/>
      </c>
      <c r="DR550" s="72" t="str">
        <f t="shared" si="1859"/>
        <v/>
      </c>
      <c r="DS550" s="72" t="str">
        <f t="shared" si="1859"/>
        <v/>
      </c>
      <c r="DT550" s="72" t="str">
        <f t="shared" si="1859"/>
        <v/>
      </c>
      <c r="DU550" s="72" t="str">
        <f t="shared" si="1859"/>
        <v/>
      </c>
      <c r="DV550" s="72" t="str">
        <f t="shared" si="1859"/>
        <v/>
      </c>
      <c r="DY550" s="79" t="s">
        <v>1252</v>
      </c>
      <c r="DZ550" t="s">
        <v>1456</v>
      </c>
      <c r="EA550" t="s">
        <v>7345</v>
      </c>
      <c r="EB550" t="s">
        <v>11073</v>
      </c>
      <c r="EC550" t="s">
        <v>12742</v>
      </c>
    </row>
    <row r="551" spans="10:133" x14ac:dyDescent="0.25">
      <c r="J551" s="72" t="str">
        <f>IF(PEDIDO!C44&lt;&gt;"",PEDIDO!B44,"")</f>
        <v/>
      </c>
      <c r="K551" s="72" t="str">
        <f t="shared" ref="K551:AP551" si="1860">IF(K$542&lt;&gt;"",$F19,"")</f>
        <v/>
      </c>
      <c r="L551" s="72" t="str">
        <f t="shared" si="1860"/>
        <v/>
      </c>
      <c r="M551" s="72" t="str">
        <f t="shared" si="1860"/>
        <v/>
      </c>
      <c r="N551" s="72" t="str">
        <f t="shared" si="1860"/>
        <v/>
      </c>
      <c r="O551" s="72" t="str">
        <f t="shared" si="1860"/>
        <v/>
      </c>
      <c r="P551" s="72" t="str">
        <f t="shared" si="1860"/>
        <v/>
      </c>
      <c r="Q551" s="72" t="str">
        <f t="shared" si="1860"/>
        <v/>
      </c>
      <c r="R551" s="72" t="str">
        <f t="shared" si="1860"/>
        <v/>
      </c>
      <c r="S551" s="72" t="str">
        <f t="shared" si="1860"/>
        <v/>
      </c>
      <c r="T551" s="72" t="str">
        <f t="shared" si="1860"/>
        <v/>
      </c>
      <c r="U551" s="72" t="str">
        <f t="shared" si="1860"/>
        <v/>
      </c>
      <c r="V551" s="72" t="str">
        <f t="shared" si="1860"/>
        <v/>
      </c>
      <c r="W551" s="72" t="str">
        <f t="shared" si="1860"/>
        <v/>
      </c>
      <c r="X551" s="72" t="str">
        <f t="shared" si="1860"/>
        <v/>
      </c>
      <c r="Y551" s="72" t="str">
        <f t="shared" si="1860"/>
        <v/>
      </c>
      <c r="Z551" s="72" t="str">
        <f t="shared" si="1860"/>
        <v/>
      </c>
      <c r="AA551" s="72" t="str">
        <f t="shared" si="1860"/>
        <v/>
      </c>
      <c r="AB551" s="72" t="str">
        <f t="shared" si="1860"/>
        <v/>
      </c>
      <c r="AC551" s="72" t="str">
        <f t="shared" si="1860"/>
        <v/>
      </c>
      <c r="AD551" s="72" t="str">
        <f t="shared" si="1860"/>
        <v/>
      </c>
      <c r="AE551" s="72" t="str">
        <f t="shared" si="1860"/>
        <v/>
      </c>
      <c r="AF551" s="72" t="str">
        <f t="shared" si="1860"/>
        <v/>
      </c>
      <c r="AG551" s="72" t="str">
        <f t="shared" si="1860"/>
        <v/>
      </c>
      <c r="AH551" s="72" t="str">
        <f t="shared" si="1860"/>
        <v/>
      </c>
      <c r="AI551" s="72" t="str">
        <f t="shared" si="1860"/>
        <v/>
      </c>
      <c r="AJ551" s="72" t="str">
        <f t="shared" si="1860"/>
        <v/>
      </c>
      <c r="AK551" s="72" t="str">
        <f t="shared" si="1860"/>
        <v/>
      </c>
      <c r="AL551" s="72" t="str">
        <f t="shared" si="1860"/>
        <v/>
      </c>
      <c r="AM551" s="72" t="str">
        <f t="shared" si="1860"/>
        <v/>
      </c>
      <c r="AN551" s="72" t="str">
        <f t="shared" si="1860"/>
        <v/>
      </c>
      <c r="AO551" s="72" t="str">
        <f t="shared" si="1860"/>
        <v/>
      </c>
      <c r="AP551" s="72" t="str">
        <f t="shared" si="1860"/>
        <v/>
      </c>
      <c r="AQ551" s="72" t="str">
        <f t="shared" ref="AQ551:BV551" si="1861">IF(AQ$542&lt;&gt;"",$F19,"")</f>
        <v/>
      </c>
      <c r="AR551" s="72" t="str">
        <f t="shared" si="1861"/>
        <v/>
      </c>
      <c r="AS551" s="72" t="str">
        <f t="shared" si="1861"/>
        <v/>
      </c>
      <c r="AT551" s="72" t="str">
        <f t="shared" si="1861"/>
        <v/>
      </c>
      <c r="AU551" s="72" t="str">
        <f t="shared" si="1861"/>
        <v/>
      </c>
      <c r="AV551" s="72" t="str">
        <f t="shared" si="1861"/>
        <v/>
      </c>
      <c r="AW551" s="72" t="str">
        <f t="shared" si="1861"/>
        <v/>
      </c>
      <c r="AX551" s="72" t="str">
        <f t="shared" si="1861"/>
        <v/>
      </c>
      <c r="AY551" s="72" t="str">
        <f t="shared" si="1861"/>
        <v/>
      </c>
      <c r="AZ551" s="72" t="str">
        <f t="shared" si="1861"/>
        <v/>
      </c>
      <c r="BA551" s="72" t="str">
        <f t="shared" si="1861"/>
        <v/>
      </c>
      <c r="BB551" s="72" t="str">
        <f t="shared" si="1861"/>
        <v/>
      </c>
      <c r="BC551" s="72" t="str">
        <f t="shared" si="1861"/>
        <v/>
      </c>
      <c r="BD551" s="72" t="str">
        <f t="shared" si="1861"/>
        <v/>
      </c>
      <c r="BE551" s="72" t="str">
        <f t="shared" si="1861"/>
        <v/>
      </c>
      <c r="BF551" s="72" t="str">
        <f t="shared" si="1861"/>
        <v/>
      </c>
      <c r="BG551" s="72" t="str">
        <f t="shared" si="1861"/>
        <v/>
      </c>
      <c r="BH551" s="72" t="str">
        <f t="shared" si="1861"/>
        <v/>
      </c>
      <c r="BI551" s="72" t="str">
        <f t="shared" si="1861"/>
        <v/>
      </c>
      <c r="BJ551" s="72" t="str">
        <f t="shared" si="1861"/>
        <v/>
      </c>
      <c r="BK551" s="72" t="str">
        <f t="shared" si="1861"/>
        <v/>
      </c>
      <c r="BL551" s="72" t="str">
        <f t="shared" si="1861"/>
        <v/>
      </c>
      <c r="BM551" s="72" t="str">
        <f t="shared" si="1861"/>
        <v/>
      </c>
      <c r="BN551" s="72" t="str">
        <f t="shared" si="1861"/>
        <v/>
      </c>
      <c r="BO551" s="72" t="str">
        <f t="shared" si="1861"/>
        <v/>
      </c>
      <c r="BP551" s="72" t="str">
        <f t="shared" si="1861"/>
        <v/>
      </c>
      <c r="BQ551" s="72" t="str">
        <f t="shared" si="1861"/>
        <v/>
      </c>
      <c r="BR551" s="72" t="str">
        <f t="shared" si="1861"/>
        <v/>
      </c>
      <c r="BS551" s="72" t="str">
        <f t="shared" si="1861"/>
        <v/>
      </c>
      <c r="BT551" s="72" t="str">
        <f t="shared" si="1861"/>
        <v/>
      </c>
      <c r="BU551" s="72" t="str">
        <f t="shared" si="1861"/>
        <v/>
      </c>
      <c r="BV551" s="72" t="str">
        <f t="shared" si="1861"/>
        <v/>
      </c>
      <c r="BW551" s="72" t="str">
        <f t="shared" ref="BW551:DB551" si="1862">IF(BW$542&lt;&gt;"",$F19,"")</f>
        <v/>
      </c>
      <c r="BX551" s="72" t="str">
        <f t="shared" si="1862"/>
        <v/>
      </c>
      <c r="BY551" s="72" t="str">
        <f t="shared" si="1862"/>
        <v/>
      </c>
      <c r="BZ551" s="72" t="str">
        <f t="shared" si="1862"/>
        <v/>
      </c>
      <c r="CA551" s="72" t="str">
        <f t="shared" si="1862"/>
        <v/>
      </c>
      <c r="CB551" s="72" t="str">
        <f t="shared" si="1862"/>
        <v/>
      </c>
      <c r="CC551" s="72" t="str">
        <f t="shared" si="1862"/>
        <v/>
      </c>
      <c r="CD551" s="72" t="str">
        <f t="shared" si="1862"/>
        <v/>
      </c>
      <c r="CE551" s="72" t="str">
        <f t="shared" si="1862"/>
        <v/>
      </c>
      <c r="CF551" s="72" t="str">
        <f t="shared" si="1862"/>
        <v/>
      </c>
      <c r="CG551" s="72" t="str">
        <f t="shared" si="1862"/>
        <v/>
      </c>
      <c r="CH551" s="72" t="str">
        <f t="shared" si="1862"/>
        <v/>
      </c>
      <c r="CI551" s="72" t="str">
        <f t="shared" si="1862"/>
        <v/>
      </c>
      <c r="CJ551" s="72" t="str">
        <f t="shared" si="1862"/>
        <v/>
      </c>
      <c r="CK551" s="72" t="str">
        <f t="shared" si="1862"/>
        <v/>
      </c>
      <c r="CL551" s="72" t="str">
        <f t="shared" si="1862"/>
        <v/>
      </c>
      <c r="CM551" s="72" t="str">
        <f t="shared" si="1862"/>
        <v/>
      </c>
      <c r="CN551" s="72" t="str">
        <f t="shared" si="1862"/>
        <v/>
      </c>
      <c r="CO551" s="72" t="str">
        <f t="shared" si="1862"/>
        <v/>
      </c>
      <c r="CP551" s="72" t="str">
        <f t="shared" si="1862"/>
        <v/>
      </c>
      <c r="CQ551" s="72" t="str">
        <f t="shared" si="1862"/>
        <v/>
      </c>
      <c r="CR551" s="72" t="str">
        <f t="shared" si="1862"/>
        <v/>
      </c>
      <c r="CS551" s="72" t="str">
        <f t="shared" si="1862"/>
        <v/>
      </c>
      <c r="CT551" s="72" t="str">
        <f t="shared" si="1862"/>
        <v/>
      </c>
      <c r="CU551" s="72" t="str">
        <f t="shared" si="1862"/>
        <v/>
      </c>
      <c r="CV551" s="72" t="str">
        <f t="shared" si="1862"/>
        <v/>
      </c>
      <c r="CW551" s="72" t="str">
        <f t="shared" si="1862"/>
        <v/>
      </c>
      <c r="CX551" s="72" t="str">
        <f t="shared" si="1862"/>
        <v/>
      </c>
      <c r="CY551" s="72" t="str">
        <f t="shared" si="1862"/>
        <v/>
      </c>
      <c r="CZ551" s="72" t="str">
        <f t="shared" si="1862"/>
        <v/>
      </c>
      <c r="DA551" s="72" t="str">
        <f t="shared" si="1862"/>
        <v/>
      </c>
      <c r="DB551" s="72" t="str">
        <f t="shared" si="1862"/>
        <v/>
      </c>
      <c r="DC551" s="72" t="str">
        <f t="shared" ref="DC551:DV551" si="1863">IF(DC$542&lt;&gt;"",$F19,"")</f>
        <v/>
      </c>
      <c r="DD551" s="72" t="str">
        <f t="shared" si="1863"/>
        <v/>
      </c>
      <c r="DE551" s="72" t="str">
        <f t="shared" si="1863"/>
        <v/>
      </c>
      <c r="DF551" s="72" t="str">
        <f t="shared" si="1863"/>
        <v/>
      </c>
      <c r="DG551" s="72" t="str">
        <f t="shared" si="1863"/>
        <v/>
      </c>
      <c r="DH551" s="72" t="str">
        <f t="shared" si="1863"/>
        <v/>
      </c>
      <c r="DI551" s="72" t="str">
        <f t="shared" si="1863"/>
        <v/>
      </c>
      <c r="DJ551" s="72" t="str">
        <f t="shared" si="1863"/>
        <v/>
      </c>
      <c r="DK551" s="72" t="str">
        <f t="shared" si="1863"/>
        <v/>
      </c>
      <c r="DL551" s="72" t="str">
        <f t="shared" si="1863"/>
        <v/>
      </c>
      <c r="DM551" s="72" t="str">
        <f t="shared" si="1863"/>
        <v/>
      </c>
      <c r="DN551" s="72" t="str">
        <f t="shared" si="1863"/>
        <v/>
      </c>
      <c r="DO551" s="72" t="str">
        <f t="shared" si="1863"/>
        <v/>
      </c>
      <c r="DP551" s="72" t="str">
        <f t="shared" si="1863"/>
        <v/>
      </c>
      <c r="DQ551" s="72" t="str">
        <f t="shared" si="1863"/>
        <v/>
      </c>
      <c r="DR551" s="72" t="str">
        <f t="shared" si="1863"/>
        <v/>
      </c>
      <c r="DS551" s="72" t="str">
        <f t="shared" si="1863"/>
        <v/>
      </c>
      <c r="DT551" s="72" t="str">
        <f t="shared" si="1863"/>
        <v/>
      </c>
      <c r="DU551" s="72" t="str">
        <f t="shared" si="1863"/>
        <v/>
      </c>
      <c r="DV551" s="72" t="str">
        <f t="shared" si="1863"/>
        <v/>
      </c>
      <c r="DY551" s="79" t="s">
        <v>1253</v>
      </c>
      <c r="DZ551" t="s">
        <v>1815</v>
      </c>
      <c r="EA551" t="s">
        <v>7346</v>
      </c>
      <c r="EB551" t="s">
        <v>11074</v>
      </c>
      <c r="EC551" t="s">
        <v>12743</v>
      </c>
    </row>
    <row r="552" spans="10:133" x14ac:dyDescent="0.25">
      <c r="J552" s="72" t="str">
        <f>IF(PEDIDO!C45&lt;&gt;"",PEDIDO!B45,"")</f>
        <v/>
      </c>
      <c r="K552" s="72" t="str">
        <f t="shared" ref="K552:AP552" si="1864">IF(K$542&lt;&gt;"",$F20,"")</f>
        <v/>
      </c>
      <c r="L552" s="72" t="str">
        <f t="shared" si="1864"/>
        <v/>
      </c>
      <c r="M552" s="72" t="str">
        <f t="shared" si="1864"/>
        <v/>
      </c>
      <c r="N552" s="72" t="str">
        <f t="shared" si="1864"/>
        <v/>
      </c>
      <c r="O552" s="72" t="str">
        <f t="shared" si="1864"/>
        <v/>
      </c>
      <c r="P552" s="72" t="str">
        <f t="shared" si="1864"/>
        <v/>
      </c>
      <c r="Q552" s="72" t="str">
        <f t="shared" si="1864"/>
        <v/>
      </c>
      <c r="R552" s="72" t="str">
        <f t="shared" si="1864"/>
        <v/>
      </c>
      <c r="S552" s="72" t="str">
        <f t="shared" si="1864"/>
        <v/>
      </c>
      <c r="T552" s="72" t="str">
        <f t="shared" si="1864"/>
        <v/>
      </c>
      <c r="U552" s="72" t="str">
        <f t="shared" si="1864"/>
        <v/>
      </c>
      <c r="V552" s="72" t="str">
        <f t="shared" si="1864"/>
        <v/>
      </c>
      <c r="W552" s="72" t="str">
        <f t="shared" si="1864"/>
        <v/>
      </c>
      <c r="X552" s="72" t="str">
        <f t="shared" si="1864"/>
        <v/>
      </c>
      <c r="Y552" s="72" t="str">
        <f t="shared" si="1864"/>
        <v/>
      </c>
      <c r="Z552" s="72" t="str">
        <f t="shared" si="1864"/>
        <v/>
      </c>
      <c r="AA552" s="72" t="str">
        <f t="shared" si="1864"/>
        <v/>
      </c>
      <c r="AB552" s="72" t="str">
        <f t="shared" si="1864"/>
        <v/>
      </c>
      <c r="AC552" s="72" t="str">
        <f t="shared" si="1864"/>
        <v/>
      </c>
      <c r="AD552" s="72" t="str">
        <f t="shared" si="1864"/>
        <v/>
      </c>
      <c r="AE552" s="72" t="str">
        <f t="shared" si="1864"/>
        <v/>
      </c>
      <c r="AF552" s="72" t="str">
        <f t="shared" si="1864"/>
        <v/>
      </c>
      <c r="AG552" s="72" t="str">
        <f t="shared" si="1864"/>
        <v/>
      </c>
      <c r="AH552" s="72" t="str">
        <f t="shared" si="1864"/>
        <v/>
      </c>
      <c r="AI552" s="72" t="str">
        <f t="shared" si="1864"/>
        <v/>
      </c>
      <c r="AJ552" s="72" t="str">
        <f t="shared" si="1864"/>
        <v/>
      </c>
      <c r="AK552" s="72" t="str">
        <f t="shared" si="1864"/>
        <v/>
      </c>
      <c r="AL552" s="72" t="str">
        <f t="shared" si="1864"/>
        <v/>
      </c>
      <c r="AM552" s="72" t="str">
        <f t="shared" si="1864"/>
        <v/>
      </c>
      <c r="AN552" s="72" t="str">
        <f t="shared" si="1864"/>
        <v/>
      </c>
      <c r="AO552" s="72" t="str">
        <f t="shared" si="1864"/>
        <v/>
      </c>
      <c r="AP552" s="72" t="str">
        <f t="shared" si="1864"/>
        <v/>
      </c>
      <c r="AQ552" s="72" t="str">
        <f t="shared" ref="AQ552:BV552" si="1865">IF(AQ$542&lt;&gt;"",$F20,"")</f>
        <v/>
      </c>
      <c r="AR552" s="72" t="str">
        <f t="shared" si="1865"/>
        <v/>
      </c>
      <c r="AS552" s="72" t="str">
        <f t="shared" si="1865"/>
        <v/>
      </c>
      <c r="AT552" s="72" t="str">
        <f t="shared" si="1865"/>
        <v/>
      </c>
      <c r="AU552" s="72" t="str">
        <f t="shared" si="1865"/>
        <v/>
      </c>
      <c r="AV552" s="72" t="str">
        <f t="shared" si="1865"/>
        <v/>
      </c>
      <c r="AW552" s="72" t="str">
        <f t="shared" si="1865"/>
        <v/>
      </c>
      <c r="AX552" s="72" t="str">
        <f t="shared" si="1865"/>
        <v/>
      </c>
      <c r="AY552" s="72" t="str">
        <f t="shared" si="1865"/>
        <v/>
      </c>
      <c r="AZ552" s="72" t="str">
        <f t="shared" si="1865"/>
        <v/>
      </c>
      <c r="BA552" s="72" t="str">
        <f t="shared" si="1865"/>
        <v/>
      </c>
      <c r="BB552" s="72" t="str">
        <f t="shared" si="1865"/>
        <v/>
      </c>
      <c r="BC552" s="72" t="str">
        <f t="shared" si="1865"/>
        <v/>
      </c>
      <c r="BD552" s="72" t="str">
        <f t="shared" si="1865"/>
        <v/>
      </c>
      <c r="BE552" s="72" t="str">
        <f t="shared" si="1865"/>
        <v/>
      </c>
      <c r="BF552" s="72" t="str">
        <f t="shared" si="1865"/>
        <v/>
      </c>
      <c r="BG552" s="72" t="str">
        <f t="shared" si="1865"/>
        <v/>
      </c>
      <c r="BH552" s="72" t="str">
        <f t="shared" si="1865"/>
        <v/>
      </c>
      <c r="BI552" s="72" t="str">
        <f t="shared" si="1865"/>
        <v/>
      </c>
      <c r="BJ552" s="72" t="str">
        <f t="shared" si="1865"/>
        <v/>
      </c>
      <c r="BK552" s="72" t="str">
        <f t="shared" si="1865"/>
        <v/>
      </c>
      <c r="BL552" s="72" t="str">
        <f t="shared" si="1865"/>
        <v/>
      </c>
      <c r="BM552" s="72" t="str">
        <f t="shared" si="1865"/>
        <v/>
      </c>
      <c r="BN552" s="72" t="str">
        <f t="shared" si="1865"/>
        <v/>
      </c>
      <c r="BO552" s="72" t="str">
        <f t="shared" si="1865"/>
        <v/>
      </c>
      <c r="BP552" s="72" t="str">
        <f t="shared" si="1865"/>
        <v/>
      </c>
      <c r="BQ552" s="72" t="str">
        <f t="shared" si="1865"/>
        <v/>
      </c>
      <c r="BR552" s="72" t="str">
        <f t="shared" si="1865"/>
        <v/>
      </c>
      <c r="BS552" s="72" t="str">
        <f t="shared" si="1865"/>
        <v/>
      </c>
      <c r="BT552" s="72" t="str">
        <f t="shared" si="1865"/>
        <v/>
      </c>
      <c r="BU552" s="72" t="str">
        <f t="shared" si="1865"/>
        <v/>
      </c>
      <c r="BV552" s="72" t="str">
        <f t="shared" si="1865"/>
        <v/>
      </c>
      <c r="BW552" s="72" t="str">
        <f t="shared" ref="BW552:DB552" si="1866">IF(BW$542&lt;&gt;"",$F20,"")</f>
        <v/>
      </c>
      <c r="BX552" s="72" t="str">
        <f t="shared" si="1866"/>
        <v/>
      </c>
      <c r="BY552" s="72" t="str">
        <f t="shared" si="1866"/>
        <v/>
      </c>
      <c r="BZ552" s="72" t="str">
        <f t="shared" si="1866"/>
        <v/>
      </c>
      <c r="CA552" s="72" t="str">
        <f t="shared" si="1866"/>
        <v/>
      </c>
      <c r="CB552" s="72" t="str">
        <f t="shared" si="1866"/>
        <v/>
      </c>
      <c r="CC552" s="72" t="str">
        <f t="shared" si="1866"/>
        <v/>
      </c>
      <c r="CD552" s="72" t="str">
        <f t="shared" si="1866"/>
        <v/>
      </c>
      <c r="CE552" s="72" t="str">
        <f t="shared" si="1866"/>
        <v/>
      </c>
      <c r="CF552" s="72" t="str">
        <f t="shared" si="1866"/>
        <v/>
      </c>
      <c r="CG552" s="72" t="str">
        <f t="shared" si="1866"/>
        <v/>
      </c>
      <c r="CH552" s="72" t="str">
        <f t="shared" si="1866"/>
        <v/>
      </c>
      <c r="CI552" s="72" t="str">
        <f t="shared" si="1866"/>
        <v/>
      </c>
      <c r="CJ552" s="72" t="str">
        <f t="shared" si="1866"/>
        <v/>
      </c>
      <c r="CK552" s="72" t="str">
        <f t="shared" si="1866"/>
        <v/>
      </c>
      <c r="CL552" s="72" t="str">
        <f t="shared" si="1866"/>
        <v/>
      </c>
      <c r="CM552" s="72" t="str">
        <f t="shared" si="1866"/>
        <v/>
      </c>
      <c r="CN552" s="72" t="str">
        <f t="shared" si="1866"/>
        <v/>
      </c>
      <c r="CO552" s="72" t="str">
        <f t="shared" si="1866"/>
        <v/>
      </c>
      <c r="CP552" s="72" t="str">
        <f t="shared" si="1866"/>
        <v/>
      </c>
      <c r="CQ552" s="72" t="str">
        <f t="shared" si="1866"/>
        <v/>
      </c>
      <c r="CR552" s="72" t="str">
        <f t="shared" si="1866"/>
        <v/>
      </c>
      <c r="CS552" s="72" t="str">
        <f t="shared" si="1866"/>
        <v/>
      </c>
      <c r="CT552" s="72" t="str">
        <f t="shared" si="1866"/>
        <v/>
      </c>
      <c r="CU552" s="72" t="str">
        <f t="shared" si="1866"/>
        <v/>
      </c>
      <c r="CV552" s="72" t="str">
        <f t="shared" si="1866"/>
        <v/>
      </c>
      <c r="CW552" s="72" t="str">
        <f t="shared" si="1866"/>
        <v/>
      </c>
      <c r="CX552" s="72" t="str">
        <f t="shared" si="1866"/>
        <v/>
      </c>
      <c r="CY552" s="72" t="str">
        <f t="shared" si="1866"/>
        <v/>
      </c>
      <c r="CZ552" s="72" t="str">
        <f t="shared" si="1866"/>
        <v/>
      </c>
      <c r="DA552" s="72" t="str">
        <f t="shared" si="1866"/>
        <v/>
      </c>
      <c r="DB552" s="72" t="str">
        <f t="shared" si="1866"/>
        <v/>
      </c>
      <c r="DC552" s="72" t="str">
        <f t="shared" ref="DC552:DV552" si="1867">IF(DC$542&lt;&gt;"",$F20,"")</f>
        <v/>
      </c>
      <c r="DD552" s="72" t="str">
        <f t="shared" si="1867"/>
        <v/>
      </c>
      <c r="DE552" s="72" t="str">
        <f t="shared" si="1867"/>
        <v/>
      </c>
      <c r="DF552" s="72" t="str">
        <f t="shared" si="1867"/>
        <v/>
      </c>
      <c r="DG552" s="72" t="str">
        <f t="shared" si="1867"/>
        <v/>
      </c>
      <c r="DH552" s="72" t="str">
        <f t="shared" si="1867"/>
        <v/>
      </c>
      <c r="DI552" s="72" t="str">
        <f t="shared" si="1867"/>
        <v/>
      </c>
      <c r="DJ552" s="72" t="str">
        <f t="shared" si="1867"/>
        <v/>
      </c>
      <c r="DK552" s="72" t="str">
        <f t="shared" si="1867"/>
        <v/>
      </c>
      <c r="DL552" s="72" t="str">
        <f t="shared" si="1867"/>
        <v/>
      </c>
      <c r="DM552" s="72" t="str">
        <f t="shared" si="1867"/>
        <v/>
      </c>
      <c r="DN552" s="72" t="str">
        <f t="shared" si="1867"/>
        <v/>
      </c>
      <c r="DO552" s="72" t="str">
        <f t="shared" si="1867"/>
        <v/>
      </c>
      <c r="DP552" s="72" t="str">
        <f t="shared" si="1867"/>
        <v/>
      </c>
      <c r="DQ552" s="72" t="str">
        <f t="shared" si="1867"/>
        <v/>
      </c>
      <c r="DR552" s="72" t="str">
        <f t="shared" si="1867"/>
        <v/>
      </c>
      <c r="DS552" s="72" t="str">
        <f t="shared" si="1867"/>
        <v/>
      </c>
      <c r="DT552" s="72" t="str">
        <f t="shared" si="1867"/>
        <v/>
      </c>
      <c r="DU552" s="72" t="str">
        <f t="shared" si="1867"/>
        <v/>
      </c>
      <c r="DV552" s="72" t="str">
        <f t="shared" si="1867"/>
        <v/>
      </c>
      <c r="DY552" s="79" t="s">
        <v>1254</v>
      </c>
      <c r="DZ552" t="s">
        <v>1439</v>
      </c>
      <c r="EA552" t="s">
        <v>7347</v>
      </c>
      <c r="EB552" t="s">
        <v>11075</v>
      </c>
      <c r="EC552" t="s">
        <v>12744</v>
      </c>
    </row>
    <row r="553" spans="10:133" x14ac:dyDescent="0.25">
      <c r="J553" s="72" t="str">
        <f>IF(PEDIDO!C46&lt;&gt;"",PEDIDO!B46,"")</f>
        <v/>
      </c>
      <c r="K553" s="72" t="str">
        <f t="shared" ref="K553:AP553" si="1868">IF(K$542&lt;&gt;"",$F21,"")</f>
        <v/>
      </c>
      <c r="L553" s="72" t="str">
        <f t="shared" si="1868"/>
        <v/>
      </c>
      <c r="M553" s="72" t="str">
        <f t="shared" si="1868"/>
        <v/>
      </c>
      <c r="N553" s="72" t="str">
        <f t="shared" si="1868"/>
        <v/>
      </c>
      <c r="O553" s="72" t="str">
        <f t="shared" si="1868"/>
        <v/>
      </c>
      <c r="P553" s="72" t="str">
        <f t="shared" si="1868"/>
        <v/>
      </c>
      <c r="Q553" s="72" t="str">
        <f t="shared" si="1868"/>
        <v/>
      </c>
      <c r="R553" s="72" t="str">
        <f t="shared" si="1868"/>
        <v/>
      </c>
      <c r="S553" s="72" t="str">
        <f t="shared" si="1868"/>
        <v/>
      </c>
      <c r="T553" s="72" t="str">
        <f t="shared" si="1868"/>
        <v/>
      </c>
      <c r="U553" s="72" t="str">
        <f t="shared" si="1868"/>
        <v/>
      </c>
      <c r="V553" s="72" t="str">
        <f t="shared" si="1868"/>
        <v/>
      </c>
      <c r="W553" s="72" t="str">
        <f t="shared" si="1868"/>
        <v/>
      </c>
      <c r="X553" s="72" t="str">
        <f t="shared" si="1868"/>
        <v/>
      </c>
      <c r="Y553" s="72" t="str">
        <f t="shared" si="1868"/>
        <v/>
      </c>
      <c r="Z553" s="72" t="str">
        <f t="shared" si="1868"/>
        <v/>
      </c>
      <c r="AA553" s="72" t="str">
        <f t="shared" si="1868"/>
        <v/>
      </c>
      <c r="AB553" s="72" t="str">
        <f t="shared" si="1868"/>
        <v/>
      </c>
      <c r="AC553" s="72" t="str">
        <f t="shared" si="1868"/>
        <v/>
      </c>
      <c r="AD553" s="72" t="str">
        <f t="shared" si="1868"/>
        <v/>
      </c>
      <c r="AE553" s="72" t="str">
        <f t="shared" si="1868"/>
        <v/>
      </c>
      <c r="AF553" s="72" t="str">
        <f t="shared" si="1868"/>
        <v/>
      </c>
      <c r="AG553" s="72" t="str">
        <f t="shared" si="1868"/>
        <v/>
      </c>
      <c r="AH553" s="72" t="str">
        <f t="shared" si="1868"/>
        <v/>
      </c>
      <c r="AI553" s="72" t="str">
        <f t="shared" si="1868"/>
        <v/>
      </c>
      <c r="AJ553" s="72" t="str">
        <f t="shared" si="1868"/>
        <v/>
      </c>
      <c r="AK553" s="72" t="str">
        <f t="shared" si="1868"/>
        <v/>
      </c>
      <c r="AL553" s="72" t="str">
        <f t="shared" si="1868"/>
        <v/>
      </c>
      <c r="AM553" s="72" t="str">
        <f t="shared" si="1868"/>
        <v/>
      </c>
      <c r="AN553" s="72" t="str">
        <f t="shared" si="1868"/>
        <v/>
      </c>
      <c r="AO553" s="72" t="str">
        <f t="shared" si="1868"/>
        <v/>
      </c>
      <c r="AP553" s="72" t="str">
        <f t="shared" si="1868"/>
        <v/>
      </c>
      <c r="AQ553" s="72" t="str">
        <f t="shared" ref="AQ553:BV553" si="1869">IF(AQ$542&lt;&gt;"",$F21,"")</f>
        <v/>
      </c>
      <c r="AR553" s="72" t="str">
        <f t="shared" si="1869"/>
        <v/>
      </c>
      <c r="AS553" s="72" t="str">
        <f t="shared" si="1869"/>
        <v/>
      </c>
      <c r="AT553" s="72" t="str">
        <f t="shared" si="1869"/>
        <v/>
      </c>
      <c r="AU553" s="72" t="str">
        <f t="shared" si="1869"/>
        <v/>
      </c>
      <c r="AV553" s="72" t="str">
        <f t="shared" si="1869"/>
        <v/>
      </c>
      <c r="AW553" s="72" t="str">
        <f t="shared" si="1869"/>
        <v/>
      </c>
      <c r="AX553" s="72" t="str">
        <f t="shared" si="1869"/>
        <v/>
      </c>
      <c r="AY553" s="72" t="str">
        <f t="shared" si="1869"/>
        <v/>
      </c>
      <c r="AZ553" s="72" t="str">
        <f t="shared" si="1869"/>
        <v/>
      </c>
      <c r="BA553" s="72" t="str">
        <f t="shared" si="1869"/>
        <v/>
      </c>
      <c r="BB553" s="72" t="str">
        <f t="shared" si="1869"/>
        <v/>
      </c>
      <c r="BC553" s="72" t="str">
        <f t="shared" si="1869"/>
        <v/>
      </c>
      <c r="BD553" s="72" t="str">
        <f t="shared" si="1869"/>
        <v/>
      </c>
      <c r="BE553" s="72" t="str">
        <f t="shared" si="1869"/>
        <v/>
      </c>
      <c r="BF553" s="72" t="str">
        <f t="shared" si="1869"/>
        <v/>
      </c>
      <c r="BG553" s="72" t="str">
        <f t="shared" si="1869"/>
        <v/>
      </c>
      <c r="BH553" s="72" t="str">
        <f t="shared" si="1869"/>
        <v/>
      </c>
      <c r="BI553" s="72" t="str">
        <f t="shared" si="1869"/>
        <v/>
      </c>
      <c r="BJ553" s="72" t="str">
        <f t="shared" si="1869"/>
        <v/>
      </c>
      <c r="BK553" s="72" t="str">
        <f t="shared" si="1869"/>
        <v/>
      </c>
      <c r="BL553" s="72" t="str">
        <f t="shared" si="1869"/>
        <v/>
      </c>
      <c r="BM553" s="72" t="str">
        <f t="shared" si="1869"/>
        <v/>
      </c>
      <c r="BN553" s="72" t="str">
        <f t="shared" si="1869"/>
        <v/>
      </c>
      <c r="BO553" s="72" t="str">
        <f t="shared" si="1869"/>
        <v/>
      </c>
      <c r="BP553" s="72" t="str">
        <f t="shared" si="1869"/>
        <v/>
      </c>
      <c r="BQ553" s="72" t="str">
        <f t="shared" si="1869"/>
        <v/>
      </c>
      <c r="BR553" s="72" t="str">
        <f t="shared" si="1869"/>
        <v/>
      </c>
      <c r="BS553" s="72" t="str">
        <f t="shared" si="1869"/>
        <v/>
      </c>
      <c r="BT553" s="72" t="str">
        <f t="shared" si="1869"/>
        <v/>
      </c>
      <c r="BU553" s="72" t="str">
        <f t="shared" si="1869"/>
        <v/>
      </c>
      <c r="BV553" s="72" t="str">
        <f t="shared" si="1869"/>
        <v/>
      </c>
      <c r="BW553" s="72" t="str">
        <f t="shared" ref="BW553:DB553" si="1870">IF(BW$542&lt;&gt;"",$F21,"")</f>
        <v/>
      </c>
      <c r="BX553" s="72" t="str">
        <f t="shared" si="1870"/>
        <v/>
      </c>
      <c r="BY553" s="72" t="str">
        <f t="shared" si="1870"/>
        <v/>
      </c>
      <c r="BZ553" s="72" t="str">
        <f t="shared" si="1870"/>
        <v/>
      </c>
      <c r="CA553" s="72" t="str">
        <f t="shared" si="1870"/>
        <v/>
      </c>
      <c r="CB553" s="72" t="str">
        <f t="shared" si="1870"/>
        <v/>
      </c>
      <c r="CC553" s="72" t="str">
        <f t="shared" si="1870"/>
        <v/>
      </c>
      <c r="CD553" s="72" t="str">
        <f t="shared" si="1870"/>
        <v/>
      </c>
      <c r="CE553" s="72" t="str">
        <f t="shared" si="1870"/>
        <v/>
      </c>
      <c r="CF553" s="72" t="str">
        <f t="shared" si="1870"/>
        <v/>
      </c>
      <c r="CG553" s="72" t="str">
        <f t="shared" si="1870"/>
        <v/>
      </c>
      <c r="CH553" s="72" t="str">
        <f t="shared" si="1870"/>
        <v/>
      </c>
      <c r="CI553" s="72" t="str">
        <f t="shared" si="1870"/>
        <v/>
      </c>
      <c r="CJ553" s="72" t="str">
        <f t="shared" si="1870"/>
        <v/>
      </c>
      <c r="CK553" s="72" t="str">
        <f t="shared" si="1870"/>
        <v/>
      </c>
      <c r="CL553" s="72" t="str">
        <f t="shared" si="1870"/>
        <v/>
      </c>
      <c r="CM553" s="72" t="str">
        <f t="shared" si="1870"/>
        <v/>
      </c>
      <c r="CN553" s="72" t="str">
        <f t="shared" si="1870"/>
        <v/>
      </c>
      <c r="CO553" s="72" t="str">
        <f t="shared" si="1870"/>
        <v/>
      </c>
      <c r="CP553" s="72" t="str">
        <f t="shared" si="1870"/>
        <v/>
      </c>
      <c r="CQ553" s="72" t="str">
        <f t="shared" si="1870"/>
        <v/>
      </c>
      <c r="CR553" s="72" t="str">
        <f t="shared" si="1870"/>
        <v/>
      </c>
      <c r="CS553" s="72" t="str">
        <f t="shared" si="1870"/>
        <v/>
      </c>
      <c r="CT553" s="72" t="str">
        <f t="shared" si="1870"/>
        <v/>
      </c>
      <c r="CU553" s="72" t="str">
        <f t="shared" si="1870"/>
        <v/>
      </c>
      <c r="CV553" s="72" t="str">
        <f t="shared" si="1870"/>
        <v/>
      </c>
      <c r="CW553" s="72" t="str">
        <f t="shared" si="1870"/>
        <v/>
      </c>
      <c r="CX553" s="72" t="str">
        <f t="shared" si="1870"/>
        <v/>
      </c>
      <c r="CY553" s="72" t="str">
        <f t="shared" si="1870"/>
        <v/>
      </c>
      <c r="CZ553" s="72" t="str">
        <f t="shared" si="1870"/>
        <v/>
      </c>
      <c r="DA553" s="72" t="str">
        <f t="shared" si="1870"/>
        <v/>
      </c>
      <c r="DB553" s="72" t="str">
        <f t="shared" si="1870"/>
        <v/>
      </c>
      <c r="DC553" s="72" t="str">
        <f t="shared" ref="DC553:DV553" si="1871">IF(DC$542&lt;&gt;"",$F21,"")</f>
        <v/>
      </c>
      <c r="DD553" s="72" t="str">
        <f t="shared" si="1871"/>
        <v/>
      </c>
      <c r="DE553" s="72" t="str">
        <f t="shared" si="1871"/>
        <v/>
      </c>
      <c r="DF553" s="72" t="str">
        <f t="shared" si="1871"/>
        <v/>
      </c>
      <c r="DG553" s="72" t="str">
        <f t="shared" si="1871"/>
        <v/>
      </c>
      <c r="DH553" s="72" t="str">
        <f t="shared" si="1871"/>
        <v/>
      </c>
      <c r="DI553" s="72" t="str">
        <f t="shared" si="1871"/>
        <v/>
      </c>
      <c r="DJ553" s="72" t="str">
        <f t="shared" si="1871"/>
        <v/>
      </c>
      <c r="DK553" s="72" t="str">
        <f t="shared" si="1871"/>
        <v/>
      </c>
      <c r="DL553" s="72" t="str">
        <f t="shared" si="1871"/>
        <v/>
      </c>
      <c r="DM553" s="72" t="str">
        <f t="shared" si="1871"/>
        <v/>
      </c>
      <c r="DN553" s="72" t="str">
        <f t="shared" si="1871"/>
        <v/>
      </c>
      <c r="DO553" s="72" t="str">
        <f t="shared" si="1871"/>
        <v/>
      </c>
      <c r="DP553" s="72" t="str">
        <f t="shared" si="1871"/>
        <v/>
      </c>
      <c r="DQ553" s="72" t="str">
        <f t="shared" si="1871"/>
        <v/>
      </c>
      <c r="DR553" s="72" t="str">
        <f t="shared" si="1871"/>
        <v/>
      </c>
      <c r="DS553" s="72" t="str">
        <f t="shared" si="1871"/>
        <v/>
      </c>
      <c r="DT553" s="72" t="str">
        <f t="shared" si="1871"/>
        <v/>
      </c>
      <c r="DU553" s="72" t="str">
        <f t="shared" si="1871"/>
        <v/>
      </c>
      <c r="DV553" s="72" t="str">
        <f t="shared" si="1871"/>
        <v/>
      </c>
      <c r="DY553" s="79" t="s">
        <v>1255</v>
      </c>
      <c r="DZ553" t="s">
        <v>1816</v>
      </c>
      <c r="EA553" t="s">
        <v>7348</v>
      </c>
      <c r="EB553" t="s">
        <v>11076</v>
      </c>
      <c r="EC553" t="s">
        <v>12745</v>
      </c>
    </row>
    <row r="554" spans="10:133" x14ac:dyDescent="0.25">
      <c r="J554" s="72" t="str">
        <f>IF(PEDIDO!C47&lt;&gt;"",PEDIDO!B47,"")</f>
        <v/>
      </c>
      <c r="K554" s="72" t="str">
        <f t="shared" ref="K554:AP554" si="1872">IF(K$542&lt;&gt;"",$F22,"")</f>
        <v/>
      </c>
      <c r="L554" s="72" t="str">
        <f t="shared" si="1872"/>
        <v/>
      </c>
      <c r="M554" s="72" t="str">
        <f t="shared" si="1872"/>
        <v/>
      </c>
      <c r="N554" s="72" t="str">
        <f t="shared" si="1872"/>
        <v/>
      </c>
      <c r="O554" s="72" t="str">
        <f t="shared" si="1872"/>
        <v/>
      </c>
      <c r="P554" s="72" t="str">
        <f t="shared" si="1872"/>
        <v/>
      </c>
      <c r="Q554" s="72" t="str">
        <f t="shared" si="1872"/>
        <v/>
      </c>
      <c r="R554" s="72" t="str">
        <f t="shared" si="1872"/>
        <v/>
      </c>
      <c r="S554" s="72" t="str">
        <f t="shared" si="1872"/>
        <v/>
      </c>
      <c r="T554" s="72" t="str">
        <f t="shared" si="1872"/>
        <v/>
      </c>
      <c r="U554" s="72" t="str">
        <f t="shared" si="1872"/>
        <v/>
      </c>
      <c r="V554" s="72" t="str">
        <f t="shared" si="1872"/>
        <v/>
      </c>
      <c r="W554" s="72" t="str">
        <f t="shared" si="1872"/>
        <v/>
      </c>
      <c r="X554" s="72" t="str">
        <f t="shared" si="1872"/>
        <v/>
      </c>
      <c r="Y554" s="72" t="str">
        <f t="shared" si="1872"/>
        <v/>
      </c>
      <c r="Z554" s="72" t="str">
        <f t="shared" si="1872"/>
        <v/>
      </c>
      <c r="AA554" s="72" t="str">
        <f t="shared" si="1872"/>
        <v/>
      </c>
      <c r="AB554" s="72" t="str">
        <f t="shared" si="1872"/>
        <v/>
      </c>
      <c r="AC554" s="72" t="str">
        <f t="shared" si="1872"/>
        <v/>
      </c>
      <c r="AD554" s="72" t="str">
        <f t="shared" si="1872"/>
        <v/>
      </c>
      <c r="AE554" s="72" t="str">
        <f t="shared" si="1872"/>
        <v/>
      </c>
      <c r="AF554" s="72" t="str">
        <f t="shared" si="1872"/>
        <v/>
      </c>
      <c r="AG554" s="72" t="str">
        <f t="shared" si="1872"/>
        <v/>
      </c>
      <c r="AH554" s="72" t="str">
        <f t="shared" si="1872"/>
        <v/>
      </c>
      <c r="AI554" s="72" t="str">
        <f t="shared" si="1872"/>
        <v/>
      </c>
      <c r="AJ554" s="72" t="str">
        <f t="shared" si="1872"/>
        <v/>
      </c>
      <c r="AK554" s="72" t="str">
        <f t="shared" si="1872"/>
        <v/>
      </c>
      <c r="AL554" s="72" t="str">
        <f t="shared" si="1872"/>
        <v/>
      </c>
      <c r="AM554" s="72" t="str">
        <f t="shared" si="1872"/>
        <v/>
      </c>
      <c r="AN554" s="72" t="str">
        <f t="shared" si="1872"/>
        <v/>
      </c>
      <c r="AO554" s="72" t="str">
        <f t="shared" si="1872"/>
        <v/>
      </c>
      <c r="AP554" s="72" t="str">
        <f t="shared" si="1872"/>
        <v/>
      </c>
      <c r="AQ554" s="72" t="str">
        <f t="shared" ref="AQ554:BV554" si="1873">IF(AQ$542&lt;&gt;"",$F22,"")</f>
        <v/>
      </c>
      <c r="AR554" s="72" t="str">
        <f t="shared" si="1873"/>
        <v/>
      </c>
      <c r="AS554" s="72" t="str">
        <f t="shared" si="1873"/>
        <v/>
      </c>
      <c r="AT554" s="72" t="str">
        <f t="shared" si="1873"/>
        <v/>
      </c>
      <c r="AU554" s="72" t="str">
        <f t="shared" si="1873"/>
        <v/>
      </c>
      <c r="AV554" s="72" t="str">
        <f t="shared" si="1873"/>
        <v/>
      </c>
      <c r="AW554" s="72" t="str">
        <f t="shared" si="1873"/>
        <v/>
      </c>
      <c r="AX554" s="72" t="str">
        <f t="shared" si="1873"/>
        <v/>
      </c>
      <c r="AY554" s="72" t="str">
        <f t="shared" si="1873"/>
        <v/>
      </c>
      <c r="AZ554" s="72" t="str">
        <f t="shared" si="1873"/>
        <v/>
      </c>
      <c r="BA554" s="72" t="str">
        <f t="shared" si="1873"/>
        <v/>
      </c>
      <c r="BB554" s="72" t="str">
        <f t="shared" si="1873"/>
        <v/>
      </c>
      <c r="BC554" s="72" t="str">
        <f t="shared" si="1873"/>
        <v/>
      </c>
      <c r="BD554" s="72" t="str">
        <f t="shared" si="1873"/>
        <v/>
      </c>
      <c r="BE554" s="72" t="str">
        <f t="shared" si="1873"/>
        <v/>
      </c>
      <c r="BF554" s="72" t="str">
        <f t="shared" si="1873"/>
        <v/>
      </c>
      <c r="BG554" s="72" t="str">
        <f t="shared" si="1873"/>
        <v/>
      </c>
      <c r="BH554" s="72" t="str">
        <f t="shared" si="1873"/>
        <v/>
      </c>
      <c r="BI554" s="72" t="str">
        <f t="shared" si="1873"/>
        <v/>
      </c>
      <c r="BJ554" s="72" t="str">
        <f t="shared" si="1873"/>
        <v/>
      </c>
      <c r="BK554" s="72" t="str">
        <f t="shared" si="1873"/>
        <v/>
      </c>
      <c r="BL554" s="72" t="str">
        <f t="shared" si="1873"/>
        <v/>
      </c>
      <c r="BM554" s="72" t="str">
        <f t="shared" si="1873"/>
        <v/>
      </c>
      <c r="BN554" s="72" t="str">
        <f t="shared" si="1873"/>
        <v/>
      </c>
      <c r="BO554" s="72" t="str">
        <f t="shared" si="1873"/>
        <v/>
      </c>
      <c r="BP554" s="72" t="str">
        <f t="shared" si="1873"/>
        <v/>
      </c>
      <c r="BQ554" s="72" t="str">
        <f t="shared" si="1873"/>
        <v/>
      </c>
      <c r="BR554" s="72" t="str">
        <f t="shared" si="1873"/>
        <v/>
      </c>
      <c r="BS554" s="72" t="str">
        <f t="shared" si="1873"/>
        <v/>
      </c>
      <c r="BT554" s="72" t="str">
        <f t="shared" si="1873"/>
        <v/>
      </c>
      <c r="BU554" s="72" t="str">
        <f t="shared" si="1873"/>
        <v/>
      </c>
      <c r="BV554" s="72" t="str">
        <f t="shared" si="1873"/>
        <v/>
      </c>
      <c r="BW554" s="72" t="str">
        <f t="shared" ref="BW554:DB554" si="1874">IF(BW$542&lt;&gt;"",$F22,"")</f>
        <v/>
      </c>
      <c r="BX554" s="72" t="str">
        <f t="shared" si="1874"/>
        <v/>
      </c>
      <c r="BY554" s="72" t="str">
        <f t="shared" si="1874"/>
        <v/>
      </c>
      <c r="BZ554" s="72" t="str">
        <f t="shared" si="1874"/>
        <v/>
      </c>
      <c r="CA554" s="72" t="str">
        <f t="shared" si="1874"/>
        <v/>
      </c>
      <c r="CB554" s="72" t="str">
        <f t="shared" si="1874"/>
        <v/>
      </c>
      <c r="CC554" s="72" t="str">
        <f t="shared" si="1874"/>
        <v/>
      </c>
      <c r="CD554" s="72" t="str">
        <f t="shared" si="1874"/>
        <v/>
      </c>
      <c r="CE554" s="72" t="str">
        <f t="shared" si="1874"/>
        <v/>
      </c>
      <c r="CF554" s="72" t="str">
        <f t="shared" si="1874"/>
        <v/>
      </c>
      <c r="CG554" s="72" t="str">
        <f t="shared" si="1874"/>
        <v/>
      </c>
      <c r="CH554" s="72" t="str">
        <f t="shared" si="1874"/>
        <v/>
      </c>
      <c r="CI554" s="72" t="str">
        <f t="shared" si="1874"/>
        <v/>
      </c>
      <c r="CJ554" s="72" t="str">
        <f t="shared" si="1874"/>
        <v/>
      </c>
      <c r="CK554" s="72" t="str">
        <f t="shared" si="1874"/>
        <v/>
      </c>
      <c r="CL554" s="72" t="str">
        <f t="shared" si="1874"/>
        <v/>
      </c>
      <c r="CM554" s="72" t="str">
        <f t="shared" si="1874"/>
        <v/>
      </c>
      <c r="CN554" s="72" t="str">
        <f t="shared" si="1874"/>
        <v/>
      </c>
      <c r="CO554" s="72" t="str">
        <f t="shared" si="1874"/>
        <v/>
      </c>
      <c r="CP554" s="72" t="str">
        <f t="shared" si="1874"/>
        <v/>
      </c>
      <c r="CQ554" s="72" t="str">
        <f t="shared" si="1874"/>
        <v/>
      </c>
      <c r="CR554" s="72" t="str">
        <f t="shared" si="1874"/>
        <v/>
      </c>
      <c r="CS554" s="72" t="str">
        <f t="shared" si="1874"/>
        <v/>
      </c>
      <c r="CT554" s="72" t="str">
        <f t="shared" si="1874"/>
        <v/>
      </c>
      <c r="CU554" s="72" t="str">
        <f t="shared" si="1874"/>
        <v/>
      </c>
      <c r="CV554" s="72" t="str">
        <f t="shared" si="1874"/>
        <v/>
      </c>
      <c r="CW554" s="72" t="str">
        <f t="shared" si="1874"/>
        <v/>
      </c>
      <c r="CX554" s="72" t="str">
        <f t="shared" si="1874"/>
        <v/>
      </c>
      <c r="CY554" s="72" t="str">
        <f t="shared" si="1874"/>
        <v/>
      </c>
      <c r="CZ554" s="72" t="str">
        <f t="shared" si="1874"/>
        <v/>
      </c>
      <c r="DA554" s="72" t="str">
        <f t="shared" si="1874"/>
        <v/>
      </c>
      <c r="DB554" s="72" t="str">
        <f t="shared" si="1874"/>
        <v/>
      </c>
      <c r="DC554" s="72" t="str">
        <f t="shared" ref="DC554:DV554" si="1875">IF(DC$542&lt;&gt;"",$F22,"")</f>
        <v/>
      </c>
      <c r="DD554" s="72" t="str">
        <f t="shared" si="1875"/>
        <v/>
      </c>
      <c r="DE554" s="72" t="str">
        <f t="shared" si="1875"/>
        <v/>
      </c>
      <c r="DF554" s="72" t="str">
        <f t="shared" si="1875"/>
        <v/>
      </c>
      <c r="DG554" s="72" t="str">
        <f t="shared" si="1875"/>
        <v/>
      </c>
      <c r="DH554" s="72" t="str">
        <f t="shared" si="1875"/>
        <v/>
      </c>
      <c r="DI554" s="72" t="str">
        <f t="shared" si="1875"/>
        <v/>
      </c>
      <c r="DJ554" s="72" t="str">
        <f t="shared" si="1875"/>
        <v/>
      </c>
      <c r="DK554" s="72" t="str">
        <f t="shared" si="1875"/>
        <v/>
      </c>
      <c r="DL554" s="72" t="str">
        <f t="shared" si="1875"/>
        <v/>
      </c>
      <c r="DM554" s="72" t="str">
        <f t="shared" si="1875"/>
        <v/>
      </c>
      <c r="DN554" s="72" t="str">
        <f t="shared" si="1875"/>
        <v/>
      </c>
      <c r="DO554" s="72" t="str">
        <f t="shared" si="1875"/>
        <v/>
      </c>
      <c r="DP554" s="72" t="str">
        <f t="shared" si="1875"/>
        <v/>
      </c>
      <c r="DQ554" s="72" t="str">
        <f t="shared" si="1875"/>
        <v/>
      </c>
      <c r="DR554" s="72" t="str">
        <f t="shared" si="1875"/>
        <v/>
      </c>
      <c r="DS554" s="72" t="str">
        <f t="shared" si="1875"/>
        <v/>
      </c>
      <c r="DT554" s="72" t="str">
        <f t="shared" si="1875"/>
        <v/>
      </c>
      <c r="DU554" s="72" t="str">
        <f t="shared" si="1875"/>
        <v/>
      </c>
      <c r="DV554" s="72" t="str">
        <f t="shared" si="1875"/>
        <v/>
      </c>
      <c r="DY554" s="79" t="s">
        <v>1256</v>
      </c>
      <c r="DZ554" t="s">
        <v>1817</v>
      </c>
      <c r="EA554" t="s">
        <v>7349</v>
      </c>
      <c r="EB554" t="s">
        <v>11077</v>
      </c>
      <c r="EC554" t="s">
        <v>12746</v>
      </c>
    </row>
    <row r="555" spans="10:133" x14ac:dyDescent="0.25">
      <c r="J555" s="72" t="str">
        <f>IF(PEDIDO!C48&lt;&gt;"",PEDIDO!B48,"")</f>
        <v/>
      </c>
      <c r="K555" s="72" t="str">
        <f t="shared" ref="K555:AP555" si="1876">IF(K$542&lt;&gt;"",$F23,"")</f>
        <v/>
      </c>
      <c r="L555" s="72" t="str">
        <f t="shared" si="1876"/>
        <v/>
      </c>
      <c r="M555" s="72" t="str">
        <f t="shared" si="1876"/>
        <v/>
      </c>
      <c r="N555" s="72" t="str">
        <f t="shared" si="1876"/>
        <v/>
      </c>
      <c r="O555" s="72" t="str">
        <f t="shared" si="1876"/>
        <v/>
      </c>
      <c r="P555" s="72" t="str">
        <f t="shared" si="1876"/>
        <v/>
      </c>
      <c r="Q555" s="72" t="str">
        <f t="shared" si="1876"/>
        <v/>
      </c>
      <c r="R555" s="72" t="str">
        <f t="shared" si="1876"/>
        <v/>
      </c>
      <c r="S555" s="72" t="str">
        <f t="shared" si="1876"/>
        <v/>
      </c>
      <c r="T555" s="72" t="str">
        <f t="shared" si="1876"/>
        <v/>
      </c>
      <c r="U555" s="72" t="str">
        <f t="shared" si="1876"/>
        <v/>
      </c>
      <c r="V555" s="72" t="str">
        <f t="shared" si="1876"/>
        <v/>
      </c>
      <c r="W555" s="72" t="str">
        <f t="shared" si="1876"/>
        <v/>
      </c>
      <c r="X555" s="72" t="str">
        <f t="shared" si="1876"/>
        <v/>
      </c>
      <c r="Y555" s="72" t="str">
        <f t="shared" si="1876"/>
        <v/>
      </c>
      <c r="Z555" s="72" t="str">
        <f t="shared" si="1876"/>
        <v/>
      </c>
      <c r="AA555" s="72" t="str">
        <f t="shared" si="1876"/>
        <v/>
      </c>
      <c r="AB555" s="72" t="str">
        <f t="shared" si="1876"/>
        <v/>
      </c>
      <c r="AC555" s="72" t="str">
        <f t="shared" si="1876"/>
        <v/>
      </c>
      <c r="AD555" s="72" t="str">
        <f t="shared" si="1876"/>
        <v/>
      </c>
      <c r="AE555" s="72" t="str">
        <f t="shared" si="1876"/>
        <v/>
      </c>
      <c r="AF555" s="72" t="str">
        <f t="shared" si="1876"/>
        <v/>
      </c>
      <c r="AG555" s="72" t="str">
        <f t="shared" si="1876"/>
        <v/>
      </c>
      <c r="AH555" s="72" t="str">
        <f t="shared" si="1876"/>
        <v/>
      </c>
      <c r="AI555" s="72" t="str">
        <f t="shared" si="1876"/>
        <v/>
      </c>
      <c r="AJ555" s="72" t="str">
        <f t="shared" si="1876"/>
        <v/>
      </c>
      <c r="AK555" s="72" t="str">
        <f t="shared" si="1876"/>
        <v/>
      </c>
      <c r="AL555" s="72" t="str">
        <f t="shared" si="1876"/>
        <v/>
      </c>
      <c r="AM555" s="72" t="str">
        <f t="shared" si="1876"/>
        <v/>
      </c>
      <c r="AN555" s="72" t="str">
        <f t="shared" si="1876"/>
        <v/>
      </c>
      <c r="AO555" s="72" t="str">
        <f t="shared" si="1876"/>
        <v/>
      </c>
      <c r="AP555" s="72" t="str">
        <f t="shared" si="1876"/>
        <v/>
      </c>
      <c r="AQ555" s="72" t="str">
        <f t="shared" ref="AQ555:BV555" si="1877">IF(AQ$542&lt;&gt;"",$F23,"")</f>
        <v/>
      </c>
      <c r="AR555" s="72" t="str">
        <f t="shared" si="1877"/>
        <v/>
      </c>
      <c r="AS555" s="72" t="str">
        <f t="shared" si="1877"/>
        <v/>
      </c>
      <c r="AT555" s="72" t="str">
        <f t="shared" si="1877"/>
        <v/>
      </c>
      <c r="AU555" s="72" t="str">
        <f t="shared" si="1877"/>
        <v/>
      </c>
      <c r="AV555" s="72" t="str">
        <f t="shared" si="1877"/>
        <v/>
      </c>
      <c r="AW555" s="72" t="str">
        <f t="shared" si="1877"/>
        <v/>
      </c>
      <c r="AX555" s="72" t="str">
        <f t="shared" si="1877"/>
        <v/>
      </c>
      <c r="AY555" s="72" t="str">
        <f t="shared" si="1877"/>
        <v/>
      </c>
      <c r="AZ555" s="72" t="str">
        <f t="shared" si="1877"/>
        <v/>
      </c>
      <c r="BA555" s="72" t="str">
        <f t="shared" si="1877"/>
        <v/>
      </c>
      <c r="BB555" s="72" t="str">
        <f t="shared" si="1877"/>
        <v/>
      </c>
      <c r="BC555" s="72" t="str">
        <f t="shared" si="1877"/>
        <v/>
      </c>
      <c r="BD555" s="72" t="str">
        <f t="shared" si="1877"/>
        <v/>
      </c>
      <c r="BE555" s="72" t="str">
        <f t="shared" si="1877"/>
        <v/>
      </c>
      <c r="BF555" s="72" t="str">
        <f t="shared" si="1877"/>
        <v/>
      </c>
      <c r="BG555" s="72" t="str">
        <f t="shared" si="1877"/>
        <v/>
      </c>
      <c r="BH555" s="72" t="str">
        <f t="shared" si="1877"/>
        <v/>
      </c>
      <c r="BI555" s="72" t="str">
        <f t="shared" si="1877"/>
        <v/>
      </c>
      <c r="BJ555" s="72" t="str">
        <f t="shared" si="1877"/>
        <v/>
      </c>
      <c r="BK555" s="72" t="str">
        <f t="shared" si="1877"/>
        <v/>
      </c>
      <c r="BL555" s="72" t="str">
        <f t="shared" si="1877"/>
        <v/>
      </c>
      <c r="BM555" s="72" t="str">
        <f t="shared" si="1877"/>
        <v/>
      </c>
      <c r="BN555" s="72" t="str">
        <f t="shared" si="1877"/>
        <v/>
      </c>
      <c r="BO555" s="72" t="str">
        <f t="shared" si="1877"/>
        <v/>
      </c>
      <c r="BP555" s="72" t="str">
        <f t="shared" si="1877"/>
        <v/>
      </c>
      <c r="BQ555" s="72" t="str">
        <f t="shared" si="1877"/>
        <v/>
      </c>
      <c r="BR555" s="72" t="str">
        <f t="shared" si="1877"/>
        <v/>
      </c>
      <c r="BS555" s="72" t="str">
        <f t="shared" si="1877"/>
        <v/>
      </c>
      <c r="BT555" s="72" t="str">
        <f t="shared" si="1877"/>
        <v/>
      </c>
      <c r="BU555" s="72" t="str">
        <f t="shared" si="1877"/>
        <v/>
      </c>
      <c r="BV555" s="72" t="str">
        <f t="shared" si="1877"/>
        <v/>
      </c>
      <c r="BW555" s="72" t="str">
        <f t="shared" ref="BW555:DB555" si="1878">IF(BW$542&lt;&gt;"",$F23,"")</f>
        <v/>
      </c>
      <c r="BX555" s="72" t="str">
        <f t="shared" si="1878"/>
        <v/>
      </c>
      <c r="BY555" s="72" t="str">
        <f t="shared" si="1878"/>
        <v/>
      </c>
      <c r="BZ555" s="72" t="str">
        <f t="shared" si="1878"/>
        <v/>
      </c>
      <c r="CA555" s="72" t="str">
        <f t="shared" si="1878"/>
        <v/>
      </c>
      <c r="CB555" s="72" t="str">
        <f t="shared" si="1878"/>
        <v/>
      </c>
      <c r="CC555" s="72" t="str">
        <f t="shared" si="1878"/>
        <v/>
      </c>
      <c r="CD555" s="72" t="str">
        <f t="shared" si="1878"/>
        <v/>
      </c>
      <c r="CE555" s="72" t="str">
        <f t="shared" si="1878"/>
        <v/>
      </c>
      <c r="CF555" s="72" t="str">
        <f t="shared" si="1878"/>
        <v/>
      </c>
      <c r="CG555" s="72" t="str">
        <f t="shared" si="1878"/>
        <v/>
      </c>
      <c r="CH555" s="72" t="str">
        <f t="shared" si="1878"/>
        <v/>
      </c>
      <c r="CI555" s="72" t="str">
        <f t="shared" si="1878"/>
        <v/>
      </c>
      <c r="CJ555" s="72" t="str">
        <f t="shared" si="1878"/>
        <v/>
      </c>
      <c r="CK555" s="72" t="str">
        <f t="shared" si="1878"/>
        <v/>
      </c>
      <c r="CL555" s="72" t="str">
        <f t="shared" si="1878"/>
        <v/>
      </c>
      <c r="CM555" s="72" t="str">
        <f t="shared" si="1878"/>
        <v/>
      </c>
      <c r="CN555" s="72" t="str">
        <f t="shared" si="1878"/>
        <v/>
      </c>
      <c r="CO555" s="72" t="str">
        <f t="shared" si="1878"/>
        <v/>
      </c>
      <c r="CP555" s="72" t="str">
        <f t="shared" si="1878"/>
        <v/>
      </c>
      <c r="CQ555" s="72" t="str">
        <f t="shared" si="1878"/>
        <v/>
      </c>
      <c r="CR555" s="72" t="str">
        <f t="shared" si="1878"/>
        <v/>
      </c>
      <c r="CS555" s="72" t="str">
        <f t="shared" si="1878"/>
        <v/>
      </c>
      <c r="CT555" s="72" t="str">
        <f t="shared" si="1878"/>
        <v/>
      </c>
      <c r="CU555" s="72" t="str">
        <f t="shared" si="1878"/>
        <v/>
      </c>
      <c r="CV555" s="72" t="str">
        <f t="shared" si="1878"/>
        <v/>
      </c>
      <c r="CW555" s="72" t="str">
        <f t="shared" si="1878"/>
        <v/>
      </c>
      <c r="CX555" s="72" t="str">
        <f t="shared" si="1878"/>
        <v/>
      </c>
      <c r="CY555" s="72" t="str">
        <f t="shared" si="1878"/>
        <v/>
      </c>
      <c r="CZ555" s="72" t="str">
        <f t="shared" si="1878"/>
        <v/>
      </c>
      <c r="DA555" s="72" t="str">
        <f t="shared" si="1878"/>
        <v/>
      </c>
      <c r="DB555" s="72" t="str">
        <f t="shared" si="1878"/>
        <v/>
      </c>
      <c r="DC555" s="72" t="str">
        <f t="shared" ref="DC555:DV555" si="1879">IF(DC$542&lt;&gt;"",$F23,"")</f>
        <v/>
      </c>
      <c r="DD555" s="72" t="str">
        <f t="shared" si="1879"/>
        <v/>
      </c>
      <c r="DE555" s="72" t="str">
        <f t="shared" si="1879"/>
        <v/>
      </c>
      <c r="DF555" s="72" t="str">
        <f t="shared" si="1879"/>
        <v/>
      </c>
      <c r="DG555" s="72" t="str">
        <f t="shared" si="1879"/>
        <v/>
      </c>
      <c r="DH555" s="72" t="str">
        <f t="shared" si="1879"/>
        <v/>
      </c>
      <c r="DI555" s="72" t="str">
        <f t="shared" si="1879"/>
        <v/>
      </c>
      <c r="DJ555" s="72" t="str">
        <f t="shared" si="1879"/>
        <v/>
      </c>
      <c r="DK555" s="72" t="str">
        <f t="shared" si="1879"/>
        <v/>
      </c>
      <c r="DL555" s="72" t="str">
        <f t="shared" si="1879"/>
        <v/>
      </c>
      <c r="DM555" s="72" t="str">
        <f t="shared" si="1879"/>
        <v/>
      </c>
      <c r="DN555" s="72" t="str">
        <f t="shared" si="1879"/>
        <v/>
      </c>
      <c r="DO555" s="72" t="str">
        <f t="shared" si="1879"/>
        <v/>
      </c>
      <c r="DP555" s="72" t="str">
        <f t="shared" si="1879"/>
        <v/>
      </c>
      <c r="DQ555" s="72" t="str">
        <f t="shared" si="1879"/>
        <v/>
      </c>
      <c r="DR555" s="72" t="str">
        <f t="shared" si="1879"/>
        <v/>
      </c>
      <c r="DS555" s="72" t="str">
        <f t="shared" si="1879"/>
        <v/>
      </c>
      <c r="DT555" s="72" t="str">
        <f t="shared" si="1879"/>
        <v/>
      </c>
      <c r="DU555" s="72" t="str">
        <f t="shared" si="1879"/>
        <v/>
      </c>
      <c r="DV555" s="72" t="str">
        <f t="shared" si="1879"/>
        <v/>
      </c>
      <c r="DY555" s="79" t="s">
        <v>1257</v>
      </c>
      <c r="DZ555" t="s">
        <v>1818</v>
      </c>
      <c r="EA555" t="s">
        <v>7350</v>
      </c>
      <c r="EB555" t="s">
        <v>11078</v>
      </c>
      <c r="EC555" t="s">
        <v>12747</v>
      </c>
    </row>
    <row r="556" spans="10:133" x14ac:dyDescent="0.25">
      <c r="J556" s="72" t="str">
        <f>IF(PEDIDO!C49&lt;&gt;"",PEDIDO!B49,"")</f>
        <v/>
      </c>
      <c r="K556" s="72" t="str">
        <f t="shared" ref="K556:AP556" si="1880">IF(K$542&lt;&gt;"",$F24,"")</f>
        <v/>
      </c>
      <c r="L556" s="72" t="str">
        <f t="shared" si="1880"/>
        <v/>
      </c>
      <c r="M556" s="72" t="str">
        <f t="shared" si="1880"/>
        <v/>
      </c>
      <c r="N556" s="72" t="str">
        <f t="shared" si="1880"/>
        <v/>
      </c>
      <c r="O556" s="72" t="str">
        <f t="shared" si="1880"/>
        <v/>
      </c>
      <c r="P556" s="72" t="str">
        <f t="shared" si="1880"/>
        <v/>
      </c>
      <c r="Q556" s="72" t="str">
        <f t="shared" si="1880"/>
        <v/>
      </c>
      <c r="R556" s="72" t="str">
        <f t="shared" si="1880"/>
        <v/>
      </c>
      <c r="S556" s="72" t="str">
        <f t="shared" si="1880"/>
        <v/>
      </c>
      <c r="T556" s="72" t="str">
        <f t="shared" si="1880"/>
        <v/>
      </c>
      <c r="U556" s="72" t="str">
        <f t="shared" si="1880"/>
        <v/>
      </c>
      <c r="V556" s="72" t="str">
        <f t="shared" si="1880"/>
        <v/>
      </c>
      <c r="W556" s="72" t="str">
        <f t="shared" si="1880"/>
        <v/>
      </c>
      <c r="X556" s="72" t="str">
        <f t="shared" si="1880"/>
        <v/>
      </c>
      <c r="Y556" s="72" t="str">
        <f t="shared" si="1880"/>
        <v/>
      </c>
      <c r="Z556" s="72" t="str">
        <f t="shared" si="1880"/>
        <v/>
      </c>
      <c r="AA556" s="72" t="str">
        <f t="shared" si="1880"/>
        <v/>
      </c>
      <c r="AB556" s="72" t="str">
        <f t="shared" si="1880"/>
        <v/>
      </c>
      <c r="AC556" s="72" t="str">
        <f t="shared" si="1880"/>
        <v/>
      </c>
      <c r="AD556" s="72" t="str">
        <f t="shared" si="1880"/>
        <v/>
      </c>
      <c r="AE556" s="72" t="str">
        <f t="shared" si="1880"/>
        <v/>
      </c>
      <c r="AF556" s="72" t="str">
        <f t="shared" si="1880"/>
        <v/>
      </c>
      <c r="AG556" s="72" t="str">
        <f t="shared" si="1880"/>
        <v/>
      </c>
      <c r="AH556" s="72" t="str">
        <f t="shared" si="1880"/>
        <v/>
      </c>
      <c r="AI556" s="72" t="str">
        <f t="shared" si="1880"/>
        <v/>
      </c>
      <c r="AJ556" s="72" t="str">
        <f t="shared" si="1880"/>
        <v/>
      </c>
      <c r="AK556" s="72" t="str">
        <f t="shared" si="1880"/>
        <v/>
      </c>
      <c r="AL556" s="72" t="str">
        <f t="shared" si="1880"/>
        <v/>
      </c>
      <c r="AM556" s="72" t="str">
        <f t="shared" si="1880"/>
        <v/>
      </c>
      <c r="AN556" s="72" t="str">
        <f t="shared" si="1880"/>
        <v/>
      </c>
      <c r="AO556" s="72" t="str">
        <f t="shared" si="1880"/>
        <v/>
      </c>
      <c r="AP556" s="72" t="str">
        <f t="shared" si="1880"/>
        <v/>
      </c>
      <c r="AQ556" s="72" t="str">
        <f t="shared" ref="AQ556:BV556" si="1881">IF(AQ$542&lt;&gt;"",$F24,"")</f>
        <v/>
      </c>
      <c r="AR556" s="72" t="str">
        <f t="shared" si="1881"/>
        <v/>
      </c>
      <c r="AS556" s="72" t="str">
        <f t="shared" si="1881"/>
        <v/>
      </c>
      <c r="AT556" s="72" t="str">
        <f t="shared" si="1881"/>
        <v/>
      </c>
      <c r="AU556" s="72" t="str">
        <f t="shared" si="1881"/>
        <v/>
      </c>
      <c r="AV556" s="72" t="str">
        <f t="shared" si="1881"/>
        <v/>
      </c>
      <c r="AW556" s="72" t="str">
        <f t="shared" si="1881"/>
        <v/>
      </c>
      <c r="AX556" s="72" t="str">
        <f t="shared" si="1881"/>
        <v/>
      </c>
      <c r="AY556" s="72" t="str">
        <f t="shared" si="1881"/>
        <v/>
      </c>
      <c r="AZ556" s="72" t="str">
        <f t="shared" si="1881"/>
        <v/>
      </c>
      <c r="BA556" s="72" t="str">
        <f t="shared" si="1881"/>
        <v/>
      </c>
      <c r="BB556" s="72" t="str">
        <f t="shared" si="1881"/>
        <v/>
      </c>
      <c r="BC556" s="72" t="str">
        <f t="shared" si="1881"/>
        <v/>
      </c>
      <c r="BD556" s="72" t="str">
        <f t="shared" si="1881"/>
        <v/>
      </c>
      <c r="BE556" s="72" t="str">
        <f t="shared" si="1881"/>
        <v/>
      </c>
      <c r="BF556" s="72" t="str">
        <f t="shared" si="1881"/>
        <v/>
      </c>
      <c r="BG556" s="72" t="str">
        <f t="shared" si="1881"/>
        <v/>
      </c>
      <c r="BH556" s="72" t="str">
        <f t="shared" si="1881"/>
        <v/>
      </c>
      <c r="BI556" s="72" t="str">
        <f t="shared" si="1881"/>
        <v/>
      </c>
      <c r="BJ556" s="72" t="str">
        <f t="shared" si="1881"/>
        <v/>
      </c>
      <c r="BK556" s="72" t="str">
        <f t="shared" si="1881"/>
        <v/>
      </c>
      <c r="BL556" s="72" t="str">
        <f t="shared" si="1881"/>
        <v/>
      </c>
      <c r="BM556" s="72" t="str">
        <f t="shared" si="1881"/>
        <v/>
      </c>
      <c r="BN556" s="72" t="str">
        <f t="shared" si="1881"/>
        <v/>
      </c>
      <c r="BO556" s="72" t="str">
        <f t="shared" si="1881"/>
        <v/>
      </c>
      <c r="BP556" s="72" t="str">
        <f t="shared" si="1881"/>
        <v/>
      </c>
      <c r="BQ556" s="72" t="str">
        <f t="shared" si="1881"/>
        <v/>
      </c>
      <c r="BR556" s="72" t="str">
        <f t="shared" si="1881"/>
        <v/>
      </c>
      <c r="BS556" s="72" t="str">
        <f t="shared" si="1881"/>
        <v/>
      </c>
      <c r="BT556" s="72" t="str">
        <f t="shared" si="1881"/>
        <v/>
      </c>
      <c r="BU556" s="72" t="str">
        <f t="shared" si="1881"/>
        <v/>
      </c>
      <c r="BV556" s="72" t="str">
        <f t="shared" si="1881"/>
        <v/>
      </c>
      <c r="BW556" s="72" t="str">
        <f t="shared" ref="BW556:DB556" si="1882">IF(BW$542&lt;&gt;"",$F24,"")</f>
        <v/>
      </c>
      <c r="BX556" s="72" t="str">
        <f t="shared" si="1882"/>
        <v/>
      </c>
      <c r="BY556" s="72" t="str">
        <f t="shared" si="1882"/>
        <v/>
      </c>
      <c r="BZ556" s="72" t="str">
        <f t="shared" si="1882"/>
        <v/>
      </c>
      <c r="CA556" s="72" t="str">
        <f t="shared" si="1882"/>
        <v/>
      </c>
      <c r="CB556" s="72" t="str">
        <f t="shared" si="1882"/>
        <v/>
      </c>
      <c r="CC556" s="72" t="str">
        <f t="shared" si="1882"/>
        <v/>
      </c>
      <c r="CD556" s="72" t="str">
        <f t="shared" si="1882"/>
        <v/>
      </c>
      <c r="CE556" s="72" t="str">
        <f t="shared" si="1882"/>
        <v/>
      </c>
      <c r="CF556" s="72" t="str">
        <f t="shared" si="1882"/>
        <v/>
      </c>
      <c r="CG556" s="72" t="str">
        <f t="shared" si="1882"/>
        <v/>
      </c>
      <c r="CH556" s="72" t="str">
        <f t="shared" si="1882"/>
        <v/>
      </c>
      <c r="CI556" s="72" t="str">
        <f t="shared" si="1882"/>
        <v/>
      </c>
      <c r="CJ556" s="72" t="str">
        <f t="shared" si="1882"/>
        <v/>
      </c>
      <c r="CK556" s="72" t="str">
        <f t="shared" si="1882"/>
        <v/>
      </c>
      <c r="CL556" s="72" t="str">
        <f t="shared" si="1882"/>
        <v/>
      </c>
      <c r="CM556" s="72" t="str">
        <f t="shared" si="1882"/>
        <v/>
      </c>
      <c r="CN556" s="72" t="str">
        <f t="shared" si="1882"/>
        <v/>
      </c>
      <c r="CO556" s="72" t="str">
        <f t="shared" si="1882"/>
        <v/>
      </c>
      <c r="CP556" s="72" t="str">
        <f t="shared" si="1882"/>
        <v/>
      </c>
      <c r="CQ556" s="72" t="str">
        <f t="shared" si="1882"/>
        <v/>
      </c>
      <c r="CR556" s="72" t="str">
        <f t="shared" si="1882"/>
        <v/>
      </c>
      <c r="CS556" s="72" t="str">
        <f t="shared" si="1882"/>
        <v/>
      </c>
      <c r="CT556" s="72" t="str">
        <f t="shared" si="1882"/>
        <v/>
      </c>
      <c r="CU556" s="72" t="str">
        <f t="shared" si="1882"/>
        <v/>
      </c>
      <c r="CV556" s="72" t="str">
        <f t="shared" si="1882"/>
        <v/>
      </c>
      <c r="CW556" s="72" t="str">
        <f t="shared" si="1882"/>
        <v/>
      </c>
      <c r="CX556" s="72" t="str">
        <f t="shared" si="1882"/>
        <v/>
      </c>
      <c r="CY556" s="72" t="str">
        <f t="shared" si="1882"/>
        <v/>
      </c>
      <c r="CZ556" s="72" t="str">
        <f t="shared" si="1882"/>
        <v/>
      </c>
      <c r="DA556" s="72" t="str">
        <f t="shared" si="1882"/>
        <v/>
      </c>
      <c r="DB556" s="72" t="str">
        <f t="shared" si="1882"/>
        <v/>
      </c>
      <c r="DC556" s="72" t="str">
        <f t="shared" ref="DC556:DV556" si="1883">IF(DC$542&lt;&gt;"",$F24,"")</f>
        <v/>
      </c>
      <c r="DD556" s="72" t="str">
        <f t="shared" si="1883"/>
        <v/>
      </c>
      <c r="DE556" s="72" t="str">
        <f t="shared" si="1883"/>
        <v/>
      </c>
      <c r="DF556" s="72" t="str">
        <f t="shared" si="1883"/>
        <v/>
      </c>
      <c r="DG556" s="72" t="str">
        <f t="shared" si="1883"/>
        <v/>
      </c>
      <c r="DH556" s="72" t="str">
        <f t="shared" si="1883"/>
        <v/>
      </c>
      <c r="DI556" s="72" t="str">
        <f t="shared" si="1883"/>
        <v/>
      </c>
      <c r="DJ556" s="72" t="str">
        <f t="shared" si="1883"/>
        <v/>
      </c>
      <c r="DK556" s="72" t="str">
        <f t="shared" si="1883"/>
        <v/>
      </c>
      <c r="DL556" s="72" t="str">
        <f t="shared" si="1883"/>
        <v/>
      </c>
      <c r="DM556" s="72" t="str">
        <f t="shared" si="1883"/>
        <v/>
      </c>
      <c r="DN556" s="72" t="str">
        <f t="shared" si="1883"/>
        <v/>
      </c>
      <c r="DO556" s="72" t="str">
        <f t="shared" si="1883"/>
        <v/>
      </c>
      <c r="DP556" s="72" t="str">
        <f t="shared" si="1883"/>
        <v/>
      </c>
      <c r="DQ556" s="72" t="str">
        <f t="shared" si="1883"/>
        <v/>
      </c>
      <c r="DR556" s="72" t="str">
        <f t="shared" si="1883"/>
        <v/>
      </c>
      <c r="DS556" s="72" t="str">
        <f t="shared" si="1883"/>
        <v/>
      </c>
      <c r="DT556" s="72" t="str">
        <f t="shared" si="1883"/>
        <v/>
      </c>
      <c r="DU556" s="72" t="str">
        <f t="shared" si="1883"/>
        <v/>
      </c>
      <c r="DV556" s="72" t="str">
        <f t="shared" si="1883"/>
        <v/>
      </c>
      <c r="DY556" s="79" t="s">
        <v>1258</v>
      </c>
      <c r="DZ556" t="s">
        <v>1819</v>
      </c>
      <c r="EA556" t="s">
        <v>7351</v>
      </c>
      <c r="EB556" t="s">
        <v>11079</v>
      </c>
      <c r="EC556" t="s">
        <v>11344</v>
      </c>
    </row>
    <row r="557" spans="10:133" x14ac:dyDescent="0.25">
      <c r="J557" s="72" t="str">
        <f>IF(PEDIDO!C50&lt;&gt;"",PEDIDO!B50,"")</f>
        <v/>
      </c>
      <c r="K557" s="72" t="str">
        <f t="shared" ref="K557:AP557" si="1884">IF(K$542&lt;&gt;"",$F25,"")</f>
        <v/>
      </c>
      <c r="L557" s="72" t="str">
        <f t="shared" si="1884"/>
        <v/>
      </c>
      <c r="M557" s="72" t="str">
        <f t="shared" si="1884"/>
        <v/>
      </c>
      <c r="N557" s="72" t="str">
        <f t="shared" si="1884"/>
        <v/>
      </c>
      <c r="O557" s="72" t="str">
        <f t="shared" si="1884"/>
        <v/>
      </c>
      <c r="P557" s="72" t="str">
        <f t="shared" si="1884"/>
        <v/>
      </c>
      <c r="Q557" s="72" t="str">
        <f t="shared" si="1884"/>
        <v/>
      </c>
      <c r="R557" s="72" t="str">
        <f t="shared" si="1884"/>
        <v/>
      </c>
      <c r="S557" s="72" t="str">
        <f t="shared" si="1884"/>
        <v/>
      </c>
      <c r="T557" s="72" t="str">
        <f t="shared" si="1884"/>
        <v/>
      </c>
      <c r="U557" s="72" t="str">
        <f t="shared" si="1884"/>
        <v/>
      </c>
      <c r="V557" s="72" t="str">
        <f t="shared" si="1884"/>
        <v/>
      </c>
      <c r="W557" s="72" t="str">
        <f t="shared" si="1884"/>
        <v/>
      </c>
      <c r="X557" s="72" t="str">
        <f t="shared" si="1884"/>
        <v/>
      </c>
      <c r="Y557" s="72" t="str">
        <f t="shared" si="1884"/>
        <v/>
      </c>
      <c r="Z557" s="72" t="str">
        <f t="shared" si="1884"/>
        <v/>
      </c>
      <c r="AA557" s="72" t="str">
        <f t="shared" si="1884"/>
        <v/>
      </c>
      <c r="AB557" s="72" t="str">
        <f t="shared" si="1884"/>
        <v/>
      </c>
      <c r="AC557" s="72" t="str">
        <f t="shared" si="1884"/>
        <v/>
      </c>
      <c r="AD557" s="72" t="str">
        <f t="shared" si="1884"/>
        <v/>
      </c>
      <c r="AE557" s="72" t="str">
        <f t="shared" si="1884"/>
        <v/>
      </c>
      <c r="AF557" s="72" t="str">
        <f t="shared" si="1884"/>
        <v/>
      </c>
      <c r="AG557" s="72" t="str">
        <f t="shared" si="1884"/>
        <v/>
      </c>
      <c r="AH557" s="72" t="str">
        <f t="shared" si="1884"/>
        <v/>
      </c>
      <c r="AI557" s="72" t="str">
        <f t="shared" si="1884"/>
        <v/>
      </c>
      <c r="AJ557" s="72" t="str">
        <f t="shared" si="1884"/>
        <v/>
      </c>
      <c r="AK557" s="72" t="str">
        <f t="shared" si="1884"/>
        <v/>
      </c>
      <c r="AL557" s="72" t="str">
        <f t="shared" si="1884"/>
        <v/>
      </c>
      <c r="AM557" s="72" t="str">
        <f t="shared" si="1884"/>
        <v/>
      </c>
      <c r="AN557" s="72" t="str">
        <f t="shared" si="1884"/>
        <v/>
      </c>
      <c r="AO557" s="72" t="str">
        <f t="shared" si="1884"/>
        <v/>
      </c>
      <c r="AP557" s="72" t="str">
        <f t="shared" si="1884"/>
        <v/>
      </c>
      <c r="AQ557" s="72" t="str">
        <f t="shared" ref="AQ557:BV557" si="1885">IF(AQ$542&lt;&gt;"",$F25,"")</f>
        <v/>
      </c>
      <c r="AR557" s="72" t="str">
        <f t="shared" si="1885"/>
        <v/>
      </c>
      <c r="AS557" s="72" t="str">
        <f t="shared" si="1885"/>
        <v/>
      </c>
      <c r="AT557" s="72" t="str">
        <f t="shared" si="1885"/>
        <v/>
      </c>
      <c r="AU557" s="72" t="str">
        <f t="shared" si="1885"/>
        <v/>
      </c>
      <c r="AV557" s="72" t="str">
        <f t="shared" si="1885"/>
        <v/>
      </c>
      <c r="AW557" s="72" t="str">
        <f t="shared" si="1885"/>
        <v/>
      </c>
      <c r="AX557" s="72" t="str">
        <f t="shared" si="1885"/>
        <v/>
      </c>
      <c r="AY557" s="72" t="str">
        <f t="shared" si="1885"/>
        <v/>
      </c>
      <c r="AZ557" s="72" t="str">
        <f t="shared" si="1885"/>
        <v/>
      </c>
      <c r="BA557" s="72" t="str">
        <f t="shared" si="1885"/>
        <v/>
      </c>
      <c r="BB557" s="72" t="str">
        <f t="shared" si="1885"/>
        <v/>
      </c>
      <c r="BC557" s="72" t="str">
        <f t="shared" si="1885"/>
        <v/>
      </c>
      <c r="BD557" s="72" t="str">
        <f t="shared" si="1885"/>
        <v/>
      </c>
      <c r="BE557" s="72" t="str">
        <f t="shared" si="1885"/>
        <v/>
      </c>
      <c r="BF557" s="72" t="str">
        <f t="shared" si="1885"/>
        <v/>
      </c>
      <c r="BG557" s="72" t="str">
        <f t="shared" si="1885"/>
        <v/>
      </c>
      <c r="BH557" s="72" t="str">
        <f t="shared" si="1885"/>
        <v/>
      </c>
      <c r="BI557" s="72" t="str">
        <f t="shared" si="1885"/>
        <v/>
      </c>
      <c r="BJ557" s="72" t="str">
        <f t="shared" si="1885"/>
        <v/>
      </c>
      <c r="BK557" s="72" t="str">
        <f t="shared" si="1885"/>
        <v/>
      </c>
      <c r="BL557" s="72" t="str">
        <f t="shared" si="1885"/>
        <v/>
      </c>
      <c r="BM557" s="72" t="str">
        <f t="shared" si="1885"/>
        <v/>
      </c>
      <c r="BN557" s="72" t="str">
        <f t="shared" si="1885"/>
        <v/>
      </c>
      <c r="BO557" s="72" t="str">
        <f t="shared" si="1885"/>
        <v/>
      </c>
      <c r="BP557" s="72" t="str">
        <f t="shared" si="1885"/>
        <v/>
      </c>
      <c r="BQ557" s="72" t="str">
        <f t="shared" si="1885"/>
        <v/>
      </c>
      <c r="BR557" s="72" t="str">
        <f t="shared" si="1885"/>
        <v/>
      </c>
      <c r="BS557" s="72" t="str">
        <f t="shared" si="1885"/>
        <v/>
      </c>
      <c r="BT557" s="72" t="str">
        <f t="shared" si="1885"/>
        <v/>
      </c>
      <c r="BU557" s="72" t="str">
        <f t="shared" si="1885"/>
        <v/>
      </c>
      <c r="BV557" s="72" t="str">
        <f t="shared" si="1885"/>
        <v/>
      </c>
      <c r="BW557" s="72" t="str">
        <f t="shared" ref="BW557:DB557" si="1886">IF(BW$542&lt;&gt;"",$F25,"")</f>
        <v/>
      </c>
      <c r="BX557" s="72" t="str">
        <f t="shared" si="1886"/>
        <v/>
      </c>
      <c r="BY557" s="72" t="str">
        <f t="shared" si="1886"/>
        <v/>
      </c>
      <c r="BZ557" s="72" t="str">
        <f t="shared" si="1886"/>
        <v/>
      </c>
      <c r="CA557" s="72" t="str">
        <f t="shared" si="1886"/>
        <v/>
      </c>
      <c r="CB557" s="72" t="str">
        <f t="shared" si="1886"/>
        <v/>
      </c>
      <c r="CC557" s="72" t="str">
        <f t="shared" si="1886"/>
        <v/>
      </c>
      <c r="CD557" s="72" t="str">
        <f t="shared" si="1886"/>
        <v/>
      </c>
      <c r="CE557" s="72" t="str">
        <f t="shared" si="1886"/>
        <v/>
      </c>
      <c r="CF557" s="72" t="str">
        <f t="shared" si="1886"/>
        <v/>
      </c>
      <c r="CG557" s="72" t="str">
        <f t="shared" si="1886"/>
        <v/>
      </c>
      <c r="CH557" s="72" t="str">
        <f t="shared" si="1886"/>
        <v/>
      </c>
      <c r="CI557" s="72" t="str">
        <f t="shared" si="1886"/>
        <v/>
      </c>
      <c r="CJ557" s="72" t="str">
        <f t="shared" si="1886"/>
        <v/>
      </c>
      <c r="CK557" s="72" t="str">
        <f t="shared" si="1886"/>
        <v/>
      </c>
      <c r="CL557" s="72" t="str">
        <f t="shared" si="1886"/>
        <v/>
      </c>
      <c r="CM557" s="72" t="str">
        <f t="shared" si="1886"/>
        <v/>
      </c>
      <c r="CN557" s="72" t="str">
        <f t="shared" si="1886"/>
        <v/>
      </c>
      <c r="CO557" s="72" t="str">
        <f t="shared" si="1886"/>
        <v/>
      </c>
      <c r="CP557" s="72" t="str">
        <f t="shared" si="1886"/>
        <v/>
      </c>
      <c r="CQ557" s="72" t="str">
        <f t="shared" si="1886"/>
        <v/>
      </c>
      <c r="CR557" s="72" t="str">
        <f t="shared" si="1886"/>
        <v/>
      </c>
      <c r="CS557" s="72" t="str">
        <f t="shared" si="1886"/>
        <v/>
      </c>
      <c r="CT557" s="72" t="str">
        <f t="shared" si="1886"/>
        <v/>
      </c>
      <c r="CU557" s="72" t="str">
        <f t="shared" si="1886"/>
        <v/>
      </c>
      <c r="CV557" s="72" t="str">
        <f t="shared" si="1886"/>
        <v/>
      </c>
      <c r="CW557" s="72" t="str">
        <f t="shared" si="1886"/>
        <v/>
      </c>
      <c r="CX557" s="72" t="str">
        <f t="shared" si="1886"/>
        <v/>
      </c>
      <c r="CY557" s="72" t="str">
        <f t="shared" si="1886"/>
        <v/>
      </c>
      <c r="CZ557" s="72" t="str">
        <f t="shared" si="1886"/>
        <v/>
      </c>
      <c r="DA557" s="72" t="str">
        <f t="shared" si="1886"/>
        <v/>
      </c>
      <c r="DB557" s="72" t="str">
        <f t="shared" si="1886"/>
        <v/>
      </c>
      <c r="DC557" s="72" t="str">
        <f t="shared" ref="DC557:DV557" si="1887">IF(DC$542&lt;&gt;"",$F25,"")</f>
        <v/>
      </c>
      <c r="DD557" s="72" t="str">
        <f t="shared" si="1887"/>
        <v/>
      </c>
      <c r="DE557" s="72" t="str">
        <f t="shared" si="1887"/>
        <v/>
      </c>
      <c r="DF557" s="72" t="str">
        <f t="shared" si="1887"/>
        <v/>
      </c>
      <c r="DG557" s="72" t="str">
        <f t="shared" si="1887"/>
        <v/>
      </c>
      <c r="DH557" s="72" t="str">
        <f t="shared" si="1887"/>
        <v/>
      </c>
      <c r="DI557" s="72" t="str">
        <f t="shared" si="1887"/>
        <v/>
      </c>
      <c r="DJ557" s="72" t="str">
        <f t="shared" si="1887"/>
        <v/>
      </c>
      <c r="DK557" s="72" t="str">
        <f t="shared" si="1887"/>
        <v/>
      </c>
      <c r="DL557" s="72" t="str">
        <f t="shared" si="1887"/>
        <v/>
      </c>
      <c r="DM557" s="72" t="str">
        <f t="shared" si="1887"/>
        <v/>
      </c>
      <c r="DN557" s="72" t="str">
        <f t="shared" si="1887"/>
        <v/>
      </c>
      <c r="DO557" s="72" t="str">
        <f t="shared" si="1887"/>
        <v/>
      </c>
      <c r="DP557" s="72" t="str">
        <f t="shared" si="1887"/>
        <v/>
      </c>
      <c r="DQ557" s="72" t="str">
        <f t="shared" si="1887"/>
        <v/>
      </c>
      <c r="DR557" s="72" t="str">
        <f t="shared" si="1887"/>
        <v/>
      </c>
      <c r="DS557" s="72" t="str">
        <f t="shared" si="1887"/>
        <v/>
      </c>
      <c r="DT557" s="72" t="str">
        <f t="shared" si="1887"/>
        <v/>
      </c>
      <c r="DU557" s="72" t="str">
        <f t="shared" si="1887"/>
        <v/>
      </c>
      <c r="DV557" s="72" t="str">
        <f t="shared" si="1887"/>
        <v/>
      </c>
      <c r="DY557" s="79" t="s">
        <v>1259</v>
      </c>
      <c r="DZ557" t="s">
        <v>1820</v>
      </c>
      <c r="EA557" t="s">
        <v>7352</v>
      </c>
      <c r="EB557" t="s">
        <v>11080</v>
      </c>
      <c r="EC557" t="s">
        <v>12748</v>
      </c>
    </row>
    <row r="558" spans="10:133" x14ac:dyDescent="0.25">
      <c r="J558" s="72" t="str">
        <f>IF(PEDIDO!C51&lt;&gt;"",PEDIDO!B51,"")</f>
        <v/>
      </c>
      <c r="K558" s="72" t="str">
        <f t="shared" ref="K558:AP558" si="1888">IF(K$542&lt;&gt;"",$F26,"")</f>
        <v/>
      </c>
      <c r="L558" s="72" t="str">
        <f t="shared" si="1888"/>
        <v/>
      </c>
      <c r="M558" s="72" t="str">
        <f t="shared" si="1888"/>
        <v/>
      </c>
      <c r="N558" s="72" t="str">
        <f t="shared" si="1888"/>
        <v/>
      </c>
      <c r="O558" s="72" t="str">
        <f t="shared" si="1888"/>
        <v/>
      </c>
      <c r="P558" s="72" t="str">
        <f t="shared" si="1888"/>
        <v/>
      </c>
      <c r="Q558" s="72" t="str">
        <f t="shared" si="1888"/>
        <v/>
      </c>
      <c r="R558" s="72" t="str">
        <f t="shared" si="1888"/>
        <v/>
      </c>
      <c r="S558" s="72" t="str">
        <f t="shared" si="1888"/>
        <v/>
      </c>
      <c r="T558" s="72" t="str">
        <f t="shared" si="1888"/>
        <v/>
      </c>
      <c r="U558" s="72" t="str">
        <f t="shared" si="1888"/>
        <v/>
      </c>
      <c r="V558" s="72" t="str">
        <f t="shared" si="1888"/>
        <v/>
      </c>
      <c r="W558" s="72" t="str">
        <f t="shared" si="1888"/>
        <v/>
      </c>
      <c r="X558" s="72" t="str">
        <f t="shared" si="1888"/>
        <v/>
      </c>
      <c r="Y558" s="72" t="str">
        <f t="shared" si="1888"/>
        <v/>
      </c>
      <c r="Z558" s="72" t="str">
        <f t="shared" si="1888"/>
        <v/>
      </c>
      <c r="AA558" s="72" t="str">
        <f t="shared" si="1888"/>
        <v/>
      </c>
      <c r="AB558" s="72" t="str">
        <f t="shared" si="1888"/>
        <v/>
      </c>
      <c r="AC558" s="72" t="str">
        <f t="shared" si="1888"/>
        <v/>
      </c>
      <c r="AD558" s="72" t="str">
        <f t="shared" si="1888"/>
        <v/>
      </c>
      <c r="AE558" s="72" t="str">
        <f t="shared" si="1888"/>
        <v/>
      </c>
      <c r="AF558" s="72" t="str">
        <f t="shared" si="1888"/>
        <v/>
      </c>
      <c r="AG558" s="72" t="str">
        <f t="shared" si="1888"/>
        <v/>
      </c>
      <c r="AH558" s="72" t="str">
        <f t="shared" si="1888"/>
        <v/>
      </c>
      <c r="AI558" s="72" t="str">
        <f t="shared" si="1888"/>
        <v/>
      </c>
      <c r="AJ558" s="72" t="str">
        <f t="shared" si="1888"/>
        <v/>
      </c>
      <c r="AK558" s="72" t="str">
        <f t="shared" si="1888"/>
        <v/>
      </c>
      <c r="AL558" s="72" t="str">
        <f t="shared" si="1888"/>
        <v/>
      </c>
      <c r="AM558" s="72" t="str">
        <f t="shared" si="1888"/>
        <v/>
      </c>
      <c r="AN558" s="72" t="str">
        <f t="shared" si="1888"/>
        <v/>
      </c>
      <c r="AO558" s="72" t="str">
        <f t="shared" si="1888"/>
        <v/>
      </c>
      <c r="AP558" s="72" t="str">
        <f t="shared" si="1888"/>
        <v/>
      </c>
      <c r="AQ558" s="72" t="str">
        <f t="shared" ref="AQ558:BV558" si="1889">IF(AQ$542&lt;&gt;"",$F26,"")</f>
        <v/>
      </c>
      <c r="AR558" s="72" t="str">
        <f t="shared" si="1889"/>
        <v/>
      </c>
      <c r="AS558" s="72" t="str">
        <f t="shared" si="1889"/>
        <v/>
      </c>
      <c r="AT558" s="72" t="str">
        <f t="shared" si="1889"/>
        <v/>
      </c>
      <c r="AU558" s="72" t="str">
        <f t="shared" si="1889"/>
        <v/>
      </c>
      <c r="AV558" s="72" t="str">
        <f t="shared" si="1889"/>
        <v/>
      </c>
      <c r="AW558" s="72" t="str">
        <f t="shared" si="1889"/>
        <v/>
      </c>
      <c r="AX558" s="72" t="str">
        <f t="shared" si="1889"/>
        <v/>
      </c>
      <c r="AY558" s="72" t="str">
        <f t="shared" si="1889"/>
        <v/>
      </c>
      <c r="AZ558" s="72" t="str">
        <f t="shared" si="1889"/>
        <v/>
      </c>
      <c r="BA558" s="72" t="str">
        <f t="shared" si="1889"/>
        <v/>
      </c>
      <c r="BB558" s="72" t="str">
        <f t="shared" si="1889"/>
        <v/>
      </c>
      <c r="BC558" s="72" t="str">
        <f t="shared" si="1889"/>
        <v/>
      </c>
      <c r="BD558" s="72" t="str">
        <f t="shared" si="1889"/>
        <v/>
      </c>
      <c r="BE558" s="72" t="str">
        <f t="shared" si="1889"/>
        <v/>
      </c>
      <c r="BF558" s="72" t="str">
        <f t="shared" si="1889"/>
        <v/>
      </c>
      <c r="BG558" s="72" t="str">
        <f t="shared" si="1889"/>
        <v/>
      </c>
      <c r="BH558" s="72" t="str">
        <f t="shared" si="1889"/>
        <v/>
      </c>
      <c r="BI558" s="72" t="str">
        <f t="shared" si="1889"/>
        <v/>
      </c>
      <c r="BJ558" s="72" t="str">
        <f t="shared" si="1889"/>
        <v/>
      </c>
      <c r="BK558" s="72" t="str">
        <f t="shared" si="1889"/>
        <v/>
      </c>
      <c r="BL558" s="72" t="str">
        <f t="shared" si="1889"/>
        <v/>
      </c>
      <c r="BM558" s="72" t="str">
        <f t="shared" si="1889"/>
        <v/>
      </c>
      <c r="BN558" s="72" t="str">
        <f t="shared" si="1889"/>
        <v/>
      </c>
      <c r="BO558" s="72" t="str">
        <f t="shared" si="1889"/>
        <v/>
      </c>
      <c r="BP558" s="72" t="str">
        <f t="shared" si="1889"/>
        <v/>
      </c>
      <c r="BQ558" s="72" t="str">
        <f t="shared" si="1889"/>
        <v/>
      </c>
      <c r="BR558" s="72" t="str">
        <f t="shared" si="1889"/>
        <v/>
      </c>
      <c r="BS558" s="72" t="str">
        <f t="shared" si="1889"/>
        <v/>
      </c>
      <c r="BT558" s="72" t="str">
        <f t="shared" si="1889"/>
        <v/>
      </c>
      <c r="BU558" s="72" t="str">
        <f t="shared" si="1889"/>
        <v/>
      </c>
      <c r="BV558" s="72" t="str">
        <f t="shared" si="1889"/>
        <v/>
      </c>
      <c r="BW558" s="72" t="str">
        <f t="shared" ref="BW558:DB558" si="1890">IF(BW$542&lt;&gt;"",$F26,"")</f>
        <v/>
      </c>
      <c r="BX558" s="72" t="str">
        <f t="shared" si="1890"/>
        <v/>
      </c>
      <c r="BY558" s="72" t="str">
        <f t="shared" si="1890"/>
        <v/>
      </c>
      <c r="BZ558" s="72" t="str">
        <f t="shared" si="1890"/>
        <v/>
      </c>
      <c r="CA558" s="72" t="str">
        <f t="shared" si="1890"/>
        <v/>
      </c>
      <c r="CB558" s="72" t="str">
        <f t="shared" si="1890"/>
        <v/>
      </c>
      <c r="CC558" s="72" t="str">
        <f t="shared" si="1890"/>
        <v/>
      </c>
      <c r="CD558" s="72" t="str">
        <f t="shared" si="1890"/>
        <v/>
      </c>
      <c r="CE558" s="72" t="str">
        <f t="shared" si="1890"/>
        <v/>
      </c>
      <c r="CF558" s="72" t="str">
        <f t="shared" si="1890"/>
        <v/>
      </c>
      <c r="CG558" s="72" t="str">
        <f t="shared" si="1890"/>
        <v/>
      </c>
      <c r="CH558" s="72" t="str">
        <f t="shared" si="1890"/>
        <v/>
      </c>
      <c r="CI558" s="72" t="str">
        <f t="shared" si="1890"/>
        <v/>
      </c>
      <c r="CJ558" s="72" t="str">
        <f t="shared" si="1890"/>
        <v/>
      </c>
      <c r="CK558" s="72" t="str">
        <f t="shared" si="1890"/>
        <v/>
      </c>
      <c r="CL558" s="72" t="str">
        <f t="shared" si="1890"/>
        <v/>
      </c>
      <c r="CM558" s="72" t="str">
        <f t="shared" si="1890"/>
        <v/>
      </c>
      <c r="CN558" s="72" t="str">
        <f t="shared" si="1890"/>
        <v/>
      </c>
      <c r="CO558" s="72" t="str">
        <f t="shared" si="1890"/>
        <v/>
      </c>
      <c r="CP558" s="72" t="str">
        <f t="shared" si="1890"/>
        <v/>
      </c>
      <c r="CQ558" s="72" t="str">
        <f t="shared" si="1890"/>
        <v/>
      </c>
      <c r="CR558" s="72" t="str">
        <f t="shared" si="1890"/>
        <v/>
      </c>
      <c r="CS558" s="72" t="str">
        <f t="shared" si="1890"/>
        <v/>
      </c>
      <c r="CT558" s="72" t="str">
        <f t="shared" si="1890"/>
        <v/>
      </c>
      <c r="CU558" s="72" t="str">
        <f t="shared" si="1890"/>
        <v/>
      </c>
      <c r="CV558" s="72" t="str">
        <f t="shared" si="1890"/>
        <v/>
      </c>
      <c r="CW558" s="72" t="str">
        <f t="shared" si="1890"/>
        <v/>
      </c>
      <c r="CX558" s="72" t="str">
        <f t="shared" si="1890"/>
        <v/>
      </c>
      <c r="CY558" s="72" t="str">
        <f t="shared" si="1890"/>
        <v/>
      </c>
      <c r="CZ558" s="72" t="str">
        <f t="shared" si="1890"/>
        <v/>
      </c>
      <c r="DA558" s="72" t="str">
        <f t="shared" si="1890"/>
        <v/>
      </c>
      <c r="DB558" s="72" t="str">
        <f t="shared" si="1890"/>
        <v/>
      </c>
      <c r="DC558" s="72" t="str">
        <f t="shared" ref="DC558:DV558" si="1891">IF(DC$542&lt;&gt;"",$F26,"")</f>
        <v/>
      </c>
      <c r="DD558" s="72" t="str">
        <f t="shared" si="1891"/>
        <v/>
      </c>
      <c r="DE558" s="72" t="str">
        <f t="shared" si="1891"/>
        <v/>
      </c>
      <c r="DF558" s="72" t="str">
        <f t="shared" si="1891"/>
        <v/>
      </c>
      <c r="DG558" s="72" t="str">
        <f t="shared" si="1891"/>
        <v/>
      </c>
      <c r="DH558" s="72" t="str">
        <f t="shared" si="1891"/>
        <v/>
      </c>
      <c r="DI558" s="72" t="str">
        <f t="shared" si="1891"/>
        <v/>
      </c>
      <c r="DJ558" s="72" t="str">
        <f t="shared" si="1891"/>
        <v/>
      </c>
      <c r="DK558" s="72" t="str">
        <f t="shared" si="1891"/>
        <v/>
      </c>
      <c r="DL558" s="72" t="str">
        <f t="shared" si="1891"/>
        <v/>
      </c>
      <c r="DM558" s="72" t="str">
        <f t="shared" si="1891"/>
        <v/>
      </c>
      <c r="DN558" s="72" t="str">
        <f t="shared" si="1891"/>
        <v/>
      </c>
      <c r="DO558" s="72" t="str">
        <f t="shared" si="1891"/>
        <v/>
      </c>
      <c r="DP558" s="72" t="str">
        <f t="shared" si="1891"/>
        <v/>
      </c>
      <c r="DQ558" s="72" t="str">
        <f t="shared" si="1891"/>
        <v/>
      </c>
      <c r="DR558" s="72" t="str">
        <f t="shared" si="1891"/>
        <v/>
      </c>
      <c r="DS558" s="72" t="str">
        <f t="shared" si="1891"/>
        <v/>
      </c>
      <c r="DT558" s="72" t="str">
        <f t="shared" si="1891"/>
        <v/>
      </c>
      <c r="DU558" s="72" t="str">
        <f t="shared" si="1891"/>
        <v/>
      </c>
      <c r="DV558" s="72" t="str">
        <f t="shared" si="1891"/>
        <v/>
      </c>
      <c r="DY558" s="79" t="s">
        <v>1260</v>
      </c>
      <c r="DZ558" t="s">
        <v>1821</v>
      </c>
      <c r="EA558" t="s">
        <v>7353</v>
      </c>
      <c r="EB558" t="s">
        <v>11081</v>
      </c>
      <c r="EC558" t="s">
        <v>11346</v>
      </c>
    </row>
    <row r="559" spans="10:133" x14ac:dyDescent="0.25">
      <c r="J559" s="72" t="str">
        <f>IF(PEDIDO!C52&lt;&gt;"",PEDIDO!B52,"")</f>
        <v/>
      </c>
      <c r="K559" s="72" t="str">
        <f t="shared" ref="K559:AP559" si="1892">IF(K$542&lt;&gt;"",$F27,"")</f>
        <v/>
      </c>
      <c r="L559" s="72" t="str">
        <f t="shared" si="1892"/>
        <v/>
      </c>
      <c r="M559" s="72" t="str">
        <f t="shared" si="1892"/>
        <v/>
      </c>
      <c r="N559" s="72" t="str">
        <f t="shared" si="1892"/>
        <v/>
      </c>
      <c r="O559" s="72" t="str">
        <f t="shared" si="1892"/>
        <v/>
      </c>
      <c r="P559" s="72" t="str">
        <f t="shared" si="1892"/>
        <v/>
      </c>
      <c r="Q559" s="72" t="str">
        <f t="shared" si="1892"/>
        <v/>
      </c>
      <c r="R559" s="72" t="str">
        <f t="shared" si="1892"/>
        <v/>
      </c>
      <c r="S559" s="72" t="str">
        <f t="shared" si="1892"/>
        <v/>
      </c>
      <c r="T559" s="72" t="str">
        <f t="shared" si="1892"/>
        <v/>
      </c>
      <c r="U559" s="72" t="str">
        <f t="shared" si="1892"/>
        <v/>
      </c>
      <c r="V559" s="72" t="str">
        <f t="shared" si="1892"/>
        <v/>
      </c>
      <c r="W559" s="72" t="str">
        <f t="shared" si="1892"/>
        <v/>
      </c>
      <c r="X559" s="72" t="str">
        <f t="shared" si="1892"/>
        <v/>
      </c>
      <c r="Y559" s="72" t="str">
        <f t="shared" si="1892"/>
        <v/>
      </c>
      <c r="Z559" s="72" t="str">
        <f t="shared" si="1892"/>
        <v/>
      </c>
      <c r="AA559" s="72" t="str">
        <f t="shared" si="1892"/>
        <v/>
      </c>
      <c r="AB559" s="72" t="str">
        <f t="shared" si="1892"/>
        <v/>
      </c>
      <c r="AC559" s="72" t="str">
        <f t="shared" si="1892"/>
        <v/>
      </c>
      <c r="AD559" s="72" t="str">
        <f t="shared" si="1892"/>
        <v/>
      </c>
      <c r="AE559" s="72" t="str">
        <f t="shared" si="1892"/>
        <v/>
      </c>
      <c r="AF559" s="72" t="str">
        <f t="shared" si="1892"/>
        <v/>
      </c>
      <c r="AG559" s="72" t="str">
        <f t="shared" si="1892"/>
        <v/>
      </c>
      <c r="AH559" s="72" t="str">
        <f t="shared" si="1892"/>
        <v/>
      </c>
      <c r="AI559" s="72" t="str">
        <f t="shared" si="1892"/>
        <v/>
      </c>
      <c r="AJ559" s="72" t="str">
        <f t="shared" si="1892"/>
        <v/>
      </c>
      <c r="AK559" s="72" t="str">
        <f t="shared" si="1892"/>
        <v/>
      </c>
      <c r="AL559" s="72" t="str">
        <f t="shared" si="1892"/>
        <v/>
      </c>
      <c r="AM559" s="72" t="str">
        <f t="shared" si="1892"/>
        <v/>
      </c>
      <c r="AN559" s="72" t="str">
        <f t="shared" si="1892"/>
        <v/>
      </c>
      <c r="AO559" s="72" t="str">
        <f t="shared" si="1892"/>
        <v/>
      </c>
      <c r="AP559" s="72" t="str">
        <f t="shared" si="1892"/>
        <v/>
      </c>
      <c r="AQ559" s="72" t="str">
        <f t="shared" ref="AQ559:BV559" si="1893">IF(AQ$542&lt;&gt;"",$F27,"")</f>
        <v/>
      </c>
      <c r="AR559" s="72" t="str">
        <f t="shared" si="1893"/>
        <v/>
      </c>
      <c r="AS559" s="72" t="str">
        <f t="shared" si="1893"/>
        <v/>
      </c>
      <c r="AT559" s="72" t="str">
        <f t="shared" si="1893"/>
        <v/>
      </c>
      <c r="AU559" s="72" t="str">
        <f t="shared" si="1893"/>
        <v/>
      </c>
      <c r="AV559" s="72" t="str">
        <f t="shared" si="1893"/>
        <v/>
      </c>
      <c r="AW559" s="72" t="str">
        <f t="shared" si="1893"/>
        <v/>
      </c>
      <c r="AX559" s="72" t="str">
        <f t="shared" si="1893"/>
        <v/>
      </c>
      <c r="AY559" s="72" t="str">
        <f t="shared" si="1893"/>
        <v/>
      </c>
      <c r="AZ559" s="72" t="str">
        <f t="shared" si="1893"/>
        <v/>
      </c>
      <c r="BA559" s="72" t="str">
        <f t="shared" si="1893"/>
        <v/>
      </c>
      <c r="BB559" s="72" t="str">
        <f t="shared" si="1893"/>
        <v/>
      </c>
      <c r="BC559" s="72" t="str">
        <f t="shared" si="1893"/>
        <v/>
      </c>
      <c r="BD559" s="72" t="str">
        <f t="shared" si="1893"/>
        <v/>
      </c>
      <c r="BE559" s="72" t="str">
        <f t="shared" si="1893"/>
        <v/>
      </c>
      <c r="BF559" s="72" t="str">
        <f t="shared" si="1893"/>
        <v/>
      </c>
      <c r="BG559" s="72" t="str">
        <f t="shared" si="1893"/>
        <v/>
      </c>
      <c r="BH559" s="72" t="str">
        <f t="shared" si="1893"/>
        <v/>
      </c>
      <c r="BI559" s="72" t="str">
        <f t="shared" si="1893"/>
        <v/>
      </c>
      <c r="BJ559" s="72" t="str">
        <f t="shared" si="1893"/>
        <v/>
      </c>
      <c r="BK559" s="72" t="str">
        <f t="shared" si="1893"/>
        <v/>
      </c>
      <c r="BL559" s="72" t="str">
        <f t="shared" si="1893"/>
        <v/>
      </c>
      <c r="BM559" s="72" t="str">
        <f t="shared" si="1893"/>
        <v/>
      </c>
      <c r="BN559" s="72" t="str">
        <f t="shared" si="1893"/>
        <v/>
      </c>
      <c r="BO559" s="72" t="str">
        <f t="shared" si="1893"/>
        <v/>
      </c>
      <c r="BP559" s="72" t="str">
        <f t="shared" si="1893"/>
        <v/>
      </c>
      <c r="BQ559" s="72" t="str">
        <f t="shared" si="1893"/>
        <v/>
      </c>
      <c r="BR559" s="72" t="str">
        <f t="shared" si="1893"/>
        <v/>
      </c>
      <c r="BS559" s="72" t="str">
        <f t="shared" si="1893"/>
        <v/>
      </c>
      <c r="BT559" s="72" t="str">
        <f t="shared" si="1893"/>
        <v/>
      </c>
      <c r="BU559" s="72" t="str">
        <f t="shared" si="1893"/>
        <v/>
      </c>
      <c r="BV559" s="72" t="str">
        <f t="shared" si="1893"/>
        <v/>
      </c>
      <c r="BW559" s="72" t="str">
        <f t="shared" ref="BW559:DB559" si="1894">IF(BW$542&lt;&gt;"",$F27,"")</f>
        <v/>
      </c>
      <c r="BX559" s="72" t="str">
        <f t="shared" si="1894"/>
        <v/>
      </c>
      <c r="BY559" s="72" t="str">
        <f t="shared" si="1894"/>
        <v/>
      </c>
      <c r="BZ559" s="72" t="str">
        <f t="shared" si="1894"/>
        <v/>
      </c>
      <c r="CA559" s="72" t="str">
        <f t="shared" si="1894"/>
        <v/>
      </c>
      <c r="CB559" s="72" t="str">
        <f t="shared" si="1894"/>
        <v/>
      </c>
      <c r="CC559" s="72" t="str">
        <f t="shared" si="1894"/>
        <v/>
      </c>
      <c r="CD559" s="72" t="str">
        <f t="shared" si="1894"/>
        <v/>
      </c>
      <c r="CE559" s="72" t="str">
        <f t="shared" si="1894"/>
        <v/>
      </c>
      <c r="CF559" s="72" t="str">
        <f t="shared" si="1894"/>
        <v/>
      </c>
      <c r="CG559" s="72" t="str">
        <f t="shared" si="1894"/>
        <v/>
      </c>
      <c r="CH559" s="72" t="str">
        <f t="shared" si="1894"/>
        <v/>
      </c>
      <c r="CI559" s="72" t="str">
        <f t="shared" si="1894"/>
        <v/>
      </c>
      <c r="CJ559" s="72" t="str">
        <f t="shared" si="1894"/>
        <v/>
      </c>
      <c r="CK559" s="72" t="str">
        <f t="shared" si="1894"/>
        <v/>
      </c>
      <c r="CL559" s="72" t="str">
        <f t="shared" si="1894"/>
        <v/>
      </c>
      <c r="CM559" s="72" t="str">
        <f t="shared" si="1894"/>
        <v/>
      </c>
      <c r="CN559" s="72" t="str">
        <f t="shared" si="1894"/>
        <v/>
      </c>
      <c r="CO559" s="72" t="str">
        <f t="shared" si="1894"/>
        <v/>
      </c>
      <c r="CP559" s="72" t="str">
        <f t="shared" si="1894"/>
        <v/>
      </c>
      <c r="CQ559" s="72" t="str">
        <f t="shared" si="1894"/>
        <v/>
      </c>
      <c r="CR559" s="72" t="str">
        <f t="shared" si="1894"/>
        <v/>
      </c>
      <c r="CS559" s="72" t="str">
        <f t="shared" si="1894"/>
        <v/>
      </c>
      <c r="CT559" s="72" t="str">
        <f t="shared" si="1894"/>
        <v/>
      </c>
      <c r="CU559" s="72" t="str">
        <f t="shared" si="1894"/>
        <v/>
      </c>
      <c r="CV559" s="72" t="str">
        <f t="shared" si="1894"/>
        <v/>
      </c>
      <c r="CW559" s="72" t="str">
        <f t="shared" si="1894"/>
        <v/>
      </c>
      <c r="CX559" s="72" t="str">
        <f t="shared" si="1894"/>
        <v/>
      </c>
      <c r="CY559" s="72" t="str">
        <f t="shared" si="1894"/>
        <v/>
      </c>
      <c r="CZ559" s="72" t="str">
        <f t="shared" si="1894"/>
        <v/>
      </c>
      <c r="DA559" s="72" t="str">
        <f t="shared" si="1894"/>
        <v/>
      </c>
      <c r="DB559" s="72" t="str">
        <f t="shared" si="1894"/>
        <v/>
      </c>
      <c r="DC559" s="72" t="str">
        <f t="shared" ref="DC559:DV559" si="1895">IF(DC$542&lt;&gt;"",$F27,"")</f>
        <v/>
      </c>
      <c r="DD559" s="72" t="str">
        <f t="shared" si="1895"/>
        <v/>
      </c>
      <c r="DE559" s="72" t="str">
        <f t="shared" si="1895"/>
        <v/>
      </c>
      <c r="DF559" s="72" t="str">
        <f t="shared" si="1895"/>
        <v/>
      </c>
      <c r="DG559" s="72" t="str">
        <f t="shared" si="1895"/>
        <v/>
      </c>
      <c r="DH559" s="72" t="str">
        <f t="shared" si="1895"/>
        <v/>
      </c>
      <c r="DI559" s="72" t="str">
        <f t="shared" si="1895"/>
        <v/>
      </c>
      <c r="DJ559" s="72" t="str">
        <f t="shared" si="1895"/>
        <v/>
      </c>
      <c r="DK559" s="72" t="str">
        <f t="shared" si="1895"/>
        <v/>
      </c>
      <c r="DL559" s="72" t="str">
        <f t="shared" si="1895"/>
        <v/>
      </c>
      <c r="DM559" s="72" t="str">
        <f t="shared" si="1895"/>
        <v/>
      </c>
      <c r="DN559" s="72" t="str">
        <f t="shared" si="1895"/>
        <v/>
      </c>
      <c r="DO559" s="72" t="str">
        <f t="shared" si="1895"/>
        <v/>
      </c>
      <c r="DP559" s="72" t="str">
        <f t="shared" si="1895"/>
        <v/>
      </c>
      <c r="DQ559" s="72" t="str">
        <f t="shared" si="1895"/>
        <v/>
      </c>
      <c r="DR559" s="72" t="str">
        <f t="shared" si="1895"/>
        <v/>
      </c>
      <c r="DS559" s="72" t="str">
        <f t="shared" si="1895"/>
        <v/>
      </c>
      <c r="DT559" s="72" t="str">
        <f t="shared" si="1895"/>
        <v/>
      </c>
      <c r="DU559" s="72" t="str">
        <f t="shared" si="1895"/>
        <v/>
      </c>
      <c r="DV559" s="72" t="str">
        <f t="shared" si="1895"/>
        <v/>
      </c>
      <c r="DY559" s="79" t="s">
        <v>1261</v>
      </c>
      <c r="DZ559" t="s">
        <v>1822</v>
      </c>
      <c r="EA559" t="s">
        <v>1559</v>
      </c>
      <c r="EB559" t="s">
        <v>11082</v>
      </c>
      <c r="EC559" t="s">
        <v>12749</v>
      </c>
    </row>
    <row r="560" spans="10:133" x14ac:dyDescent="0.25">
      <c r="J560" s="72" t="str">
        <f>IF(PEDIDO!C53&lt;&gt;"",PEDIDO!B53,"")</f>
        <v/>
      </c>
      <c r="K560" s="72" t="str">
        <f t="shared" ref="K560:AP560" si="1896">IF(K$542&lt;&gt;"",$F28,"")</f>
        <v/>
      </c>
      <c r="L560" s="72" t="str">
        <f t="shared" si="1896"/>
        <v/>
      </c>
      <c r="M560" s="72" t="str">
        <f t="shared" si="1896"/>
        <v/>
      </c>
      <c r="N560" s="72" t="str">
        <f t="shared" si="1896"/>
        <v/>
      </c>
      <c r="O560" s="72" t="str">
        <f t="shared" si="1896"/>
        <v/>
      </c>
      <c r="P560" s="72" t="str">
        <f t="shared" si="1896"/>
        <v/>
      </c>
      <c r="Q560" s="72" t="str">
        <f t="shared" si="1896"/>
        <v/>
      </c>
      <c r="R560" s="72" t="str">
        <f t="shared" si="1896"/>
        <v/>
      </c>
      <c r="S560" s="72" t="str">
        <f t="shared" si="1896"/>
        <v/>
      </c>
      <c r="T560" s="72" t="str">
        <f t="shared" si="1896"/>
        <v/>
      </c>
      <c r="U560" s="72" t="str">
        <f t="shared" si="1896"/>
        <v/>
      </c>
      <c r="V560" s="72" t="str">
        <f t="shared" si="1896"/>
        <v/>
      </c>
      <c r="W560" s="72" t="str">
        <f t="shared" si="1896"/>
        <v/>
      </c>
      <c r="X560" s="72" t="str">
        <f t="shared" si="1896"/>
        <v/>
      </c>
      <c r="Y560" s="72" t="str">
        <f t="shared" si="1896"/>
        <v/>
      </c>
      <c r="Z560" s="72" t="str">
        <f t="shared" si="1896"/>
        <v/>
      </c>
      <c r="AA560" s="72" t="str">
        <f t="shared" si="1896"/>
        <v/>
      </c>
      <c r="AB560" s="72" t="str">
        <f t="shared" si="1896"/>
        <v/>
      </c>
      <c r="AC560" s="72" t="str">
        <f t="shared" si="1896"/>
        <v/>
      </c>
      <c r="AD560" s="72" t="str">
        <f t="shared" si="1896"/>
        <v/>
      </c>
      <c r="AE560" s="72" t="str">
        <f t="shared" si="1896"/>
        <v/>
      </c>
      <c r="AF560" s="72" t="str">
        <f t="shared" si="1896"/>
        <v/>
      </c>
      <c r="AG560" s="72" t="str">
        <f t="shared" si="1896"/>
        <v/>
      </c>
      <c r="AH560" s="72" t="str">
        <f t="shared" si="1896"/>
        <v/>
      </c>
      <c r="AI560" s="72" t="str">
        <f t="shared" si="1896"/>
        <v/>
      </c>
      <c r="AJ560" s="72" t="str">
        <f t="shared" si="1896"/>
        <v/>
      </c>
      <c r="AK560" s="72" t="str">
        <f t="shared" si="1896"/>
        <v/>
      </c>
      <c r="AL560" s="72" t="str">
        <f t="shared" si="1896"/>
        <v/>
      </c>
      <c r="AM560" s="72" t="str">
        <f t="shared" si="1896"/>
        <v/>
      </c>
      <c r="AN560" s="72" t="str">
        <f t="shared" si="1896"/>
        <v/>
      </c>
      <c r="AO560" s="72" t="str">
        <f t="shared" si="1896"/>
        <v/>
      </c>
      <c r="AP560" s="72" t="str">
        <f t="shared" si="1896"/>
        <v/>
      </c>
      <c r="AQ560" s="72" t="str">
        <f t="shared" ref="AQ560:BV560" si="1897">IF(AQ$542&lt;&gt;"",$F28,"")</f>
        <v/>
      </c>
      <c r="AR560" s="72" t="str">
        <f t="shared" si="1897"/>
        <v/>
      </c>
      <c r="AS560" s="72" t="str">
        <f t="shared" si="1897"/>
        <v/>
      </c>
      <c r="AT560" s="72" t="str">
        <f t="shared" si="1897"/>
        <v/>
      </c>
      <c r="AU560" s="72" t="str">
        <f t="shared" si="1897"/>
        <v/>
      </c>
      <c r="AV560" s="72" t="str">
        <f t="shared" si="1897"/>
        <v/>
      </c>
      <c r="AW560" s="72" t="str">
        <f t="shared" si="1897"/>
        <v/>
      </c>
      <c r="AX560" s="72" t="str">
        <f t="shared" si="1897"/>
        <v/>
      </c>
      <c r="AY560" s="72" t="str">
        <f t="shared" si="1897"/>
        <v/>
      </c>
      <c r="AZ560" s="72" t="str">
        <f t="shared" si="1897"/>
        <v/>
      </c>
      <c r="BA560" s="72" t="str">
        <f t="shared" si="1897"/>
        <v/>
      </c>
      <c r="BB560" s="72" t="str">
        <f t="shared" si="1897"/>
        <v/>
      </c>
      <c r="BC560" s="72" t="str">
        <f t="shared" si="1897"/>
        <v/>
      </c>
      <c r="BD560" s="72" t="str">
        <f t="shared" si="1897"/>
        <v/>
      </c>
      <c r="BE560" s="72" t="str">
        <f t="shared" si="1897"/>
        <v/>
      </c>
      <c r="BF560" s="72" t="str">
        <f t="shared" si="1897"/>
        <v/>
      </c>
      <c r="BG560" s="72" t="str">
        <f t="shared" si="1897"/>
        <v/>
      </c>
      <c r="BH560" s="72" t="str">
        <f t="shared" si="1897"/>
        <v/>
      </c>
      <c r="BI560" s="72" t="str">
        <f t="shared" si="1897"/>
        <v/>
      </c>
      <c r="BJ560" s="72" t="str">
        <f t="shared" si="1897"/>
        <v/>
      </c>
      <c r="BK560" s="72" t="str">
        <f t="shared" si="1897"/>
        <v/>
      </c>
      <c r="BL560" s="72" t="str">
        <f t="shared" si="1897"/>
        <v/>
      </c>
      <c r="BM560" s="72" t="str">
        <f t="shared" si="1897"/>
        <v/>
      </c>
      <c r="BN560" s="72" t="str">
        <f t="shared" si="1897"/>
        <v/>
      </c>
      <c r="BO560" s="72" t="str">
        <f t="shared" si="1897"/>
        <v/>
      </c>
      <c r="BP560" s="72" t="str">
        <f t="shared" si="1897"/>
        <v/>
      </c>
      <c r="BQ560" s="72" t="str">
        <f t="shared" si="1897"/>
        <v/>
      </c>
      <c r="BR560" s="72" t="str">
        <f t="shared" si="1897"/>
        <v/>
      </c>
      <c r="BS560" s="72" t="str">
        <f t="shared" si="1897"/>
        <v/>
      </c>
      <c r="BT560" s="72" t="str">
        <f t="shared" si="1897"/>
        <v/>
      </c>
      <c r="BU560" s="72" t="str">
        <f t="shared" si="1897"/>
        <v/>
      </c>
      <c r="BV560" s="72" t="str">
        <f t="shared" si="1897"/>
        <v/>
      </c>
      <c r="BW560" s="72" t="str">
        <f t="shared" ref="BW560:DB560" si="1898">IF(BW$542&lt;&gt;"",$F28,"")</f>
        <v/>
      </c>
      <c r="BX560" s="72" t="str">
        <f t="shared" si="1898"/>
        <v/>
      </c>
      <c r="BY560" s="72" t="str">
        <f t="shared" si="1898"/>
        <v/>
      </c>
      <c r="BZ560" s="72" t="str">
        <f t="shared" si="1898"/>
        <v/>
      </c>
      <c r="CA560" s="72" t="str">
        <f t="shared" si="1898"/>
        <v/>
      </c>
      <c r="CB560" s="72" t="str">
        <f t="shared" si="1898"/>
        <v/>
      </c>
      <c r="CC560" s="72" t="str">
        <f t="shared" si="1898"/>
        <v/>
      </c>
      <c r="CD560" s="72" t="str">
        <f t="shared" si="1898"/>
        <v/>
      </c>
      <c r="CE560" s="72" t="str">
        <f t="shared" si="1898"/>
        <v/>
      </c>
      <c r="CF560" s="72" t="str">
        <f t="shared" si="1898"/>
        <v/>
      </c>
      <c r="CG560" s="72" t="str">
        <f t="shared" si="1898"/>
        <v/>
      </c>
      <c r="CH560" s="72" t="str">
        <f t="shared" si="1898"/>
        <v/>
      </c>
      <c r="CI560" s="72" t="str">
        <f t="shared" si="1898"/>
        <v/>
      </c>
      <c r="CJ560" s="72" t="str">
        <f t="shared" si="1898"/>
        <v/>
      </c>
      <c r="CK560" s="72" t="str">
        <f t="shared" si="1898"/>
        <v/>
      </c>
      <c r="CL560" s="72" t="str">
        <f t="shared" si="1898"/>
        <v/>
      </c>
      <c r="CM560" s="72" t="str">
        <f t="shared" si="1898"/>
        <v/>
      </c>
      <c r="CN560" s="72" t="str">
        <f t="shared" si="1898"/>
        <v/>
      </c>
      <c r="CO560" s="72" t="str">
        <f t="shared" si="1898"/>
        <v/>
      </c>
      <c r="CP560" s="72" t="str">
        <f t="shared" si="1898"/>
        <v/>
      </c>
      <c r="CQ560" s="72" t="str">
        <f t="shared" si="1898"/>
        <v/>
      </c>
      <c r="CR560" s="72" t="str">
        <f t="shared" si="1898"/>
        <v/>
      </c>
      <c r="CS560" s="72" t="str">
        <f t="shared" si="1898"/>
        <v/>
      </c>
      <c r="CT560" s="72" t="str">
        <f t="shared" si="1898"/>
        <v/>
      </c>
      <c r="CU560" s="72" t="str">
        <f t="shared" si="1898"/>
        <v/>
      </c>
      <c r="CV560" s="72" t="str">
        <f t="shared" si="1898"/>
        <v/>
      </c>
      <c r="CW560" s="72" t="str">
        <f t="shared" si="1898"/>
        <v/>
      </c>
      <c r="CX560" s="72" t="str">
        <f t="shared" si="1898"/>
        <v/>
      </c>
      <c r="CY560" s="72" t="str">
        <f t="shared" si="1898"/>
        <v/>
      </c>
      <c r="CZ560" s="72" t="str">
        <f t="shared" si="1898"/>
        <v/>
      </c>
      <c r="DA560" s="72" t="str">
        <f t="shared" si="1898"/>
        <v/>
      </c>
      <c r="DB560" s="72" t="str">
        <f t="shared" si="1898"/>
        <v/>
      </c>
      <c r="DC560" s="72" t="str">
        <f t="shared" ref="DC560:DV560" si="1899">IF(DC$542&lt;&gt;"",$F28,"")</f>
        <v/>
      </c>
      <c r="DD560" s="72" t="str">
        <f t="shared" si="1899"/>
        <v/>
      </c>
      <c r="DE560" s="72" t="str">
        <f t="shared" si="1899"/>
        <v/>
      </c>
      <c r="DF560" s="72" t="str">
        <f t="shared" si="1899"/>
        <v/>
      </c>
      <c r="DG560" s="72" t="str">
        <f t="shared" si="1899"/>
        <v/>
      </c>
      <c r="DH560" s="72" t="str">
        <f t="shared" si="1899"/>
        <v/>
      </c>
      <c r="DI560" s="72" t="str">
        <f t="shared" si="1899"/>
        <v/>
      </c>
      <c r="DJ560" s="72" t="str">
        <f t="shared" si="1899"/>
        <v/>
      </c>
      <c r="DK560" s="72" t="str">
        <f t="shared" si="1899"/>
        <v/>
      </c>
      <c r="DL560" s="72" t="str">
        <f t="shared" si="1899"/>
        <v/>
      </c>
      <c r="DM560" s="72" t="str">
        <f t="shared" si="1899"/>
        <v/>
      </c>
      <c r="DN560" s="72" t="str">
        <f t="shared" si="1899"/>
        <v/>
      </c>
      <c r="DO560" s="72" t="str">
        <f t="shared" si="1899"/>
        <v/>
      </c>
      <c r="DP560" s="72" t="str">
        <f t="shared" si="1899"/>
        <v/>
      </c>
      <c r="DQ560" s="72" t="str">
        <f t="shared" si="1899"/>
        <v/>
      </c>
      <c r="DR560" s="72" t="str">
        <f t="shared" si="1899"/>
        <v/>
      </c>
      <c r="DS560" s="72" t="str">
        <f t="shared" si="1899"/>
        <v/>
      </c>
      <c r="DT560" s="72" t="str">
        <f t="shared" si="1899"/>
        <v/>
      </c>
      <c r="DU560" s="72" t="str">
        <f t="shared" si="1899"/>
        <v/>
      </c>
      <c r="DV560" s="72" t="str">
        <f t="shared" si="1899"/>
        <v/>
      </c>
      <c r="DY560" s="79" t="s">
        <v>1262</v>
      </c>
      <c r="DZ560" t="s">
        <v>1823</v>
      </c>
      <c r="EA560" t="s">
        <v>7354</v>
      </c>
      <c r="EB560" t="s">
        <v>11083</v>
      </c>
      <c r="EC560" t="s">
        <v>12750</v>
      </c>
    </row>
    <row r="561" spans="10:133" x14ac:dyDescent="0.25">
      <c r="J561" s="72" t="str">
        <f>IF(PEDIDO!C54&lt;&gt;"",PEDIDO!B54,"")</f>
        <v/>
      </c>
      <c r="K561" s="72" t="str">
        <f t="shared" ref="K561:AP561" si="1900">IF(K$542&lt;&gt;"",$F29,"")</f>
        <v/>
      </c>
      <c r="L561" s="72" t="str">
        <f t="shared" si="1900"/>
        <v/>
      </c>
      <c r="M561" s="72" t="str">
        <f t="shared" si="1900"/>
        <v/>
      </c>
      <c r="N561" s="72" t="str">
        <f t="shared" si="1900"/>
        <v/>
      </c>
      <c r="O561" s="72" t="str">
        <f t="shared" si="1900"/>
        <v/>
      </c>
      <c r="P561" s="72" t="str">
        <f t="shared" si="1900"/>
        <v/>
      </c>
      <c r="Q561" s="72" t="str">
        <f t="shared" si="1900"/>
        <v/>
      </c>
      <c r="R561" s="72" t="str">
        <f t="shared" si="1900"/>
        <v/>
      </c>
      <c r="S561" s="72" t="str">
        <f t="shared" si="1900"/>
        <v/>
      </c>
      <c r="T561" s="72" t="str">
        <f t="shared" si="1900"/>
        <v/>
      </c>
      <c r="U561" s="72" t="str">
        <f t="shared" si="1900"/>
        <v/>
      </c>
      <c r="V561" s="72" t="str">
        <f t="shared" si="1900"/>
        <v/>
      </c>
      <c r="W561" s="72" t="str">
        <f t="shared" si="1900"/>
        <v/>
      </c>
      <c r="X561" s="72" t="str">
        <f t="shared" si="1900"/>
        <v/>
      </c>
      <c r="Y561" s="72" t="str">
        <f t="shared" si="1900"/>
        <v/>
      </c>
      <c r="Z561" s="72" t="str">
        <f t="shared" si="1900"/>
        <v/>
      </c>
      <c r="AA561" s="72" t="str">
        <f t="shared" si="1900"/>
        <v/>
      </c>
      <c r="AB561" s="72" t="str">
        <f t="shared" si="1900"/>
        <v/>
      </c>
      <c r="AC561" s="72" t="str">
        <f t="shared" si="1900"/>
        <v/>
      </c>
      <c r="AD561" s="72" t="str">
        <f t="shared" si="1900"/>
        <v/>
      </c>
      <c r="AE561" s="72" t="str">
        <f t="shared" si="1900"/>
        <v/>
      </c>
      <c r="AF561" s="72" t="str">
        <f t="shared" si="1900"/>
        <v/>
      </c>
      <c r="AG561" s="72" t="str">
        <f t="shared" si="1900"/>
        <v/>
      </c>
      <c r="AH561" s="72" t="str">
        <f t="shared" si="1900"/>
        <v/>
      </c>
      <c r="AI561" s="72" t="str">
        <f t="shared" si="1900"/>
        <v/>
      </c>
      <c r="AJ561" s="72" t="str">
        <f t="shared" si="1900"/>
        <v/>
      </c>
      <c r="AK561" s="72" t="str">
        <f t="shared" si="1900"/>
        <v/>
      </c>
      <c r="AL561" s="72" t="str">
        <f t="shared" si="1900"/>
        <v/>
      </c>
      <c r="AM561" s="72" t="str">
        <f t="shared" si="1900"/>
        <v/>
      </c>
      <c r="AN561" s="72" t="str">
        <f t="shared" si="1900"/>
        <v/>
      </c>
      <c r="AO561" s="72" t="str">
        <f t="shared" si="1900"/>
        <v/>
      </c>
      <c r="AP561" s="72" t="str">
        <f t="shared" si="1900"/>
        <v/>
      </c>
      <c r="AQ561" s="72" t="str">
        <f t="shared" ref="AQ561:BV561" si="1901">IF(AQ$542&lt;&gt;"",$F29,"")</f>
        <v/>
      </c>
      <c r="AR561" s="72" t="str">
        <f t="shared" si="1901"/>
        <v/>
      </c>
      <c r="AS561" s="72" t="str">
        <f t="shared" si="1901"/>
        <v/>
      </c>
      <c r="AT561" s="72" t="str">
        <f t="shared" si="1901"/>
        <v/>
      </c>
      <c r="AU561" s="72" t="str">
        <f t="shared" si="1901"/>
        <v/>
      </c>
      <c r="AV561" s="72" t="str">
        <f t="shared" si="1901"/>
        <v/>
      </c>
      <c r="AW561" s="72" t="str">
        <f t="shared" si="1901"/>
        <v/>
      </c>
      <c r="AX561" s="72" t="str">
        <f t="shared" si="1901"/>
        <v/>
      </c>
      <c r="AY561" s="72" t="str">
        <f t="shared" si="1901"/>
        <v/>
      </c>
      <c r="AZ561" s="72" t="str">
        <f t="shared" si="1901"/>
        <v/>
      </c>
      <c r="BA561" s="72" t="str">
        <f t="shared" si="1901"/>
        <v/>
      </c>
      <c r="BB561" s="72" t="str">
        <f t="shared" si="1901"/>
        <v/>
      </c>
      <c r="BC561" s="72" t="str">
        <f t="shared" si="1901"/>
        <v/>
      </c>
      <c r="BD561" s="72" t="str">
        <f t="shared" si="1901"/>
        <v/>
      </c>
      <c r="BE561" s="72" t="str">
        <f t="shared" si="1901"/>
        <v/>
      </c>
      <c r="BF561" s="72" t="str">
        <f t="shared" si="1901"/>
        <v/>
      </c>
      <c r="BG561" s="72" t="str">
        <f t="shared" si="1901"/>
        <v/>
      </c>
      <c r="BH561" s="72" t="str">
        <f t="shared" si="1901"/>
        <v/>
      </c>
      <c r="BI561" s="72" t="str">
        <f t="shared" si="1901"/>
        <v/>
      </c>
      <c r="BJ561" s="72" t="str">
        <f t="shared" si="1901"/>
        <v/>
      </c>
      <c r="BK561" s="72" t="str">
        <f t="shared" si="1901"/>
        <v/>
      </c>
      <c r="BL561" s="72" t="str">
        <f t="shared" si="1901"/>
        <v/>
      </c>
      <c r="BM561" s="72" t="str">
        <f t="shared" si="1901"/>
        <v/>
      </c>
      <c r="BN561" s="72" t="str">
        <f t="shared" si="1901"/>
        <v/>
      </c>
      <c r="BO561" s="72" t="str">
        <f t="shared" si="1901"/>
        <v/>
      </c>
      <c r="BP561" s="72" t="str">
        <f t="shared" si="1901"/>
        <v/>
      </c>
      <c r="BQ561" s="72" t="str">
        <f t="shared" si="1901"/>
        <v/>
      </c>
      <c r="BR561" s="72" t="str">
        <f t="shared" si="1901"/>
        <v/>
      </c>
      <c r="BS561" s="72" t="str">
        <f t="shared" si="1901"/>
        <v/>
      </c>
      <c r="BT561" s="72" t="str">
        <f t="shared" si="1901"/>
        <v/>
      </c>
      <c r="BU561" s="72" t="str">
        <f t="shared" si="1901"/>
        <v/>
      </c>
      <c r="BV561" s="72" t="str">
        <f t="shared" si="1901"/>
        <v/>
      </c>
      <c r="BW561" s="72" t="str">
        <f t="shared" ref="BW561:DB561" si="1902">IF(BW$542&lt;&gt;"",$F29,"")</f>
        <v/>
      </c>
      <c r="BX561" s="72" t="str">
        <f t="shared" si="1902"/>
        <v/>
      </c>
      <c r="BY561" s="72" t="str">
        <f t="shared" si="1902"/>
        <v/>
      </c>
      <c r="BZ561" s="72" t="str">
        <f t="shared" si="1902"/>
        <v/>
      </c>
      <c r="CA561" s="72" t="str">
        <f t="shared" si="1902"/>
        <v/>
      </c>
      <c r="CB561" s="72" t="str">
        <f t="shared" si="1902"/>
        <v/>
      </c>
      <c r="CC561" s="72" t="str">
        <f t="shared" si="1902"/>
        <v/>
      </c>
      <c r="CD561" s="72" t="str">
        <f t="shared" si="1902"/>
        <v/>
      </c>
      <c r="CE561" s="72" t="str">
        <f t="shared" si="1902"/>
        <v/>
      </c>
      <c r="CF561" s="72" t="str">
        <f t="shared" si="1902"/>
        <v/>
      </c>
      <c r="CG561" s="72" t="str">
        <f t="shared" si="1902"/>
        <v/>
      </c>
      <c r="CH561" s="72" t="str">
        <f t="shared" si="1902"/>
        <v/>
      </c>
      <c r="CI561" s="72" t="str">
        <f t="shared" si="1902"/>
        <v/>
      </c>
      <c r="CJ561" s="72" t="str">
        <f t="shared" si="1902"/>
        <v/>
      </c>
      <c r="CK561" s="72" t="str">
        <f t="shared" si="1902"/>
        <v/>
      </c>
      <c r="CL561" s="72" t="str">
        <f t="shared" si="1902"/>
        <v/>
      </c>
      <c r="CM561" s="72" t="str">
        <f t="shared" si="1902"/>
        <v/>
      </c>
      <c r="CN561" s="72" t="str">
        <f t="shared" si="1902"/>
        <v/>
      </c>
      <c r="CO561" s="72" t="str">
        <f t="shared" si="1902"/>
        <v/>
      </c>
      <c r="CP561" s="72" t="str">
        <f t="shared" si="1902"/>
        <v/>
      </c>
      <c r="CQ561" s="72" t="str">
        <f t="shared" si="1902"/>
        <v/>
      </c>
      <c r="CR561" s="72" t="str">
        <f t="shared" si="1902"/>
        <v/>
      </c>
      <c r="CS561" s="72" t="str">
        <f t="shared" si="1902"/>
        <v/>
      </c>
      <c r="CT561" s="72" t="str">
        <f t="shared" si="1902"/>
        <v/>
      </c>
      <c r="CU561" s="72" t="str">
        <f t="shared" si="1902"/>
        <v/>
      </c>
      <c r="CV561" s="72" t="str">
        <f t="shared" si="1902"/>
        <v/>
      </c>
      <c r="CW561" s="72" t="str">
        <f t="shared" si="1902"/>
        <v/>
      </c>
      <c r="CX561" s="72" t="str">
        <f t="shared" si="1902"/>
        <v/>
      </c>
      <c r="CY561" s="72" t="str">
        <f t="shared" si="1902"/>
        <v/>
      </c>
      <c r="CZ561" s="72" t="str">
        <f t="shared" si="1902"/>
        <v/>
      </c>
      <c r="DA561" s="72" t="str">
        <f t="shared" si="1902"/>
        <v/>
      </c>
      <c r="DB561" s="72" t="str">
        <f t="shared" si="1902"/>
        <v/>
      </c>
      <c r="DC561" s="72" t="str">
        <f t="shared" ref="DC561:DV561" si="1903">IF(DC$542&lt;&gt;"",$F29,"")</f>
        <v/>
      </c>
      <c r="DD561" s="72" t="str">
        <f t="shared" si="1903"/>
        <v/>
      </c>
      <c r="DE561" s="72" t="str">
        <f t="shared" si="1903"/>
        <v/>
      </c>
      <c r="DF561" s="72" t="str">
        <f t="shared" si="1903"/>
        <v/>
      </c>
      <c r="DG561" s="72" t="str">
        <f t="shared" si="1903"/>
        <v/>
      </c>
      <c r="DH561" s="72" t="str">
        <f t="shared" si="1903"/>
        <v/>
      </c>
      <c r="DI561" s="72" t="str">
        <f t="shared" si="1903"/>
        <v/>
      </c>
      <c r="DJ561" s="72" t="str">
        <f t="shared" si="1903"/>
        <v/>
      </c>
      <c r="DK561" s="72" t="str">
        <f t="shared" si="1903"/>
        <v/>
      </c>
      <c r="DL561" s="72" t="str">
        <f t="shared" si="1903"/>
        <v/>
      </c>
      <c r="DM561" s="72" t="str">
        <f t="shared" si="1903"/>
        <v/>
      </c>
      <c r="DN561" s="72" t="str">
        <f t="shared" si="1903"/>
        <v/>
      </c>
      <c r="DO561" s="72" t="str">
        <f t="shared" si="1903"/>
        <v/>
      </c>
      <c r="DP561" s="72" t="str">
        <f t="shared" si="1903"/>
        <v/>
      </c>
      <c r="DQ561" s="72" t="str">
        <f t="shared" si="1903"/>
        <v/>
      </c>
      <c r="DR561" s="72" t="str">
        <f t="shared" si="1903"/>
        <v/>
      </c>
      <c r="DS561" s="72" t="str">
        <f t="shared" si="1903"/>
        <v/>
      </c>
      <c r="DT561" s="72" t="str">
        <f t="shared" si="1903"/>
        <v/>
      </c>
      <c r="DU561" s="72" t="str">
        <f t="shared" si="1903"/>
        <v/>
      </c>
      <c r="DV561" s="72" t="str">
        <f t="shared" si="1903"/>
        <v/>
      </c>
      <c r="DY561" s="79" t="s">
        <v>1263</v>
      </c>
      <c r="DZ561" t="s">
        <v>1824</v>
      </c>
      <c r="EA561" t="s">
        <v>7355</v>
      </c>
      <c r="EB561" t="s">
        <v>11084</v>
      </c>
      <c r="EC561" t="s">
        <v>12751</v>
      </c>
    </row>
    <row r="562" spans="10:133" x14ac:dyDescent="0.25">
      <c r="J562" s="72" t="str">
        <f>IF(PEDIDO!C55&lt;&gt;"",PEDIDO!B55,"")</f>
        <v/>
      </c>
      <c r="K562" s="72" t="str">
        <f t="shared" ref="K562:AP562" si="1904">IF(K$542&lt;&gt;"",$F30,"")</f>
        <v/>
      </c>
      <c r="L562" s="72" t="str">
        <f t="shared" si="1904"/>
        <v/>
      </c>
      <c r="M562" s="72" t="str">
        <f t="shared" si="1904"/>
        <v/>
      </c>
      <c r="N562" s="72" t="str">
        <f t="shared" si="1904"/>
        <v/>
      </c>
      <c r="O562" s="72" t="str">
        <f t="shared" si="1904"/>
        <v/>
      </c>
      <c r="P562" s="72" t="str">
        <f t="shared" si="1904"/>
        <v/>
      </c>
      <c r="Q562" s="72" t="str">
        <f t="shared" si="1904"/>
        <v/>
      </c>
      <c r="R562" s="72" t="str">
        <f t="shared" si="1904"/>
        <v/>
      </c>
      <c r="S562" s="72" t="str">
        <f t="shared" si="1904"/>
        <v/>
      </c>
      <c r="T562" s="72" t="str">
        <f t="shared" si="1904"/>
        <v/>
      </c>
      <c r="U562" s="72" t="str">
        <f t="shared" si="1904"/>
        <v/>
      </c>
      <c r="V562" s="72" t="str">
        <f t="shared" si="1904"/>
        <v/>
      </c>
      <c r="W562" s="72" t="str">
        <f t="shared" si="1904"/>
        <v/>
      </c>
      <c r="X562" s="72" t="str">
        <f t="shared" si="1904"/>
        <v/>
      </c>
      <c r="Y562" s="72" t="str">
        <f t="shared" si="1904"/>
        <v/>
      </c>
      <c r="Z562" s="72" t="str">
        <f t="shared" si="1904"/>
        <v/>
      </c>
      <c r="AA562" s="72" t="str">
        <f t="shared" si="1904"/>
        <v/>
      </c>
      <c r="AB562" s="72" t="str">
        <f t="shared" si="1904"/>
        <v/>
      </c>
      <c r="AC562" s="72" t="str">
        <f t="shared" si="1904"/>
        <v/>
      </c>
      <c r="AD562" s="72" t="str">
        <f t="shared" si="1904"/>
        <v/>
      </c>
      <c r="AE562" s="72" t="str">
        <f t="shared" si="1904"/>
        <v/>
      </c>
      <c r="AF562" s="72" t="str">
        <f t="shared" si="1904"/>
        <v/>
      </c>
      <c r="AG562" s="72" t="str">
        <f t="shared" si="1904"/>
        <v/>
      </c>
      <c r="AH562" s="72" t="str">
        <f t="shared" si="1904"/>
        <v/>
      </c>
      <c r="AI562" s="72" t="str">
        <f t="shared" si="1904"/>
        <v/>
      </c>
      <c r="AJ562" s="72" t="str">
        <f t="shared" si="1904"/>
        <v/>
      </c>
      <c r="AK562" s="72" t="str">
        <f t="shared" si="1904"/>
        <v/>
      </c>
      <c r="AL562" s="72" t="str">
        <f t="shared" si="1904"/>
        <v/>
      </c>
      <c r="AM562" s="72" t="str">
        <f t="shared" si="1904"/>
        <v/>
      </c>
      <c r="AN562" s="72" t="str">
        <f t="shared" si="1904"/>
        <v/>
      </c>
      <c r="AO562" s="72" t="str">
        <f t="shared" si="1904"/>
        <v/>
      </c>
      <c r="AP562" s="72" t="str">
        <f t="shared" si="1904"/>
        <v/>
      </c>
      <c r="AQ562" s="72" t="str">
        <f t="shared" ref="AQ562:BV562" si="1905">IF(AQ$542&lt;&gt;"",$F30,"")</f>
        <v/>
      </c>
      <c r="AR562" s="72" t="str">
        <f t="shared" si="1905"/>
        <v/>
      </c>
      <c r="AS562" s="72" t="str">
        <f t="shared" si="1905"/>
        <v/>
      </c>
      <c r="AT562" s="72" t="str">
        <f t="shared" si="1905"/>
        <v/>
      </c>
      <c r="AU562" s="72" t="str">
        <f t="shared" si="1905"/>
        <v/>
      </c>
      <c r="AV562" s="72" t="str">
        <f t="shared" si="1905"/>
        <v/>
      </c>
      <c r="AW562" s="72" t="str">
        <f t="shared" si="1905"/>
        <v/>
      </c>
      <c r="AX562" s="72" t="str">
        <f t="shared" si="1905"/>
        <v/>
      </c>
      <c r="AY562" s="72" t="str">
        <f t="shared" si="1905"/>
        <v/>
      </c>
      <c r="AZ562" s="72" t="str">
        <f t="shared" si="1905"/>
        <v/>
      </c>
      <c r="BA562" s="72" t="str">
        <f t="shared" si="1905"/>
        <v/>
      </c>
      <c r="BB562" s="72" t="str">
        <f t="shared" si="1905"/>
        <v/>
      </c>
      <c r="BC562" s="72" t="str">
        <f t="shared" si="1905"/>
        <v/>
      </c>
      <c r="BD562" s="72" t="str">
        <f t="shared" si="1905"/>
        <v/>
      </c>
      <c r="BE562" s="72" t="str">
        <f t="shared" si="1905"/>
        <v/>
      </c>
      <c r="BF562" s="72" t="str">
        <f t="shared" si="1905"/>
        <v/>
      </c>
      <c r="BG562" s="72" t="str">
        <f t="shared" si="1905"/>
        <v/>
      </c>
      <c r="BH562" s="72" t="str">
        <f t="shared" si="1905"/>
        <v/>
      </c>
      <c r="BI562" s="72" t="str">
        <f t="shared" si="1905"/>
        <v/>
      </c>
      <c r="BJ562" s="72" t="str">
        <f t="shared" si="1905"/>
        <v/>
      </c>
      <c r="BK562" s="72" t="str">
        <f t="shared" si="1905"/>
        <v/>
      </c>
      <c r="BL562" s="72" t="str">
        <f t="shared" si="1905"/>
        <v/>
      </c>
      <c r="BM562" s="72" t="str">
        <f t="shared" si="1905"/>
        <v/>
      </c>
      <c r="BN562" s="72" t="str">
        <f t="shared" si="1905"/>
        <v/>
      </c>
      <c r="BO562" s="72" t="str">
        <f t="shared" si="1905"/>
        <v/>
      </c>
      <c r="BP562" s="72" t="str">
        <f t="shared" si="1905"/>
        <v/>
      </c>
      <c r="BQ562" s="72" t="str">
        <f t="shared" si="1905"/>
        <v/>
      </c>
      <c r="BR562" s="72" t="str">
        <f t="shared" si="1905"/>
        <v/>
      </c>
      <c r="BS562" s="72" t="str">
        <f t="shared" si="1905"/>
        <v/>
      </c>
      <c r="BT562" s="72" t="str">
        <f t="shared" si="1905"/>
        <v/>
      </c>
      <c r="BU562" s="72" t="str">
        <f t="shared" si="1905"/>
        <v/>
      </c>
      <c r="BV562" s="72" t="str">
        <f t="shared" si="1905"/>
        <v/>
      </c>
      <c r="BW562" s="72" t="str">
        <f t="shared" ref="BW562:DB562" si="1906">IF(BW$542&lt;&gt;"",$F30,"")</f>
        <v/>
      </c>
      <c r="BX562" s="72" t="str">
        <f t="shared" si="1906"/>
        <v/>
      </c>
      <c r="BY562" s="72" t="str">
        <f t="shared" si="1906"/>
        <v/>
      </c>
      <c r="BZ562" s="72" t="str">
        <f t="shared" si="1906"/>
        <v/>
      </c>
      <c r="CA562" s="72" t="str">
        <f t="shared" si="1906"/>
        <v/>
      </c>
      <c r="CB562" s="72" t="str">
        <f t="shared" si="1906"/>
        <v/>
      </c>
      <c r="CC562" s="72" t="str">
        <f t="shared" si="1906"/>
        <v/>
      </c>
      <c r="CD562" s="72" t="str">
        <f t="shared" si="1906"/>
        <v/>
      </c>
      <c r="CE562" s="72" t="str">
        <f t="shared" si="1906"/>
        <v/>
      </c>
      <c r="CF562" s="72" t="str">
        <f t="shared" si="1906"/>
        <v/>
      </c>
      <c r="CG562" s="72" t="str">
        <f t="shared" si="1906"/>
        <v/>
      </c>
      <c r="CH562" s="72" t="str">
        <f t="shared" si="1906"/>
        <v/>
      </c>
      <c r="CI562" s="72" t="str">
        <f t="shared" si="1906"/>
        <v/>
      </c>
      <c r="CJ562" s="72" t="str">
        <f t="shared" si="1906"/>
        <v/>
      </c>
      <c r="CK562" s="72" t="str">
        <f t="shared" si="1906"/>
        <v/>
      </c>
      <c r="CL562" s="72" t="str">
        <f t="shared" si="1906"/>
        <v/>
      </c>
      <c r="CM562" s="72" t="str">
        <f t="shared" si="1906"/>
        <v/>
      </c>
      <c r="CN562" s="72" t="str">
        <f t="shared" si="1906"/>
        <v/>
      </c>
      <c r="CO562" s="72" t="str">
        <f t="shared" si="1906"/>
        <v/>
      </c>
      <c r="CP562" s="72" t="str">
        <f t="shared" si="1906"/>
        <v/>
      </c>
      <c r="CQ562" s="72" t="str">
        <f t="shared" si="1906"/>
        <v/>
      </c>
      <c r="CR562" s="72" t="str">
        <f t="shared" si="1906"/>
        <v/>
      </c>
      <c r="CS562" s="72" t="str">
        <f t="shared" si="1906"/>
        <v/>
      </c>
      <c r="CT562" s="72" t="str">
        <f t="shared" si="1906"/>
        <v/>
      </c>
      <c r="CU562" s="72" t="str">
        <f t="shared" si="1906"/>
        <v/>
      </c>
      <c r="CV562" s="72" t="str">
        <f t="shared" si="1906"/>
        <v/>
      </c>
      <c r="CW562" s="72" t="str">
        <f t="shared" si="1906"/>
        <v/>
      </c>
      <c r="CX562" s="72" t="str">
        <f t="shared" si="1906"/>
        <v/>
      </c>
      <c r="CY562" s="72" t="str">
        <f t="shared" si="1906"/>
        <v/>
      </c>
      <c r="CZ562" s="72" t="str">
        <f t="shared" si="1906"/>
        <v/>
      </c>
      <c r="DA562" s="72" t="str">
        <f t="shared" si="1906"/>
        <v/>
      </c>
      <c r="DB562" s="72" t="str">
        <f t="shared" si="1906"/>
        <v/>
      </c>
      <c r="DC562" s="72" t="str">
        <f t="shared" ref="DC562:DV562" si="1907">IF(DC$542&lt;&gt;"",$F30,"")</f>
        <v/>
      </c>
      <c r="DD562" s="72" t="str">
        <f t="shared" si="1907"/>
        <v/>
      </c>
      <c r="DE562" s="72" t="str">
        <f t="shared" si="1907"/>
        <v/>
      </c>
      <c r="DF562" s="72" t="str">
        <f t="shared" si="1907"/>
        <v/>
      </c>
      <c r="DG562" s="72" t="str">
        <f t="shared" si="1907"/>
        <v/>
      </c>
      <c r="DH562" s="72" t="str">
        <f t="shared" si="1907"/>
        <v/>
      </c>
      <c r="DI562" s="72" t="str">
        <f t="shared" si="1907"/>
        <v/>
      </c>
      <c r="DJ562" s="72" t="str">
        <f t="shared" si="1907"/>
        <v/>
      </c>
      <c r="DK562" s="72" t="str">
        <f t="shared" si="1907"/>
        <v/>
      </c>
      <c r="DL562" s="72" t="str">
        <f t="shared" si="1907"/>
        <v/>
      </c>
      <c r="DM562" s="72" t="str">
        <f t="shared" si="1907"/>
        <v/>
      </c>
      <c r="DN562" s="72" t="str">
        <f t="shared" si="1907"/>
        <v/>
      </c>
      <c r="DO562" s="72" t="str">
        <f t="shared" si="1907"/>
        <v/>
      </c>
      <c r="DP562" s="72" t="str">
        <f t="shared" si="1907"/>
        <v/>
      </c>
      <c r="DQ562" s="72" t="str">
        <f t="shared" si="1907"/>
        <v/>
      </c>
      <c r="DR562" s="72" t="str">
        <f t="shared" si="1907"/>
        <v/>
      </c>
      <c r="DS562" s="72" t="str">
        <f t="shared" si="1907"/>
        <v/>
      </c>
      <c r="DT562" s="72" t="str">
        <f t="shared" si="1907"/>
        <v/>
      </c>
      <c r="DU562" s="72" t="str">
        <f t="shared" si="1907"/>
        <v/>
      </c>
      <c r="DV562" s="72" t="str">
        <f t="shared" si="1907"/>
        <v/>
      </c>
      <c r="DY562" s="79" t="s">
        <v>1264</v>
      </c>
      <c r="DZ562" t="s">
        <v>1825</v>
      </c>
      <c r="EA562" t="s">
        <v>7356</v>
      </c>
      <c r="EB562" t="s">
        <v>11085</v>
      </c>
      <c r="EC562" t="s">
        <v>12752</v>
      </c>
    </row>
    <row r="563" spans="10:133" x14ac:dyDescent="0.25">
      <c r="J563" s="72" t="str">
        <f>IF(PEDIDO!C56&lt;&gt;"",PEDIDO!B56,"")</f>
        <v/>
      </c>
      <c r="K563" s="72" t="str">
        <f t="shared" ref="K563:AP563" si="1908">IF(K$542&lt;&gt;"",$F31,"")</f>
        <v/>
      </c>
      <c r="L563" s="72" t="str">
        <f t="shared" si="1908"/>
        <v/>
      </c>
      <c r="M563" s="72" t="str">
        <f t="shared" si="1908"/>
        <v/>
      </c>
      <c r="N563" s="72" t="str">
        <f t="shared" si="1908"/>
        <v/>
      </c>
      <c r="O563" s="72" t="str">
        <f t="shared" si="1908"/>
        <v/>
      </c>
      <c r="P563" s="72" t="str">
        <f t="shared" si="1908"/>
        <v/>
      </c>
      <c r="Q563" s="72" t="str">
        <f t="shared" si="1908"/>
        <v/>
      </c>
      <c r="R563" s="72" t="str">
        <f t="shared" si="1908"/>
        <v/>
      </c>
      <c r="S563" s="72" t="str">
        <f t="shared" si="1908"/>
        <v/>
      </c>
      <c r="T563" s="72" t="str">
        <f t="shared" si="1908"/>
        <v/>
      </c>
      <c r="U563" s="72" t="str">
        <f t="shared" si="1908"/>
        <v/>
      </c>
      <c r="V563" s="72" t="str">
        <f t="shared" si="1908"/>
        <v/>
      </c>
      <c r="W563" s="72" t="str">
        <f t="shared" si="1908"/>
        <v/>
      </c>
      <c r="X563" s="72" t="str">
        <f t="shared" si="1908"/>
        <v/>
      </c>
      <c r="Y563" s="72" t="str">
        <f t="shared" si="1908"/>
        <v/>
      </c>
      <c r="Z563" s="72" t="str">
        <f t="shared" si="1908"/>
        <v/>
      </c>
      <c r="AA563" s="72" t="str">
        <f t="shared" si="1908"/>
        <v/>
      </c>
      <c r="AB563" s="72" t="str">
        <f t="shared" si="1908"/>
        <v/>
      </c>
      <c r="AC563" s="72" t="str">
        <f t="shared" si="1908"/>
        <v/>
      </c>
      <c r="AD563" s="72" t="str">
        <f t="shared" si="1908"/>
        <v/>
      </c>
      <c r="AE563" s="72" t="str">
        <f t="shared" si="1908"/>
        <v/>
      </c>
      <c r="AF563" s="72" t="str">
        <f t="shared" si="1908"/>
        <v/>
      </c>
      <c r="AG563" s="72" t="str">
        <f t="shared" si="1908"/>
        <v/>
      </c>
      <c r="AH563" s="72" t="str">
        <f t="shared" si="1908"/>
        <v/>
      </c>
      <c r="AI563" s="72" t="str">
        <f t="shared" si="1908"/>
        <v/>
      </c>
      <c r="AJ563" s="72" t="str">
        <f t="shared" si="1908"/>
        <v/>
      </c>
      <c r="AK563" s="72" t="str">
        <f t="shared" si="1908"/>
        <v/>
      </c>
      <c r="AL563" s="72" t="str">
        <f t="shared" si="1908"/>
        <v/>
      </c>
      <c r="AM563" s="72" t="str">
        <f t="shared" si="1908"/>
        <v/>
      </c>
      <c r="AN563" s="72" t="str">
        <f t="shared" si="1908"/>
        <v/>
      </c>
      <c r="AO563" s="72" t="str">
        <f t="shared" si="1908"/>
        <v/>
      </c>
      <c r="AP563" s="72" t="str">
        <f t="shared" si="1908"/>
        <v/>
      </c>
      <c r="AQ563" s="72" t="str">
        <f t="shared" ref="AQ563:BV563" si="1909">IF(AQ$542&lt;&gt;"",$F31,"")</f>
        <v/>
      </c>
      <c r="AR563" s="72" t="str">
        <f t="shared" si="1909"/>
        <v/>
      </c>
      <c r="AS563" s="72" t="str">
        <f t="shared" si="1909"/>
        <v/>
      </c>
      <c r="AT563" s="72" t="str">
        <f t="shared" si="1909"/>
        <v/>
      </c>
      <c r="AU563" s="72" t="str">
        <f t="shared" si="1909"/>
        <v/>
      </c>
      <c r="AV563" s="72" t="str">
        <f t="shared" si="1909"/>
        <v/>
      </c>
      <c r="AW563" s="72" t="str">
        <f t="shared" si="1909"/>
        <v/>
      </c>
      <c r="AX563" s="72" t="str">
        <f t="shared" si="1909"/>
        <v/>
      </c>
      <c r="AY563" s="72" t="str">
        <f t="shared" si="1909"/>
        <v/>
      </c>
      <c r="AZ563" s="72" t="str">
        <f t="shared" si="1909"/>
        <v/>
      </c>
      <c r="BA563" s="72" t="str">
        <f t="shared" si="1909"/>
        <v/>
      </c>
      <c r="BB563" s="72" t="str">
        <f t="shared" si="1909"/>
        <v/>
      </c>
      <c r="BC563" s="72" t="str">
        <f t="shared" si="1909"/>
        <v/>
      </c>
      <c r="BD563" s="72" t="str">
        <f t="shared" si="1909"/>
        <v/>
      </c>
      <c r="BE563" s="72" t="str">
        <f t="shared" si="1909"/>
        <v/>
      </c>
      <c r="BF563" s="72" t="str">
        <f t="shared" si="1909"/>
        <v/>
      </c>
      <c r="BG563" s="72" t="str">
        <f t="shared" si="1909"/>
        <v/>
      </c>
      <c r="BH563" s="72" t="str">
        <f t="shared" si="1909"/>
        <v/>
      </c>
      <c r="BI563" s="72" t="str">
        <f t="shared" si="1909"/>
        <v/>
      </c>
      <c r="BJ563" s="72" t="str">
        <f t="shared" si="1909"/>
        <v/>
      </c>
      <c r="BK563" s="72" t="str">
        <f t="shared" si="1909"/>
        <v/>
      </c>
      <c r="BL563" s="72" t="str">
        <f t="shared" si="1909"/>
        <v/>
      </c>
      <c r="BM563" s="72" t="str">
        <f t="shared" si="1909"/>
        <v/>
      </c>
      <c r="BN563" s="72" t="str">
        <f t="shared" si="1909"/>
        <v/>
      </c>
      <c r="BO563" s="72" t="str">
        <f t="shared" si="1909"/>
        <v/>
      </c>
      <c r="BP563" s="72" t="str">
        <f t="shared" si="1909"/>
        <v/>
      </c>
      <c r="BQ563" s="72" t="str">
        <f t="shared" si="1909"/>
        <v/>
      </c>
      <c r="BR563" s="72" t="str">
        <f t="shared" si="1909"/>
        <v/>
      </c>
      <c r="BS563" s="72" t="str">
        <f t="shared" si="1909"/>
        <v/>
      </c>
      <c r="BT563" s="72" t="str">
        <f t="shared" si="1909"/>
        <v/>
      </c>
      <c r="BU563" s="72" t="str">
        <f t="shared" si="1909"/>
        <v/>
      </c>
      <c r="BV563" s="72" t="str">
        <f t="shared" si="1909"/>
        <v/>
      </c>
      <c r="BW563" s="72" t="str">
        <f t="shared" ref="BW563:DB563" si="1910">IF(BW$542&lt;&gt;"",$F31,"")</f>
        <v/>
      </c>
      <c r="BX563" s="72" t="str">
        <f t="shared" si="1910"/>
        <v/>
      </c>
      <c r="BY563" s="72" t="str">
        <f t="shared" si="1910"/>
        <v/>
      </c>
      <c r="BZ563" s="72" t="str">
        <f t="shared" si="1910"/>
        <v/>
      </c>
      <c r="CA563" s="72" t="str">
        <f t="shared" si="1910"/>
        <v/>
      </c>
      <c r="CB563" s="72" t="str">
        <f t="shared" si="1910"/>
        <v/>
      </c>
      <c r="CC563" s="72" t="str">
        <f t="shared" si="1910"/>
        <v/>
      </c>
      <c r="CD563" s="72" t="str">
        <f t="shared" si="1910"/>
        <v/>
      </c>
      <c r="CE563" s="72" t="str">
        <f t="shared" si="1910"/>
        <v/>
      </c>
      <c r="CF563" s="72" t="str">
        <f t="shared" si="1910"/>
        <v/>
      </c>
      <c r="CG563" s="72" t="str">
        <f t="shared" si="1910"/>
        <v/>
      </c>
      <c r="CH563" s="72" t="str">
        <f t="shared" si="1910"/>
        <v/>
      </c>
      <c r="CI563" s="72" t="str">
        <f t="shared" si="1910"/>
        <v/>
      </c>
      <c r="CJ563" s="72" t="str">
        <f t="shared" si="1910"/>
        <v/>
      </c>
      <c r="CK563" s="72" t="str">
        <f t="shared" si="1910"/>
        <v/>
      </c>
      <c r="CL563" s="72" t="str">
        <f t="shared" si="1910"/>
        <v/>
      </c>
      <c r="CM563" s="72" t="str">
        <f t="shared" si="1910"/>
        <v/>
      </c>
      <c r="CN563" s="72" t="str">
        <f t="shared" si="1910"/>
        <v/>
      </c>
      <c r="CO563" s="72" t="str">
        <f t="shared" si="1910"/>
        <v/>
      </c>
      <c r="CP563" s="72" t="str">
        <f t="shared" si="1910"/>
        <v/>
      </c>
      <c r="CQ563" s="72" t="str">
        <f t="shared" si="1910"/>
        <v/>
      </c>
      <c r="CR563" s="72" t="str">
        <f t="shared" si="1910"/>
        <v/>
      </c>
      <c r="CS563" s="72" t="str">
        <f t="shared" si="1910"/>
        <v/>
      </c>
      <c r="CT563" s="72" t="str">
        <f t="shared" si="1910"/>
        <v/>
      </c>
      <c r="CU563" s="72" t="str">
        <f t="shared" si="1910"/>
        <v/>
      </c>
      <c r="CV563" s="72" t="str">
        <f t="shared" si="1910"/>
        <v/>
      </c>
      <c r="CW563" s="72" t="str">
        <f t="shared" si="1910"/>
        <v/>
      </c>
      <c r="CX563" s="72" t="str">
        <f t="shared" si="1910"/>
        <v/>
      </c>
      <c r="CY563" s="72" t="str">
        <f t="shared" si="1910"/>
        <v/>
      </c>
      <c r="CZ563" s="72" t="str">
        <f t="shared" si="1910"/>
        <v/>
      </c>
      <c r="DA563" s="72" t="str">
        <f t="shared" si="1910"/>
        <v/>
      </c>
      <c r="DB563" s="72" t="str">
        <f t="shared" si="1910"/>
        <v/>
      </c>
      <c r="DC563" s="72" t="str">
        <f t="shared" ref="DC563:DV563" si="1911">IF(DC$542&lt;&gt;"",$F31,"")</f>
        <v/>
      </c>
      <c r="DD563" s="72" t="str">
        <f t="shared" si="1911"/>
        <v/>
      </c>
      <c r="DE563" s="72" t="str">
        <f t="shared" si="1911"/>
        <v/>
      </c>
      <c r="DF563" s="72" t="str">
        <f t="shared" si="1911"/>
        <v/>
      </c>
      <c r="DG563" s="72" t="str">
        <f t="shared" si="1911"/>
        <v/>
      </c>
      <c r="DH563" s="72" t="str">
        <f t="shared" si="1911"/>
        <v/>
      </c>
      <c r="DI563" s="72" t="str">
        <f t="shared" si="1911"/>
        <v/>
      </c>
      <c r="DJ563" s="72" t="str">
        <f t="shared" si="1911"/>
        <v/>
      </c>
      <c r="DK563" s="72" t="str">
        <f t="shared" si="1911"/>
        <v/>
      </c>
      <c r="DL563" s="72" t="str">
        <f t="shared" si="1911"/>
        <v/>
      </c>
      <c r="DM563" s="72" t="str">
        <f t="shared" si="1911"/>
        <v/>
      </c>
      <c r="DN563" s="72" t="str">
        <f t="shared" si="1911"/>
        <v/>
      </c>
      <c r="DO563" s="72" t="str">
        <f t="shared" si="1911"/>
        <v/>
      </c>
      <c r="DP563" s="72" t="str">
        <f t="shared" si="1911"/>
        <v/>
      </c>
      <c r="DQ563" s="72" t="str">
        <f t="shared" si="1911"/>
        <v/>
      </c>
      <c r="DR563" s="72" t="str">
        <f t="shared" si="1911"/>
        <v/>
      </c>
      <c r="DS563" s="72" t="str">
        <f t="shared" si="1911"/>
        <v/>
      </c>
      <c r="DT563" s="72" t="str">
        <f t="shared" si="1911"/>
        <v/>
      </c>
      <c r="DU563" s="72" t="str">
        <f t="shared" si="1911"/>
        <v/>
      </c>
      <c r="DV563" s="72" t="str">
        <f t="shared" si="1911"/>
        <v/>
      </c>
      <c r="DY563" s="79" t="s">
        <v>1265</v>
      </c>
      <c r="DZ563" t="s">
        <v>1826</v>
      </c>
      <c r="EA563" t="s">
        <v>7357</v>
      </c>
      <c r="EB563" t="s">
        <v>11086</v>
      </c>
      <c r="EC563" t="s">
        <v>12753</v>
      </c>
    </row>
    <row r="564" spans="10:133" x14ac:dyDescent="0.25">
      <c r="J564" s="72" t="str">
        <f>IF(PEDIDO!C57&lt;&gt;"",PEDIDO!B57,"")</f>
        <v/>
      </c>
      <c r="K564" s="72" t="str">
        <f t="shared" ref="K564:AP564" si="1912">IF(K$542&lt;&gt;"",$F32,"")</f>
        <v/>
      </c>
      <c r="L564" s="72" t="str">
        <f t="shared" si="1912"/>
        <v/>
      </c>
      <c r="M564" s="72" t="str">
        <f t="shared" si="1912"/>
        <v/>
      </c>
      <c r="N564" s="72" t="str">
        <f t="shared" si="1912"/>
        <v/>
      </c>
      <c r="O564" s="72" t="str">
        <f t="shared" si="1912"/>
        <v/>
      </c>
      <c r="P564" s="72" t="str">
        <f t="shared" si="1912"/>
        <v/>
      </c>
      <c r="Q564" s="72" t="str">
        <f t="shared" si="1912"/>
        <v/>
      </c>
      <c r="R564" s="72" t="str">
        <f t="shared" si="1912"/>
        <v/>
      </c>
      <c r="S564" s="72" t="str">
        <f t="shared" si="1912"/>
        <v/>
      </c>
      <c r="T564" s="72" t="str">
        <f t="shared" si="1912"/>
        <v/>
      </c>
      <c r="U564" s="72" t="str">
        <f t="shared" si="1912"/>
        <v/>
      </c>
      <c r="V564" s="72" t="str">
        <f t="shared" si="1912"/>
        <v/>
      </c>
      <c r="W564" s="72" t="str">
        <f t="shared" si="1912"/>
        <v/>
      </c>
      <c r="X564" s="72" t="str">
        <f t="shared" si="1912"/>
        <v/>
      </c>
      <c r="Y564" s="72" t="str">
        <f t="shared" si="1912"/>
        <v/>
      </c>
      <c r="Z564" s="72" t="str">
        <f t="shared" si="1912"/>
        <v/>
      </c>
      <c r="AA564" s="72" t="str">
        <f t="shared" si="1912"/>
        <v/>
      </c>
      <c r="AB564" s="72" t="str">
        <f t="shared" si="1912"/>
        <v/>
      </c>
      <c r="AC564" s="72" t="str">
        <f t="shared" si="1912"/>
        <v/>
      </c>
      <c r="AD564" s="72" t="str">
        <f t="shared" si="1912"/>
        <v/>
      </c>
      <c r="AE564" s="72" t="str">
        <f t="shared" si="1912"/>
        <v/>
      </c>
      <c r="AF564" s="72" t="str">
        <f t="shared" si="1912"/>
        <v/>
      </c>
      <c r="AG564" s="72" t="str">
        <f t="shared" si="1912"/>
        <v/>
      </c>
      <c r="AH564" s="72" t="str">
        <f t="shared" si="1912"/>
        <v/>
      </c>
      <c r="AI564" s="72" t="str">
        <f t="shared" si="1912"/>
        <v/>
      </c>
      <c r="AJ564" s="72" t="str">
        <f t="shared" si="1912"/>
        <v/>
      </c>
      <c r="AK564" s="72" t="str">
        <f t="shared" si="1912"/>
        <v/>
      </c>
      <c r="AL564" s="72" t="str">
        <f t="shared" si="1912"/>
        <v/>
      </c>
      <c r="AM564" s="72" t="str">
        <f t="shared" si="1912"/>
        <v/>
      </c>
      <c r="AN564" s="72" t="str">
        <f t="shared" si="1912"/>
        <v/>
      </c>
      <c r="AO564" s="72" t="str">
        <f t="shared" si="1912"/>
        <v/>
      </c>
      <c r="AP564" s="72" t="str">
        <f t="shared" si="1912"/>
        <v/>
      </c>
      <c r="AQ564" s="72" t="str">
        <f t="shared" ref="AQ564:BV564" si="1913">IF(AQ$542&lt;&gt;"",$F32,"")</f>
        <v/>
      </c>
      <c r="AR564" s="72" t="str">
        <f t="shared" si="1913"/>
        <v/>
      </c>
      <c r="AS564" s="72" t="str">
        <f t="shared" si="1913"/>
        <v/>
      </c>
      <c r="AT564" s="72" t="str">
        <f t="shared" si="1913"/>
        <v/>
      </c>
      <c r="AU564" s="72" t="str">
        <f t="shared" si="1913"/>
        <v/>
      </c>
      <c r="AV564" s="72" t="str">
        <f t="shared" si="1913"/>
        <v/>
      </c>
      <c r="AW564" s="72" t="str">
        <f t="shared" si="1913"/>
        <v/>
      </c>
      <c r="AX564" s="72" t="str">
        <f t="shared" si="1913"/>
        <v/>
      </c>
      <c r="AY564" s="72" t="str">
        <f t="shared" si="1913"/>
        <v/>
      </c>
      <c r="AZ564" s="72" t="str">
        <f t="shared" si="1913"/>
        <v/>
      </c>
      <c r="BA564" s="72" t="str">
        <f t="shared" si="1913"/>
        <v/>
      </c>
      <c r="BB564" s="72" t="str">
        <f t="shared" si="1913"/>
        <v/>
      </c>
      <c r="BC564" s="72" t="str">
        <f t="shared" si="1913"/>
        <v/>
      </c>
      <c r="BD564" s="72" t="str">
        <f t="shared" si="1913"/>
        <v/>
      </c>
      <c r="BE564" s="72" t="str">
        <f t="shared" si="1913"/>
        <v/>
      </c>
      <c r="BF564" s="72" t="str">
        <f t="shared" si="1913"/>
        <v/>
      </c>
      <c r="BG564" s="72" t="str">
        <f t="shared" si="1913"/>
        <v/>
      </c>
      <c r="BH564" s="72" t="str">
        <f t="shared" si="1913"/>
        <v/>
      </c>
      <c r="BI564" s="72" t="str">
        <f t="shared" si="1913"/>
        <v/>
      </c>
      <c r="BJ564" s="72" t="str">
        <f t="shared" si="1913"/>
        <v/>
      </c>
      <c r="BK564" s="72" t="str">
        <f t="shared" si="1913"/>
        <v/>
      </c>
      <c r="BL564" s="72" t="str">
        <f t="shared" si="1913"/>
        <v/>
      </c>
      <c r="BM564" s="72" t="str">
        <f t="shared" si="1913"/>
        <v/>
      </c>
      <c r="BN564" s="72" t="str">
        <f t="shared" si="1913"/>
        <v/>
      </c>
      <c r="BO564" s="72" t="str">
        <f t="shared" si="1913"/>
        <v/>
      </c>
      <c r="BP564" s="72" t="str">
        <f t="shared" si="1913"/>
        <v/>
      </c>
      <c r="BQ564" s="72" t="str">
        <f t="shared" si="1913"/>
        <v/>
      </c>
      <c r="BR564" s="72" t="str">
        <f t="shared" si="1913"/>
        <v/>
      </c>
      <c r="BS564" s="72" t="str">
        <f t="shared" si="1913"/>
        <v/>
      </c>
      <c r="BT564" s="72" t="str">
        <f t="shared" si="1913"/>
        <v/>
      </c>
      <c r="BU564" s="72" t="str">
        <f t="shared" si="1913"/>
        <v/>
      </c>
      <c r="BV564" s="72" t="str">
        <f t="shared" si="1913"/>
        <v/>
      </c>
      <c r="BW564" s="72" t="str">
        <f t="shared" ref="BW564:DB564" si="1914">IF(BW$542&lt;&gt;"",$F32,"")</f>
        <v/>
      </c>
      <c r="BX564" s="72" t="str">
        <f t="shared" si="1914"/>
        <v/>
      </c>
      <c r="BY564" s="72" t="str">
        <f t="shared" si="1914"/>
        <v/>
      </c>
      <c r="BZ564" s="72" t="str">
        <f t="shared" si="1914"/>
        <v/>
      </c>
      <c r="CA564" s="72" t="str">
        <f t="shared" si="1914"/>
        <v/>
      </c>
      <c r="CB564" s="72" t="str">
        <f t="shared" si="1914"/>
        <v/>
      </c>
      <c r="CC564" s="72" t="str">
        <f t="shared" si="1914"/>
        <v/>
      </c>
      <c r="CD564" s="72" t="str">
        <f t="shared" si="1914"/>
        <v/>
      </c>
      <c r="CE564" s="72" t="str">
        <f t="shared" si="1914"/>
        <v/>
      </c>
      <c r="CF564" s="72" t="str">
        <f t="shared" si="1914"/>
        <v/>
      </c>
      <c r="CG564" s="72" t="str">
        <f t="shared" si="1914"/>
        <v/>
      </c>
      <c r="CH564" s="72" t="str">
        <f t="shared" si="1914"/>
        <v/>
      </c>
      <c r="CI564" s="72" t="str">
        <f t="shared" si="1914"/>
        <v/>
      </c>
      <c r="CJ564" s="72" t="str">
        <f t="shared" si="1914"/>
        <v/>
      </c>
      <c r="CK564" s="72" t="str">
        <f t="shared" si="1914"/>
        <v/>
      </c>
      <c r="CL564" s="72" t="str">
        <f t="shared" si="1914"/>
        <v/>
      </c>
      <c r="CM564" s="72" t="str">
        <f t="shared" si="1914"/>
        <v/>
      </c>
      <c r="CN564" s="72" t="str">
        <f t="shared" si="1914"/>
        <v/>
      </c>
      <c r="CO564" s="72" t="str">
        <f t="shared" si="1914"/>
        <v/>
      </c>
      <c r="CP564" s="72" t="str">
        <f t="shared" si="1914"/>
        <v/>
      </c>
      <c r="CQ564" s="72" t="str">
        <f t="shared" si="1914"/>
        <v/>
      </c>
      <c r="CR564" s="72" t="str">
        <f t="shared" si="1914"/>
        <v/>
      </c>
      <c r="CS564" s="72" t="str">
        <f t="shared" si="1914"/>
        <v/>
      </c>
      <c r="CT564" s="72" t="str">
        <f t="shared" si="1914"/>
        <v/>
      </c>
      <c r="CU564" s="72" t="str">
        <f t="shared" si="1914"/>
        <v/>
      </c>
      <c r="CV564" s="72" t="str">
        <f t="shared" si="1914"/>
        <v/>
      </c>
      <c r="CW564" s="72" t="str">
        <f t="shared" si="1914"/>
        <v/>
      </c>
      <c r="CX564" s="72" t="str">
        <f t="shared" si="1914"/>
        <v/>
      </c>
      <c r="CY564" s="72" t="str">
        <f t="shared" si="1914"/>
        <v/>
      </c>
      <c r="CZ564" s="72" t="str">
        <f t="shared" si="1914"/>
        <v/>
      </c>
      <c r="DA564" s="72" t="str">
        <f t="shared" si="1914"/>
        <v/>
      </c>
      <c r="DB564" s="72" t="str">
        <f t="shared" si="1914"/>
        <v/>
      </c>
      <c r="DC564" s="72" t="str">
        <f t="shared" ref="DC564:DV564" si="1915">IF(DC$542&lt;&gt;"",$F32,"")</f>
        <v/>
      </c>
      <c r="DD564" s="72" t="str">
        <f t="shared" si="1915"/>
        <v/>
      </c>
      <c r="DE564" s="72" t="str">
        <f t="shared" si="1915"/>
        <v/>
      </c>
      <c r="DF564" s="72" t="str">
        <f t="shared" si="1915"/>
        <v/>
      </c>
      <c r="DG564" s="72" t="str">
        <f t="shared" si="1915"/>
        <v/>
      </c>
      <c r="DH564" s="72" t="str">
        <f t="shared" si="1915"/>
        <v/>
      </c>
      <c r="DI564" s="72" t="str">
        <f t="shared" si="1915"/>
        <v/>
      </c>
      <c r="DJ564" s="72" t="str">
        <f t="shared" si="1915"/>
        <v/>
      </c>
      <c r="DK564" s="72" t="str">
        <f t="shared" si="1915"/>
        <v/>
      </c>
      <c r="DL564" s="72" t="str">
        <f t="shared" si="1915"/>
        <v/>
      </c>
      <c r="DM564" s="72" t="str">
        <f t="shared" si="1915"/>
        <v/>
      </c>
      <c r="DN564" s="72" t="str">
        <f t="shared" si="1915"/>
        <v/>
      </c>
      <c r="DO564" s="72" t="str">
        <f t="shared" si="1915"/>
        <v/>
      </c>
      <c r="DP564" s="72" t="str">
        <f t="shared" si="1915"/>
        <v/>
      </c>
      <c r="DQ564" s="72" t="str">
        <f t="shared" si="1915"/>
        <v/>
      </c>
      <c r="DR564" s="72" t="str">
        <f t="shared" si="1915"/>
        <v/>
      </c>
      <c r="DS564" s="72" t="str">
        <f t="shared" si="1915"/>
        <v/>
      </c>
      <c r="DT564" s="72" t="str">
        <f t="shared" si="1915"/>
        <v/>
      </c>
      <c r="DU564" s="72" t="str">
        <f t="shared" si="1915"/>
        <v/>
      </c>
      <c r="DV564" s="72" t="str">
        <f t="shared" si="1915"/>
        <v/>
      </c>
      <c r="DY564" s="79" t="s">
        <v>1266</v>
      </c>
      <c r="DZ564" t="s">
        <v>1827</v>
      </c>
      <c r="EA564" t="s">
        <v>7358</v>
      </c>
      <c r="EB564" t="s">
        <v>11087</v>
      </c>
      <c r="EC564" t="s">
        <v>12754</v>
      </c>
    </row>
    <row r="565" spans="10:133" x14ac:dyDescent="0.25">
      <c r="J565" s="72" t="str">
        <f>IF(PEDIDO!C58&lt;&gt;"",PEDIDO!B58,"")</f>
        <v/>
      </c>
      <c r="K565" s="72" t="str">
        <f t="shared" ref="K565:AP565" si="1916">IF(K$542&lt;&gt;"",$F33,"")</f>
        <v/>
      </c>
      <c r="L565" s="72" t="str">
        <f t="shared" si="1916"/>
        <v/>
      </c>
      <c r="M565" s="72" t="str">
        <f t="shared" si="1916"/>
        <v/>
      </c>
      <c r="N565" s="72" t="str">
        <f t="shared" si="1916"/>
        <v/>
      </c>
      <c r="O565" s="72" t="str">
        <f t="shared" si="1916"/>
        <v/>
      </c>
      <c r="P565" s="72" t="str">
        <f t="shared" si="1916"/>
        <v/>
      </c>
      <c r="Q565" s="72" t="str">
        <f t="shared" si="1916"/>
        <v/>
      </c>
      <c r="R565" s="72" t="str">
        <f t="shared" si="1916"/>
        <v/>
      </c>
      <c r="S565" s="72" t="str">
        <f t="shared" si="1916"/>
        <v/>
      </c>
      <c r="T565" s="72" t="str">
        <f t="shared" si="1916"/>
        <v/>
      </c>
      <c r="U565" s="72" t="str">
        <f t="shared" si="1916"/>
        <v/>
      </c>
      <c r="V565" s="72" t="str">
        <f t="shared" si="1916"/>
        <v/>
      </c>
      <c r="W565" s="72" t="str">
        <f t="shared" si="1916"/>
        <v/>
      </c>
      <c r="X565" s="72" t="str">
        <f t="shared" si="1916"/>
        <v/>
      </c>
      <c r="Y565" s="72" t="str">
        <f t="shared" si="1916"/>
        <v/>
      </c>
      <c r="Z565" s="72" t="str">
        <f t="shared" si="1916"/>
        <v/>
      </c>
      <c r="AA565" s="72" t="str">
        <f t="shared" si="1916"/>
        <v/>
      </c>
      <c r="AB565" s="72" t="str">
        <f t="shared" si="1916"/>
        <v/>
      </c>
      <c r="AC565" s="72" t="str">
        <f t="shared" si="1916"/>
        <v/>
      </c>
      <c r="AD565" s="72" t="str">
        <f t="shared" si="1916"/>
        <v/>
      </c>
      <c r="AE565" s="72" t="str">
        <f t="shared" si="1916"/>
        <v/>
      </c>
      <c r="AF565" s="72" t="str">
        <f t="shared" si="1916"/>
        <v/>
      </c>
      <c r="AG565" s="72" t="str">
        <f t="shared" si="1916"/>
        <v/>
      </c>
      <c r="AH565" s="72" t="str">
        <f t="shared" si="1916"/>
        <v/>
      </c>
      <c r="AI565" s="72" t="str">
        <f t="shared" si="1916"/>
        <v/>
      </c>
      <c r="AJ565" s="72" t="str">
        <f t="shared" si="1916"/>
        <v/>
      </c>
      <c r="AK565" s="72" t="str">
        <f t="shared" si="1916"/>
        <v/>
      </c>
      <c r="AL565" s="72" t="str">
        <f t="shared" si="1916"/>
        <v/>
      </c>
      <c r="AM565" s="72" t="str">
        <f t="shared" si="1916"/>
        <v/>
      </c>
      <c r="AN565" s="72" t="str">
        <f t="shared" si="1916"/>
        <v/>
      </c>
      <c r="AO565" s="72" t="str">
        <f t="shared" si="1916"/>
        <v/>
      </c>
      <c r="AP565" s="72" t="str">
        <f t="shared" si="1916"/>
        <v/>
      </c>
      <c r="AQ565" s="72" t="str">
        <f t="shared" ref="AQ565:BV565" si="1917">IF(AQ$542&lt;&gt;"",$F33,"")</f>
        <v/>
      </c>
      <c r="AR565" s="72" t="str">
        <f t="shared" si="1917"/>
        <v/>
      </c>
      <c r="AS565" s="72" t="str">
        <f t="shared" si="1917"/>
        <v/>
      </c>
      <c r="AT565" s="72" t="str">
        <f t="shared" si="1917"/>
        <v/>
      </c>
      <c r="AU565" s="72" t="str">
        <f t="shared" si="1917"/>
        <v/>
      </c>
      <c r="AV565" s="72" t="str">
        <f t="shared" si="1917"/>
        <v/>
      </c>
      <c r="AW565" s="72" t="str">
        <f t="shared" si="1917"/>
        <v/>
      </c>
      <c r="AX565" s="72" t="str">
        <f t="shared" si="1917"/>
        <v/>
      </c>
      <c r="AY565" s="72" t="str">
        <f t="shared" si="1917"/>
        <v/>
      </c>
      <c r="AZ565" s="72" t="str">
        <f t="shared" si="1917"/>
        <v/>
      </c>
      <c r="BA565" s="72" t="str">
        <f t="shared" si="1917"/>
        <v/>
      </c>
      <c r="BB565" s="72" t="str">
        <f t="shared" si="1917"/>
        <v/>
      </c>
      <c r="BC565" s="72" t="str">
        <f t="shared" si="1917"/>
        <v/>
      </c>
      <c r="BD565" s="72" t="str">
        <f t="shared" si="1917"/>
        <v/>
      </c>
      <c r="BE565" s="72" t="str">
        <f t="shared" si="1917"/>
        <v/>
      </c>
      <c r="BF565" s="72" t="str">
        <f t="shared" si="1917"/>
        <v/>
      </c>
      <c r="BG565" s="72" t="str">
        <f t="shared" si="1917"/>
        <v/>
      </c>
      <c r="BH565" s="72" t="str">
        <f t="shared" si="1917"/>
        <v/>
      </c>
      <c r="BI565" s="72" t="str">
        <f t="shared" si="1917"/>
        <v/>
      </c>
      <c r="BJ565" s="72" t="str">
        <f t="shared" si="1917"/>
        <v/>
      </c>
      <c r="BK565" s="72" t="str">
        <f t="shared" si="1917"/>
        <v/>
      </c>
      <c r="BL565" s="72" t="str">
        <f t="shared" si="1917"/>
        <v/>
      </c>
      <c r="BM565" s="72" t="str">
        <f t="shared" si="1917"/>
        <v/>
      </c>
      <c r="BN565" s="72" t="str">
        <f t="shared" si="1917"/>
        <v/>
      </c>
      <c r="BO565" s="72" t="str">
        <f t="shared" si="1917"/>
        <v/>
      </c>
      <c r="BP565" s="72" t="str">
        <f t="shared" si="1917"/>
        <v/>
      </c>
      <c r="BQ565" s="72" t="str">
        <f t="shared" si="1917"/>
        <v/>
      </c>
      <c r="BR565" s="72" t="str">
        <f t="shared" si="1917"/>
        <v/>
      </c>
      <c r="BS565" s="72" t="str">
        <f t="shared" si="1917"/>
        <v/>
      </c>
      <c r="BT565" s="72" t="str">
        <f t="shared" si="1917"/>
        <v/>
      </c>
      <c r="BU565" s="72" t="str">
        <f t="shared" si="1917"/>
        <v/>
      </c>
      <c r="BV565" s="72" t="str">
        <f t="shared" si="1917"/>
        <v/>
      </c>
      <c r="BW565" s="72" t="str">
        <f t="shared" ref="BW565:DB565" si="1918">IF(BW$542&lt;&gt;"",$F33,"")</f>
        <v/>
      </c>
      <c r="BX565" s="72" t="str">
        <f t="shared" si="1918"/>
        <v/>
      </c>
      <c r="BY565" s="72" t="str">
        <f t="shared" si="1918"/>
        <v/>
      </c>
      <c r="BZ565" s="72" t="str">
        <f t="shared" si="1918"/>
        <v/>
      </c>
      <c r="CA565" s="72" t="str">
        <f t="shared" si="1918"/>
        <v/>
      </c>
      <c r="CB565" s="72" t="str">
        <f t="shared" si="1918"/>
        <v/>
      </c>
      <c r="CC565" s="72" t="str">
        <f t="shared" si="1918"/>
        <v/>
      </c>
      <c r="CD565" s="72" t="str">
        <f t="shared" si="1918"/>
        <v/>
      </c>
      <c r="CE565" s="72" t="str">
        <f t="shared" si="1918"/>
        <v/>
      </c>
      <c r="CF565" s="72" t="str">
        <f t="shared" si="1918"/>
        <v/>
      </c>
      <c r="CG565" s="72" t="str">
        <f t="shared" si="1918"/>
        <v/>
      </c>
      <c r="CH565" s="72" t="str">
        <f t="shared" si="1918"/>
        <v/>
      </c>
      <c r="CI565" s="72" t="str">
        <f t="shared" si="1918"/>
        <v/>
      </c>
      <c r="CJ565" s="72" t="str">
        <f t="shared" si="1918"/>
        <v/>
      </c>
      <c r="CK565" s="72" t="str">
        <f t="shared" si="1918"/>
        <v/>
      </c>
      <c r="CL565" s="72" t="str">
        <f t="shared" si="1918"/>
        <v/>
      </c>
      <c r="CM565" s="72" t="str">
        <f t="shared" si="1918"/>
        <v/>
      </c>
      <c r="CN565" s="72" t="str">
        <f t="shared" si="1918"/>
        <v/>
      </c>
      <c r="CO565" s="72" t="str">
        <f t="shared" si="1918"/>
        <v/>
      </c>
      <c r="CP565" s="72" t="str">
        <f t="shared" si="1918"/>
        <v/>
      </c>
      <c r="CQ565" s="72" t="str">
        <f t="shared" si="1918"/>
        <v/>
      </c>
      <c r="CR565" s="72" t="str">
        <f t="shared" si="1918"/>
        <v/>
      </c>
      <c r="CS565" s="72" t="str">
        <f t="shared" si="1918"/>
        <v/>
      </c>
      <c r="CT565" s="72" t="str">
        <f t="shared" si="1918"/>
        <v/>
      </c>
      <c r="CU565" s="72" t="str">
        <f t="shared" si="1918"/>
        <v/>
      </c>
      <c r="CV565" s="72" t="str">
        <f t="shared" si="1918"/>
        <v/>
      </c>
      <c r="CW565" s="72" t="str">
        <f t="shared" si="1918"/>
        <v/>
      </c>
      <c r="CX565" s="72" t="str">
        <f t="shared" si="1918"/>
        <v/>
      </c>
      <c r="CY565" s="72" t="str">
        <f t="shared" si="1918"/>
        <v/>
      </c>
      <c r="CZ565" s="72" t="str">
        <f t="shared" si="1918"/>
        <v/>
      </c>
      <c r="DA565" s="72" t="str">
        <f t="shared" si="1918"/>
        <v/>
      </c>
      <c r="DB565" s="72" t="str">
        <f t="shared" si="1918"/>
        <v/>
      </c>
      <c r="DC565" s="72" t="str">
        <f t="shared" ref="DC565:DV565" si="1919">IF(DC$542&lt;&gt;"",$F33,"")</f>
        <v/>
      </c>
      <c r="DD565" s="72" t="str">
        <f t="shared" si="1919"/>
        <v/>
      </c>
      <c r="DE565" s="72" t="str">
        <f t="shared" si="1919"/>
        <v/>
      </c>
      <c r="DF565" s="72" t="str">
        <f t="shared" si="1919"/>
        <v/>
      </c>
      <c r="DG565" s="72" t="str">
        <f t="shared" si="1919"/>
        <v/>
      </c>
      <c r="DH565" s="72" t="str">
        <f t="shared" si="1919"/>
        <v/>
      </c>
      <c r="DI565" s="72" t="str">
        <f t="shared" si="1919"/>
        <v/>
      </c>
      <c r="DJ565" s="72" t="str">
        <f t="shared" si="1919"/>
        <v/>
      </c>
      <c r="DK565" s="72" t="str">
        <f t="shared" si="1919"/>
        <v/>
      </c>
      <c r="DL565" s="72" t="str">
        <f t="shared" si="1919"/>
        <v/>
      </c>
      <c r="DM565" s="72" t="str">
        <f t="shared" si="1919"/>
        <v/>
      </c>
      <c r="DN565" s="72" t="str">
        <f t="shared" si="1919"/>
        <v/>
      </c>
      <c r="DO565" s="72" t="str">
        <f t="shared" si="1919"/>
        <v/>
      </c>
      <c r="DP565" s="72" t="str">
        <f t="shared" si="1919"/>
        <v/>
      </c>
      <c r="DQ565" s="72" t="str">
        <f t="shared" si="1919"/>
        <v/>
      </c>
      <c r="DR565" s="72" t="str">
        <f t="shared" si="1919"/>
        <v/>
      </c>
      <c r="DS565" s="72" t="str">
        <f t="shared" si="1919"/>
        <v/>
      </c>
      <c r="DT565" s="72" t="str">
        <f t="shared" si="1919"/>
        <v/>
      </c>
      <c r="DU565" s="72" t="str">
        <f t="shared" si="1919"/>
        <v/>
      </c>
      <c r="DV565" s="72" t="str">
        <f t="shared" si="1919"/>
        <v/>
      </c>
      <c r="DY565" s="79" t="s">
        <v>1267</v>
      </c>
      <c r="DZ565" t="s">
        <v>1828</v>
      </c>
      <c r="EA565" t="s">
        <v>7359</v>
      </c>
      <c r="EB565" t="s">
        <v>8018</v>
      </c>
      <c r="EC565" t="s">
        <v>12755</v>
      </c>
    </row>
    <row r="566" spans="10:133" x14ac:dyDescent="0.25">
      <c r="J566" s="72" t="str">
        <f>IF(PEDIDO!C59&lt;&gt;"",PEDIDO!B59,"")</f>
        <v/>
      </c>
      <c r="K566" s="72" t="str">
        <f t="shared" ref="K566:AP566" si="1920">IF(K$542&lt;&gt;"",$F34,"")</f>
        <v/>
      </c>
      <c r="L566" s="72" t="str">
        <f t="shared" si="1920"/>
        <v/>
      </c>
      <c r="M566" s="72" t="str">
        <f t="shared" si="1920"/>
        <v/>
      </c>
      <c r="N566" s="72" t="str">
        <f t="shared" si="1920"/>
        <v/>
      </c>
      <c r="O566" s="72" t="str">
        <f t="shared" si="1920"/>
        <v/>
      </c>
      <c r="P566" s="72" t="str">
        <f t="shared" si="1920"/>
        <v/>
      </c>
      <c r="Q566" s="72" t="str">
        <f t="shared" si="1920"/>
        <v/>
      </c>
      <c r="R566" s="72" t="str">
        <f t="shared" si="1920"/>
        <v/>
      </c>
      <c r="S566" s="72" t="str">
        <f t="shared" si="1920"/>
        <v/>
      </c>
      <c r="T566" s="72" t="str">
        <f t="shared" si="1920"/>
        <v/>
      </c>
      <c r="U566" s="72" t="str">
        <f t="shared" si="1920"/>
        <v/>
      </c>
      <c r="V566" s="72" t="str">
        <f t="shared" si="1920"/>
        <v/>
      </c>
      <c r="W566" s="72" t="str">
        <f t="shared" si="1920"/>
        <v/>
      </c>
      <c r="X566" s="72" t="str">
        <f t="shared" si="1920"/>
        <v/>
      </c>
      <c r="Y566" s="72" t="str">
        <f t="shared" si="1920"/>
        <v/>
      </c>
      <c r="Z566" s="72" t="str">
        <f t="shared" si="1920"/>
        <v/>
      </c>
      <c r="AA566" s="72" t="str">
        <f t="shared" si="1920"/>
        <v/>
      </c>
      <c r="AB566" s="72" t="str">
        <f t="shared" si="1920"/>
        <v/>
      </c>
      <c r="AC566" s="72" t="str">
        <f t="shared" si="1920"/>
        <v/>
      </c>
      <c r="AD566" s="72" t="str">
        <f t="shared" si="1920"/>
        <v/>
      </c>
      <c r="AE566" s="72" t="str">
        <f t="shared" si="1920"/>
        <v/>
      </c>
      <c r="AF566" s="72" t="str">
        <f t="shared" si="1920"/>
        <v/>
      </c>
      <c r="AG566" s="72" t="str">
        <f t="shared" si="1920"/>
        <v/>
      </c>
      <c r="AH566" s="72" t="str">
        <f t="shared" si="1920"/>
        <v/>
      </c>
      <c r="AI566" s="72" t="str">
        <f t="shared" si="1920"/>
        <v/>
      </c>
      <c r="AJ566" s="72" t="str">
        <f t="shared" si="1920"/>
        <v/>
      </c>
      <c r="AK566" s="72" t="str">
        <f t="shared" si="1920"/>
        <v/>
      </c>
      <c r="AL566" s="72" t="str">
        <f t="shared" si="1920"/>
        <v/>
      </c>
      <c r="AM566" s="72" t="str">
        <f t="shared" si="1920"/>
        <v/>
      </c>
      <c r="AN566" s="72" t="str">
        <f t="shared" si="1920"/>
        <v/>
      </c>
      <c r="AO566" s="72" t="str">
        <f t="shared" si="1920"/>
        <v/>
      </c>
      <c r="AP566" s="72" t="str">
        <f t="shared" si="1920"/>
        <v/>
      </c>
      <c r="AQ566" s="72" t="str">
        <f t="shared" ref="AQ566:BV566" si="1921">IF(AQ$542&lt;&gt;"",$F34,"")</f>
        <v/>
      </c>
      <c r="AR566" s="72" t="str">
        <f t="shared" si="1921"/>
        <v/>
      </c>
      <c r="AS566" s="72" t="str">
        <f t="shared" si="1921"/>
        <v/>
      </c>
      <c r="AT566" s="72" t="str">
        <f t="shared" si="1921"/>
        <v/>
      </c>
      <c r="AU566" s="72" t="str">
        <f t="shared" si="1921"/>
        <v/>
      </c>
      <c r="AV566" s="72" t="str">
        <f t="shared" si="1921"/>
        <v/>
      </c>
      <c r="AW566" s="72" t="str">
        <f t="shared" si="1921"/>
        <v/>
      </c>
      <c r="AX566" s="72" t="str">
        <f t="shared" si="1921"/>
        <v/>
      </c>
      <c r="AY566" s="72" t="str">
        <f t="shared" si="1921"/>
        <v/>
      </c>
      <c r="AZ566" s="72" t="str">
        <f t="shared" si="1921"/>
        <v/>
      </c>
      <c r="BA566" s="72" t="str">
        <f t="shared" si="1921"/>
        <v/>
      </c>
      <c r="BB566" s="72" t="str">
        <f t="shared" si="1921"/>
        <v/>
      </c>
      <c r="BC566" s="72" t="str">
        <f t="shared" si="1921"/>
        <v/>
      </c>
      <c r="BD566" s="72" t="str">
        <f t="shared" si="1921"/>
        <v/>
      </c>
      <c r="BE566" s="72" t="str">
        <f t="shared" si="1921"/>
        <v/>
      </c>
      <c r="BF566" s="72" t="str">
        <f t="shared" si="1921"/>
        <v/>
      </c>
      <c r="BG566" s="72" t="str">
        <f t="shared" si="1921"/>
        <v/>
      </c>
      <c r="BH566" s="72" t="str">
        <f t="shared" si="1921"/>
        <v/>
      </c>
      <c r="BI566" s="72" t="str">
        <f t="shared" si="1921"/>
        <v/>
      </c>
      <c r="BJ566" s="72" t="str">
        <f t="shared" si="1921"/>
        <v/>
      </c>
      <c r="BK566" s="72" t="str">
        <f t="shared" si="1921"/>
        <v/>
      </c>
      <c r="BL566" s="72" t="str">
        <f t="shared" si="1921"/>
        <v/>
      </c>
      <c r="BM566" s="72" t="str">
        <f t="shared" si="1921"/>
        <v/>
      </c>
      <c r="BN566" s="72" t="str">
        <f t="shared" si="1921"/>
        <v/>
      </c>
      <c r="BO566" s="72" t="str">
        <f t="shared" si="1921"/>
        <v/>
      </c>
      <c r="BP566" s="72" t="str">
        <f t="shared" si="1921"/>
        <v/>
      </c>
      <c r="BQ566" s="72" t="str">
        <f t="shared" si="1921"/>
        <v/>
      </c>
      <c r="BR566" s="72" t="str">
        <f t="shared" si="1921"/>
        <v/>
      </c>
      <c r="BS566" s="72" t="str">
        <f t="shared" si="1921"/>
        <v/>
      </c>
      <c r="BT566" s="72" t="str">
        <f t="shared" si="1921"/>
        <v/>
      </c>
      <c r="BU566" s="72" t="str">
        <f t="shared" si="1921"/>
        <v/>
      </c>
      <c r="BV566" s="72" t="str">
        <f t="shared" si="1921"/>
        <v/>
      </c>
      <c r="BW566" s="72" t="str">
        <f t="shared" ref="BW566:DB566" si="1922">IF(BW$542&lt;&gt;"",$F34,"")</f>
        <v/>
      </c>
      <c r="BX566" s="72" t="str">
        <f t="shared" si="1922"/>
        <v/>
      </c>
      <c r="BY566" s="72" t="str">
        <f t="shared" si="1922"/>
        <v/>
      </c>
      <c r="BZ566" s="72" t="str">
        <f t="shared" si="1922"/>
        <v/>
      </c>
      <c r="CA566" s="72" t="str">
        <f t="shared" si="1922"/>
        <v/>
      </c>
      <c r="CB566" s="72" t="str">
        <f t="shared" si="1922"/>
        <v/>
      </c>
      <c r="CC566" s="72" t="str">
        <f t="shared" si="1922"/>
        <v/>
      </c>
      <c r="CD566" s="72" t="str">
        <f t="shared" si="1922"/>
        <v/>
      </c>
      <c r="CE566" s="72" t="str">
        <f t="shared" si="1922"/>
        <v/>
      </c>
      <c r="CF566" s="72" t="str">
        <f t="shared" si="1922"/>
        <v/>
      </c>
      <c r="CG566" s="72" t="str">
        <f t="shared" si="1922"/>
        <v/>
      </c>
      <c r="CH566" s="72" t="str">
        <f t="shared" si="1922"/>
        <v/>
      </c>
      <c r="CI566" s="72" t="str">
        <f t="shared" si="1922"/>
        <v/>
      </c>
      <c r="CJ566" s="72" t="str">
        <f t="shared" si="1922"/>
        <v/>
      </c>
      <c r="CK566" s="72" t="str">
        <f t="shared" si="1922"/>
        <v/>
      </c>
      <c r="CL566" s="72" t="str">
        <f t="shared" si="1922"/>
        <v/>
      </c>
      <c r="CM566" s="72" t="str">
        <f t="shared" si="1922"/>
        <v/>
      </c>
      <c r="CN566" s="72" t="str">
        <f t="shared" si="1922"/>
        <v/>
      </c>
      <c r="CO566" s="72" t="str">
        <f t="shared" si="1922"/>
        <v/>
      </c>
      <c r="CP566" s="72" t="str">
        <f t="shared" si="1922"/>
        <v/>
      </c>
      <c r="CQ566" s="72" t="str">
        <f t="shared" si="1922"/>
        <v/>
      </c>
      <c r="CR566" s="72" t="str">
        <f t="shared" si="1922"/>
        <v/>
      </c>
      <c r="CS566" s="72" t="str">
        <f t="shared" si="1922"/>
        <v/>
      </c>
      <c r="CT566" s="72" t="str">
        <f t="shared" si="1922"/>
        <v/>
      </c>
      <c r="CU566" s="72" t="str">
        <f t="shared" si="1922"/>
        <v/>
      </c>
      <c r="CV566" s="72" t="str">
        <f t="shared" si="1922"/>
        <v/>
      </c>
      <c r="CW566" s="72" t="str">
        <f t="shared" si="1922"/>
        <v/>
      </c>
      <c r="CX566" s="72" t="str">
        <f t="shared" si="1922"/>
        <v/>
      </c>
      <c r="CY566" s="72" t="str">
        <f t="shared" si="1922"/>
        <v/>
      </c>
      <c r="CZ566" s="72" t="str">
        <f t="shared" si="1922"/>
        <v/>
      </c>
      <c r="DA566" s="72" t="str">
        <f t="shared" si="1922"/>
        <v/>
      </c>
      <c r="DB566" s="72" t="str">
        <f t="shared" si="1922"/>
        <v/>
      </c>
      <c r="DC566" s="72" t="str">
        <f t="shared" ref="DC566:DV566" si="1923">IF(DC$542&lt;&gt;"",$F34,"")</f>
        <v/>
      </c>
      <c r="DD566" s="72" t="str">
        <f t="shared" si="1923"/>
        <v/>
      </c>
      <c r="DE566" s="72" t="str">
        <f t="shared" si="1923"/>
        <v/>
      </c>
      <c r="DF566" s="72" t="str">
        <f t="shared" si="1923"/>
        <v/>
      </c>
      <c r="DG566" s="72" t="str">
        <f t="shared" si="1923"/>
        <v/>
      </c>
      <c r="DH566" s="72" t="str">
        <f t="shared" si="1923"/>
        <v/>
      </c>
      <c r="DI566" s="72" t="str">
        <f t="shared" si="1923"/>
        <v/>
      </c>
      <c r="DJ566" s="72" t="str">
        <f t="shared" si="1923"/>
        <v/>
      </c>
      <c r="DK566" s="72" t="str">
        <f t="shared" si="1923"/>
        <v/>
      </c>
      <c r="DL566" s="72" t="str">
        <f t="shared" si="1923"/>
        <v/>
      </c>
      <c r="DM566" s="72" t="str">
        <f t="shared" si="1923"/>
        <v/>
      </c>
      <c r="DN566" s="72" t="str">
        <f t="shared" si="1923"/>
        <v/>
      </c>
      <c r="DO566" s="72" t="str">
        <f t="shared" si="1923"/>
        <v/>
      </c>
      <c r="DP566" s="72" t="str">
        <f t="shared" si="1923"/>
        <v/>
      </c>
      <c r="DQ566" s="72" t="str">
        <f t="shared" si="1923"/>
        <v/>
      </c>
      <c r="DR566" s="72" t="str">
        <f t="shared" si="1923"/>
        <v/>
      </c>
      <c r="DS566" s="72" t="str">
        <f t="shared" si="1923"/>
        <v/>
      </c>
      <c r="DT566" s="72" t="str">
        <f t="shared" si="1923"/>
        <v/>
      </c>
      <c r="DU566" s="72" t="str">
        <f t="shared" si="1923"/>
        <v/>
      </c>
      <c r="DV566" s="72" t="str">
        <f t="shared" si="1923"/>
        <v/>
      </c>
      <c r="DY566" s="79" t="s">
        <v>1268</v>
      </c>
      <c r="DZ566" t="s">
        <v>1829</v>
      </c>
      <c r="EA566" t="s">
        <v>7360</v>
      </c>
      <c r="EB566" t="s">
        <v>11088</v>
      </c>
      <c r="EC566" t="s">
        <v>12756</v>
      </c>
    </row>
    <row r="567" spans="10:133" x14ac:dyDescent="0.25">
      <c r="J567" s="72" t="str">
        <f>IF(PEDIDO!C60&lt;&gt;"",PEDIDO!B60,"")</f>
        <v/>
      </c>
      <c r="K567" s="72" t="str">
        <f t="shared" ref="K567:AP567" si="1924">IF(K$542&lt;&gt;"",$F35,"")</f>
        <v/>
      </c>
      <c r="L567" s="72" t="str">
        <f t="shared" si="1924"/>
        <v/>
      </c>
      <c r="M567" s="72" t="str">
        <f t="shared" si="1924"/>
        <v/>
      </c>
      <c r="N567" s="72" t="str">
        <f t="shared" si="1924"/>
        <v/>
      </c>
      <c r="O567" s="72" t="str">
        <f t="shared" si="1924"/>
        <v/>
      </c>
      <c r="P567" s="72" t="str">
        <f t="shared" si="1924"/>
        <v/>
      </c>
      <c r="Q567" s="72" t="str">
        <f t="shared" si="1924"/>
        <v/>
      </c>
      <c r="R567" s="72" t="str">
        <f t="shared" si="1924"/>
        <v/>
      </c>
      <c r="S567" s="72" t="str">
        <f t="shared" si="1924"/>
        <v/>
      </c>
      <c r="T567" s="72" t="str">
        <f t="shared" si="1924"/>
        <v/>
      </c>
      <c r="U567" s="72" t="str">
        <f t="shared" si="1924"/>
        <v/>
      </c>
      <c r="V567" s="72" t="str">
        <f t="shared" si="1924"/>
        <v/>
      </c>
      <c r="W567" s="72" t="str">
        <f t="shared" si="1924"/>
        <v/>
      </c>
      <c r="X567" s="72" t="str">
        <f t="shared" si="1924"/>
        <v/>
      </c>
      <c r="Y567" s="72" t="str">
        <f t="shared" si="1924"/>
        <v/>
      </c>
      <c r="Z567" s="72" t="str">
        <f t="shared" si="1924"/>
        <v/>
      </c>
      <c r="AA567" s="72" t="str">
        <f t="shared" si="1924"/>
        <v/>
      </c>
      <c r="AB567" s="72" t="str">
        <f t="shared" si="1924"/>
        <v/>
      </c>
      <c r="AC567" s="72" t="str">
        <f t="shared" si="1924"/>
        <v/>
      </c>
      <c r="AD567" s="72" t="str">
        <f t="shared" si="1924"/>
        <v/>
      </c>
      <c r="AE567" s="72" t="str">
        <f t="shared" si="1924"/>
        <v/>
      </c>
      <c r="AF567" s="72" t="str">
        <f t="shared" si="1924"/>
        <v/>
      </c>
      <c r="AG567" s="72" t="str">
        <f t="shared" si="1924"/>
        <v/>
      </c>
      <c r="AH567" s="72" t="str">
        <f t="shared" si="1924"/>
        <v/>
      </c>
      <c r="AI567" s="72" t="str">
        <f t="shared" si="1924"/>
        <v/>
      </c>
      <c r="AJ567" s="72" t="str">
        <f t="shared" si="1924"/>
        <v/>
      </c>
      <c r="AK567" s="72" t="str">
        <f t="shared" si="1924"/>
        <v/>
      </c>
      <c r="AL567" s="72" t="str">
        <f t="shared" si="1924"/>
        <v/>
      </c>
      <c r="AM567" s="72" t="str">
        <f t="shared" si="1924"/>
        <v/>
      </c>
      <c r="AN567" s="72" t="str">
        <f t="shared" si="1924"/>
        <v/>
      </c>
      <c r="AO567" s="72" t="str">
        <f t="shared" si="1924"/>
        <v/>
      </c>
      <c r="AP567" s="72" t="str">
        <f t="shared" si="1924"/>
        <v/>
      </c>
      <c r="AQ567" s="72" t="str">
        <f t="shared" ref="AQ567:BV567" si="1925">IF(AQ$542&lt;&gt;"",$F35,"")</f>
        <v/>
      </c>
      <c r="AR567" s="72" t="str">
        <f t="shared" si="1925"/>
        <v/>
      </c>
      <c r="AS567" s="72" t="str">
        <f t="shared" si="1925"/>
        <v/>
      </c>
      <c r="AT567" s="72" t="str">
        <f t="shared" si="1925"/>
        <v/>
      </c>
      <c r="AU567" s="72" t="str">
        <f t="shared" si="1925"/>
        <v/>
      </c>
      <c r="AV567" s="72" t="str">
        <f t="shared" si="1925"/>
        <v/>
      </c>
      <c r="AW567" s="72" t="str">
        <f t="shared" si="1925"/>
        <v/>
      </c>
      <c r="AX567" s="72" t="str">
        <f t="shared" si="1925"/>
        <v/>
      </c>
      <c r="AY567" s="72" t="str">
        <f t="shared" si="1925"/>
        <v/>
      </c>
      <c r="AZ567" s="72" t="str">
        <f t="shared" si="1925"/>
        <v/>
      </c>
      <c r="BA567" s="72" t="str">
        <f t="shared" si="1925"/>
        <v/>
      </c>
      <c r="BB567" s="72" t="str">
        <f t="shared" si="1925"/>
        <v/>
      </c>
      <c r="BC567" s="72" t="str">
        <f t="shared" si="1925"/>
        <v/>
      </c>
      <c r="BD567" s="72" t="str">
        <f t="shared" si="1925"/>
        <v/>
      </c>
      <c r="BE567" s="72" t="str">
        <f t="shared" si="1925"/>
        <v/>
      </c>
      <c r="BF567" s="72" t="str">
        <f t="shared" si="1925"/>
        <v/>
      </c>
      <c r="BG567" s="72" t="str">
        <f t="shared" si="1925"/>
        <v/>
      </c>
      <c r="BH567" s="72" t="str">
        <f t="shared" si="1925"/>
        <v/>
      </c>
      <c r="BI567" s="72" t="str">
        <f t="shared" si="1925"/>
        <v/>
      </c>
      <c r="BJ567" s="72" t="str">
        <f t="shared" si="1925"/>
        <v/>
      </c>
      <c r="BK567" s="72" t="str">
        <f t="shared" si="1925"/>
        <v/>
      </c>
      <c r="BL567" s="72" t="str">
        <f t="shared" si="1925"/>
        <v/>
      </c>
      <c r="BM567" s="72" t="str">
        <f t="shared" si="1925"/>
        <v/>
      </c>
      <c r="BN567" s="72" t="str">
        <f t="shared" si="1925"/>
        <v/>
      </c>
      <c r="BO567" s="72" t="str">
        <f t="shared" si="1925"/>
        <v/>
      </c>
      <c r="BP567" s="72" t="str">
        <f t="shared" si="1925"/>
        <v/>
      </c>
      <c r="BQ567" s="72" t="str">
        <f t="shared" si="1925"/>
        <v/>
      </c>
      <c r="BR567" s="72" t="str">
        <f t="shared" si="1925"/>
        <v/>
      </c>
      <c r="BS567" s="72" t="str">
        <f t="shared" si="1925"/>
        <v/>
      </c>
      <c r="BT567" s="72" t="str">
        <f t="shared" si="1925"/>
        <v/>
      </c>
      <c r="BU567" s="72" t="str">
        <f t="shared" si="1925"/>
        <v/>
      </c>
      <c r="BV567" s="72" t="str">
        <f t="shared" si="1925"/>
        <v/>
      </c>
      <c r="BW567" s="72" t="str">
        <f t="shared" ref="BW567:DB567" si="1926">IF(BW$542&lt;&gt;"",$F35,"")</f>
        <v/>
      </c>
      <c r="BX567" s="72" t="str">
        <f t="shared" si="1926"/>
        <v/>
      </c>
      <c r="BY567" s="72" t="str">
        <f t="shared" si="1926"/>
        <v/>
      </c>
      <c r="BZ567" s="72" t="str">
        <f t="shared" si="1926"/>
        <v/>
      </c>
      <c r="CA567" s="72" t="str">
        <f t="shared" si="1926"/>
        <v/>
      </c>
      <c r="CB567" s="72" t="str">
        <f t="shared" si="1926"/>
        <v/>
      </c>
      <c r="CC567" s="72" t="str">
        <f t="shared" si="1926"/>
        <v/>
      </c>
      <c r="CD567" s="72" t="str">
        <f t="shared" si="1926"/>
        <v/>
      </c>
      <c r="CE567" s="72" t="str">
        <f t="shared" si="1926"/>
        <v/>
      </c>
      <c r="CF567" s="72" t="str">
        <f t="shared" si="1926"/>
        <v/>
      </c>
      <c r="CG567" s="72" t="str">
        <f t="shared" si="1926"/>
        <v/>
      </c>
      <c r="CH567" s="72" t="str">
        <f t="shared" si="1926"/>
        <v/>
      </c>
      <c r="CI567" s="72" t="str">
        <f t="shared" si="1926"/>
        <v/>
      </c>
      <c r="CJ567" s="72" t="str">
        <f t="shared" si="1926"/>
        <v/>
      </c>
      <c r="CK567" s="72" t="str">
        <f t="shared" si="1926"/>
        <v/>
      </c>
      <c r="CL567" s="72" t="str">
        <f t="shared" si="1926"/>
        <v/>
      </c>
      <c r="CM567" s="72" t="str">
        <f t="shared" si="1926"/>
        <v/>
      </c>
      <c r="CN567" s="72" t="str">
        <f t="shared" si="1926"/>
        <v/>
      </c>
      <c r="CO567" s="72" t="str">
        <f t="shared" si="1926"/>
        <v/>
      </c>
      <c r="CP567" s="72" t="str">
        <f t="shared" si="1926"/>
        <v/>
      </c>
      <c r="CQ567" s="72" t="str">
        <f t="shared" si="1926"/>
        <v/>
      </c>
      <c r="CR567" s="72" t="str">
        <f t="shared" si="1926"/>
        <v/>
      </c>
      <c r="CS567" s="72" t="str">
        <f t="shared" si="1926"/>
        <v/>
      </c>
      <c r="CT567" s="72" t="str">
        <f t="shared" si="1926"/>
        <v/>
      </c>
      <c r="CU567" s="72" t="str">
        <f t="shared" si="1926"/>
        <v/>
      </c>
      <c r="CV567" s="72" t="str">
        <f t="shared" si="1926"/>
        <v/>
      </c>
      <c r="CW567" s="72" t="str">
        <f t="shared" si="1926"/>
        <v/>
      </c>
      <c r="CX567" s="72" t="str">
        <f t="shared" si="1926"/>
        <v/>
      </c>
      <c r="CY567" s="72" t="str">
        <f t="shared" si="1926"/>
        <v/>
      </c>
      <c r="CZ567" s="72" t="str">
        <f t="shared" si="1926"/>
        <v/>
      </c>
      <c r="DA567" s="72" t="str">
        <f t="shared" si="1926"/>
        <v/>
      </c>
      <c r="DB567" s="72" t="str">
        <f t="shared" si="1926"/>
        <v/>
      </c>
      <c r="DC567" s="72" t="str">
        <f t="shared" ref="DC567:DV567" si="1927">IF(DC$542&lt;&gt;"",$F35,"")</f>
        <v/>
      </c>
      <c r="DD567" s="72" t="str">
        <f t="shared" si="1927"/>
        <v/>
      </c>
      <c r="DE567" s="72" t="str">
        <f t="shared" si="1927"/>
        <v/>
      </c>
      <c r="DF567" s="72" t="str">
        <f t="shared" si="1927"/>
        <v/>
      </c>
      <c r="DG567" s="72" t="str">
        <f t="shared" si="1927"/>
        <v/>
      </c>
      <c r="DH567" s="72" t="str">
        <f t="shared" si="1927"/>
        <v/>
      </c>
      <c r="DI567" s="72" t="str">
        <f t="shared" si="1927"/>
        <v/>
      </c>
      <c r="DJ567" s="72" t="str">
        <f t="shared" si="1927"/>
        <v/>
      </c>
      <c r="DK567" s="72" t="str">
        <f t="shared" si="1927"/>
        <v/>
      </c>
      <c r="DL567" s="72" t="str">
        <f t="shared" si="1927"/>
        <v/>
      </c>
      <c r="DM567" s="72" t="str">
        <f t="shared" si="1927"/>
        <v/>
      </c>
      <c r="DN567" s="72" t="str">
        <f t="shared" si="1927"/>
        <v/>
      </c>
      <c r="DO567" s="72" t="str">
        <f t="shared" si="1927"/>
        <v/>
      </c>
      <c r="DP567" s="72" t="str">
        <f t="shared" si="1927"/>
        <v/>
      </c>
      <c r="DQ567" s="72" t="str">
        <f t="shared" si="1927"/>
        <v/>
      </c>
      <c r="DR567" s="72" t="str">
        <f t="shared" si="1927"/>
        <v/>
      </c>
      <c r="DS567" s="72" t="str">
        <f t="shared" si="1927"/>
        <v/>
      </c>
      <c r="DT567" s="72" t="str">
        <f t="shared" si="1927"/>
        <v/>
      </c>
      <c r="DU567" s="72" t="str">
        <f t="shared" si="1927"/>
        <v/>
      </c>
      <c r="DV567" s="72" t="str">
        <f t="shared" si="1927"/>
        <v/>
      </c>
      <c r="DY567" s="79" t="s">
        <v>1269</v>
      </c>
      <c r="DZ567" t="s">
        <v>1830</v>
      </c>
      <c r="EA567" t="s">
        <v>7361</v>
      </c>
      <c r="EB567" t="s">
        <v>11089</v>
      </c>
      <c r="EC567" t="s">
        <v>12757</v>
      </c>
    </row>
    <row r="568" spans="10:133" x14ac:dyDescent="0.25">
      <c r="J568" s="72" t="str">
        <f>IF(PEDIDO!C61&lt;&gt;"",PEDIDO!B61,"")</f>
        <v/>
      </c>
      <c r="K568" s="72" t="str">
        <f t="shared" ref="K568:AP568" si="1928">IF(K$542&lt;&gt;"",$F36,"")</f>
        <v/>
      </c>
      <c r="L568" s="72" t="str">
        <f t="shared" si="1928"/>
        <v/>
      </c>
      <c r="M568" s="72" t="str">
        <f t="shared" si="1928"/>
        <v/>
      </c>
      <c r="N568" s="72" t="str">
        <f t="shared" si="1928"/>
        <v/>
      </c>
      <c r="O568" s="72" t="str">
        <f t="shared" si="1928"/>
        <v/>
      </c>
      <c r="P568" s="72" t="str">
        <f t="shared" si="1928"/>
        <v/>
      </c>
      <c r="Q568" s="72" t="str">
        <f t="shared" si="1928"/>
        <v/>
      </c>
      <c r="R568" s="72" t="str">
        <f t="shared" si="1928"/>
        <v/>
      </c>
      <c r="S568" s="72" t="str">
        <f t="shared" si="1928"/>
        <v/>
      </c>
      <c r="T568" s="72" t="str">
        <f t="shared" si="1928"/>
        <v/>
      </c>
      <c r="U568" s="72" t="str">
        <f t="shared" si="1928"/>
        <v/>
      </c>
      <c r="V568" s="72" t="str">
        <f t="shared" si="1928"/>
        <v/>
      </c>
      <c r="W568" s="72" t="str">
        <f t="shared" si="1928"/>
        <v/>
      </c>
      <c r="X568" s="72" t="str">
        <f t="shared" si="1928"/>
        <v/>
      </c>
      <c r="Y568" s="72" t="str">
        <f t="shared" si="1928"/>
        <v/>
      </c>
      <c r="Z568" s="72" t="str">
        <f t="shared" si="1928"/>
        <v/>
      </c>
      <c r="AA568" s="72" t="str">
        <f t="shared" si="1928"/>
        <v/>
      </c>
      <c r="AB568" s="72" t="str">
        <f t="shared" si="1928"/>
        <v/>
      </c>
      <c r="AC568" s="72" t="str">
        <f t="shared" si="1928"/>
        <v/>
      </c>
      <c r="AD568" s="72" t="str">
        <f t="shared" si="1928"/>
        <v/>
      </c>
      <c r="AE568" s="72" t="str">
        <f t="shared" si="1928"/>
        <v/>
      </c>
      <c r="AF568" s="72" t="str">
        <f t="shared" si="1928"/>
        <v/>
      </c>
      <c r="AG568" s="72" t="str">
        <f t="shared" si="1928"/>
        <v/>
      </c>
      <c r="AH568" s="72" t="str">
        <f t="shared" si="1928"/>
        <v/>
      </c>
      <c r="AI568" s="72" t="str">
        <f t="shared" si="1928"/>
        <v/>
      </c>
      <c r="AJ568" s="72" t="str">
        <f t="shared" si="1928"/>
        <v/>
      </c>
      <c r="AK568" s="72" t="str">
        <f t="shared" si="1928"/>
        <v/>
      </c>
      <c r="AL568" s="72" t="str">
        <f t="shared" si="1928"/>
        <v/>
      </c>
      <c r="AM568" s="72" t="str">
        <f t="shared" si="1928"/>
        <v/>
      </c>
      <c r="AN568" s="72" t="str">
        <f t="shared" si="1928"/>
        <v/>
      </c>
      <c r="AO568" s="72" t="str">
        <f t="shared" si="1928"/>
        <v/>
      </c>
      <c r="AP568" s="72" t="str">
        <f t="shared" si="1928"/>
        <v/>
      </c>
      <c r="AQ568" s="72" t="str">
        <f t="shared" ref="AQ568:BV568" si="1929">IF(AQ$542&lt;&gt;"",$F36,"")</f>
        <v/>
      </c>
      <c r="AR568" s="72" t="str">
        <f t="shared" si="1929"/>
        <v/>
      </c>
      <c r="AS568" s="72" t="str">
        <f t="shared" si="1929"/>
        <v/>
      </c>
      <c r="AT568" s="72" t="str">
        <f t="shared" si="1929"/>
        <v/>
      </c>
      <c r="AU568" s="72" t="str">
        <f t="shared" si="1929"/>
        <v/>
      </c>
      <c r="AV568" s="72" t="str">
        <f t="shared" si="1929"/>
        <v/>
      </c>
      <c r="AW568" s="72" t="str">
        <f t="shared" si="1929"/>
        <v/>
      </c>
      <c r="AX568" s="72" t="str">
        <f t="shared" si="1929"/>
        <v/>
      </c>
      <c r="AY568" s="72" t="str">
        <f t="shared" si="1929"/>
        <v/>
      </c>
      <c r="AZ568" s="72" t="str">
        <f t="shared" si="1929"/>
        <v/>
      </c>
      <c r="BA568" s="72" t="str">
        <f t="shared" si="1929"/>
        <v/>
      </c>
      <c r="BB568" s="72" t="str">
        <f t="shared" si="1929"/>
        <v/>
      </c>
      <c r="BC568" s="72" t="str">
        <f t="shared" si="1929"/>
        <v/>
      </c>
      <c r="BD568" s="72" t="str">
        <f t="shared" si="1929"/>
        <v/>
      </c>
      <c r="BE568" s="72" t="str">
        <f t="shared" si="1929"/>
        <v/>
      </c>
      <c r="BF568" s="72" t="str">
        <f t="shared" si="1929"/>
        <v/>
      </c>
      <c r="BG568" s="72" t="str">
        <f t="shared" si="1929"/>
        <v/>
      </c>
      <c r="BH568" s="72" t="str">
        <f t="shared" si="1929"/>
        <v/>
      </c>
      <c r="BI568" s="72" t="str">
        <f t="shared" si="1929"/>
        <v/>
      </c>
      <c r="BJ568" s="72" t="str">
        <f t="shared" si="1929"/>
        <v/>
      </c>
      <c r="BK568" s="72" t="str">
        <f t="shared" si="1929"/>
        <v/>
      </c>
      <c r="BL568" s="72" t="str">
        <f t="shared" si="1929"/>
        <v/>
      </c>
      <c r="BM568" s="72" t="str">
        <f t="shared" si="1929"/>
        <v/>
      </c>
      <c r="BN568" s="72" t="str">
        <f t="shared" si="1929"/>
        <v/>
      </c>
      <c r="BO568" s="72" t="str">
        <f t="shared" si="1929"/>
        <v/>
      </c>
      <c r="BP568" s="72" t="str">
        <f t="shared" si="1929"/>
        <v/>
      </c>
      <c r="BQ568" s="72" t="str">
        <f t="shared" si="1929"/>
        <v/>
      </c>
      <c r="BR568" s="72" t="str">
        <f t="shared" si="1929"/>
        <v/>
      </c>
      <c r="BS568" s="72" t="str">
        <f t="shared" si="1929"/>
        <v/>
      </c>
      <c r="BT568" s="72" t="str">
        <f t="shared" si="1929"/>
        <v/>
      </c>
      <c r="BU568" s="72" t="str">
        <f t="shared" si="1929"/>
        <v/>
      </c>
      <c r="BV568" s="72" t="str">
        <f t="shared" si="1929"/>
        <v/>
      </c>
      <c r="BW568" s="72" t="str">
        <f t="shared" ref="BW568:DB568" si="1930">IF(BW$542&lt;&gt;"",$F36,"")</f>
        <v/>
      </c>
      <c r="BX568" s="72" t="str">
        <f t="shared" si="1930"/>
        <v/>
      </c>
      <c r="BY568" s="72" t="str">
        <f t="shared" si="1930"/>
        <v/>
      </c>
      <c r="BZ568" s="72" t="str">
        <f t="shared" si="1930"/>
        <v/>
      </c>
      <c r="CA568" s="72" t="str">
        <f t="shared" si="1930"/>
        <v/>
      </c>
      <c r="CB568" s="72" t="str">
        <f t="shared" si="1930"/>
        <v/>
      </c>
      <c r="CC568" s="72" t="str">
        <f t="shared" si="1930"/>
        <v/>
      </c>
      <c r="CD568" s="72" t="str">
        <f t="shared" si="1930"/>
        <v/>
      </c>
      <c r="CE568" s="72" t="str">
        <f t="shared" si="1930"/>
        <v/>
      </c>
      <c r="CF568" s="72" t="str">
        <f t="shared" si="1930"/>
        <v/>
      </c>
      <c r="CG568" s="72" t="str">
        <f t="shared" si="1930"/>
        <v/>
      </c>
      <c r="CH568" s="72" t="str">
        <f t="shared" si="1930"/>
        <v/>
      </c>
      <c r="CI568" s="72" t="str">
        <f t="shared" si="1930"/>
        <v/>
      </c>
      <c r="CJ568" s="72" t="str">
        <f t="shared" si="1930"/>
        <v/>
      </c>
      <c r="CK568" s="72" t="str">
        <f t="shared" si="1930"/>
        <v/>
      </c>
      <c r="CL568" s="72" t="str">
        <f t="shared" si="1930"/>
        <v/>
      </c>
      <c r="CM568" s="72" t="str">
        <f t="shared" si="1930"/>
        <v/>
      </c>
      <c r="CN568" s="72" t="str">
        <f t="shared" si="1930"/>
        <v/>
      </c>
      <c r="CO568" s="72" t="str">
        <f t="shared" si="1930"/>
        <v/>
      </c>
      <c r="CP568" s="72" t="str">
        <f t="shared" si="1930"/>
        <v/>
      </c>
      <c r="CQ568" s="72" t="str">
        <f t="shared" si="1930"/>
        <v/>
      </c>
      <c r="CR568" s="72" t="str">
        <f t="shared" si="1930"/>
        <v/>
      </c>
      <c r="CS568" s="72" t="str">
        <f t="shared" si="1930"/>
        <v/>
      </c>
      <c r="CT568" s="72" t="str">
        <f t="shared" si="1930"/>
        <v/>
      </c>
      <c r="CU568" s="72" t="str">
        <f t="shared" si="1930"/>
        <v/>
      </c>
      <c r="CV568" s="72" t="str">
        <f t="shared" si="1930"/>
        <v/>
      </c>
      <c r="CW568" s="72" t="str">
        <f t="shared" si="1930"/>
        <v/>
      </c>
      <c r="CX568" s="72" t="str">
        <f t="shared" si="1930"/>
        <v/>
      </c>
      <c r="CY568" s="72" t="str">
        <f t="shared" si="1930"/>
        <v/>
      </c>
      <c r="CZ568" s="72" t="str">
        <f t="shared" si="1930"/>
        <v/>
      </c>
      <c r="DA568" s="72" t="str">
        <f t="shared" si="1930"/>
        <v/>
      </c>
      <c r="DB568" s="72" t="str">
        <f t="shared" si="1930"/>
        <v/>
      </c>
      <c r="DC568" s="72" t="str">
        <f t="shared" ref="DC568:DV568" si="1931">IF(DC$542&lt;&gt;"",$F36,"")</f>
        <v/>
      </c>
      <c r="DD568" s="72" t="str">
        <f t="shared" si="1931"/>
        <v/>
      </c>
      <c r="DE568" s="72" t="str">
        <f t="shared" si="1931"/>
        <v/>
      </c>
      <c r="DF568" s="72" t="str">
        <f t="shared" si="1931"/>
        <v/>
      </c>
      <c r="DG568" s="72" t="str">
        <f t="shared" si="1931"/>
        <v/>
      </c>
      <c r="DH568" s="72" t="str">
        <f t="shared" si="1931"/>
        <v/>
      </c>
      <c r="DI568" s="72" t="str">
        <f t="shared" si="1931"/>
        <v/>
      </c>
      <c r="DJ568" s="72" t="str">
        <f t="shared" si="1931"/>
        <v/>
      </c>
      <c r="DK568" s="72" t="str">
        <f t="shared" si="1931"/>
        <v/>
      </c>
      <c r="DL568" s="72" t="str">
        <f t="shared" si="1931"/>
        <v/>
      </c>
      <c r="DM568" s="72" t="str">
        <f t="shared" si="1931"/>
        <v/>
      </c>
      <c r="DN568" s="72" t="str">
        <f t="shared" si="1931"/>
        <v/>
      </c>
      <c r="DO568" s="72" t="str">
        <f t="shared" si="1931"/>
        <v/>
      </c>
      <c r="DP568" s="72" t="str">
        <f t="shared" si="1931"/>
        <v/>
      </c>
      <c r="DQ568" s="72" t="str">
        <f t="shared" si="1931"/>
        <v/>
      </c>
      <c r="DR568" s="72" t="str">
        <f t="shared" si="1931"/>
        <v/>
      </c>
      <c r="DS568" s="72" t="str">
        <f t="shared" si="1931"/>
        <v/>
      </c>
      <c r="DT568" s="72" t="str">
        <f t="shared" si="1931"/>
        <v/>
      </c>
      <c r="DU568" s="72" t="str">
        <f t="shared" si="1931"/>
        <v/>
      </c>
      <c r="DV568" s="72" t="str">
        <f t="shared" si="1931"/>
        <v/>
      </c>
      <c r="DY568" s="79" t="s">
        <v>1270</v>
      </c>
      <c r="DZ568" t="s">
        <v>1831</v>
      </c>
      <c r="EA568" t="s">
        <v>7362</v>
      </c>
      <c r="EB568" t="s">
        <v>11090</v>
      </c>
      <c r="EC568" t="s">
        <v>12758</v>
      </c>
    </row>
    <row r="569" spans="10:133" x14ac:dyDescent="0.25">
      <c r="J569" s="72" t="str">
        <f>IF(PEDIDO!C62&lt;&gt;"",PEDIDO!B62,"")</f>
        <v/>
      </c>
      <c r="K569" s="72" t="str">
        <f t="shared" ref="K569:AP569" si="1932">IF(K$542&lt;&gt;"",$F37,"")</f>
        <v/>
      </c>
      <c r="L569" s="72" t="str">
        <f t="shared" si="1932"/>
        <v/>
      </c>
      <c r="M569" s="72" t="str">
        <f t="shared" si="1932"/>
        <v/>
      </c>
      <c r="N569" s="72" t="str">
        <f t="shared" si="1932"/>
        <v/>
      </c>
      <c r="O569" s="72" t="str">
        <f t="shared" si="1932"/>
        <v/>
      </c>
      <c r="P569" s="72" t="str">
        <f t="shared" si="1932"/>
        <v/>
      </c>
      <c r="Q569" s="72" t="str">
        <f t="shared" si="1932"/>
        <v/>
      </c>
      <c r="R569" s="72" t="str">
        <f t="shared" si="1932"/>
        <v/>
      </c>
      <c r="S569" s="72" t="str">
        <f t="shared" si="1932"/>
        <v/>
      </c>
      <c r="T569" s="72" t="str">
        <f t="shared" si="1932"/>
        <v/>
      </c>
      <c r="U569" s="72" t="str">
        <f t="shared" si="1932"/>
        <v/>
      </c>
      <c r="V569" s="72" t="str">
        <f t="shared" si="1932"/>
        <v/>
      </c>
      <c r="W569" s="72" t="str">
        <f t="shared" si="1932"/>
        <v/>
      </c>
      <c r="X569" s="72" t="str">
        <f t="shared" si="1932"/>
        <v/>
      </c>
      <c r="Y569" s="72" t="str">
        <f t="shared" si="1932"/>
        <v/>
      </c>
      <c r="Z569" s="72" t="str">
        <f t="shared" si="1932"/>
        <v/>
      </c>
      <c r="AA569" s="72" t="str">
        <f t="shared" si="1932"/>
        <v/>
      </c>
      <c r="AB569" s="72" t="str">
        <f t="shared" si="1932"/>
        <v/>
      </c>
      <c r="AC569" s="72" t="str">
        <f t="shared" si="1932"/>
        <v/>
      </c>
      <c r="AD569" s="72" t="str">
        <f t="shared" si="1932"/>
        <v/>
      </c>
      <c r="AE569" s="72" t="str">
        <f t="shared" si="1932"/>
        <v/>
      </c>
      <c r="AF569" s="72" t="str">
        <f t="shared" si="1932"/>
        <v/>
      </c>
      <c r="AG569" s="72" t="str">
        <f t="shared" si="1932"/>
        <v/>
      </c>
      <c r="AH569" s="72" t="str">
        <f t="shared" si="1932"/>
        <v/>
      </c>
      <c r="AI569" s="72" t="str">
        <f t="shared" si="1932"/>
        <v/>
      </c>
      <c r="AJ569" s="72" t="str">
        <f t="shared" si="1932"/>
        <v/>
      </c>
      <c r="AK569" s="72" t="str">
        <f t="shared" si="1932"/>
        <v/>
      </c>
      <c r="AL569" s="72" t="str">
        <f t="shared" si="1932"/>
        <v/>
      </c>
      <c r="AM569" s="72" t="str">
        <f t="shared" si="1932"/>
        <v/>
      </c>
      <c r="AN569" s="72" t="str">
        <f t="shared" si="1932"/>
        <v/>
      </c>
      <c r="AO569" s="72" t="str">
        <f t="shared" si="1932"/>
        <v/>
      </c>
      <c r="AP569" s="72" t="str">
        <f t="shared" si="1932"/>
        <v/>
      </c>
      <c r="AQ569" s="72" t="str">
        <f t="shared" ref="AQ569:BV569" si="1933">IF(AQ$542&lt;&gt;"",$F37,"")</f>
        <v/>
      </c>
      <c r="AR569" s="72" t="str">
        <f t="shared" si="1933"/>
        <v/>
      </c>
      <c r="AS569" s="72" t="str">
        <f t="shared" si="1933"/>
        <v/>
      </c>
      <c r="AT569" s="72" t="str">
        <f t="shared" si="1933"/>
        <v/>
      </c>
      <c r="AU569" s="72" t="str">
        <f t="shared" si="1933"/>
        <v/>
      </c>
      <c r="AV569" s="72" t="str">
        <f t="shared" si="1933"/>
        <v/>
      </c>
      <c r="AW569" s="72" t="str">
        <f t="shared" si="1933"/>
        <v/>
      </c>
      <c r="AX569" s="72" t="str">
        <f t="shared" si="1933"/>
        <v/>
      </c>
      <c r="AY569" s="72" t="str">
        <f t="shared" si="1933"/>
        <v/>
      </c>
      <c r="AZ569" s="72" t="str">
        <f t="shared" si="1933"/>
        <v/>
      </c>
      <c r="BA569" s="72" t="str">
        <f t="shared" si="1933"/>
        <v/>
      </c>
      <c r="BB569" s="72" t="str">
        <f t="shared" si="1933"/>
        <v/>
      </c>
      <c r="BC569" s="72" t="str">
        <f t="shared" si="1933"/>
        <v/>
      </c>
      <c r="BD569" s="72" t="str">
        <f t="shared" si="1933"/>
        <v/>
      </c>
      <c r="BE569" s="72" t="str">
        <f t="shared" si="1933"/>
        <v/>
      </c>
      <c r="BF569" s="72" t="str">
        <f t="shared" si="1933"/>
        <v/>
      </c>
      <c r="BG569" s="72" t="str">
        <f t="shared" si="1933"/>
        <v/>
      </c>
      <c r="BH569" s="72" t="str">
        <f t="shared" si="1933"/>
        <v/>
      </c>
      <c r="BI569" s="72" t="str">
        <f t="shared" si="1933"/>
        <v/>
      </c>
      <c r="BJ569" s="72" t="str">
        <f t="shared" si="1933"/>
        <v/>
      </c>
      <c r="BK569" s="72" t="str">
        <f t="shared" si="1933"/>
        <v/>
      </c>
      <c r="BL569" s="72" t="str">
        <f t="shared" si="1933"/>
        <v/>
      </c>
      <c r="BM569" s="72" t="str">
        <f t="shared" si="1933"/>
        <v/>
      </c>
      <c r="BN569" s="72" t="str">
        <f t="shared" si="1933"/>
        <v/>
      </c>
      <c r="BO569" s="72" t="str">
        <f t="shared" si="1933"/>
        <v/>
      </c>
      <c r="BP569" s="72" t="str">
        <f t="shared" si="1933"/>
        <v/>
      </c>
      <c r="BQ569" s="72" t="str">
        <f t="shared" si="1933"/>
        <v/>
      </c>
      <c r="BR569" s="72" t="str">
        <f t="shared" si="1933"/>
        <v/>
      </c>
      <c r="BS569" s="72" t="str">
        <f t="shared" si="1933"/>
        <v/>
      </c>
      <c r="BT569" s="72" t="str">
        <f t="shared" si="1933"/>
        <v/>
      </c>
      <c r="BU569" s="72" t="str">
        <f t="shared" si="1933"/>
        <v/>
      </c>
      <c r="BV569" s="72" t="str">
        <f t="shared" si="1933"/>
        <v/>
      </c>
      <c r="BW569" s="72" t="str">
        <f t="shared" ref="BW569:DB569" si="1934">IF(BW$542&lt;&gt;"",$F37,"")</f>
        <v/>
      </c>
      <c r="BX569" s="72" t="str">
        <f t="shared" si="1934"/>
        <v/>
      </c>
      <c r="BY569" s="72" t="str">
        <f t="shared" si="1934"/>
        <v/>
      </c>
      <c r="BZ569" s="72" t="str">
        <f t="shared" si="1934"/>
        <v/>
      </c>
      <c r="CA569" s="72" t="str">
        <f t="shared" si="1934"/>
        <v/>
      </c>
      <c r="CB569" s="72" t="str">
        <f t="shared" si="1934"/>
        <v/>
      </c>
      <c r="CC569" s="72" t="str">
        <f t="shared" si="1934"/>
        <v/>
      </c>
      <c r="CD569" s="72" t="str">
        <f t="shared" si="1934"/>
        <v/>
      </c>
      <c r="CE569" s="72" t="str">
        <f t="shared" si="1934"/>
        <v/>
      </c>
      <c r="CF569" s="72" t="str">
        <f t="shared" si="1934"/>
        <v/>
      </c>
      <c r="CG569" s="72" t="str">
        <f t="shared" si="1934"/>
        <v/>
      </c>
      <c r="CH569" s="72" t="str">
        <f t="shared" si="1934"/>
        <v/>
      </c>
      <c r="CI569" s="72" t="str">
        <f t="shared" si="1934"/>
        <v/>
      </c>
      <c r="CJ569" s="72" t="str">
        <f t="shared" si="1934"/>
        <v/>
      </c>
      <c r="CK569" s="72" t="str">
        <f t="shared" si="1934"/>
        <v/>
      </c>
      <c r="CL569" s="72" t="str">
        <f t="shared" si="1934"/>
        <v/>
      </c>
      <c r="CM569" s="72" t="str">
        <f t="shared" si="1934"/>
        <v/>
      </c>
      <c r="CN569" s="72" t="str">
        <f t="shared" si="1934"/>
        <v/>
      </c>
      <c r="CO569" s="72" t="str">
        <f t="shared" si="1934"/>
        <v/>
      </c>
      <c r="CP569" s="72" t="str">
        <f t="shared" si="1934"/>
        <v/>
      </c>
      <c r="CQ569" s="72" t="str">
        <f t="shared" si="1934"/>
        <v/>
      </c>
      <c r="CR569" s="72" t="str">
        <f t="shared" si="1934"/>
        <v/>
      </c>
      <c r="CS569" s="72" t="str">
        <f t="shared" si="1934"/>
        <v/>
      </c>
      <c r="CT569" s="72" t="str">
        <f t="shared" si="1934"/>
        <v/>
      </c>
      <c r="CU569" s="72" t="str">
        <f t="shared" si="1934"/>
        <v/>
      </c>
      <c r="CV569" s="72" t="str">
        <f t="shared" si="1934"/>
        <v/>
      </c>
      <c r="CW569" s="72" t="str">
        <f t="shared" si="1934"/>
        <v/>
      </c>
      <c r="CX569" s="72" t="str">
        <f t="shared" si="1934"/>
        <v/>
      </c>
      <c r="CY569" s="72" t="str">
        <f t="shared" si="1934"/>
        <v/>
      </c>
      <c r="CZ569" s="72" t="str">
        <f t="shared" si="1934"/>
        <v/>
      </c>
      <c r="DA569" s="72" t="str">
        <f t="shared" si="1934"/>
        <v/>
      </c>
      <c r="DB569" s="72" t="str">
        <f t="shared" si="1934"/>
        <v/>
      </c>
      <c r="DC569" s="72" t="str">
        <f t="shared" ref="DC569:DV569" si="1935">IF(DC$542&lt;&gt;"",$F37,"")</f>
        <v/>
      </c>
      <c r="DD569" s="72" t="str">
        <f t="shared" si="1935"/>
        <v/>
      </c>
      <c r="DE569" s="72" t="str">
        <f t="shared" si="1935"/>
        <v/>
      </c>
      <c r="DF569" s="72" t="str">
        <f t="shared" si="1935"/>
        <v/>
      </c>
      <c r="DG569" s="72" t="str">
        <f t="shared" si="1935"/>
        <v/>
      </c>
      <c r="DH569" s="72" t="str">
        <f t="shared" si="1935"/>
        <v/>
      </c>
      <c r="DI569" s="72" t="str">
        <f t="shared" si="1935"/>
        <v/>
      </c>
      <c r="DJ569" s="72" t="str">
        <f t="shared" si="1935"/>
        <v/>
      </c>
      <c r="DK569" s="72" t="str">
        <f t="shared" si="1935"/>
        <v/>
      </c>
      <c r="DL569" s="72" t="str">
        <f t="shared" si="1935"/>
        <v/>
      </c>
      <c r="DM569" s="72" t="str">
        <f t="shared" si="1935"/>
        <v/>
      </c>
      <c r="DN569" s="72" t="str">
        <f t="shared" si="1935"/>
        <v/>
      </c>
      <c r="DO569" s="72" t="str">
        <f t="shared" si="1935"/>
        <v/>
      </c>
      <c r="DP569" s="72" t="str">
        <f t="shared" si="1935"/>
        <v/>
      </c>
      <c r="DQ569" s="72" t="str">
        <f t="shared" si="1935"/>
        <v/>
      </c>
      <c r="DR569" s="72" t="str">
        <f t="shared" si="1935"/>
        <v/>
      </c>
      <c r="DS569" s="72" t="str">
        <f t="shared" si="1935"/>
        <v/>
      </c>
      <c r="DT569" s="72" t="str">
        <f t="shared" si="1935"/>
        <v/>
      </c>
      <c r="DU569" s="72" t="str">
        <f t="shared" si="1935"/>
        <v/>
      </c>
      <c r="DV569" s="72" t="str">
        <f t="shared" si="1935"/>
        <v/>
      </c>
      <c r="DY569" s="79" t="s">
        <v>1271</v>
      </c>
      <c r="DZ569" t="s">
        <v>1832</v>
      </c>
      <c r="EA569" t="s">
        <v>7363</v>
      </c>
      <c r="EB569" t="s">
        <v>11091</v>
      </c>
      <c r="EC569" t="s">
        <v>12759</v>
      </c>
    </row>
    <row r="570" spans="10:133" x14ac:dyDescent="0.25">
      <c r="J570" s="72" t="str">
        <f>IF(PEDIDO!C63&lt;&gt;"",PEDIDO!B63,"")</f>
        <v/>
      </c>
      <c r="K570" s="72" t="str">
        <f t="shared" ref="K570:AP570" si="1936">IF(K$542&lt;&gt;"",$F38,"")</f>
        <v/>
      </c>
      <c r="L570" s="72" t="str">
        <f t="shared" si="1936"/>
        <v/>
      </c>
      <c r="M570" s="72" t="str">
        <f t="shared" si="1936"/>
        <v/>
      </c>
      <c r="N570" s="72" t="str">
        <f t="shared" si="1936"/>
        <v/>
      </c>
      <c r="O570" s="72" t="str">
        <f t="shared" si="1936"/>
        <v/>
      </c>
      <c r="P570" s="72" t="str">
        <f t="shared" si="1936"/>
        <v/>
      </c>
      <c r="Q570" s="72" t="str">
        <f t="shared" si="1936"/>
        <v/>
      </c>
      <c r="R570" s="72" t="str">
        <f t="shared" si="1936"/>
        <v/>
      </c>
      <c r="S570" s="72" t="str">
        <f t="shared" si="1936"/>
        <v/>
      </c>
      <c r="T570" s="72" t="str">
        <f t="shared" si="1936"/>
        <v/>
      </c>
      <c r="U570" s="72" t="str">
        <f t="shared" si="1936"/>
        <v/>
      </c>
      <c r="V570" s="72" t="str">
        <f t="shared" si="1936"/>
        <v/>
      </c>
      <c r="W570" s="72" t="str">
        <f t="shared" si="1936"/>
        <v/>
      </c>
      <c r="X570" s="72" t="str">
        <f t="shared" si="1936"/>
        <v/>
      </c>
      <c r="Y570" s="72" t="str">
        <f t="shared" si="1936"/>
        <v/>
      </c>
      <c r="Z570" s="72" t="str">
        <f t="shared" si="1936"/>
        <v/>
      </c>
      <c r="AA570" s="72" t="str">
        <f t="shared" si="1936"/>
        <v/>
      </c>
      <c r="AB570" s="72" t="str">
        <f t="shared" si="1936"/>
        <v/>
      </c>
      <c r="AC570" s="72" t="str">
        <f t="shared" si="1936"/>
        <v/>
      </c>
      <c r="AD570" s="72" t="str">
        <f t="shared" si="1936"/>
        <v/>
      </c>
      <c r="AE570" s="72" t="str">
        <f t="shared" si="1936"/>
        <v/>
      </c>
      <c r="AF570" s="72" t="str">
        <f t="shared" si="1936"/>
        <v/>
      </c>
      <c r="AG570" s="72" t="str">
        <f t="shared" si="1936"/>
        <v/>
      </c>
      <c r="AH570" s="72" t="str">
        <f t="shared" si="1936"/>
        <v/>
      </c>
      <c r="AI570" s="72" t="str">
        <f t="shared" si="1936"/>
        <v/>
      </c>
      <c r="AJ570" s="72" t="str">
        <f t="shared" si="1936"/>
        <v/>
      </c>
      <c r="AK570" s="72" t="str">
        <f t="shared" si="1936"/>
        <v/>
      </c>
      <c r="AL570" s="72" t="str">
        <f t="shared" si="1936"/>
        <v/>
      </c>
      <c r="AM570" s="72" t="str">
        <f t="shared" si="1936"/>
        <v/>
      </c>
      <c r="AN570" s="72" t="str">
        <f t="shared" si="1936"/>
        <v/>
      </c>
      <c r="AO570" s="72" t="str">
        <f t="shared" si="1936"/>
        <v/>
      </c>
      <c r="AP570" s="72" t="str">
        <f t="shared" si="1936"/>
        <v/>
      </c>
      <c r="AQ570" s="72" t="str">
        <f t="shared" ref="AQ570:BV570" si="1937">IF(AQ$542&lt;&gt;"",$F38,"")</f>
        <v/>
      </c>
      <c r="AR570" s="72" t="str">
        <f t="shared" si="1937"/>
        <v/>
      </c>
      <c r="AS570" s="72" t="str">
        <f t="shared" si="1937"/>
        <v/>
      </c>
      <c r="AT570" s="72" t="str">
        <f t="shared" si="1937"/>
        <v/>
      </c>
      <c r="AU570" s="72" t="str">
        <f t="shared" si="1937"/>
        <v/>
      </c>
      <c r="AV570" s="72" t="str">
        <f t="shared" si="1937"/>
        <v/>
      </c>
      <c r="AW570" s="72" t="str">
        <f t="shared" si="1937"/>
        <v/>
      </c>
      <c r="AX570" s="72" t="str">
        <f t="shared" si="1937"/>
        <v/>
      </c>
      <c r="AY570" s="72" t="str">
        <f t="shared" si="1937"/>
        <v/>
      </c>
      <c r="AZ570" s="72" t="str">
        <f t="shared" si="1937"/>
        <v/>
      </c>
      <c r="BA570" s="72" t="str">
        <f t="shared" si="1937"/>
        <v/>
      </c>
      <c r="BB570" s="72" t="str">
        <f t="shared" si="1937"/>
        <v/>
      </c>
      <c r="BC570" s="72" t="str">
        <f t="shared" si="1937"/>
        <v/>
      </c>
      <c r="BD570" s="72" t="str">
        <f t="shared" si="1937"/>
        <v/>
      </c>
      <c r="BE570" s="72" t="str">
        <f t="shared" si="1937"/>
        <v/>
      </c>
      <c r="BF570" s="72" t="str">
        <f t="shared" si="1937"/>
        <v/>
      </c>
      <c r="BG570" s="72" t="str">
        <f t="shared" si="1937"/>
        <v/>
      </c>
      <c r="BH570" s="72" t="str">
        <f t="shared" si="1937"/>
        <v/>
      </c>
      <c r="BI570" s="72" t="str">
        <f t="shared" si="1937"/>
        <v/>
      </c>
      <c r="BJ570" s="72" t="str">
        <f t="shared" si="1937"/>
        <v/>
      </c>
      <c r="BK570" s="72" t="str">
        <f t="shared" si="1937"/>
        <v/>
      </c>
      <c r="BL570" s="72" t="str">
        <f t="shared" si="1937"/>
        <v/>
      </c>
      <c r="BM570" s="72" t="str">
        <f t="shared" si="1937"/>
        <v/>
      </c>
      <c r="BN570" s="72" t="str">
        <f t="shared" si="1937"/>
        <v/>
      </c>
      <c r="BO570" s="72" t="str">
        <f t="shared" si="1937"/>
        <v/>
      </c>
      <c r="BP570" s="72" t="str">
        <f t="shared" si="1937"/>
        <v/>
      </c>
      <c r="BQ570" s="72" t="str">
        <f t="shared" si="1937"/>
        <v/>
      </c>
      <c r="BR570" s="72" t="str">
        <f t="shared" si="1937"/>
        <v/>
      </c>
      <c r="BS570" s="72" t="str">
        <f t="shared" si="1937"/>
        <v/>
      </c>
      <c r="BT570" s="72" t="str">
        <f t="shared" si="1937"/>
        <v/>
      </c>
      <c r="BU570" s="72" t="str">
        <f t="shared" si="1937"/>
        <v/>
      </c>
      <c r="BV570" s="72" t="str">
        <f t="shared" si="1937"/>
        <v/>
      </c>
      <c r="BW570" s="72" t="str">
        <f t="shared" ref="BW570:DB570" si="1938">IF(BW$542&lt;&gt;"",$F38,"")</f>
        <v/>
      </c>
      <c r="BX570" s="72" t="str">
        <f t="shared" si="1938"/>
        <v/>
      </c>
      <c r="BY570" s="72" t="str">
        <f t="shared" si="1938"/>
        <v/>
      </c>
      <c r="BZ570" s="72" t="str">
        <f t="shared" si="1938"/>
        <v/>
      </c>
      <c r="CA570" s="72" t="str">
        <f t="shared" si="1938"/>
        <v/>
      </c>
      <c r="CB570" s="72" t="str">
        <f t="shared" si="1938"/>
        <v/>
      </c>
      <c r="CC570" s="72" t="str">
        <f t="shared" si="1938"/>
        <v/>
      </c>
      <c r="CD570" s="72" t="str">
        <f t="shared" si="1938"/>
        <v/>
      </c>
      <c r="CE570" s="72" t="str">
        <f t="shared" si="1938"/>
        <v/>
      </c>
      <c r="CF570" s="72" t="str">
        <f t="shared" si="1938"/>
        <v/>
      </c>
      <c r="CG570" s="72" t="str">
        <f t="shared" si="1938"/>
        <v/>
      </c>
      <c r="CH570" s="72" t="str">
        <f t="shared" si="1938"/>
        <v/>
      </c>
      <c r="CI570" s="72" t="str">
        <f t="shared" si="1938"/>
        <v/>
      </c>
      <c r="CJ570" s="72" t="str">
        <f t="shared" si="1938"/>
        <v/>
      </c>
      <c r="CK570" s="72" t="str">
        <f t="shared" si="1938"/>
        <v/>
      </c>
      <c r="CL570" s="72" t="str">
        <f t="shared" si="1938"/>
        <v/>
      </c>
      <c r="CM570" s="72" t="str">
        <f t="shared" si="1938"/>
        <v/>
      </c>
      <c r="CN570" s="72" t="str">
        <f t="shared" si="1938"/>
        <v/>
      </c>
      <c r="CO570" s="72" t="str">
        <f t="shared" si="1938"/>
        <v/>
      </c>
      <c r="CP570" s="72" t="str">
        <f t="shared" si="1938"/>
        <v/>
      </c>
      <c r="CQ570" s="72" t="str">
        <f t="shared" si="1938"/>
        <v/>
      </c>
      <c r="CR570" s="72" t="str">
        <f t="shared" si="1938"/>
        <v/>
      </c>
      <c r="CS570" s="72" t="str">
        <f t="shared" si="1938"/>
        <v/>
      </c>
      <c r="CT570" s="72" t="str">
        <f t="shared" si="1938"/>
        <v/>
      </c>
      <c r="CU570" s="72" t="str">
        <f t="shared" si="1938"/>
        <v/>
      </c>
      <c r="CV570" s="72" t="str">
        <f t="shared" si="1938"/>
        <v/>
      </c>
      <c r="CW570" s="72" t="str">
        <f t="shared" si="1938"/>
        <v/>
      </c>
      <c r="CX570" s="72" t="str">
        <f t="shared" si="1938"/>
        <v/>
      </c>
      <c r="CY570" s="72" t="str">
        <f t="shared" si="1938"/>
        <v/>
      </c>
      <c r="CZ570" s="72" t="str">
        <f t="shared" si="1938"/>
        <v/>
      </c>
      <c r="DA570" s="72" t="str">
        <f t="shared" si="1938"/>
        <v/>
      </c>
      <c r="DB570" s="72" t="str">
        <f t="shared" si="1938"/>
        <v/>
      </c>
      <c r="DC570" s="72" t="str">
        <f t="shared" ref="DC570:DV570" si="1939">IF(DC$542&lt;&gt;"",$F38,"")</f>
        <v/>
      </c>
      <c r="DD570" s="72" t="str">
        <f t="shared" si="1939"/>
        <v/>
      </c>
      <c r="DE570" s="72" t="str">
        <f t="shared" si="1939"/>
        <v/>
      </c>
      <c r="DF570" s="72" t="str">
        <f t="shared" si="1939"/>
        <v/>
      </c>
      <c r="DG570" s="72" t="str">
        <f t="shared" si="1939"/>
        <v/>
      </c>
      <c r="DH570" s="72" t="str">
        <f t="shared" si="1939"/>
        <v/>
      </c>
      <c r="DI570" s="72" t="str">
        <f t="shared" si="1939"/>
        <v/>
      </c>
      <c r="DJ570" s="72" t="str">
        <f t="shared" si="1939"/>
        <v/>
      </c>
      <c r="DK570" s="72" t="str">
        <f t="shared" si="1939"/>
        <v/>
      </c>
      <c r="DL570" s="72" t="str">
        <f t="shared" si="1939"/>
        <v/>
      </c>
      <c r="DM570" s="72" t="str">
        <f t="shared" si="1939"/>
        <v/>
      </c>
      <c r="DN570" s="72" t="str">
        <f t="shared" si="1939"/>
        <v/>
      </c>
      <c r="DO570" s="72" t="str">
        <f t="shared" si="1939"/>
        <v/>
      </c>
      <c r="DP570" s="72" t="str">
        <f t="shared" si="1939"/>
        <v/>
      </c>
      <c r="DQ570" s="72" t="str">
        <f t="shared" si="1939"/>
        <v/>
      </c>
      <c r="DR570" s="72" t="str">
        <f t="shared" si="1939"/>
        <v/>
      </c>
      <c r="DS570" s="72" t="str">
        <f t="shared" si="1939"/>
        <v/>
      </c>
      <c r="DT570" s="72" t="str">
        <f t="shared" si="1939"/>
        <v/>
      </c>
      <c r="DU570" s="72" t="str">
        <f t="shared" si="1939"/>
        <v/>
      </c>
      <c r="DV570" s="72" t="str">
        <f t="shared" si="1939"/>
        <v/>
      </c>
      <c r="DY570" s="79" t="s">
        <v>1272</v>
      </c>
      <c r="DZ570" t="s">
        <v>1833</v>
      </c>
      <c r="EA570" t="s">
        <v>7364</v>
      </c>
      <c r="EB570" t="s">
        <v>11092</v>
      </c>
      <c r="EC570" t="s">
        <v>12760</v>
      </c>
    </row>
    <row r="571" spans="10:133" x14ac:dyDescent="0.25">
      <c r="J571" s="72" t="str">
        <f>IF(PEDIDO!C64&lt;&gt;"",PEDIDO!B64,"")</f>
        <v/>
      </c>
      <c r="K571" s="72" t="str">
        <f t="shared" ref="K571:AP571" si="1940">IF(K$542&lt;&gt;"",$F39,"")</f>
        <v/>
      </c>
      <c r="L571" s="72" t="str">
        <f t="shared" si="1940"/>
        <v/>
      </c>
      <c r="M571" s="72" t="str">
        <f t="shared" si="1940"/>
        <v/>
      </c>
      <c r="N571" s="72" t="str">
        <f t="shared" si="1940"/>
        <v/>
      </c>
      <c r="O571" s="72" t="str">
        <f t="shared" si="1940"/>
        <v/>
      </c>
      <c r="P571" s="72" t="str">
        <f t="shared" si="1940"/>
        <v/>
      </c>
      <c r="Q571" s="72" t="str">
        <f t="shared" si="1940"/>
        <v/>
      </c>
      <c r="R571" s="72" t="str">
        <f t="shared" si="1940"/>
        <v/>
      </c>
      <c r="S571" s="72" t="str">
        <f t="shared" si="1940"/>
        <v/>
      </c>
      <c r="T571" s="72" t="str">
        <f t="shared" si="1940"/>
        <v/>
      </c>
      <c r="U571" s="72" t="str">
        <f t="shared" si="1940"/>
        <v/>
      </c>
      <c r="V571" s="72" t="str">
        <f t="shared" si="1940"/>
        <v/>
      </c>
      <c r="W571" s="72" t="str">
        <f t="shared" si="1940"/>
        <v/>
      </c>
      <c r="X571" s="72" t="str">
        <f t="shared" si="1940"/>
        <v/>
      </c>
      <c r="Y571" s="72" t="str">
        <f t="shared" si="1940"/>
        <v/>
      </c>
      <c r="Z571" s="72" t="str">
        <f t="shared" si="1940"/>
        <v/>
      </c>
      <c r="AA571" s="72" t="str">
        <f t="shared" si="1940"/>
        <v/>
      </c>
      <c r="AB571" s="72" t="str">
        <f t="shared" si="1940"/>
        <v/>
      </c>
      <c r="AC571" s="72" t="str">
        <f t="shared" si="1940"/>
        <v/>
      </c>
      <c r="AD571" s="72" t="str">
        <f t="shared" si="1940"/>
        <v/>
      </c>
      <c r="AE571" s="72" t="str">
        <f t="shared" si="1940"/>
        <v/>
      </c>
      <c r="AF571" s="72" t="str">
        <f t="shared" si="1940"/>
        <v/>
      </c>
      <c r="AG571" s="72" t="str">
        <f t="shared" si="1940"/>
        <v/>
      </c>
      <c r="AH571" s="72" t="str">
        <f t="shared" si="1940"/>
        <v/>
      </c>
      <c r="AI571" s="72" t="str">
        <f t="shared" si="1940"/>
        <v/>
      </c>
      <c r="AJ571" s="72" t="str">
        <f t="shared" si="1940"/>
        <v/>
      </c>
      <c r="AK571" s="72" t="str">
        <f t="shared" si="1940"/>
        <v/>
      </c>
      <c r="AL571" s="72" t="str">
        <f t="shared" si="1940"/>
        <v/>
      </c>
      <c r="AM571" s="72" t="str">
        <f t="shared" si="1940"/>
        <v/>
      </c>
      <c r="AN571" s="72" t="str">
        <f t="shared" si="1940"/>
        <v/>
      </c>
      <c r="AO571" s="72" t="str">
        <f t="shared" si="1940"/>
        <v/>
      </c>
      <c r="AP571" s="72" t="str">
        <f t="shared" si="1940"/>
        <v/>
      </c>
      <c r="AQ571" s="72" t="str">
        <f t="shared" ref="AQ571:BV571" si="1941">IF(AQ$542&lt;&gt;"",$F39,"")</f>
        <v/>
      </c>
      <c r="AR571" s="72" t="str">
        <f t="shared" si="1941"/>
        <v/>
      </c>
      <c r="AS571" s="72" t="str">
        <f t="shared" si="1941"/>
        <v/>
      </c>
      <c r="AT571" s="72" t="str">
        <f t="shared" si="1941"/>
        <v/>
      </c>
      <c r="AU571" s="72" t="str">
        <f t="shared" si="1941"/>
        <v/>
      </c>
      <c r="AV571" s="72" t="str">
        <f t="shared" si="1941"/>
        <v/>
      </c>
      <c r="AW571" s="72" t="str">
        <f t="shared" si="1941"/>
        <v/>
      </c>
      <c r="AX571" s="72" t="str">
        <f t="shared" si="1941"/>
        <v/>
      </c>
      <c r="AY571" s="72" t="str">
        <f t="shared" si="1941"/>
        <v/>
      </c>
      <c r="AZ571" s="72" t="str">
        <f t="shared" si="1941"/>
        <v/>
      </c>
      <c r="BA571" s="72" t="str">
        <f t="shared" si="1941"/>
        <v/>
      </c>
      <c r="BB571" s="72" t="str">
        <f t="shared" si="1941"/>
        <v/>
      </c>
      <c r="BC571" s="72" t="str">
        <f t="shared" si="1941"/>
        <v/>
      </c>
      <c r="BD571" s="72" t="str">
        <f t="shared" si="1941"/>
        <v/>
      </c>
      <c r="BE571" s="72" t="str">
        <f t="shared" si="1941"/>
        <v/>
      </c>
      <c r="BF571" s="72" t="str">
        <f t="shared" si="1941"/>
        <v/>
      </c>
      <c r="BG571" s="72" t="str">
        <f t="shared" si="1941"/>
        <v/>
      </c>
      <c r="BH571" s="72" t="str">
        <f t="shared" si="1941"/>
        <v/>
      </c>
      <c r="BI571" s="72" t="str">
        <f t="shared" si="1941"/>
        <v/>
      </c>
      <c r="BJ571" s="72" t="str">
        <f t="shared" si="1941"/>
        <v/>
      </c>
      <c r="BK571" s="72" t="str">
        <f t="shared" si="1941"/>
        <v/>
      </c>
      <c r="BL571" s="72" t="str">
        <f t="shared" si="1941"/>
        <v/>
      </c>
      <c r="BM571" s="72" t="str">
        <f t="shared" si="1941"/>
        <v/>
      </c>
      <c r="BN571" s="72" t="str">
        <f t="shared" si="1941"/>
        <v/>
      </c>
      <c r="BO571" s="72" t="str">
        <f t="shared" si="1941"/>
        <v/>
      </c>
      <c r="BP571" s="72" t="str">
        <f t="shared" si="1941"/>
        <v/>
      </c>
      <c r="BQ571" s="72" t="str">
        <f t="shared" si="1941"/>
        <v/>
      </c>
      <c r="BR571" s="72" t="str">
        <f t="shared" si="1941"/>
        <v/>
      </c>
      <c r="BS571" s="72" t="str">
        <f t="shared" si="1941"/>
        <v/>
      </c>
      <c r="BT571" s="72" t="str">
        <f t="shared" si="1941"/>
        <v/>
      </c>
      <c r="BU571" s="72" t="str">
        <f t="shared" si="1941"/>
        <v/>
      </c>
      <c r="BV571" s="72" t="str">
        <f t="shared" si="1941"/>
        <v/>
      </c>
      <c r="BW571" s="72" t="str">
        <f t="shared" ref="BW571:DB571" si="1942">IF(BW$542&lt;&gt;"",$F39,"")</f>
        <v/>
      </c>
      <c r="BX571" s="72" t="str">
        <f t="shared" si="1942"/>
        <v/>
      </c>
      <c r="BY571" s="72" t="str">
        <f t="shared" si="1942"/>
        <v/>
      </c>
      <c r="BZ571" s="72" t="str">
        <f t="shared" si="1942"/>
        <v/>
      </c>
      <c r="CA571" s="72" t="str">
        <f t="shared" si="1942"/>
        <v/>
      </c>
      <c r="CB571" s="72" t="str">
        <f t="shared" si="1942"/>
        <v/>
      </c>
      <c r="CC571" s="72" t="str">
        <f t="shared" si="1942"/>
        <v/>
      </c>
      <c r="CD571" s="72" t="str">
        <f t="shared" si="1942"/>
        <v/>
      </c>
      <c r="CE571" s="72" t="str">
        <f t="shared" si="1942"/>
        <v/>
      </c>
      <c r="CF571" s="72" t="str">
        <f t="shared" si="1942"/>
        <v/>
      </c>
      <c r="CG571" s="72" t="str">
        <f t="shared" si="1942"/>
        <v/>
      </c>
      <c r="CH571" s="72" t="str">
        <f t="shared" si="1942"/>
        <v/>
      </c>
      <c r="CI571" s="72" t="str">
        <f t="shared" si="1942"/>
        <v/>
      </c>
      <c r="CJ571" s="72" t="str">
        <f t="shared" si="1942"/>
        <v/>
      </c>
      <c r="CK571" s="72" t="str">
        <f t="shared" si="1942"/>
        <v/>
      </c>
      <c r="CL571" s="72" t="str">
        <f t="shared" si="1942"/>
        <v/>
      </c>
      <c r="CM571" s="72" t="str">
        <f t="shared" si="1942"/>
        <v/>
      </c>
      <c r="CN571" s="72" t="str">
        <f t="shared" si="1942"/>
        <v/>
      </c>
      <c r="CO571" s="72" t="str">
        <f t="shared" si="1942"/>
        <v/>
      </c>
      <c r="CP571" s="72" t="str">
        <f t="shared" si="1942"/>
        <v/>
      </c>
      <c r="CQ571" s="72" t="str">
        <f t="shared" si="1942"/>
        <v/>
      </c>
      <c r="CR571" s="72" t="str">
        <f t="shared" si="1942"/>
        <v/>
      </c>
      <c r="CS571" s="72" t="str">
        <f t="shared" si="1942"/>
        <v/>
      </c>
      <c r="CT571" s="72" t="str">
        <f t="shared" si="1942"/>
        <v/>
      </c>
      <c r="CU571" s="72" t="str">
        <f t="shared" si="1942"/>
        <v/>
      </c>
      <c r="CV571" s="72" t="str">
        <f t="shared" si="1942"/>
        <v/>
      </c>
      <c r="CW571" s="72" t="str">
        <f t="shared" si="1942"/>
        <v/>
      </c>
      <c r="CX571" s="72" t="str">
        <f t="shared" si="1942"/>
        <v/>
      </c>
      <c r="CY571" s="72" t="str">
        <f t="shared" si="1942"/>
        <v/>
      </c>
      <c r="CZ571" s="72" t="str">
        <f t="shared" si="1942"/>
        <v/>
      </c>
      <c r="DA571" s="72" t="str">
        <f t="shared" si="1942"/>
        <v/>
      </c>
      <c r="DB571" s="72" t="str">
        <f t="shared" si="1942"/>
        <v/>
      </c>
      <c r="DC571" s="72" t="str">
        <f t="shared" ref="DC571:DV571" si="1943">IF(DC$542&lt;&gt;"",$F39,"")</f>
        <v/>
      </c>
      <c r="DD571" s="72" t="str">
        <f t="shared" si="1943"/>
        <v/>
      </c>
      <c r="DE571" s="72" t="str">
        <f t="shared" si="1943"/>
        <v/>
      </c>
      <c r="DF571" s="72" t="str">
        <f t="shared" si="1943"/>
        <v/>
      </c>
      <c r="DG571" s="72" t="str">
        <f t="shared" si="1943"/>
        <v/>
      </c>
      <c r="DH571" s="72" t="str">
        <f t="shared" si="1943"/>
        <v/>
      </c>
      <c r="DI571" s="72" t="str">
        <f t="shared" si="1943"/>
        <v/>
      </c>
      <c r="DJ571" s="72" t="str">
        <f t="shared" si="1943"/>
        <v/>
      </c>
      <c r="DK571" s="72" t="str">
        <f t="shared" si="1943"/>
        <v/>
      </c>
      <c r="DL571" s="72" t="str">
        <f t="shared" si="1943"/>
        <v/>
      </c>
      <c r="DM571" s="72" t="str">
        <f t="shared" si="1943"/>
        <v/>
      </c>
      <c r="DN571" s="72" t="str">
        <f t="shared" si="1943"/>
        <v/>
      </c>
      <c r="DO571" s="72" t="str">
        <f t="shared" si="1943"/>
        <v/>
      </c>
      <c r="DP571" s="72" t="str">
        <f t="shared" si="1943"/>
        <v/>
      </c>
      <c r="DQ571" s="72" t="str">
        <f t="shared" si="1943"/>
        <v/>
      </c>
      <c r="DR571" s="72" t="str">
        <f t="shared" si="1943"/>
        <v/>
      </c>
      <c r="DS571" s="72" t="str">
        <f t="shared" si="1943"/>
        <v/>
      </c>
      <c r="DT571" s="72" t="str">
        <f t="shared" si="1943"/>
        <v/>
      </c>
      <c r="DU571" s="72" t="str">
        <f t="shared" si="1943"/>
        <v/>
      </c>
      <c r="DV571" s="72" t="str">
        <f t="shared" si="1943"/>
        <v/>
      </c>
      <c r="DY571" s="79" t="s">
        <v>1273</v>
      </c>
      <c r="DZ571" t="s">
        <v>1834</v>
      </c>
      <c r="EA571" t="s">
        <v>7365</v>
      </c>
      <c r="EB571" t="s">
        <v>11093</v>
      </c>
      <c r="EC571" t="s">
        <v>12761</v>
      </c>
    </row>
    <row r="572" spans="10:133" x14ac:dyDescent="0.25">
      <c r="J572" s="72" t="str">
        <f>IF(PEDIDO!C65&lt;&gt;"",PEDIDO!B65,"")</f>
        <v/>
      </c>
      <c r="K572" s="72" t="str">
        <f t="shared" ref="K572:AP572" si="1944">IF(K$542&lt;&gt;"",$F40,"")</f>
        <v/>
      </c>
      <c r="L572" s="72" t="str">
        <f t="shared" si="1944"/>
        <v/>
      </c>
      <c r="M572" s="72" t="str">
        <f t="shared" si="1944"/>
        <v/>
      </c>
      <c r="N572" s="72" t="str">
        <f t="shared" si="1944"/>
        <v/>
      </c>
      <c r="O572" s="72" t="str">
        <f t="shared" si="1944"/>
        <v/>
      </c>
      <c r="P572" s="72" t="str">
        <f t="shared" si="1944"/>
        <v/>
      </c>
      <c r="Q572" s="72" t="str">
        <f t="shared" si="1944"/>
        <v/>
      </c>
      <c r="R572" s="72" t="str">
        <f t="shared" si="1944"/>
        <v/>
      </c>
      <c r="S572" s="72" t="str">
        <f t="shared" si="1944"/>
        <v/>
      </c>
      <c r="T572" s="72" t="str">
        <f t="shared" si="1944"/>
        <v/>
      </c>
      <c r="U572" s="72" t="str">
        <f t="shared" si="1944"/>
        <v/>
      </c>
      <c r="V572" s="72" t="str">
        <f t="shared" si="1944"/>
        <v/>
      </c>
      <c r="W572" s="72" t="str">
        <f t="shared" si="1944"/>
        <v/>
      </c>
      <c r="X572" s="72" t="str">
        <f t="shared" si="1944"/>
        <v/>
      </c>
      <c r="Y572" s="72" t="str">
        <f t="shared" si="1944"/>
        <v/>
      </c>
      <c r="Z572" s="72" t="str">
        <f t="shared" si="1944"/>
        <v/>
      </c>
      <c r="AA572" s="72" t="str">
        <f t="shared" si="1944"/>
        <v/>
      </c>
      <c r="AB572" s="72" t="str">
        <f t="shared" si="1944"/>
        <v/>
      </c>
      <c r="AC572" s="72" t="str">
        <f t="shared" si="1944"/>
        <v/>
      </c>
      <c r="AD572" s="72" t="str">
        <f t="shared" si="1944"/>
        <v/>
      </c>
      <c r="AE572" s="72" t="str">
        <f t="shared" si="1944"/>
        <v/>
      </c>
      <c r="AF572" s="72" t="str">
        <f t="shared" si="1944"/>
        <v/>
      </c>
      <c r="AG572" s="72" t="str">
        <f t="shared" si="1944"/>
        <v/>
      </c>
      <c r="AH572" s="72" t="str">
        <f t="shared" si="1944"/>
        <v/>
      </c>
      <c r="AI572" s="72" t="str">
        <f t="shared" si="1944"/>
        <v/>
      </c>
      <c r="AJ572" s="72" t="str">
        <f t="shared" si="1944"/>
        <v/>
      </c>
      <c r="AK572" s="72" t="str">
        <f t="shared" si="1944"/>
        <v/>
      </c>
      <c r="AL572" s="72" t="str">
        <f t="shared" si="1944"/>
        <v/>
      </c>
      <c r="AM572" s="72" t="str">
        <f t="shared" si="1944"/>
        <v/>
      </c>
      <c r="AN572" s="72" t="str">
        <f t="shared" si="1944"/>
        <v/>
      </c>
      <c r="AO572" s="72" t="str">
        <f t="shared" si="1944"/>
        <v/>
      </c>
      <c r="AP572" s="72" t="str">
        <f t="shared" si="1944"/>
        <v/>
      </c>
      <c r="AQ572" s="72" t="str">
        <f t="shared" ref="AQ572:BV572" si="1945">IF(AQ$542&lt;&gt;"",$F40,"")</f>
        <v/>
      </c>
      <c r="AR572" s="72" t="str">
        <f t="shared" si="1945"/>
        <v/>
      </c>
      <c r="AS572" s="72" t="str">
        <f t="shared" si="1945"/>
        <v/>
      </c>
      <c r="AT572" s="72" t="str">
        <f t="shared" si="1945"/>
        <v/>
      </c>
      <c r="AU572" s="72" t="str">
        <f t="shared" si="1945"/>
        <v/>
      </c>
      <c r="AV572" s="72" t="str">
        <f t="shared" si="1945"/>
        <v/>
      </c>
      <c r="AW572" s="72" t="str">
        <f t="shared" si="1945"/>
        <v/>
      </c>
      <c r="AX572" s="72" t="str">
        <f t="shared" si="1945"/>
        <v/>
      </c>
      <c r="AY572" s="72" t="str">
        <f t="shared" si="1945"/>
        <v/>
      </c>
      <c r="AZ572" s="72" t="str">
        <f t="shared" si="1945"/>
        <v/>
      </c>
      <c r="BA572" s="72" t="str">
        <f t="shared" si="1945"/>
        <v/>
      </c>
      <c r="BB572" s="72" t="str">
        <f t="shared" si="1945"/>
        <v/>
      </c>
      <c r="BC572" s="72" t="str">
        <f t="shared" si="1945"/>
        <v/>
      </c>
      <c r="BD572" s="72" t="str">
        <f t="shared" si="1945"/>
        <v/>
      </c>
      <c r="BE572" s="72" t="str">
        <f t="shared" si="1945"/>
        <v/>
      </c>
      <c r="BF572" s="72" t="str">
        <f t="shared" si="1945"/>
        <v/>
      </c>
      <c r="BG572" s="72" t="str">
        <f t="shared" si="1945"/>
        <v/>
      </c>
      <c r="BH572" s="72" t="str">
        <f t="shared" si="1945"/>
        <v/>
      </c>
      <c r="BI572" s="72" t="str">
        <f t="shared" si="1945"/>
        <v/>
      </c>
      <c r="BJ572" s="72" t="str">
        <f t="shared" si="1945"/>
        <v/>
      </c>
      <c r="BK572" s="72" t="str">
        <f t="shared" si="1945"/>
        <v/>
      </c>
      <c r="BL572" s="72" t="str">
        <f t="shared" si="1945"/>
        <v/>
      </c>
      <c r="BM572" s="72" t="str">
        <f t="shared" si="1945"/>
        <v/>
      </c>
      <c r="BN572" s="72" t="str">
        <f t="shared" si="1945"/>
        <v/>
      </c>
      <c r="BO572" s="72" t="str">
        <f t="shared" si="1945"/>
        <v/>
      </c>
      <c r="BP572" s="72" t="str">
        <f t="shared" si="1945"/>
        <v/>
      </c>
      <c r="BQ572" s="72" t="str">
        <f t="shared" si="1945"/>
        <v/>
      </c>
      <c r="BR572" s="72" t="str">
        <f t="shared" si="1945"/>
        <v/>
      </c>
      <c r="BS572" s="72" t="str">
        <f t="shared" si="1945"/>
        <v/>
      </c>
      <c r="BT572" s="72" t="str">
        <f t="shared" si="1945"/>
        <v/>
      </c>
      <c r="BU572" s="72" t="str">
        <f t="shared" si="1945"/>
        <v/>
      </c>
      <c r="BV572" s="72" t="str">
        <f t="shared" si="1945"/>
        <v/>
      </c>
      <c r="BW572" s="72" t="str">
        <f t="shared" ref="BW572:DB572" si="1946">IF(BW$542&lt;&gt;"",$F40,"")</f>
        <v/>
      </c>
      <c r="BX572" s="72" t="str">
        <f t="shared" si="1946"/>
        <v/>
      </c>
      <c r="BY572" s="72" t="str">
        <f t="shared" si="1946"/>
        <v/>
      </c>
      <c r="BZ572" s="72" t="str">
        <f t="shared" si="1946"/>
        <v/>
      </c>
      <c r="CA572" s="72" t="str">
        <f t="shared" si="1946"/>
        <v/>
      </c>
      <c r="CB572" s="72" t="str">
        <f t="shared" si="1946"/>
        <v/>
      </c>
      <c r="CC572" s="72" t="str">
        <f t="shared" si="1946"/>
        <v/>
      </c>
      <c r="CD572" s="72" t="str">
        <f t="shared" si="1946"/>
        <v/>
      </c>
      <c r="CE572" s="72" t="str">
        <f t="shared" si="1946"/>
        <v/>
      </c>
      <c r="CF572" s="72" t="str">
        <f t="shared" si="1946"/>
        <v/>
      </c>
      <c r="CG572" s="72" t="str">
        <f t="shared" si="1946"/>
        <v/>
      </c>
      <c r="CH572" s="72" t="str">
        <f t="shared" si="1946"/>
        <v/>
      </c>
      <c r="CI572" s="72" t="str">
        <f t="shared" si="1946"/>
        <v/>
      </c>
      <c r="CJ572" s="72" t="str">
        <f t="shared" si="1946"/>
        <v/>
      </c>
      <c r="CK572" s="72" t="str">
        <f t="shared" si="1946"/>
        <v/>
      </c>
      <c r="CL572" s="72" t="str">
        <f t="shared" si="1946"/>
        <v/>
      </c>
      <c r="CM572" s="72" t="str">
        <f t="shared" si="1946"/>
        <v/>
      </c>
      <c r="CN572" s="72" t="str">
        <f t="shared" si="1946"/>
        <v/>
      </c>
      <c r="CO572" s="72" t="str">
        <f t="shared" si="1946"/>
        <v/>
      </c>
      <c r="CP572" s="72" t="str">
        <f t="shared" si="1946"/>
        <v/>
      </c>
      <c r="CQ572" s="72" t="str">
        <f t="shared" si="1946"/>
        <v/>
      </c>
      <c r="CR572" s="72" t="str">
        <f t="shared" si="1946"/>
        <v/>
      </c>
      <c r="CS572" s="72" t="str">
        <f t="shared" si="1946"/>
        <v/>
      </c>
      <c r="CT572" s="72" t="str">
        <f t="shared" si="1946"/>
        <v/>
      </c>
      <c r="CU572" s="72" t="str">
        <f t="shared" si="1946"/>
        <v/>
      </c>
      <c r="CV572" s="72" t="str">
        <f t="shared" si="1946"/>
        <v/>
      </c>
      <c r="CW572" s="72" t="str">
        <f t="shared" si="1946"/>
        <v/>
      </c>
      <c r="CX572" s="72" t="str">
        <f t="shared" si="1946"/>
        <v/>
      </c>
      <c r="CY572" s="72" t="str">
        <f t="shared" si="1946"/>
        <v/>
      </c>
      <c r="CZ572" s="72" t="str">
        <f t="shared" si="1946"/>
        <v/>
      </c>
      <c r="DA572" s="72" t="str">
        <f t="shared" si="1946"/>
        <v/>
      </c>
      <c r="DB572" s="72" t="str">
        <f t="shared" si="1946"/>
        <v/>
      </c>
      <c r="DC572" s="72" t="str">
        <f t="shared" ref="DC572:DV572" si="1947">IF(DC$542&lt;&gt;"",$F40,"")</f>
        <v/>
      </c>
      <c r="DD572" s="72" t="str">
        <f t="shared" si="1947"/>
        <v/>
      </c>
      <c r="DE572" s="72" t="str">
        <f t="shared" si="1947"/>
        <v/>
      </c>
      <c r="DF572" s="72" t="str">
        <f t="shared" si="1947"/>
        <v/>
      </c>
      <c r="DG572" s="72" t="str">
        <f t="shared" si="1947"/>
        <v/>
      </c>
      <c r="DH572" s="72" t="str">
        <f t="shared" si="1947"/>
        <v/>
      </c>
      <c r="DI572" s="72" t="str">
        <f t="shared" si="1947"/>
        <v/>
      </c>
      <c r="DJ572" s="72" t="str">
        <f t="shared" si="1947"/>
        <v/>
      </c>
      <c r="DK572" s="72" t="str">
        <f t="shared" si="1947"/>
        <v/>
      </c>
      <c r="DL572" s="72" t="str">
        <f t="shared" si="1947"/>
        <v/>
      </c>
      <c r="DM572" s="72" t="str">
        <f t="shared" si="1947"/>
        <v/>
      </c>
      <c r="DN572" s="72" t="str">
        <f t="shared" si="1947"/>
        <v/>
      </c>
      <c r="DO572" s="72" t="str">
        <f t="shared" si="1947"/>
        <v/>
      </c>
      <c r="DP572" s="72" t="str">
        <f t="shared" si="1947"/>
        <v/>
      </c>
      <c r="DQ572" s="72" t="str">
        <f t="shared" si="1947"/>
        <v/>
      </c>
      <c r="DR572" s="72" t="str">
        <f t="shared" si="1947"/>
        <v/>
      </c>
      <c r="DS572" s="72" t="str">
        <f t="shared" si="1947"/>
        <v/>
      </c>
      <c r="DT572" s="72" t="str">
        <f t="shared" si="1947"/>
        <v/>
      </c>
      <c r="DU572" s="72" t="str">
        <f t="shared" si="1947"/>
        <v/>
      </c>
      <c r="DV572" s="72" t="str">
        <f t="shared" si="1947"/>
        <v/>
      </c>
      <c r="DY572" s="79" t="s">
        <v>1274</v>
      </c>
      <c r="DZ572" t="s">
        <v>1835</v>
      </c>
      <c r="EA572" t="s">
        <v>5538</v>
      </c>
      <c r="EB572" t="s">
        <v>11094</v>
      </c>
      <c r="EC572" t="s">
        <v>12762</v>
      </c>
    </row>
    <row r="573" spans="10:133" x14ac:dyDescent="0.25">
      <c r="J573" s="72" t="str">
        <f>IF(PEDIDO!C66&lt;&gt;"",PEDIDO!B66,"")</f>
        <v/>
      </c>
      <c r="K573" s="72" t="str">
        <f t="shared" ref="K573:AP573" si="1948">IF(K$542&lt;&gt;"",$F41,"")</f>
        <v/>
      </c>
      <c r="L573" s="72" t="str">
        <f t="shared" si="1948"/>
        <v/>
      </c>
      <c r="M573" s="72" t="str">
        <f t="shared" si="1948"/>
        <v/>
      </c>
      <c r="N573" s="72" t="str">
        <f t="shared" si="1948"/>
        <v/>
      </c>
      <c r="O573" s="72" t="str">
        <f t="shared" si="1948"/>
        <v/>
      </c>
      <c r="P573" s="72" t="str">
        <f t="shared" si="1948"/>
        <v/>
      </c>
      <c r="Q573" s="72" t="str">
        <f t="shared" si="1948"/>
        <v/>
      </c>
      <c r="R573" s="72" t="str">
        <f t="shared" si="1948"/>
        <v/>
      </c>
      <c r="S573" s="72" t="str">
        <f t="shared" si="1948"/>
        <v/>
      </c>
      <c r="T573" s="72" t="str">
        <f t="shared" si="1948"/>
        <v/>
      </c>
      <c r="U573" s="72" t="str">
        <f t="shared" si="1948"/>
        <v/>
      </c>
      <c r="V573" s="72" t="str">
        <f t="shared" si="1948"/>
        <v/>
      </c>
      <c r="W573" s="72" t="str">
        <f t="shared" si="1948"/>
        <v/>
      </c>
      <c r="X573" s="72" t="str">
        <f t="shared" si="1948"/>
        <v/>
      </c>
      <c r="Y573" s="72" t="str">
        <f t="shared" si="1948"/>
        <v/>
      </c>
      <c r="Z573" s="72" t="str">
        <f t="shared" si="1948"/>
        <v/>
      </c>
      <c r="AA573" s="72" t="str">
        <f t="shared" si="1948"/>
        <v/>
      </c>
      <c r="AB573" s="72" t="str">
        <f t="shared" si="1948"/>
        <v/>
      </c>
      <c r="AC573" s="72" t="str">
        <f t="shared" si="1948"/>
        <v/>
      </c>
      <c r="AD573" s="72" t="str">
        <f t="shared" si="1948"/>
        <v/>
      </c>
      <c r="AE573" s="72" t="str">
        <f t="shared" si="1948"/>
        <v/>
      </c>
      <c r="AF573" s="72" t="str">
        <f t="shared" si="1948"/>
        <v/>
      </c>
      <c r="AG573" s="72" t="str">
        <f t="shared" si="1948"/>
        <v/>
      </c>
      <c r="AH573" s="72" t="str">
        <f t="shared" si="1948"/>
        <v/>
      </c>
      <c r="AI573" s="72" t="str">
        <f t="shared" si="1948"/>
        <v/>
      </c>
      <c r="AJ573" s="72" t="str">
        <f t="shared" si="1948"/>
        <v/>
      </c>
      <c r="AK573" s="72" t="str">
        <f t="shared" si="1948"/>
        <v/>
      </c>
      <c r="AL573" s="72" t="str">
        <f t="shared" si="1948"/>
        <v/>
      </c>
      <c r="AM573" s="72" t="str">
        <f t="shared" si="1948"/>
        <v/>
      </c>
      <c r="AN573" s="72" t="str">
        <f t="shared" si="1948"/>
        <v/>
      </c>
      <c r="AO573" s="72" t="str">
        <f t="shared" si="1948"/>
        <v/>
      </c>
      <c r="AP573" s="72" t="str">
        <f t="shared" si="1948"/>
        <v/>
      </c>
      <c r="AQ573" s="72" t="str">
        <f t="shared" ref="AQ573:BV573" si="1949">IF(AQ$542&lt;&gt;"",$F41,"")</f>
        <v/>
      </c>
      <c r="AR573" s="72" t="str">
        <f t="shared" si="1949"/>
        <v/>
      </c>
      <c r="AS573" s="72" t="str">
        <f t="shared" si="1949"/>
        <v/>
      </c>
      <c r="AT573" s="72" t="str">
        <f t="shared" si="1949"/>
        <v/>
      </c>
      <c r="AU573" s="72" t="str">
        <f t="shared" si="1949"/>
        <v/>
      </c>
      <c r="AV573" s="72" t="str">
        <f t="shared" si="1949"/>
        <v/>
      </c>
      <c r="AW573" s="72" t="str">
        <f t="shared" si="1949"/>
        <v/>
      </c>
      <c r="AX573" s="72" t="str">
        <f t="shared" si="1949"/>
        <v/>
      </c>
      <c r="AY573" s="72" t="str">
        <f t="shared" si="1949"/>
        <v/>
      </c>
      <c r="AZ573" s="72" t="str">
        <f t="shared" si="1949"/>
        <v/>
      </c>
      <c r="BA573" s="72" t="str">
        <f t="shared" si="1949"/>
        <v/>
      </c>
      <c r="BB573" s="72" t="str">
        <f t="shared" si="1949"/>
        <v/>
      </c>
      <c r="BC573" s="72" t="str">
        <f t="shared" si="1949"/>
        <v/>
      </c>
      <c r="BD573" s="72" t="str">
        <f t="shared" si="1949"/>
        <v/>
      </c>
      <c r="BE573" s="72" t="str">
        <f t="shared" si="1949"/>
        <v/>
      </c>
      <c r="BF573" s="72" t="str">
        <f t="shared" si="1949"/>
        <v/>
      </c>
      <c r="BG573" s="72" t="str">
        <f t="shared" si="1949"/>
        <v/>
      </c>
      <c r="BH573" s="72" t="str">
        <f t="shared" si="1949"/>
        <v/>
      </c>
      <c r="BI573" s="72" t="str">
        <f t="shared" si="1949"/>
        <v/>
      </c>
      <c r="BJ573" s="72" t="str">
        <f t="shared" si="1949"/>
        <v/>
      </c>
      <c r="BK573" s="72" t="str">
        <f t="shared" si="1949"/>
        <v/>
      </c>
      <c r="BL573" s="72" t="str">
        <f t="shared" si="1949"/>
        <v/>
      </c>
      <c r="BM573" s="72" t="str">
        <f t="shared" si="1949"/>
        <v/>
      </c>
      <c r="BN573" s="72" t="str">
        <f t="shared" si="1949"/>
        <v/>
      </c>
      <c r="BO573" s="72" t="str">
        <f t="shared" si="1949"/>
        <v/>
      </c>
      <c r="BP573" s="72" t="str">
        <f t="shared" si="1949"/>
        <v/>
      </c>
      <c r="BQ573" s="72" t="str">
        <f t="shared" si="1949"/>
        <v/>
      </c>
      <c r="BR573" s="72" t="str">
        <f t="shared" si="1949"/>
        <v/>
      </c>
      <c r="BS573" s="72" t="str">
        <f t="shared" si="1949"/>
        <v/>
      </c>
      <c r="BT573" s="72" t="str">
        <f t="shared" si="1949"/>
        <v/>
      </c>
      <c r="BU573" s="72" t="str">
        <f t="shared" si="1949"/>
        <v/>
      </c>
      <c r="BV573" s="72" t="str">
        <f t="shared" si="1949"/>
        <v/>
      </c>
      <c r="BW573" s="72" t="str">
        <f t="shared" ref="BW573:DB573" si="1950">IF(BW$542&lt;&gt;"",$F41,"")</f>
        <v/>
      </c>
      <c r="BX573" s="72" t="str">
        <f t="shared" si="1950"/>
        <v/>
      </c>
      <c r="BY573" s="72" t="str">
        <f t="shared" si="1950"/>
        <v/>
      </c>
      <c r="BZ573" s="72" t="str">
        <f t="shared" si="1950"/>
        <v/>
      </c>
      <c r="CA573" s="72" t="str">
        <f t="shared" si="1950"/>
        <v/>
      </c>
      <c r="CB573" s="72" t="str">
        <f t="shared" si="1950"/>
        <v/>
      </c>
      <c r="CC573" s="72" t="str">
        <f t="shared" si="1950"/>
        <v/>
      </c>
      <c r="CD573" s="72" t="str">
        <f t="shared" si="1950"/>
        <v/>
      </c>
      <c r="CE573" s="72" t="str">
        <f t="shared" si="1950"/>
        <v/>
      </c>
      <c r="CF573" s="72" t="str">
        <f t="shared" si="1950"/>
        <v/>
      </c>
      <c r="CG573" s="72" t="str">
        <f t="shared" si="1950"/>
        <v/>
      </c>
      <c r="CH573" s="72" t="str">
        <f t="shared" si="1950"/>
        <v/>
      </c>
      <c r="CI573" s="72" t="str">
        <f t="shared" si="1950"/>
        <v/>
      </c>
      <c r="CJ573" s="72" t="str">
        <f t="shared" si="1950"/>
        <v/>
      </c>
      <c r="CK573" s="72" t="str">
        <f t="shared" si="1950"/>
        <v/>
      </c>
      <c r="CL573" s="72" t="str">
        <f t="shared" si="1950"/>
        <v/>
      </c>
      <c r="CM573" s="72" t="str">
        <f t="shared" si="1950"/>
        <v/>
      </c>
      <c r="CN573" s="72" t="str">
        <f t="shared" si="1950"/>
        <v/>
      </c>
      <c r="CO573" s="72" t="str">
        <f t="shared" si="1950"/>
        <v/>
      </c>
      <c r="CP573" s="72" t="str">
        <f t="shared" si="1950"/>
        <v/>
      </c>
      <c r="CQ573" s="72" t="str">
        <f t="shared" si="1950"/>
        <v/>
      </c>
      <c r="CR573" s="72" t="str">
        <f t="shared" si="1950"/>
        <v/>
      </c>
      <c r="CS573" s="72" t="str">
        <f t="shared" si="1950"/>
        <v/>
      </c>
      <c r="CT573" s="72" t="str">
        <f t="shared" si="1950"/>
        <v/>
      </c>
      <c r="CU573" s="72" t="str">
        <f t="shared" si="1950"/>
        <v/>
      </c>
      <c r="CV573" s="72" t="str">
        <f t="shared" si="1950"/>
        <v/>
      </c>
      <c r="CW573" s="72" t="str">
        <f t="shared" si="1950"/>
        <v/>
      </c>
      <c r="CX573" s="72" t="str">
        <f t="shared" si="1950"/>
        <v/>
      </c>
      <c r="CY573" s="72" t="str">
        <f t="shared" si="1950"/>
        <v/>
      </c>
      <c r="CZ573" s="72" t="str">
        <f t="shared" si="1950"/>
        <v/>
      </c>
      <c r="DA573" s="72" t="str">
        <f t="shared" si="1950"/>
        <v/>
      </c>
      <c r="DB573" s="72" t="str">
        <f t="shared" si="1950"/>
        <v/>
      </c>
      <c r="DC573" s="72" t="str">
        <f t="shared" ref="DC573:DV573" si="1951">IF(DC$542&lt;&gt;"",$F41,"")</f>
        <v/>
      </c>
      <c r="DD573" s="72" t="str">
        <f t="shared" si="1951"/>
        <v/>
      </c>
      <c r="DE573" s="72" t="str">
        <f t="shared" si="1951"/>
        <v/>
      </c>
      <c r="DF573" s="72" t="str">
        <f t="shared" si="1951"/>
        <v/>
      </c>
      <c r="DG573" s="72" t="str">
        <f t="shared" si="1951"/>
        <v/>
      </c>
      <c r="DH573" s="72" t="str">
        <f t="shared" si="1951"/>
        <v/>
      </c>
      <c r="DI573" s="72" t="str">
        <f t="shared" si="1951"/>
        <v/>
      </c>
      <c r="DJ573" s="72" t="str">
        <f t="shared" si="1951"/>
        <v/>
      </c>
      <c r="DK573" s="72" t="str">
        <f t="shared" si="1951"/>
        <v/>
      </c>
      <c r="DL573" s="72" t="str">
        <f t="shared" si="1951"/>
        <v/>
      </c>
      <c r="DM573" s="72" t="str">
        <f t="shared" si="1951"/>
        <v/>
      </c>
      <c r="DN573" s="72" t="str">
        <f t="shared" si="1951"/>
        <v/>
      </c>
      <c r="DO573" s="72" t="str">
        <f t="shared" si="1951"/>
        <v/>
      </c>
      <c r="DP573" s="72" t="str">
        <f t="shared" si="1951"/>
        <v/>
      </c>
      <c r="DQ573" s="72" t="str">
        <f t="shared" si="1951"/>
        <v/>
      </c>
      <c r="DR573" s="72" t="str">
        <f t="shared" si="1951"/>
        <v/>
      </c>
      <c r="DS573" s="72" t="str">
        <f t="shared" si="1951"/>
        <v/>
      </c>
      <c r="DT573" s="72" t="str">
        <f t="shared" si="1951"/>
        <v/>
      </c>
      <c r="DU573" s="72" t="str">
        <f t="shared" si="1951"/>
        <v/>
      </c>
      <c r="DV573" s="72" t="str">
        <f t="shared" si="1951"/>
        <v/>
      </c>
      <c r="DY573" s="79" t="s">
        <v>1275</v>
      </c>
      <c r="DZ573" t="s">
        <v>1836</v>
      </c>
      <c r="EA573" t="s">
        <v>7366</v>
      </c>
      <c r="EB573" t="s">
        <v>11095</v>
      </c>
      <c r="EC573" t="s">
        <v>12763</v>
      </c>
    </row>
    <row r="574" spans="10:133" x14ac:dyDescent="0.25">
      <c r="J574" s="72" t="str">
        <f>IF(PEDIDO!C67&lt;&gt;"",PEDIDO!B67,"")</f>
        <v/>
      </c>
      <c r="K574" s="72" t="str">
        <f t="shared" ref="K574:AP574" si="1952">IF(K$542&lt;&gt;"",$F42,"")</f>
        <v/>
      </c>
      <c r="L574" s="72" t="str">
        <f t="shared" si="1952"/>
        <v/>
      </c>
      <c r="M574" s="72" t="str">
        <f t="shared" si="1952"/>
        <v/>
      </c>
      <c r="N574" s="72" t="str">
        <f t="shared" si="1952"/>
        <v/>
      </c>
      <c r="O574" s="72" t="str">
        <f t="shared" si="1952"/>
        <v/>
      </c>
      <c r="P574" s="72" t="str">
        <f t="shared" si="1952"/>
        <v/>
      </c>
      <c r="Q574" s="72" t="str">
        <f t="shared" si="1952"/>
        <v/>
      </c>
      <c r="R574" s="72" t="str">
        <f t="shared" si="1952"/>
        <v/>
      </c>
      <c r="S574" s="72" t="str">
        <f t="shared" si="1952"/>
        <v/>
      </c>
      <c r="T574" s="72" t="str">
        <f t="shared" si="1952"/>
        <v/>
      </c>
      <c r="U574" s="72" t="str">
        <f t="shared" si="1952"/>
        <v/>
      </c>
      <c r="V574" s="72" t="str">
        <f t="shared" si="1952"/>
        <v/>
      </c>
      <c r="W574" s="72" t="str">
        <f t="shared" si="1952"/>
        <v/>
      </c>
      <c r="X574" s="72" t="str">
        <f t="shared" si="1952"/>
        <v/>
      </c>
      <c r="Y574" s="72" t="str">
        <f t="shared" si="1952"/>
        <v/>
      </c>
      <c r="Z574" s="72" t="str">
        <f t="shared" si="1952"/>
        <v/>
      </c>
      <c r="AA574" s="72" t="str">
        <f t="shared" si="1952"/>
        <v/>
      </c>
      <c r="AB574" s="72" t="str">
        <f t="shared" si="1952"/>
        <v/>
      </c>
      <c r="AC574" s="72" t="str">
        <f t="shared" si="1952"/>
        <v/>
      </c>
      <c r="AD574" s="72" t="str">
        <f t="shared" si="1952"/>
        <v/>
      </c>
      <c r="AE574" s="72" t="str">
        <f t="shared" si="1952"/>
        <v/>
      </c>
      <c r="AF574" s="72" t="str">
        <f t="shared" si="1952"/>
        <v/>
      </c>
      <c r="AG574" s="72" t="str">
        <f t="shared" si="1952"/>
        <v/>
      </c>
      <c r="AH574" s="72" t="str">
        <f t="shared" si="1952"/>
        <v/>
      </c>
      <c r="AI574" s="72" t="str">
        <f t="shared" si="1952"/>
        <v/>
      </c>
      <c r="AJ574" s="72" t="str">
        <f t="shared" si="1952"/>
        <v/>
      </c>
      <c r="AK574" s="72" t="str">
        <f t="shared" si="1952"/>
        <v/>
      </c>
      <c r="AL574" s="72" t="str">
        <f t="shared" si="1952"/>
        <v/>
      </c>
      <c r="AM574" s="72" t="str">
        <f t="shared" si="1952"/>
        <v/>
      </c>
      <c r="AN574" s="72" t="str">
        <f t="shared" si="1952"/>
        <v/>
      </c>
      <c r="AO574" s="72" t="str">
        <f t="shared" si="1952"/>
        <v/>
      </c>
      <c r="AP574" s="72" t="str">
        <f t="shared" si="1952"/>
        <v/>
      </c>
      <c r="AQ574" s="72" t="str">
        <f t="shared" ref="AQ574:BV574" si="1953">IF(AQ$542&lt;&gt;"",$F42,"")</f>
        <v/>
      </c>
      <c r="AR574" s="72" t="str">
        <f t="shared" si="1953"/>
        <v/>
      </c>
      <c r="AS574" s="72" t="str">
        <f t="shared" si="1953"/>
        <v/>
      </c>
      <c r="AT574" s="72" t="str">
        <f t="shared" si="1953"/>
        <v/>
      </c>
      <c r="AU574" s="72" t="str">
        <f t="shared" si="1953"/>
        <v/>
      </c>
      <c r="AV574" s="72" t="str">
        <f t="shared" si="1953"/>
        <v/>
      </c>
      <c r="AW574" s="72" t="str">
        <f t="shared" si="1953"/>
        <v/>
      </c>
      <c r="AX574" s="72" t="str">
        <f t="shared" si="1953"/>
        <v/>
      </c>
      <c r="AY574" s="72" t="str">
        <f t="shared" si="1953"/>
        <v/>
      </c>
      <c r="AZ574" s="72" t="str">
        <f t="shared" si="1953"/>
        <v/>
      </c>
      <c r="BA574" s="72" t="str">
        <f t="shared" si="1953"/>
        <v/>
      </c>
      <c r="BB574" s="72" t="str">
        <f t="shared" si="1953"/>
        <v/>
      </c>
      <c r="BC574" s="72" t="str">
        <f t="shared" si="1953"/>
        <v/>
      </c>
      <c r="BD574" s="72" t="str">
        <f t="shared" si="1953"/>
        <v/>
      </c>
      <c r="BE574" s="72" t="str">
        <f t="shared" si="1953"/>
        <v/>
      </c>
      <c r="BF574" s="72" t="str">
        <f t="shared" si="1953"/>
        <v/>
      </c>
      <c r="BG574" s="72" t="str">
        <f t="shared" si="1953"/>
        <v/>
      </c>
      <c r="BH574" s="72" t="str">
        <f t="shared" si="1953"/>
        <v/>
      </c>
      <c r="BI574" s="72" t="str">
        <f t="shared" si="1953"/>
        <v/>
      </c>
      <c r="BJ574" s="72" t="str">
        <f t="shared" si="1953"/>
        <v/>
      </c>
      <c r="BK574" s="72" t="str">
        <f t="shared" si="1953"/>
        <v/>
      </c>
      <c r="BL574" s="72" t="str">
        <f t="shared" si="1953"/>
        <v/>
      </c>
      <c r="BM574" s="72" t="str">
        <f t="shared" si="1953"/>
        <v/>
      </c>
      <c r="BN574" s="72" t="str">
        <f t="shared" si="1953"/>
        <v/>
      </c>
      <c r="BO574" s="72" t="str">
        <f t="shared" si="1953"/>
        <v/>
      </c>
      <c r="BP574" s="72" t="str">
        <f t="shared" si="1953"/>
        <v/>
      </c>
      <c r="BQ574" s="72" t="str">
        <f t="shared" si="1953"/>
        <v/>
      </c>
      <c r="BR574" s="72" t="str">
        <f t="shared" si="1953"/>
        <v/>
      </c>
      <c r="BS574" s="72" t="str">
        <f t="shared" si="1953"/>
        <v/>
      </c>
      <c r="BT574" s="72" t="str">
        <f t="shared" si="1953"/>
        <v/>
      </c>
      <c r="BU574" s="72" t="str">
        <f t="shared" si="1953"/>
        <v/>
      </c>
      <c r="BV574" s="72" t="str">
        <f t="shared" si="1953"/>
        <v/>
      </c>
      <c r="BW574" s="72" t="str">
        <f t="shared" ref="BW574:DB574" si="1954">IF(BW$542&lt;&gt;"",$F42,"")</f>
        <v/>
      </c>
      <c r="BX574" s="72" t="str">
        <f t="shared" si="1954"/>
        <v/>
      </c>
      <c r="BY574" s="72" t="str">
        <f t="shared" si="1954"/>
        <v/>
      </c>
      <c r="BZ574" s="72" t="str">
        <f t="shared" si="1954"/>
        <v/>
      </c>
      <c r="CA574" s="72" t="str">
        <f t="shared" si="1954"/>
        <v/>
      </c>
      <c r="CB574" s="72" t="str">
        <f t="shared" si="1954"/>
        <v/>
      </c>
      <c r="CC574" s="72" t="str">
        <f t="shared" si="1954"/>
        <v/>
      </c>
      <c r="CD574" s="72" t="str">
        <f t="shared" si="1954"/>
        <v/>
      </c>
      <c r="CE574" s="72" t="str">
        <f t="shared" si="1954"/>
        <v/>
      </c>
      <c r="CF574" s="72" t="str">
        <f t="shared" si="1954"/>
        <v/>
      </c>
      <c r="CG574" s="72" t="str">
        <f t="shared" si="1954"/>
        <v/>
      </c>
      <c r="CH574" s="72" t="str">
        <f t="shared" si="1954"/>
        <v/>
      </c>
      <c r="CI574" s="72" t="str">
        <f t="shared" si="1954"/>
        <v/>
      </c>
      <c r="CJ574" s="72" t="str">
        <f t="shared" si="1954"/>
        <v/>
      </c>
      <c r="CK574" s="72" t="str">
        <f t="shared" si="1954"/>
        <v/>
      </c>
      <c r="CL574" s="72" t="str">
        <f t="shared" si="1954"/>
        <v/>
      </c>
      <c r="CM574" s="72" t="str">
        <f t="shared" si="1954"/>
        <v/>
      </c>
      <c r="CN574" s="72" t="str">
        <f t="shared" si="1954"/>
        <v/>
      </c>
      <c r="CO574" s="72" t="str">
        <f t="shared" si="1954"/>
        <v/>
      </c>
      <c r="CP574" s="72" t="str">
        <f t="shared" si="1954"/>
        <v/>
      </c>
      <c r="CQ574" s="72" t="str">
        <f t="shared" si="1954"/>
        <v/>
      </c>
      <c r="CR574" s="72" t="str">
        <f t="shared" si="1954"/>
        <v/>
      </c>
      <c r="CS574" s="72" t="str">
        <f t="shared" si="1954"/>
        <v/>
      </c>
      <c r="CT574" s="72" t="str">
        <f t="shared" si="1954"/>
        <v/>
      </c>
      <c r="CU574" s="72" t="str">
        <f t="shared" si="1954"/>
        <v/>
      </c>
      <c r="CV574" s="72" t="str">
        <f t="shared" si="1954"/>
        <v/>
      </c>
      <c r="CW574" s="72" t="str">
        <f t="shared" si="1954"/>
        <v/>
      </c>
      <c r="CX574" s="72" t="str">
        <f t="shared" si="1954"/>
        <v/>
      </c>
      <c r="CY574" s="72" t="str">
        <f t="shared" si="1954"/>
        <v/>
      </c>
      <c r="CZ574" s="72" t="str">
        <f t="shared" si="1954"/>
        <v/>
      </c>
      <c r="DA574" s="72" t="str">
        <f t="shared" si="1954"/>
        <v/>
      </c>
      <c r="DB574" s="72" t="str">
        <f t="shared" si="1954"/>
        <v/>
      </c>
      <c r="DC574" s="72" t="str">
        <f t="shared" ref="DC574:DV574" si="1955">IF(DC$542&lt;&gt;"",$F42,"")</f>
        <v/>
      </c>
      <c r="DD574" s="72" t="str">
        <f t="shared" si="1955"/>
        <v/>
      </c>
      <c r="DE574" s="72" t="str">
        <f t="shared" si="1955"/>
        <v/>
      </c>
      <c r="DF574" s="72" t="str">
        <f t="shared" si="1955"/>
        <v/>
      </c>
      <c r="DG574" s="72" t="str">
        <f t="shared" si="1955"/>
        <v/>
      </c>
      <c r="DH574" s="72" t="str">
        <f t="shared" si="1955"/>
        <v/>
      </c>
      <c r="DI574" s="72" t="str">
        <f t="shared" si="1955"/>
        <v/>
      </c>
      <c r="DJ574" s="72" t="str">
        <f t="shared" si="1955"/>
        <v/>
      </c>
      <c r="DK574" s="72" t="str">
        <f t="shared" si="1955"/>
        <v/>
      </c>
      <c r="DL574" s="72" t="str">
        <f t="shared" si="1955"/>
        <v/>
      </c>
      <c r="DM574" s="72" t="str">
        <f t="shared" si="1955"/>
        <v/>
      </c>
      <c r="DN574" s="72" t="str">
        <f t="shared" si="1955"/>
        <v/>
      </c>
      <c r="DO574" s="72" t="str">
        <f t="shared" si="1955"/>
        <v/>
      </c>
      <c r="DP574" s="72" t="str">
        <f t="shared" si="1955"/>
        <v/>
      </c>
      <c r="DQ574" s="72" t="str">
        <f t="shared" si="1955"/>
        <v/>
      </c>
      <c r="DR574" s="72" t="str">
        <f t="shared" si="1955"/>
        <v/>
      </c>
      <c r="DS574" s="72" t="str">
        <f t="shared" si="1955"/>
        <v/>
      </c>
      <c r="DT574" s="72" t="str">
        <f t="shared" si="1955"/>
        <v/>
      </c>
      <c r="DU574" s="72" t="str">
        <f t="shared" si="1955"/>
        <v/>
      </c>
      <c r="DV574" s="72" t="str">
        <f t="shared" si="1955"/>
        <v/>
      </c>
      <c r="DY574" s="79" t="s">
        <v>1276</v>
      </c>
      <c r="DZ574" t="s">
        <v>1837</v>
      </c>
      <c r="EA574" t="s">
        <v>7367</v>
      </c>
      <c r="EB574" t="s">
        <v>11096</v>
      </c>
      <c r="EC574" t="s">
        <v>12764</v>
      </c>
    </row>
    <row r="575" spans="10:133" x14ac:dyDescent="0.25">
      <c r="J575" s="72" t="str">
        <f>IF(PEDIDO!C68&lt;&gt;"",PEDIDO!B68,"")</f>
        <v/>
      </c>
      <c r="K575" s="72" t="str">
        <f t="shared" ref="K575:AP575" si="1956">IF(K$542&lt;&gt;"",$F43,"")</f>
        <v/>
      </c>
      <c r="L575" s="72" t="str">
        <f t="shared" si="1956"/>
        <v/>
      </c>
      <c r="M575" s="72" t="str">
        <f t="shared" si="1956"/>
        <v/>
      </c>
      <c r="N575" s="72" t="str">
        <f t="shared" si="1956"/>
        <v/>
      </c>
      <c r="O575" s="72" t="str">
        <f t="shared" si="1956"/>
        <v/>
      </c>
      <c r="P575" s="72" t="str">
        <f t="shared" si="1956"/>
        <v/>
      </c>
      <c r="Q575" s="72" t="str">
        <f t="shared" si="1956"/>
        <v/>
      </c>
      <c r="R575" s="72" t="str">
        <f t="shared" si="1956"/>
        <v/>
      </c>
      <c r="S575" s="72" t="str">
        <f t="shared" si="1956"/>
        <v/>
      </c>
      <c r="T575" s="72" t="str">
        <f t="shared" si="1956"/>
        <v/>
      </c>
      <c r="U575" s="72" t="str">
        <f t="shared" si="1956"/>
        <v/>
      </c>
      <c r="V575" s="72" t="str">
        <f t="shared" si="1956"/>
        <v/>
      </c>
      <c r="W575" s="72" t="str">
        <f t="shared" si="1956"/>
        <v/>
      </c>
      <c r="X575" s="72" t="str">
        <f t="shared" si="1956"/>
        <v/>
      </c>
      <c r="Y575" s="72" t="str">
        <f t="shared" si="1956"/>
        <v/>
      </c>
      <c r="Z575" s="72" t="str">
        <f t="shared" si="1956"/>
        <v/>
      </c>
      <c r="AA575" s="72" t="str">
        <f t="shared" si="1956"/>
        <v/>
      </c>
      <c r="AB575" s="72" t="str">
        <f t="shared" si="1956"/>
        <v/>
      </c>
      <c r="AC575" s="72" t="str">
        <f t="shared" si="1956"/>
        <v/>
      </c>
      <c r="AD575" s="72" t="str">
        <f t="shared" si="1956"/>
        <v/>
      </c>
      <c r="AE575" s="72" t="str">
        <f t="shared" si="1956"/>
        <v/>
      </c>
      <c r="AF575" s="72" t="str">
        <f t="shared" si="1956"/>
        <v/>
      </c>
      <c r="AG575" s="72" t="str">
        <f t="shared" si="1956"/>
        <v/>
      </c>
      <c r="AH575" s="72" t="str">
        <f t="shared" si="1956"/>
        <v/>
      </c>
      <c r="AI575" s="72" t="str">
        <f t="shared" si="1956"/>
        <v/>
      </c>
      <c r="AJ575" s="72" t="str">
        <f t="shared" si="1956"/>
        <v/>
      </c>
      <c r="AK575" s="72" t="str">
        <f t="shared" si="1956"/>
        <v/>
      </c>
      <c r="AL575" s="72" t="str">
        <f t="shared" si="1956"/>
        <v/>
      </c>
      <c r="AM575" s="72" t="str">
        <f t="shared" si="1956"/>
        <v/>
      </c>
      <c r="AN575" s="72" t="str">
        <f t="shared" si="1956"/>
        <v/>
      </c>
      <c r="AO575" s="72" t="str">
        <f t="shared" si="1956"/>
        <v/>
      </c>
      <c r="AP575" s="72" t="str">
        <f t="shared" si="1956"/>
        <v/>
      </c>
      <c r="AQ575" s="72" t="str">
        <f t="shared" ref="AQ575:BV575" si="1957">IF(AQ$542&lt;&gt;"",$F43,"")</f>
        <v/>
      </c>
      <c r="AR575" s="72" t="str">
        <f t="shared" si="1957"/>
        <v/>
      </c>
      <c r="AS575" s="72" t="str">
        <f t="shared" si="1957"/>
        <v/>
      </c>
      <c r="AT575" s="72" t="str">
        <f t="shared" si="1957"/>
        <v/>
      </c>
      <c r="AU575" s="72" t="str">
        <f t="shared" si="1957"/>
        <v/>
      </c>
      <c r="AV575" s="72" t="str">
        <f t="shared" si="1957"/>
        <v/>
      </c>
      <c r="AW575" s="72" t="str">
        <f t="shared" si="1957"/>
        <v/>
      </c>
      <c r="AX575" s="72" t="str">
        <f t="shared" si="1957"/>
        <v/>
      </c>
      <c r="AY575" s="72" t="str">
        <f t="shared" si="1957"/>
        <v/>
      </c>
      <c r="AZ575" s="72" t="str">
        <f t="shared" si="1957"/>
        <v/>
      </c>
      <c r="BA575" s="72" t="str">
        <f t="shared" si="1957"/>
        <v/>
      </c>
      <c r="BB575" s="72" t="str">
        <f t="shared" si="1957"/>
        <v/>
      </c>
      <c r="BC575" s="72" t="str">
        <f t="shared" si="1957"/>
        <v/>
      </c>
      <c r="BD575" s="72" t="str">
        <f t="shared" si="1957"/>
        <v/>
      </c>
      <c r="BE575" s="72" t="str">
        <f t="shared" si="1957"/>
        <v/>
      </c>
      <c r="BF575" s="72" t="str">
        <f t="shared" si="1957"/>
        <v/>
      </c>
      <c r="BG575" s="72" t="str">
        <f t="shared" si="1957"/>
        <v/>
      </c>
      <c r="BH575" s="72" t="str">
        <f t="shared" si="1957"/>
        <v/>
      </c>
      <c r="BI575" s="72" t="str">
        <f t="shared" si="1957"/>
        <v/>
      </c>
      <c r="BJ575" s="72" t="str">
        <f t="shared" si="1957"/>
        <v/>
      </c>
      <c r="BK575" s="72" t="str">
        <f t="shared" si="1957"/>
        <v/>
      </c>
      <c r="BL575" s="72" t="str">
        <f t="shared" si="1957"/>
        <v/>
      </c>
      <c r="BM575" s="72" t="str">
        <f t="shared" si="1957"/>
        <v/>
      </c>
      <c r="BN575" s="72" t="str">
        <f t="shared" si="1957"/>
        <v/>
      </c>
      <c r="BO575" s="72" t="str">
        <f t="shared" si="1957"/>
        <v/>
      </c>
      <c r="BP575" s="72" t="str">
        <f t="shared" si="1957"/>
        <v/>
      </c>
      <c r="BQ575" s="72" t="str">
        <f t="shared" si="1957"/>
        <v/>
      </c>
      <c r="BR575" s="72" t="str">
        <f t="shared" si="1957"/>
        <v/>
      </c>
      <c r="BS575" s="72" t="str">
        <f t="shared" si="1957"/>
        <v/>
      </c>
      <c r="BT575" s="72" t="str">
        <f t="shared" si="1957"/>
        <v/>
      </c>
      <c r="BU575" s="72" t="str">
        <f t="shared" si="1957"/>
        <v/>
      </c>
      <c r="BV575" s="72" t="str">
        <f t="shared" si="1957"/>
        <v/>
      </c>
      <c r="BW575" s="72" t="str">
        <f t="shared" ref="BW575:DB575" si="1958">IF(BW$542&lt;&gt;"",$F43,"")</f>
        <v/>
      </c>
      <c r="BX575" s="72" t="str">
        <f t="shared" si="1958"/>
        <v/>
      </c>
      <c r="BY575" s="72" t="str">
        <f t="shared" si="1958"/>
        <v/>
      </c>
      <c r="BZ575" s="72" t="str">
        <f t="shared" si="1958"/>
        <v/>
      </c>
      <c r="CA575" s="72" t="str">
        <f t="shared" si="1958"/>
        <v/>
      </c>
      <c r="CB575" s="72" t="str">
        <f t="shared" si="1958"/>
        <v/>
      </c>
      <c r="CC575" s="72" t="str">
        <f t="shared" si="1958"/>
        <v/>
      </c>
      <c r="CD575" s="72" t="str">
        <f t="shared" si="1958"/>
        <v/>
      </c>
      <c r="CE575" s="72" t="str">
        <f t="shared" si="1958"/>
        <v/>
      </c>
      <c r="CF575" s="72" t="str">
        <f t="shared" si="1958"/>
        <v/>
      </c>
      <c r="CG575" s="72" t="str">
        <f t="shared" si="1958"/>
        <v/>
      </c>
      <c r="CH575" s="72" t="str">
        <f t="shared" si="1958"/>
        <v/>
      </c>
      <c r="CI575" s="72" t="str">
        <f t="shared" si="1958"/>
        <v/>
      </c>
      <c r="CJ575" s="72" t="str">
        <f t="shared" si="1958"/>
        <v/>
      </c>
      <c r="CK575" s="72" t="str">
        <f t="shared" si="1958"/>
        <v/>
      </c>
      <c r="CL575" s="72" t="str">
        <f t="shared" si="1958"/>
        <v/>
      </c>
      <c r="CM575" s="72" t="str">
        <f t="shared" si="1958"/>
        <v/>
      </c>
      <c r="CN575" s="72" t="str">
        <f t="shared" si="1958"/>
        <v/>
      </c>
      <c r="CO575" s="72" t="str">
        <f t="shared" si="1958"/>
        <v/>
      </c>
      <c r="CP575" s="72" t="str">
        <f t="shared" si="1958"/>
        <v/>
      </c>
      <c r="CQ575" s="72" t="str">
        <f t="shared" si="1958"/>
        <v/>
      </c>
      <c r="CR575" s="72" t="str">
        <f t="shared" si="1958"/>
        <v/>
      </c>
      <c r="CS575" s="72" t="str">
        <f t="shared" si="1958"/>
        <v/>
      </c>
      <c r="CT575" s="72" t="str">
        <f t="shared" si="1958"/>
        <v/>
      </c>
      <c r="CU575" s="72" t="str">
        <f t="shared" si="1958"/>
        <v/>
      </c>
      <c r="CV575" s="72" t="str">
        <f t="shared" si="1958"/>
        <v/>
      </c>
      <c r="CW575" s="72" t="str">
        <f t="shared" si="1958"/>
        <v/>
      </c>
      <c r="CX575" s="72" t="str">
        <f t="shared" si="1958"/>
        <v/>
      </c>
      <c r="CY575" s="72" t="str">
        <f t="shared" si="1958"/>
        <v/>
      </c>
      <c r="CZ575" s="72" t="str">
        <f t="shared" si="1958"/>
        <v/>
      </c>
      <c r="DA575" s="72" t="str">
        <f t="shared" si="1958"/>
        <v/>
      </c>
      <c r="DB575" s="72" t="str">
        <f t="shared" si="1958"/>
        <v/>
      </c>
      <c r="DC575" s="72" t="str">
        <f t="shared" ref="DC575:DV575" si="1959">IF(DC$542&lt;&gt;"",$F43,"")</f>
        <v/>
      </c>
      <c r="DD575" s="72" t="str">
        <f t="shared" si="1959"/>
        <v/>
      </c>
      <c r="DE575" s="72" t="str">
        <f t="shared" si="1959"/>
        <v/>
      </c>
      <c r="DF575" s="72" t="str">
        <f t="shared" si="1959"/>
        <v/>
      </c>
      <c r="DG575" s="72" t="str">
        <f t="shared" si="1959"/>
        <v/>
      </c>
      <c r="DH575" s="72" t="str">
        <f t="shared" si="1959"/>
        <v/>
      </c>
      <c r="DI575" s="72" t="str">
        <f t="shared" si="1959"/>
        <v/>
      </c>
      <c r="DJ575" s="72" t="str">
        <f t="shared" si="1959"/>
        <v/>
      </c>
      <c r="DK575" s="72" t="str">
        <f t="shared" si="1959"/>
        <v/>
      </c>
      <c r="DL575" s="72" t="str">
        <f t="shared" si="1959"/>
        <v/>
      </c>
      <c r="DM575" s="72" t="str">
        <f t="shared" si="1959"/>
        <v/>
      </c>
      <c r="DN575" s="72" t="str">
        <f t="shared" si="1959"/>
        <v/>
      </c>
      <c r="DO575" s="72" t="str">
        <f t="shared" si="1959"/>
        <v/>
      </c>
      <c r="DP575" s="72" t="str">
        <f t="shared" si="1959"/>
        <v/>
      </c>
      <c r="DQ575" s="72" t="str">
        <f t="shared" si="1959"/>
        <v/>
      </c>
      <c r="DR575" s="72" t="str">
        <f t="shared" si="1959"/>
        <v/>
      </c>
      <c r="DS575" s="72" t="str">
        <f t="shared" si="1959"/>
        <v/>
      </c>
      <c r="DT575" s="72" t="str">
        <f t="shared" si="1959"/>
        <v/>
      </c>
      <c r="DU575" s="72" t="str">
        <f t="shared" si="1959"/>
        <v/>
      </c>
      <c r="DV575" s="72" t="str">
        <f t="shared" si="1959"/>
        <v/>
      </c>
      <c r="DY575" s="79" t="s">
        <v>1277</v>
      </c>
      <c r="DZ575" t="s">
        <v>1838</v>
      </c>
      <c r="EA575" t="s">
        <v>7368</v>
      </c>
      <c r="EB575" t="s">
        <v>11097</v>
      </c>
      <c r="EC575" t="s">
        <v>12765</v>
      </c>
    </row>
    <row r="576" spans="10:133" x14ac:dyDescent="0.25">
      <c r="J576" s="72" t="str">
        <f>IF(PEDIDO!C69&lt;&gt;"",PEDIDO!B69,"")</f>
        <v/>
      </c>
      <c r="K576" s="72" t="str">
        <f t="shared" ref="K576:AP576" si="1960">IF(K$542&lt;&gt;"",$F44,"")</f>
        <v/>
      </c>
      <c r="L576" s="72" t="str">
        <f t="shared" si="1960"/>
        <v/>
      </c>
      <c r="M576" s="72" t="str">
        <f t="shared" si="1960"/>
        <v/>
      </c>
      <c r="N576" s="72" t="str">
        <f t="shared" si="1960"/>
        <v/>
      </c>
      <c r="O576" s="72" t="str">
        <f t="shared" si="1960"/>
        <v/>
      </c>
      <c r="P576" s="72" t="str">
        <f t="shared" si="1960"/>
        <v/>
      </c>
      <c r="Q576" s="72" t="str">
        <f t="shared" si="1960"/>
        <v/>
      </c>
      <c r="R576" s="72" t="str">
        <f t="shared" si="1960"/>
        <v/>
      </c>
      <c r="S576" s="72" t="str">
        <f t="shared" si="1960"/>
        <v/>
      </c>
      <c r="T576" s="72" t="str">
        <f t="shared" si="1960"/>
        <v/>
      </c>
      <c r="U576" s="72" t="str">
        <f t="shared" si="1960"/>
        <v/>
      </c>
      <c r="V576" s="72" t="str">
        <f t="shared" si="1960"/>
        <v/>
      </c>
      <c r="W576" s="72" t="str">
        <f t="shared" si="1960"/>
        <v/>
      </c>
      <c r="X576" s="72" t="str">
        <f t="shared" si="1960"/>
        <v/>
      </c>
      <c r="Y576" s="72" t="str">
        <f t="shared" si="1960"/>
        <v/>
      </c>
      <c r="Z576" s="72" t="str">
        <f t="shared" si="1960"/>
        <v/>
      </c>
      <c r="AA576" s="72" t="str">
        <f t="shared" si="1960"/>
        <v/>
      </c>
      <c r="AB576" s="72" t="str">
        <f t="shared" si="1960"/>
        <v/>
      </c>
      <c r="AC576" s="72" t="str">
        <f t="shared" si="1960"/>
        <v/>
      </c>
      <c r="AD576" s="72" t="str">
        <f t="shared" si="1960"/>
        <v/>
      </c>
      <c r="AE576" s="72" t="str">
        <f t="shared" si="1960"/>
        <v/>
      </c>
      <c r="AF576" s="72" t="str">
        <f t="shared" si="1960"/>
        <v/>
      </c>
      <c r="AG576" s="72" t="str">
        <f t="shared" si="1960"/>
        <v/>
      </c>
      <c r="AH576" s="72" t="str">
        <f t="shared" si="1960"/>
        <v/>
      </c>
      <c r="AI576" s="72" t="str">
        <f t="shared" si="1960"/>
        <v/>
      </c>
      <c r="AJ576" s="72" t="str">
        <f t="shared" si="1960"/>
        <v/>
      </c>
      <c r="AK576" s="72" t="str">
        <f t="shared" si="1960"/>
        <v/>
      </c>
      <c r="AL576" s="72" t="str">
        <f t="shared" si="1960"/>
        <v/>
      </c>
      <c r="AM576" s="72" t="str">
        <f t="shared" si="1960"/>
        <v/>
      </c>
      <c r="AN576" s="72" t="str">
        <f t="shared" si="1960"/>
        <v/>
      </c>
      <c r="AO576" s="72" t="str">
        <f t="shared" si="1960"/>
        <v/>
      </c>
      <c r="AP576" s="72" t="str">
        <f t="shared" si="1960"/>
        <v/>
      </c>
      <c r="AQ576" s="72" t="str">
        <f t="shared" ref="AQ576:BV576" si="1961">IF(AQ$542&lt;&gt;"",$F44,"")</f>
        <v/>
      </c>
      <c r="AR576" s="72" t="str">
        <f t="shared" si="1961"/>
        <v/>
      </c>
      <c r="AS576" s="72" t="str">
        <f t="shared" si="1961"/>
        <v/>
      </c>
      <c r="AT576" s="72" t="str">
        <f t="shared" si="1961"/>
        <v/>
      </c>
      <c r="AU576" s="72" t="str">
        <f t="shared" si="1961"/>
        <v/>
      </c>
      <c r="AV576" s="72" t="str">
        <f t="shared" si="1961"/>
        <v/>
      </c>
      <c r="AW576" s="72" t="str">
        <f t="shared" si="1961"/>
        <v/>
      </c>
      <c r="AX576" s="72" t="str">
        <f t="shared" si="1961"/>
        <v/>
      </c>
      <c r="AY576" s="72" t="str">
        <f t="shared" si="1961"/>
        <v/>
      </c>
      <c r="AZ576" s="72" t="str">
        <f t="shared" si="1961"/>
        <v/>
      </c>
      <c r="BA576" s="72" t="str">
        <f t="shared" si="1961"/>
        <v/>
      </c>
      <c r="BB576" s="72" t="str">
        <f t="shared" si="1961"/>
        <v/>
      </c>
      <c r="BC576" s="72" t="str">
        <f t="shared" si="1961"/>
        <v/>
      </c>
      <c r="BD576" s="72" t="str">
        <f t="shared" si="1961"/>
        <v/>
      </c>
      <c r="BE576" s="72" t="str">
        <f t="shared" si="1961"/>
        <v/>
      </c>
      <c r="BF576" s="72" t="str">
        <f t="shared" si="1961"/>
        <v/>
      </c>
      <c r="BG576" s="72" t="str">
        <f t="shared" si="1961"/>
        <v/>
      </c>
      <c r="BH576" s="72" t="str">
        <f t="shared" si="1961"/>
        <v/>
      </c>
      <c r="BI576" s="72" t="str">
        <f t="shared" si="1961"/>
        <v/>
      </c>
      <c r="BJ576" s="72" t="str">
        <f t="shared" si="1961"/>
        <v/>
      </c>
      <c r="BK576" s="72" t="str">
        <f t="shared" si="1961"/>
        <v/>
      </c>
      <c r="BL576" s="72" t="str">
        <f t="shared" si="1961"/>
        <v/>
      </c>
      <c r="BM576" s="72" t="str">
        <f t="shared" si="1961"/>
        <v/>
      </c>
      <c r="BN576" s="72" t="str">
        <f t="shared" si="1961"/>
        <v/>
      </c>
      <c r="BO576" s="72" t="str">
        <f t="shared" si="1961"/>
        <v/>
      </c>
      <c r="BP576" s="72" t="str">
        <f t="shared" si="1961"/>
        <v/>
      </c>
      <c r="BQ576" s="72" t="str">
        <f t="shared" si="1961"/>
        <v/>
      </c>
      <c r="BR576" s="72" t="str">
        <f t="shared" si="1961"/>
        <v/>
      </c>
      <c r="BS576" s="72" t="str">
        <f t="shared" si="1961"/>
        <v/>
      </c>
      <c r="BT576" s="72" t="str">
        <f t="shared" si="1961"/>
        <v/>
      </c>
      <c r="BU576" s="72" t="str">
        <f t="shared" si="1961"/>
        <v/>
      </c>
      <c r="BV576" s="72" t="str">
        <f t="shared" si="1961"/>
        <v/>
      </c>
      <c r="BW576" s="72" t="str">
        <f t="shared" ref="BW576:DB576" si="1962">IF(BW$542&lt;&gt;"",$F44,"")</f>
        <v/>
      </c>
      <c r="BX576" s="72" t="str">
        <f t="shared" si="1962"/>
        <v/>
      </c>
      <c r="BY576" s="72" t="str">
        <f t="shared" si="1962"/>
        <v/>
      </c>
      <c r="BZ576" s="72" t="str">
        <f t="shared" si="1962"/>
        <v/>
      </c>
      <c r="CA576" s="72" t="str">
        <f t="shared" si="1962"/>
        <v/>
      </c>
      <c r="CB576" s="72" t="str">
        <f t="shared" si="1962"/>
        <v/>
      </c>
      <c r="CC576" s="72" t="str">
        <f t="shared" si="1962"/>
        <v/>
      </c>
      <c r="CD576" s="72" t="str">
        <f t="shared" si="1962"/>
        <v/>
      </c>
      <c r="CE576" s="72" t="str">
        <f t="shared" si="1962"/>
        <v/>
      </c>
      <c r="CF576" s="72" t="str">
        <f t="shared" si="1962"/>
        <v/>
      </c>
      <c r="CG576" s="72" t="str">
        <f t="shared" si="1962"/>
        <v/>
      </c>
      <c r="CH576" s="72" t="str">
        <f t="shared" si="1962"/>
        <v/>
      </c>
      <c r="CI576" s="72" t="str">
        <f t="shared" si="1962"/>
        <v/>
      </c>
      <c r="CJ576" s="72" t="str">
        <f t="shared" si="1962"/>
        <v/>
      </c>
      <c r="CK576" s="72" t="str">
        <f t="shared" si="1962"/>
        <v/>
      </c>
      <c r="CL576" s="72" t="str">
        <f t="shared" si="1962"/>
        <v/>
      </c>
      <c r="CM576" s="72" t="str">
        <f t="shared" si="1962"/>
        <v/>
      </c>
      <c r="CN576" s="72" t="str">
        <f t="shared" si="1962"/>
        <v/>
      </c>
      <c r="CO576" s="72" t="str">
        <f t="shared" si="1962"/>
        <v/>
      </c>
      <c r="CP576" s="72" t="str">
        <f t="shared" si="1962"/>
        <v/>
      </c>
      <c r="CQ576" s="72" t="str">
        <f t="shared" si="1962"/>
        <v/>
      </c>
      <c r="CR576" s="72" t="str">
        <f t="shared" si="1962"/>
        <v/>
      </c>
      <c r="CS576" s="72" t="str">
        <f t="shared" si="1962"/>
        <v/>
      </c>
      <c r="CT576" s="72" t="str">
        <f t="shared" si="1962"/>
        <v/>
      </c>
      <c r="CU576" s="72" t="str">
        <f t="shared" si="1962"/>
        <v/>
      </c>
      <c r="CV576" s="72" t="str">
        <f t="shared" si="1962"/>
        <v/>
      </c>
      <c r="CW576" s="72" t="str">
        <f t="shared" si="1962"/>
        <v/>
      </c>
      <c r="CX576" s="72" t="str">
        <f t="shared" si="1962"/>
        <v/>
      </c>
      <c r="CY576" s="72" t="str">
        <f t="shared" si="1962"/>
        <v/>
      </c>
      <c r="CZ576" s="72" t="str">
        <f t="shared" si="1962"/>
        <v/>
      </c>
      <c r="DA576" s="72" t="str">
        <f t="shared" si="1962"/>
        <v/>
      </c>
      <c r="DB576" s="72" t="str">
        <f t="shared" si="1962"/>
        <v/>
      </c>
      <c r="DC576" s="72" t="str">
        <f t="shared" ref="DC576:DV576" si="1963">IF(DC$542&lt;&gt;"",$F44,"")</f>
        <v/>
      </c>
      <c r="DD576" s="72" t="str">
        <f t="shared" si="1963"/>
        <v/>
      </c>
      <c r="DE576" s="72" t="str">
        <f t="shared" si="1963"/>
        <v/>
      </c>
      <c r="DF576" s="72" t="str">
        <f t="shared" si="1963"/>
        <v/>
      </c>
      <c r="DG576" s="72" t="str">
        <f t="shared" si="1963"/>
        <v/>
      </c>
      <c r="DH576" s="72" t="str">
        <f t="shared" si="1963"/>
        <v/>
      </c>
      <c r="DI576" s="72" t="str">
        <f t="shared" si="1963"/>
        <v/>
      </c>
      <c r="DJ576" s="72" t="str">
        <f t="shared" si="1963"/>
        <v/>
      </c>
      <c r="DK576" s="72" t="str">
        <f t="shared" si="1963"/>
        <v/>
      </c>
      <c r="DL576" s="72" t="str">
        <f t="shared" si="1963"/>
        <v/>
      </c>
      <c r="DM576" s="72" t="str">
        <f t="shared" si="1963"/>
        <v/>
      </c>
      <c r="DN576" s="72" t="str">
        <f t="shared" si="1963"/>
        <v/>
      </c>
      <c r="DO576" s="72" t="str">
        <f t="shared" si="1963"/>
        <v/>
      </c>
      <c r="DP576" s="72" t="str">
        <f t="shared" si="1963"/>
        <v/>
      </c>
      <c r="DQ576" s="72" t="str">
        <f t="shared" si="1963"/>
        <v/>
      </c>
      <c r="DR576" s="72" t="str">
        <f t="shared" si="1963"/>
        <v/>
      </c>
      <c r="DS576" s="72" t="str">
        <f t="shared" si="1963"/>
        <v/>
      </c>
      <c r="DT576" s="72" t="str">
        <f t="shared" si="1963"/>
        <v/>
      </c>
      <c r="DU576" s="72" t="str">
        <f t="shared" si="1963"/>
        <v/>
      </c>
      <c r="DV576" s="72" t="str">
        <f t="shared" si="1963"/>
        <v/>
      </c>
      <c r="DY576" s="79" t="s">
        <v>1278</v>
      </c>
      <c r="DZ576" t="s">
        <v>1839</v>
      </c>
      <c r="EA576" t="s">
        <v>7369</v>
      </c>
      <c r="EB576" t="s">
        <v>11098</v>
      </c>
      <c r="EC576" t="s">
        <v>12766</v>
      </c>
    </row>
    <row r="577" spans="10:133" x14ac:dyDescent="0.25">
      <c r="J577" s="72" t="str">
        <f>IF(PEDIDO!C70&lt;&gt;"",PEDIDO!B70,"")</f>
        <v/>
      </c>
      <c r="K577" s="72" t="str">
        <f t="shared" ref="K577:AP577" si="1964">IF(K$542&lt;&gt;"",$F45,"")</f>
        <v/>
      </c>
      <c r="L577" s="72" t="str">
        <f t="shared" si="1964"/>
        <v/>
      </c>
      <c r="M577" s="72" t="str">
        <f t="shared" si="1964"/>
        <v/>
      </c>
      <c r="N577" s="72" t="str">
        <f t="shared" si="1964"/>
        <v/>
      </c>
      <c r="O577" s="72" t="str">
        <f t="shared" si="1964"/>
        <v/>
      </c>
      <c r="P577" s="72" t="str">
        <f t="shared" si="1964"/>
        <v/>
      </c>
      <c r="Q577" s="72" t="str">
        <f t="shared" si="1964"/>
        <v/>
      </c>
      <c r="R577" s="72" t="str">
        <f t="shared" si="1964"/>
        <v/>
      </c>
      <c r="S577" s="72" t="str">
        <f t="shared" si="1964"/>
        <v/>
      </c>
      <c r="T577" s="72" t="str">
        <f t="shared" si="1964"/>
        <v/>
      </c>
      <c r="U577" s="72" t="str">
        <f t="shared" si="1964"/>
        <v/>
      </c>
      <c r="V577" s="72" t="str">
        <f t="shared" si="1964"/>
        <v/>
      </c>
      <c r="W577" s="72" t="str">
        <f t="shared" si="1964"/>
        <v/>
      </c>
      <c r="X577" s="72" t="str">
        <f t="shared" si="1964"/>
        <v/>
      </c>
      <c r="Y577" s="72" t="str">
        <f t="shared" si="1964"/>
        <v/>
      </c>
      <c r="Z577" s="72" t="str">
        <f t="shared" si="1964"/>
        <v/>
      </c>
      <c r="AA577" s="72" t="str">
        <f t="shared" si="1964"/>
        <v/>
      </c>
      <c r="AB577" s="72" t="str">
        <f t="shared" si="1964"/>
        <v/>
      </c>
      <c r="AC577" s="72" t="str">
        <f t="shared" si="1964"/>
        <v/>
      </c>
      <c r="AD577" s="72" t="str">
        <f t="shared" si="1964"/>
        <v/>
      </c>
      <c r="AE577" s="72" t="str">
        <f t="shared" si="1964"/>
        <v/>
      </c>
      <c r="AF577" s="72" t="str">
        <f t="shared" si="1964"/>
        <v/>
      </c>
      <c r="AG577" s="72" t="str">
        <f t="shared" si="1964"/>
        <v/>
      </c>
      <c r="AH577" s="72" t="str">
        <f t="shared" si="1964"/>
        <v/>
      </c>
      <c r="AI577" s="72" t="str">
        <f t="shared" si="1964"/>
        <v/>
      </c>
      <c r="AJ577" s="72" t="str">
        <f t="shared" si="1964"/>
        <v/>
      </c>
      <c r="AK577" s="72" t="str">
        <f t="shared" si="1964"/>
        <v/>
      </c>
      <c r="AL577" s="72" t="str">
        <f t="shared" si="1964"/>
        <v/>
      </c>
      <c r="AM577" s="72" t="str">
        <f t="shared" si="1964"/>
        <v/>
      </c>
      <c r="AN577" s="72" t="str">
        <f t="shared" si="1964"/>
        <v/>
      </c>
      <c r="AO577" s="72" t="str">
        <f t="shared" si="1964"/>
        <v/>
      </c>
      <c r="AP577" s="72" t="str">
        <f t="shared" si="1964"/>
        <v/>
      </c>
      <c r="AQ577" s="72" t="str">
        <f t="shared" ref="AQ577:BV577" si="1965">IF(AQ$542&lt;&gt;"",$F45,"")</f>
        <v/>
      </c>
      <c r="AR577" s="72" t="str">
        <f t="shared" si="1965"/>
        <v/>
      </c>
      <c r="AS577" s="72" t="str">
        <f t="shared" si="1965"/>
        <v/>
      </c>
      <c r="AT577" s="72" t="str">
        <f t="shared" si="1965"/>
        <v/>
      </c>
      <c r="AU577" s="72" t="str">
        <f t="shared" si="1965"/>
        <v/>
      </c>
      <c r="AV577" s="72" t="str">
        <f t="shared" si="1965"/>
        <v/>
      </c>
      <c r="AW577" s="72" t="str">
        <f t="shared" si="1965"/>
        <v/>
      </c>
      <c r="AX577" s="72" t="str">
        <f t="shared" si="1965"/>
        <v/>
      </c>
      <c r="AY577" s="72" t="str">
        <f t="shared" si="1965"/>
        <v/>
      </c>
      <c r="AZ577" s="72" t="str">
        <f t="shared" si="1965"/>
        <v/>
      </c>
      <c r="BA577" s="72" t="str">
        <f t="shared" si="1965"/>
        <v/>
      </c>
      <c r="BB577" s="72" t="str">
        <f t="shared" si="1965"/>
        <v/>
      </c>
      <c r="BC577" s="72" t="str">
        <f t="shared" si="1965"/>
        <v/>
      </c>
      <c r="BD577" s="72" t="str">
        <f t="shared" si="1965"/>
        <v/>
      </c>
      <c r="BE577" s="72" t="str">
        <f t="shared" si="1965"/>
        <v/>
      </c>
      <c r="BF577" s="72" t="str">
        <f t="shared" si="1965"/>
        <v/>
      </c>
      <c r="BG577" s="72" t="str">
        <f t="shared" si="1965"/>
        <v/>
      </c>
      <c r="BH577" s="72" t="str">
        <f t="shared" si="1965"/>
        <v/>
      </c>
      <c r="BI577" s="72" t="str">
        <f t="shared" si="1965"/>
        <v/>
      </c>
      <c r="BJ577" s="72" t="str">
        <f t="shared" si="1965"/>
        <v/>
      </c>
      <c r="BK577" s="72" t="str">
        <f t="shared" si="1965"/>
        <v/>
      </c>
      <c r="BL577" s="72" t="str">
        <f t="shared" si="1965"/>
        <v/>
      </c>
      <c r="BM577" s="72" t="str">
        <f t="shared" si="1965"/>
        <v/>
      </c>
      <c r="BN577" s="72" t="str">
        <f t="shared" si="1965"/>
        <v/>
      </c>
      <c r="BO577" s="72" t="str">
        <f t="shared" si="1965"/>
        <v/>
      </c>
      <c r="BP577" s="72" t="str">
        <f t="shared" si="1965"/>
        <v/>
      </c>
      <c r="BQ577" s="72" t="str">
        <f t="shared" si="1965"/>
        <v/>
      </c>
      <c r="BR577" s="72" t="str">
        <f t="shared" si="1965"/>
        <v/>
      </c>
      <c r="BS577" s="72" t="str">
        <f t="shared" si="1965"/>
        <v/>
      </c>
      <c r="BT577" s="72" t="str">
        <f t="shared" si="1965"/>
        <v/>
      </c>
      <c r="BU577" s="72" t="str">
        <f t="shared" si="1965"/>
        <v/>
      </c>
      <c r="BV577" s="72" t="str">
        <f t="shared" si="1965"/>
        <v/>
      </c>
      <c r="BW577" s="72" t="str">
        <f t="shared" ref="BW577:DB577" si="1966">IF(BW$542&lt;&gt;"",$F45,"")</f>
        <v/>
      </c>
      <c r="BX577" s="72" t="str">
        <f t="shared" si="1966"/>
        <v/>
      </c>
      <c r="BY577" s="72" t="str">
        <f t="shared" si="1966"/>
        <v/>
      </c>
      <c r="BZ577" s="72" t="str">
        <f t="shared" si="1966"/>
        <v/>
      </c>
      <c r="CA577" s="72" t="str">
        <f t="shared" si="1966"/>
        <v/>
      </c>
      <c r="CB577" s="72" t="str">
        <f t="shared" si="1966"/>
        <v/>
      </c>
      <c r="CC577" s="72" t="str">
        <f t="shared" si="1966"/>
        <v/>
      </c>
      <c r="CD577" s="72" t="str">
        <f t="shared" si="1966"/>
        <v/>
      </c>
      <c r="CE577" s="72" t="str">
        <f t="shared" si="1966"/>
        <v/>
      </c>
      <c r="CF577" s="72" t="str">
        <f t="shared" si="1966"/>
        <v/>
      </c>
      <c r="CG577" s="72" t="str">
        <f t="shared" si="1966"/>
        <v/>
      </c>
      <c r="CH577" s="72" t="str">
        <f t="shared" si="1966"/>
        <v/>
      </c>
      <c r="CI577" s="72" t="str">
        <f t="shared" si="1966"/>
        <v/>
      </c>
      <c r="CJ577" s="72" t="str">
        <f t="shared" si="1966"/>
        <v/>
      </c>
      <c r="CK577" s="72" t="str">
        <f t="shared" si="1966"/>
        <v/>
      </c>
      <c r="CL577" s="72" t="str">
        <f t="shared" si="1966"/>
        <v/>
      </c>
      <c r="CM577" s="72" t="str">
        <f t="shared" si="1966"/>
        <v/>
      </c>
      <c r="CN577" s="72" t="str">
        <f t="shared" si="1966"/>
        <v/>
      </c>
      <c r="CO577" s="72" t="str">
        <f t="shared" si="1966"/>
        <v/>
      </c>
      <c r="CP577" s="72" t="str">
        <f t="shared" si="1966"/>
        <v/>
      </c>
      <c r="CQ577" s="72" t="str">
        <f t="shared" si="1966"/>
        <v/>
      </c>
      <c r="CR577" s="72" t="str">
        <f t="shared" si="1966"/>
        <v/>
      </c>
      <c r="CS577" s="72" t="str">
        <f t="shared" si="1966"/>
        <v/>
      </c>
      <c r="CT577" s="72" t="str">
        <f t="shared" si="1966"/>
        <v/>
      </c>
      <c r="CU577" s="72" t="str">
        <f t="shared" si="1966"/>
        <v/>
      </c>
      <c r="CV577" s="72" t="str">
        <f t="shared" si="1966"/>
        <v/>
      </c>
      <c r="CW577" s="72" t="str">
        <f t="shared" si="1966"/>
        <v/>
      </c>
      <c r="CX577" s="72" t="str">
        <f t="shared" si="1966"/>
        <v/>
      </c>
      <c r="CY577" s="72" t="str">
        <f t="shared" si="1966"/>
        <v/>
      </c>
      <c r="CZ577" s="72" t="str">
        <f t="shared" si="1966"/>
        <v/>
      </c>
      <c r="DA577" s="72" t="str">
        <f t="shared" si="1966"/>
        <v/>
      </c>
      <c r="DB577" s="72" t="str">
        <f t="shared" si="1966"/>
        <v/>
      </c>
      <c r="DC577" s="72" t="str">
        <f t="shared" ref="DC577:DV577" si="1967">IF(DC$542&lt;&gt;"",$F45,"")</f>
        <v/>
      </c>
      <c r="DD577" s="72" t="str">
        <f t="shared" si="1967"/>
        <v/>
      </c>
      <c r="DE577" s="72" t="str">
        <f t="shared" si="1967"/>
        <v/>
      </c>
      <c r="DF577" s="72" t="str">
        <f t="shared" si="1967"/>
        <v/>
      </c>
      <c r="DG577" s="72" t="str">
        <f t="shared" si="1967"/>
        <v/>
      </c>
      <c r="DH577" s="72" t="str">
        <f t="shared" si="1967"/>
        <v/>
      </c>
      <c r="DI577" s="72" t="str">
        <f t="shared" si="1967"/>
        <v/>
      </c>
      <c r="DJ577" s="72" t="str">
        <f t="shared" si="1967"/>
        <v/>
      </c>
      <c r="DK577" s="72" t="str">
        <f t="shared" si="1967"/>
        <v/>
      </c>
      <c r="DL577" s="72" t="str">
        <f t="shared" si="1967"/>
        <v/>
      </c>
      <c r="DM577" s="72" t="str">
        <f t="shared" si="1967"/>
        <v/>
      </c>
      <c r="DN577" s="72" t="str">
        <f t="shared" si="1967"/>
        <v/>
      </c>
      <c r="DO577" s="72" t="str">
        <f t="shared" si="1967"/>
        <v/>
      </c>
      <c r="DP577" s="72" t="str">
        <f t="shared" si="1967"/>
        <v/>
      </c>
      <c r="DQ577" s="72" t="str">
        <f t="shared" si="1967"/>
        <v/>
      </c>
      <c r="DR577" s="72" t="str">
        <f t="shared" si="1967"/>
        <v/>
      </c>
      <c r="DS577" s="72" t="str">
        <f t="shared" si="1967"/>
        <v/>
      </c>
      <c r="DT577" s="72" t="str">
        <f t="shared" si="1967"/>
        <v/>
      </c>
      <c r="DU577" s="72" t="str">
        <f t="shared" si="1967"/>
        <v/>
      </c>
      <c r="DV577" s="72" t="str">
        <f t="shared" si="1967"/>
        <v/>
      </c>
      <c r="DY577" s="79" t="s">
        <v>1279</v>
      </c>
      <c r="DZ577" t="s">
        <v>1840</v>
      </c>
      <c r="EA577" t="s">
        <v>7370</v>
      </c>
      <c r="EB577" t="s">
        <v>11099</v>
      </c>
      <c r="EC577" t="s">
        <v>12767</v>
      </c>
    </row>
    <row r="578" spans="10:133" x14ac:dyDescent="0.25">
      <c r="J578" s="72" t="str">
        <f>IF(PEDIDO!C71&lt;&gt;"",PEDIDO!B71,"")</f>
        <v/>
      </c>
      <c r="K578" s="72" t="str">
        <f t="shared" ref="K578:AP578" si="1968">IF(K$542&lt;&gt;"",$F46,"")</f>
        <v/>
      </c>
      <c r="L578" s="72" t="str">
        <f t="shared" si="1968"/>
        <v/>
      </c>
      <c r="M578" s="72" t="str">
        <f t="shared" si="1968"/>
        <v/>
      </c>
      <c r="N578" s="72" t="str">
        <f t="shared" si="1968"/>
        <v/>
      </c>
      <c r="O578" s="72" t="str">
        <f t="shared" si="1968"/>
        <v/>
      </c>
      <c r="P578" s="72" t="str">
        <f t="shared" si="1968"/>
        <v/>
      </c>
      <c r="Q578" s="72" t="str">
        <f t="shared" si="1968"/>
        <v/>
      </c>
      <c r="R578" s="72" t="str">
        <f t="shared" si="1968"/>
        <v/>
      </c>
      <c r="S578" s="72" t="str">
        <f t="shared" si="1968"/>
        <v/>
      </c>
      <c r="T578" s="72" t="str">
        <f t="shared" si="1968"/>
        <v/>
      </c>
      <c r="U578" s="72" t="str">
        <f t="shared" si="1968"/>
        <v/>
      </c>
      <c r="V578" s="72" t="str">
        <f t="shared" si="1968"/>
        <v/>
      </c>
      <c r="W578" s="72" t="str">
        <f t="shared" si="1968"/>
        <v/>
      </c>
      <c r="X578" s="72" t="str">
        <f t="shared" si="1968"/>
        <v/>
      </c>
      <c r="Y578" s="72" t="str">
        <f t="shared" si="1968"/>
        <v/>
      </c>
      <c r="Z578" s="72" t="str">
        <f t="shared" si="1968"/>
        <v/>
      </c>
      <c r="AA578" s="72" t="str">
        <f t="shared" si="1968"/>
        <v/>
      </c>
      <c r="AB578" s="72" t="str">
        <f t="shared" si="1968"/>
        <v/>
      </c>
      <c r="AC578" s="72" t="str">
        <f t="shared" si="1968"/>
        <v/>
      </c>
      <c r="AD578" s="72" t="str">
        <f t="shared" si="1968"/>
        <v/>
      </c>
      <c r="AE578" s="72" t="str">
        <f t="shared" si="1968"/>
        <v/>
      </c>
      <c r="AF578" s="72" t="str">
        <f t="shared" si="1968"/>
        <v/>
      </c>
      <c r="AG578" s="72" t="str">
        <f t="shared" si="1968"/>
        <v/>
      </c>
      <c r="AH578" s="72" t="str">
        <f t="shared" si="1968"/>
        <v/>
      </c>
      <c r="AI578" s="72" t="str">
        <f t="shared" si="1968"/>
        <v/>
      </c>
      <c r="AJ578" s="72" t="str">
        <f t="shared" si="1968"/>
        <v/>
      </c>
      <c r="AK578" s="72" t="str">
        <f t="shared" si="1968"/>
        <v/>
      </c>
      <c r="AL578" s="72" t="str">
        <f t="shared" si="1968"/>
        <v/>
      </c>
      <c r="AM578" s="72" t="str">
        <f t="shared" si="1968"/>
        <v/>
      </c>
      <c r="AN578" s="72" t="str">
        <f t="shared" si="1968"/>
        <v/>
      </c>
      <c r="AO578" s="72" t="str">
        <f t="shared" si="1968"/>
        <v/>
      </c>
      <c r="AP578" s="72" t="str">
        <f t="shared" si="1968"/>
        <v/>
      </c>
      <c r="AQ578" s="72" t="str">
        <f t="shared" ref="AQ578:BV578" si="1969">IF(AQ$542&lt;&gt;"",$F46,"")</f>
        <v/>
      </c>
      <c r="AR578" s="72" t="str">
        <f t="shared" si="1969"/>
        <v/>
      </c>
      <c r="AS578" s="72" t="str">
        <f t="shared" si="1969"/>
        <v/>
      </c>
      <c r="AT578" s="72" t="str">
        <f t="shared" si="1969"/>
        <v/>
      </c>
      <c r="AU578" s="72" t="str">
        <f t="shared" si="1969"/>
        <v/>
      </c>
      <c r="AV578" s="72" t="str">
        <f t="shared" si="1969"/>
        <v/>
      </c>
      <c r="AW578" s="72" t="str">
        <f t="shared" si="1969"/>
        <v/>
      </c>
      <c r="AX578" s="72" t="str">
        <f t="shared" si="1969"/>
        <v/>
      </c>
      <c r="AY578" s="72" t="str">
        <f t="shared" si="1969"/>
        <v/>
      </c>
      <c r="AZ578" s="72" t="str">
        <f t="shared" si="1969"/>
        <v/>
      </c>
      <c r="BA578" s="72" t="str">
        <f t="shared" si="1969"/>
        <v/>
      </c>
      <c r="BB578" s="72" t="str">
        <f t="shared" si="1969"/>
        <v/>
      </c>
      <c r="BC578" s="72" t="str">
        <f t="shared" si="1969"/>
        <v/>
      </c>
      <c r="BD578" s="72" t="str">
        <f t="shared" si="1969"/>
        <v/>
      </c>
      <c r="BE578" s="72" t="str">
        <f t="shared" si="1969"/>
        <v/>
      </c>
      <c r="BF578" s="72" t="str">
        <f t="shared" si="1969"/>
        <v/>
      </c>
      <c r="BG578" s="72" t="str">
        <f t="shared" si="1969"/>
        <v/>
      </c>
      <c r="BH578" s="72" t="str">
        <f t="shared" si="1969"/>
        <v/>
      </c>
      <c r="BI578" s="72" t="str">
        <f t="shared" si="1969"/>
        <v/>
      </c>
      <c r="BJ578" s="72" t="str">
        <f t="shared" si="1969"/>
        <v/>
      </c>
      <c r="BK578" s="72" t="str">
        <f t="shared" si="1969"/>
        <v/>
      </c>
      <c r="BL578" s="72" t="str">
        <f t="shared" si="1969"/>
        <v/>
      </c>
      <c r="BM578" s="72" t="str">
        <f t="shared" si="1969"/>
        <v/>
      </c>
      <c r="BN578" s="72" t="str">
        <f t="shared" si="1969"/>
        <v/>
      </c>
      <c r="BO578" s="72" t="str">
        <f t="shared" si="1969"/>
        <v/>
      </c>
      <c r="BP578" s="72" t="str">
        <f t="shared" si="1969"/>
        <v/>
      </c>
      <c r="BQ578" s="72" t="str">
        <f t="shared" si="1969"/>
        <v/>
      </c>
      <c r="BR578" s="72" t="str">
        <f t="shared" si="1969"/>
        <v/>
      </c>
      <c r="BS578" s="72" t="str">
        <f t="shared" si="1969"/>
        <v/>
      </c>
      <c r="BT578" s="72" t="str">
        <f t="shared" si="1969"/>
        <v/>
      </c>
      <c r="BU578" s="72" t="str">
        <f t="shared" si="1969"/>
        <v/>
      </c>
      <c r="BV578" s="72" t="str">
        <f t="shared" si="1969"/>
        <v/>
      </c>
      <c r="BW578" s="72" t="str">
        <f t="shared" ref="BW578:DB578" si="1970">IF(BW$542&lt;&gt;"",$F46,"")</f>
        <v/>
      </c>
      <c r="BX578" s="72" t="str">
        <f t="shared" si="1970"/>
        <v/>
      </c>
      <c r="BY578" s="72" t="str">
        <f t="shared" si="1970"/>
        <v/>
      </c>
      <c r="BZ578" s="72" t="str">
        <f t="shared" si="1970"/>
        <v/>
      </c>
      <c r="CA578" s="72" t="str">
        <f t="shared" si="1970"/>
        <v/>
      </c>
      <c r="CB578" s="72" t="str">
        <f t="shared" si="1970"/>
        <v/>
      </c>
      <c r="CC578" s="72" t="str">
        <f t="shared" si="1970"/>
        <v/>
      </c>
      <c r="CD578" s="72" t="str">
        <f t="shared" si="1970"/>
        <v/>
      </c>
      <c r="CE578" s="72" t="str">
        <f t="shared" si="1970"/>
        <v/>
      </c>
      <c r="CF578" s="72" t="str">
        <f t="shared" si="1970"/>
        <v/>
      </c>
      <c r="CG578" s="72" t="str">
        <f t="shared" si="1970"/>
        <v/>
      </c>
      <c r="CH578" s="72" t="str">
        <f t="shared" si="1970"/>
        <v/>
      </c>
      <c r="CI578" s="72" t="str">
        <f t="shared" si="1970"/>
        <v/>
      </c>
      <c r="CJ578" s="72" t="str">
        <f t="shared" si="1970"/>
        <v/>
      </c>
      <c r="CK578" s="72" t="str">
        <f t="shared" si="1970"/>
        <v/>
      </c>
      <c r="CL578" s="72" t="str">
        <f t="shared" si="1970"/>
        <v/>
      </c>
      <c r="CM578" s="72" t="str">
        <f t="shared" si="1970"/>
        <v/>
      </c>
      <c r="CN578" s="72" t="str">
        <f t="shared" si="1970"/>
        <v/>
      </c>
      <c r="CO578" s="72" t="str">
        <f t="shared" si="1970"/>
        <v/>
      </c>
      <c r="CP578" s="72" t="str">
        <f t="shared" si="1970"/>
        <v/>
      </c>
      <c r="CQ578" s="72" t="str">
        <f t="shared" si="1970"/>
        <v/>
      </c>
      <c r="CR578" s="72" t="str">
        <f t="shared" si="1970"/>
        <v/>
      </c>
      <c r="CS578" s="72" t="str">
        <f t="shared" si="1970"/>
        <v/>
      </c>
      <c r="CT578" s="72" t="str">
        <f t="shared" si="1970"/>
        <v/>
      </c>
      <c r="CU578" s="72" t="str">
        <f t="shared" si="1970"/>
        <v/>
      </c>
      <c r="CV578" s="72" t="str">
        <f t="shared" si="1970"/>
        <v/>
      </c>
      <c r="CW578" s="72" t="str">
        <f t="shared" si="1970"/>
        <v/>
      </c>
      <c r="CX578" s="72" t="str">
        <f t="shared" si="1970"/>
        <v/>
      </c>
      <c r="CY578" s="72" t="str">
        <f t="shared" si="1970"/>
        <v/>
      </c>
      <c r="CZ578" s="72" t="str">
        <f t="shared" si="1970"/>
        <v/>
      </c>
      <c r="DA578" s="72" t="str">
        <f t="shared" si="1970"/>
        <v/>
      </c>
      <c r="DB578" s="72" t="str">
        <f t="shared" si="1970"/>
        <v/>
      </c>
      <c r="DC578" s="72" t="str">
        <f t="shared" ref="DC578:DV578" si="1971">IF(DC$542&lt;&gt;"",$F46,"")</f>
        <v/>
      </c>
      <c r="DD578" s="72" t="str">
        <f t="shared" si="1971"/>
        <v/>
      </c>
      <c r="DE578" s="72" t="str">
        <f t="shared" si="1971"/>
        <v/>
      </c>
      <c r="DF578" s="72" t="str">
        <f t="shared" si="1971"/>
        <v/>
      </c>
      <c r="DG578" s="72" t="str">
        <f t="shared" si="1971"/>
        <v/>
      </c>
      <c r="DH578" s="72" t="str">
        <f t="shared" si="1971"/>
        <v/>
      </c>
      <c r="DI578" s="72" t="str">
        <f t="shared" si="1971"/>
        <v/>
      </c>
      <c r="DJ578" s="72" t="str">
        <f t="shared" si="1971"/>
        <v/>
      </c>
      <c r="DK578" s="72" t="str">
        <f t="shared" si="1971"/>
        <v/>
      </c>
      <c r="DL578" s="72" t="str">
        <f t="shared" si="1971"/>
        <v/>
      </c>
      <c r="DM578" s="72" t="str">
        <f t="shared" si="1971"/>
        <v/>
      </c>
      <c r="DN578" s="72" t="str">
        <f t="shared" si="1971"/>
        <v/>
      </c>
      <c r="DO578" s="72" t="str">
        <f t="shared" si="1971"/>
        <v/>
      </c>
      <c r="DP578" s="72" t="str">
        <f t="shared" si="1971"/>
        <v/>
      </c>
      <c r="DQ578" s="72" t="str">
        <f t="shared" si="1971"/>
        <v/>
      </c>
      <c r="DR578" s="72" t="str">
        <f t="shared" si="1971"/>
        <v/>
      </c>
      <c r="DS578" s="72" t="str">
        <f t="shared" si="1971"/>
        <v/>
      </c>
      <c r="DT578" s="72" t="str">
        <f t="shared" si="1971"/>
        <v/>
      </c>
      <c r="DU578" s="72" t="str">
        <f t="shared" si="1971"/>
        <v/>
      </c>
      <c r="DV578" s="72" t="str">
        <f t="shared" si="1971"/>
        <v/>
      </c>
      <c r="DY578" s="79" t="s">
        <v>1280</v>
      </c>
      <c r="DZ578" t="s">
        <v>1841</v>
      </c>
      <c r="EA578" t="s">
        <v>7371</v>
      </c>
      <c r="EB578" t="s">
        <v>11100</v>
      </c>
      <c r="EC578" t="s">
        <v>12768</v>
      </c>
    </row>
    <row r="579" spans="10:133" x14ac:dyDescent="0.25">
      <c r="J579" s="72" t="str">
        <f>IF(PEDIDO!C72&lt;&gt;"",PEDIDO!B72,"")</f>
        <v/>
      </c>
      <c r="K579" s="72" t="str">
        <f t="shared" ref="K579:AP579" si="1972">IF(K$542&lt;&gt;"",$F47,"")</f>
        <v/>
      </c>
      <c r="L579" s="72" t="str">
        <f t="shared" si="1972"/>
        <v/>
      </c>
      <c r="M579" s="72" t="str">
        <f t="shared" si="1972"/>
        <v/>
      </c>
      <c r="N579" s="72" t="str">
        <f t="shared" si="1972"/>
        <v/>
      </c>
      <c r="O579" s="72" t="str">
        <f t="shared" si="1972"/>
        <v/>
      </c>
      <c r="P579" s="72" t="str">
        <f t="shared" si="1972"/>
        <v/>
      </c>
      <c r="Q579" s="72" t="str">
        <f t="shared" si="1972"/>
        <v/>
      </c>
      <c r="R579" s="72" t="str">
        <f t="shared" si="1972"/>
        <v/>
      </c>
      <c r="S579" s="72" t="str">
        <f t="shared" si="1972"/>
        <v/>
      </c>
      <c r="T579" s="72" t="str">
        <f t="shared" si="1972"/>
        <v/>
      </c>
      <c r="U579" s="72" t="str">
        <f t="shared" si="1972"/>
        <v/>
      </c>
      <c r="V579" s="72" t="str">
        <f t="shared" si="1972"/>
        <v/>
      </c>
      <c r="W579" s="72" t="str">
        <f t="shared" si="1972"/>
        <v/>
      </c>
      <c r="X579" s="72" t="str">
        <f t="shared" si="1972"/>
        <v/>
      </c>
      <c r="Y579" s="72" t="str">
        <f t="shared" si="1972"/>
        <v/>
      </c>
      <c r="Z579" s="72" t="str">
        <f t="shared" si="1972"/>
        <v/>
      </c>
      <c r="AA579" s="72" t="str">
        <f t="shared" si="1972"/>
        <v/>
      </c>
      <c r="AB579" s="72" t="str">
        <f t="shared" si="1972"/>
        <v/>
      </c>
      <c r="AC579" s="72" t="str">
        <f t="shared" si="1972"/>
        <v/>
      </c>
      <c r="AD579" s="72" t="str">
        <f t="shared" si="1972"/>
        <v/>
      </c>
      <c r="AE579" s="72" t="str">
        <f t="shared" si="1972"/>
        <v/>
      </c>
      <c r="AF579" s="72" t="str">
        <f t="shared" si="1972"/>
        <v/>
      </c>
      <c r="AG579" s="72" t="str">
        <f t="shared" si="1972"/>
        <v/>
      </c>
      <c r="AH579" s="72" t="str">
        <f t="shared" si="1972"/>
        <v/>
      </c>
      <c r="AI579" s="72" t="str">
        <f t="shared" si="1972"/>
        <v/>
      </c>
      <c r="AJ579" s="72" t="str">
        <f t="shared" si="1972"/>
        <v/>
      </c>
      <c r="AK579" s="72" t="str">
        <f t="shared" si="1972"/>
        <v/>
      </c>
      <c r="AL579" s="72" t="str">
        <f t="shared" si="1972"/>
        <v/>
      </c>
      <c r="AM579" s="72" t="str">
        <f t="shared" si="1972"/>
        <v/>
      </c>
      <c r="AN579" s="72" t="str">
        <f t="shared" si="1972"/>
        <v/>
      </c>
      <c r="AO579" s="72" t="str">
        <f t="shared" si="1972"/>
        <v/>
      </c>
      <c r="AP579" s="72" t="str">
        <f t="shared" si="1972"/>
        <v/>
      </c>
      <c r="AQ579" s="72" t="str">
        <f t="shared" ref="AQ579:BV579" si="1973">IF(AQ$542&lt;&gt;"",$F47,"")</f>
        <v/>
      </c>
      <c r="AR579" s="72" t="str">
        <f t="shared" si="1973"/>
        <v/>
      </c>
      <c r="AS579" s="72" t="str">
        <f t="shared" si="1973"/>
        <v/>
      </c>
      <c r="AT579" s="72" t="str">
        <f t="shared" si="1973"/>
        <v/>
      </c>
      <c r="AU579" s="72" t="str">
        <f t="shared" si="1973"/>
        <v/>
      </c>
      <c r="AV579" s="72" t="str">
        <f t="shared" si="1973"/>
        <v/>
      </c>
      <c r="AW579" s="72" t="str">
        <f t="shared" si="1973"/>
        <v/>
      </c>
      <c r="AX579" s="72" t="str">
        <f t="shared" si="1973"/>
        <v/>
      </c>
      <c r="AY579" s="72" t="str">
        <f t="shared" si="1973"/>
        <v/>
      </c>
      <c r="AZ579" s="72" t="str">
        <f t="shared" si="1973"/>
        <v/>
      </c>
      <c r="BA579" s="72" t="str">
        <f t="shared" si="1973"/>
        <v/>
      </c>
      <c r="BB579" s="72" t="str">
        <f t="shared" si="1973"/>
        <v/>
      </c>
      <c r="BC579" s="72" t="str">
        <f t="shared" si="1973"/>
        <v/>
      </c>
      <c r="BD579" s="72" t="str">
        <f t="shared" si="1973"/>
        <v/>
      </c>
      <c r="BE579" s="72" t="str">
        <f t="shared" si="1973"/>
        <v/>
      </c>
      <c r="BF579" s="72" t="str">
        <f t="shared" si="1973"/>
        <v/>
      </c>
      <c r="BG579" s="72" t="str">
        <f t="shared" si="1973"/>
        <v/>
      </c>
      <c r="BH579" s="72" t="str">
        <f t="shared" si="1973"/>
        <v/>
      </c>
      <c r="BI579" s="72" t="str">
        <f t="shared" si="1973"/>
        <v/>
      </c>
      <c r="BJ579" s="72" t="str">
        <f t="shared" si="1973"/>
        <v/>
      </c>
      <c r="BK579" s="72" t="str">
        <f t="shared" si="1973"/>
        <v/>
      </c>
      <c r="BL579" s="72" t="str">
        <f t="shared" si="1973"/>
        <v/>
      </c>
      <c r="BM579" s="72" t="str">
        <f t="shared" si="1973"/>
        <v/>
      </c>
      <c r="BN579" s="72" t="str">
        <f t="shared" si="1973"/>
        <v/>
      </c>
      <c r="BO579" s="72" t="str">
        <f t="shared" si="1973"/>
        <v/>
      </c>
      <c r="BP579" s="72" t="str">
        <f t="shared" si="1973"/>
        <v/>
      </c>
      <c r="BQ579" s="72" t="str">
        <f t="shared" si="1973"/>
        <v/>
      </c>
      <c r="BR579" s="72" t="str">
        <f t="shared" si="1973"/>
        <v/>
      </c>
      <c r="BS579" s="72" t="str">
        <f t="shared" si="1973"/>
        <v/>
      </c>
      <c r="BT579" s="72" t="str">
        <f t="shared" si="1973"/>
        <v/>
      </c>
      <c r="BU579" s="72" t="str">
        <f t="shared" si="1973"/>
        <v/>
      </c>
      <c r="BV579" s="72" t="str">
        <f t="shared" si="1973"/>
        <v/>
      </c>
      <c r="BW579" s="72" t="str">
        <f t="shared" ref="BW579:DB579" si="1974">IF(BW$542&lt;&gt;"",$F47,"")</f>
        <v/>
      </c>
      <c r="BX579" s="72" t="str">
        <f t="shared" si="1974"/>
        <v/>
      </c>
      <c r="BY579" s="72" t="str">
        <f t="shared" si="1974"/>
        <v/>
      </c>
      <c r="BZ579" s="72" t="str">
        <f t="shared" si="1974"/>
        <v/>
      </c>
      <c r="CA579" s="72" t="str">
        <f t="shared" si="1974"/>
        <v/>
      </c>
      <c r="CB579" s="72" t="str">
        <f t="shared" si="1974"/>
        <v/>
      </c>
      <c r="CC579" s="72" t="str">
        <f t="shared" si="1974"/>
        <v/>
      </c>
      <c r="CD579" s="72" t="str">
        <f t="shared" si="1974"/>
        <v/>
      </c>
      <c r="CE579" s="72" t="str">
        <f t="shared" si="1974"/>
        <v/>
      </c>
      <c r="CF579" s="72" t="str">
        <f t="shared" si="1974"/>
        <v/>
      </c>
      <c r="CG579" s="72" t="str">
        <f t="shared" si="1974"/>
        <v/>
      </c>
      <c r="CH579" s="72" t="str">
        <f t="shared" si="1974"/>
        <v/>
      </c>
      <c r="CI579" s="72" t="str">
        <f t="shared" si="1974"/>
        <v/>
      </c>
      <c r="CJ579" s="72" t="str">
        <f t="shared" si="1974"/>
        <v/>
      </c>
      <c r="CK579" s="72" t="str">
        <f t="shared" si="1974"/>
        <v/>
      </c>
      <c r="CL579" s="72" t="str">
        <f t="shared" si="1974"/>
        <v/>
      </c>
      <c r="CM579" s="72" t="str">
        <f t="shared" si="1974"/>
        <v/>
      </c>
      <c r="CN579" s="72" t="str">
        <f t="shared" si="1974"/>
        <v/>
      </c>
      <c r="CO579" s="72" t="str">
        <f t="shared" si="1974"/>
        <v/>
      </c>
      <c r="CP579" s="72" t="str">
        <f t="shared" si="1974"/>
        <v/>
      </c>
      <c r="CQ579" s="72" t="str">
        <f t="shared" si="1974"/>
        <v/>
      </c>
      <c r="CR579" s="72" t="str">
        <f t="shared" si="1974"/>
        <v/>
      </c>
      <c r="CS579" s="72" t="str">
        <f t="shared" si="1974"/>
        <v/>
      </c>
      <c r="CT579" s="72" t="str">
        <f t="shared" si="1974"/>
        <v/>
      </c>
      <c r="CU579" s="72" t="str">
        <f t="shared" si="1974"/>
        <v/>
      </c>
      <c r="CV579" s="72" t="str">
        <f t="shared" si="1974"/>
        <v/>
      </c>
      <c r="CW579" s="72" t="str">
        <f t="shared" si="1974"/>
        <v/>
      </c>
      <c r="CX579" s="72" t="str">
        <f t="shared" si="1974"/>
        <v/>
      </c>
      <c r="CY579" s="72" t="str">
        <f t="shared" si="1974"/>
        <v/>
      </c>
      <c r="CZ579" s="72" t="str">
        <f t="shared" si="1974"/>
        <v/>
      </c>
      <c r="DA579" s="72" t="str">
        <f t="shared" si="1974"/>
        <v/>
      </c>
      <c r="DB579" s="72" t="str">
        <f t="shared" si="1974"/>
        <v/>
      </c>
      <c r="DC579" s="72" t="str">
        <f t="shared" ref="DC579:DV579" si="1975">IF(DC$542&lt;&gt;"",$F47,"")</f>
        <v/>
      </c>
      <c r="DD579" s="72" t="str">
        <f t="shared" si="1975"/>
        <v/>
      </c>
      <c r="DE579" s="72" t="str">
        <f t="shared" si="1975"/>
        <v/>
      </c>
      <c r="DF579" s="72" t="str">
        <f t="shared" si="1975"/>
        <v/>
      </c>
      <c r="DG579" s="72" t="str">
        <f t="shared" si="1975"/>
        <v/>
      </c>
      <c r="DH579" s="72" t="str">
        <f t="shared" si="1975"/>
        <v/>
      </c>
      <c r="DI579" s="72" t="str">
        <f t="shared" si="1975"/>
        <v/>
      </c>
      <c r="DJ579" s="72" t="str">
        <f t="shared" si="1975"/>
        <v/>
      </c>
      <c r="DK579" s="72" t="str">
        <f t="shared" si="1975"/>
        <v/>
      </c>
      <c r="DL579" s="72" t="str">
        <f t="shared" si="1975"/>
        <v/>
      </c>
      <c r="DM579" s="72" t="str">
        <f t="shared" si="1975"/>
        <v/>
      </c>
      <c r="DN579" s="72" t="str">
        <f t="shared" si="1975"/>
        <v/>
      </c>
      <c r="DO579" s="72" t="str">
        <f t="shared" si="1975"/>
        <v/>
      </c>
      <c r="DP579" s="72" t="str">
        <f t="shared" si="1975"/>
        <v/>
      </c>
      <c r="DQ579" s="72" t="str">
        <f t="shared" si="1975"/>
        <v/>
      </c>
      <c r="DR579" s="72" t="str">
        <f t="shared" si="1975"/>
        <v/>
      </c>
      <c r="DS579" s="72" t="str">
        <f t="shared" si="1975"/>
        <v/>
      </c>
      <c r="DT579" s="72" t="str">
        <f t="shared" si="1975"/>
        <v/>
      </c>
      <c r="DU579" s="72" t="str">
        <f t="shared" si="1975"/>
        <v/>
      </c>
      <c r="DV579" s="72" t="str">
        <f t="shared" si="1975"/>
        <v/>
      </c>
      <c r="DY579" s="79" t="s">
        <v>1281</v>
      </c>
      <c r="DZ579" t="s">
        <v>1842</v>
      </c>
      <c r="EA579" t="s">
        <v>7372</v>
      </c>
      <c r="EB579" t="s">
        <v>11101</v>
      </c>
      <c r="EC579" t="s">
        <v>12769</v>
      </c>
    </row>
    <row r="580" spans="10:133" x14ac:dyDescent="0.25">
      <c r="J580" s="72" t="str">
        <f>IF(PEDIDO!C73&lt;&gt;"",PEDIDO!B73,"")</f>
        <v/>
      </c>
      <c r="K580" s="72" t="str">
        <f t="shared" ref="K580:AP580" si="1976">IF(K$542&lt;&gt;"",$F48,"")</f>
        <v/>
      </c>
      <c r="L580" s="72" t="str">
        <f t="shared" si="1976"/>
        <v/>
      </c>
      <c r="M580" s="72" t="str">
        <f t="shared" si="1976"/>
        <v/>
      </c>
      <c r="N580" s="72" t="str">
        <f t="shared" si="1976"/>
        <v/>
      </c>
      <c r="O580" s="72" t="str">
        <f t="shared" si="1976"/>
        <v/>
      </c>
      <c r="P580" s="72" t="str">
        <f t="shared" si="1976"/>
        <v/>
      </c>
      <c r="Q580" s="72" t="str">
        <f t="shared" si="1976"/>
        <v/>
      </c>
      <c r="R580" s="72" t="str">
        <f t="shared" si="1976"/>
        <v/>
      </c>
      <c r="S580" s="72" t="str">
        <f t="shared" si="1976"/>
        <v/>
      </c>
      <c r="T580" s="72" t="str">
        <f t="shared" si="1976"/>
        <v/>
      </c>
      <c r="U580" s="72" t="str">
        <f t="shared" si="1976"/>
        <v/>
      </c>
      <c r="V580" s="72" t="str">
        <f t="shared" si="1976"/>
        <v/>
      </c>
      <c r="W580" s="72" t="str">
        <f t="shared" si="1976"/>
        <v/>
      </c>
      <c r="X580" s="72" t="str">
        <f t="shared" si="1976"/>
        <v/>
      </c>
      <c r="Y580" s="72" t="str">
        <f t="shared" si="1976"/>
        <v/>
      </c>
      <c r="Z580" s="72" t="str">
        <f t="shared" si="1976"/>
        <v/>
      </c>
      <c r="AA580" s="72" t="str">
        <f t="shared" si="1976"/>
        <v/>
      </c>
      <c r="AB580" s="72" t="str">
        <f t="shared" si="1976"/>
        <v/>
      </c>
      <c r="AC580" s="72" t="str">
        <f t="shared" si="1976"/>
        <v/>
      </c>
      <c r="AD580" s="72" t="str">
        <f t="shared" si="1976"/>
        <v/>
      </c>
      <c r="AE580" s="72" t="str">
        <f t="shared" si="1976"/>
        <v/>
      </c>
      <c r="AF580" s="72" t="str">
        <f t="shared" si="1976"/>
        <v/>
      </c>
      <c r="AG580" s="72" t="str">
        <f t="shared" si="1976"/>
        <v/>
      </c>
      <c r="AH580" s="72" t="str">
        <f t="shared" si="1976"/>
        <v/>
      </c>
      <c r="AI580" s="72" t="str">
        <f t="shared" si="1976"/>
        <v/>
      </c>
      <c r="AJ580" s="72" t="str">
        <f t="shared" si="1976"/>
        <v/>
      </c>
      <c r="AK580" s="72" t="str">
        <f t="shared" si="1976"/>
        <v/>
      </c>
      <c r="AL580" s="72" t="str">
        <f t="shared" si="1976"/>
        <v/>
      </c>
      <c r="AM580" s="72" t="str">
        <f t="shared" si="1976"/>
        <v/>
      </c>
      <c r="AN580" s="72" t="str">
        <f t="shared" si="1976"/>
        <v/>
      </c>
      <c r="AO580" s="72" t="str">
        <f t="shared" si="1976"/>
        <v/>
      </c>
      <c r="AP580" s="72" t="str">
        <f t="shared" si="1976"/>
        <v/>
      </c>
      <c r="AQ580" s="72" t="str">
        <f t="shared" ref="AQ580:BV580" si="1977">IF(AQ$542&lt;&gt;"",$F48,"")</f>
        <v/>
      </c>
      <c r="AR580" s="72" t="str">
        <f t="shared" si="1977"/>
        <v/>
      </c>
      <c r="AS580" s="72" t="str">
        <f t="shared" si="1977"/>
        <v/>
      </c>
      <c r="AT580" s="72" t="str">
        <f t="shared" si="1977"/>
        <v/>
      </c>
      <c r="AU580" s="72" t="str">
        <f t="shared" si="1977"/>
        <v/>
      </c>
      <c r="AV580" s="72" t="str">
        <f t="shared" si="1977"/>
        <v/>
      </c>
      <c r="AW580" s="72" t="str">
        <f t="shared" si="1977"/>
        <v/>
      </c>
      <c r="AX580" s="72" t="str">
        <f t="shared" si="1977"/>
        <v/>
      </c>
      <c r="AY580" s="72" t="str">
        <f t="shared" si="1977"/>
        <v/>
      </c>
      <c r="AZ580" s="72" t="str">
        <f t="shared" si="1977"/>
        <v/>
      </c>
      <c r="BA580" s="72" t="str">
        <f t="shared" si="1977"/>
        <v/>
      </c>
      <c r="BB580" s="72" t="str">
        <f t="shared" si="1977"/>
        <v/>
      </c>
      <c r="BC580" s="72" t="str">
        <f t="shared" si="1977"/>
        <v/>
      </c>
      <c r="BD580" s="72" t="str">
        <f t="shared" si="1977"/>
        <v/>
      </c>
      <c r="BE580" s="72" t="str">
        <f t="shared" si="1977"/>
        <v/>
      </c>
      <c r="BF580" s="72" t="str">
        <f t="shared" si="1977"/>
        <v/>
      </c>
      <c r="BG580" s="72" t="str">
        <f t="shared" si="1977"/>
        <v/>
      </c>
      <c r="BH580" s="72" t="str">
        <f t="shared" si="1977"/>
        <v/>
      </c>
      <c r="BI580" s="72" t="str">
        <f t="shared" si="1977"/>
        <v/>
      </c>
      <c r="BJ580" s="72" t="str">
        <f t="shared" si="1977"/>
        <v/>
      </c>
      <c r="BK580" s="72" t="str">
        <f t="shared" si="1977"/>
        <v/>
      </c>
      <c r="BL580" s="72" t="str">
        <f t="shared" si="1977"/>
        <v/>
      </c>
      <c r="BM580" s="72" t="str">
        <f t="shared" si="1977"/>
        <v/>
      </c>
      <c r="BN580" s="72" t="str">
        <f t="shared" si="1977"/>
        <v/>
      </c>
      <c r="BO580" s="72" t="str">
        <f t="shared" si="1977"/>
        <v/>
      </c>
      <c r="BP580" s="72" t="str">
        <f t="shared" si="1977"/>
        <v/>
      </c>
      <c r="BQ580" s="72" t="str">
        <f t="shared" si="1977"/>
        <v/>
      </c>
      <c r="BR580" s="72" t="str">
        <f t="shared" si="1977"/>
        <v/>
      </c>
      <c r="BS580" s="72" t="str">
        <f t="shared" si="1977"/>
        <v/>
      </c>
      <c r="BT580" s="72" t="str">
        <f t="shared" si="1977"/>
        <v/>
      </c>
      <c r="BU580" s="72" t="str">
        <f t="shared" si="1977"/>
        <v/>
      </c>
      <c r="BV580" s="72" t="str">
        <f t="shared" si="1977"/>
        <v/>
      </c>
      <c r="BW580" s="72" t="str">
        <f t="shared" ref="BW580:DB580" si="1978">IF(BW$542&lt;&gt;"",$F48,"")</f>
        <v/>
      </c>
      <c r="BX580" s="72" t="str">
        <f t="shared" si="1978"/>
        <v/>
      </c>
      <c r="BY580" s="72" t="str">
        <f t="shared" si="1978"/>
        <v/>
      </c>
      <c r="BZ580" s="72" t="str">
        <f t="shared" si="1978"/>
        <v/>
      </c>
      <c r="CA580" s="72" t="str">
        <f t="shared" si="1978"/>
        <v/>
      </c>
      <c r="CB580" s="72" t="str">
        <f t="shared" si="1978"/>
        <v/>
      </c>
      <c r="CC580" s="72" t="str">
        <f t="shared" si="1978"/>
        <v/>
      </c>
      <c r="CD580" s="72" t="str">
        <f t="shared" si="1978"/>
        <v/>
      </c>
      <c r="CE580" s="72" t="str">
        <f t="shared" si="1978"/>
        <v/>
      </c>
      <c r="CF580" s="72" t="str">
        <f t="shared" si="1978"/>
        <v/>
      </c>
      <c r="CG580" s="72" t="str">
        <f t="shared" si="1978"/>
        <v/>
      </c>
      <c r="CH580" s="72" t="str">
        <f t="shared" si="1978"/>
        <v/>
      </c>
      <c r="CI580" s="72" t="str">
        <f t="shared" si="1978"/>
        <v/>
      </c>
      <c r="CJ580" s="72" t="str">
        <f t="shared" si="1978"/>
        <v/>
      </c>
      <c r="CK580" s="72" t="str">
        <f t="shared" si="1978"/>
        <v/>
      </c>
      <c r="CL580" s="72" t="str">
        <f t="shared" si="1978"/>
        <v/>
      </c>
      <c r="CM580" s="72" t="str">
        <f t="shared" si="1978"/>
        <v/>
      </c>
      <c r="CN580" s="72" t="str">
        <f t="shared" si="1978"/>
        <v/>
      </c>
      <c r="CO580" s="72" t="str">
        <f t="shared" si="1978"/>
        <v/>
      </c>
      <c r="CP580" s="72" t="str">
        <f t="shared" si="1978"/>
        <v/>
      </c>
      <c r="CQ580" s="72" t="str">
        <f t="shared" si="1978"/>
        <v/>
      </c>
      <c r="CR580" s="72" t="str">
        <f t="shared" si="1978"/>
        <v/>
      </c>
      <c r="CS580" s="72" t="str">
        <f t="shared" si="1978"/>
        <v/>
      </c>
      <c r="CT580" s="72" t="str">
        <f t="shared" si="1978"/>
        <v/>
      </c>
      <c r="CU580" s="72" t="str">
        <f t="shared" si="1978"/>
        <v/>
      </c>
      <c r="CV580" s="72" t="str">
        <f t="shared" si="1978"/>
        <v/>
      </c>
      <c r="CW580" s="72" t="str">
        <f t="shared" si="1978"/>
        <v/>
      </c>
      <c r="CX580" s="72" t="str">
        <f t="shared" si="1978"/>
        <v/>
      </c>
      <c r="CY580" s="72" t="str">
        <f t="shared" si="1978"/>
        <v/>
      </c>
      <c r="CZ580" s="72" t="str">
        <f t="shared" si="1978"/>
        <v/>
      </c>
      <c r="DA580" s="72" t="str">
        <f t="shared" si="1978"/>
        <v/>
      </c>
      <c r="DB580" s="72" t="str">
        <f t="shared" si="1978"/>
        <v/>
      </c>
      <c r="DC580" s="72" t="str">
        <f t="shared" ref="DC580:DV580" si="1979">IF(DC$542&lt;&gt;"",$F48,"")</f>
        <v/>
      </c>
      <c r="DD580" s="72" t="str">
        <f t="shared" si="1979"/>
        <v/>
      </c>
      <c r="DE580" s="72" t="str">
        <f t="shared" si="1979"/>
        <v/>
      </c>
      <c r="DF580" s="72" t="str">
        <f t="shared" si="1979"/>
        <v/>
      </c>
      <c r="DG580" s="72" t="str">
        <f t="shared" si="1979"/>
        <v/>
      </c>
      <c r="DH580" s="72" t="str">
        <f t="shared" si="1979"/>
        <v/>
      </c>
      <c r="DI580" s="72" t="str">
        <f t="shared" si="1979"/>
        <v/>
      </c>
      <c r="DJ580" s="72" t="str">
        <f t="shared" si="1979"/>
        <v/>
      </c>
      <c r="DK580" s="72" t="str">
        <f t="shared" si="1979"/>
        <v/>
      </c>
      <c r="DL580" s="72" t="str">
        <f t="shared" si="1979"/>
        <v/>
      </c>
      <c r="DM580" s="72" t="str">
        <f t="shared" si="1979"/>
        <v/>
      </c>
      <c r="DN580" s="72" t="str">
        <f t="shared" si="1979"/>
        <v/>
      </c>
      <c r="DO580" s="72" t="str">
        <f t="shared" si="1979"/>
        <v/>
      </c>
      <c r="DP580" s="72" t="str">
        <f t="shared" si="1979"/>
        <v/>
      </c>
      <c r="DQ580" s="72" t="str">
        <f t="shared" si="1979"/>
        <v/>
      </c>
      <c r="DR580" s="72" t="str">
        <f t="shared" si="1979"/>
        <v/>
      </c>
      <c r="DS580" s="72" t="str">
        <f t="shared" si="1979"/>
        <v/>
      </c>
      <c r="DT580" s="72" t="str">
        <f t="shared" si="1979"/>
        <v/>
      </c>
      <c r="DU580" s="72" t="str">
        <f t="shared" si="1979"/>
        <v/>
      </c>
      <c r="DV580" s="72" t="str">
        <f t="shared" si="1979"/>
        <v/>
      </c>
      <c r="DY580" s="79" t="s">
        <v>1282</v>
      </c>
      <c r="DZ580" t="s">
        <v>1843</v>
      </c>
      <c r="EA580" t="s">
        <v>7373</v>
      </c>
      <c r="EB580" t="s">
        <v>11102</v>
      </c>
      <c r="EC580" t="s">
        <v>12770</v>
      </c>
    </row>
    <row r="581" spans="10:133" x14ac:dyDescent="0.25">
      <c r="J581" s="72" t="str">
        <f>IF(PEDIDO!C74&lt;&gt;"",PEDIDO!B74,"")</f>
        <v/>
      </c>
      <c r="K581" s="72" t="str">
        <f t="shared" ref="K581:AP581" si="1980">IF(K$542&lt;&gt;"",$F49,"")</f>
        <v/>
      </c>
      <c r="L581" s="72" t="str">
        <f t="shared" si="1980"/>
        <v/>
      </c>
      <c r="M581" s="72" t="str">
        <f t="shared" si="1980"/>
        <v/>
      </c>
      <c r="N581" s="72" t="str">
        <f t="shared" si="1980"/>
        <v/>
      </c>
      <c r="O581" s="72" t="str">
        <f t="shared" si="1980"/>
        <v/>
      </c>
      <c r="P581" s="72" t="str">
        <f t="shared" si="1980"/>
        <v/>
      </c>
      <c r="Q581" s="72" t="str">
        <f t="shared" si="1980"/>
        <v/>
      </c>
      <c r="R581" s="72" t="str">
        <f t="shared" si="1980"/>
        <v/>
      </c>
      <c r="S581" s="72" t="str">
        <f t="shared" si="1980"/>
        <v/>
      </c>
      <c r="T581" s="72" t="str">
        <f t="shared" si="1980"/>
        <v/>
      </c>
      <c r="U581" s="72" t="str">
        <f t="shared" si="1980"/>
        <v/>
      </c>
      <c r="V581" s="72" t="str">
        <f t="shared" si="1980"/>
        <v/>
      </c>
      <c r="W581" s="72" t="str">
        <f t="shared" si="1980"/>
        <v/>
      </c>
      <c r="X581" s="72" t="str">
        <f t="shared" si="1980"/>
        <v/>
      </c>
      <c r="Y581" s="72" t="str">
        <f t="shared" si="1980"/>
        <v/>
      </c>
      <c r="Z581" s="72" t="str">
        <f t="shared" si="1980"/>
        <v/>
      </c>
      <c r="AA581" s="72" t="str">
        <f t="shared" si="1980"/>
        <v/>
      </c>
      <c r="AB581" s="72" t="str">
        <f t="shared" si="1980"/>
        <v/>
      </c>
      <c r="AC581" s="72" t="str">
        <f t="shared" si="1980"/>
        <v/>
      </c>
      <c r="AD581" s="72" t="str">
        <f t="shared" si="1980"/>
        <v/>
      </c>
      <c r="AE581" s="72" t="str">
        <f t="shared" si="1980"/>
        <v/>
      </c>
      <c r="AF581" s="72" t="str">
        <f t="shared" si="1980"/>
        <v/>
      </c>
      <c r="AG581" s="72" t="str">
        <f t="shared" si="1980"/>
        <v/>
      </c>
      <c r="AH581" s="72" t="str">
        <f t="shared" si="1980"/>
        <v/>
      </c>
      <c r="AI581" s="72" t="str">
        <f t="shared" si="1980"/>
        <v/>
      </c>
      <c r="AJ581" s="72" t="str">
        <f t="shared" si="1980"/>
        <v/>
      </c>
      <c r="AK581" s="72" t="str">
        <f t="shared" si="1980"/>
        <v/>
      </c>
      <c r="AL581" s="72" t="str">
        <f t="shared" si="1980"/>
        <v/>
      </c>
      <c r="AM581" s="72" t="str">
        <f t="shared" si="1980"/>
        <v/>
      </c>
      <c r="AN581" s="72" t="str">
        <f t="shared" si="1980"/>
        <v/>
      </c>
      <c r="AO581" s="72" t="str">
        <f t="shared" si="1980"/>
        <v/>
      </c>
      <c r="AP581" s="72" t="str">
        <f t="shared" si="1980"/>
        <v/>
      </c>
      <c r="AQ581" s="72" t="str">
        <f t="shared" ref="AQ581:BV581" si="1981">IF(AQ$542&lt;&gt;"",$F49,"")</f>
        <v/>
      </c>
      <c r="AR581" s="72" t="str">
        <f t="shared" si="1981"/>
        <v/>
      </c>
      <c r="AS581" s="72" t="str">
        <f t="shared" si="1981"/>
        <v/>
      </c>
      <c r="AT581" s="72" t="str">
        <f t="shared" si="1981"/>
        <v/>
      </c>
      <c r="AU581" s="72" t="str">
        <f t="shared" si="1981"/>
        <v/>
      </c>
      <c r="AV581" s="72" t="str">
        <f t="shared" si="1981"/>
        <v/>
      </c>
      <c r="AW581" s="72" t="str">
        <f t="shared" si="1981"/>
        <v/>
      </c>
      <c r="AX581" s="72" t="str">
        <f t="shared" si="1981"/>
        <v/>
      </c>
      <c r="AY581" s="72" t="str">
        <f t="shared" si="1981"/>
        <v/>
      </c>
      <c r="AZ581" s="72" t="str">
        <f t="shared" si="1981"/>
        <v/>
      </c>
      <c r="BA581" s="72" t="str">
        <f t="shared" si="1981"/>
        <v/>
      </c>
      <c r="BB581" s="72" t="str">
        <f t="shared" si="1981"/>
        <v/>
      </c>
      <c r="BC581" s="72" t="str">
        <f t="shared" si="1981"/>
        <v/>
      </c>
      <c r="BD581" s="72" t="str">
        <f t="shared" si="1981"/>
        <v/>
      </c>
      <c r="BE581" s="72" t="str">
        <f t="shared" si="1981"/>
        <v/>
      </c>
      <c r="BF581" s="72" t="str">
        <f t="shared" si="1981"/>
        <v/>
      </c>
      <c r="BG581" s="72" t="str">
        <f t="shared" si="1981"/>
        <v/>
      </c>
      <c r="BH581" s="72" t="str">
        <f t="shared" si="1981"/>
        <v/>
      </c>
      <c r="BI581" s="72" t="str">
        <f t="shared" si="1981"/>
        <v/>
      </c>
      <c r="BJ581" s="72" t="str">
        <f t="shared" si="1981"/>
        <v/>
      </c>
      <c r="BK581" s="72" t="str">
        <f t="shared" si="1981"/>
        <v/>
      </c>
      <c r="BL581" s="72" t="str">
        <f t="shared" si="1981"/>
        <v/>
      </c>
      <c r="BM581" s="72" t="str">
        <f t="shared" si="1981"/>
        <v/>
      </c>
      <c r="BN581" s="72" t="str">
        <f t="shared" si="1981"/>
        <v/>
      </c>
      <c r="BO581" s="72" t="str">
        <f t="shared" si="1981"/>
        <v/>
      </c>
      <c r="BP581" s="72" t="str">
        <f t="shared" si="1981"/>
        <v/>
      </c>
      <c r="BQ581" s="72" t="str">
        <f t="shared" si="1981"/>
        <v/>
      </c>
      <c r="BR581" s="72" t="str">
        <f t="shared" si="1981"/>
        <v/>
      </c>
      <c r="BS581" s="72" t="str">
        <f t="shared" si="1981"/>
        <v/>
      </c>
      <c r="BT581" s="72" t="str">
        <f t="shared" si="1981"/>
        <v/>
      </c>
      <c r="BU581" s="72" t="str">
        <f t="shared" si="1981"/>
        <v/>
      </c>
      <c r="BV581" s="72" t="str">
        <f t="shared" si="1981"/>
        <v/>
      </c>
      <c r="BW581" s="72" t="str">
        <f t="shared" ref="BW581:DB581" si="1982">IF(BW$542&lt;&gt;"",$F49,"")</f>
        <v/>
      </c>
      <c r="BX581" s="72" t="str">
        <f t="shared" si="1982"/>
        <v/>
      </c>
      <c r="BY581" s="72" t="str">
        <f t="shared" si="1982"/>
        <v/>
      </c>
      <c r="BZ581" s="72" t="str">
        <f t="shared" si="1982"/>
        <v/>
      </c>
      <c r="CA581" s="72" t="str">
        <f t="shared" si="1982"/>
        <v/>
      </c>
      <c r="CB581" s="72" t="str">
        <f t="shared" si="1982"/>
        <v/>
      </c>
      <c r="CC581" s="72" t="str">
        <f t="shared" si="1982"/>
        <v/>
      </c>
      <c r="CD581" s="72" t="str">
        <f t="shared" si="1982"/>
        <v/>
      </c>
      <c r="CE581" s="72" t="str">
        <f t="shared" si="1982"/>
        <v/>
      </c>
      <c r="CF581" s="72" t="str">
        <f t="shared" si="1982"/>
        <v/>
      </c>
      <c r="CG581" s="72" t="str">
        <f t="shared" si="1982"/>
        <v/>
      </c>
      <c r="CH581" s="72" t="str">
        <f t="shared" si="1982"/>
        <v/>
      </c>
      <c r="CI581" s="72" t="str">
        <f t="shared" si="1982"/>
        <v/>
      </c>
      <c r="CJ581" s="72" t="str">
        <f t="shared" si="1982"/>
        <v/>
      </c>
      <c r="CK581" s="72" t="str">
        <f t="shared" si="1982"/>
        <v/>
      </c>
      <c r="CL581" s="72" t="str">
        <f t="shared" si="1982"/>
        <v/>
      </c>
      <c r="CM581" s="72" t="str">
        <f t="shared" si="1982"/>
        <v/>
      </c>
      <c r="CN581" s="72" t="str">
        <f t="shared" si="1982"/>
        <v/>
      </c>
      <c r="CO581" s="72" t="str">
        <f t="shared" si="1982"/>
        <v/>
      </c>
      <c r="CP581" s="72" t="str">
        <f t="shared" si="1982"/>
        <v/>
      </c>
      <c r="CQ581" s="72" t="str">
        <f t="shared" si="1982"/>
        <v/>
      </c>
      <c r="CR581" s="72" t="str">
        <f t="shared" si="1982"/>
        <v/>
      </c>
      <c r="CS581" s="72" t="str">
        <f t="shared" si="1982"/>
        <v/>
      </c>
      <c r="CT581" s="72" t="str">
        <f t="shared" si="1982"/>
        <v/>
      </c>
      <c r="CU581" s="72" t="str">
        <f t="shared" si="1982"/>
        <v/>
      </c>
      <c r="CV581" s="72" t="str">
        <f t="shared" si="1982"/>
        <v/>
      </c>
      <c r="CW581" s="72" t="str">
        <f t="shared" si="1982"/>
        <v/>
      </c>
      <c r="CX581" s="72" t="str">
        <f t="shared" si="1982"/>
        <v/>
      </c>
      <c r="CY581" s="72" t="str">
        <f t="shared" si="1982"/>
        <v/>
      </c>
      <c r="CZ581" s="72" t="str">
        <f t="shared" si="1982"/>
        <v/>
      </c>
      <c r="DA581" s="72" t="str">
        <f t="shared" si="1982"/>
        <v/>
      </c>
      <c r="DB581" s="72" t="str">
        <f t="shared" si="1982"/>
        <v/>
      </c>
      <c r="DC581" s="72" t="str">
        <f t="shared" ref="DC581:DV581" si="1983">IF(DC$542&lt;&gt;"",$F49,"")</f>
        <v/>
      </c>
      <c r="DD581" s="72" t="str">
        <f t="shared" si="1983"/>
        <v/>
      </c>
      <c r="DE581" s="72" t="str">
        <f t="shared" si="1983"/>
        <v/>
      </c>
      <c r="DF581" s="72" t="str">
        <f t="shared" si="1983"/>
        <v/>
      </c>
      <c r="DG581" s="72" t="str">
        <f t="shared" si="1983"/>
        <v/>
      </c>
      <c r="DH581" s="72" t="str">
        <f t="shared" si="1983"/>
        <v/>
      </c>
      <c r="DI581" s="72" t="str">
        <f t="shared" si="1983"/>
        <v/>
      </c>
      <c r="DJ581" s="72" t="str">
        <f t="shared" si="1983"/>
        <v/>
      </c>
      <c r="DK581" s="72" t="str">
        <f t="shared" si="1983"/>
        <v/>
      </c>
      <c r="DL581" s="72" t="str">
        <f t="shared" si="1983"/>
        <v/>
      </c>
      <c r="DM581" s="72" t="str">
        <f t="shared" si="1983"/>
        <v/>
      </c>
      <c r="DN581" s="72" t="str">
        <f t="shared" si="1983"/>
        <v/>
      </c>
      <c r="DO581" s="72" t="str">
        <f t="shared" si="1983"/>
        <v/>
      </c>
      <c r="DP581" s="72" t="str">
        <f t="shared" si="1983"/>
        <v/>
      </c>
      <c r="DQ581" s="72" t="str">
        <f t="shared" si="1983"/>
        <v/>
      </c>
      <c r="DR581" s="72" t="str">
        <f t="shared" si="1983"/>
        <v/>
      </c>
      <c r="DS581" s="72" t="str">
        <f t="shared" si="1983"/>
        <v/>
      </c>
      <c r="DT581" s="72" t="str">
        <f t="shared" si="1983"/>
        <v/>
      </c>
      <c r="DU581" s="72" t="str">
        <f t="shared" si="1983"/>
        <v/>
      </c>
      <c r="DV581" s="72" t="str">
        <f t="shared" si="1983"/>
        <v/>
      </c>
      <c r="DY581" s="79" t="s">
        <v>1283</v>
      </c>
      <c r="DZ581" t="s">
        <v>1844</v>
      </c>
      <c r="EA581" t="s">
        <v>7374</v>
      </c>
      <c r="EB581" t="s">
        <v>11103</v>
      </c>
      <c r="EC581" t="s">
        <v>8844</v>
      </c>
    </row>
    <row r="582" spans="10:133" x14ac:dyDescent="0.25">
      <c r="J582" s="72" t="str">
        <f>IF(PEDIDO!C75&lt;&gt;"",PEDIDO!B75,"")</f>
        <v/>
      </c>
      <c r="K582" s="72" t="str">
        <f t="shared" ref="K582:AP582" si="1984">IF(K$542&lt;&gt;"",$F50,"")</f>
        <v/>
      </c>
      <c r="L582" s="72" t="str">
        <f t="shared" si="1984"/>
        <v/>
      </c>
      <c r="M582" s="72" t="str">
        <f t="shared" si="1984"/>
        <v/>
      </c>
      <c r="N582" s="72" t="str">
        <f t="shared" si="1984"/>
        <v/>
      </c>
      <c r="O582" s="72" t="str">
        <f t="shared" si="1984"/>
        <v/>
      </c>
      <c r="P582" s="72" t="str">
        <f t="shared" si="1984"/>
        <v/>
      </c>
      <c r="Q582" s="72" t="str">
        <f t="shared" si="1984"/>
        <v/>
      </c>
      <c r="R582" s="72" t="str">
        <f t="shared" si="1984"/>
        <v/>
      </c>
      <c r="S582" s="72" t="str">
        <f t="shared" si="1984"/>
        <v/>
      </c>
      <c r="T582" s="72" t="str">
        <f t="shared" si="1984"/>
        <v/>
      </c>
      <c r="U582" s="72" t="str">
        <f t="shared" si="1984"/>
        <v/>
      </c>
      <c r="V582" s="72" t="str">
        <f t="shared" si="1984"/>
        <v/>
      </c>
      <c r="W582" s="72" t="str">
        <f t="shared" si="1984"/>
        <v/>
      </c>
      <c r="X582" s="72" t="str">
        <f t="shared" si="1984"/>
        <v/>
      </c>
      <c r="Y582" s="72" t="str">
        <f t="shared" si="1984"/>
        <v/>
      </c>
      <c r="Z582" s="72" t="str">
        <f t="shared" si="1984"/>
        <v/>
      </c>
      <c r="AA582" s="72" t="str">
        <f t="shared" si="1984"/>
        <v/>
      </c>
      <c r="AB582" s="72" t="str">
        <f t="shared" si="1984"/>
        <v/>
      </c>
      <c r="AC582" s="72" t="str">
        <f t="shared" si="1984"/>
        <v/>
      </c>
      <c r="AD582" s="72" t="str">
        <f t="shared" si="1984"/>
        <v/>
      </c>
      <c r="AE582" s="72" t="str">
        <f t="shared" si="1984"/>
        <v/>
      </c>
      <c r="AF582" s="72" t="str">
        <f t="shared" si="1984"/>
        <v/>
      </c>
      <c r="AG582" s="72" t="str">
        <f t="shared" si="1984"/>
        <v/>
      </c>
      <c r="AH582" s="72" t="str">
        <f t="shared" si="1984"/>
        <v/>
      </c>
      <c r="AI582" s="72" t="str">
        <f t="shared" si="1984"/>
        <v/>
      </c>
      <c r="AJ582" s="72" t="str">
        <f t="shared" si="1984"/>
        <v/>
      </c>
      <c r="AK582" s="72" t="str">
        <f t="shared" si="1984"/>
        <v/>
      </c>
      <c r="AL582" s="72" t="str">
        <f t="shared" si="1984"/>
        <v/>
      </c>
      <c r="AM582" s="72" t="str">
        <f t="shared" si="1984"/>
        <v/>
      </c>
      <c r="AN582" s="72" t="str">
        <f t="shared" si="1984"/>
        <v/>
      </c>
      <c r="AO582" s="72" t="str">
        <f t="shared" si="1984"/>
        <v/>
      </c>
      <c r="AP582" s="72" t="str">
        <f t="shared" si="1984"/>
        <v/>
      </c>
      <c r="AQ582" s="72" t="str">
        <f t="shared" ref="AQ582:BV582" si="1985">IF(AQ$542&lt;&gt;"",$F50,"")</f>
        <v/>
      </c>
      <c r="AR582" s="72" t="str">
        <f t="shared" si="1985"/>
        <v/>
      </c>
      <c r="AS582" s="72" t="str">
        <f t="shared" si="1985"/>
        <v/>
      </c>
      <c r="AT582" s="72" t="str">
        <f t="shared" si="1985"/>
        <v/>
      </c>
      <c r="AU582" s="72" t="str">
        <f t="shared" si="1985"/>
        <v/>
      </c>
      <c r="AV582" s="72" t="str">
        <f t="shared" si="1985"/>
        <v/>
      </c>
      <c r="AW582" s="72" t="str">
        <f t="shared" si="1985"/>
        <v/>
      </c>
      <c r="AX582" s="72" t="str">
        <f t="shared" si="1985"/>
        <v/>
      </c>
      <c r="AY582" s="72" t="str">
        <f t="shared" si="1985"/>
        <v/>
      </c>
      <c r="AZ582" s="72" t="str">
        <f t="shared" si="1985"/>
        <v/>
      </c>
      <c r="BA582" s="72" t="str">
        <f t="shared" si="1985"/>
        <v/>
      </c>
      <c r="BB582" s="72" t="str">
        <f t="shared" si="1985"/>
        <v/>
      </c>
      <c r="BC582" s="72" t="str">
        <f t="shared" si="1985"/>
        <v/>
      </c>
      <c r="BD582" s="72" t="str">
        <f t="shared" si="1985"/>
        <v/>
      </c>
      <c r="BE582" s="72" t="str">
        <f t="shared" si="1985"/>
        <v/>
      </c>
      <c r="BF582" s="72" t="str">
        <f t="shared" si="1985"/>
        <v/>
      </c>
      <c r="BG582" s="72" t="str">
        <f t="shared" si="1985"/>
        <v/>
      </c>
      <c r="BH582" s="72" t="str">
        <f t="shared" si="1985"/>
        <v/>
      </c>
      <c r="BI582" s="72" t="str">
        <f t="shared" si="1985"/>
        <v/>
      </c>
      <c r="BJ582" s="72" t="str">
        <f t="shared" si="1985"/>
        <v/>
      </c>
      <c r="BK582" s="72" t="str">
        <f t="shared" si="1985"/>
        <v/>
      </c>
      <c r="BL582" s="72" t="str">
        <f t="shared" si="1985"/>
        <v/>
      </c>
      <c r="BM582" s="72" t="str">
        <f t="shared" si="1985"/>
        <v/>
      </c>
      <c r="BN582" s="72" t="str">
        <f t="shared" si="1985"/>
        <v/>
      </c>
      <c r="BO582" s="72" t="str">
        <f t="shared" si="1985"/>
        <v/>
      </c>
      <c r="BP582" s="72" t="str">
        <f t="shared" si="1985"/>
        <v/>
      </c>
      <c r="BQ582" s="72" t="str">
        <f t="shared" si="1985"/>
        <v/>
      </c>
      <c r="BR582" s="72" t="str">
        <f t="shared" si="1985"/>
        <v/>
      </c>
      <c r="BS582" s="72" t="str">
        <f t="shared" si="1985"/>
        <v/>
      </c>
      <c r="BT582" s="72" t="str">
        <f t="shared" si="1985"/>
        <v/>
      </c>
      <c r="BU582" s="72" t="str">
        <f t="shared" si="1985"/>
        <v/>
      </c>
      <c r="BV582" s="72" t="str">
        <f t="shared" si="1985"/>
        <v/>
      </c>
      <c r="BW582" s="72" t="str">
        <f t="shared" ref="BW582:DB582" si="1986">IF(BW$542&lt;&gt;"",$F50,"")</f>
        <v/>
      </c>
      <c r="BX582" s="72" t="str">
        <f t="shared" si="1986"/>
        <v/>
      </c>
      <c r="BY582" s="72" t="str">
        <f t="shared" si="1986"/>
        <v/>
      </c>
      <c r="BZ582" s="72" t="str">
        <f t="shared" si="1986"/>
        <v/>
      </c>
      <c r="CA582" s="72" t="str">
        <f t="shared" si="1986"/>
        <v/>
      </c>
      <c r="CB582" s="72" t="str">
        <f t="shared" si="1986"/>
        <v/>
      </c>
      <c r="CC582" s="72" t="str">
        <f t="shared" si="1986"/>
        <v/>
      </c>
      <c r="CD582" s="72" t="str">
        <f t="shared" si="1986"/>
        <v/>
      </c>
      <c r="CE582" s="72" t="str">
        <f t="shared" si="1986"/>
        <v/>
      </c>
      <c r="CF582" s="72" t="str">
        <f t="shared" si="1986"/>
        <v/>
      </c>
      <c r="CG582" s="72" t="str">
        <f t="shared" si="1986"/>
        <v/>
      </c>
      <c r="CH582" s="72" t="str">
        <f t="shared" si="1986"/>
        <v/>
      </c>
      <c r="CI582" s="72" t="str">
        <f t="shared" si="1986"/>
        <v/>
      </c>
      <c r="CJ582" s="72" t="str">
        <f t="shared" si="1986"/>
        <v/>
      </c>
      <c r="CK582" s="72" t="str">
        <f t="shared" si="1986"/>
        <v/>
      </c>
      <c r="CL582" s="72" t="str">
        <f t="shared" si="1986"/>
        <v/>
      </c>
      <c r="CM582" s="72" t="str">
        <f t="shared" si="1986"/>
        <v/>
      </c>
      <c r="CN582" s="72" t="str">
        <f t="shared" si="1986"/>
        <v/>
      </c>
      <c r="CO582" s="72" t="str">
        <f t="shared" si="1986"/>
        <v/>
      </c>
      <c r="CP582" s="72" t="str">
        <f t="shared" si="1986"/>
        <v/>
      </c>
      <c r="CQ582" s="72" t="str">
        <f t="shared" si="1986"/>
        <v/>
      </c>
      <c r="CR582" s="72" t="str">
        <f t="shared" si="1986"/>
        <v/>
      </c>
      <c r="CS582" s="72" t="str">
        <f t="shared" si="1986"/>
        <v/>
      </c>
      <c r="CT582" s="72" t="str">
        <f t="shared" si="1986"/>
        <v/>
      </c>
      <c r="CU582" s="72" t="str">
        <f t="shared" si="1986"/>
        <v/>
      </c>
      <c r="CV582" s="72" t="str">
        <f t="shared" si="1986"/>
        <v/>
      </c>
      <c r="CW582" s="72" t="str">
        <f t="shared" si="1986"/>
        <v/>
      </c>
      <c r="CX582" s="72" t="str">
        <f t="shared" si="1986"/>
        <v/>
      </c>
      <c r="CY582" s="72" t="str">
        <f t="shared" si="1986"/>
        <v/>
      </c>
      <c r="CZ582" s="72" t="str">
        <f t="shared" si="1986"/>
        <v/>
      </c>
      <c r="DA582" s="72" t="str">
        <f t="shared" si="1986"/>
        <v/>
      </c>
      <c r="DB582" s="72" t="str">
        <f t="shared" si="1986"/>
        <v/>
      </c>
      <c r="DC582" s="72" t="str">
        <f t="shared" ref="DC582:DV582" si="1987">IF(DC$542&lt;&gt;"",$F50,"")</f>
        <v/>
      </c>
      <c r="DD582" s="72" t="str">
        <f t="shared" si="1987"/>
        <v/>
      </c>
      <c r="DE582" s="72" t="str">
        <f t="shared" si="1987"/>
        <v/>
      </c>
      <c r="DF582" s="72" t="str">
        <f t="shared" si="1987"/>
        <v/>
      </c>
      <c r="DG582" s="72" t="str">
        <f t="shared" si="1987"/>
        <v/>
      </c>
      <c r="DH582" s="72" t="str">
        <f t="shared" si="1987"/>
        <v/>
      </c>
      <c r="DI582" s="72" t="str">
        <f t="shared" si="1987"/>
        <v/>
      </c>
      <c r="DJ582" s="72" t="str">
        <f t="shared" si="1987"/>
        <v/>
      </c>
      <c r="DK582" s="72" t="str">
        <f t="shared" si="1987"/>
        <v/>
      </c>
      <c r="DL582" s="72" t="str">
        <f t="shared" si="1987"/>
        <v/>
      </c>
      <c r="DM582" s="72" t="str">
        <f t="shared" si="1987"/>
        <v/>
      </c>
      <c r="DN582" s="72" t="str">
        <f t="shared" si="1987"/>
        <v/>
      </c>
      <c r="DO582" s="72" t="str">
        <f t="shared" si="1987"/>
        <v/>
      </c>
      <c r="DP582" s="72" t="str">
        <f t="shared" si="1987"/>
        <v/>
      </c>
      <c r="DQ582" s="72" t="str">
        <f t="shared" si="1987"/>
        <v/>
      </c>
      <c r="DR582" s="72" t="str">
        <f t="shared" si="1987"/>
        <v/>
      </c>
      <c r="DS582" s="72" t="str">
        <f t="shared" si="1987"/>
        <v/>
      </c>
      <c r="DT582" s="72" t="str">
        <f t="shared" si="1987"/>
        <v/>
      </c>
      <c r="DU582" s="72" t="str">
        <f t="shared" si="1987"/>
        <v/>
      </c>
      <c r="DV582" s="72" t="str">
        <f t="shared" si="1987"/>
        <v/>
      </c>
      <c r="DY582" s="79" t="s">
        <v>1284</v>
      </c>
      <c r="DZ582" t="s">
        <v>1845</v>
      </c>
      <c r="EA582" t="s">
        <v>7375</v>
      </c>
      <c r="EB582" t="s">
        <v>11104</v>
      </c>
      <c r="EC582" t="s">
        <v>12771</v>
      </c>
    </row>
    <row r="583" spans="10:133" x14ac:dyDescent="0.25">
      <c r="J583" s="72" t="str">
        <f>IF(PEDIDO!C76&lt;&gt;"",PEDIDO!B76,"")</f>
        <v/>
      </c>
      <c r="K583" s="72" t="str">
        <f t="shared" ref="K583:AP583" si="1988">IF(K$542&lt;&gt;"",$F51,"")</f>
        <v/>
      </c>
      <c r="L583" s="72" t="str">
        <f t="shared" si="1988"/>
        <v/>
      </c>
      <c r="M583" s="72" t="str">
        <f t="shared" si="1988"/>
        <v/>
      </c>
      <c r="N583" s="72" t="str">
        <f t="shared" si="1988"/>
        <v/>
      </c>
      <c r="O583" s="72" t="str">
        <f t="shared" si="1988"/>
        <v/>
      </c>
      <c r="P583" s="72" t="str">
        <f t="shared" si="1988"/>
        <v/>
      </c>
      <c r="Q583" s="72" t="str">
        <f t="shared" si="1988"/>
        <v/>
      </c>
      <c r="R583" s="72" t="str">
        <f t="shared" si="1988"/>
        <v/>
      </c>
      <c r="S583" s="72" t="str">
        <f t="shared" si="1988"/>
        <v/>
      </c>
      <c r="T583" s="72" t="str">
        <f t="shared" si="1988"/>
        <v/>
      </c>
      <c r="U583" s="72" t="str">
        <f t="shared" si="1988"/>
        <v/>
      </c>
      <c r="V583" s="72" t="str">
        <f t="shared" si="1988"/>
        <v/>
      </c>
      <c r="W583" s="72" t="str">
        <f t="shared" si="1988"/>
        <v/>
      </c>
      <c r="X583" s="72" t="str">
        <f t="shared" si="1988"/>
        <v/>
      </c>
      <c r="Y583" s="72" t="str">
        <f t="shared" si="1988"/>
        <v/>
      </c>
      <c r="Z583" s="72" t="str">
        <f t="shared" si="1988"/>
        <v/>
      </c>
      <c r="AA583" s="72" t="str">
        <f t="shared" si="1988"/>
        <v/>
      </c>
      <c r="AB583" s="72" t="str">
        <f t="shared" si="1988"/>
        <v/>
      </c>
      <c r="AC583" s="72" t="str">
        <f t="shared" si="1988"/>
        <v/>
      </c>
      <c r="AD583" s="72" t="str">
        <f t="shared" si="1988"/>
        <v/>
      </c>
      <c r="AE583" s="72" t="str">
        <f t="shared" si="1988"/>
        <v/>
      </c>
      <c r="AF583" s="72" t="str">
        <f t="shared" si="1988"/>
        <v/>
      </c>
      <c r="AG583" s="72" t="str">
        <f t="shared" si="1988"/>
        <v/>
      </c>
      <c r="AH583" s="72" t="str">
        <f t="shared" si="1988"/>
        <v/>
      </c>
      <c r="AI583" s="72" t="str">
        <f t="shared" si="1988"/>
        <v/>
      </c>
      <c r="AJ583" s="72" t="str">
        <f t="shared" si="1988"/>
        <v/>
      </c>
      <c r="AK583" s="72" t="str">
        <f t="shared" si="1988"/>
        <v/>
      </c>
      <c r="AL583" s="72" t="str">
        <f t="shared" si="1988"/>
        <v/>
      </c>
      <c r="AM583" s="72" t="str">
        <f t="shared" si="1988"/>
        <v/>
      </c>
      <c r="AN583" s="72" t="str">
        <f t="shared" si="1988"/>
        <v/>
      </c>
      <c r="AO583" s="72" t="str">
        <f t="shared" si="1988"/>
        <v/>
      </c>
      <c r="AP583" s="72" t="str">
        <f t="shared" si="1988"/>
        <v/>
      </c>
      <c r="AQ583" s="72" t="str">
        <f t="shared" ref="AQ583:BV583" si="1989">IF(AQ$542&lt;&gt;"",$F51,"")</f>
        <v/>
      </c>
      <c r="AR583" s="72" t="str">
        <f t="shared" si="1989"/>
        <v/>
      </c>
      <c r="AS583" s="72" t="str">
        <f t="shared" si="1989"/>
        <v/>
      </c>
      <c r="AT583" s="72" t="str">
        <f t="shared" si="1989"/>
        <v/>
      </c>
      <c r="AU583" s="72" t="str">
        <f t="shared" si="1989"/>
        <v/>
      </c>
      <c r="AV583" s="72" t="str">
        <f t="shared" si="1989"/>
        <v/>
      </c>
      <c r="AW583" s="72" t="str">
        <f t="shared" si="1989"/>
        <v/>
      </c>
      <c r="AX583" s="72" t="str">
        <f t="shared" si="1989"/>
        <v/>
      </c>
      <c r="AY583" s="72" t="str">
        <f t="shared" si="1989"/>
        <v/>
      </c>
      <c r="AZ583" s="72" t="str">
        <f t="shared" si="1989"/>
        <v/>
      </c>
      <c r="BA583" s="72" t="str">
        <f t="shared" si="1989"/>
        <v/>
      </c>
      <c r="BB583" s="72" t="str">
        <f t="shared" si="1989"/>
        <v/>
      </c>
      <c r="BC583" s="72" t="str">
        <f t="shared" si="1989"/>
        <v/>
      </c>
      <c r="BD583" s="72" t="str">
        <f t="shared" si="1989"/>
        <v/>
      </c>
      <c r="BE583" s="72" t="str">
        <f t="shared" si="1989"/>
        <v/>
      </c>
      <c r="BF583" s="72" t="str">
        <f t="shared" si="1989"/>
        <v/>
      </c>
      <c r="BG583" s="72" t="str">
        <f t="shared" si="1989"/>
        <v/>
      </c>
      <c r="BH583" s="72" t="str">
        <f t="shared" si="1989"/>
        <v/>
      </c>
      <c r="BI583" s="72" t="str">
        <f t="shared" si="1989"/>
        <v/>
      </c>
      <c r="BJ583" s="72" t="str">
        <f t="shared" si="1989"/>
        <v/>
      </c>
      <c r="BK583" s="72" t="str">
        <f t="shared" si="1989"/>
        <v/>
      </c>
      <c r="BL583" s="72" t="str">
        <f t="shared" si="1989"/>
        <v/>
      </c>
      <c r="BM583" s="72" t="str">
        <f t="shared" si="1989"/>
        <v/>
      </c>
      <c r="BN583" s="72" t="str">
        <f t="shared" si="1989"/>
        <v/>
      </c>
      <c r="BO583" s="72" t="str">
        <f t="shared" si="1989"/>
        <v/>
      </c>
      <c r="BP583" s="72" t="str">
        <f t="shared" si="1989"/>
        <v/>
      </c>
      <c r="BQ583" s="72" t="str">
        <f t="shared" si="1989"/>
        <v/>
      </c>
      <c r="BR583" s="72" t="str">
        <f t="shared" si="1989"/>
        <v/>
      </c>
      <c r="BS583" s="72" t="str">
        <f t="shared" si="1989"/>
        <v/>
      </c>
      <c r="BT583" s="72" t="str">
        <f t="shared" si="1989"/>
        <v/>
      </c>
      <c r="BU583" s="72" t="str">
        <f t="shared" si="1989"/>
        <v/>
      </c>
      <c r="BV583" s="72" t="str">
        <f t="shared" si="1989"/>
        <v/>
      </c>
      <c r="BW583" s="72" t="str">
        <f t="shared" ref="BW583:DB583" si="1990">IF(BW$542&lt;&gt;"",$F51,"")</f>
        <v/>
      </c>
      <c r="BX583" s="72" t="str">
        <f t="shared" si="1990"/>
        <v/>
      </c>
      <c r="BY583" s="72" t="str">
        <f t="shared" si="1990"/>
        <v/>
      </c>
      <c r="BZ583" s="72" t="str">
        <f t="shared" si="1990"/>
        <v/>
      </c>
      <c r="CA583" s="72" t="str">
        <f t="shared" si="1990"/>
        <v/>
      </c>
      <c r="CB583" s="72" t="str">
        <f t="shared" si="1990"/>
        <v/>
      </c>
      <c r="CC583" s="72" t="str">
        <f t="shared" si="1990"/>
        <v/>
      </c>
      <c r="CD583" s="72" t="str">
        <f t="shared" si="1990"/>
        <v/>
      </c>
      <c r="CE583" s="72" t="str">
        <f t="shared" si="1990"/>
        <v/>
      </c>
      <c r="CF583" s="72" t="str">
        <f t="shared" si="1990"/>
        <v/>
      </c>
      <c r="CG583" s="72" t="str">
        <f t="shared" si="1990"/>
        <v/>
      </c>
      <c r="CH583" s="72" t="str">
        <f t="shared" si="1990"/>
        <v/>
      </c>
      <c r="CI583" s="72" t="str">
        <f t="shared" si="1990"/>
        <v/>
      </c>
      <c r="CJ583" s="72" t="str">
        <f t="shared" si="1990"/>
        <v/>
      </c>
      <c r="CK583" s="72" t="str">
        <f t="shared" si="1990"/>
        <v/>
      </c>
      <c r="CL583" s="72" t="str">
        <f t="shared" si="1990"/>
        <v/>
      </c>
      <c r="CM583" s="72" t="str">
        <f t="shared" si="1990"/>
        <v/>
      </c>
      <c r="CN583" s="72" t="str">
        <f t="shared" si="1990"/>
        <v/>
      </c>
      <c r="CO583" s="72" t="str">
        <f t="shared" si="1990"/>
        <v/>
      </c>
      <c r="CP583" s="72" t="str">
        <f t="shared" si="1990"/>
        <v/>
      </c>
      <c r="CQ583" s="72" t="str">
        <f t="shared" si="1990"/>
        <v/>
      </c>
      <c r="CR583" s="72" t="str">
        <f t="shared" si="1990"/>
        <v/>
      </c>
      <c r="CS583" s="72" t="str">
        <f t="shared" si="1990"/>
        <v/>
      </c>
      <c r="CT583" s="72" t="str">
        <f t="shared" si="1990"/>
        <v/>
      </c>
      <c r="CU583" s="72" t="str">
        <f t="shared" si="1990"/>
        <v/>
      </c>
      <c r="CV583" s="72" t="str">
        <f t="shared" si="1990"/>
        <v/>
      </c>
      <c r="CW583" s="72" t="str">
        <f t="shared" si="1990"/>
        <v/>
      </c>
      <c r="CX583" s="72" t="str">
        <f t="shared" si="1990"/>
        <v/>
      </c>
      <c r="CY583" s="72" t="str">
        <f t="shared" si="1990"/>
        <v/>
      </c>
      <c r="CZ583" s="72" t="str">
        <f t="shared" si="1990"/>
        <v/>
      </c>
      <c r="DA583" s="72" t="str">
        <f t="shared" si="1990"/>
        <v/>
      </c>
      <c r="DB583" s="72" t="str">
        <f t="shared" si="1990"/>
        <v/>
      </c>
      <c r="DC583" s="72" t="str">
        <f t="shared" ref="DC583:DV583" si="1991">IF(DC$542&lt;&gt;"",$F51,"")</f>
        <v/>
      </c>
      <c r="DD583" s="72" t="str">
        <f t="shared" si="1991"/>
        <v/>
      </c>
      <c r="DE583" s="72" t="str">
        <f t="shared" si="1991"/>
        <v/>
      </c>
      <c r="DF583" s="72" t="str">
        <f t="shared" si="1991"/>
        <v/>
      </c>
      <c r="DG583" s="72" t="str">
        <f t="shared" si="1991"/>
        <v/>
      </c>
      <c r="DH583" s="72" t="str">
        <f t="shared" si="1991"/>
        <v/>
      </c>
      <c r="DI583" s="72" t="str">
        <f t="shared" si="1991"/>
        <v/>
      </c>
      <c r="DJ583" s="72" t="str">
        <f t="shared" si="1991"/>
        <v/>
      </c>
      <c r="DK583" s="72" t="str">
        <f t="shared" si="1991"/>
        <v/>
      </c>
      <c r="DL583" s="72" t="str">
        <f t="shared" si="1991"/>
        <v/>
      </c>
      <c r="DM583" s="72" t="str">
        <f t="shared" si="1991"/>
        <v/>
      </c>
      <c r="DN583" s="72" t="str">
        <f t="shared" si="1991"/>
        <v/>
      </c>
      <c r="DO583" s="72" t="str">
        <f t="shared" si="1991"/>
        <v/>
      </c>
      <c r="DP583" s="72" t="str">
        <f t="shared" si="1991"/>
        <v/>
      </c>
      <c r="DQ583" s="72" t="str">
        <f t="shared" si="1991"/>
        <v/>
      </c>
      <c r="DR583" s="72" t="str">
        <f t="shared" si="1991"/>
        <v/>
      </c>
      <c r="DS583" s="72" t="str">
        <f t="shared" si="1991"/>
        <v/>
      </c>
      <c r="DT583" s="72" t="str">
        <f t="shared" si="1991"/>
        <v/>
      </c>
      <c r="DU583" s="72" t="str">
        <f t="shared" si="1991"/>
        <v/>
      </c>
      <c r="DV583" s="72" t="str">
        <f t="shared" si="1991"/>
        <v/>
      </c>
      <c r="DY583" s="79" t="s">
        <v>1285</v>
      </c>
      <c r="DZ583" t="s">
        <v>1846</v>
      </c>
      <c r="EA583" t="s">
        <v>7376</v>
      </c>
      <c r="EB583" t="s">
        <v>11105</v>
      </c>
      <c r="EC583" t="s">
        <v>8849</v>
      </c>
    </row>
    <row r="584" spans="10:133" x14ac:dyDescent="0.25">
      <c r="J584" s="72" t="str">
        <f>IF(PEDIDO!C77&lt;&gt;"",PEDIDO!B77,"")</f>
        <v/>
      </c>
      <c r="K584" s="72" t="str">
        <f t="shared" ref="K584:AP584" si="1992">IF(K$542&lt;&gt;"",$F52,"")</f>
        <v/>
      </c>
      <c r="L584" s="72" t="str">
        <f t="shared" si="1992"/>
        <v/>
      </c>
      <c r="M584" s="72" t="str">
        <f t="shared" si="1992"/>
        <v/>
      </c>
      <c r="N584" s="72" t="str">
        <f t="shared" si="1992"/>
        <v/>
      </c>
      <c r="O584" s="72" t="str">
        <f t="shared" si="1992"/>
        <v/>
      </c>
      <c r="P584" s="72" t="str">
        <f t="shared" si="1992"/>
        <v/>
      </c>
      <c r="Q584" s="72" t="str">
        <f t="shared" si="1992"/>
        <v/>
      </c>
      <c r="R584" s="72" t="str">
        <f t="shared" si="1992"/>
        <v/>
      </c>
      <c r="S584" s="72" t="str">
        <f t="shared" si="1992"/>
        <v/>
      </c>
      <c r="T584" s="72" t="str">
        <f t="shared" si="1992"/>
        <v/>
      </c>
      <c r="U584" s="72" t="str">
        <f t="shared" si="1992"/>
        <v/>
      </c>
      <c r="V584" s="72" t="str">
        <f t="shared" si="1992"/>
        <v/>
      </c>
      <c r="W584" s="72" t="str">
        <f t="shared" si="1992"/>
        <v/>
      </c>
      <c r="X584" s="72" t="str">
        <f t="shared" si="1992"/>
        <v/>
      </c>
      <c r="Y584" s="72" t="str">
        <f t="shared" si="1992"/>
        <v/>
      </c>
      <c r="Z584" s="72" t="str">
        <f t="shared" si="1992"/>
        <v/>
      </c>
      <c r="AA584" s="72" t="str">
        <f t="shared" si="1992"/>
        <v/>
      </c>
      <c r="AB584" s="72" t="str">
        <f t="shared" si="1992"/>
        <v/>
      </c>
      <c r="AC584" s="72" t="str">
        <f t="shared" si="1992"/>
        <v/>
      </c>
      <c r="AD584" s="72" t="str">
        <f t="shared" si="1992"/>
        <v/>
      </c>
      <c r="AE584" s="72" t="str">
        <f t="shared" si="1992"/>
        <v/>
      </c>
      <c r="AF584" s="72" t="str">
        <f t="shared" si="1992"/>
        <v/>
      </c>
      <c r="AG584" s="72" t="str">
        <f t="shared" si="1992"/>
        <v/>
      </c>
      <c r="AH584" s="72" t="str">
        <f t="shared" si="1992"/>
        <v/>
      </c>
      <c r="AI584" s="72" t="str">
        <f t="shared" si="1992"/>
        <v/>
      </c>
      <c r="AJ584" s="72" t="str">
        <f t="shared" si="1992"/>
        <v/>
      </c>
      <c r="AK584" s="72" t="str">
        <f t="shared" si="1992"/>
        <v/>
      </c>
      <c r="AL584" s="72" t="str">
        <f t="shared" si="1992"/>
        <v/>
      </c>
      <c r="AM584" s="72" t="str">
        <f t="shared" si="1992"/>
        <v/>
      </c>
      <c r="AN584" s="72" t="str">
        <f t="shared" si="1992"/>
        <v/>
      </c>
      <c r="AO584" s="72" t="str">
        <f t="shared" si="1992"/>
        <v/>
      </c>
      <c r="AP584" s="72" t="str">
        <f t="shared" si="1992"/>
        <v/>
      </c>
      <c r="AQ584" s="72" t="str">
        <f t="shared" ref="AQ584:BV584" si="1993">IF(AQ$542&lt;&gt;"",$F52,"")</f>
        <v/>
      </c>
      <c r="AR584" s="72" t="str">
        <f t="shared" si="1993"/>
        <v/>
      </c>
      <c r="AS584" s="72" t="str">
        <f t="shared" si="1993"/>
        <v/>
      </c>
      <c r="AT584" s="72" t="str">
        <f t="shared" si="1993"/>
        <v/>
      </c>
      <c r="AU584" s="72" t="str">
        <f t="shared" si="1993"/>
        <v/>
      </c>
      <c r="AV584" s="72" t="str">
        <f t="shared" si="1993"/>
        <v/>
      </c>
      <c r="AW584" s="72" t="str">
        <f t="shared" si="1993"/>
        <v/>
      </c>
      <c r="AX584" s="72" t="str">
        <f t="shared" si="1993"/>
        <v/>
      </c>
      <c r="AY584" s="72" t="str">
        <f t="shared" si="1993"/>
        <v/>
      </c>
      <c r="AZ584" s="72" t="str">
        <f t="shared" si="1993"/>
        <v/>
      </c>
      <c r="BA584" s="72" t="str">
        <f t="shared" si="1993"/>
        <v/>
      </c>
      <c r="BB584" s="72" t="str">
        <f t="shared" si="1993"/>
        <v/>
      </c>
      <c r="BC584" s="72" t="str">
        <f t="shared" si="1993"/>
        <v/>
      </c>
      <c r="BD584" s="72" t="str">
        <f t="shared" si="1993"/>
        <v/>
      </c>
      <c r="BE584" s="72" t="str">
        <f t="shared" si="1993"/>
        <v/>
      </c>
      <c r="BF584" s="72" t="str">
        <f t="shared" si="1993"/>
        <v/>
      </c>
      <c r="BG584" s="72" t="str">
        <f t="shared" si="1993"/>
        <v/>
      </c>
      <c r="BH584" s="72" t="str">
        <f t="shared" si="1993"/>
        <v/>
      </c>
      <c r="BI584" s="72" t="str">
        <f t="shared" si="1993"/>
        <v/>
      </c>
      <c r="BJ584" s="72" t="str">
        <f t="shared" si="1993"/>
        <v/>
      </c>
      <c r="BK584" s="72" t="str">
        <f t="shared" si="1993"/>
        <v/>
      </c>
      <c r="BL584" s="72" t="str">
        <f t="shared" si="1993"/>
        <v/>
      </c>
      <c r="BM584" s="72" t="str">
        <f t="shared" si="1993"/>
        <v/>
      </c>
      <c r="BN584" s="72" t="str">
        <f t="shared" si="1993"/>
        <v/>
      </c>
      <c r="BO584" s="72" t="str">
        <f t="shared" si="1993"/>
        <v/>
      </c>
      <c r="BP584" s="72" t="str">
        <f t="shared" si="1993"/>
        <v/>
      </c>
      <c r="BQ584" s="72" t="str">
        <f t="shared" si="1993"/>
        <v/>
      </c>
      <c r="BR584" s="72" t="str">
        <f t="shared" si="1993"/>
        <v/>
      </c>
      <c r="BS584" s="72" t="str">
        <f t="shared" si="1993"/>
        <v/>
      </c>
      <c r="BT584" s="72" t="str">
        <f t="shared" si="1993"/>
        <v/>
      </c>
      <c r="BU584" s="72" t="str">
        <f t="shared" si="1993"/>
        <v/>
      </c>
      <c r="BV584" s="72" t="str">
        <f t="shared" si="1993"/>
        <v/>
      </c>
      <c r="BW584" s="72" t="str">
        <f t="shared" ref="BW584:DB584" si="1994">IF(BW$542&lt;&gt;"",$F52,"")</f>
        <v/>
      </c>
      <c r="BX584" s="72" t="str">
        <f t="shared" si="1994"/>
        <v/>
      </c>
      <c r="BY584" s="72" t="str">
        <f t="shared" si="1994"/>
        <v/>
      </c>
      <c r="BZ584" s="72" t="str">
        <f t="shared" si="1994"/>
        <v/>
      </c>
      <c r="CA584" s="72" t="str">
        <f t="shared" si="1994"/>
        <v/>
      </c>
      <c r="CB584" s="72" t="str">
        <f t="shared" si="1994"/>
        <v/>
      </c>
      <c r="CC584" s="72" t="str">
        <f t="shared" si="1994"/>
        <v/>
      </c>
      <c r="CD584" s="72" t="str">
        <f t="shared" si="1994"/>
        <v/>
      </c>
      <c r="CE584" s="72" t="str">
        <f t="shared" si="1994"/>
        <v/>
      </c>
      <c r="CF584" s="72" t="str">
        <f t="shared" si="1994"/>
        <v/>
      </c>
      <c r="CG584" s="72" t="str">
        <f t="shared" si="1994"/>
        <v/>
      </c>
      <c r="CH584" s="72" t="str">
        <f t="shared" si="1994"/>
        <v/>
      </c>
      <c r="CI584" s="72" t="str">
        <f t="shared" si="1994"/>
        <v/>
      </c>
      <c r="CJ584" s="72" t="str">
        <f t="shared" si="1994"/>
        <v/>
      </c>
      <c r="CK584" s="72" t="str">
        <f t="shared" si="1994"/>
        <v/>
      </c>
      <c r="CL584" s="72" t="str">
        <f t="shared" si="1994"/>
        <v/>
      </c>
      <c r="CM584" s="72" t="str">
        <f t="shared" si="1994"/>
        <v/>
      </c>
      <c r="CN584" s="72" t="str">
        <f t="shared" si="1994"/>
        <v/>
      </c>
      <c r="CO584" s="72" t="str">
        <f t="shared" si="1994"/>
        <v/>
      </c>
      <c r="CP584" s="72" t="str">
        <f t="shared" si="1994"/>
        <v/>
      </c>
      <c r="CQ584" s="72" t="str">
        <f t="shared" si="1994"/>
        <v/>
      </c>
      <c r="CR584" s="72" t="str">
        <f t="shared" si="1994"/>
        <v/>
      </c>
      <c r="CS584" s="72" t="str">
        <f t="shared" si="1994"/>
        <v/>
      </c>
      <c r="CT584" s="72" t="str">
        <f t="shared" si="1994"/>
        <v/>
      </c>
      <c r="CU584" s="72" t="str">
        <f t="shared" si="1994"/>
        <v/>
      </c>
      <c r="CV584" s="72" t="str">
        <f t="shared" si="1994"/>
        <v/>
      </c>
      <c r="CW584" s="72" t="str">
        <f t="shared" si="1994"/>
        <v/>
      </c>
      <c r="CX584" s="72" t="str">
        <f t="shared" si="1994"/>
        <v/>
      </c>
      <c r="CY584" s="72" t="str">
        <f t="shared" si="1994"/>
        <v/>
      </c>
      <c r="CZ584" s="72" t="str">
        <f t="shared" si="1994"/>
        <v/>
      </c>
      <c r="DA584" s="72" t="str">
        <f t="shared" si="1994"/>
        <v/>
      </c>
      <c r="DB584" s="72" t="str">
        <f t="shared" si="1994"/>
        <v/>
      </c>
      <c r="DC584" s="72" t="str">
        <f t="shared" ref="DC584:DV584" si="1995">IF(DC$542&lt;&gt;"",$F52,"")</f>
        <v/>
      </c>
      <c r="DD584" s="72" t="str">
        <f t="shared" si="1995"/>
        <v/>
      </c>
      <c r="DE584" s="72" t="str">
        <f t="shared" si="1995"/>
        <v/>
      </c>
      <c r="DF584" s="72" t="str">
        <f t="shared" si="1995"/>
        <v/>
      </c>
      <c r="DG584" s="72" t="str">
        <f t="shared" si="1995"/>
        <v/>
      </c>
      <c r="DH584" s="72" t="str">
        <f t="shared" si="1995"/>
        <v/>
      </c>
      <c r="DI584" s="72" t="str">
        <f t="shared" si="1995"/>
        <v/>
      </c>
      <c r="DJ584" s="72" t="str">
        <f t="shared" si="1995"/>
        <v/>
      </c>
      <c r="DK584" s="72" t="str">
        <f t="shared" si="1995"/>
        <v/>
      </c>
      <c r="DL584" s="72" t="str">
        <f t="shared" si="1995"/>
        <v/>
      </c>
      <c r="DM584" s="72" t="str">
        <f t="shared" si="1995"/>
        <v/>
      </c>
      <c r="DN584" s="72" t="str">
        <f t="shared" si="1995"/>
        <v/>
      </c>
      <c r="DO584" s="72" t="str">
        <f t="shared" si="1995"/>
        <v/>
      </c>
      <c r="DP584" s="72" t="str">
        <f t="shared" si="1995"/>
        <v/>
      </c>
      <c r="DQ584" s="72" t="str">
        <f t="shared" si="1995"/>
        <v/>
      </c>
      <c r="DR584" s="72" t="str">
        <f t="shared" si="1995"/>
        <v/>
      </c>
      <c r="DS584" s="72" t="str">
        <f t="shared" si="1995"/>
        <v/>
      </c>
      <c r="DT584" s="72" t="str">
        <f t="shared" si="1995"/>
        <v/>
      </c>
      <c r="DU584" s="72" t="str">
        <f t="shared" si="1995"/>
        <v/>
      </c>
      <c r="DV584" s="72" t="str">
        <f t="shared" si="1995"/>
        <v/>
      </c>
      <c r="DY584" s="79" t="s">
        <v>1286</v>
      </c>
      <c r="DZ584" t="s">
        <v>1847</v>
      </c>
      <c r="EA584" t="s">
        <v>7377</v>
      </c>
      <c r="EB584" t="s">
        <v>11106</v>
      </c>
      <c r="EC584" t="s">
        <v>12772</v>
      </c>
    </row>
    <row r="585" spans="10:133" x14ac:dyDescent="0.25">
      <c r="J585" s="72" t="str">
        <f>IF(PEDIDO!C78&lt;&gt;"",PEDIDO!B78,"")</f>
        <v/>
      </c>
      <c r="K585" s="72" t="str">
        <f t="shared" ref="K585:AP585" si="1996">IF(K$542&lt;&gt;"",$F53,"")</f>
        <v/>
      </c>
      <c r="L585" s="72" t="str">
        <f t="shared" si="1996"/>
        <v/>
      </c>
      <c r="M585" s="72" t="str">
        <f t="shared" si="1996"/>
        <v/>
      </c>
      <c r="N585" s="72" t="str">
        <f t="shared" si="1996"/>
        <v/>
      </c>
      <c r="O585" s="72" t="str">
        <f t="shared" si="1996"/>
        <v/>
      </c>
      <c r="P585" s="72" t="str">
        <f t="shared" si="1996"/>
        <v/>
      </c>
      <c r="Q585" s="72" t="str">
        <f t="shared" si="1996"/>
        <v/>
      </c>
      <c r="R585" s="72" t="str">
        <f t="shared" si="1996"/>
        <v/>
      </c>
      <c r="S585" s="72" t="str">
        <f t="shared" si="1996"/>
        <v/>
      </c>
      <c r="T585" s="72" t="str">
        <f t="shared" si="1996"/>
        <v/>
      </c>
      <c r="U585" s="72" t="str">
        <f t="shared" si="1996"/>
        <v/>
      </c>
      <c r="V585" s="72" t="str">
        <f t="shared" si="1996"/>
        <v/>
      </c>
      <c r="W585" s="72" t="str">
        <f t="shared" si="1996"/>
        <v/>
      </c>
      <c r="X585" s="72" t="str">
        <f t="shared" si="1996"/>
        <v/>
      </c>
      <c r="Y585" s="72" t="str">
        <f t="shared" si="1996"/>
        <v/>
      </c>
      <c r="Z585" s="72" t="str">
        <f t="shared" si="1996"/>
        <v/>
      </c>
      <c r="AA585" s="72" t="str">
        <f t="shared" si="1996"/>
        <v/>
      </c>
      <c r="AB585" s="72" t="str">
        <f t="shared" si="1996"/>
        <v/>
      </c>
      <c r="AC585" s="72" t="str">
        <f t="shared" si="1996"/>
        <v/>
      </c>
      <c r="AD585" s="72" t="str">
        <f t="shared" si="1996"/>
        <v/>
      </c>
      <c r="AE585" s="72" t="str">
        <f t="shared" si="1996"/>
        <v/>
      </c>
      <c r="AF585" s="72" t="str">
        <f t="shared" si="1996"/>
        <v/>
      </c>
      <c r="AG585" s="72" t="str">
        <f t="shared" si="1996"/>
        <v/>
      </c>
      <c r="AH585" s="72" t="str">
        <f t="shared" si="1996"/>
        <v/>
      </c>
      <c r="AI585" s="72" t="str">
        <f t="shared" si="1996"/>
        <v/>
      </c>
      <c r="AJ585" s="72" t="str">
        <f t="shared" si="1996"/>
        <v/>
      </c>
      <c r="AK585" s="72" t="str">
        <f t="shared" si="1996"/>
        <v/>
      </c>
      <c r="AL585" s="72" t="str">
        <f t="shared" si="1996"/>
        <v/>
      </c>
      <c r="AM585" s="72" t="str">
        <f t="shared" si="1996"/>
        <v/>
      </c>
      <c r="AN585" s="72" t="str">
        <f t="shared" si="1996"/>
        <v/>
      </c>
      <c r="AO585" s="72" t="str">
        <f t="shared" si="1996"/>
        <v/>
      </c>
      <c r="AP585" s="72" t="str">
        <f t="shared" si="1996"/>
        <v/>
      </c>
      <c r="AQ585" s="72" t="str">
        <f t="shared" ref="AQ585:BV585" si="1997">IF(AQ$542&lt;&gt;"",$F53,"")</f>
        <v/>
      </c>
      <c r="AR585" s="72" t="str">
        <f t="shared" si="1997"/>
        <v/>
      </c>
      <c r="AS585" s="72" t="str">
        <f t="shared" si="1997"/>
        <v/>
      </c>
      <c r="AT585" s="72" t="str">
        <f t="shared" si="1997"/>
        <v/>
      </c>
      <c r="AU585" s="72" t="str">
        <f t="shared" si="1997"/>
        <v/>
      </c>
      <c r="AV585" s="72" t="str">
        <f t="shared" si="1997"/>
        <v/>
      </c>
      <c r="AW585" s="72" t="str">
        <f t="shared" si="1997"/>
        <v/>
      </c>
      <c r="AX585" s="72" t="str">
        <f t="shared" si="1997"/>
        <v/>
      </c>
      <c r="AY585" s="72" t="str">
        <f t="shared" si="1997"/>
        <v/>
      </c>
      <c r="AZ585" s="72" t="str">
        <f t="shared" si="1997"/>
        <v/>
      </c>
      <c r="BA585" s="72" t="str">
        <f t="shared" si="1997"/>
        <v/>
      </c>
      <c r="BB585" s="72" t="str">
        <f t="shared" si="1997"/>
        <v/>
      </c>
      <c r="BC585" s="72" t="str">
        <f t="shared" si="1997"/>
        <v/>
      </c>
      <c r="BD585" s="72" t="str">
        <f t="shared" si="1997"/>
        <v/>
      </c>
      <c r="BE585" s="72" t="str">
        <f t="shared" si="1997"/>
        <v/>
      </c>
      <c r="BF585" s="72" t="str">
        <f t="shared" si="1997"/>
        <v/>
      </c>
      <c r="BG585" s="72" t="str">
        <f t="shared" si="1997"/>
        <v/>
      </c>
      <c r="BH585" s="72" t="str">
        <f t="shared" si="1997"/>
        <v/>
      </c>
      <c r="BI585" s="72" t="str">
        <f t="shared" si="1997"/>
        <v/>
      </c>
      <c r="BJ585" s="72" t="str">
        <f t="shared" si="1997"/>
        <v/>
      </c>
      <c r="BK585" s="72" t="str">
        <f t="shared" si="1997"/>
        <v/>
      </c>
      <c r="BL585" s="72" t="str">
        <f t="shared" si="1997"/>
        <v/>
      </c>
      <c r="BM585" s="72" t="str">
        <f t="shared" si="1997"/>
        <v/>
      </c>
      <c r="BN585" s="72" t="str">
        <f t="shared" si="1997"/>
        <v/>
      </c>
      <c r="BO585" s="72" t="str">
        <f t="shared" si="1997"/>
        <v/>
      </c>
      <c r="BP585" s="72" t="str">
        <f t="shared" si="1997"/>
        <v/>
      </c>
      <c r="BQ585" s="72" t="str">
        <f t="shared" si="1997"/>
        <v/>
      </c>
      <c r="BR585" s="72" t="str">
        <f t="shared" si="1997"/>
        <v/>
      </c>
      <c r="BS585" s="72" t="str">
        <f t="shared" si="1997"/>
        <v/>
      </c>
      <c r="BT585" s="72" t="str">
        <f t="shared" si="1997"/>
        <v/>
      </c>
      <c r="BU585" s="72" t="str">
        <f t="shared" si="1997"/>
        <v/>
      </c>
      <c r="BV585" s="72" t="str">
        <f t="shared" si="1997"/>
        <v/>
      </c>
      <c r="BW585" s="72" t="str">
        <f t="shared" ref="BW585:DB585" si="1998">IF(BW$542&lt;&gt;"",$F53,"")</f>
        <v/>
      </c>
      <c r="BX585" s="72" t="str">
        <f t="shared" si="1998"/>
        <v/>
      </c>
      <c r="BY585" s="72" t="str">
        <f t="shared" si="1998"/>
        <v/>
      </c>
      <c r="BZ585" s="72" t="str">
        <f t="shared" si="1998"/>
        <v/>
      </c>
      <c r="CA585" s="72" t="str">
        <f t="shared" si="1998"/>
        <v/>
      </c>
      <c r="CB585" s="72" t="str">
        <f t="shared" si="1998"/>
        <v/>
      </c>
      <c r="CC585" s="72" t="str">
        <f t="shared" si="1998"/>
        <v/>
      </c>
      <c r="CD585" s="72" t="str">
        <f t="shared" si="1998"/>
        <v/>
      </c>
      <c r="CE585" s="72" t="str">
        <f t="shared" si="1998"/>
        <v/>
      </c>
      <c r="CF585" s="72" t="str">
        <f t="shared" si="1998"/>
        <v/>
      </c>
      <c r="CG585" s="72" t="str">
        <f t="shared" si="1998"/>
        <v/>
      </c>
      <c r="CH585" s="72" t="str">
        <f t="shared" si="1998"/>
        <v/>
      </c>
      <c r="CI585" s="72" t="str">
        <f t="shared" si="1998"/>
        <v/>
      </c>
      <c r="CJ585" s="72" t="str">
        <f t="shared" si="1998"/>
        <v/>
      </c>
      <c r="CK585" s="72" t="str">
        <f t="shared" si="1998"/>
        <v/>
      </c>
      <c r="CL585" s="72" t="str">
        <f t="shared" si="1998"/>
        <v/>
      </c>
      <c r="CM585" s="72" t="str">
        <f t="shared" si="1998"/>
        <v/>
      </c>
      <c r="CN585" s="72" t="str">
        <f t="shared" si="1998"/>
        <v/>
      </c>
      <c r="CO585" s="72" t="str">
        <f t="shared" si="1998"/>
        <v/>
      </c>
      <c r="CP585" s="72" t="str">
        <f t="shared" si="1998"/>
        <v/>
      </c>
      <c r="CQ585" s="72" t="str">
        <f t="shared" si="1998"/>
        <v/>
      </c>
      <c r="CR585" s="72" t="str">
        <f t="shared" si="1998"/>
        <v/>
      </c>
      <c r="CS585" s="72" t="str">
        <f t="shared" si="1998"/>
        <v/>
      </c>
      <c r="CT585" s="72" t="str">
        <f t="shared" si="1998"/>
        <v/>
      </c>
      <c r="CU585" s="72" t="str">
        <f t="shared" si="1998"/>
        <v/>
      </c>
      <c r="CV585" s="72" t="str">
        <f t="shared" si="1998"/>
        <v/>
      </c>
      <c r="CW585" s="72" t="str">
        <f t="shared" si="1998"/>
        <v/>
      </c>
      <c r="CX585" s="72" t="str">
        <f t="shared" si="1998"/>
        <v/>
      </c>
      <c r="CY585" s="72" t="str">
        <f t="shared" si="1998"/>
        <v/>
      </c>
      <c r="CZ585" s="72" t="str">
        <f t="shared" si="1998"/>
        <v/>
      </c>
      <c r="DA585" s="72" t="str">
        <f t="shared" si="1998"/>
        <v/>
      </c>
      <c r="DB585" s="72" t="str">
        <f t="shared" si="1998"/>
        <v/>
      </c>
      <c r="DC585" s="72" t="str">
        <f t="shared" ref="DC585:DV585" si="1999">IF(DC$542&lt;&gt;"",$F53,"")</f>
        <v/>
      </c>
      <c r="DD585" s="72" t="str">
        <f t="shared" si="1999"/>
        <v/>
      </c>
      <c r="DE585" s="72" t="str">
        <f t="shared" si="1999"/>
        <v/>
      </c>
      <c r="DF585" s="72" t="str">
        <f t="shared" si="1999"/>
        <v/>
      </c>
      <c r="DG585" s="72" t="str">
        <f t="shared" si="1999"/>
        <v/>
      </c>
      <c r="DH585" s="72" t="str">
        <f t="shared" si="1999"/>
        <v/>
      </c>
      <c r="DI585" s="72" t="str">
        <f t="shared" si="1999"/>
        <v/>
      </c>
      <c r="DJ585" s="72" t="str">
        <f t="shared" si="1999"/>
        <v/>
      </c>
      <c r="DK585" s="72" t="str">
        <f t="shared" si="1999"/>
        <v/>
      </c>
      <c r="DL585" s="72" t="str">
        <f t="shared" si="1999"/>
        <v/>
      </c>
      <c r="DM585" s="72" t="str">
        <f t="shared" si="1999"/>
        <v/>
      </c>
      <c r="DN585" s="72" t="str">
        <f t="shared" si="1999"/>
        <v/>
      </c>
      <c r="DO585" s="72" t="str">
        <f t="shared" si="1999"/>
        <v/>
      </c>
      <c r="DP585" s="72" t="str">
        <f t="shared" si="1999"/>
        <v/>
      </c>
      <c r="DQ585" s="72" t="str">
        <f t="shared" si="1999"/>
        <v/>
      </c>
      <c r="DR585" s="72" t="str">
        <f t="shared" si="1999"/>
        <v/>
      </c>
      <c r="DS585" s="72" t="str">
        <f t="shared" si="1999"/>
        <v/>
      </c>
      <c r="DT585" s="72" t="str">
        <f t="shared" si="1999"/>
        <v/>
      </c>
      <c r="DU585" s="72" t="str">
        <f t="shared" si="1999"/>
        <v/>
      </c>
      <c r="DV585" s="72" t="str">
        <f t="shared" si="1999"/>
        <v/>
      </c>
      <c r="DY585" s="79" t="s">
        <v>1287</v>
      </c>
      <c r="DZ585" t="s">
        <v>1848</v>
      </c>
      <c r="EA585" t="s">
        <v>7378</v>
      </c>
      <c r="EB585" t="s">
        <v>11107</v>
      </c>
      <c r="EC585" t="s">
        <v>12773</v>
      </c>
    </row>
    <row r="586" spans="10:133" x14ac:dyDescent="0.25">
      <c r="J586" s="72" t="str">
        <f>IF(PEDIDO!C79&lt;&gt;"",PEDIDO!B79,"")</f>
        <v/>
      </c>
      <c r="K586" s="72" t="str">
        <f t="shared" ref="K586:AP586" si="2000">IF(K$542&lt;&gt;"",$F54,"")</f>
        <v/>
      </c>
      <c r="L586" s="72" t="str">
        <f t="shared" si="2000"/>
        <v/>
      </c>
      <c r="M586" s="72" t="str">
        <f t="shared" si="2000"/>
        <v/>
      </c>
      <c r="N586" s="72" t="str">
        <f t="shared" si="2000"/>
        <v/>
      </c>
      <c r="O586" s="72" t="str">
        <f t="shared" si="2000"/>
        <v/>
      </c>
      <c r="P586" s="72" t="str">
        <f t="shared" si="2000"/>
        <v/>
      </c>
      <c r="Q586" s="72" t="str">
        <f t="shared" si="2000"/>
        <v/>
      </c>
      <c r="R586" s="72" t="str">
        <f t="shared" si="2000"/>
        <v/>
      </c>
      <c r="S586" s="72" t="str">
        <f t="shared" si="2000"/>
        <v/>
      </c>
      <c r="T586" s="72" t="str">
        <f t="shared" si="2000"/>
        <v/>
      </c>
      <c r="U586" s="72" t="str">
        <f t="shared" si="2000"/>
        <v/>
      </c>
      <c r="V586" s="72" t="str">
        <f t="shared" si="2000"/>
        <v/>
      </c>
      <c r="W586" s="72" t="str">
        <f t="shared" si="2000"/>
        <v/>
      </c>
      <c r="X586" s="72" t="str">
        <f t="shared" si="2000"/>
        <v/>
      </c>
      <c r="Y586" s="72" t="str">
        <f t="shared" si="2000"/>
        <v/>
      </c>
      <c r="Z586" s="72" t="str">
        <f t="shared" si="2000"/>
        <v/>
      </c>
      <c r="AA586" s="72" t="str">
        <f t="shared" si="2000"/>
        <v/>
      </c>
      <c r="AB586" s="72" t="str">
        <f t="shared" si="2000"/>
        <v/>
      </c>
      <c r="AC586" s="72" t="str">
        <f t="shared" si="2000"/>
        <v/>
      </c>
      <c r="AD586" s="72" t="str">
        <f t="shared" si="2000"/>
        <v/>
      </c>
      <c r="AE586" s="72" t="str">
        <f t="shared" si="2000"/>
        <v/>
      </c>
      <c r="AF586" s="72" t="str">
        <f t="shared" si="2000"/>
        <v/>
      </c>
      <c r="AG586" s="72" t="str">
        <f t="shared" si="2000"/>
        <v/>
      </c>
      <c r="AH586" s="72" t="str">
        <f t="shared" si="2000"/>
        <v/>
      </c>
      <c r="AI586" s="72" t="str">
        <f t="shared" si="2000"/>
        <v/>
      </c>
      <c r="AJ586" s="72" t="str">
        <f t="shared" si="2000"/>
        <v/>
      </c>
      <c r="AK586" s="72" t="str">
        <f t="shared" si="2000"/>
        <v/>
      </c>
      <c r="AL586" s="72" t="str">
        <f t="shared" si="2000"/>
        <v/>
      </c>
      <c r="AM586" s="72" t="str">
        <f t="shared" si="2000"/>
        <v/>
      </c>
      <c r="AN586" s="72" t="str">
        <f t="shared" si="2000"/>
        <v/>
      </c>
      <c r="AO586" s="72" t="str">
        <f t="shared" si="2000"/>
        <v/>
      </c>
      <c r="AP586" s="72" t="str">
        <f t="shared" si="2000"/>
        <v/>
      </c>
      <c r="AQ586" s="72" t="str">
        <f t="shared" ref="AQ586:BV586" si="2001">IF(AQ$542&lt;&gt;"",$F54,"")</f>
        <v/>
      </c>
      <c r="AR586" s="72" t="str">
        <f t="shared" si="2001"/>
        <v/>
      </c>
      <c r="AS586" s="72" t="str">
        <f t="shared" si="2001"/>
        <v/>
      </c>
      <c r="AT586" s="72" t="str">
        <f t="shared" si="2001"/>
        <v/>
      </c>
      <c r="AU586" s="72" t="str">
        <f t="shared" si="2001"/>
        <v/>
      </c>
      <c r="AV586" s="72" t="str">
        <f t="shared" si="2001"/>
        <v/>
      </c>
      <c r="AW586" s="72" t="str">
        <f t="shared" si="2001"/>
        <v/>
      </c>
      <c r="AX586" s="72" t="str">
        <f t="shared" si="2001"/>
        <v/>
      </c>
      <c r="AY586" s="72" t="str">
        <f t="shared" si="2001"/>
        <v/>
      </c>
      <c r="AZ586" s="72" t="str">
        <f t="shared" si="2001"/>
        <v/>
      </c>
      <c r="BA586" s="72" t="str">
        <f t="shared" si="2001"/>
        <v/>
      </c>
      <c r="BB586" s="72" t="str">
        <f t="shared" si="2001"/>
        <v/>
      </c>
      <c r="BC586" s="72" t="str">
        <f t="shared" si="2001"/>
        <v/>
      </c>
      <c r="BD586" s="72" t="str">
        <f t="shared" si="2001"/>
        <v/>
      </c>
      <c r="BE586" s="72" t="str">
        <f t="shared" si="2001"/>
        <v/>
      </c>
      <c r="BF586" s="72" t="str">
        <f t="shared" si="2001"/>
        <v/>
      </c>
      <c r="BG586" s="72" t="str">
        <f t="shared" si="2001"/>
        <v/>
      </c>
      <c r="BH586" s="72" t="str">
        <f t="shared" si="2001"/>
        <v/>
      </c>
      <c r="BI586" s="72" t="str">
        <f t="shared" si="2001"/>
        <v/>
      </c>
      <c r="BJ586" s="72" t="str">
        <f t="shared" si="2001"/>
        <v/>
      </c>
      <c r="BK586" s="72" t="str">
        <f t="shared" si="2001"/>
        <v/>
      </c>
      <c r="BL586" s="72" t="str">
        <f t="shared" si="2001"/>
        <v/>
      </c>
      <c r="BM586" s="72" t="str">
        <f t="shared" si="2001"/>
        <v/>
      </c>
      <c r="BN586" s="72" t="str">
        <f t="shared" si="2001"/>
        <v/>
      </c>
      <c r="BO586" s="72" t="str">
        <f t="shared" si="2001"/>
        <v/>
      </c>
      <c r="BP586" s="72" t="str">
        <f t="shared" si="2001"/>
        <v/>
      </c>
      <c r="BQ586" s="72" t="str">
        <f t="shared" si="2001"/>
        <v/>
      </c>
      <c r="BR586" s="72" t="str">
        <f t="shared" si="2001"/>
        <v/>
      </c>
      <c r="BS586" s="72" t="str">
        <f t="shared" si="2001"/>
        <v/>
      </c>
      <c r="BT586" s="72" t="str">
        <f t="shared" si="2001"/>
        <v/>
      </c>
      <c r="BU586" s="72" t="str">
        <f t="shared" si="2001"/>
        <v/>
      </c>
      <c r="BV586" s="72" t="str">
        <f t="shared" si="2001"/>
        <v/>
      </c>
      <c r="BW586" s="72" t="str">
        <f t="shared" ref="BW586:DB586" si="2002">IF(BW$542&lt;&gt;"",$F54,"")</f>
        <v/>
      </c>
      <c r="BX586" s="72" t="str">
        <f t="shared" si="2002"/>
        <v/>
      </c>
      <c r="BY586" s="72" t="str">
        <f t="shared" si="2002"/>
        <v/>
      </c>
      <c r="BZ586" s="72" t="str">
        <f t="shared" si="2002"/>
        <v/>
      </c>
      <c r="CA586" s="72" t="str">
        <f t="shared" si="2002"/>
        <v/>
      </c>
      <c r="CB586" s="72" t="str">
        <f t="shared" si="2002"/>
        <v/>
      </c>
      <c r="CC586" s="72" t="str">
        <f t="shared" si="2002"/>
        <v/>
      </c>
      <c r="CD586" s="72" t="str">
        <f t="shared" si="2002"/>
        <v/>
      </c>
      <c r="CE586" s="72" t="str">
        <f t="shared" si="2002"/>
        <v/>
      </c>
      <c r="CF586" s="72" t="str">
        <f t="shared" si="2002"/>
        <v/>
      </c>
      <c r="CG586" s="72" t="str">
        <f t="shared" si="2002"/>
        <v/>
      </c>
      <c r="CH586" s="72" t="str">
        <f t="shared" si="2002"/>
        <v/>
      </c>
      <c r="CI586" s="72" t="str">
        <f t="shared" si="2002"/>
        <v/>
      </c>
      <c r="CJ586" s="72" t="str">
        <f t="shared" si="2002"/>
        <v/>
      </c>
      <c r="CK586" s="72" t="str">
        <f t="shared" si="2002"/>
        <v/>
      </c>
      <c r="CL586" s="72" t="str">
        <f t="shared" si="2002"/>
        <v/>
      </c>
      <c r="CM586" s="72" t="str">
        <f t="shared" si="2002"/>
        <v/>
      </c>
      <c r="CN586" s="72" t="str">
        <f t="shared" si="2002"/>
        <v/>
      </c>
      <c r="CO586" s="72" t="str">
        <f t="shared" si="2002"/>
        <v/>
      </c>
      <c r="CP586" s="72" t="str">
        <f t="shared" si="2002"/>
        <v/>
      </c>
      <c r="CQ586" s="72" t="str">
        <f t="shared" si="2002"/>
        <v/>
      </c>
      <c r="CR586" s="72" t="str">
        <f t="shared" si="2002"/>
        <v/>
      </c>
      <c r="CS586" s="72" t="str">
        <f t="shared" si="2002"/>
        <v/>
      </c>
      <c r="CT586" s="72" t="str">
        <f t="shared" si="2002"/>
        <v/>
      </c>
      <c r="CU586" s="72" t="str">
        <f t="shared" si="2002"/>
        <v/>
      </c>
      <c r="CV586" s="72" t="str">
        <f t="shared" si="2002"/>
        <v/>
      </c>
      <c r="CW586" s="72" t="str">
        <f t="shared" si="2002"/>
        <v/>
      </c>
      <c r="CX586" s="72" t="str">
        <f t="shared" si="2002"/>
        <v/>
      </c>
      <c r="CY586" s="72" t="str">
        <f t="shared" si="2002"/>
        <v/>
      </c>
      <c r="CZ586" s="72" t="str">
        <f t="shared" si="2002"/>
        <v/>
      </c>
      <c r="DA586" s="72" t="str">
        <f t="shared" si="2002"/>
        <v/>
      </c>
      <c r="DB586" s="72" t="str">
        <f t="shared" si="2002"/>
        <v/>
      </c>
      <c r="DC586" s="72" t="str">
        <f t="shared" ref="DC586:DV586" si="2003">IF(DC$542&lt;&gt;"",$F54,"")</f>
        <v/>
      </c>
      <c r="DD586" s="72" t="str">
        <f t="shared" si="2003"/>
        <v/>
      </c>
      <c r="DE586" s="72" t="str">
        <f t="shared" si="2003"/>
        <v/>
      </c>
      <c r="DF586" s="72" t="str">
        <f t="shared" si="2003"/>
        <v/>
      </c>
      <c r="DG586" s="72" t="str">
        <f t="shared" si="2003"/>
        <v/>
      </c>
      <c r="DH586" s="72" t="str">
        <f t="shared" si="2003"/>
        <v/>
      </c>
      <c r="DI586" s="72" t="str">
        <f t="shared" si="2003"/>
        <v/>
      </c>
      <c r="DJ586" s="72" t="str">
        <f t="shared" si="2003"/>
        <v/>
      </c>
      <c r="DK586" s="72" t="str">
        <f t="shared" si="2003"/>
        <v/>
      </c>
      <c r="DL586" s="72" t="str">
        <f t="shared" si="2003"/>
        <v/>
      </c>
      <c r="DM586" s="72" t="str">
        <f t="shared" si="2003"/>
        <v/>
      </c>
      <c r="DN586" s="72" t="str">
        <f t="shared" si="2003"/>
        <v/>
      </c>
      <c r="DO586" s="72" t="str">
        <f t="shared" si="2003"/>
        <v/>
      </c>
      <c r="DP586" s="72" t="str">
        <f t="shared" si="2003"/>
        <v/>
      </c>
      <c r="DQ586" s="72" t="str">
        <f t="shared" si="2003"/>
        <v/>
      </c>
      <c r="DR586" s="72" t="str">
        <f t="shared" si="2003"/>
        <v/>
      </c>
      <c r="DS586" s="72" t="str">
        <f t="shared" si="2003"/>
        <v/>
      </c>
      <c r="DT586" s="72" t="str">
        <f t="shared" si="2003"/>
        <v/>
      </c>
      <c r="DU586" s="72" t="str">
        <f t="shared" si="2003"/>
        <v/>
      </c>
      <c r="DV586" s="72" t="str">
        <f t="shared" si="2003"/>
        <v/>
      </c>
      <c r="DY586" s="79" t="s">
        <v>1288</v>
      </c>
      <c r="DZ586" t="s">
        <v>1849</v>
      </c>
      <c r="EA586" t="s">
        <v>7379</v>
      </c>
      <c r="EB586" t="s">
        <v>11108</v>
      </c>
      <c r="EC586" t="s">
        <v>12774</v>
      </c>
    </row>
    <row r="587" spans="10:133" x14ac:dyDescent="0.25">
      <c r="J587" s="72" t="str">
        <f>IF(PEDIDO!C80&lt;&gt;"",PEDIDO!B80,"")</f>
        <v/>
      </c>
      <c r="K587" s="72" t="str">
        <f t="shared" ref="K587:AP587" si="2004">IF(K$542&lt;&gt;"",$F55,"")</f>
        <v/>
      </c>
      <c r="L587" s="72" t="str">
        <f t="shared" si="2004"/>
        <v/>
      </c>
      <c r="M587" s="72" t="str">
        <f t="shared" si="2004"/>
        <v/>
      </c>
      <c r="N587" s="72" t="str">
        <f t="shared" si="2004"/>
        <v/>
      </c>
      <c r="O587" s="72" t="str">
        <f t="shared" si="2004"/>
        <v/>
      </c>
      <c r="P587" s="72" t="str">
        <f t="shared" si="2004"/>
        <v/>
      </c>
      <c r="Q587" s="72" t="str">
        <f t="shared" si="2004"/>
        <v/>
      </c>
      <c r="R587" s="72" t="str">
        <f t="shared" si="2004"/>
        <v/>
      </c>
      <c r="S587" s="72" t="str">
        <f t="shared" si="2004"/>
        <v/>
      </c>
      <c r="T587" s="72" t="str">
        <f t="shared" si="2004"/>
        <v/>
      </c>
      <c r="U587" s="72" t="str">
        <f t="shared" si="2004"/>
        <v/>
      </c>
      <c r="V587" s="72" t="str">
        <f t="shared" si="2004"/>
        <v/>
      </c>
      <c r="W587" s="72" t="str">
        <f t="shared" si="2004"/>
        <v/>
      </c>
      <c r="X587" s="72" t="str">
        <f t="shared" si="2004"/>
        <v/>
      </c>
      <c r="Y587" s="72" t="str">
        <f t="shared" si="2004"/>
        <v/>
      </c>
      <c r="Z587" s="72" t="str">
        <f t="shared" si="2004"/>
        <v/>
      </c>
      <c r="AA587" s="72" t="str">
        <f t="shared" si="2004"/>
        <v/>
      </c>
      <c r="AB587" s="72" t="str">
        <f t="shared" si="2004"/>
        <v/>
      </c>
      <c r="AC587" s="72" t="str">
        <f t="shared" si="2004"/>
        <v/>
      </c>
      <c r="AD587" s="72" t="str">
        <f t="shared" si="2004"/>
        <v/>
      </c>
      <c r="AE587" s="72" t="str">
        <f t="shared" si="2004"/>
        <v/>
      </c>
      <c r="AF587" s="72" t="str">
        <f t="shared" si="2004"/>
        <v/>
      </c>
      <c r="AG587" s="72" t="str">
        <f t="shared" si="2004"/>
        <v/>
      </c>
      <c r="AH587" s="72" t="str">
        <f t="shared" si="2004"/>
        <v/>
      </c>
      <c r="AI587" s="72" t="str">
        <f t="shared" si="2004"/>
        <v/>
      </c>
      <c r="AJ587" s="72" t="str">
        <f t="shared" si="2004"/>
        <v/>
      </c>
      <c r="AK587" s="72" t="str">
        <f t="shared" si="2004"/>
        <v/>
      </c>
      <c r="AL587" s="72" t="str">
        <f t="shared" si="2004"/>
        <v/>
      </c>
      <c r="AM587" s="72" t="str">
        <f t="shared" si="2004"/>
        <v/>
      </c>
      <c r="AN587" s="72" t="str">
        <f t="shared" si="2004"/>
        <v/>
      </c>
      <c r="AO587" s="72" t="str">
        <f t="shared" si="2004"/>
        <v/>
      </c>
      <c r="AP587" s="72" t="str">
        <f t="shared" si="2004"/>
        <v/>
      </c>
      <c r="AQ587" s="72" t="str">
        <f t="shared" ref="AQ587:BV587" si="2005">IF(AQ$542&lt;&gt;"",$F55,"")</f>
        <v/>
      </c>
      <c r="AR587" s="72" t="str">
        <f t="shared" si="2005"/>
        <v/>
      </c>
      <c r="AS587" s="72" t="str">
        <f t="shared" si="2005"/>
        <v/>
      </c>
      <c r="AT587" s="72" t="str">
        <f t="shared" si="2005"/>
        <v/>
      </c>
      <c r="AU587" s="72" t="str">
        <f t="shared" si="2005"/>
        <v/>
      </c>
      <c r="AV587" s="72" t="str">
        <f t="shared" si="2005"/>
        <v/>
      </c>
      <c r="AW587" s="72" t="str">
        <f t="shared" si="2005"/>
        <v/>
      </c>
      <c r="AX587" s="72" t="str">
        <f t="shared" si="2005"/>
        <v/>
      </c>
      <c r="AY587" s="72" t="str">
        <f t="shared" si="2005"/>
        <v/>
      </c>
      <c r="AZ587" s="72" t="str">
        <f t="shared" si="2005"/>
        <v/>
      </c>
      <c r="BA587" s="72" t="str">
        <f t="shared" si="2005"/>
        <v/>
      </c>
      <c r="BB587" s="72" t="str">
        <f t="shared" si="2005"/>
        <v/>
      </c>
      <c r="BC587" s="72" t="str">
        <f t="shared" si="2005"/>
        <v/>
      </c>
      <c r="BD587" s="72" t="str">
        <f t="shared" si="2005"/>
        <v/>
      </c>
      <c r="BE587" s="72" t="str">
        <f t="shared" si="2005"/>
        <v/>
      </c>
      <c r="BF587" s="72" t="str">
        <f t="shared" si="2005"/>
        <v/>
      </c>
      <c r="BG587" s="72" t="str">
        <f t="shared" si="2005"/>
        <v/>
      </c>
      <c r="BH587" s="72" t="str">
        <f t="shared" si="2005"/>
        <v/>
      </c>
      <c r="BI587" s="72" t="str">
        <f t="shared" si="2005"/>
        <v/>
      </c>
      <c r="BJ587" s="72" t="str">
        <f t="shared" si="2005"/>
        <v/>
      </c>
      <c r="BK587" s="72" t="str">
        <f t="shared" si="2005"/>
        <v/>
      </c>
      <c r="BL587" s="72" t="str">
        <f t="shared" si="2005"/>
        <v/>
      </c>
      <c r="BM587" s="72" t="str">
        <f t="shared" si="2005"/>
        <v/>
      </c>
      <c r="BN587" s="72" t="str">
        <f t="shared" si="2005"/>
        <v/>
      </c>
      <c r="BO587" s="72" t="str">
        <f t="shared" si="2005"/>
        <v/>
      </c>
      <c r="BP587" s="72" t="str">
        <f t="shared" si="2005"/>
        <v/>
      </c>
      <c r="BQ587" s="72" t="str">
        <f t="shared" si="2005"/>
        <v/>
      </c>
      <c r="BR587" s="72" t="str">
        <f t="shared" si="2005"/>
        <v/>
      </c>
      <c r="BS587" s="72" t="str">
        <f t="shared" si="2005"/>
        <v/>
      </c>
      <c r="BT587" s="72" t="str">
        <f t="shared" si="2005"/>
        <v/>
      </c>
      <c r="BU587" s="72" t="str">
        <f t="shared" si="2005"/>
        <v/>
      </c>
      <c r="BV587" s="72" t="str">
        <f t="shared" si="2005"/>
        <v/>
      </c>
      <c r="BW587" s="72" t="str">
        <f t="shared" ref="BW587:DB587" si="2006">IF(BW$542&lt;&gt;"",$F55,"")</f>
        <v/>
      </c>
      <c r="BX587" s="72" t="str">
        <f t="shared" si="2006"/>
        <v/>
      </c>
      <c r="BY587" s="72" t="str">
        <f t="shared" si="2006"/>
        <v/>
      </c>
      <c r="BZ587" s="72" t="str">
        <f t="shared" si="2006"/>
        <v/>
      </c>
      <c r="CA587" s="72" t="str">
        <f t="shared" si="2006"/>
        <v/>
      </c>
      <c r="CB587" s="72" t="str">
        <f t="shared" si="2006"/>
        <v/>
      </c>
      <c r="CC587" s="72" t="str">
        <f t="shared" si="2006"/>
        <v/>
      </c>
      <c r="CD587" s="72" t="str">
        <f t="shared" si="2006"/>
        <v/>
      </c>
      <c r="CE587" s="72" t="str">
        <f t="shared" si="2006"/>
        <v/>
      </c>
      <c r="CF587" s="72" t="str">
        <f t="shared" si="2006"/>
        <v/>
      </c>
      <c r="CG587" s="72" t="str">
        <f t="shared" si="2006"/>
        <v/>
      </c>
      <c r="CH587" s="72" t="str">
        <f t="shared" si="2006"/>
        <v/>
      </c>
      <c r="CI587" s="72" t="str">
        <f t="shared" si="2006"/>
        <v/>
      </c>
      <c r="CJ587" s="72" t="str">
        <f t="shared" si="2006"/>
        <v/>
      </c>
      <c r="CK587" s="72" t="str">
        <f t="shared" si="2006"/>
        <v/>
      </c>
      <c r="CL587" s="72" t="str">
        <f t="shared" si="2006"/>
        <v/>
      </c>
      <c r="CM587" s="72" t="str">
        <f t="shared" si="2006"/>
        <v/>
      </c>
      <c r="CN587" s="72" t="str">
        <f t="shared" si="2006"/>
        <v/>
      </c>
      <c r="CO587" s="72" t="str">
        <f t="shared" si="2006"/>
        <v/>
      </c>
      <c r="CP587" s="72" t="str">
        <f t="shared" si="2006"/>
        <v/>
      </c>
      <c r="CQ587" s="72" t="str">
        <f t="shared" si="2006"/>
        <v/>
      </c>
      <c r="CR587" s="72" t="str">
        <f t="shared" si="2006"/>
        <v/>
      </c>
      <c r="CS587" s="72" t="str">
        <f t="shared" si="2006"/>
        <v/>
      </c>
      <c r="CT587" s="72" t="str">
        <f t="shared" si="2006"/>
        <v/>
      </c>
      <c r="CU587" s="72" t="str">
        <f t="shared" si="2006"/>
        <v/>
      </c>
      <c r="CV587" s="72" t="str">
        <f t="shared" si="2006"/>
        <v/>
      </c>
      <c r="CW587" s="72" t="str">
        <f t="shared" si="2006"/>
        <v/>
      </c>
      <c r="CX587" s="72" t="str">
        <f t="shared" si="2006"/>
        <v/>
      </c>
      <c r="CY587" s="72" t="str">
        <f t="shared" si="2006"/>
        <v/>
      </c>
      <c r="CZ587" s="72" t="str">
        <f t="shared" si="2006"/>
        <v/>
      </c>
      <c r="DA587" s="72" t="str">
        <f t="shared" si="2006"/>
        <v/>
      </c>
      <c r="DB587" s="72" t="str">
        <f t="shared" si="2006"/>
        <v/>
      </c>
      <c r="DC587" s="72" t="str">
        <f t="shared" ref="DC587:DV587" si="2007">IF(DC$542&lt;&gt;"",$F55,"")</f>
        <v/>
      </c>
      <c r="DD587" s="72" t="str">
        <f t="shared" si="2007"/>
        <v/>
      </c>
      <c r="DE587" s="72" t="str">
        <f t="shared" si="2007"/>
        <v/>
      </c>
      <c r="DF587" s="72" t="str">
        <f t="shared" si="2007"/>
        <v/>
      </c>
      <c r="DG587" s="72" t="str">
        <f t="shared" si="2007"/>
        <v/>
      </c>
      <c r="DH587" s="72" t="str">
        <f t="shared" si="2007"/>
        <v/>
      </c>
      <c r="DI587" s="72" t="str">
        <f t="shared" si="2007"/>
        <v/>
      </c>
      <c r="DJ587" s="72" t="str">
        <f t="shared" si="2007"/>
        <v/>
      </c>
      <c r="DK587" s="72" t="str">
        <f t="shared" si="2007"/>
        <v/>
      </c>
      <c r="DL587" s="72" t="str">
        <f t="shared" si="2007"/>
        <v/>
      </c>
      <c r="DM587" s="72" t="str">
        <f t="shared" si="2007"/>
        <v/>
      </c>
      <c r="DN587" s="72" t="str">
        <f t="shared" si="2007"/>
        <v/>
      </c>
      <c r="DO587" s="72" t="str">
        <f t="shared" si="2007"/>
        <v/>
      </c>
      <c r="DP587" s="72" t="str">
        <f t="shared" si="2007"/>
        <v/>
      </c>
      <c r="DQ587" s="72" t="str">
        <f t="shared" si="2007"/>
        <v/>
      </c>
      <c r="DR587" s="72" t="str">
        <f t="shared" si="2007"/>
        <v/>
      </c>
      <c r="DS587" s="72" t="str">
        <f t="shared" si="2007"/>
        <v/>
      </c>
      <c r="DT587" s="72" t="str">
        <f t="shared" si="2007"/>
        <v/>
      </c>
      <c r="DU587" s="72" t="str">
        <f t="shared" si="2007"/>
        <v/>
      </c>
      <c r="DV587" s="72" t="str">
        <f t="shared" si="2007"/>
        <v/>
      </c>
      <c r="DY587" s="79" t="s">
        <v>1289</v>
      </c>
      <c r="DZ587" t="s">
        <v>1850</v>
      </c>
      <c r="EA587" t="s">
        <v>7380</v>
      </c>
      <c r="EB587" t="s">
        <v>11109</v>
      </c>
      <c r="EC587" t="s">
        <v>12775</v>
      </c>
    </row>
    <row r="588" spans="10:133" x14ac:dyDescent="0.25">
      <c r="J588" s="72" t="str">
        <f>IF(PEDIDO!C81&lt;&gt;"",PEDIDO!B81,"")</f>
        <v/>
      </c>
      <c r="K588" s="72" t="str">
        <f t="shared" ref="K588:AP588" si="2008">IF(K$542&lt;&gt;"",$F56,"")</f>
        <v/>
      </c>
      <c r="L588" s="72" t="str">
        <f t="shared" si="2008"/>
        <v/>
      </c>
      <c r="M588" s="72" t="str">
        <f t="shared" si="2008"/>
        <v/>
      </c>
      <c r="N588" s="72" t="str">
        <f t="shared" si="2008"/>
        <v/>
      </c>
      <c r="O588" s="72" t="str">
        <f t="shared" si="2008"/>
        <v/>
      </c>
      <c r="P588" s="72" t="str">
        <f t="shared" si="2008"/>
        <v/>
      </c>
      <c r="Q588" s="72" t="str">
        <f t="shared" si="2008"/>
        <v/>
      </c>
      <c r="R588" s="72" t="str">
        <f t="shared" si="2008"/>
        <v/>
      </c>
      <c r="S588" s="72" t="str">
        <f t="shared" si="2008"/>
        <v/>
      </c>
      <c r="T588" s="72" t="str">
        <f t="shared" si="2008"/>
        <v/>
      </c>
      <c r="U588" s="72" t="str">
        <f t="shared" si="2008"/>
        <v/>
      </c>
      <c r="V588" s="72" t="str">
        <f t="shared" si="2008"/>
        <v/>
      </c>
      <c r="W588" s="72" t="str">
        <f t="shared" si="2008"/>
        <v/>
      </c>
      <c r="X588" s="72" t="str">
        <f t="shared" si="2008"/>
        <v/>
      </c>
      <c r="Y588" s="72" t="str">
        <f t="shared" si="2008"/>
        <v/>
      </c>
      <c r="Z588" s="72" t="str">
        <f t="shared" si="2008"/>
        <v/>
      </c>
      <c r="AA588" s="72" t="str">
        <f t="shared" si="2008"/>
        <v/>
      </c>
      <c r="AB588" s="72" t="str">
        <f t="shared" si="2008"/>
        <v/>
      </c>
      <c r="AC588" s="72" t="str">
        <f t="shared" si="2008"/>
        <v/>
      </c>
      <c r="AD588" s="72" t="str">
        <f t="shared" si="2008"/>
        <v/>
      </c>
      <c r="AE588" s="72" t="str">
        <f t="shared" si="2008"/>
        <v/>
      </c>
      <c r="AF588" s="72" t="str">
        <f t="shared" si="2008"/>
        <v/>
      </c>
      <c r="AG588" s="72" t="str">
        <f t="shared" si="2008"/>
        <v/>
      </c>
      <c r="AH588" s="72" t="str">
        <f t="shared" si="2008"/>
        <v/>
      </c>
      <c r="AI588" s="72" t="str">
        <f t="shared" si="2008"/>
        <v/>
      </c>
      <c r="AJ588" s="72" t="str">
        <f t="shared" si="2008"/>
        <v/>
      </c>
      <c r="AK588" s="72" t="str">
        <f t="shared" si="2008"/>
        <v/>
      </c>
      <c r="AL588" s="72" t="str">
        <f t="shared" si="2008"/>
        <v/>
      </c>
      <c r="AM588" s="72" t="str">
        <f t="shared" si="2008"/>
        <v/>
      </c>
      <c r="AN588" s="72" t="str">
        <f t="shared" si="2008"/>
        <v/>
      </c>
      <c r="AO588" s="72" t="str">
        <f t="shared" si="2008"/>
        <v/>
      </c>
      <c r="AP588" s="72" t="str">
        <f t="shared" si="2008"/>
        <v/>
      </c>
      <c r="AQ588" s="72" t="str">
        <f t="shared" ref="AQ588:BV588" si="2009">IF(AQ$542&lt;&gt;"",$F56,"")</f>
        <v/>
      </c>
      <c r="AR588" s="72" t="str">
        <f t="shared" si="2009"/>
        <v/>
      </c>
      <c r="AS588" s="72" t="str">
        <f t="shared" si="2009"/>
        <v/>
      </c>
      <c r="AT588" s="72" t="str">
        <f t="shared" si="2009"/>
        <v/>
      </c>
      <c r="AU588" s="72" t="str">
        <f t="shared" si="2009"/>
        <v/>
      </c>
      <c r="AV588" s="72" t="str">
        <f t="shared" si="2009"/>
        <v/>
      </c>
      <c r="AW588" s="72" t="str">
        <f t="shared" si="2009"/>
        <v/>
      </c>
      <c r="AX588" s="72" t="str">
        <f t="shared" si="2009"/>
        <v/>
      </c>
      <c r="AY588" s="72" t="str">
        <f t="shared" si="2009"/>
        <v/>
      </c>
      <c r="AZ588" s="72" t="str">
        <f t="shared" si="2009"/>
        <v/>
      </c>
      <c r="BA588" s="72" t="str">
        <f t="shared" si="2009"/>
        <v/>
      </c>
      <c r="BB588" s="72" t="str">
        <f t="shared" si="2009"/>
        <v/>
      </c>
      <c r="BC588" s="72" t="str">
        <f t="shared" si="2009"/>
        <v/>
      </c>
      <c r="BD588" s="72" t="str">
        <f t="shared" si="2009"/>
        <v/>
      </c>
      <c r="BE588" s="72" t="str">
        <f t="shared" si="2009"/>
        <v/>
      </c>
      <c r="BF588" s="72" t="str">
        <f t="shared" si="2009"/>
        <v/>
      </c>
      <c r="BG588" s="72" t="str">
        <f t="shared" si="2009"/>
        <v/>
      </c>
      <c r="BH588" s="72" t="str">
        <f t="shared" si="2009"/>
        <v/>
      </c>
      <c r="BI588" s="72" t="str">
        <f t="shared" si="2009"/>
        <v/>
      </c>
      <c r="BJ588" s="72" t="str">
        <f t="shared" si="2009"/>
        <v/>
      </c>
      <c r="BK588" s="72" t="str">
        <f t="shared" si="2009"/>
        <v/>
      </c>
      <c r="BL588" s="72" t="str">
        <f t="shared" si="2009"/>
        <v/>
      </c>
      <c r="BM588" s="72" t="str">
        <f t="shared" si="2009"/>
        <v/>
      </c>
      <c r="BN588" s="72" t="str">
        <f t="shared" si="2009"/>
        <v/>
      </c>
      <c r="BO588" s="72" t="str">
        <f t="shared" si="2009"/>
        <v/>
      </c>
      <c r="BP588" s="72" t="str">
        <f t="shared" si="2009"/>
        <v/>
      </c>
      <c r="BQ588" s="72" t="str">
        <f t="shared" si="2009"/>
        <v/>
      </c>
      <c r="BR588" s="72" t="str">
        <f t="shared" si="2009"/>
        <v/>
      </c>
      <c r="BS588" s="72" t="str">
        <f t="shared" si="2009"/>
        <v/>
      </c>
      <c r="BT588" s="72" t="str">
        <f t="shared" si="2009"/>
        <v/>
      </c>
      <c r="BU588" s="72" t="str">
        <f t="shared" si="2009"/>
        <v/>
      </c>
      <c r="BV588" s="72" t="str">
        <f t="shared" si="2009"/>
        <v/>
      </c>
      <c r="BW588" s="72" t="str">
        <f t="shared" ref="BW588:DB588" si="2010">IF(BW$542&lt;&gt;"",$F56,"")</f>
        <v/>
      </c>
      <c r="BX588" s="72" t="str">
        <f t="shared" si="2010"/>
        <v/>
      </c>
      <c r="BY588" s="72" t="str">
        <f t="shared" si="2010"/>
        <v/>
      </c>
      <c r="BZ588" s="72" t="str">
        <f t="shared" si="2010"/>
        <v/>
      </c>
      <c r="CA588" s="72" t="str">
        <f t="shared" si="2010"/>
        <v/>
      </c>
      <c r="CB588" s="72" t="str">
        <f t="shared" si="2010"/>
        <v/>
      </c>
      <c r="CC588" s="72" t="str">
        <f t="shared" si="2010"/>
        <v/>
      </c>
      <c r="CD588" s="72" t="str">
        <f t="shared" si="2010"/>
        <v/>
      </c>
      <c r="CE588" s="72" t="str">
        <f t="shared" si="2010"/>
        <v/>
      </c>
      <c r="CF588" s="72" t="str">
        <f t="shared" si="2010"/>
        <v/>
      </c>
      <c r="CG588" s="72" t="str">
        <f t="shared" si="2010"/>
        <v/>
      </c>
      <c r="CH588" s="72" t="str">
        <f t="shared" si="2010"/>
        <v/>
      </c>
      <c r="CI588" s="72" t="str">
        <f t="shared" si="2010"/>
        <v/>
      </c>
      <c r="CJ588" s="72" t="str">
        <f t="shared" si="2010"/>
        <v/>
      </c>
      <c r="CK588" s="72" t="str">
        <f t="shared" si="2010"/>
        <v/>
      </c>
      <c r="CL588" s="72" t="str">
        <f t="shared" si="2010"/>
        <v/>
      </c>
      <c r="CM588" s="72" t="str">
        <f t="shared" si="2010"/>
        <v/>
      </c>
      <c r="CN588" s="72" t="str">
        <f t="shared" si="2010"/>
        <v/>
      </c>
      <c r="CO588" s="72" t="str">
        <f t="shared" si="2010"/>
        <v/>
      </c>
      <c r="CP588" s="72" t="str">
        <f t="shared" si="2010"/>
        <v/>
      </c>
      <c r="CQ588" s="72" t="str">
        <f t="shared" si="2010"/>
        <v/>
      </c>
      <c r="CR588" s="72" t="str">
        <f t="shared" si="2010"/>
        <v/>
      </c>
      <c r="CS588" s="72" t="str">
        <f t="shared" si="2010"/>
        <v/>
      </c>
      <c r="CT588" s="72" t="str">
        <f t="shared" si="2010"/>
        <v/>
      </c>
      <c r="CU588" s="72" t="str">
        <f t="shared" si="2010"/>
        <v/>
      </c>
      <c r="CV588" s="72" t="str">
        <f t="shared" si="2010"/>
        <v/>
      </c>
      <c r="CW588" s="72" t="str">
        <f t="shared" si="2010"/>
        <v/>
      </c>
      <c r="CX588" s="72" t="str">
        <f t="shared" si="2010"/>
        <v/>
      </c>
      <c r="CY588" s="72" t="str">
        <f t="shared" si="2010"/>
        <v/>
      </c>
      <c r="CZ588" s="72" t="str">
        <f t="shared" si="2010"/>
        <v/>
      </c>
      <c r="DA588" s="72" t="str">
        <f t="shared" si="2010"/>
        <v/>
      </c>
      <c r="DB588" s="72" t="str">
        <f t="shared" si="2010"/>
        <v/>
      </c>
      <c r="DC588" s="72" t="str">
        <f t="shared" ref="DC588:DV588" si="2011">IF(DC$542&lt;&gt;"",$F56,"")</f>
        <v/>
      </c>
      <c r="DD588" s="72" t="str">
        <f t="shared" si="2011"/>
        <v/>
      </c>
      <c r="DE588" s="72" t="str">
        <f t="shared" si="2011"/>
        <v/>
      </c>
      <c r="DF588" s="72" t="str">
        <f t="shared" si="2011"/>
        <v/>
      </c>
      <c r="DG588" s="72" t="str">
        <f t="shared" si="2011"/>
        <v/>
      </c>
      <c r="DH588" s="72" t="str">
        <f t="shared" si="2011"/>
        <v/>
      </c>
      <c r="DI588" s="72" t="str">
        <f t="shared" si="2011"/>
        <v/>
      </c>
      <c r="DJ588" s="72" t="str">
        <f t="shared" si="2011"/>
        <v/>
      </c>
      <c r="DK588" s="72" t="str">
        <f t="shared" si="2011"/>
        <v/>
      </c>
      <c r="DL588" s="72" t="str">
        <f t="shared" si="2011"/>
        <v/>
      </c>
      <c r="DM588" s="72" t="str">
        <f t="shared" si="2011"/>
        <v/>
      </c>
      <c r="DN588" s="72" t="str">
        <f t="shared" si="2011"/>
        <v/>
      </c>
      <c r="DO588" s="72" t="str">
        <f t="shared" si="2011"/>
        <v/>
      </c>
      <c r="DP588" s="72" t="str">
        <f t="shared" si="2011"/>
        <v/>
      </c>
      <c r="DQ588" s="72" t="str">
        <f t="shared" si="2011"/>
        <v/>
      </c>
      <c r="DR588" s="72" t="str">
        <f t="shared" si="2011"/>
        <v/>
      </c>
      <c r="DS588" s="72" t="str">
        <f t="shared" si="2011"/>
        <v/>
      </c>
      <c r="DT588" s="72" t="str">
        <f t="shared" si="2011"/>
        <v/>
      </c>
      <c r="DU588" s="72" t="str">
        <f t="shared" si="2011"/>
        <v/>
      </c>
      <c r="DV588" s="72" t="str">
        <f t="shared" si="2011"/>
        <v/>
      </c>
      <c r="DY588" s="79" t="s">
        <v>1290</v>
      </c>
      <c r="DZ588" t="s">
        <v>1851</v>
      </c>
      <c r="EA588" t="s">
        <v>7381</v>
      </c>
      <c r="EB588" t="s">
        <v>11110</v>
      </c>
      <c r="EC588" t="s">
        <v>12776</v>
      </c>
    </row>
    <row r="589" spans="10:133" x14ac:dyDescent="0.25">
      <c r="J589" s="72" t="str">
        <f>IF(PEDIDO!C82&lt;&gt;"",PEDIDO!B82,"")</f>
        <v/>
      </c>
      <c r="K589" s="72" t="str">
        <f t="shared" ref="K589:AP589" si="2012">IF(K$542&lt;&gt;"",$F57,"")</f>
        <v/>
      </c>
      <c r="L589" s="72" t="str">
        <f t="shared" si="2012"/>
        <v/>
      </c>
      <c r="M589" s="72" t="str">
        <f t="shared" si="2012"/>
        <v/>
      </c>
      <c r="N589" s="72" t="str">
        <f t="shared" si="2012"/>
        <v/>
      </c>
      <c r="O589" s="72" t="str">
        <f t="shared" si="2012"/>
        <v/>
      </c>
      <c r="P589" s="72" t="str">
        <f t="shared" si="2012"/>
        <v/>
      </c>
      <c r="Q589" s="72" t="str">
        <f t="shared" si="2012"/>
        <v/>
      </c>
      <c r="R589" s="72" t="str">
        <f t="shared" si="2012"/>
        <v/>
      </c>
      <c r="S589" s="72" t="str">
        <f t="shared" si="2012"/>
        <v/>
      </c>
      <c r="T589" s="72" t="str">
        <f t="shared" si="2012"/>
        <v/>
      </c>
      <c r="U589" s="72" t="str">
        <f t="shared" si="2012"/>
        <v/>
      </c>
      <c r="V589" s="72" t="str">
        <f t="shared" si="2012"/>
        <v/>
      </c>
      <c r="W589" s="72" t="str">
        <f t="shared" si="2012"/>
        <v/>
      </c>
      <c r="X589" s="72" t="str">
        <f t="shared" si="2012"/>
        <v/>
      </c>
      <c r="Y589" s="72" t="str">
        <f t="shared" si="2012"/>
        <v/>
      </c>
      <c r="Z589" s="72" t="str">
        <f t="shared" si="2012"/>
        <v/>
      </c>
      <c r="AA589" s="72" t="str">
        <f t="shared" si="2012"/>
        <v/>
      </c>
      <c r="AB589" s="72" t="str">
        <f t="shared" si="2012"/>
        <v/>
      </c>
      <c r="AC589" s="72" t="str">
        <f t="shared" si="2012"/>
        <v/>
      </c>
      <c r="AD589" s="72" t="str">
        <f t="shared" si="2012"/>
        <v/>
      </c>
      <c r="AE589" s="72" t="str">
        <f t="shared" si="2012"/>
        <v/>
      </c>
      <c r="AF589" s="72" t="str">
        <f t="shared" si="2012"/>
        <v/>
      </c>
      <c r="AG589" s="72" t="str">
        <f t="shared" si="2012"/>
        <v/>
      </c>
      <c r="AH589" s="72" t="str">
        <f t="shared" si="2012"/>
        <v/>
      </c>
      <c r="AI589" s="72" t="str">
        <f t="shared" si="2012"/>
        <v/>
      </c>
      <c r="AJ589" s="72" t="str">
        <f t="shared" si="2012"/>
        <v/>
      </c>
      <c r="AK589" s="72" t="str">
        <f t="shared" si="2012"/>
        <v/>
      </c>
      <c r="AL589" s="72" t="str">
        <f t="shared" si="2012"/>
        <v/>
      </c>
      <c r="AM589" s="72" t="str">
        <f t="shared" si="2012"/>
        <v/>
      </c>
      <c r="AN589" s="72" t="str">
        <f t="shared" si="2012"/>
        <v/>
      </c>
      <c r="AO589" s="72" t="str">
        <f t="shared" si="2012"/>
        <v/>
      </c>
      <c r="AP589" s="72" t="str">
        <f t="shared" si="2012"/>
        <v/>
      </c>
      <c r="AQ589" s="72" t="str">
        <f t="shared" ref="AQ589:BV589" si="2013">IF(AQ$542&lt;&gt;"",$F57,"")</f>
        <v/>
      </c>
      <c r="AR589" s="72" t="str">
        <f t="shared" si="2013"/>
        <v/>
      </c>
      <c r="AS589" s="72" t="str">
        <f t="shared" si="2013"/>
        <v/>
      </c>
      <c r="AT589" s="72" t="str">
        <f t="shared" si="2013"/>
        <v/>
      </c>
      <c r="AU589" s="72" t="str">
        <f t="shared" si="2013"/>
        <v/>
      </c>
      <c r="AV589" s="72" t="str">
        <f t="shared" si="2013"/>
        <v/>
      </c>
      <c r="AW589" s="72" t="str">
        <f t="shared" si="2013"/>
        <v/>
      </c>
      <c r="AX589" s="72" t="str">
        <f t="shared" si="2013"/>
        <v/>
      </c>
      <c r="AY589" s="72" t="str">
        <f t="shared" si="2013"/>
        <v/>
      </c>
      <c r="AZ589" s="72" t="str">
        <f t="shared" si="2013"/>
        <v/>
      </c>
      <c r="BA589" s="72" t="str">
        <f t="shared" si="2013"/>
        <v/>
      </c>
      <c r="BB589" s="72" t="str">
        <f t="shared" si="2013"/>
        <v/>
      </c>
      <c r="BC589" s="72" t="str">
        <f t="shared" si="2013"/>
        <v/>
      </c>
      <c r="BD589" s="72" t="str">
        <f t="shared" si="2013"/>
        <v/>
      </c>
      <c r="BE589" s="72" t="str">
        <f t="shared" si="2013"/>
        <v/>
      </c>
      <c r="BF589" s="72" t="str">
        <f t="shared" si="2013"/>
        <v/>
      </c>
      <c r="BG589" s="72" t="str">
        <f t="shared" si="2013"/>
        <v/>
      </c>
      <c r="BH589" s="72" t="str">
        <f t="shared" si="2013"/>
        <v/>
      </c>
      <c r="BI589" s="72" t="str">
        <f t="shared" si="2013"/>
        <v/>
      </c>
      <c r="BJ589" s="72" t="str">
        <f t="shared" si="2013"/>
        <v/>
      </c>
      <c r="BK589" s="72" t="str">
        <f t="shared" si="2013"/>
        <v/>
      </c>
      <c r="BL589" s="72" t="str">
        <f t="shared" si="2013"/>
        <v/>
      </c>
      <c r="BM589" s="72" t="str">
        <f t="shared" si="2013"/>
        <v/>
      </c>
      <c r="BN589" s="72" t="str">
        <f t="shared" si="2013"/>
        <v/>
      </c>
      <c r="BO589" s="72" t="str">
        <f t="shared" si="2013"/>
        <v/>
      </c>
      <c r="BP589" s="72" t="str">
        <f t="shared" si="2013"/>
        <v/>
      </c>
      <c r="BQ589" s="72" t="str">
        <f t="shared" si="2013"/>
        <v/>
      </c>
      <c r="BR589" s="72" t="str">
        <f t="shared" si="2013"/>
        <v/>
      </c>
      <c r="BS589" s="72" t="str">
        <f t="shared" si="2013"/>
        <v/>
      </c>
      <c r="BT589" s="72" t="str">
        <f t="shared" si="2013"/>
        <v/>
      </c>
      <c r="BU589" s="72" t="str">
        <f t="shared" si="2013"/>
        <v/>
      </c>
      <c r="BV589" s="72" t="str">
        <f t="shared" si="2013"/>
        <v/>
      </c>
      <c r="BW589" s="72" t="str">
        <f t="shared" ref="BW589:DB589" si="2014">IF(BW$542&lt;&gt;"",$F57,"")</f>
        <v/>
      </c>
      <c r="BX589" s="72" t="str">
        <f t="shared" si="2014"/>
        <v/>
      </c>
      <c r="BY589" s="72" t="str">
        <f t="shared" si="2014"/>
        <v/>
      </c>
      <c r="BZ589" s="72" t="str">
        <f t="shared" si="2014"/>
        <v/>
      </c>
      <c r="CA589" s="72" t="str">
        <f t="shared" si="2014"/>
        <v/>
      </c>
      <c r="CB589" s="72" t="str">
        <f t="shared" si="2014"/>
        <v/>
      </c>
      <c r="CC589" s="72" t="str">
        <f t="shared" si="2014"/>
        <v/>
      </c>
      <c r="CD589" s="72" t="str">
        <f t="shared" si="2014"/>
        <v/>
      </c>
      <c r="CE589" s="72" t="str">
        <f t="shared" si="2014"/>
        <v/>
      </c>
      <c r="CF589" s="72" t="str">
        <f t="shared" si="2014"/>
        <v/>
      </c>
      <c r="CG589" s="72" t="str">
        <f t="shared" si="2014"/>
        <v/>
      </c>
      <c r="CH589" s="72" t="str">
        <f t="shared" si="2014"/>
        <v/>
      </c>
      <c r="CI589" s="72" t="str">
        <f t="shared" si="2014"/>
        <v/>
      </c>
      <c r="CJ589" s="72" t="str">
        <f t="shared" si="2014"/>
        <v/>
      </c>
      <c r="CK589" s="72" t="str">
        <f t="shared" si="2014"/>
        <v/>
      </c>
      <c r="CL589" s="72" t="str">
        <f t="shared" si="2014"/>
        <v/>
      </c>
      <c r="CM589" s="72" t="str">
        <f t="shared" si="2014"/>
        <v/>
      </c>
      <c r="CN589" s="72" t="str">
        <f t="shared" si="2014"/>
        <v/>
      </c>
      <c r="CO589" s="72" t="str">
        <f t="shared" si="2014"/>
        <v/>
      </c>
      <c r="CP589" s="72" t="str">
        <f t="shared" si="2014"/>
        <v/>
      </c>
      <c r="CQ589" s="72" t="str">
        <f t="shared" si="2014"/>
        <v/>
      </c>
      <c r="CR589" s="72" t="str">
        <f t="shared" si="2014"/>
        <v/>
      </c>
      <c r="CS589" s="72" t="str">
        <f t="shared" si="2014"/>
        <v/>
      </c>
      <c r="CT589" s="72" t="str">
        <f t="shared" si="2014"/>
        <v/>
      </c>
      <c r="CU589" s="72" t="str">
        <f t="shared" si="2014"/>
        <v/>
      </c>
      <c r="CV589" s="72" t="str">
        <f t="shared" si="2014"/>
        <v/>
      </c>
      <c r="CW589" s="72" t="str">
        <f t="shared" si="2014"/>
        <v/>
      </c>
      <c r="CX589" s="72" t="str">
        <f t="shared" si="2014"/>
        <v/>
      </c>
      <c r="CY589" s="72" t="str">
        <f t="shared" si="2014"/>
        <v/>
      </c>
      <c r="CZ589" s="72" t="str">
        <f t="shared" si="2014"/>
        <v/>
      </c>
      <c r="DA589" s="72" t="str">
        <f t="shared" si="2014"/>
        <v/>
      </c>
      <c r="DB589" s="72" t="str">
        <f t="shared" si="2014"/>
        <v/>
      </c>
      <c r="DC589" s="72" t="str">
        <f t="shared" ref="DC589:DV589" si="2015">IF(DC$542&lt;&gt;"",$F57,"")</f>
        <v/>
      </c>
      <c r="DD589" s="72" t="str">
        <f t="shared" si="2015"/>
        <v/>
      </c>
      <c r="DE589" s="72" t="str">
        <f t="shared" si="2015"/>
        <v/>
      </c>
      <c r="DF589" s="72" t="str">
        <f t="shared" si="2015"/>
        <v/>
      </c>
      <c r="DG589" s="72" t="str">
        <f t="shared" si="2015"/>
        <v/>
      </c>
      <c r="DH589" s="72" t="str">
        <f t="shared" si="2015"/>
        <v/>
      </c>
      <c r="DI589" s="72" t="str">
        <f t="shared" si="2015"/>
        <v/>
      </c>
      <c r="DJ589" s="72" t="str">
        <f t="shared" si="2015"/>
        <v/>
      </c>
      <c r="DK589" s="72" t="str">
        <f t="shared" si="2015"/>
        <v/>
      </c>
      <c r="DL589" s="72" t="str">
        <f t="shared" si="2015"/>
        <v/>
      </c>
      <c r="DM589" s="72" t="str">
        <f t="shared" si="2015"/>
        <v/>
      </c>
      <c r="DN589" s="72" t="str">
        <f t="shared" si="2015"/>
        <v/>
      </c>
      <c r="DO589" s="72" t="str">
        <f t="shared" si="2015"/>
        <v/>
      </c>
      <c r="DP589" s="72" t="str">
        <f t="shared" si="2015"/>
        <v/>
      </c>
      <c r="DQ589" s="72" t="str">
        <f t="shared" si="2015"/>
        <v/>
      </c>
      <c r="DR589" s="72" t="str">
        <f t="shared" si="2015"/>
        <v/>
      </c>
      <c r="DS589" s="72" t="str">
        <f t="shared" si="2015"/>
        <v/>
      </c>
      <c r="DT589" s="72" t="str">
        <f t="shared" si="2015"/>
        <v/>
      </c>
      <c r="DU589" s="72" t="str">
        <f t="shared" si="2015"/>
        <v/>
      </c>
      <c r="DV589" s="72" t="str">
        <f t="shared" si="2015"/>
        <v/>
      </c>
      <c r="DY589" s="79" t="s">
        <v>1291</v>
      </c>
      <c r="DZ589" t="s">
        <v>1852</v>
      </c>
      <c r="EA589" t="s">
        <v>7382</v>
      </c>
      <c r="EB589" t="s">
        <v>11111</v>
      </c>
      <c r="EC589" t="s">
        <v>12777</v>
      </c>
    </row>
    <row r="590" spans="10:133" x14ac:dyDescent="0.25">
      <c r="J590" s="72" t="str">
        <f>IF(PEDIDO!C83&lt;&gt;"",PEDIDO!B83,"")</f>
        <v/>
      </c>
      <c r="K590" s="72" t="str">
        <f t="shared" ref="K590:AP590" si="2016">IF(K$542&lt;&gt;"",$F58,"")</f>
        <v/>
      </c>
      <c r="L590" s="72" t="str">
        <f t="shared" si="2016"/>
        <v/>
      </c>
      <c r="M590" s="72" t="str">
        <f t="shared" si="2016"/>
        <v/>
      </c>
      <c r="N590" s="72" t="str">
        <f t="shared" si="2016"/>
        <v/>
      </c>
      <c r="O590" s="72" t="str">
        <f t="shared" si="2016"/>
        <v/>
      </c>
      <c r="P590" s="72" t="str">
        <f t="shared" si="2016"/>
        <v/>
      </c>
      <c r="Q590" s="72" t="str">
        <f t="shared" si="2016"/>
        <v/>
      </c>
      <c r="R590" s="72" t="str">
        <f t="shared" si="2016"/>
        <v/>
      </c>
      <c r="S590" s="72" t="str">
        <f t="shared" si="2016"/>
        <v/>
      </c>
      <c r="T590" s="72" t="str">
        <f t="shared" si="2016"/>
        <v/>
      </c>
      <c r="U590" s="72" t="str">
        <f t="shared" si="2016"/>
        <v/>
      </c>
      <c r="V590" s="72" t="str">
        <f t="shared" si="2016"/>
        <v/>
      </c>
      <c r="W590" s="72" t="str">
        <f t="shared" si="2016"/>
        <v/>
      </c>
      <c r="X590" s="72" t="str">
        <f t="shared" si="2016"/>
        <v/>
      </c>
      <c r="Y590" s="72" t="str">
        <f t="shared" si="2016"/>
        <v/>
      </c>
      <c r="Z590" s="72" t="str">
        <f t="shared" si="2016"/>
        <v/>
      </c>
      <c r="AA590" s="72" t="str">
        <f t="shared" si="2016"/>
        <v/>
      </c>
      <c r="AB590" s="72" t="str">
        <f t="shared" si="2016"/>
        <v/>
      </c>
      <c r="AC590" s="72" t="str">
        <f t="shared" si="2016"/>
        <v/>
      </c>
      <c r="AD590" s="72" t="str">
        <f t="shared" si="2016"/>
        <v/>
      </c>
      <c r="AE590" s="72" t="str">
        <f t="shared" si="2016"/>
        <v/>
      </c>
      <c r="AF590" s="72" t="str">
        <f t="shared" si="2016"/>
        <v/>
      </c>
      <c r="AG590" s="72" t="str">
        <f t="shared" si="2016"/>
        <v/>
      </c>
      <c r="AH590" s="72" t="str">
        <f t="shared" si="2016"/>
        <v/>
      </c>
      <c r="AI590" s="72" t="str">
        <f t="shared" si="2016"/>
        <v/>
      </c>
      <c r="AJ590" s="72" t="str">
        <f t="shared" si="2016"/>
        <v/>
      </c>
      <c r="AK590" s="72" t="str">
        <f t="shared" si="2016"/>
        <v/>
      </c>
      <c r="AL590" s="72" t="str">
        <f t="shared" si="2016"/>
        <v/>
      </c>
      <c r="AM590" s="72" t="str">
        <f t="shared" si="2016"/>
        <v/>
      </c>
      <c r="AN590" s="72" t="str">
        <f t="shared" si="2016"/>
        <v/>
      </c>
      <c r="AO590" s="72" t="str">
        <f t="shared" si="2016"/>
        <v/>
      </c>
      <c r="AP590" s="72" t="str">
        <f t="shared" si="2016"/>
        <v/>
      </c>
      <c r="AQ590" s="72" t="str">
        <f t="shared" ref="AQ590:BV590" si="2017">IF(AQ$542&lt;&gt;"",$F58,"")</f>
        <v/>
      </c>
      <c r="AR590" s="72" t="str">
        <f t="shared" si="2017"/>
        <v/>
      </c>
      <c r="AS590" s="72" t="str">
        <f t="shared" si="2017"/>
        <v/>
      </c>
      <c r="AT590" s="72" t="str">
        <f t="shared" si="2017"/>
        <v/>
      </c>
      <c r="AU590" s="72" t="str">
        <f t="shared" si="2017"/>
        <v/>
      </c>
      <c r="AV590" s="72" t="str">
        <f t="shared" si="2017"/>
        <v/>
      </c>
      <c r="AW590" s="72" t="str">
        <f t="shared" si="2017"/>
        <v/>
      </c>
      <c r="AX590" s="72" t="str">
        <f t="shared" si="2017"/>
        <v/>
      </c>
      <c r="AY590" s="72" t="str">
        <f t="shared" si="2017"/>
        <v/>
      </c>
      <c r="AZ590" s="72" t="str">
        <f t="shared" si="2017"/>
        <v/>
      </c>
      <c r="BA590" s="72" t="str">
        <f t="shared" si="2017"/>
        <v/>
      </c>
      <c r="BB590" s="72" t="str">
        <f t="shared" si="2017"/>
        <v/>
      </c>
      <c r="BC590" s="72" t="str">
        <f t="shared" si="2017"/>
        <v/>
      </c>
      <c r="BD590" s="72" t="str">
        <f t="shared" si="2017"/>
        <v/>
      </c>
      <c r="BE590" s="72" t="str">
        <f t="shared" si="2017"/>
        <v/>
      </c>
      <c r="BF590" s="72" t="str">
        <f t="shared" si="2017"/>
        <v/>
      </c>
      <c r="BG590" s="72" t="str">
        <f t="shared" si="2017"/>
        <v/>
      </c>
      <c r="BH590" s="72" t="str">
        <f t="shared" si="2017"/>
        <v/>
      </c>
      <c r="BI590" s="72" t="str">
        <f t="shared" si="2017"/>
        <v/>
      </c>
      <c r="BJ590" s="72" t="str">
        <f t="shared" si="2017"/>
        <v/>
      </c>
      <c r="BK590" s="72" t="str">
        <f t="shared" si="2017"/>
        <v/>
      </c>
      <c r="BL590" s="72" t="str">
        <f t="shared" si="2017"/>
        <v/>
      </c>
      <c r="BM590" s="72" t="str">
        <f t="shared" si="2017"/>
        <v/>
      </c>
      <c r="BN590" s="72" t="str">
        <f t="shared" si="2017"/>
        <v/>
      </c>
      <c r="BO590" s="72" t="str">
        <f t="shared" si="2017"/>
        <v/>
      </c>
      <c r="BP590" s="72" t="str">
        <f t="shared" si="2017"/>
        <v/>
      </c>
      <c r="BQ590" s="72" t="str">
        <f t="shared" si="2017"/>
        <v/>
      </c>
      <c r="BR590" s="72" t="str">
        <f t="shared" si="2017"/>
        <v/>
      </c>
      <c r="BS590" s="72" t="str">
        <f t="shared" si="2017"/>
        <v/>
      </c>
      <c r="BT590" s="72" t="str">
        <f t="shared" si="2017"/>
        <v/>
      </c>
      <c r="BU590" s="72" t="str">
        <f t="shared" si="2017"/>
        <v/>
      </c>
      <c r="BV590" s="72" t="str">
        <f t="shared" si="2017"/>
        <v/>
      </c>
      <c r="BW590" s="72" t="str">
        <f t="shared" ref="BW590:DB590" si="2018">IF(BW$542&lt;&gt;"",$F58,"")</f>
        <v/>
      </c>
      <c r="BX590" s="72" t="str">
        <f t="shared" si="2018"/>
        <v/>
      </c>
      <c r="BY590" s="72" t="str">
        <f t="shared" si="2018"/>
        <v/>
      </c>
      <c r="BZ590" s="72" t="str">
        <f t="shared" si="2018"/>
        <v/>
      </c>
      <c r="CA590" s="72" t="str">
        <f t="shared" si="2018"/>
        <v/>
      </c>
      <c r="CB590" s="72" t="str">
        <f t="shared" si="2018"/>
        <v/>
      </c>
      <c r="CC590" s="72" t="str">
        <f t="shared" si="2018"/>
        <v/>
      </c>
      <c r="CD590" s="72" t="str">
        <f t="shared" si="2018"/>
        <v/>
      </c>
      <c r="CE590" s="72" t="str">
        <f t="shared" si="2018"/>
        <v/>
      </c>
      <c r="CF590" s="72" t="str">
        <f t="shared" si="2018"/>
        <v/>
      </c>
      <c r="CG590" s="72" t="str">
        <f t="shared" si="2018"/>
        <v/>
      </c>
      <c r="CH590" s="72" t="str">
        <f t="shared" si="2018"/>
        <v/>
      </c>
      <c r="CI590" s="72" t="str">
        <f t="shared" si="2018"/>
        <v/>
      </c>
      <c r="CJ590" s="72" t="str">
        <f t="shared" si="2018"/>
        <v/>
      </c>
      <c r="CK590" s="72" t="str">
        <f t="shared" si="2018"/>
        <v/>
      </c>
      <c r="CL590" s="72" t="str">
        <f t="shared" si="2018"/>
        <v/>
      </c>
      <c r="CM590" s="72" t="str">
        <f t="shared" si="2018"/>
        <v/>
      </c>
      <c r="CN590" s="72" t="str">
        <f t="shared" si="2018"/>
        <v/>
      </c>
      <c r="CO590" s="72" t="str">
        <f t="shared" si="2018"/>
        <v/>
      </c>
      <c r="CP590" s="72" t="str">
        <f t="shared" si="2018"/>
        <v/>
      </c>
      <c r="CQ590" s="72" t="str">
        <f t="shared" si="2018"/>
        <v/>
      </c>
      <c r="CR590" s="72" t="str">
        <f t="shared" si="2018"/>
        <v/>
      </c>
      <c r="CS590" s="72" t="str">
        <f t="shared" si="2018"/>
        <v/>
      </c>
      <c r="CT590" s="72" t="str">
        <f t="shared" si="2018"/>
        <v/>
      </c>
      <c r="CU590" s="72" t="str">
        <f t="shared" si="2018"/>
        <v/>
      </c>
      <c r="CV590" s="72" t="str">
        <f t="shared" si="2018"/>
        <v/>
      </c>
      <c r="CW590" s="72" t="str">
        <f t="shared" si="2018"/>
        <v/>
      </c>
      <c r="CX590" s="72" t="str">
        <f t="shared" si="2018"/>
        <v/>
      </c>
      <c r="CY590" s="72" t="str">
        <f t="shared" si="2018"/>
        <v/>
      </c>
      <c r="CZ590" s="72" t="str">
        <f t="shared" si="2018"/>
        <v/>
      </c>
      <c r="DA590" s="72" t="str">
        <f t="shared" si="2018"/>
        <v/>
      </c>
      <c r="DB590" s="72" t="str">
        <f t="shared" si="2018"/>
        <v/>
      </c>
      <c r="DC590" s="72" t="str">
        <f t="shared" ref="DC590:DV590" si="2019">IF(DC$542&lt;&gt;"",$F58,"")</f>
        <v/>
      </c>
      <c r="DD590" s="72" t="str">
        <f t="shared" si="2019"/>
        <v/>
      </c>
      <c r="DE590" s="72" t="str">
        <f t="shared" si="2019"/>
        <v/>
      </c>
      <c r="DF590" s="72" t="str">
        <f t="shared" si="2019"/>
        <v/>
      </c>
      <c r="DG590" s="72" t="str">
        <f t="shared" si="2019"/>
        <v/>
      </c>
      <c r="DH590" s="72" t="str">
        <f t="shared" si="2019"/>
        <v/>
      </c>
      <c r="DI590" s="72" t="str">
        <f t="shared" si="2019"/>
        <v/>
      </c>
      <c r="DJ590" s="72" t="str">
        <f t="shared" si="2019"/>
        <v/>
      </c>
      <c r="DK590" s="72" t="str">
        <f t="shared" si="2019"/>
        <v/>
      </c>
      <c r="DL590" s="72" t="str">
        <f t="shared" si="2019"/>
        <v/>
      </c>
      <c r="DM590" s="72" t="str">
        <f t="shared" si="2019"/>
        <v/>
      </c>
      <c r="DN590" s="72" t="str">
        <f t="shared" si="2019"/>
        <v/>
      </c>
      <c r="DO590" s="72" t="str">
        <f t="shared" si="2019"/>
        <v/>
      </c>
      <c r="DP590" s="72" t="str">
        <f t="shared" si="2019"/>
        <v/>
      </c>
      <c r="DQ590" s="72" t="str">
        <f t="shared" si="2019"/>
        <v/>
      </c>
      <c r="DR590" s="72" t="str">
        <f t="shared" si="2019"/>
        <v/>
      </c>
      <c r="DS590" s="72" t="str">
        <f t="shared" si="2019"/>
        <v/>
      </c>
      <c r="DT590" s="72" t="str">
        <f t="shared" si="2019"/>
        <v/>
      </c>
      <c r="DU590" s="72" t="str">
        <f t="shared" si="2019"/>
        <v/>
      </c>
      <c r="DV590" s="72" t="str">
        <f t="shared" si="2019"/>
        <v/>
      </c>
      <c r="DY590" s="79" t="s">
        <v>1292</v>
      </c>
      <c r="DZ590" t="s">
        <v>1853</v>
      </c>
      <c r="EA590" t="s">
        <v>7383</v>
      </c>
      <c r="EB590" t="s">
        <v>11112</v>
      </c>
      <c r="EC590" t="s">
        <v>12778</v>
      </c>
    </row>
    <row r="591" spans="10:133" x14ac:dyDescent="0.25">
      <c r="J591" s="72" t="str">
        <f>IF(PEDIDO!C84&lt;&gt;"",PEDIDO!B84,"")</f>
        <v/>
      </c>
      <c r="K591" s="72" t="str">
        <f t="shared" ref="K591:AP591" si="2020">IF(K$542&lt;&gt;"",$F59,"")</f>
        <v/>
      </c>
      <c r="L591" s="72" t="str">
        <f t="shared" si="2020"/>
        <v/>
      </c>
      <c r="M591" s="72" t="str">
        <f t="shared" si="2020"/>
        <v/>
      </c>
      <c r="N591" s="72" t="str">
        <f t="shared" si="2020"/>
        <v/>
      </c>
      <c r="O591" s="72" t="str">
        <f t="shared" si="2020"/>
        <v/>
      </c>
      <c r="P591" s="72" t="str">
        <f t="shared" si="2020"/>
        <v/>
      </c>
      <c r="Q591" s="72" t="str">
        <f t="shared" si="2020"/>
        <v/>
      </c>
      <c r="R591" s="72" t="str">
        <f t="shared" si="2020"/>
        <v/>
      </c>
      <c r="S591" s="72" t="str">
        <f t="shared" si="2020"/>
        <v/>
      </c>
      <c r="T591" s="72" t="str">
        <f t="shared" si="2020"/>
        <v/>
      </c>
      <c r="U591" s="72" t="str">
        <f t="shared" si="2020"/>
        <v/>
      </c>
      <c r="V591" s="72" t="str">
        <f t="shared" si="2020"/>
        <v/>
      </c>
      <c r="W591" s="72" t="str">
        <f t="shared" si="2020"/>
        <v/>
      </c>
      <c r="X591" s="72" t="str">
        <f t="shared" si="2020"/>
        <v/>
      </c>
      <c r="Y591" s="72" t="str">
        <f t="shared" si="2020"/>
        <v/>
      </c>
      <c r="Z591" s="72" t="str">
        <f t="shared" si="2020"/>
        <v/>
      </c>
      <c r="AA591" s="72" t="str">
        <f t="shared" si="2020"/>
        <v/>
      </c>
      <c r="AB591" s="72" t="str">
        <f t="shared" si="2020"/>
        <v/>
      </c>
      <c r="AC591" s="72" t="str">
        <f t="shared" si="2020"/>
        <v/>
      </c>
      <c r="AD591" s="72" t="str">
        <f t="shared" si="2020"/>
        <v/>
      </c>
      <c r="AE591" s="72" t="str">
        <f t="shared" si="2020"/>
        <v/>
      </c>
      <c r="AF591" s="72" t="str">
        <f t="shared" si="2020"/>
        <v/>
      </c>
      <c r="AG591" s="72" t="str">
        <f t="shared" si="2020"/>
        <v/>
      </c>
      <c r="AH591" s="72" t="str">
        <f t="shared" si="2020"/>
        <v/>
      </c>
      <c r="AI591" s="72" t="str">
        <f t="shared" si="2020"/>
        <v/>
      </c>
      <c r="AJ591" s="72" t="str">
        <f t="shared" si="2020"/>
        <v/>
      </c>
      <c r="AK591" s="72" t="str">
        <f t="shared" si="2020"/>
        <v/>
      </c>
      <c r="AL591" s="72" t="str">
        <f t="shared" si="2020"/>
        <v/>
      </c>
      <c r="AM591" s="72" t="str">
        <f t="shared" si="2020"/>
        <v/>
      </c>
      <c r="AN591" s="72" t="str">
        <f t="shared" si="2020"/>
        <v/>
      </c>
      <c r="AO591" s="72" t="str">
        <f t="shared" si="2020"/>
        <v/>
      </c>
      <c r="AP591" s="72" t="str">
        <f t="shared" si="2020"/>
        <v/>
      </c>
      <c r="AQ591" s="72" t="str">
        <f t="shared" ref="AQ591:BV591" si="2021">IF(AQ$542&lt;&gt;"",$F59,"")</f>
        <v/>
      </c>
      <c r="AR591" s="72" t="str">
        <f t="shared" si="2021"/>
        <v/>
      </c>
      <c r="AS591" s="72" t="str">
        <f t="shared" si="2021"/>
        <v/>
      </c>
      <c r="AT591" s="72" t="str">
        <f t="shared" si="2021"/>
        <v/>
      </c>
      <c r="AU591" s="72" t="str">
        <f t="shared" si="2021"/>
        <v/>
      </c>
      <c r="AV591" s="72" t="str">
        <f t="shared" si="2021"/>
        <v/>
      </c>
      <c r="AW591" s="72" t="str">
        <f t="shared" si="2021"/>
        <v/>
      </c>
      <c r="AX591" s="72" t="str">
        <f t="shared" si="2021"/>
        <v/>
      </c>
      <c r="AY591" s="72" t="str">
        <f t="shared" si="2021"/>
        <v/>
      </c>
      <c r="AZ591" s="72" t="str">
        <f t="shared" si="2021"/>
        <v/>
      </c>
      <c r="BA591" s="72" t="str">
        <f t="shared" si="2021"/>
        <v/>
      </c>
      <c r="BB591" s="72" t="str">
        <f t="shared" si="2021"/>
        <v/>
      </c>
      <c r="BC591" s="72" t="str">
        <f t="shared" si="2021"/>
        <v/>
      </c>
      <c r="BD591" s="72" t="str">
        <f t="shared" si="2021"/>
        <v/>
      </c>
      <c r="BE591" s="72" t="str">
        <f t="shared" si="2021"/>
        <v/>
      </c>
      <c r="BF591" s="72" t="str">
        <f t="shared" si="2021"/>
        <v/>
      </c>
      <c r="BG591" s="72" t="str">
        <f t="shared" si="2021"/>
        <v/>
      </c>
      <c r="BH591" s="72" t="str">
        <f t="shared" si="2021"/>
        <v/>
      </c>
      <c r="BI591" s="72" t="str">
        <f t="shared" si="2021"/>
        <v/>
      </c>
      <c r="BJ591" s="72" t="str">
        <f t="shared" si="2021"/>
        <v/>
      </c>
      <c r="BK591" s="72" t="str">
        <f t="shared" si="2021"/>
        <v/>
      </c>
      <c r="BL591" s="72" t="str">
        <f t="shared" si="2021"/>
        <v/>
      </c>
      <c r="BM591" s="72" t="str">
        <f t="shared" si="2021"/>
        <v/>
      </c>
      <c r="BN591" s="72" t="str">
        <f t="shared" si="2021"/>
        <v/>
      </c>
      <c r="BO591" s="72" t="str">
        <f t="shared" si="2021"/>
        <v/>
      </c>
      <c r="BP591" s="72" t="str">
        <f t="shared" si="2021"/>
        <v/>
      </c>
      <c r="BQ591" s="72" t="str">
        <f t="shared" si="2021"/>
        <v/>
      </c>
      <c r="BR591" s="72" t="str">
        <f t="shared" si="2021"/>
        <v/>
      </c>
      <c r="BS591" s="72" t="str">
        <f t="shared" si="2021"/>
        <v/>
      </c>
      <c r="BT591" s="72" t="str">
        <f t="shared" si="2021"/>
        <v/>
      </c>
      <c r="BU591" s="72" t="str">
        <f t="shared" si="2021"/>
        <v/>
      </c>
      <c r="BV591" s="72" t="str">
        <f t="shared" si="2021"/>
        <v/>
      </c>
      <c r="BW591" s="72" t="str">
        <f t="shared" ref="BW591:DB591" si="2022">IF(BW$542&lt;&gt;"",$F59,"")</f>
        <v/>
      </c>
      <c r="BX591" s="72" t="str">
        <f t="shared" si="2022"/>
        <v/>
      </c>
      <c r="BY591" s="72" t="str">
        <f t="shared" si="2022"/>
        <v/>
      </c>
      <c r="BZ591" s="72" t="str">
        <f t="shared" si="2022"/>
        <v/>
      </c>
      <c r="CA591" s="72" t="str">
        <f t="shared" si="2022"/>
        <v/>
      </c>
      <c r="CB591" s="72" t="str">
        <f t="shared" si="2022"/>
        <v/>
      </c>
      <c r="CC591" s="72" t="str">
        <f t="shared" si="2022"/>
        <v/>
      </c>
      <c r="CD591" s="72" t="str">
        <f t="shared" si="2022"/>
        <v/>
      </c>
      <c r="CE591" s="72" t="str">
        <f t="shared" si="2022"/>
        <v/>
      </c>
      <c r="CF591" s="72" t="str">
        <f t="shared" si="2022"/>
        <v/>
      </c>
      <c r="CG591" s="72" t="str">
        <f t="shared" si="2022"/>
        <v/>
      </c>
      <c r="CH591" s="72" t="str">
        <f t="shared" si="2022"/>
        <v/>
      </c>
      <c r="CI591" s="72" t="str">
        <f t="shared" si="2022"/>
        <v/>
      </c>
      <c r="CJ591" s="72" t="str">
        <f t="shared" si="2022"/>
        <v/>
      </c>
      <c r="CK591" s="72" t="str">
        <f t="shared" si="2022"/>
        <v/>
      </c>
      <c r="CL591" s="72" t="str">
        <f t="shared" si="2022"/>
        <v/>
      </c>
      <c r="CM591" s="72" t="str">
        <f t="shared" si="2022"/>
        <v/>
      </c>
      <c r="CN591" s="72" t="str">
        <f t="shared" si="2022"/>
        <v/>
      </c>
      <c r="CO591" s="72" t="str">
        <f t="shared" si="2022"/>
        <v/>
      </c>
      <c r="CP591" s="72" t="str">
        <f t="shared" si="2022"/>
        <v/>
      </c>
      <c r="CQ591" s="72" t="str">
        <f t="shared" si="2022"/>
        <v/>
      </c>
      <c r="CR591" s="72" t="str">
        <f t="shared" si="2022"/>
        <v/>
      </c>
      <c r="CS591" s="72" t="str">
        <f t="shared" si="2022"/>
        <v/>
      </c>
      <c r="CT591" s="72" t="str">
        <f t="shared" si="2022"/>
        <v/>
      </c>
      <c r="CU591" s="72" t="str">
        <f t="shared" si="2022"/>
        <v/>
      </c>
      <c r="CV591" s="72" t="str">
        <f t="shared" si="2022"/>
        <v/>
      </c>
      <c r="CW591" s="72" t="str">
        <f t="shared" si="2022"/>
        <v/>
      </c>
      <c r="CX591" s="72" t="str">
        <f t="shared" si="2022"/>
        <v/>
      </c>
      <c r="CY591" s="72" t="str">
        <f t="shared" si="2022"/>
        <v/>
      </c>
      <c r="CZ591" s="72" t="str">
        <f t="shared" si="2022"/>
        <v/>
      </c>
      <c r="DA591" s="72" t="str">
        <f t="shared" si="2022"/>
        <v/>
      </c>
      <c r="DB591" s="72" t="str">
        <f t="shared" si="2022"/>
        <v/>
      </c>
      <c r="DC591" s="72" t="str">
        <f t="shared" ref="DC591:DV591" si="2023">IF(DC$542&lt;&gt;"",$F59,"")</f>
        <v/>
      </c>
      <c r="DD591" s="72" t="str">
        <f t="shared" si="2023"/>
        <v/>
      </c>
      <c r="DE591" s="72" t="str">
        <f t="shared" si="2023"/>
        <v/>
      </c>
      <c r="DF591" s="72" t="str">
        <f t="shared" si="2023"/>
        <v/>
      </c>
      <c r="DG591" s="72" t="str">
        <f t="shared" si="2023"/>
        <v/>
      </c>
      <c r="DH591" s="72" t="str">
        <f t="shared" si="2023"/>
        <v/>
      </c>
      <c r="DI591" s="72" t="str">
        <f t="shared" si="2023"/>
        <v/>
      </c>
      <c r="DJ591" s="72" t="str">
        <f t="shared" si="2023"/>
        <v/>
      </c>
      <c r="DK591" s="72" t="str">
        <f t="shared" si="2023"/>
        <v/>
      </c>
      <c r="DL591" s="72" t="str">
        <f t="shared" si="2023"/>
        <v/>
      </c>
      <c r="DM591" s="72" t="str">
        <f t="shared" si="2023"/>
        <v/>
      </c>
      <c r="DN591" s="72" t="str">
        <f t="shared" si="2023"/>
        <v/>
      </c>
      <c r="DO591" s="72" t="str">
        <f t="shared" si="2023"/>
        <v/>
      </c>
      <c r="DP591" s="72" t="str">
        <f t="shared" si="2023"/>
        <v/>
      </c>
      <c r="DQ591" s="72" t="str">
        <f t="shared" si="2023"/>
        <v/>
      </c>
      <c r="DR591" s="72" t="str">
        <f t="shared" si="2023"/>
        <v/>
      </c>
      <c r="DS591" s="72" t="str">
        <f t="shared" si="2023"/>
        <v/>
      </c>
      <c r="DT591" s="72" t="str">
        <f t="shared" si="2023"/>
        <v/>
      </c>
      <c r="DU591" s="72" t="str">
        <f t="shared" si="2023"/>
        <v/>
      </c>
      <c r="DV591" s="72" t="str">
        <f t="shared" si="2023"/>
        <v/>
      </c>
      <c r="DY591" s="79" t="s">
        <v>1293</v>
      </c>
      <c r="DZ591" t="s">
        <v>1854</v>
      </c>
      <c r="EA591" t="s">
        <v>7384</v>
      </c>
      <c r="EB591" t="s">
        <v>11113</v>
      </c>
      <c r="EC591" t="s">
        <v>12779</v>
      </c>
    </row>
    <row r="592" spans="10:133" x14ac:dyDescent="0.25">
      <c r="J592" s="72" t="str">
        <f>IF(PEDIDO!C85&lt;&gt;"",PEDIDO!B85,"")</f>
        <v/>
      </c>
      <c r="K592" s="72" t="str">
        <f t="shared" ref="K592:AP592" si="2024">IF(K$542&lt;&gt;"",$F60,"")</f>
        <v/>
      </c>
      <c r="L592" s="72" t="str">
        <f t="shared" si="2024"/>
        <v/>
      </c>
      <c r="M592" s="72" t="str">
        <f t="shared" si="2024"/>
        <v/>
      </c>
      <c r="N592" s="72" t="str">
        <f t="shared" si="2024"/>
        <v/>
      </c>
      <c r="O592" s="72" t="str">
        <f t="shared" si="2024"/>
        <v/>
      </c>
      <c r="P592" s="72" t="str">
        <f t="shared" si="2024"/>
        <v/>
      </c>
      <c r="Q592" s="72" t="str">
        <f t="shared" si="2024"/>
        <v/>
      </c>
      <c r="R592" s="72" t="str">
        <f t="shared" si="2024"/>
        <v/>
      </c>
      <c r="S592" s="72" t="str">
        <f t="shared" si="2024"/>
        <v/>
      </c>
      <c r="T592" s="72" t="str">
        <f t="shared" si="2024"/>
        <v/>
      </c>
      <c r="U592" s="72" t="str">
        <f t="shared" si="2024"/>
        <v/>
      </c>
      <c r="V592" s="72" t="str">
        <f t="shared" si="2024"/>
        <v/>
      </c>
      <c r="W592" s="72" t="str">
        <f t="shared" si="2024"/>
        <v/>
      </c>
      <c r="X592" s="72" t="str">
        <f t="shared" si="2024"/>
        <v/>
      </c>
      <c r="Y592" s="72" t="str">
        <f t="shared" si="2024"/>
        <v/>
      </c>
      <c r="Z592" s="72" t="str">
        <f t="shared" si="2024"/>
        <v/>
      </c>
      <c r="AA592" s="72" t="str">
        <f t="shared" si="2024"/>
        <v/>
      </c>
      <c r="AB592" s="72" t="str">
        <f t="shared" si="2024"/>
        <v/>
      </c>
      <c r="AC592" s="72" t="str">
        <f t="shared" si="2024"/>
        <v/>
      </c>
      <c r="AD592" s="72" t="str">
        <f t="shared" si="2024"/>
        <v/>
      </c>
      <c r="AE592" s="72" t="str">
        <f t="shared" si="2024"/>
        <v/>
      </c>
      <c r="AF592" s="72" t="str">
        <f t="shared" si="2024"/>
        <v/>
      </c>
      <c r="AG592" s="72" t="str">
        <f t="shared" si="2024"/>
        <v/>
      </c>
      <c r="AH592" s="72" t="str">
        <f t="shared" si="2024"/>
        <v/>
      </c>
      <c r="AI592" s="72" t="str">
        <f t="shared" si="2024"/>
        <v/>
      </c>
      <c r="AJ592" s="72" t="str">
        <f t="shared" si="2024"/>
        <v/>
      </c>
      <c r="AK592" s="72" t="str">
        <f t="shared" si="2024"/>
        <v/>
      </c>
      <c r="AL592" s="72" t="str">
        <f t="shared" si="2024"/>
        <v/>
      </c>
      <c r="AM592" s="72" t="str">
        <f t="shared" si="2024"/>
        <v/>
      </c>
      <c r="AN592" s="72" t="str">
        <f t="shared" si="2024"/>
        <v/>
      </c>
      <c r="AO592" s="72" t="str">
        <f t="shared" si="2024"/>
        <v/>
      </c>
      <c r="AP592" s="72" t="str">
        <f t="shared" si="2024"/>
        <v/>
      </c>
      <c r="AQ592" s="72" t="str">
        <f t="shared" ref="AQ592:BV592" si="2025">IF(AQ$542&lt;&gt;"",$F60,"")</f>
        <v/>
      </c>
      <c r="AR592" s="72" t="str">
        <f t="shared" si="2025"/>
        <v/>
      </c>
      <c r="AS592" s="72" t="str">
        <f t="shared" si="2025"/>
        <v/>
      </c>
      <c r="AT592" s="72" t="str">
        <f t="shared" si="2025"/>
        <v/>
      </c>
      <c r="AU592" s="72" t="str">
        <f t="shared" si="2025"/>
        <v/>
      </c>
      <c r="AV592" s="72" t="str">
        <f t="shared" si="2025"/>
        <v/>
      </c>
      <c r="AW592" s="72" t="str">
        <f t="shared" si="2025"/>
        <v/>
      </c>
      <c r="AX592" s="72" t="str">
        <f t="shared" si="2025"/>
        <v/>
      </c>
      <c r="AY592" s="72" t="str">
        <f t="shared" si="2025"/>
        <v/>
      </c>
      <c r="AZ592" s="72" t="str">
        <f t="shared" si="2025"/>
        <v/>
      </c>
      <c r="BA592" s="72" t="str">
        <f t="shared" si="2025"/>
        <v/>
      </c>
      <c r="BB592" s="72" t="str">
        <f t="shared" si="2025"/>
        <v/>
      </c>
      <c r="BC592" s="72" t="str">
        <f t="shared" si="2025"/>
        <v/>
      </c>
      <c r="BD592" s="72" t="str">
        <f t="shared" si="2025"/>
        <v/>
      </c>
      <c r="BE592" s="72" t="str">
        <f t="shared" si="2025"/>
        <v/>
      </c>
      <c r="BF592" s="72" t="str">
        <f t="shared" si="2025"/>
        <v/>
      </c>
      <c r="BG592" s="72" t="str">
        <f t="shared" si="2025"/>
        <v/>
      </c>
      <c r="BH592" s="72" t="str">
        <f t="shared" si="2025"/>
        <v/>
      </c>
      <c r="BI592" s="72" t="str">
        <f t="shared" si="2025"/>
        <v/>
      </c>
      <c r="BJ592" s="72" t="str">
        <f t="shared" si="2025"/>
        <v/>
      </c>
      <c r="BK592" s="72" t="str">
        <f t="shared" si="2025"/>
        <v/>
      </c>
      <c r="BL592" s="72" t="str">
        <f t="shared" si="2025"/>
        <v/>
      </c>
      <c r="BM592" s="72" t="str">
        <f t="shared" si="2025"/>
        <v/>
      </c>
      <c r="BN592" s="72" t="str">
        <f t="shared" si="2025"/>
        <v/>
      </c>
      <c r="BO592" s="72" t="str">
        <f t="shared" si="2025"/>
        <v/>
      </c>
      <c r="BP592" s="72" t="str">
        <f t="shared" si="2025"/>
        <v/>
      </c>
      <c r="BQ592" s="72" t="str">
        <f t="shared" si="2025"/>
        <v/>
      </c>
      <c r="BR592" s="72" t="str">
        <f t="shared" si="2025"/>
        <v/>
      </c>
      <c r="BS592" s="72" t="str">
        <f t="shared" si="2025"/>
        <v/>
      </c>
      <c r="BT592" s="72" t="str">
        <f t="shared" si="2025"/>
        <v/>
      </c>
      <c r="BU592" s="72" t="str">
        <f t="shared" si="2025"/>
        <v/>
      </c>
      <c r="BV592" s="72" t="str">
        <f t="shared" si="2025"/>
        <v/>
      </c>
      <c r="BW592" s="72" t="str">
        <f t="shared" ref="BW592:DB592" si="2026">IF(BW$542&lt;&gt;"",$F60,"")</f>
        <v/>
      </c>
      <c r="BX592" s="72" t="str">
        <f t="shared" si="2026"/>
        <v/>
      </c>
      <c r="BY592" s="72" t="str">
        <f t="shared" si="2026"/>
        <v/>
      </c>
      <c r="BZ592" s="72" t="str">
        <f t="shared" si="2026"/>
        <v/>
      </c>
      <c r="CA592" s="72" t="str">
        <f t="shared" si="2026"/>
        <v/>
      </c>
      <c r="CB592" s="72" t="str">
        <f t="shared" si="2026"/>
        <v/>
      </c>
      <c r="CC592" s="72" t="str">
        <f t="shared" si="2026"/>
        <v/>
      </c>
      <c r="CD592" s="72" t="str">
        <f t="shared" si="2026"/>
        <v/>
      </c>
      <c r="CE592" s="72" t="str">
        <f t="shared" si="2026"/>
        <v/>
      </c>
      <c r="CF592" s="72" t="str">
        <f t="shared" si="2026"/>
        <v/>
      </c>
      <c r="CG592" s="72" t="str">
        <f t="shared" si="2026"/>
        <v/>
      </c>
      <c r="CH592" s="72" t="str">
        <f t="shared" si="2026"/>
        <v/>
      </c>
      <c r="CI592" s="72" t="str">
        <f t="shared" si="2026"/>
        <v/>
      </c>
      <c r="CJ592" s="72" t="str">
        <f t="shared" si="2026"/>
        <v/>
      </c>
      <c r="CK592" s="72" t="str">
        <f t="shared" si="2026"/>
        <v/>
      </c>
      <c r="CL592" s="72" t="str">
        <f t="shared" si="2026"/>
        <v/>
      </c>
      <c r="CM592" s="72" t="str">
        <f t="shared" si="2026"/>
        <v/>
      </c>
      <c r="CN592" s="72" t="str">
        <f t="shared" si="2026"/>
        <v/>
      </c>
      <c r="CO592" s="72" t="str">
        <f t="shared" si="2026"/>
        <v/>
      </c>
      <c r="CP592" s="72" t="str">
        <f t="shared" si="2026"/>
        <v/>
      </c>
      <c r="CQ592" s="72" t="str">
        <f t="shared" si="2026"/>
        <v/>
      </c>
      <c r="CR592" s="72" t="str">
        <f t="shared" si="2026"/>
        <v/>
      </c>
      <c r="CS592" s="72" t="str">
        <f t="shared" si="2026"/>
        <v/>
      </c>
      <c r="CT592" s="72" t="str">
        <f t="shared" si="2026"/>
        <v/>
      </c>
      <c r="CU592" s="72" t="str">
        <f t="shared" si="2026"/>
        <v/>
      </c>
      <c r="CV592" s="72" t="str">
        <f t="shared" si="2026"/>
        <v/>
      </c>
      <c r="CW592" s="72" t="str">
        <f t="shared" si="2026"/>
        <v/>
      </c>
      <c r="CX592" s="72" t="str">
        <f t="shared" si="2026"/>
        <v/>
      </c>
      <c r="CY592" s="72" t="str">
        <f t="shared" si="2026"/>
        <v/>
      </c>
      <c r="CZ592" s="72" t="str">
        <f t="shared" si="2026"/>
        <v/>
      </c>
      <c r="DA592" s="72" t="str">
        <f t="shared" si="2026"/>
        <v/>
      </c>
      <c r="DB592" s="72" t="str">
        <f t="shared" si="2026"/>
        <v/>
      </c>
      <c r="DC592" s="72" t="str">
        <f t="shared" ref="DC592:DV592" si="2027">IF(DC$542&lt;&gt;"",$F60,"")</f>
        <v/>
      </c>
      <c r="DD592" s="72" t="str">
        <f t="shared" si="2027"/>
        <v/>
      </c>
      <c r="DE592" s="72" t="str">
        <f t="shared" si="2027"/>
        <v/>
      </c>
      <c r="DF592" s="72" t="str">
        <f t="shared" si="2027"/>
        <v/>
      </c>
      <c r="DG592" s="72" t="str">
        <f t="shared" si="2027"/>
        <v/>
      </c>
      <c r="DH592" s="72" t="str">
        <f t="shared" si="2027"/>
        <v/>
      </c>
      <c r="DI592" s="72" t="str">
        <f t="shared" si="2027"/>
        <v/>
      </c>
      <c r="DJ592" s="72" t="str">
        <f t="shared" si="2027"/>
        <v/>
      </c>
      <c r="DK592" s="72" t="str">
        <f t="shared" si="2027"/>
        <v/>
      </c>
      <c r="DL592" s="72" t="str">
        <f t="shared" si="2027"/>
        <v/>
      </c>
      <c r="DM592" s="72" t="str">
        <f t="shared" si="2027"/>
        <v/>
      </c>
      <c r="DN592" s="72" t="str">
        <f t="shared" si="2027"/>
        <v/>
      </c>
      <c r="DO592" s="72" t="str">
        <f t="shared" si="2027"/>
        <v/>
      </c>
      <c r="DP592" s="72" t="str">
        <f t="shared" si="2027"/>
        <v/>
      </c>
      <c r="DQ592" s="72" t="str">
        <f t="shared" si="2027"/>
        <v/>
      </c>
      <c r="DR592" s="72" t="str">
        <f t="shared" si="2027"/>
        <v/>
      </c>
      <c r="DS592" s="72" t="str">
        <f t="shared" si="2027"/>
        <v/>
      </c>
      <c r="DT592" s="72" t="str">
        <f t="shared" si="2027"/>
        <v/>
      </c>
      <c r="DU592" s="72" t="str">
        <f t="shared" si="2027"/>
        <v/>
      </c>
      <c r="DV592" s="72" t="str">
        <f t="shared" si="2027"/>
        <v/>
      </c>
      <c r="DY592" s="79" t="s">
        <v>1294</v>
      </c>
      <c r="DZ592" t="s">
        <v>1855</v>
      </c>
      <c r="EA592" t="s">
        <v>7385</v>
      </c>
      <c r="EB592" t="s">
        <v>11114</v>
      </c>
      <c r="EC592" t="s">
        <v>1038</v>
      </c>
    </row>
    <row r="593" spans="10:133" x14ac:dyDescent="0.25">
      <c r="J593" s="72" t="str">
        <f>IF(PEDIDO!C86&lt;&gt;"",PEDIDO!B86,"")</f>
        <v/>
      </c>
      <c r="K593" s="72" t="str">
        <f t="shared" ref="K593:AP593" si="2028">IF(K$542&lt;&gt;"",$F61,"")</f>
        <v/>
      </c>
      <c r="L593" s="72" t="str">
        <f t="shared" si="2028"/>
        <v/>
      </c>
      <c r="M593" s="72" t="str">
        <f t="shared" si="2028"/>
        <v/>
      </c>
      <c r="N593" s="72" t="str">
        <f t="shared" si="2028"/>
        <v/>
      </c>
      <c r="O593" s="72" t="str">
        <f t="shared" si="2028"/>
        <v/>
      </c>
      <c r="P593" s="72" t="str">
        <f t="shared" si="2028"/>
        <v/>
      </c>
      <c r="Q593" s="72" t="str">
        <f t="shared" si="2028"/>
        <v/>
      </c>
      <c r="R593" s="72" t="str">
        <f t="shared" si="2028"/>
        <v/>
      </c>
      <c r="S593" s="72" t="str">
        <f t="shared" si="2028"/>
        <v/>
      </c>
      <c r="T593" s="72" t="str">
        <f t="shared" si="2028"/>
        <v/>
      </c>
      <c r="U593" s="72" t="str">
        <f t="shared" si="2028"/>
        <v/>
      </c>
      <c r="V593" s="72" t="str">
        <f t="shared" si="2028"/>
        <v/>
      </c>
      <c r="W593" s="72" t="str">
        <f t="shared" si="2028"/>
        <v/>
      </c>
      <c r="X593" s="72" t="str">
        <f t="shared" si="2028"/>
        <v/>
      </c>
      <c r="Y593" s="72" t="str">
        <f t="shared" si="2028"/>
        <v/>
      </c>
      <c r="Z593" s="72" t="str">
        <f t="shared" si="2028"/>
        <v/>
      </c>
      <c r="AA593" s="72" t="str">
        <f t="shared" si="2028"/>
        <v/>
      </c>
      <c r="AB593" s="72" t="str">
        <f t="shared" si="2028"/>
        <v/>
      </c>
      <c r="AC593" s="72" t="str">
        <f t="shared" si="2028"/>
        <v/>
      </c>
      <c r="AD593" s="72" t="str">
        <f t="shared" si="2028"/>
        <v/>
      </c>
      <c r="AE593" s="72" t="str">
        <f t="shared" si="2028"/>
        <v/>
      </c>
      <c r="AF593" s="72" t="str">
        <f t="shared" si="2028"/>
        <v/>
      </c>
      <c r="AG593" s="72" t="str">
        <f t="shared" si="2028"/>
        <v/>
      </c>
      <c r="AH593" s="72" t="str">
        <f t="shared" si="2028"/>
        <v/>
      </c>
      <c r="AI593" s="72" t="str">
        <f t="shared" si="2028"/>
        <v/>
      </c>
      <c r="AJ593" s="72" t="str">
        <f t="shared" si="2028"/>
        <v/>
      </c>
      <c r="AK593" s="72" t="str">
        <f t="shared" si="2028"/>
        <v/>
      </c>
      <c r="AL593" s="72" t="str">
        <f t="shared" si="2028"/>
        <v/>
      </c>
      <c r="AM593" s="72" t="str">
        <f t="shared" si="2028"/>
        <v/>
      </c>
      <c r="AN593" s="72" t="str">
        <f t="shared" si="2028"/>
        <v/>
      </c>
      <c r="AO593" s="72" t="str">
        <f t="shared" si="2028"/>
        <v/>
      </c>
      <c r="AP593" s="72" t="str">
        <f t="shared" si="2028"/>
        <v/>
      </c>
      <c r="AQ593" s="72" t="str">
        <f t="shared" ref="AQ593:BV593" si="2029">IF(AQ$542&lt;&gt;"",$F61,"")</f>
        <v/>
      </c>
      <c r="AR593" s="72" t="str">
        <f t="shared" si="2029"/>
        <v/>
      </c>
      <c r="AS593" s="72" t="str">
        <f t="shared" si="2029"/>
        <v/>
      </c>
      <c r="AT593" s="72" t="str">
        <f t="shared" si="2029"/>
        <v/>
      </c>
      <c r="AU593" s="72" t="str">
        <f t="shared" si="2029"/>
        <v/>
      </c>
      <c r="AV593" s="72" t="str">
        <f t="shared" si="2029"/>
        <v/>
      </c>
      <c r="AW593" s="72" t="str">
        <f t="shared" si="2029"/>
        <v/>
      </c>
      <c r="AX593" s="72" t="str">
        <f t="shared" si="2029"/>
        <v/>
      </c>
      <c r="AY593" s="72" t="str">
        <f t="shared" si="2029"/>
        <v/>
      </c>
      <c r="AZ593" s="72" t="str">
        <f t="shared" si="2029"/>
        <v/>
      </c>
      <c r="BA593" s="72" t="str">
        <f t="shared" si="2029"/>
        <v/>
      </c>
      <c r="BB593" s="72" t="str">
        <f t="shared" si="2029"/>
        <v/>
      </c>
      <c r="BC593" s="72" t="str">
        <f t="shared" si="2029"/>
        <v/>
      </c>
      <c r="BD593" s="72" t="str">
        <f t="shared" si="2029"/>
        <v/>
      </c>
      <c r="BE593" s="72" t="str">
        <f t="shared" si="2029"/>
        <v/>
      </c>
      <c r="BF593" s="72" t="str">
        <f t="shared" si="2029"/>
        <v/>
      </c>
      <c r="BG593" s="72" t="str">
        <f t="shared" si="2029"/>
        <v/>
      </c>
      <c r="BH593" s="72" t="str">
        <f t="shared" si="2029"/>
        <v/>
      </c>
      <c r="BI593" s="72" t="str">
        <f t="shared" si="2029"/>
        <v/>
      </c>
      <c r="BJ593" s="72" t="str">
        <f t="shared" si="2029"/>
        <v/>
      </c>
      <c r="BK593" s="72" t="str">
        <f t="shared" si="2029"/>
        <v/>
      </c>
      <c r="BL593" s="72" t="str">
        <f t="shared" si="2029"/>
        <v/>
      </c>
      <c r="BM593" s="72" t="str">
        <f t="shared" si="2029"/>
        <v/>
      </c>
      <c r="BN593" s="72" t="str">
        <f t="shared" si="2029"/>
        <v/>
      </c>
      <c r="BO593" s="72" t="str">
        <f t="shared" si="2029"/>
        <v/>
      </c>
      <c r="BP593" s="72" t="str">
        <f t="shared" si="2029"/>
        <v/>
      </c>
      <c r="BQ593" s="72" t="str">
        <f t="shared" si="2029"/>
        <v/>
      </c>
      <c r="BR593" s="72" t="str">
        <f t="shared" si="2029"/>
        <v/>
      </c>
      <c r="BS593" s="72" t="str">
        <f t="shared" si="2029"/>
        <v/>
      </c>
      <c r="BT593" s="72" t="str">
        <f t="shared" si="2029"/>
        <v/>
      </c>
      <c r="BU593" s="72" t="str">
        <f t="shared" si="2029"/>
        <v/>
      </c>
      <c r="BV593" s="72" t="str">
        <f t="shared" si="2029"/>
        <v/>
      </c>
      <c r="BW593" s="72" t="str">
        <f t="shared" ref="BW593:DB593" si="2030">IF(BW$542&lt;&gt;"",$F61,"")</f>
        <v/>
      </c>
      <c r="BX593" s="72" t="str">
        <f t="shared" si="2030"/>
        <v/>
      </c>
      <c r="BY593" s="72" t="str">
        <f t="shared" si="2030"/>
        <v/>
      </c>
      <c r="BZ593" s="72" t="str">
        <f t="shared" si="2030"/>
        <v/>
      </c>
      <c r="CA593" s="72" t="str">
        <f t="shared" si="2030"/>
        <v/>
      </c>
      <c r="CB593" s="72" t="str">
        <f t="shared" si="2030"/>
        <v/>
      </c>
      <c r="CC593" s="72" t="str">
        <f t="shared" si="2030"/>
        <v/>
      </c>
      <c r="CD593" s="72" t="str">
        <f t="shared" si="2030"/>
        <v/>
      </c>
      <c r="CE593" s="72" t="str">
        <f t="shared" si="2030"/>
        <v/>
      </c>
      <c r="CF593" s="72" t="str">
        <f t="shared" si="2030"/>
        <v/>
      </c>
      <c r="CG593" s="72" t="str">
        <f t="shared" si="2030"/>
        <v/>
      </c>
      <c r="CH593" s="72" t="str">
        <f t="shared" si="2030"/>
        <v/>
      </c>
      <c r="CI593" s="72" t="str">
        <f t="shared" si="2030"/>
        <v/>
      </c>
      <c r="CJ593" s="72" t="str">
        <f t="shared" si="2030"/>
        <v/>
      </c>
      <c r="CK593" s="72" t="str">
        <f t="shared" si="2030"/>
        <v/>
      </c>
      <c r="CL593" s="72" t="str">
        <f t="shared" si="2030"/>
        <v/>
      </c>
      <c r="CM593" s="72" t="str">
        <f t="shared" si="2030"/>
        <v/>
      </c>
      <c r="CN593" s="72" t="str">
        <f t="shared" si="2030"/>
        <v/>
      </c>
      <c r="CO593" s="72" t="str">
        <f t="shared" si="2030"/>
        <v/>
      </c>
      <c r="CP593" s="72" t="str">
        <f t="shared" si="2030"/>
        <v/>
      </c>
      <c r="CQ593" s="72" t="str">
        <f t="shared" si="2030"/>
        <v/>
      </c>
      <c r="CR593" s="72" t="str">
        <f t="shared" si="2030"/>
        <v/>
      </c>
      <c r="CS593" s="72" t="str">
        <f t="shared" si="2030"/>
        <v/>
      </c>
      <c r="CT593" s="72" t="str">
        <f t="shared" si="2030"/>
        <v/>
      </c>
      <c r="CU593" s="72" t="str">
        <f t="shared" si="2030"/>
        <v/>
      </c>
      <c r="CV593" s="72" t="str">
        <f t="shared" si="2030"/>
        <v/>
      </c>
      <c r="CW593" s="72" t="str">
        <f t="shared" si="2030"/>
        <v/>
      </c>
      <c r="CX593" s="72" t="str">
        <f t="shared" si="2030"/>
        <v/>
      </c>
      <c r="CY593" s="72" t="str">
        <f t="shared" si="2030"/>
        <v/>
      </c>
      <c r="CZ593" s="72" t="str">
        <f t="shared" si="2030"/>
        <v/>
      </c>
      <c r="DA593" s="72" t="str">
        <f t="shared" si="2030"/>
        <v/>
      </c>
      <c r="DB593" s="72" t="str">
        <f t="shared" si="2030"/>
        <v/>
      </c>
      <c r="DC593" s="72" t="str">
        <f t="shared" ref="DC593:DV593" si="2031">IF(DC$542&lt;&gt;"",$F61,"")</f>
        <v/>
      </c>
      <c r="DD593" s="72" t="str">
        <f t="shared" si="2031"/>
        <v/>
      </c>
      <c r="DE593" s="72" t="str">
        <f t="shared" si="2031"/>
        <v/>
      </c>
      <c r="DF593" s="72" t="str">
        <f t="shared" si="2031"/>
        <v/>
      </c>
      <c r="DG593" s="72" t="str">
        <f t="shared" si="2031"/>
        <v/>
      </c>
      <c r="DH593" s="72" t="str">
        <f t="shared" si="2031"/>
        <v/>
      </c>
      <c r="DI593" s="72" t="str">
        <f t="shared" si="2031"/>
        <v/>
      </c>
      <c r="DJ593" s="72" t="str">
        <f t="shared" si="2031"/>
        <v/>
      </c>
      <c r="DK593" s="72" t="str">
        <f t="shared" si="2031"/>
        <v/>
      </c>
      <c r="DL593" s="72" t="str">
        <f t="shared" si="2031"/>
        <v/>
      </c>
      <c r="DM593" s="72" t="str">
        <f t="shared" si="2031"/>
        <v/>
      </c>
      <c r="DN593" s="72" t="str">
        <f t="shared" si="2031"/>
        <v/>
      </c>
      <c r="DO593" s="72" t="str">
        <f t="shared" si="2031"/>
        <v/>
      </c>
      <c r="DP593" s="72" t="str">
        <f t="shared" si="2031"/>
        <v/>
      </c>
      <c r="DQ593" s="72" t="str">
        <f t="shared" si="2031"/>
        <v/>
      </c>
      <c r="DR593" s="72" t="str">
        <f t="shared" si="2031"/>
        <v/>
      </c>
      <c r="DS593" s="72" t="str">
        <f t="shared" si="2031"/>
        <v/>
      </c>
      <c r="DT593" s="72" t="str">
        <f t="shared" si="2031"/>
        <v/>
      </c>
      <c r="DU593" s="72" t="str">
        <f t="shared" si="2031"/>
        <v/>
      </c>
      <c r="DV593" s="72" t="str">
        <f t="shared" si="2031"/>
        <v/>
      </c>
      <c r="DY593" s="79" t="s">
        <v>1295</v>
      </c>
      <c r="DZ593" t="s">
        <v>1856</v>
      </c>
      <c r="EA593" t="s">
        <v>7386</v>
      </c>
      <c r="EB593" t="s">
        <v>11115</v>
      </c>
      <c r="EC593" t="s">
        <v>12780</v>
      </c>
    </row>
    <row r="594" spans="10:133" x14ac:dyDescent="0.25">
      <c r="J594" s="72" t="str">
        <f>IF(PEDIDO!C87&lt;&gt;"",PEDIDO!B87,"")</f>
        <v/>
      </c>
      <c r="K594" s="72" t="str">
        <f t="shared" ref="K594:AP594" si="2032">IF(K$542&lt;&gt;"",$F62,"")</f>
        <v/>
      </c>
      <c r="L594" s="72" t="str">
        <f t="shared" si="2032"/>
        <v/>
      </c>
      <c r="M594" s="72" t="str">
        <f t="shared" si="2032"/>
        <v/>
      </c>
      <c r="N594" s="72" t="str">
        <f t="shared" si="2032"/>
        <v/>
      </c>
      <c r="O594" s="72" t="str">
        <f t="shared" si="2032"/>
        <v/>
      </c>
      <c r="P594" s="72" t="str">
        <f t="shared" si="2032"/>
        <v/>
      </c>
      <c r="Q594" s="72" t="str">
        <f t="shared" si="2032"/>
        <v/>
      </c>
      <c r="R594" s="72" t="str">
        <f t="shared" si="2032"/>
        <v/>
      </c>
      <c r="S594" s="72" t="str">
        <f t="shared" si="2032"/>
        <v/>
      </c>
      <c r="T594" s="72" t="str">
        <f t="shared" si="2032"/>
        <v/>
      </c>
      <c r="U594" s="72" t="str">
        <f t="shared" si="2032"/>
        <v/>
      </c>
      <c r="V594" s="72" t="str">
        <f t="shared" si="2032"/>
        <v/>
      </c>
      <c r="W594" s="72" t="str">
        <f t="shared" si="2032"/>
        <v/>
      </c>
      <c r="X594" s="72" t="str">
        <f t="shared" si="2032"/>
        <v/>
      </c>
      <c r="Y594" s="72" t="str">
        <f t="shared" si="2032"/>
        <v/>
      </c>
      <c r="Z594" s="72" t="str">
        <f t="shared" si="2032"/>
        <v/>
      </c>
      <c r="AA594" s="72" t="str">
        <f t="shared" si="2032"/>
        <v/>
      </c>
      <c r="AB594" s="72" t="str">
        <f t="shared" si="2032"/>
        <v/>
      </c>
      <c r="AC594" s="72" t="str">
        <f t="shared" si="2032"/>
        <v/>
      </c>
      <c r="AD594" s="72" t="str">
        <f t="shared" si="2032"/>
        <v/>
      </c>
      <c r="AE594" s="72" t="str">
        <f t="shared" si="2032"/>
        <v/>
      </c>
      <c r="AF594" s="72" t="str">
        <f t="shared" si="2032"/>
        <v/>
      </c>
      <c r="AG594" s="72" t="str">
        <f t="shared" si="2032"/>
        <v/>
      </c>
      <c r="AH594" s="72" t="str">
        <f t="shared" si="2032"/>
        <v/>
      </c>
      <c r="AI594" s="72" t="str">
        <f t="shared" si="2032"/>
        <v/>
      </c>
      <c r="AJ594" s="72" t="str">
        <f t="shared" si="2032"/>
        <v/>
      </c>
      <c r="AK594" s="72" t="str">
        <f t="shared" si="2032"/>
        <v/>
      </c>
      <c r="AL594" s="72" t="str">
        <f t="shared" si="2032"/>
        <v/>
      </c>
      <c r="AM594" s="72" t="str">
        <f t="shared" si="2032"/>
        <v/>
      </c>
      <c r="AN594" s="72" t="str">
        <f t="shared" si="2032"/>
        <v/>
      </c>
      <c r="AO594" s="72" t="str">
        <f t="shared" si="2032"/>
        <v/>
      </c>
      <c r="AP594" s="72" t="str">
        <f t="shared" si="2032"/>
        <v/>
      </c>
      <c r="AQ594" s="72" t="str">
        <f t="shared" ref="AQ594:BV594" si="2033">IF(AQ$542&lt;&gt;"",$F62,"")</f>
        <v/>
      </c>
      <c r="AR594" s="72" t="str">
        <f t="shared" si="2033"/>
        <v/>
      </c>
      <c r="AS594" s="72" t="str">
        <f t="shared" si="2033"/>
        <v/>
      </c>
      <c r="AT594" s="72" t="str">
        <f t="shared" si="2033"/>
        <v/>
      </c>
      <c r="AU594" s="72" t="str">
        <f t="shared" si="2033"/>
        <v/>
      </c>
      <c r="AV594" s="72" t="str">
        <f t="shared" si="2033"/>
        <v/>
      </c>
      <c r="AW594" s="72" t="str">
        <f t="shared" si="2033"/>
        <v/>
      </c>
      <c r="AX594" s="72" t="str">
        <f t="shared" si="2033"/>
        <v/>
      </c>
      <c r="AY594" s="72" t="str">
        <f t="shared" si="2033"/>
        <v/>
      </c>
      <c r="AZ594" s="72" t="str">
        <f t="shared" si="2033"/>
        <v/>
      </c>
      <c r="BA594" s="72" t="str">
        <f t="shared" si="2033"/>
        <v/>
      </c>
      <c r="BB594" s="72" t="str">
        <f t="shared" si="2033"/>
        <v/>
      </c>
      <c r="BC594" s="72" t="str">
        <f t="shared" si="2033"/>
        <v/>
      </c>
      <c r="BD594" s="72" t="str">
        <f t="shared" si="2033"/>
        <v/>
      </c>
      <c r="BE594" s="72" t="str">
        <f t="shared" si="2033"/>
        <v/>
      </c>
      <c r="BF594" s="72" t="str">
        <f t="shared" si="2033"/>
        <v/>
      </c>
      <c r="BG594" s="72" t="str">
        <f t="shared" si="2033"/>
        <v/>
      </c>
      <c r="BH594" s="72" t="str">
        <f t="shared" si="2033"/>
        <v/>
      </c>
      <c r="BI594" s="72" t="str">
        <f t="shared" si="2033"/>
        <v/>
      </c>
      <c r="BJ594" s="72" t="str">
        <f t="shared" si="2033"/>
        <v/>
      </c>
      <c r="BK594" s="72" t="str">
        <f t="shared" si="2033"/>
        <v/>
      </c>
      <c r="BL594" s="72" t="str">
        <f t="shared" si="2033"/>
        <v/>
      </c>
      <c r="BM594" s="72" t="str">
        <f t="shared" si="2033"/>
        <v/>
      </c>
      <c r="BN594" s="72" t="str">
        <f t="shared" si="2033"/>
        <v/>
      </c>
      <c r="BO594" s="72" t="str">
        <f t="shared" si="2033"/>
        <v/>
      </c>
      <c r="BP594" s="72" t="str">
        <f t="shared" si="2033"/>
        <v/>
      </c>
      <c r="BQ594" s="72" t="str">
        <f t="shared" si="2033"/>
        <v/>
      </c>
      <c r="BR594" s="72" t="str">
        <f t="shared" si="2033"/>
        <v/>
      </c>
      <c r="BS594" s="72" t="str">
        <f t="shared" si="2033"/>
        <v/>
      </c>
      <c r="BT594" s="72" t="str">
        <f t="shared" si="2033"/>
        <v/>
      </c>
      <c r="BU594" s="72" t="str">
        <f t="shared" si="2033"/>
        <v/>
      </c>
      <c r="BV594" s="72" t="str">
        <f t="shared" si="2033"/>
        <v/>
      </c>
      <c r="BW594" s="72" t="str">
        <f t="shared" ref="BW594:DB594" si="2034">IF(BW$542&lt;&gt;"",$F62,"")</f>
        <v/>
      </c>
      <c r="BX594" s="72" t="str">
        <f t="shared" si="2034"/>
        <v/>
      </c>
      <c r="BY594" s="72" t="str">
        <f t="shared" si="2034"/>
        <v/>
      </c>
      <c r="BZ594" s="72" t="str">
        <f t="shared" si="2034"/>
        <v/>
      </c>
      <c r="CA594" s="72" t="str">
        <f t="shared" si="2034"/>
        <v/>
      </c>
      <c r="CB594" s="72" t="str">
        <f t="shared" si="2034"/>
        <v/>
      </c>
      <c r="CC594" s="72" t="str">
        <f t="shared" si="2034"/>
        <v/>
      </c>
      <c r="CD594" s="72" t="str">
        <f t="shared" si="2034"/>
        <v/>
      </c>
      <c r="CE594" s="72" t="str">
        <f t="shared" si="2034"/>
        <v/>
      </c>
      <c r="CF594" s="72" t="str">
        <f t="shared" si="2034"/>
        <v/>
      </c>
      <c r="CG594" s="72" t="str">
        <f t="shared" si="2034"/>
        <v/>
      </c>
      <c r="CH594" s="72" t="str">
        <f t="shared" si="2034"/>
        <v/>
      </c>
      <c r="CI594" s="72" t="str">
        <f t="shared" si="2034"/>
        <v/>
      </c>
      <c r="CJ594" s="72" t="str">
        <f t="shared" si="2034"/>
        <v/>
      </c>
      <c r="CK594" s="72" t="str">
        <f t="shared" si="2034"/>
        <v/>
      </c>
      <c r="CL594" s="72" t="str">
        <f t="shared" si="2034"/>
        <v/>
      </c>
      <c r="CM594" s="72" t="str">
        <f t="shared" si="2034"/>
        <v/>
      </c>
      <c r="CN594" s="72" t="str">
        <f t="shared" si="2034"/>
        <v/>
      </c>
      <c r="CO594" s="72" t="str">
        <f t="shared" si="2034"/>
        <v/>
      </c>
      <c r="CP594" s="72" t="str">
        <f t="shared" si="2034"/>
        <v/>
      </c>
      <c r="CQ594" s="72" t="str">
        <f t="shared" si="2034"/>
        <v/>
      </c>
      <c r="CR594" s="72" t="str">
        <f t="shared" si="2034"/>
        <v/>
      </c>
      <c r="CS594" s="72" t="str">
        <f t="shared" si="2034"/>
        <v/>
      </c>
      <c r="CT594" s="72" t="str">
        <f t="shared" si="2034"/>
        <v/>
      </c>
      <c r="CU594" s="72" t="str">
        <f t="shared" si="2034"/>
        <v/>
      </c>
      <c r="CV594" s="72" t="str">
        <f t="shared" si="2034"/>
        <v/>
      </c>
      <c r="CW594" s="72" t="str">
        <f t="shared" si="2034"/>
        <v/>
      </c>
      <c r="CX594" s="72" t="str">
        <f t="shared" si="2034"/>
        <v/>
      </c>
      <c r="CY594" s="72" t="str">
        <f t="shared" si="2034"/>
        <v/>
      </c>
      <c r="CZ594" s="72" t="str">
        <f t="shared" si="2034"/>
        <v/>
      </c>
      <c r="DA594" s="72" t="str">
        <f t="shared" si="2034"/>
        <v/>
      </c>
      <c r="DB594" s="72" t="str">
        <f t="shared" si="2034"/>
        <v/>
      </c>
      <c r="DC594" s="72" t="str">
        <f t="shared" ref="DC594:DV594" si="2035">IF(DC$542&lt;&gt;"",$F62,"")</f>
        <v/>
      </c>
      <c r="DD594" s="72" t="str">
        <f t="shared" si="2035"/>
        <v/>
      </c>
      <c r="DE594" s="72" t="str">
        <f t="shared" si="2035"/>
        <v/>
      </c>
      <c r="DF594" s="72" t="str">
        <f t="shared" si="2035"/>
        <v/>
      </c>
      <c r="DG594" s="72" t="str">
        <f t="shared" si="2035"/>
        <v/>
      </c>
      <c r="DH594" s="72" t="str">
        <f t="shared" si="2035"/>
        <v/>
      </c>
      <c r="DI594" s="72" t="str">
        <f t="shared" si="2035"/>
        <v/>
      </c>
      <c r="DJ594" s="72" t="str">
        <f t="shared" si="2035"/>
        <v/>
      </c>
      <c r="DK594" s="72" t="str">
        <f t="shared" si="2035"/>
        <v/>
      </c>
      <c r="DL594" s="72" t="str">
        <f t="shared" si="2035"/>
        <v/>
      </c>
      <c r="DM594" s="72" t="str">
        <f t="shared" si="2035"/>
        <v/>
      </c>
      <c r="DN594" s="72" t="str">
        <f t="shared" si="2035"/>
        <v/>
      </c>
      <c r="DO594" s="72" t="str">
        <f t="shared" si="2035"/>
        <v/>
      </c>
      <c r="DP594" s="72" t="str">
        <f t="shared" si="2035"/>
        <v/>
      </c>
      <c r="DQ594" s="72" t="str">
        <f t="shared" si="2035"/>
        <v/>
      </c>
      <c r="DR594" s="72" t="str">
        <f t="shared" si="2035"/>
        <v/>
      </c>
      <c r="DS594" s="72" t="str">
        <f t="shared" si="2035"/>
        <v/>
      </c>
      <c r="DT594" s="72" t="str">
        <f t="shared" si="2035"/>
        <v/>
      </c>
      <c r="DU594" s="72" t="str">
        <f t="shared" si="2035"/>
        <v/>
      </c>
      <c r="DV594" s="72" t="str">
        <f t="shared" si="2035"/>
        <v/>
      </c>
      <c r="DY594" s="79" t="s">
        <v>1296</v>
      </c>
      <c r="DZ594" t="s">
        <v>1857</v>
      </c>
      <c r="EA594" t="s">
        <v>7387</v>
      </c>
      <c r="EB594" t="s">
        <v>11116</v>
      </c>
      <c r="EC594" t="s">
        <v>11363</v>
      </c>
    </row>
    <row r="595" spans="10:133" x14ac:dyDescent="0.25">
      <c r="J595" s="72" t="str">
        <f>IF(PEDIDO!C88&lt;&gt;"",PEDIDO!B88,"")</f>
        <v/>
      </c>
      <c r="K595" s="72" t="str">
        <f t="shared" ref="K595:AP595" si="2036">IF(K$542&lt;&gt;"",$F63,"")</f>
        <v/>
      </c>
      <c r="L595" s="72" t="str">
        <f t="shared" si="2036"/>
        <v/>
      </c>
      <c r="M595" s="72" t="str">
        <f t="shared" si="2036"/>
        <v/>
      </c>
      <c r="N595" s="72" t="str">
        <f t="shared" si="2036"/>
        <v/>
      </c>
      <c r="O595" s="72" t="str">
        <f t="shared" si="2036"/>
        <v/>
      </c>
      <c r="P595" s="72" t="str">
        <f t="shared" si="2036"/>
        <v/>
      </c>
      <c r="Q595" s="72" t="str">
        <f t="shared" si="2036"/>
        <v/>
      </c>
      <c r="R595" s="72" t="str">
        <f t="shared" si="2036"/>
        <v/>
      </c>
      <c r="S595" s="72" t="str">
        <f t="shared" si="2036"/>
        <v/>
      </c>
      <c r="T595" s="72" t="str">
        <f t="shared" si="2036"/>
        <v/>
      </c>
      <c r="U595" s="72" t="str">
        <f t="shared" si="2036"/>
        <v/>
      </c>
      <c r="V595" s="72" t="str">
        <f t="shared" si="2036"/>
        <v/>
      </c>
      <c r="W595" s="72" t="str">
        <f t="shared" si="2036"/>
        <v/>
      </c>
      <c r="X595" s="72" t="str">
        <f t="shared" si="2036"/>
        <v/>
      </c>
      <c r="Y595" s="72" t="str">
        <f t="shared" si="2036"/>
        <v/>
      </c>
      <c r="Z595" s="72" t="str">
        <f t="shared" si="2036"/>
        <v/>
      </c>
      <c r="AA595" s="72" t="str">
        <f t="shared" si="2036"/>
        <v/>
      </c>
      <c r="AB595" s="72" t="str">
        <f t="shared" si="2036"/>
        <v/>
      </c>
      <c r="AC595" s="72" t="str">
        <f t="shared" si="2036"/>
        <v/>
      </c>
      <c r="AD595" s="72" t="str">
        <f t="shared" si="2036"/>
        <v/>
      </c>
      <c r="AE595" s="72" t="str">
        <f t="shared" si="2036"/>
        <v/>
      </c>
      <c r="AF595" s="72" t="str">
        <f t="shared" si="2036"/>
        <v/>
      </c>
      <c r="AG595" s="72" t="str">
        <f t="shared" si="2036"/>
        <v/>
      </c>
      <c r="AH595" s="72" t="str">
        <f t="shared" si="2036"/>
        <v/>
      </c>
      <c r="AI595" s="72" t="str">
        <f t="shared" si="2036"/>
        <v/>
      </c>
      <c r="AJ595" s="72" t="str">
        <f t="shared" si="2036"/>
        <v/>
      </c>
      <c r="AK595" s="72" t="str">
        <f t="shared" si="2036"/>
        <v/>
      </c>
      <c r="AL595" s="72" t="str">
        <f t="shared" si="2036"/>
        <v/>
      </c>
      <c r="AM595" s="72" t="str">
        <f t="shared" si="2036"/>
        <v/>
      </c>
      <c r="AN595" s="72" t="str">
        <f t="shared" si="2036"/>
        <v/>
      </c>
      <c r="AO595" s="72" t="str">
        <f t="shared" si="2036"/>
        <v/>
      </c>
      <c r="AP595" s="72" t="str">
        <f t="shared" si="2036"/>
        <v/>
      </c>
      <c r="AQ595" s="72" t="str">
        <f t="shared" ref="AQ595:BV595" si="2037">IF(AQ$542&lt;&gt;"",$F63,"")</f>
        <v/>
      </c>
      <c r="AR595" s="72" t="str">
        <f t="shared" si="2037"/>
        <v/>
      </c>
      <c r="AS595" s="72" t="str">
        <f t="shared" si="2037"/>
        <v/>
      </c>
      <c r="AT595" s="72" t="str">
        <f t="shared" si="2037"/>
        <v/>
      </c>
      <c r="AU595" s="72" t="str">
        <f t="shared" si="2037"/>
        <v/>
      </c>
      <c r="AV595" s="72" t="str">
        <f t="shared" si="2037"/>
        <v/>
      </c>
      <c r="AW595" s="72" t="str">
        <f t="shared" si="2037"/>
        <v/>
      </c>
      <c r="AX595" s="72" t="str">
        <f t="shared" si="2037"/>
        <v/>
      </c>
      <c r="AY595" s="72" t="str">
        <f t="shared" si="2037"/>
        <v/>
      </c>
      <c r="AZ595" s="72" t="str">
        <f t="shared" si="2037"/>
        <v/>
      </c>
      <c r="BA595" s="72" t="str">
        <f t="shared" si="2037"/>
        <v/>
      </c>
      <c r="BB595" s="72" t="str">
        <f t="shared" si="2037"/>
        <v/>
      </c>
      <c r="BC595" s="72" t="str">
        <f t="shared" si="2037"/>
        <v/>
      </c>
      <c r="BD595" s="72" t="str">
        <f t="shared" si="2037"/>
        <v/>
      </c>
      <c r="BE595" s="72" t="str">
        <f t="shared" si="2037"/>
        <v/>
      </c>
      <c r="BF595" s="72" t="str">
        <f t="shared" si="2037"/>
        <v/>
      </c>
      <c r="BG595" s="72" t="str">
        <f t="shared" si="2037"/>
        <v/>
      </c>
      <c r="BH595" s="72" t="str">
        <f t="shared" si="2037"/>
        <v/>
      </c>
      <c r="BI595" s="72" t="str">
        <f t="shared" si="2037"/>
        <v/>
      </c>
      <c r="BJ595" s="72" t="str">
        <f t="shared" si="2037"/>
        <v/>
      </c>
      <c r="BK595" s="72" t="str">
        <f t="shared" si="2037"/>
        <v/>
      </c>
      <c r="BL595" s="72" t="str">
        <f t="shared" si="2037"/>
        <v/>
      </c>
      <c r="BM595" s="72" t="str">
        <f t="shared" si="2037"/>
        <v/>
      </c>
      <c r="BN595" s="72" t="str">
        <f t="shared" si="2037"/>
        <v/>
      </c>
      <c r="BO595" s="72" t="str">
        <f t="shared" si="2037"/>
        <v/>
      </c>
      <c r="BP595" s="72" t="str">
        <f t="shared" si="2037"/>
        <v/>
      </c>
      <c r="BQ595" s="72" t="str">
        <f t="shared" si="2037"/>
        <v/>
      </c>
      <c r="BR595" s="72" t="str">
        <f t="shared" si="2037"/>
        <v/>
      </c>
      <c r="BS595" s="72" t="str">
        <f t="shared" si="2037"/>
        <v/>
      </c>
      <c r="BT595" s="72" t="str">
        <f t="shared" si="2037"/>
        <v/>
      </c>
      <c r="BU595" s="72" t="str">
        <f t="shared" si="2037"/>
        <v/>
      </c>
      <c r="BV595" s="72" t="str">
        <f t="shared" si="2037"/>
        <v/>
      </c>
      <c r="BW595" s="72" t="str">
        <f t="shared" ref="BW595:DB595" si="2038">IF(BW$542&lt;&gt;"",$F63,"")</f>
        <v/>
      </c>
      <c r="BX595" s="72" t="str">
        <f t="shared" si="2038"/>
        <v/>
      </c>
      <c r="BY595" s="72" t="str">
        <f t="shared" si="2038"/>
        <v/>
      </c>
      <c r="BZ595" s="72" t="str">
        <f t="shared" si="2038"/>
        <v/>
      </c>
      <c r="CA595" s="72" t="str">
        <f t="shared" si="2038"/>
        <v/>
      </c>
      <c r="CB595" s="72" t="str">
        <f t="shared" si="2038"/>
        <v/>
      </c>
      <c r="CC595" s="72" t="str">
        <f t="shared" si="2038"/>
        <v/>
      </c>
      <c r="CD595" s="72" t="str">
        <f t="shared" si="2038"/>
        <v/>
      </c>
      <c r="CE595" s="72" t="str">
        <f t="shared" si="2038"/>
        <v/>
      </c>
      <c r="CF595" s="72" t="str">
        <f t="shared" si="2038"/>
        <v/>
      </c>
      <c r="CG595" s="72" t="str">
        <f t="shared" si="2038"/>
        <v/>
      </c>
      <c r="CH595" s="72" t="str">
        <f t="shared" si="2038"/>
        <v/>
      </c>
      <c r="CI595" s="72" t="str">
        <f t="shared" si="2038"/>
        <v/>
      </c>
      <c r="CJ595" s="72" t="str">
        <f t="shared" si="2038"/>
        <v/>
      </c>
      <c r="CK595" s="72" t="str">
        <f t="shared" si="2038"/>
        <v/>
      </c>
      <c r="CL595" s="72" t="str">
        <f t="shared" si="2038"/>
        <v/>
      </c>
      <c r="CM595" s="72" t="str">
        <f t="shared" si="2038"/>
        <v/>
      </c>
      <c r="CN595" s="72" t="str">
        <f t="shared" si="2038"/>
        <v/>
      </c>
      <c r="CO595" s="72" t="str">
        <f t="shared" si="2038"/>
        <v/>
      </c>
      <c r="CP595" s="72" t="str">
        <f t="shared" si="2038"/>
        <v/>
      </c>
      <c r="CQ595" s="72" t="str">
        <f t="shared" si="2038"/>
        <v/>
      </c>
      <c r="CR595" s="72" t="str">
        <f t="shared" si="2038"/>
        <v/>
      </c>
      <c r="CS595" s="72" t="str">
        <f t="shared" si="2038"/>
        <v/>
      </c>
      <c r="CT595" s="72" t="str">
        <f t="shared" si="2038"/>
        <v/>
      </c>
      <c r="CU595" s="72" t="str">
        <f t="shared" si="2038"/>
        <v/>
      </c>
      <c r="CV595" s="72" t="str">
        <f t="shared" si="2038"/>
        <v/>
      </c>
      <c r="CW595" s="72" t="str">
        <f t="shared" si="2038"/>
        <v/>
      </c>
      <c r="CX595" s="72" t="str">
        <f t="shared" si="2038"/>
        <v/>
      </c>
      <c r="CY595" s="72" t="str">
        <f t="shared" si="2038"/>
        <v/>
      </c>
      <c r="CZ595" s="72" t="str">
        <f t="shared" si="2038"/>
        <v/>
      </c>
      <c r="DA595" s="72" t="str">
        <f t="shared" si="2038"/>
        <v/>
      </c>
      <c r="DB595" s="72" t="str">
        <f t="shared" si="2038"/>
        <v/>
      </c>
      <c r="DC595" s="72" t="str">
        <f t="shared" ref="DC595:DV595" si="2039">IF(DC$542&lt;&gt;"",$F63,"")</f>
        <v/>
      </c>
      <c r="DD595" s="72" t="str">
        <f t="shared" si="2039"/>
        <v/>
      </c>
      <c r="DE595" s="72" t="str">
        <f t="shared" si="2039"/>
        <v/>
      </c>
      <c r="DF595" s="72" t="str">
        <f t="shared" si="2039"/>
        <v/>
      </c>
      <c r="DG595" s="72" t="str">
        <f t="shared" si="2039"/>
        <v/>
      </c>
      <c r="DH595" s="72" t="str">
        <f t="shared" si="2039"/>
        <v/>
      </c>
      <c r="DI595" s="72" t="str">
        <f t="shared" si="2039"/>
        <v/>
      </c>
      <c r="DJ595" s="72" t="str">
        <f t="shared" si="2039"/>
        <v/>
      </c>
      <c r="DK595" s="72" t="str">
        <f t="shared" si="2039"/>
        <v/>
      </c>
      <c r="DL595" s="72" t="str">
        <f t="shared" si="2039"/>
        <v/>
      </c>
      <c r="DM595" s="72" t="str">
        <f t="shared" si="2039"/>
        <v/>
      </c>
      <c r="DN595" s="72" t="str">
        <f t="shared" si="2039"/>
        <v/>
      </c>
      <c r="DO595" s="72" t="str">
        <f t="shared" si="2039"/>
        <v/>
      </c>
      <c r="DP595" s="72" t="str">
        <f t="shared" si="2039"/>
        <v/>
      </c>
      <c r="DQ595" s="72" t="str">
        <f t="shared" si="2039"/>
        <v/>
      </c>
      <c r="DR595" s="72" t="str">
        <f t="shared" si="2039"/>
        <v/>
      </c>
      <c r="DS595" s="72" t="str">
        <f t="shared" si="2039"/>
        <v/>
      </c>
      <c r="DT595" s="72" t="str">
        <f t="shared" si="2039"/>
        <v/>
      </c>
      <c r="DU595" s="72" t="str">
        <f t="shared" si="2039"/>
        <v/>
      </c>
      <c r="DV595" s="72" t="str">
        <f t="shared" si="2039"/>
        <v/>
      </c>
      <c r="DY595" s="79" t="s">
        <v>1297</v>
      </c>
      <c r="DZ595" t="s">
        <v>1858</v>
      </c>
      <c r="EA595" t="s">
        <v>7388</v>
      </c>
      <c r="EB595" t="s">
        <v>11117</v>
      </c>
      <c r="EC595" t="s">
        <v>12781</v>
      </c>
    </row>
    <row r="596" spans="10:133" x14ac:dyDescent="0.25">
      <c r="J596" s="72" t="str">
        <f>IF(PEDIDO!C89&lt;&gt;"",PEDIDO!B89,"")</f>
        <v/>
      </c>
      <c r="K596" s="72" t="str">
        <f t="shared" ref="K596:AP596" si="2040">IF(K$542&lt;&gt;"",$F64,"")</f>
        <v/>
      </c>
      <c r="L596" s="72" t="str">
        <f t="shared" si="2040"/>
        <v/>
      </c>
      <c r="M596" s="72" t="str">
        <f t="shared" si="2040"/>
        <v/>
      </c>
      <c r="N596" s="72" t="str">
        <f t="shared" si="2040"/>
        <v/>
      </c>
      <c r="O596" s="72" t="str">
        <f t="shared" si="2040"/>
        <v/>
      </c>
      <c r="P596" s="72" t="str">
        <f t="shared" si="2040"/>
        <v/>
      </c>
      <c r="Q596" s="72" t="str">
        <f t="shared" si="2040"/>
        <v/>
      </c>
      <c r="R596" s="72" t="str">
        <f t="shared" si="2040"/>
        <v/>
      </c>
      <c r="S596" s="72" t="str">
        <f t="shared" si="2040"/>
        <v/>
      </c>
      <c r="T596" s="72" t="str">
        <f t="shared" si="2040"/>
        <v/>
      </c>
      <c r="U596" s="72" t="str">
        <f t="shared" si="2040"/>
        <v/>
      </c>
      <c r="V596" s="72" t="str">
        <f t="shared" si="2040"/>
        <v/>
      </c>
      <c r="W596" s="72" t="str">
        <f t="shared" si="2040"/>
        <v/>
      </c>
      <c r="X596" s="72" t="str">
        <f t="shared" si="2040"/>
        <v/>
      </c>
      <c r="Y596" s="72" t="str">
        <f t="shared" si="2040"/>
        <v/>
      </c>
      <c r="Z596" s="72" t="str">
        <f t="shared" si="2040"/>
        <v/>
      </c>
      <c r="AA596" s="72" t="str">
        <f t="shared" si="2040"/>
        <v/>
      </c>
      <c r="AB596" s="72" t="str">
        <f t="shared" si="2040"/>
        <v/>
      </c>
      <c r="AC596" s="72" t="str">
        <f t="shared" si="2040"/>
        <v/>
      </c>
      <c r="AD596" s="72" t="str">
        <f t="shared" si="2040"/>
        <v/>
      </c>
      <c r="AE596" s="72" t="str">
        <f t="shared" si="2040"/>
        <v/>
      </c>
      <c r="AF596" s="72" t="str">
        <f t="shared" si="2040"/>
        <v/>
      </c>
      <c r="AG596" s="72" t="str">
        <f t="shared" si="2040"/>
        <v/>
      </c>
      <c r="AH596" s="72" t="str">
        <f t="shared" si="2040"/>
        <v/>
      </c>
      <c r="AI596" s="72" t="str">
        <f t="shared" si="2040"/>
        <v/>
      </c>
      <c r="AJ596" s="72" t="str">
        <f t="shared" si="2040"/>
        <v/>
      </c>
      <c r="AK596" s="72" t="str">
        <f t="shared" si="2040"/>
        <v/>
      </c>
      <c r="AL596" s="72" t="str">
        <f t="shared" si="2040"/>
        <v/>
      </c>
      <c r="AM596" s="72" t="str">
        <f t="shared" si="2040"/>
        <v/>
      </c>
      <c r="AN596" s="72" t="str">
        <f t="shared" si="2040"/>
        <v/>
      </c>
      <c r="AO596" s="72" t="str">
        <f t="shared" si="2040"/>
        <v/>
      </c>
      <c r="AP596" s="72" t="str">
        <f t="shared" si="2040"/>
        <v/>
      </c>
      <c r="AQ596" s="72" t="str">
        <f t="shared" ref="AQ596:BV596" si="2041">IF(AQ$542&lt;&gt;"",$F64,"")</f>
        <v/>
      </c>
      <c r="AR596" s="72" t="str">
        <f t="shared" si="2041"/>
        <v/>
      </c>
      <c r="AS596" s="72" t="str">
        <f t="shared" si="2041"/>
        <v/>
      </c>
      <c r="AT596" s="72" t="str">
        <f t="shared" si="2041"/>
        <v/>
      </c>
      <c r="AU596" s="72" t="str">
        <f t="shared" si="2041"/>
        <v/>
      </c>
      <c r="AV596" s="72" t="str">
        <f t="shared" si="2041"/>
        <v/>
      </c>
      <c r="AW596" s="72" t="str">
        <f t="shared" si="2041"/>
        <v/>
      </c>
      <c r="AX596" s="72" t="str">
        <f t="shared" si="2041"/>
        <v/>
      </c>
      <c r="AY596" s="72" t="str">
        <f t="shared" si="2041"/>
        <v/>
      </c>
      <c r="AZ596" s="72" t="str">
        <f t="shared" si="2041"/>
        <v/>
      </c>
      <c r="BA596" s="72" t="str">
        <f t="shared" si="2041"/>
        <v/>
      </c>
      <c r="BB596" s="72" t="str">
        <f t="shared" si="2041"/>
        <v/>
      </c>
      <c r="BC596" s="72" t="str">
        <f t="shared" si="2041"/>
        <v/>
      </c>
      <c r="BD596" s="72" t="str">
        <f t="shared" si="2041"/>
        <v/>
      </c>
      <c r="BE596" s="72" t="str">
        <f t="shared" si="2041"/>
        <v/>
      </c>
      <c r="BF596" s="72" t="str">
        <f t="shared" si="2041"/>
        <v/>
      </c>
      <c r="BG596" s="72" t="str">
        <f t="shared" si="2041"/>
        <v/>
      </c>
      <c r="BH596" s="72" t="str">
        <f t="shared" si="2041"/>
        <v/>
      </c>
      <c r="BI596" s="72" t="str">
        <f t="shared" si="2041"/>
        <v/>
      </c>
      <c r="BJ596" s="72" t="str">
        <f t="shared" si="2041"/>
        <v/>
      </c>
      <c r="BK596" s="72" t="str">
        <f t="shared" si="2041"/>
        <v/>
      </c>
      <c r="BL596" s="72" t="str">
        <f t="shared" si="2041"/>
        <v/>
      </c>
      <c r="BM596" s="72" t="str">
        <f t="shared" si="2041"/>
        <v/>
      </c>
      <c r="BN596" s="72" t="str">
        <f t="shared" si="2041"/>
        <v/>
      </c>
      <c r="BO596" s="72" t="str">
        <f t="shared" si="2041"/>
        <v/>
      </c>
      <c r="BP596" s="72" t="str">
        <f t="shared" si="2041"/>
        <v/>
      </c>
      <c r="BQ596" s="72" t="str">
        <f t="shared" si="2041"/>
        <v/>
      </c>
      <c r="BR596" s="72" t="str">
        <f t="shared" si="2041"/>
        <v/>
      </c>
      <c r="BS596" s="72" t="str">
        <f t="shared" si="2041"/>
        <v/>
      </c>
      <c r="BT596" s="72" t="str">
        <f t="shared" si="2041"/>
        <v/>
      </c>
      <c r="BU596" s="72" t="str">
        <f t="shared" si="2041"/>
        <v/>
      </c>
      <c r="BV596" s="72" t="str">
        <f t="shared" si="2041"/>
        <v/>
      </c>
      <c r="BW596" s="72" t="str">
        <f t="shared" ref="BW596:DB596" si="2042">IF(BW$542&lt;&gt;"",$F64,"")</f>
        <v/>
      </c>
      <c r="BX596" s="72" t="str">
        <f t="shared" si="2042"/>
        <v/>
      </c>
      <c r="BY596" s="72" t="str">
        <f t="shared" si="2042"/>
        <v/>
      </c>
      <c r="BZ596" s="72" t="str">
        <f t="shared" si="2042"/>
        <v/>
      </c>
      <c r="CA596" s="72" t="str">
        <f t="shared" si="2042"/>
        <v/>
      </c>
      <c r="CB596" s="72" t="str">
        <f t="shared" si="2042"/>
        <v/>
      </c>
      <c r="CC596" s="72" t="str">
        <f t="shared" si="2042"/>
        <v/>
      </c>
      <c r="CD596" s="72" t="str">
        <f t="shared" si="2042"/>
        <v/>
      </c>
      <c r="CE596" s="72" t="str">
        <f t="shared" si="2042"/>
        <v/>
      </c>
      <c r="CF596" s="72" t="str">
        <f t="shared" si="2042"/>
        <v/>
      </c>
      <c r="CG596" s="72" t="str">
        <f t="shared" si="2042"/>
        <v/>
      </c>
      <c r="CH596" s="72" t="str">
        <f t="shared" si="2042"/>
        <v/>
      </c>
      <c r="CI596" s="72" t="str">
        <f t="shared" si="2042"/>
        <v/>
      </c>
      <c r="CJ596" s="72" t="str">
        <f t="shared" si="2042"/>
        <v/>
      </c>
      <c r="CK596" s="72" t="str">
        <f t="shared" si="2042"/>
        <v/>
      </c>
      <c r="CL596" s="72" t="str">
        <f t="shared" si="2042"/>
        <v/>
      </c>
      <c r="CM596" s="72" t="str">
        <f t="shared" si="2042"/>
        <v/>
      </c>
      <c r="CN596" s="72" t="str">
        <f t="shared" si="2042"/>
        <v/>
      </c>
      <c r="CO596" s="72" t="str">
        <f t="shared" si="2042"/>
        <v/>
      </c>
      <c r="CP596" s="72" t="str">
        <f t="shared" si="2042"/>
        <v/>
      </c>
      <c r="CQ596" s="72" t="str">
        <f t="shared" si="2042"/>
        <v/>
      </c>
      <c r="CR596" s="72" t="str">
        <f t="shared" si="2042"/>
        <v/>
      </c>
      <c r="CS596" s="72" t="str">
        <f t="shared" si="2042"/>
        <v/>
      </c>
      <c r="CT596" s="72" t="str">
        <f t="shared" si="2042"/>
        <v/>
      </c>
      <c r="CU596" s="72" t="str">
        <f t="shared" si="2042"/>
        <v/>
      </c>
      <c r="CV596" s="72" t="str">
        <f t="shared" si="2042"/>
        <v/>
      </c>
      <c r="CW596" s="72" t="str">
        <f t="shared" si="2042"/>
        <v/>
      </c>
      <c r="CX596" s="72" t="str">
        <f t="shared" si="2042"/>
        <v/>
      </c>
      <c r="CY596" s="72" t="str">
        <f t="shared" si="2042"/>
        <v/>
      </c>
      <c r="CZ596" s="72" t="str">
        <f t="shared" si="2042"/>
        <v/>
      </c>
      <c r="DA596" s="72" t="str">
        <f t="shared" si="2042"/>
        <v/>
      </c>
      <c r="DB596" s="72" t="str">
        <f t="shared" si="2042"/>
        <v/>
      </c>
      <c r="DC596" s="72" t="str">
        <f t="shared" ref="DC596:DV596" si="2043">IF(DC$542&lt;&gt;"",$F64,"")</f>
        <v/>
      </c>
      <c r="DD596" s="72" t="str">
        <f t="shared" si="2043"/>
        <v/>
      </c>
      <c r="DE596" s="72" t="str">
        <f t="shared" si="2043"/>
        <v/>
      </c>
      <c r="DF596" s="72" t="str">
        <f t="shared" si="2043"/>
        <v/>
      </c>
      <c r="DG596" s="72" t="str">
        <f t="shared" si="2043"/>
        <v/>
      </c>
      <c r="DH596" s="72" t="str">
        <f t="shared" si="2043"/>
        <v/>
      </c>
      <c r="DI596" s="72" t="str">
        <f t="shared" si="2043"/>
        <v/>
      </c>
      <c r="DJ596" s="72" t="str">
        <f t="shared" si="2043"/>
        <v/>
      </c>
      <c r="DK596" s="72" t="str">
        <f t="shared" si="2043"/>
        <v/>
      </c>
      <c r="DL596" s="72" t="str">
        <f t="shared" si="2043"/>
        <v/>
      </c>
      <c r="DM596" s="72" t="str">
        <f t="shared" si="2043"/>
        <v/>
      </c>
      <c r="DN596" s="72" t="str">
        <f t="shared" si="2043"/>
        <v/>
      </c>
      <c r="DO596" s="72" t="str">
        <f t="shared" si="2043"/>
        <v/>
      </c>
      <c r="DP596" s="72" t="str">
        <f t="shared" si="2043"/>
        <v/>
      </c>
      <c r="DQ596" s="72" t="str">
        <f t="shared" si="2043"/>
        <v/>
      </c>
      <c r="DR596" s="72" t="str">
        <f t="shared" si="2043"/>
        <v/>
      </c>
      <c r="DS596" s="72" t="str">
        <f t="shared" si="2043"/>
        <v/>
      </c>
      <c r="DT596" s="72" t="str">
        <f t="shared" si="2043"/>
        <v/>
      </c>
      <c r="DU596" s="72" t="str">
        <f t="shared" si="2043"/>
        <v/>
      </c>
      <c r="DV596" s="72" t="str">
        <f t="shared" si="2043"/>
        <v/>
      </c>
      <c r="DY596" s="79" t="s">
        <v>1298</v>
      </c>
      <c r="DZ596" t="s">
        <v>1859</v>
      </c>
      <c r="EA596" t="s">
        <v>7389</v>
      </c>
      <c r="EB596" t="s">
        <v>11118</v>
      </c>
      <c r="EC596" t="s">
        <v>12782</v>
      </c>
    </row>
    <row r="597" spans="10:133" x14ac:dyDescent="0.25">
      <c r="J597" s="72" t="str">
        <f>IF(PEDIDO!C90&lt;&gt;"",PEDIDO!B90,"")</f>
        <v/>
      </c>
      <c r="K597" s="72" t="str">
        <f t="shared" ref="K597:AP597" si="2044">IF(K$542&lt;&gt;"",$F65,"")</f>
        <v/>
      </c>
      <c r="L597" s="72" t="str">
        <f t="shared" si="2044"/>
        <v/>
      </c>
      <c r="M597" s="72" t="str">
        <f t="shared" si="2044"/>
        <v/>
      </c>
      <c r="N597" s="72" t="str">
        <f t="shared" si="2044"/>
        <v/>
      </c>
      <c r="O597" s="72" t="str">
        <f t="shared" si="2044"/>
        <v/>
      </c>
      <c r="P597" s="72" t="str">
        <f t="shared" si="2044"/>
        <v/>
      </c>
      <c r="Q597" s="72" t="str">
        <f t="shared" si="2044"/>
        <v/>
      </c>
      <c r="R597" s="72" t="str">
        <f t="shared" si="2044"/>
        <v/>
      </c>
      <c r="S597" s="72" t="str">
        <f t="shared" si="2044"/>
        <v/>
      </c>
      <c r="T597" s="72" t="str">
        <f t="shared" si="2044"/>
        <v/>
      </c>
      <c r="U597" s="72" t="str">
        <f t="shared" si="2044"/>
        <v/>
      </c>
      <c r="V597" s="72" t="str">
        <f t="shared" si="2044"/>
        <v/>
      </c>
      <c r="W597" s="72" t="str">
        <f t="shared" si="2044"/>
        <v/>
      </c>
      <c r="X597" s="72" t="str">
        <f t="shared" si="2044"/>
        <v/>
      </c>
      <c r="Y597" s="72" t="str">
        <f t="shared" si="2044"/>
        <v/>
      </c>
      <c r="Z597" s="72" t="str">
        <f t="shared" si="2044"/>
        <v/>
      </c>
      <c r="AA597" s="72" t="str">
        <f t="shared" si="2044"/>
        <v/>
      </c>
      <c r="AB597" s="72" t="str">
        <f t="shared" si="2044"/>
        <v/>
      </c>
      <c r="AC597" s="72" t="str">
        <f t="shared" si="2044"/>
        <v/>
      </c>
      <c r="AD597" s="72" t="str">
        <f t="shared" si="2044"/>
        <v/>
      </c>
      <c r="AE597" s="72" t="str">
        <f t="shared" si="2044"/>
        <v/>
      </c>
      <c r="AF597" s="72" t="str">
        <f t="shared" si="2044"/>
        <v/>
      </c>
      <c r="AG597" s="72" t="str">
        <f t="shared" si="2044"/>
        <v/>
      </c>
      <c r="AH597" s="72" t="str">
        <f t="shared" si="2044"/>
        <v/>
      </c>
      <c r="AI597" s="72" t="str">
        <f t="shared" si="2044"/>
        <v/>
      </c>
      <c r="AJ597" s="72" t="str">
        <f t="shared" si="2044"/>
        <v/>
      </c>
      <c r="AK597" s="72" t="str">
        <f t="shared" si="2044"/>
        <v/>
      </c>
      <c r="AL597" s="72" t="str">
        <f t="shared" si="2044"/>
        <v/>
      </c>
      <c r="AM597" s="72" t="str">
        <f t="shared" si="2044"/>
        <v/>
      </c>
      <c r="AN597" s="72" t="str">
        <f t="shared" si="2044"/>
        <v/>
      </c>
      <c r="AO597" s="72" t="str">
        <f t="shared" si="2044"/>
        <v/>
      </c>
      <c r="AP597" s="72" t="str">
        <f t="shared" si="2044"/>
        <v/>
      </c>
      <c r="AQ597" s="72" t="str">
        <f t="shared" ref="AQ597:BV597" si="2045">IF(AQ$542&lt;&gt;"",$F65,"")</f>
        <v/>
      </c>
      <c r="AR597" s="72" t="str">
        <f t="shared" si="2045"/>
        <v/>
      </c>
      <c r="AS597" s="72" t="str">
        <f t="shared" si="2045"/>
        <v/>
      </c>
      <c r="AT597" s="72" t="str">
        <f t="shared" si="2045"/>
        <v/>
      </c>
      <c r="AU597" s="72" t="str">
        <f t="shared" si="2045"/>
        <v/>
      </c>
      <c r="AV597" s="72" t="str">
        <f t="shared" si="2045"/>
        <v/>
      </c>
      <c r="AW597" s="72" t="str">
        <f t="shared" si="2045"/>
        <v/>
      </c>
      <c r="AX597" s="72" t="str">
        <f t="shared" si="2045"/>
        <v/>
      </c>
      <c r="AY597" s="72" t="str">
        <f t="shared" si="2045"/>
        <v/>
      </c>
      <c r="AZ597" s="72" t="str">
        <f t="shared" si="2045"/>
        <v/>
      </c>
      <c r="BA597" s="72" t="str">
        <f t="shared" si="2045"/>
        <v/>
      </c>
      <c r="BB597" s="72" t="str">
        <f t="shared" si="2045"/>
        <v/>
      </c>
      <c r="BC597" s="72" t="str">
        <f t="shared" si="2045"/>
        <v/>
      </c>
      <c r="BD597" s="72" t="str">
        <f t="shared" si="2045"/>
        <v/>
      </c>
      <c r="BE597" s="72" t="str">
        <f t="shared" si="2045"/>
        <v/>
      </c>
      <c r="BF597" s="72" t="str">
        <f t="shared" si="2045"/>
        <v/>
      </c>
      <c r="BG597" s="72" t="str">
        <f t="shared" si="2045"/>
        <v/>
      </c>
      <c r="BH597" s="72" t="str">
        <f t="shared" si="2045"/>
        <v/>
      </c>
      <c r="BI597" s="72" t="str">
        <f t="shared" si="2045"/>
        <v/>
      </c>
      <c r="BJ597" s="72" t="str">
        <f t="shared" si="2045"/>
        <v/>
      </c>
      <c r="BK597" s="72" t="str">
        <f t="shared" si="2045"/>
        <v/>
      </c>
      <c r="BL597" s="72" t="str">
        <f t="shared" si="2045"/>
        <v/>
      </c>
      <c r="BM597" s="72" t="str">
        <f t="shared" si="2045"/>
        <v/>
      </c>
      <c r="BN597" s="72" t="str">
        <f t="shared" si="2045"/>
        <v/>
      </c>
      <c r="BO597" s="72" t="str">
        <f t="shared" si="2045"/>
        <v/>
      </c>
      <c r="BP597" s="72" t="str">
        <f t="shared" si="2045"/>
        <v/>
      </c>
      <c r="BQ597" s="72" t="str">
        <f t="shared" si="2045"/>
        <v/>
      </c>
      <c r="BR597" s="72" t="str">
        <f t="shared" si="2045"/>
        <v/>
      </c>
      <c r="BS597" s="72" t="str">
        <f t="shared" si="2045"/>
        <v/>
      </c>
      <c r="BT597" s="72" t="str">
        <f t="shared" si="2045"/>
        <v/>
      </c>
      <c r="BU597" s="72" t="str">
        <f t="shared" si="2045"/>
        <v/>
      </c>
      <c r="BV597" s="72" t="str">
        <f t="shared" si="2045"/>
        <v/>
      </c>
      <c r="BW597" s="72" t="str">
        <f t="shared" ref="BW597:DB597" si="2046">IF(BW$542&lt;&gt;"",$F65,"")</f>
        <v/>
      </c>
      <c r="BX597" s="72" t="str">
        <f t="shared" si="2046"/>
        <v/>
      </c>
      <c r="BY597" s="72" t="str">
        <f t="shared" si="2046"/>
        <v/>
      </c>
      <c r="BZ597" s="72" t="str">
        <f t="shared" si="2046"/>
        <v/>
      </c>
      <c r="CA597" s="72" t="str">
        <f t="shared" si="2046"/>
        <v/>
      </c>
      <c r="CB597" s="72" t="str">
        <f t="shared" si="2046"/>
        <v/>
      </c>
      <c r="CC597" s="72" t="str">
        <f t="shared" si="2046"/>
        <v/>
      </c>
      <c r="CD597" s="72" t="str">
        <f t="shared" si="2046"/>
        <v/>
      </c>
      <c r="CE597" s="72" t="str">
        <f t="shared" si="2046"/>
        <v/>
      </c>
      <c r="CF597" s="72" t="str">
        <f t="shared" si="2046"/>
        <v/>
      </c>
      <c r="CG597" s="72" t="str">
        <f t="shared" si="2046"/>
        <v/>
      </c>
      <c r="CH597" s="72" t="str">
        <f t="shared" si="2046"/>
        <v/>
      </c>
      <c r="CI597" s="72" t="str">
        <f t="shared" si="2046"/>
        <v/>
      </c>
      <c r="CJ597" s="72" t="str">
        <f t="shared" si="2046"/>
        <v/>
      </c>
      <c r="CK597" s="72" t="str">
        <f t="shared" si="2046"/>
        <v/>
      </c>
      <c r="CL597" s="72" t="str">
        <f t="shared" si="2046"/>
        <v/>
      </c>
      <c r="CM597" s="72" t="str">
        <f t="shared" si="2046"/>
        <v/>
      </c>
      <c r="CN597" s="72" t="str">
        <f t="shared" si="2046"/>
        <v/>
      </c>
      <c r="CO597" s="72" t="str">
        <f t="shared" si="2046"/>
        <v/>
      </c>
      <c r="CP597" s="72" t="str">
        <f t="shared" si="2046"/>
        <v/>
      </c>
      <c r="CQ597" s="72" t="str">
        <f t="shared" si="2046"/>
        <v/>
      </c>
      <c r="CR597" s="72" t="str">
        <f t="shared" si="2046"/>
        <v/>
      </c>
      <c r="CS597" s="72" t="str">
        <f t="shared" si="2046"/>
        <v/>
      </c>
      <c r="CT597" s="72" t="str">
        <f t="shared" si="2046"/>
        <v/>
      </c>
      <c r="CU597" s="72" t="str">
        <f t="shared" si="2046"/>
        <v/>
      </c>
      <c r="CV597" s="72" t="str">
        <f t="shared" si="2046"/>
        <v/>
      </c>
      <c r="CW597" s="72" t="str">
        <f t="shared" si="2046"/>
        <v/>
      </c>
      <c r="CX597" s="72" t="str">
        <f t="shared" si="2046"/>
        <v/>
      </c>
      <c r="CY597" s="72" t="str">
        <f t="shared" si="2046"/>
        <v/>
      </c>
      <c r="CZ597" s="72" t="str">
        <f t="shared" si="2046"/>
        <v/>
      </c>
      <c r="DA597" s="72" t="str">
        <f t="shared" si="2046"/>
        <v/>
      </c>
      <c r="DB597" s="72" t="str">
        <f t="shared" si="2046"/>
        <v/>
      </c>
      <c r="DC597" s="72" t="str">
        <f t="shared" ref="DC597:DV597" si="2047">IF(DC$542&lt;&gt;"",$F65,"")</f>
        <v/>
      </c>
      <c r="DD597" s="72" t="str">
        <f t="shared" si="2047"/>
        <v/>
      </c>
      <c r="DE597" s="72" t="str">
        <f t="shared" si="2047"/>
        <v/>
      </c>
      <c r="DF597" s="72" t="str">
        <f t="shared" si="2047"/>
        <v/>
      </c>
      <c r="DG597" s="72" t="str">
        <f t="shared" si="2047"/>
        <v/>
      </c>
      <c r="DH597" s="72" t="str">
        <f t="shared" si="2047"/>
        <v/>
      </c>
      <c r="DI597" s="72" t="str">
        <f t="shared" si="2047"/>
        <v/>
      </c>
      <c r="DJ597" s="72" t="str">
        <f t="shared" si="2047"/>
        <v/>
      </c>
      <c r="DK597" s="72" t="str">
        <f t="shared" si="2047"/>
        <v/>
      </c>
      <c r="DL597" s="72" t="str">
        <f t="shared" si="2047"/>
        <v/>
      </c>
      <c r="DM597" s="72" t="str">
        <f t="shared" si="2047"/>
        <v/>
      </c>
      <c r="DN597" s="72" t="str">
        <f t="shared" si="2047"/>
        <v/>
      </c>
      <c r="DO597" s="72" t="str">
        <f t="shared" si="2047"/>
        <v/>
      </c>
      <c r="DP597" s="72" t="str">
        <f t="shared" si="2047"/>
        <v/>
      </c>
      <c r="DQ597" s="72" t="str">
        <f t="shared" si="2047"/>
        <v/>
      </c>
      <c r="DR597" s="72" t="str">
        <f t="shared" si="2047"/>
        <v/>
      </c>
      <c r="DS597" s="72" t="str">
        <f t="shared" si="2047"/>
        <v/>
      </c>
      <c r="DT597" s="72" t="str">
        <f t="shared" si="2047"/>
        <v/>
      </c>
      <c r="DU597" s="72" t="str">
        <f t="shared" si="2047"/>
        <v/>
      </c>
      <c r="DV597" s="72" t="str">
        <f t="shared" si="2047"/>
        <v/>
      </c>
      <c r="DY597" s="79" t="s">
        <v>1299</v>
      </c>
      <c r="DZ597" t="s">
        <v>1860</v>
      </c>
      <c r="EA597" t="s">
        <v>7390</v>
      </c>
      <c r="EB597" t="s">
        <v>11119</v>
      </c>
      <c r="EC597" t="s">
        <v>12783</v>
      </c>
    </row>
    <row r="598" spans="10:133" x14ac:dyDescent="0.25">
      <c r="J598" s="72" t="str">
        <f>IF(PEDIDO!C91&lt;&gt;"",PEDIDO!B91,"")</f>
        <v/>
      </c>
      <c r="K598" s="72" t="str">
        <f t="shared" ref="K598:AP598" si="2048">IF(K$542&lt;&gt;"",$F66,"")</f>
        <v/>
      </c>
      <c r="L598" s="72" t="str">
        <f t="shared" si="2048"/>
        <v/>
      </c>
      <c r="M598" s="72" t="str">
        <f t="shared" si="2048"/>
        <v/>
      </c>
      <c r="N598" s="72" t="str">
        <f t="shared" si="2048"/>
        <v/>
      </c>
      <c r="O598" s="72" t="str">
        <f t="shared" si="2048"/>
        <v/>
      </c>
      <c r="P598" s="72" t="str">
        <f t="shared" si="2048"/>
        <v/>
      </c>
      <c r="Q598" s="72" t="str">
        <f t="shared" si="2048"/>
        <v/>
      </c>
      <c r="R598" s="72" t="str">
        <f t="shared" si="2048"/>
        <v/>
      </c>
      <c r="S598" s="72" t="str">
        <f t="shared" si="2048"/>
        <v/>
      </c>
      <c r="T598" s="72" t="str">
        <f t="shared" si="2048"/>
        <v/>
      </c>
      <c r="U598" s="72" t="str">
        <f t="shared" si="2048"/>
        <v/>
      </c>
      <c r="V598" s="72" t="str">
        <f t="shared" si="2048"/>
        <v/>
      </c>
      <c r="W598" s="72" t="str">
        <f t="shared" si="2048"/>
        <v/>
      </c>
      <c r="X598" s="72" t="str">
        <f t="shared" si="2048"/>
        <v/>
      </c>
      <c r="Y598" s="72" t="str">
        <f t="shared" si="2048"/>
        <v/>
      </c>
      <c r="Z598" s="72" t="str">
        <f t="shared" si="2048"/>
        <v/>
      </c>
      <c r="AA598" s="72" t="str">
        <f t="shared" si="2048"/>
        <v/>
      </c>
      <c r="AB598" s="72" t="str">
        <f t="shared" si="2048"/>
        <v/>
      </c>
      <c r="AC598" s="72" t="str">
        <f t="shared" si="2048"/>
        <v/>
      </c>
      <c r="AD598" s="72" t="str">
        <f t="shared" si="2048"/>
        <v/>
      </c>
      <c r="AE598" s="72" t="str">
        <f t="shared" si="2048"/>
        <v/>
      </c>
      <c r="AF598" s="72" t="str">
        <f t="shared" si="2048"/>
        <v/>
      </c>
      <c r="AG598" s="72" t="str">
        <f t="shared" si="2048"/>
        <v/>
      </c>
      <c r="AH598" s="72" t="str">
        <f t="shared" si="2048"/>
        <v/>
      </c>
      <c r="AI598" s="72" t="str">
        <f t="shared" si="2048"/>
        <v/>
      </c>
      <c r="AJ598" s="72" t="str">
        <f t="shared" si="2048"/>
        <v/>
      </c>
      <c r="AK598" s="72" t="str">
        <f t="shared" si="2048"/>
        <v/>
      </c>
      <c r="AL598" s="72" t="str">
        <f t="shared" si="2048"/>
        <v/>
      </c>
      <c r="AM598" s="72" t="str">
        <f t="shared" si="2048"/>
        <v/>
      </c>
      <c r="AN598" s="72" t="str">
        <f t="shared" si="2048"/>
        <v/>
      </c>
      <c r="AO598" s="72" t="str">
        <f t="shared" si="2048"/>
        <v/>
      </c>
      <c r="AP598" s="72" t="str">
        <f t="shared" si="2048"/>
        <v/>
      </c>
      <c r="AQ598" s="72" t="str">
        <f t="shared" ref="AQ598:BV598" si="2049">IF(AQ$542&lt;&gt;"",$F66,"")</f>
        <v/>
      </c>
      <c r="AR598" s="72" t="str">
        <f t="shared" si="2049"/>
        <v/>
      </c>
      <c r="AS598" s="72" t="str">
        <f t="shared" si="2049"/>
        <v/>
      </c>
      <c r="AT598" s="72" t="str">
        <f t="shared" si="2049"/>
        <v/>
      </c>
      <c r="AU598" s="72" t="str">
        <f t="shared" si="2049"/>
        <v/>
      </c>
      <c r="AV598" s="72" t="str">
        <f t="shared" si="2049"/>
        <v/>
      </c>
      <c r="AW598" s="72" t="str">
        <f t="shared" si="2049"/>
        <v/>
      </c>
      <c r="AX598" s="72" t="str">
        <f t="shared" si="2049"/>
        <v/>
      </c>
      <c r="AY598" s="72" t="str">
        <f t="shared" si="2049"/>
        <v/>
      </c>
      <c r="AZ598" s="72" t="str">
        <f t="shared" si="2049"/>
        <v/>
      </c>
      <c r="BA598" s="72" t="str">
        <f t="shared" si="2049"/>
        <v/>
      </c>
      <c r="BB598" s="72" t="str">
        <f t="shared" si="2049"/>
        <v/>
      </c>
      <c r="BC598" s="72" t="str">
        <f t="shared" si="2049"/>
        <v/>
      </c>
      <c r="BD598" s="72" t="str">
        <f t="shared" si="2049"/>
        <v/>
      </c>
      <c r="BE598" s="72" t="str">
        <f t="shared" si="2049"/>
        <v/>
      </c>
      <c r="BF598" s="72" t="str">
        <f t="shared" si="2049"/>
        <v/>
      </c>
      <c r="BG598" s="72" t="str">
        <f t="shared" si="2049"/>
        <v/>
      </c>
      <c r="BH598" s="72" t="str">
        <f t="shared" si="2049"/>
        <v/>
      </c>
      <c r="BI598" s="72" t="str">
        <f t="shared" si="2049"/>
        <v/>
      </c>
      <c r="BJ598" s="72" t="str">
        <f t="shared" si="2049"/>
        <v/>
      </c>
      <c r="BK598" s="72" t="str">
        <f t="shared" si="2049"/>
        <v/>
      </c>
      <c r="BL598" s="72" t="str">
        <f t="shared" si="2049"/>
        <v/>
      </c>
      <c r="BM598" s="72" t="str">
        <f t="shared" si="2049"/>
        <v/>
      </c>
      <c r="BN598" s="72" t="str">
        <f t="shared" si="2049"/>
        <v/>
      </c>
      <c r="BO598" s="72" t="str">
        <f t="shared" si="2049"/>
        <v/>
      </c>
      <c r="BP598" s="72" t="str">
        <f t="shared" si="2049"/>
        <v/>
      </c>
      <c r="BQ598" s="72" t="str">
        <f t="shared" si="2049"/>
        <v/>
      </c>
      <c r="BR598" s="72" t="str">
        <f t="shared" si="2049"/>
        <v/>
      </c>
      <c r="BS598" s="72" t="str">
        <f t="shared" si="2049"/>
        <v/>
      </c>
      <c r="BT598" s="72" t="str">
        <f t="shared" si="2049"/>
        <v/>
      </c>
      <c r="BU598" s="72" t="str">
        <f t="shared" si="2049"/>
        <v/>
      </c>
      <c r="BV598" s="72" t="str">
        <f t="shared" si="2049"/>
        <v/>
      </c>
      <c r="BW598" s="72" t="str">
        <f t="shared" ref="BW598:DB598" si="2050">IF(BW$542&lt;&gt;"",$F66,"")</f>
        <v/>
      </c>
      <c r="BX598" s="72" t="str">
        <f t="shared" si="2050"/>
        <v/>
      </c>
      <c r="BY598" s="72" t="str">
        <f t="shared" si="2050"/>
        <v/>
      </c>
      <c r="BZ598" s="72" t="str">
        <f t="shared" si="2050"/>
        <v/>
      </c>
      <c r="CA598" s="72" t="str">
        <f t="shared" si="2050"/>
        <v/>
      </c>
      <c r="CB598" s="72" t="str">
        <f t="shared" si="2050"/>
        <v/>
      </c>
      <c r="CC598" s="72" t="str">
        <f t="shared" si="2050"/>
        <v/>
      </c>
      <c r="CD598" s="72" t="str">
        <f t="shared" si="2050"/>
        <v/>
      </c>
      <c r="CE598" s="72" t="str">
        <f t="shared" si="2050"/>
        <v/>
      </c>
      <c r="CF598" s="72" t="str">
        <f t="shared" si="2050"/>
        <v/>
      </c>
      <c r="CG598" s="72" t="str">
        <f t="shared" si="2050"/>
        <v/>
      </c>
      <c r="CH598" s="72" t="str">
        <f t="shared" si="2050"/>
        <v/>
      </c>
      <c r="CI598" s="72" t="str">
        <f t="shared" si="2050"/>
        <v/>
      </c>
      <c r="CJ598" s="72" t="str">
        <f t="shared" si="2050"/>
        <v/>
      </c>
      <c r="CK598" s="72" t="str">
        <f t="shared" si="2050"/>
        <v/>
      </c>
      <c r="CL598" s="72" t="str">
        <f t="shared" si="2050"/>
        <v/>
      </c>
      <c r="CM598" s="72" t="str">
        <f t="shared" si="2050"/>
        <v/>
      </c>
      <c r="CN598" s="72" t="str">
        <f t="shared" si="2050"/>
        <v/>
      </c>
      <c r="CO598" s="72" t="str">
        <f t="shared" si="2050"/>
        <v/>
      </c>
      <c r="CP598" s="72" t="str">
        <f t="shared" si="2050"/>
        <v/>
      </c>
      <c r="CQ598" s="72" t="str">
        <f t="shared" si="2050"/>
        <v/>
      </c>
      <c r="CR598" s="72" t="str">
        <f t="shared" si="2050"/>
        <v/>
      </c>
      <c r="CS598" s="72" t="str">
        <f t="shared" si="2050"/>
        <v/>
      </c>
      <c r="CT598" s="72" t="str">
        <f t="shared" si="2050"/>
        <v/>
      </c>
      <c r="CU598" s="72" t="str">
        <f t="shared" si="2050"/>
        <v/>
      </c>
      <c r="CV598" s="72" t="str">
        <f t="shared" si="2050"/>
        <v/>
      </c>
      <c r="CW598" s="72" t="str">
        <f t="shared" si="2050"/>
        <v/>
      </c>
      <c r="CX598" s="72" t="str">
        <f t="shared" si="2050"/>
        <v/>
      </c>
      <c r="CY598" s="72" t="str">
        <f t="shared" si="2050"/>
        <v/>
      </c>
      <c r="CZ598" s="72" t="str">
        <f t="shared" si="2050"/>
        <v/>
      </c>
      <c r="DA598" s="72" t="str">
        <f t="shared" si="2050"/>
        <v/>
      </c>
      <c r="DB598" s="72" t="str">
        <f t="shared" si="2050"/>
        <v/>
      </c>
      <c r="DC598" s="72" t="str">
        <f t="shared" ref="DC598:DV598" si="2051">IF(DC$542&lt;&gt;"",$F66,"")</f>
        <v/>
      </c>
      <c r="DD598" s="72" t="str">
        <f t="shared" si="2051"/>
        <v/>
      </c>
      <c r="DE598" s="72" t="str">
        <f t="shared" si="2051"/>
        <v/>
      </c>
      <c r="DF598" s="72" t="str">
        <f t="shared" si="2051"/>
        <v/>
      </c>
      <c r="DG598" s="72" t="str">
        <f t="shared" si="2051"/>
        <v/>
      </c>
      <c r="DH598" s="72" t="str">
        <f t="shared" si="2051"/>
        <v/>
      </c>
      <c r="DI598" s="72" t="str">
        <f t="shared" si="2051"/>
        <v/>
      </c>
      <c r="DJ598" s="72" t="str">
        <f t="shared" si="2051"/>
        <v/>
      </c>
      <c r="DK598" s="72" t="str">
        <f t="shared" si="2051"/>
        <v/>
      </c>
      <c r="DL598" s="72" t="str">
        <f t="shared" si="2051"/>
        <v/>
      </c>
      <c r="DM598" s="72" t="str">
        <f t="shared" si="2051"/>
        <v/>
      </c>
      <c r="DN598" s="72" t="str">
        <f t="shared" si="2051"/>
        <v/>
      </c>
      <c r="DO598" s="72" t="str">
        <f t="shared" si="2051"/>
        <v/>
      </c>
      <c r="DP598" s="72" t="str">
        <f t="shared" si="2051"/>
        <v/>
      </c>
      <c r="DQ598" s="72" t="str">
        <f t="shared" si="2051"/>
        <v/>
      </c>
      <c r="DR598" s="72" t="str">
        <f t="shared" si="2051"/>
        <v/>
      </c>
      <c r="DS598" s="72" t="str">
        <f t="shared" si="2051"/>
        <v/>
      </c>
      <c r="DT598" s="72" t="str">
        <f t="shared" si="2051"/>
        <v/>
      </c>
      <c r="DU598" s="72" t="str">
        <f t="shared" si="2051"/>
        <v/>
      </c>
      <c r="DV598" s="72" t="str">
        <f t="shared" si="2051"/>
        <v/>
      </c>
      <c r="DZ598" t="s">
        <v>1861</v>
      </c>
      <c r="EA598" t="s">
        <v>7391</v>
      </c>
      <c r="EB598" t="s">
        <v>11120</v>
      </c>
      <c r="EC598" t="s">
        <v>12784</v>
      </c>
    </row>
    <row r="599" spans="10:133" x14ac:dyDescent="0.25">
      <c r="J599" s="72" t="str">
        <f>IF(PEDIDO!C92&lt;&gt;"",PEDIDO!B92,"")</f>
        <v/>
      </c>
      <c r="K599" s="72" t="str">
        <f t="shared" ref="K599:AP599" si="2052">IF(K$542&lt;&gt;"",$F67,"")</f>
        <v/>
      </c>
      <c r="L599" s="72" t="str">
        <f t="shared" si="2052"/>
        <v/>
      </c>
      <c r="M599" s="72" t="str">
        <f t="shared" si="2052"/>
        <v/>
      </c>
      <c r="N599" s="72" t="str">
        <f t="shared" si="2052"/>
        <v/>
      </c>
      <c r="O599" s="72" t="str">
        <f t="shared" si="2052"/>
        <v/>
      </c>
      <c r="P599" s="72" t="str">
        <f t="shared" si="2052"/>
        <v/>
      </c>
      <c r="Q599" s="72" t="str">
        <f t="shared" si="2052"/>
        <v/>
      </c>
      <c r="R599" s="72" t="str">
        <f t="shared" si="2052"/>
        <v/>
      </c>
      <c r="S599" s="72" t="str">
        <f t="shared" si="2052"/>
        <v/>
      </c>
      <c r="T599" s="72" t="str">
        <f t="shared" si="2052"/>
        <v/>
      </c>
      <c r="U599" s="72" t="str">
        <f t="shared" si="2052"/>
        <v/>
      </c>
      <c r="V599" s="72" t="str">
        <f t="shared" si="2052"/>
        <v/>
      </c>
      <c r="W599" s="72" t="str">
        <f t="shared" si="2052"/>
        <v/>
      </c>
      <c r="X599" s="72" t="str">
        <f t="shared" si="2052"/>
        <v/>
      </c>
      <c r="Y599" s="72" t="str">
        <f t="shared" si="2052"/>
        <v/>
      </c>
      <c r="Z599" s="72" t="str">
        <f t="shared" si="2052"/>
        <v/>
      </c>
      <c r="AA599" s="72" t="str">
        <f t="shared" si="2052"/>
        <v/>
      </c>
      <c r="AB599" s="72" t="str">
        <f t="shared" si="2052"/>
        <v/>
      </c>
      <c r="AC599" s="72" t="str">
        <f t="shared" si="2052"/>
        <v/>
      </c>
      <c r="AD599" s="72" t="str">
        <f t="shared" si="2052"/>
        <v/>
      </c>
      <c r="AE599" s="72" t="str">
        <f t="shared" si="2052"/>
        <v/>
      </c>
      <c r="AF599" s="72" t="str">
        <f t="shared" si="2052"/>
        <v/>
      </c>
      <c r="AG599" s="72" t="str">
        <f t="shared" si="2052"/>
        <v/>
      </c>
      <c r="AH599" s="72" t="str">
        <f t="shared" si="2052"/>
        <v/>
      </c>
      <c r="AI599" s="72" t="str">
        <f t="shared" si="2052"/>
        <v/>
      </c>
      <c r="AJ599" s="72" t="str">
        <f t="shared" si="2052"/>
        <v/>
      </c>
      <c r="AK599" s="72" t="str">
        <f t="shared" si="2052"/>
        <v/>
      </c>
      <c r="AL599" s="72" t="str">
        <f t="shared" si="2052"/>
        <v/>
      </c>
      <c r="AM599" s="72" t="str">
        <f t="shared" si="2052"/>
        <v/>
      </c>
      <c r="AN599" s="72" t="str">
        <f t="shared" si="2052"/>
        <v/>
      </c>
      <c r="AO599" s="72" t="str">
        <f t="shared" si="2052"/>
        <v/>
      </c>
      <c r="AP599" s="72" t="str">
        <f t="shared" si="2052"/>
        <v/>
      </c>
      <c r="AQ599" s="72" t="str">
        <f t="shared" ref="AQ599:BV599" si="2053">IF(AQ$542&lt;&gt;"",$F67,"")</f>
        <v/>
      </c>
      <c r="AR599" s="72" t="str">
        <f t="shared" si="2053"/>
        <v/>
      </c>
      <c r="AS599" s="72" t="str">
        <f t="shared" si="2053"/>
        <v/>
      </c>
      <c r="AT599" s="72" t="str">
        <f t="shared" si="2053"/>
        <v/>
      </c>
      <c r="AU599" s="72" t="str">
        <f t="shared" si="2053"/>
        <v/>
      </c>
      <c r="AV599" s="72" t="str">
        <f t="shared" si="2053"/>
        <v/>
      </c>
      <c r="AW599" s="72" t="str">
        <f t="shared" si="2053"/>
        <v/>
      </c>
      <c r="AX599" s="72" t="str">
        <f t="shared" si="2053"/>
        <v/>
      </c>
      <c r="AY599" s="72" t="str">
        <f t="shared" si="2053"/>
        <v/>
      </c>
      <c r="AZ599" s="72" t="str">
        <f t="shared" si="2053"/>
        <v/>
      </c>
      <c r="BA599" s="72" t="str">
        <f t="shared" si="2053"/>
        <v/>
      </c>
      <c r="BB599" s="72" t="str">
        <f t="shared" si="2053"/>
        <v/>
      </c>
      <c r="BC599" s="72" t="str">
        <f t="shared" si="2053"/>
        <v/>
      </c>
      <c r="BD599" s="72" t="str">
        <f t="shared" si="2053"/>
        <v/>
      </c>
      <c r="BE599" s="72" t="str">
        <f t="shared" si="2053"/>
        <v/>
      </c>
      <c r="BF599" s="72" t="str">
        <f t="shared" si="2053"/>
        <v/>
      </c>
      <c r="BG599" s="72" t="str">
        <f t="shared" si="2053"/>
        <v/>
      </c>
      <c r="BH599" s="72" t="str">
        <f t="shared" si="2053"/>
        <v/>
      </c>
      <c r="BI599" s="72" t="str">
        <f t="shared" si="2053"/>
        <v/>
      </c>
      <c r="BJ599" s="72" t="str">
        <f t="shared" si="2053"/>
        <v/>
      </c>
      <c r="BK599" s="72" t="str">
        <f t="shared" si="2053"/>
        <v/>
      </c>
      <c r="BL599" s="72" t="str">
        <f t="shared" si="2053"/>
        <v/>
      </c>
      <c r="BM599" s="72" t="str">
        <f t="shared" si="2053"/>
        <v/>
      </c>
      <c r="BN599" s="72" t="str">
        <f t="shared" si="2053"/>
        <v/>
      </c>
      <c r="BO599" s="72" t="str">
        <f t="shared" si="2053"/>
        <v/>
      </c>
      <c r="BP599" s="72" t="str">
        <f t="shared" si="2053"/>
        <v/>
      </c>
      <c r="BQ599" s="72" t="str">
        <f t="shared" si="2053"/>
        <v/>
      </c>
      <c r="BR599" s="72" t="str">
        <f t="shared" si="2053"/>
        <v/>
      </c>
      <c r="BS599" s="72" t="str">
        <f t="shared" si="2053"/>
        <v/>
      </c>
      <c r="BT599" s="72" t="str">
        <f t="shared" si="2053"/>
        <v/>
      </c>
      <c r="BU599" s="72" t="str">
        <f t="shared" si="2053"/>
        <v/>
      </c>
      <c r="BV599" s="72" t="str">
        <f t="shared" si="2053"/>
        <v/>
      </c>
      <c r="BW599" s="72" t="str">
        <f t="shared" ref="BW599:DB599" si="2054">IF(BW$542&lt;&gt;"",$F67,"")</f>
        <v/>
      </c>
      <c r="BX599" s="72" t="str">
        <f t="shared" si="2054"/>
        <v/>
      </c>
      <c r="BY599" s="72" t="str">
        <f t="shared" si="2054"/>
        <v/>
      </c>
      <c r="BZ599" s="72" t="str">
        <f t="shared" si="2054"/>
        <v/>
      </c>
      <c r="CA599" s="72" t="str">
        <f t="shared" si="2054"/>
        <v/>
      </c>
      <c r="CB599" s="72" t="str">
        <f t="shared" si="2054"/>
        <v/>
      </c>
      <c r="CC599" s="72" t="str">
        <f t="shared" si="2054"/>
        <v/>
      </c>
      <c r="CD599" s="72" t="str">
        <f t="shared" si="2054"/>
        <v/>
      </c>
      <c r="CE599" s="72" t="str">
        <f t="shared" si="2054"/>
        <v/>
      </c>
      <c r="CF599" s="72" t="str">
        <f t="shared" si="2054"/>
        <v/>
      </c>
      <c r="CG599" s="72" t="str">
        <f t="shared" si="2054"/>
        <v/>
      </c>
      <c r="CH599" s="72" t="str">
        <f t="shared" si="2054"/>
        <v/>
      </c>
      <c r="CI599" s="72" t="str">
        <f t="shared" si="2054"/>
        <v/>
      </c>
      <c r="CJ599" s="72" t="str">
        <f t="shared" si="2054"/>
        <v/>
      </c>
      <c r="CK599" s="72" t="str">
        <f t="shared" si="2054"/>
        <v/>
      </c>
      <c r="CL599" s="72" t="str">
        <f t="shared" si="2054"/>
        <v/>
      </c>
      <c r="CM599" s="72" t="str">
        <f t="shared" si="2054"/>
        <v/>
      </c>
      <c r="CN599" s="72" t="str">
        <f t="shared" si="2054"/>
        <v/>
      </c>
      <c r="CO599" s="72" t="str">
        <f t="shared" si="2054"/>
        <v/>
      </c>
      <c r="CP599" s="72" t="str">
        <f t="shared" si="2054"/>
        <v/>
      </c>
      <c r="CQ599" s="72" t="str">
        <f t="shared" si="2054"/>
        <v/>
      </c>
      <c r="CR599" s="72" t="str">
        <f t="shared" si="2054"/>
        <v/>
      </c>
      <c r="CS599" s="72" t="str">
        <f t="shared" si="2054"/>
        <v/>
      </c>
      <c r="CT599" s="72" t="str">
        <f t="shared" si="2054"/>
        <v/>
      </c>
      <c r="CU599" s="72" t="str">
        <f t="shared" si="2054"/>
        <v/>
      </c>
      <c r="CV599" s="72" t="str">
        <f t="shared" si="2054"/>
        <v/>
      </c>
      <c r="CW599" s="72" t="str">
        <f t="shared" si="2054"/>
        <v/>
      </c>
      <c r="CX599" s="72" t="str">
        <f t="shared" si="2054"/>
        <v/>
      </c>
      <c r="CY599" s="72" t="str">
        <f t="shared" si="2054"/>
        <v/>
      </c>
      <c r="CZ599" s="72" t="str">
        <f t="shared" si="2054"/>
        <v/>
      </c>
      <c r="DA599" s="72" t="str">
        <f t="shared" si="2054"/>
        <v/>
      </c>
      <c r="DB599" s="72" t="str">
        <f t="shared" si="2054"/>
        <v/>
      </c>
      <c r="DC599" s="72" t="str">
        <f t="shared" ref="DC599:DV599" si="2055">IF(DC$542&lt;&gt;"",$F67,"")</f>
        <v/>
      </c>
      <c r="DD599" s="72" t="str">
        <f t="shared" si="2055"/>
        <v/>
      </c>
      <c r="DE599" s="72" t="str">
        <f t="shared" si="2055"/>
        <v/>
      </c>
      <c r="DF599" s="72" t="str">
        <f t="shared" si="2055"/>
        <v/>
      </c>
      <c r="DG599" s="72" t="str">
        <f t="shared" si="2055"/>
        <v/>
      </c>
      <c r="DH599" s="72" t="str">
        <f t="shared" si="2055"/>
        <v/>
      </c>
      <c r="DI599" s="72" t="str">
        <f t="shared" si="2055"/>
        <v/>
      </c>
      <c r="DJ599" s="72" t="str">
        <f t="shared" si="2055"/>
        <v/>
      </c>
      <c r="DK599" s="72" t="str">
        <f t="shared" si="2055"/>
        <v/>
      </c>
      <c r="DL599" s="72" t="str">
        <f t="shared" si="2055"/>
        <v/>
      </c>
      <c r="DM599" s="72" t="str">
        <f t="shared" si="2055"/>
        <v/>
      </c>
      <c r="DN599" s="72" t="str">
        <f t="shared" si="2055"/>
        <v/>
      </c>
      <c r="DO599" s="72" t="str">
        <f t="shared" si="2055"/>
        <v/>
      </c>
      <c r="DP599" s="72" t="str">
        <f t="shared" si="2055"/>
        <v/>
      </c>
      <c r="DQ599" s="72" t="str">
        <f t="shared" si="2055"/>
        <v/>
      </c>
      <c r="DR599" s="72" t="str">
        <f t="shared" si="2055"/>
        <v/>
      </c>
      <c r="DS599" s="72" t="str">
        <f t="shared" si="2055"/>
        <v/>
      </c>
      <c r="DT599" s="72" t="str">
        <f t="shared" si="2055"/>
        <v/>
      </c>
      <c r="DU599" s="72" t="str">
        <f t="shared" si="2055"/>
        <v/>
      </c>
      <c r="DV599" s="72" t="str">
        <f t="shared" si="2055"/>
        <v/>
      </c>
      <c r="DZ599" t="s">
        <v>1862</v>
      </c>
      <c r="EA599" t="s">
        <v>7392</v>
      </c>
      <c r="EB599" t="s">
        <v>11121</v>
      </c>
      <c r="EC599" t="s">
        <v>12785</v>
      </c>
    </row>
    <row r="600" spans="10:133" x14ac:dyDescent="0.25">
      <c r="J600" s="72" t="str">
        <f>IF(PEDIDO!C93&lt;&gt;"",PEDIDO!B93,"")</f>
        <v/>
      </c>
      <c r="K600" s="72" t="str">
        <f t="shared" ref="K600:AP600" si="2056">IF(K$542&lt;&gt;"",$F68,"")</f>
        <v/>
      </c>
      <c r="L600" s="72" t="str">
        <f t="shared" si="2056"/>
        <v/>
      </c>
      <c r="M600" s="72" t="str">
        <f t="shared" si="2056"/>
        <v/>
      </c>
      <c r="N600" s="72" t="str">
        <f t="shared" si="2056"/>
        <v/>
      </c>
      <c r="O600" s="72" t="str">
        <f t="shared" si="2056"/>
        <v/>
      </c>
      <c r="P600" s="72" t="str">
        <f t="shared" si="2056"/>
        <v/>
      </c>
      <c r="Q600" s="72" t="str">
        <f t="shared" si="2056"/>
        <v/>
      </c>
      <c r="R600" s="72" t="str">
        <f t="shared" si="2056"/>
        <v/>
      </c>
      <c r="S600" s="72" t="str">
        <f t="shared" si="2056"/>
        <v/>
      </c>
      <c r="T600" s="72" t="str">
        <f t="shared" si="2056"/>
        <v/>
      </c>
      <c r="U600" s="72" t="str">
        <f t="shared" si="2056"/>
        <v/>
      </c>
      <c r="V600" s="72" t="str">
        <f t="shared" si="2056"/>
        <v/>
      </c>
      <c r="W600" s="72" t="str">
        <f t="shared" si="2056"/>
        <v/>
      </c>
      <c r="X600" s="72" t="str">
        <f t="shared" si="2056"/>
        <v/>
      </c>
      <c r="Y600" s="72" t="str">
        <f t="shared" si="2056"/>
        <v/>
      </c>
      <c r="Z600" s="72" t="str">
        <f t="shared" si="2056"/>
        <v/>
      </c>
      <c r="AA600" s="72" t="str">
        <f t="shared" si="2056"/>
        <v/>
      </c>
      <c r="AB600" s="72" t="str">
        <f t="shared" si="2056"/>
        <v/>
      </c>
      <c r="AC600" s="72" t="str">
        <f t="shared" si="2056"/>
        <v/>
      </c>
      <c r="AD600" s="72" t="str">
        <f t="shared" si="2056"/>
        <v/>
      </c>
      <c r="AE600" s="72" t="str">
        <f t="shared" si="2056"/>
        <v/>
      </c>
      <c r="AF600" s="72" t="str">
        <f t="shared" si="2056"/>
        <v/>
      </c>
      <c r="AG600" s="72" t="str">
        <f t="shared" si="2056"/>
        <v/>
      </c>
      <c r="AH600" s="72" t="str">
        <f t="shared" si="2056"/>
        <v/>
      </c>
      <c r="AI600" s="72" t="str">
        <f t="shared" si="2056"/>
        <v/>
      </c>
      <c r="AJ600" s="72" t="str">
        <f t="shared" si="2056"/>
        <v/>
      </c>
      <c r="AK600" s="72" t="str">
        <f t="shared" si="2056"/>
        <v/>
      </c>
      <c r="AL600" s="72" t="str">
        <f t="shared" si="2056"/>
        <v/>
      </c>
      <c r="AM600" s="72" t="str">
        <f t="shared" si="2056"/>
        <v/>
      </c>
      <c r="AN600" s="72" t="str">
        <f t="shared" si="2056"/>
        <v/>
      </c>
      <c r="AO600" s="72" t="str">
        <f t="shared" si="2056"/>
        <v/>
      </c>
      <c r="AP600" s="72" t="str">
        <f t="shared" si="2056"/>
        <v/>
      </c>
      <c r="AQ600" s="72" t="str">
        <f t="shared" ref="AQ600:BV600" si="2057">IF(AQ$542&lt;&gt;"",$F68,"")</f>
        <v/>
      </c>
      <c r="AR600" s="72" t="str">
        <f t="shared" si="2057"/>
        <v/>
      </c>
      <c r="AS600" s="72" t="str">
        <f t="shared" si="2057"/>
        <v/>
      </c>
      <c r="AT600" s="72" t="str">
        <f t="shared" si="2057"/>
        <v/>
      </c>
      <c r="AU600" s="72" t="str">
        <f t="shared" si="2057"/>
        <v/>
      </c>
      <c r="AV600" s="72" t="str">
        <f t="shared" si="2057"/>
        <v/>
      </c>
      <c r="AW600" s="72" t="str">
        <f t="shared" si="2057"/>
        <v/>
      </c>
      <c r="AX600" s="72" t="str">
        <f t="shared" si="2057"/>
        <v/>
      </c>
      <c r="AY600" s="72" t="str">
        <f t="shared" si="2057"/>
        <v/>
      </c>
      <c r="AZ600" s="72" t="str">
        <f t="shared" si="2057"/>
        <v/>
      </c>
      <c r="BA600" s="72" t="str">
        <f t="shared" si="2057"/>
        <v/>
      </c>
      <c r="BB600" s="72" t="str">
        <f t="shared" si="2057"/>
        <v/>
      </c>
      <c r="BC600" s="72" t="str">
        <f t="shared" si="2057"/>
        <v/>
      </c>
      <c r="BD600" s="72" t="str">
        <f t="shared" si="2057"/>
        <v/>
      </c>
      <c r="BE600" s="72" t="str">
        <f t="shared" si="2057"/>
        <v/>
      </c>
      <c r="BF600" s="72" t="str">
        <f t="shared" si="2057"/>
        <v/>
      </c>
      <c r="BG600" s="72" t="str">
        <f t="shared" si="2057"/>
        <v/>
      </c>
      <c r="BH600" s="72" t="str">
        <f t="shared" si="2057"/>
        <v/>
      </c>
      <c r="BI600" s="72" t="str">
        <f t="shared" si="2057"/>
        <v/>
      </c>
      <c r="BJ600" s="72" t="str">
        <f t="shared" si="2057"/>
        <v/>
      </c>
      <c r="BK600" s="72" t="str">
        <f t="shared" si="2057"/>
        <v/>
      </c>
      <c r="BL600" s="72" t="str">
        <f t="shared" si="2057"/>
        <v/>
      </c>
      <c r="BM600" s="72" t="str">
        <f t="shared" si="2057"/>
        <v/>
      </c>
      <c r="BN600" s="72" t="str">
        <f t="shared" si="2057"/>
        <v/>
      </c>
      <c r="BO600" s="72" t="str">
        <f t="shared" si="2057"/>
        <v/>
      </c>
      <c r="BP600" s="72" t="str">
        <f t="shared" si="2057"/>
        <v/>
      </c>
      <c r="BQ600" s="72" t="str">
        <f t="shared" si="2057"/>
        <v/>
      </c>
      <c r="BR600" s="72" t="str">
        <f t="shared" si="2057"/>
        <v/>
      </c>
      <c r="BS600" s="72" t="str">
        <f t="shared" si="2057"/>
        <v/>
      </c>
      <c r="BT600" s="72" t="str">
        <f t="shared" si="2057"/>
        <v/>
      </c>
      <c r="BU600" s="72" t="str">
        <f t="shared" si="2057"/>
        <v/>
      </c>
      <c r="BV600" s="72" t="str">
        <f t="shared" si="2057"/>
        <v/>
      </c>
      <c r="BW600" s="72" t="str">
        <f t="shared" ref="BW600:DB600" si="2058">IF(BW$542&lt;&gt;"",$F68,"")</f>
        <v/>
      </c>
      <c r="BX600" s="72" t="str">
        <f t="shared" si="2058"/>
        <v/>
      </c>
      <c r="BY600" s="72" t="str">
        <f t="shared" si="2058"/>
        <v/>
      </c>
      <c r="BZ600" s="72" t="str">
        <f t="shared" si="2058"/>
        <v/>
      </c>
      <c r="CA600" s="72" t="str">
        <f t="shared" si="2058"/>
        <v/>
      </c>
      <c r="CB600" s="72" t="str">
        <f t="shared" si="2058"/>
        <v/>
      </c>
      <c r="CC600" s="72" t="str">
        <f t="shared" si="2058"/>
        <v/>
      </c>
      <c r="CD600" s="72" t="str">
        <f t="shared" si="2058"/>
        <v/>
      </c>
      <c r="CE600" s="72" t="str">
        <f t="shared" si="2058"/>
        <v/>
      </c>
      <c r="CF600" s="72" t="str">
        <f t="shared" si="2058"/>
        <v/>
      </c>
      <c r="CG600" s="72" t="str">
        <f t="shared" si="2058"/>
        <v/>
      </c>
      <c r="CH600" s="72" t="str">
        <f t="shared" si="2058"/>
        <v/>
      </c>
      <c r="CI600" s="72" t="str">
        <f t="shared" si="2058"/>
        <v/>
      </c>
      <c r="CJ600" s="72" t="str">
        <f t="shared" si="2058"/>
        <v/>
      </c>
      <c r="CK600" s="72" t="str">
        <f t="shared" si="2058"/>
        <v/>
      </c>
      <c r="CL600" s="72" t="str">
        <f t="shared" si="2058"/>
        <v/>
      </c>
      <c r="CM600" s="72" t="str">
        <f t="shared" si="2058"/>
        <v/>
      </c>
      <c r="CN600" s="72" t="str">
        <f t="shared" si="2058"/>
        <v/>
      </c>
      <c r="CO600" s="72" t="str">
        <f t="shared" si="2058"/>
        <v/>
      </c>
      <c r="CP600" s="72" t="str">
        <f t="shared" si="2058"/>
        <v/>
      </c>
      <c r="CQ600" s="72" t="str">
        <f t="shared" si="2058"/>
        <v/>
      </c>
      <c r="CR600" s="72" t="str">
        <f t="shared" si="2058"/>
        <v/>
      </c>
      <c r="CS600" s="72" t="str">
        <f t="shared" si="2058"/>
        <v/>
      </c>
      <c r="CT600" s="72" t="str">
        <f t="shared" si="2058"/>
        <v/>
      </c>
      <c r="CU600" s="72" t="str">
        <f t="shared" si="2058"/>
        <v/>
      </c>
      <c r="CV600" s="72" t="str">
        <f t="shared" si="2058"/>
        <v/>
      </c>
      <c r="CW600" s="72" t="str">
        <f t="shared" si="2058"/>
        <v/>
      </c>
      <c r="CX600" s="72" t="str">
        <f t="shared" si="2058"/>
        <v/>
      </c>
      <c r="CY600" s="72" t="str">
        <f t="shared" si="2058"/>
        <v/>
      </c>
      <c r="CZ600" s="72" t="str">
        <f t="shared" si="2058"/>
        <v/>
      </c>
      <c r="DA600" s="72" t="str">
        <f t="shared" si="2058"/>
        <v/>
      </c>
      <c r="DB600" s="72" t="str">
        <f t="shared" si="2058"/>
        <v/>
      </c>
      <c r="DC600" s="72" t="str">
        <f t="shared" ref="DC600:DV600" si="2059">IF(DC$542&lt;&gt;"",$F68,"")</f>
        <v/>
      </c>
      <c r="DD600" s="72" t="str">
        <f t="shared" si="2059"/>
        <v/>
      </c>
      <c r="DE600" s="72" t="str">
        <f t="shared" si="2059"/>
        <v/>
      </c>
      <c r="DF600" s="72" t="str">
        <f t="shared" si="2059"/>
        <v/>
      </c>
      <c r="DG600" s="72" t="str">
        <f t="shared" si="2059"/>
        <v/>
      </c>
      <c r="DH600" s="72" t="str">
        <f t="shared" si="2059"/>
        <v/>
      </c>
      <c r="DI600" s="72" t="str">
        <f t="shared" si="2059"/>
        <v/>
      </c>
      <c r="DJ600" s="72" t="str">
        <f t="shared" si="2059"/>
        <v/>
      </c>
      <c r="DK600" s="72" t="str">
        <f t="shared" si="2059"/>
        <v/>
      </c>
      <c r="DL600" s="72" t="str">
        <f t="shared" si="2059"/>
        <v/>
      </c>
      <c r="DM600" s="72" t="str">
        <f t="shared" si="2059"/>
        <v/>
      </c>
      <c r="DN600" s="72" t="str">
        <f t="shared" si="2059"/>
        <v/>
      </c>
      <c r="DO600" s="72" t="str">
        <f t="shared" si="2059"/>
        <v/>
      </c>
      <c r="DP600" s="72" t="str">
        <f t="shared" si="2059"/>
        <v/>
      </c>
      <c r="DQ600" s="72" t="str">
        <f t="shared" si="2059"/>
        <v/>
      </c>
      <c r="DR600" s="72" t="str">
        <f t="shared" si="2059"/>
        <v/>
      </c>
      <c r="DS600" s="72" t="str">
        <f t="shared" si="2059"/>
        <v/>
      </c>
      <c r="DT600" s="72" t="str">
        <f t="shared" si="2059"/>
        <v/>
      </c>
      <c r="DU600" s="72" t="str">
        <f t="shared" si="2059"/>
        <v/>
      </c>
      <c r="DV600" s="72" t="str">
        <f t="shared" si="2059"/>
        <v/>
      </c>
      <c r="DZ600" t="s">
        <v>1863</v>
      </c>
      <c r="EA600" t="s">
        <v>1647</v>
      </c>
      <c r="EB600" t="s">
        <v>11122</v>
      </c>
      <c r="EC600" t="s">
        <v>12786</v>
      </c>
    </row>
    <row r="601" spans="10:133" x14ac:dyDescent="0.25">
      <c r="J601" s="72" t="str">
        <f>IF(PEDIDO!C94&lt;&gt;"",PEDIDO!B94,"")</f>
        <v/>
      </c>
      <c r="K601" s="72" t="str">
        <f t="shared" ref="K601:AP601" si="2060">IF(K$542&lt;&gt;"",$F69,"")</f>
        <v/>
      </c>
      <c r="L601" s="72" t="str">
        <f t="shared" si="2060"/>
        <v/>
      </c>
      <c r="M601" s="72" t="str">
        <f t="shared" si="2060"/>
        <v/>
      </c>
      <c r="N601" s="72" t="str">
        <f t="shared" si="2060"/>
        <v/>
      </c>
      <c r="O601" s="72" t="str">
        <f t="shared" si="2060"/>
        <v/>
      </c>
      <c r="P601" s="72" t="str">
        <f t="shared" si="2060"/>
        <v/>
      </c>
      <c r="Q601" s="72" t="str">
        <f t="shared" si="2060"/>
        <v/>
      </c>
      <c r="R601" s="72" t="str">
        <f t="shared" si="2060"/>
        <v/>
      </c>
      <c r="S601" s="72" t="str">
        <f t="shared" si="2060"/>
        <v/>
      </c>
      <c r="T601" s="72" t="str">
        <f t="shared" si="2060"/>
        <v/>
      </c>
      <c r="U601" s="72" t="str">
        <f t="shared" si="2060"/>
        <v/>
      </c>
      <c r="V601" s="72" t="str">
        <f t="shared" si="2060"/>
        <v/>
      </c>
      <c r="W601" s="72" t="str">
        <f t="shared" si="2060"/>
        <v/>
      </c>
      <c r="X601" s="72" t="str">
        <f t="shared" si="2060"/>
        <v/>
      </c>
      <c r="Y601" s="72" t="str">
        <f t="shared" si="2060"/>
        <v/>
      </c>
      <c r="Z601" s="72" t="str">
        <f t="shared" si="2060"/>
        <v/>
      </c>
      <c r="AA601" s="72" t="str">
        <f t="shared" si="2060"/>
        <v/>
      </c>
      <c r="AB601" s="72" t="str">
        <f t="shared" si="2060"/>
        <v/>
      </c>
      <c r="AC601" s="72" t="str">
        <f t="shared" si="2060"/>
        <v/>
      </c>
      <c r="AD601" s="72" t="str">
        <f t="shared" si="2060"/>
        <v/>
      </c>
      <c r="AE601" s="72" t="str">
        <f t="shared" si="2060"/>
        <v/>
      </c>
      <c r="AF601" s="72" t="str">
        <f t="shared" si="2060"/>
        <v/>
      </c>
      <c r="AG601" s="72" t="str">
        <f t="shared" si="2060"/>
        <v/>
      </c>
      <c r="AH601" s="72" t="str">
        <f t="shared" si="2060"/>
        <v/>
      </c>
      <c r="AI601" s="72" t="str">
        <f t="shared" si="2060"/>
        <v/>
      </c>
      <c r="AJ601" s="72" t="str">
        <f t="shared" si="2060"/>
        <v/>
      </c>
      <c r="AK601" s="72" t="str">
        <f t="shared" si="2060"/>
        <v/>
      </c>
      <c r="AL601" s="72" t="str">
        <f t="shared" si="2060"/>
        <v/>
      </c>
      <c r="AM601" s="72" t="str">
        <f t="shared" si="2060"/>
        <v/>
      </c>
      <c r="AN601" s="72" t="str">
        <f t="shared" si="2060"/>
        <v/>
      </c>
      <c r="AO601" s="72" t="str">
        <f t="shared" si="2060"/>
        <v/>
      </c>
      <c r="AP601" s="72" t="str">
        <f t="shared" si="2060"/>
        <v/>
      </c>
      <c r="AQ601" s="72" t="str">
        <f t="shared" ref="AQ601:BV601" si="2061">IF(AQ$542&lt;&gt;"",$F69,"")</f>
        <v/>
      </c>
      <c r="AR601" s="72" t="str">
        <f t="shared" si="2061"/>
        <v/>
      </c>
      <c r="AS601" s="72" t="str">
        <f t="shared" si="2061"/>
        <v/>
      </c>
      <c r="AT601" s="72" t="str">
        <f t="shared" si="2061"/>
        <v/>
      </c>
      <c r="AU601" s="72" t="str">
        <f t="shared" si="2061"/>
        <v/>
      </c>
      <c r="AV601" s="72" t="str">
        <f t="shared" si="2061"/>
        <v/>
      </c>
      <c r="AW601" s="72" t="str">
        <f t="shared" si="2061"/>
        <v/>
      </c>
      <c r="AX601" s="72" t="str">
        <f t="shared" si="2061"/>
        <v/>
      </c>
      <c r="AY601" s="72" t="str">
        <f t="shared" si="2061"/>
        <v/>
      </c>
      <c r="AZ601" s="72" t="str">
        <f t="shared" si="2061"/>
        <v/>
      </c>
      <c r="BA601" s="72" t="str">
        <f t="shared" si="2061"/>
        <v/>
      </c>
      <c r="BB601" s="72" t="str">
        <f t="shared" si="2061"/>
        <v/>
      </c>
      <c r="BC601" s="72" t="str">
        <f t="shared" si="2061"/>
        <v/>
      </c>
      <c r="BD601" s="72" t="str">
        <f t="shared" si="2061"/>
        <v/>
      </c>
      <c r="BE601" s="72" t="str">
        <f t="shared" si="2061"/>
        <v/>
      </c>
      <c r="BF601" s="72" t="str">
        <f t="shared" si="2061"/>
        <v/>
      </c>
      <c r="BG601" s="72" t="str">
        <f t="shared" si="2061"/>
        <v/>
      </c>
      <c r="BH601" s="72" t="str">
        <f t="shared" si="2061"/>
        <v/>
      </c>
      <c r="BI601" s="72" t="str">
        <f t="shared" si="2061"/>
        <v/>
      </c>
      <c r="BJ601" s="72" t="str">
        <f t="shared" si="2061"/>
        <v/>
      </c>
      <c r="BK601" s="72" t="str">
        <f t="shared" si="2061"/>
        <v/>
      </c>
      <c r="BL601" s="72" t="str">
        <f t="shared" si="2061"/>
        <v/>
      </c>
      <c r="BM601" s="72" t="str">
        <f t="shared" si="2061"/>
        <v/>
      </c>
      <c r="BN601" s="72" t="str">
        <f t="shared" si="2061"/>
        <v/>
      </c>
      <c r="BO601" s="72" t="str">
        <f t="shared" si="2061"/>
        <v/>
      </c>
      <c r="BP601" s="72" t="str">
        <f t="shared" si="2061"/>
        <v/>
      </c>
      <c r="BQ601" s="72" t="str">
        <f t="shared" si="2061"/>
        <v/>
      </c>
      <c r="BR601" s="72" t="str">
        <f t="shared" si="2061"/>
        <v/>
      </c>
      <c r="BS601" s="72" t="str">
        <f t="shared" si="2061"/>
        <v/>
      </c>
      <c r="BT601" s="72" t="str">
        <f t="shared" si="2061"/>
        <v/>
      </c>
      <c r="BU601" s="72" t="str">
        <f t="shared" si="2061"/>
        <v/>
      </c>
      <c r="BV601" s="72" t="str">
        <f t="shared" si="2061"/>
        <v/>
      </c>
      <c r="BW601" s="72" t="str">
        <f t="shared" ref="BW601:DB601" si="2062">IF(BW$542&lt;&gt;"",$F69,"")</f>
        <v/>
      </c>
      <c r="BX601" s="72" t="str">
        <f t="shared" si="2062"/>
        <v/>
      </c>
      <c r="BY601" s="72" t="str">
        <f t="shared" si="2062"/>
        <v/>
      </c>
      <c r="BZ601" s="72" t="str">
        <f t="shared" si="2062"/>
        <v/>
      </c>
      <c r="CA601" s="72" t="str">
        <f t="shared" si="2062"/>
        <v/>
      </c>
      <c r="CB601" s="72" t="str">
        <f t="shared" si="2062"/>
        <v/>
      </c>
      <c r="CC601" s="72" t="str">
        <f t="shared" si="2062"/>
        <v/>
      </c>
      <c r="CD601" s="72" t="str">
        <f t="shared" si="2062"/>
        <v/>
      </c>
      <c r="CE601" s="72" t="str">
        <f t="shared" si="2062"/>
        <v/>
      </c>
      <c r="CF601" s="72" t="str">
        <f t="shared" si="2062"/>
        <v/>
      </c>
      <c r="CG601" s="72" t="str">
        <f t="shared" si="2062"/>
        <v/>
      </c>
      <c r="CH601" s="72" t="str">
        <f t="shared" si="2062"/>
        <v/>
      </c>
      <c r="CI601" s="72" t="str">
        <f t="shared" si="2062"/>
        <v/>
      </c>
      <c r="CJ601" s="72" t="str">
        <f t="shared" si="2062"/>
        <v/>
      </c>
      <c r="CK601" s="72" t="str">
        <f t="shared" si="2062"/>
        <v/>
      </c>
      <c r="CL601" s="72" t="str">
        <f t="shared" si="2062"/>
        <v/>
      </c>
      <c r="CM601" s="72" t="str">
        <f t="shared" si="2062"/>
        <v/>
      </c>
      <c r="CN601" s="72" t="str">
        <f t="shared" si="2062"/>
        <v/>
      </c>
      <c r="CO601" s="72" t="str">
        <f t="shared" si="2062"/>
        <v/>
      </c>
      <c r="CP601" s="72" t="str">
        <f t="shared" si="2062"/>
        <v/>
      </c>
      <c r="CQ601" s="72" t="str">
        <f t="shared" si="2062"/>
        <v/>
      </c>
      <c r="CR601" s="72" t="str">
        <f t="shared" si="2062"/>
        <v/>
      </c>
      <c r="CS601" s="72" t="str">
        <f t="shared" si="2062"/>
        <v/>
      </c>
      <c r="CT601" s="72" t="str">
        <f t="shared" si="2062"/>
        <v/>
      </c>
      <c r="CU601" s="72" t="str">
        <f t="shared" si="2062"/>
        <v/>
      </c>
      <c r="CV601" s="72" t="str">
        <f t="shared" si="2062"/>
        <v/>
      </c>
      <c r="CW601" s="72" t="str">
        <f t="shared" si="2062"/>
        <v/>
      </c>
      <c r="CX601" s="72" t="str">
        <f t="shared" si="2062"/>
        <v/>
      </c>
      <c r="CY601" s="72" t="str">
        <f t="shared" si="2062"/>
        <v/>
      </c>
      <c r="CZ601" s="72" t="str">
        <f t="shared" si="2062"/>
        <v/>
      </c>
      <c r="DA601" s="72" t="str">
        <f t="shared" si="2062"/>
        <v/>
      </c>
      <c r="DB601" s="72" t="str">
        <f t="shared" si="2062"/>
        <v/>
      </c>
      <c r="DC601" s="72" t="str">
        <f t="shared" ref="DC601:DV601" si="2063">IF(DC$542&lt;&gt;"",$F69,"")</f>
        <v/>
      </c>
      <c r="DD601" s="72" t="str">
        <f t="shared" si="2063"/>
        <v/>
      </c>
      <c r="DE601" s="72" t="str">
        <f t="shared" si="2063"/>
        <v/>
      </c>
      <c r="DF601" s="72" t="str">
        <f t="shared" si="2063"/>
        <v/>
      </c>
      <c r="DG601" s="72" t="str">
        <f t="shared" si="2063"/>
        <v/>
      </c>
      <c r="DH601" s="72" t="str">
        <f t="shared" si="2063"/>
        <v/>
      </c>
      <c r="DI601" s="72" t="str">
        <f t="shared" si="2063"/>
        <v/>
      </c>
      <c r="DJ601" s="72" t="str">
        <f t="shared" si="2063"/>
        <v/>
      </c>
      <c r="DK601" s="72" t="str">
        <f t="shared" si="2063"/>
        <v/>
      </c>
      <c r="DL601" s="72" t="str">
        <f t="shared" si="2063"/>
        <v/>
      </c>
      <c r="DM601" s="72" t="str">
        <f t="shared" si="2063"/>
        <v/>
      </c>
      <c r="DN601" s="72" t="str">
        <f t="shared" si="2063"/>
        <v/>
      </c>
      <c r="DO601" s="72" t="str">
        <f t="shared" si="2063"/>
        <v/>
      </c>
      <c r="DP601" s="72" t="str">
        <f t="shared" si="2063"/>
        <v/>
      </c>
      <c r="DQ601" s="72" t="str">
        <f t="shared" si="2063"/>
        <v/>
      </c>
      <c r="DR601" s="72" t="str">
        <f t="shared" si="2063"/>
        <v/>
      </c>
      <c r="DS601" s="72" t="str">
        <f t="shared" si="2063"/>
        <v/>
      </c>
      <c r="DT601" s="72" t="str">
        <f t="shared" si="2063"/>
        <v/>
      </c>
      <c r="DU601" s="72" t="str">
        <f t="shared" si="2063"/>
        <v/>
      </c>
      <c r="DV601" s="72" t="str">
        <f t="shared" si="2063"/>
        <v/>
      </c>
      <c r="DZ601" t="s">
        <v>1864</v>
      </c>
      <c r="EA601" t="s">
        <v>7393</v>
      </c>
      <c r="EB601" t="s">
        <v>11123</v>
      </c>
      <c r="EC601" t="s">
        <v>12787</v>
      </c>
    </row>
    <row r="602" spans="10:133" x14ac:dyDescent="0.25">
      <c r="J602" s="72" t="str">
        <f>IF(PEDIDO!C95&lt;&gt;"",PEDIDO!B95,"")</f>
        <v/>
      </c>
      <c r="K602" s="72" t="str">
        <f t="shared" ref="K602:AP602" si="2064">IF(K$542&lt;&gt;"",$F70,"")</f>
        <v/>
      </c>
      <c r="L602" s="72" t="str">
        <f t="shared" si="2064"/>
        <v/>
      </c>
      <c r="M602" s="72" t="str">
        <f t="shared" si="2064"/>
        <v/>
      </c>
      <c r="N602" s="72" t="str">
        <f t="shared" si="2064"/>
        <v/>
      </c>
      <c r="O602" s="72" t="str">
        <f t="shared" si="2064"/>
        <v/>
      </c>
      <c r="P602" s="72" t="str">
        <f t="shared" si="2064"/>
        <v/>
      </c>
      <c r="Q602" s="72" t="str">
        <f t="shared" si="2064"/>
        <v/>
      </c>
      <c r="R602" s="72" t="str">
        <f t="shared" si="2064"/>
        <v/>
      </c>
      <c r="S602" s="72" t="str">
        <f t="shared" si="2064"/>
        <v/>
      </c>
      <c r="T602" s="72" t="str">
        <f t="shared" si="2064"/>
        <v/>
      </c>
      <c r="U602" s="72" t="str">
        <f t="shared" si="2064"/>
        <v/>
      </c>
      <c r="V602" s="72" t="str">
        <f t="shared" si="2064"/>
        <v/>
      </c>
      <c r="W602" s="72" t="str">
        <f t="shared" si="2064"/>
        <v/>
      </c>
      <c r="X602" s="72" t="str">
        <f t="shared" si="2064"/>
        <v/>
      </c>
      <c r="Y602" s="72" t="str">
        <f t="shared" si="2064"/>
        <v/>
      </c>
      <c r="Z602" s="72" t="str">
        <f t="shared" si="2064"/>
        <v/>
      </c>
      <c r="AA602" s="72" t="str">
        <f t="shared" si="2064"/>
        <v/>
      </c>
      <c r="AB602" s="72" t="str">
        <f t="shared" si="2064"/>
        <v/>
      </c>
      <c r="AC602" s="72" t="str">
        <f t="shared" si="2064"/>
        <v/>
      </c>
      <c r="AD602" s="72" t="str">
        <f t="shared" si="2064"/>
        <v/>
      </c>
      <c r="AE602" s="72" t="str">
        <f t="shared" si="2064"/>
        <v/>
      </c>
      <c r="AF602" s="72" t="str">
        <f t="shared" si="2064"/>
        <v/>
      </c>
      <c r="AG602" s="72" t="str">
        <f t="shared" si="2064"/>
        <v/>
      </c>
      <c r="AH602" s="72" t="str">
        <f t="shared" si="2064"/>
        <v/>
      </c>
      <c r="AI602" s="72" t="str">
        <f t="shared" si="2064"/>
        <v/>
      </c>
      <c r="AJ602" s="72" t="str">
        <f t="shared" si="2064"/>
        <v/>
      </c>
      <c r="AK602" s="72" t="str">
        <f t="shared" si="2064"/>
        <v/>
      </c>
      <c r="AL602" s="72" t="str">
        <f t="shared" si="2064"/>
        <v/>
      </c>
      <c r="AM602" s="72" t="str">
        <f t="shared" si="2064"/>
        <v/>
      </c>
      <c r="AN602" s="72" t="str">
        <f t="shared" si="2064"/>
        <v/>
      </c>
      <c r="AO602" s="72" t="str">
        <f t="shared" si="2064"/>
        <v/>
      </c>
      <c r="AP602" s="72" t="str">
        <f t="shared" si="2064"/>
        <v/>
      </c>
      <c r="AQ602" s="72" t="str">
        <f t="shared" ref="AQ602:BV602" si="2065">IF(AQ$542&lt;&gt;"",$F70,"")</f>
        <v/>
      </c>
      <c r="AR602" s="72" t="str">
        <f t="shared" si="2065"/>
        <v/>
      </c>
      <c r="AS602" s="72" t="str">
        <f t="shared" si="2065"/>
        <v/>
      </c>
      <c r="AT602" s="72" t="str">
        <f t="shared" si="2065"/>
        <v/>
      </c>
      <c r="AU602" s="72" t="str">
        <f t="shared" si="2065"/>
        <v/>
      </c>
      <c r="AV602" s="72" t="str">
        <f t="shared" si="2065"/>
        <v/>
      </c>
      <c r="AW602" s="72" t="str">
        <f t="shared" si="2065"/>
        <v/>
      </c>
      <c r="AX602" s="72" t="str">
        <f t="shared" si="2065"/>
        <v/>
      </c>
      <c r="AY602" s="72" t="str">
        <f t="shared" si="2065"/>
        <v/>
      </c>
      <c r="AZ602" s="72" t="str">
        <f t="shared" si="2065"/>
        <v/>
      </c>
      <c r="BA602" s="72" t="str">
        <f t="shared" si="2065"/>
        <v/>
      </c>
      <c r="BB602" s="72" t="str">
        <f t="shared" si="2065"/>
        <v/>
      </c>
      <c r="BC602" s="72" t="str">
        <f t="shared" si="2065"/>
        <v/>
      </c>
      <c r="BD602" s="72" t="str">
        <f t="shared" si="2065"/>
        <v/>
      </c>
      <c r="BE602" s="72" t="str">
        <f t="shared" si="2065"/>
        <v/>
      </c>
      <c r="BF602" s="72" t="str">
        <f t="shared" si="2065"/>
        <v/>
      </c>
      <c r="BG602" s="72" t="str">
        <f t="shared" si="2065"/>
        <v/>
      </c>
      <c r="BH602" s="72" t="str">
        <f t="shared" si="2065"/>
        <v/>
      </c>
      <c r="BI602" s="72" t="str">
        <f t="shared" si="2065"/>
        <v/>
      </c>
      <c r="BJ602" s="72" t="str">
        <f t="shared" si="2065"/>
        <v/>
      </c>
      <c r="BK602" s="72" t="str">
        <f t="shared" si="2065"/>
        <v/>
      </c>
      <c r="BL602" s="72" t="str">
        <f t="shared" si="2065"/>
        <v/>
      </c>
      <c r="BM602" s="72" t="str">
        <f t="shared" si="2065"/>
        <v/>
      </c>
      <c r="BN602" s="72" t="str">
        <f t="shared" si="2065"/>
        <v/>
      </c>
      <c r="BO602" s="72" t="str">
        <f t="shared" si="2065"/>
        <v/>
      </c>
      <c r="BP602" s="72" t="str">
        <f t="shared" si="2065"/>
        <v/>
      </c>
      <c r="BQ602" s="72" t="str">
        <f t="shared" si="2065"/>
        <v/>
      </c>
      <c r="BR602" s="72" t="str">
        <f t="shared" si="2065"/>
        <v/>
      </c>
      <c r="BS602" s="72" t="str">
        <f t="shared" si="2065"/>
        <v/>
      </c>
      <c r="BT602" s="72" t="str">
        <f t="shared" si="2065"/>
        <v/>
      </c>
      <c r="BU602" s="72" t="str">
        <f t="shared" si="2065"/>
        <v/>
      </c>
      <c r="BV602" s="72" t="str">
        <f t="shared" si="2065"/>
        <v/>
      </c>
      <c r="BW602" s="72" t="str">
        <f t="shared" ref="BW602:DB602" si="2066">IF(BW$542&lt;&gt;"",$F70,"")</f>
        <v/>
      </c>
      <c r="BX602" s="72" t="str">
        <f t="shared" si="2066"/>
        <v/>
      </c>
      <c r="BY602" s="72" t="str">
        <f t="shared" si="2066"/>
        <v/>
      </c>
      <c r="BZ602" s="72" t="str">
        <f t="shared" si="2066"/>
        <v/>
      </c>
      <c r="CA602" s="72" t="str">
        <f t="shared" si="2066"/>
        <v/>
      </c>
      <c r="CB602" s="72" t="str">
        <f t="shared" si="2066"/>
        <v/>
      </c>
      <c r="CC602" s="72" t="str">
        <f t="shared" si="2066"/>
        <v/>
      </c>
      <c r="CD602" s="72" t="str">
        <f t="shared" si="2066"/>
        <v/>
      </c>
      <c r="CE602" s="72" t="str">
        <f t="shared" si="2066"/>
        <v/>
      </c>
      <c r="CF602" s="72" t="str">
        <f t="shared" si="2066"/>
        <v/>
      </c>
      <c r="CG602" s="72" t="str">
        <f t="shared" si="2066"/>
        <v/>
      </c>
      <c r="CH602" s="72" t="str">
        <f t="shared" si="2066"/>
        <v/>
      </c>
      <c r="CI602" s="72" t="str">
        <f t="shared" si="2066"/>
        <v/>
      </c>
      <c r="CJ602" s="72" t="str">
        <f t="shared" si="2066"/>
        <v/>
      </c>
      <c r="CK602" s="72" t="str">
        <f t="shared" si="2066"/>
        <v/>
      </c>
      <c r="CL602" s="72" t="str">
        <f t="shared" si="2066"/>
        <v/>
      </c>
      <c r="CM602" s="72" t="str">
        <f t="shared" si="2066"/>
        <v/>
      </c>
      <c r="CN602" s="72" t="str">
        <f t="shared" si="2066"/>
        <v/>
      </c>
      <c r="CO602" s="72" t="str">
        <f t="shared" si="2066"/>
        <v/>
      </c>
      <c r="CP602" s="72" t="str">
        <f t="shared" si="2066"/>
        <v/>
      </c>
      <c r="CQ602" s="72" t="str">
        <f t="shared" si="2066"/>
        <v/>
      </c>
      <c r="CR602" s="72" t="str">
        <f t="shared" si="2066"/>
        <v/>
      </c>
      <c r="CS602" s="72" t="str">
        <f t="shared" si="2066"/>
        <v/>
      </c>
      <c r="CT602" s="72" t="str">
        <f t="shared" si="2066"/>
        <v/>
      </c>
      <c r="CU602" s="72" t="str">
        <f t="shared" si="2066"/>
        <v/>
      </c>
      <c r="CV602" s="72" t="str">
        <f t="shared" si="2066"/>
        <v/>
      </c>
      <c r="CW602" s="72" t="str">
        <f t="shared" si="2066"/>
        <v/>
      </c>
      <c r="CX602" s="72" t="str">
        <f t="shared" si="2066"/>
        <v/>
      </c>
      <c r="CY602" s="72" t="str">
        <f t="shared" si="2066"/>
        <v/>
      </c>
      <c r="CZ602" s="72" t="str">
        <f t="shared" si="2066"/>
        <v/>
      </c>
      <c r="DA602" s="72" t="str">
        <f t="shared" si="2066"/>
        <v/>
      </c>
      <c r="DB602" s="72" t="str">
        <f t="shared" si="2066"/>
        <v/>
      </c>
      <c r="DC602" s="72" t="str">
        <f t="shared" ref="DC602:DV602" si="2067">IF(DC$542&lt;&gt;"",$F70,"")</f>
        <v/>
      </c>
      <c r="DD602" s="72" t="str">
        <f t="shared" si="2067"/>
        <v/>
      </c>
      <c r="DE602" s="72" t="str">
        <f t="shared" si="2067"/>
        <v/>
      </c>
      <c r="DF602" s="72" t="str">
        <f t="shared" si="2067"/>
        <v/>
      </c>
      <c r="DG602" s="72" t="str">
        <f t="shared" si="2067"/>
        <v/>
      </c>
      <c r="DH602" s="72" t="str">
        <f t="shared" si="2067"/>
        <v/>
      </c>
      <c r="DI602" s="72" t="str">
        <f t="shared" si="2067"/>
        <v/>
      </c>
      <c r="DJ602" s="72" t="str">
        <f t="shared" si="2067"/>
        <v/>
      </c>
      <c r="DK602" s="72" t="str">
        <f t="shared" si="2067"/>
        <v/>
      </c>
      <c r="DL602" s="72" t="str">
        <f t="shared" si="2067"/>
        <v/>
      </c>
      <c r="DM602" s="72" t="str">
        <f t="shared" si="2067"/>
        <v/>
      </c>
      <c r="DN602" s="72" t="str">
        <f t="shared" si="2067"/>
        <v/>
      </c>
      <c r="DO602" s="72" t="str">
        <f t="shared" si="2067"/>
        <v/>
      </c>
      <c r="DP602" s="72" t="str">
        <f t="shared" si="2067"/>
        <v/>
      </c>
      <c r="DQ602" s="72" t="str">
        <f t="shared" si="2067"/>
        <v/>
      </c>
      <c r="DR602" s="72" t="str">
        <f t="shared" si="2067"/>
        <v/>
      </c>
      <c r="DS602" s="72" t="str">
        <f t="shared" si="2067"/>
        <v/>
      </c>
      <c r="DT602" s="72" t="str">
        <f t="shared" si="2067"/>
        <v/>
      </c>
      <c r="DU602" s="72" t="str">
        <f t="shared" si="2067"/>
        <v/>
      </c>
      <c r="DV602" s="72" t="str">
        <f t="shared" si="2067"/>
        <v/>
      </c>
      <c r="DZ602" t="s">
        <v>1865</v>
      </c>
      <c r="EA602" t="s">
        <v>7394</v>
      </c>
      <c r="EB602" t="s">
        <v>11124</v>
      </c>
      <c r="EC602" t="s">
        <v>12788</v>
      </c>
    </row>
    <row r="603" spans="10:133" x14ac:dyDescent="0.25">
      <c r="J603" s="72" t="str">
        <f>IF(PEDIDO!C96&lt;&gt;"",PEDIDO!B96,"")</f>
        <v/>
      </c>
      <c r="K603" s="72" t="str">
        <f t="shared" ref="K603:AP603" si="2068">IF(K$542&lt;&gt;"",$F71,"")</f>
        <v/>
      </c>
      <c r="L603" s="72" t="str">
        <f t="shared" si="2068"/>
        <v/>
      </c>
      <c r="M603" s="72" t="str">
        <f t="shared" si="2068"/>
        <v/>
      </c>
      <c r="N603" s="72" t="str">
        <f t="shared" si="2068"/>
        <v/>
      </c>
      <c r="O603" s="72" t="str">
        <f t="shared" si="2068"/>
        <v/>
      </c>
      <c r="P603" s="72" t="str">
        <f t="shared" si="2068"/>
        <v/>
      </c>
      <c r="Q603" s="72" t="str">
        <f t="shared" si="2068"/>
        <v/>
      </c>
      <c r="R603" s="72" t="str">
        <f t="shared" si="2068"/>
        <v/>
      </c>
      <c r="S603" s="72" t="str">
        <f t="shared" si="2068"/>
        <v/>
      </c>
      <c r="T603" s="72" t="str">
        <f t="shared" si="2068"/>
        <v/>
      </c>
      <c r="U603" s="72" t="str">
        <f t="shared" si="2068"/>
        <v/>
      </c>
      <c r="V603" s="72" t="str">
        <f t="shared" si="2068"/>
        <v/>
      </c>
      <c r="W603" s="72" t="str">
        <f t="shared" si="2068"/>
        <v/>
      </c>
      <c r="X603" s="72" t="str">
        <f t="shared" si="2068"/>
        <v/>
      </c>
      <c r="Y603" s="72" t="str">
        <f t="shared" si="2068"/>
        <v/>
      </c>
      <c r="Z603" s="72" t="str">
        <f t="shared" si="2068"/>
        <v/>
      </c>
      <c r="AA603" s="72" t="str">
        <f t="shared" si="2068"/>
        <v/>
      </c>
      <c r="AB603" s="72" t="str">
        <f t="shared" si="2068"/>
        <v/>
      </c>
      <c r="AC603" s="72" t="str">
        <f t="shared" si="2068"/>
        <v/>
      </c>
      <c r="AD603" s="72" t="str">
        <f t="shared" si="2068"/>
        <v/>
      </c>
      <c r="AE603" s="72" t="str">
        <f t="shared" si="2068"/>
        <v/>
      </c>
      <c r="AF603" s="72" t="str">
        <f t="shared" si="2068"/>
        <v/>
      </c>
      <c r="AG603" s="72" t="str">
        <f t="shared" si="2068"/>
        <v/>
      </c>
      <c r="AH603" s="72" t="str">
        <f t="shared" si="2068"/>
        <v/>
      </c>
      <c r="AI603" s="72" t="str">
        <f t="shared" si="2068"/>
        <v/>
      </c>
      <c r="AJ603" s="72" t="str">
        <f t="shared" si="2068"/>
        <v/>
      </c>
      <c r="AK603" s="72" t="str">
        <f t="shared" si="2068"/>
        <v/>
      </c>
      <c r="AL603" s="72" t="str">
        <f t="shared" si="2068"/>
        <v/>
      </c>
      <c r="AM603" s="72" t="str">
        <f t="shared" si="2068"/>
        <v/>
      </c>
      <c r="AN603" s="72" t="str">
        <f t="shared" si="2068"/>
        <v/>
      </c>
      <c r="AO603" s="72" t="str">
        <f t="shared" si="2068"/>
        <v/>
      </c>
      <c r="AP603" s="72" t="str">
        <f t="shared" si="2068"/>
        <v/>
      </c>
      <c r="AQ603" s="72" t="str">
        <f t="shared" ref="AQ603:BV603" si="2069">IF(AQ$542&lt;&gt;"",$F71,"")</f>
        <v/>
      </c>
      <c r="AR603" s="72" t="str">
        <f t="shared" si="2069"/>
        <v/>
      </c>
      <c r="AS603" s="72" t="str">
        <f t="shared" si="2069"/>
        <v/>
      </c>
      <c r="AT603" s="72" t="str">
        <f t="shared" si="2069"/>
        <v/>
      </c>
      <c r="AU603" s="72" t="str">
        <f t="shared" si="2069"/>
        <v/>
      </c>
      <c r="AV603" s="72" t="str">
        <f t="shared" si="2069"/>
        <v/>
      </c>
      <c r="AW603" s="72" t="str">
        <f t="shared" si="2069"/>
        <v/>
      </c>
      <c r="AX603" s="72" t="str">
        <f t="shared" si="2069"/>
        <v/>
      </c>
      <c r="AY603" s="72" t="str">
        <f t="shared" si="2069"/>
        <v/>
      </c>
      <c r="AZ603" s="72" t="str">
        <f t="shared" si="2069"/>
        <v/>
      </c>
      <c r="BA603" s="72" t="str">
        <f t="shared" si="2069"/>
        <v/>
      </c>
      <c r="BB603" s="72" t="str">
        <f t="shared" si="2069"/>
        <v/>
      </c>
      <c r="BC603" s="72" t="str">
        <f t="shared" si="2069"/>
        <v/>
      </c>
      <c r="BD603" s="72" t="str">
        <f t="shared" si="2069"/>
        <v/>
      </c>
      <c r="BE603" s="72" t="str">
        <f t="shared" si="2069"/>
        <v/>
      </c>
      <c r="BF603" s="72" t="str">
        <f t="shared" si="2069"/>
        <v/>
      </c>
      <c r="BG603" s="72" t="str">
        <f t="shared" si="2069"/>
        <v/>
      </c>
      <c r="BH603" s="72" t="str">
        <f t="shared" si="2069"/>
        <v/>
      </c>
      <c r="BI603" s="72" t="str">
        <f t="shared" si="2069"/>
        <v/>
      </c>
      <c r="BJ603" s="72" t="str">
        <f t="shared" si="2069"/>
        <v/>
      </c>
      <c r="BK603" s="72" t="str">
        <f t="shared" si="2069"/>
        <v/>
      </c>
      <c r="BL603" s="72" t="str">
        <f t="shared" si="2069"/>
        <v/>
      </c>
      <c r="BM603" s="72" t="str">
        <f t="shared" si="2069"/>
        <v/>
      </c>
      <c r="BN603" s="72" t="str">
        <f t="shared" si="2069"/>
        <v/>
      </c>
      <c r="BO603" s="72" t="str">
        <f t="shared" si="2069"/>
        <v/>
      </c>
      <c r="BP603" s="72" t="str">
        <f t="shared" si="2069"/>
        <v/>
      </c>
      <c r="BQ603" s="72" t="str">
        <f t="shared" si="2069"/>
        <v/>
      </c>
      <c r="BR603" s="72" t="str">
        <f t="shared" si="2069"/>
        <v/>
      </c>
      <c r="BS603" s="72" t="str">
        <f t="shared" si="2069"/>
        <v/>
      </c>
      <c r="BT603" s="72" t="str">
        <f t="shared" si="2069"/>
        <v/>
      </c>
      <c r="BU603" s="72" t="str">
        <f t="shared" si="2069"/>
        <v/>
      </c>
      <c r="BV603" s="72" t="str">
        <f t="shared" si="2069"/>
        <v/>
      </c>
      <c r="BW603" s="72" t="str">
        <f t="shared" ref="BW603:DB603" si="2070">IF(BW$542&lt;&gt;"",$F71,"")</f>
        <v/>
      </c>
      <c r="BX603" s="72" t="str">
        <f t="shared" si="2070"/>
        <v/>
      </c>
      <c r="BY603" s="72" t="str">
        <f t="shared" si="2070"/>
        <v/>
      </c>
      <c r="BZ603" s="72" t="str">
        <f t="shared" si="2070"/>
        <v/>
      </c>
      <c r="CA603" s="72" t="str">
        <f t="shared" si="2070"/>
        <v/>
      </c>
      <c r="CB603" s="72" t="str">
        <f t="shared" si="2070"/>
        <v/>
      </c>
      <c r="CC603" s="72" t="str">
        <f t="shared" si="2070"/>
        <v/>
      </c>
      <c r="CD603" s="72" t="str">
        <f t="shared" si="2070"/>
        <v/>
      </c>
      <c r="CE603" s="72" t="str">
        <f t="shared" si="2070"/>
        <v/>
      </c>
      <c r="CF603" s="72" t="str">
        <f t="shared" si="2070"/>
        <v/>
      </c>
      <c r="CG603" s="72" t="str">
        <f t="shared" si="2070"/>
        <v/>
      </c>
      <c r="CH603" s="72" t="str">
        <f t="shared" si="2070"/>
        <v/>
      </c>
      <c r="CI603" s="72" t="str">
        <f t="shared" si="2070"/>
        <v/>
      </c>
      <c r="CJ603" s="72" t="str">
        <f t="shared" si="2070"/>
        <v/>
      </c>
      <c r="CK603" s="72" t="str">
        <f t="shared" si="2070"/>
        <v/>
      </c>
      <c r="CL603" s="72" t="str">
        <f t="shared" si="2070"/>
        <v/>
      </c>
      <c r="CM603" s="72" t="str">
        <f t="shared" si="2070"/>
        <v/>
      </c>
      <c r="CN603" s="72" t="str">
        <f t="shared" si="2070"/>
        <v/>
      </c>
      <c r="CO603" s="72" t="str">
        <f t="shared" si="2070"/>
        <v/>
      </c>
      <c r="CP603" s="72" t="str">
        <f t="shared" si="2070"/>
        <v/>
      </c>
      <c r="CQ603" s="72" t="str">
        <f t="shared" si="2070"/>
        <v/>
      </c>
      <c r="CR603" s="72" t="str">
        <f t="shared" si="2070"/>
        <v/>
      </c>
      <c r="CS603" s="72" t="str">
        <f t="shared" si="2070"/>
        <v/>
      </c>
      <c r="CT603" s="72" t="str">
        <f t="shared" si="2070"/>
        <v/>
      </c>
      <c r="CU603" s="72" t="str">
        <f t="shared" si="2070"/>
        <v/>
      </c>
      <c r="CV603" s="72" t="str">
        <f t="shared" si="2070"/>
        <v/>
      </c>
      <c r="CW603" s="72" t="str">
        <f t="shared" si="2070"/>
        <v/>
      </c>
      <c r="CX603" s="72" t="str">
        <f t="shared" si="2070"/>
        <v/>
      </c>
      <c r="CY603" s="72" t="str">
        <f t="shared" si="2070"/>
        <v/>
      </c>
      <c r="CZ603" s="72" t="str">
        <f t="shared" si="2070"/>
        <v/>
      </c>
      <c r="DA603" s="72" t="str">
        <f t="shared" si="2070"/>
        <v/>
      </c>
      <c r="DB603" s="72" t="str">
        <f t="shared" si="2070"/>
        <v/>
      </c>
      <c r="DC603" s="72" t="str">
        <f t="shared" ref="DC603:DV603" si="2071">IF(DC$542&lt;&gt;"",$F71,"")</f>
        <v/>
      </c>
      <c r="DD603" s="72" t="str">
        <f t="shared" si="2071"/>
        <v/>
      </c>
      <c r="DE603" s="72" t="str">
        <f t="shared" si="2071"/>
        <v/>
      </c>
      <c r="DF603" s="72" t="str">
        <f t="shared" si="2071"/>
        <v/>
      </c>
      <c r="DG603" s="72" t="str">
        <f t="shared" si="2071"/>
        <v/>
      </c>
      <c r="DH603" s="72" t="str">
        <f t="shared" si="2071"/>
        <v/>
      </c>
      <c r="DI603" s="72" t="str">
        <f t="shared" si="2071"/>
        <v/>
      </c>
      <c r="DJ603" s="72" t="str">
        <f t="shared" si="2071"/>
        <v/>
      </c>
      <c r="DK603" s="72" t="str">
        <f t="shared" si="2071"/>
        <v/>
      </c>
      <c r="DL603" s="72" t="str">
        <f t="shared" si="2071"/>
        <v/>
      </c>
      <c r="DM603" s="72" t="str">
        <f t="shared" si="2071"/>
        <v/>
      </c>
      <c r="DN603" s="72" t="str">
        <f t="shared" si="2071"/>
        <v/>
      </c>
      <c r="DO603" s="72" t="str">
        <f t="shared" si="2071"/>
        <v/>
      </c>
      <c r="DP603" s="72" t="str">
        <f t="shared" si="2071"/>
        <v/>
      </c>
      <c r="DQ603" s="72" t="str">
        <f t="shared" si="2071"/>
        <v/>
      </c>
      <c r="DR603" s="72" t="str">
        <f t="shared" si="2071"/>
        <v/>
      </c>
      <c r="DS603" s="72" t="str">
        <f t="shared" si="2071"/>
        <v/>
      </c>
      <c r="DT603" s="72" t="str">
        <f t="shared" si="2071"/>
        <v/>
      </c>
      <c r="DU603" s="72" t="str">
        <f t="shared" si="2071"/>
        <v/>
      </c>
      <c r="DV603" s="72" t="str">
        <f t="shared" si="2071"/>
        <v/>
      </c>
      <c r="DZ603" t="s">
        <v>1866</v>
      </c>
      <c r="EA603" t="s">
        <v>7395</v>
      </c>
      <c r="EB603" t="s">
        <v>11125</v>
      </c>
      <c r="EC603" t="s">
        <v>12789</v>
      </c>
    </row>
    <row r="604" spans="10:133" x14ac:dyDescent="0.25">
      <c r="J604" s="72" t="str">
        <f>IF(PEDIDO!C97&lt;&gt;"",PEDIDO!B97,"")</f>
        <v/>
      </c>
      <c r="K604" s="72" t="str">
        <f t="shared" ref="K604:AP604" si="2072">IF(K$542&lt;&gt;"",$F72,"")</f>
        <v/>
      </c>
      <c r="L604" s="72" t="str">
        <f t="shared" si="2072"/>
        <v/>
      </c>
      <c r="M604" s="72" t="str">
        <f t="shared" si="2072"/>
        <v/>
      </c>
      <c r="N604" s="72" t="str">
        <f t="shared" si="2072"/>
        <v/>
      </c>
      <c r="O604" s="72" t="str">
        <f t="shared" si="2072"/>
        <v/>
      </c>
      <c r="P604" s="72" t="str">
        <f t="shared" si="2072"/>
        <v/>
      </c>
      <c r="Q604" s="72" t="str">
        <f t="shared" si="2072"/>
        <v/>
      </c>
      <c r="R604" s="72" t="str">
        <f t="shared" si="2072"/>
        <v/>
      </c>
      <c r="S604" s="72" t="str">
        <f t="shared" si="2072"/>
        <v/>
      </c>
      <c r="T604" s="72" t="str">
        <f t="shared" si="2072"/>
        <v/>
      </c>
      <c r="U604" s="72" t="str">
        <f t="shared" si="2072"/>
        <v/>
      </c>
      <c r="V604" s="72" t="str">
        <f t="shared" si="2072"/>
        <v/>
      </c>
      <c r="W604" s="72" t="str">
        <f t="shared" si="2072"/>
        <v/>
      </c>
      <c r="X604" s="72" t="str">
        <f t="shared" si="2072"/>
        <v/>
      </c>
      <c r="Y604" s="72" t="str">
        <f t="shared" si="2072"/>
        <v/>
      </c>
      <c r="Z604" s="72" t="str">
        <f t="shared" si="2072"/>
        <v/>
      </c>
      <c r="AA604" s="72" t="str">
        <f t="shared" si="2072"/>
        <v/>
      </c>
      <c r="AB604" s="72" t="str">
        <f t="shared" si="2072"/>
        <v/>
      </c>
      <c r="AC604" s="72" t="str">
        <f t="shared" si="2072"/>
        <v/>
      </c>
      <c r="AD604" s="72" t="str">
        <f t="shared" si="2072"/>
        <v/>
      </c>
      <c r="AE604" s="72" t="str">
        <f t="shared" si="2072"/>
        <v/>
      </c>
      <c r="AF604" s="72" t="str">
        <f t="shared" si="2072"/>
        <v/>
      </c>
      <c r="AG604" s="72" t="str">
        <f t="shared" si="2072"/>
        <v/>
      </c>
      <c r="AH604" s="72" t="str">
        <f t="shared" si="2072"/>
        <v/>
      </c>
      <c r="AI604" s="72" t="str">
        <f t="shared" si="2072"/>
        <v/>
      </c>
      <c r="AJ604" s="72" t="str">
        <f t="shared" si="2072"/>
        <v/>
      </c>
      <c r="AK604" s="72" t="str">
        <f t="shared" si="2072"/>
        <v/>
      </c>
      <c r="AL604" s="72" t="str">
        <f t="shared" si="2072"/>
        <v/>
      </c>
      <c r="AM604" s="72" t="str">
        <f t="shared" si="2072"/>
        <v/>
      </c>
      <c r="AN604" s="72" t="str">
        <f t="shared" si="2072"/>
        <v/>
      </c>
      <c r="AO604" s="72" t="str">
        <f t="shared" si="2072"/>
        <v/>
      </c>
      <c r="AP604" s="72" t="str">
        <f t="shared" si="2072"/>
        <v/>
      </c>
      <c r="AQ604" s="72" t="str">
        <f t="shared" ref="AQ604:BV604" si="2073">IF(AQ$542&lt;&gt;"",$F72,"")</f>
        <v/>
      </c>
      <c r="AR604" s="72" t="str">
        <f t="shared" si="2073"/>
        <v/>
      </c>
      <c r="AS604" s="72" t="str">
        <f t="shared" si="2073"/>
        <v/>
      </c>
      <c r="AT604" s="72" t="str">
        <f t="shared" si="2073"/>
        <v/>
      </c>
      <c r="AU604" s="72" t="str">
        <f t="shared" si="2073"/>
        <v/>
      </c>
      <c r="AV604" s="72" t="str">
        <f t="shared" si="2073"/>
        <v/>
      </c>
      <c r="AW604" s="72" t="str">
        <f t="shared" si="2073"/>
        <v/>
      </c>
      <c r="AX604" s="72" t="str">
        <f t="shared" si="2073"/>
        <v/>
      </c>
      <c r="AY604" s="72" t="str">
        <f t="shared" si="2073"/>
        <v/>
      </c>
      <c r="AZ604" s="72" t="str">
        <f t="shared" si="2073"/>
        <v/>
      </c>
      <c r="BA604" s="72" t="str">
        <f t="shared" si="2073"/>
        <v/>
      </c>
      <c r="BB604" s="72" t="str">
        <f t="shared" si="2073"/>
        <v/>
      </c>
      <c r="BC604" s="72" t="str">
        <f t="shared" si="2073"/>
        <v/>
      </c>
      <c r="BD604" s="72" t="str">
        <f t="shared" si="2073"/>
        <v/>
      </c>
      <c r="BE604" s="72" t="str">
        <f t="shared" si="2073"/>
        <v/>
      </c>
      <c r="BF604" s="72" t="str">
        <f t="shared" si="2073"/>
        <v/>
      </c>
      <c r="BG604" s="72" t="str">
        <f t="shared" si="2073"/>
        <v/>
      </c>
      <c r="BH604" s="72" t="str">
        <f t="shared" si="2073"/>
        <v/>
      </c>
      <c r="BI604" s="72" t="str">
        <f t="shared" si="2073"/>
        <v/>
      </c>
      <c r="BJ604" s="72" t="str">
        <f t="shared" si="2073"/>
        <v/>
      </c>
      <c r="BK604" s="72" t="str">
        <f t="shared" si="2073"/>
        <v/>
      </c>
      <c r="BL604" s="72" t="str">
        <f t="shared" si="2073"/>
        <v/>
      </c>
      <c r="BM604" s="72" t="str">
        <f t="shared" si="2073"/>
        <v/>
      </c>
      <c r="BN604" s="72" t="str">
        <f t="shared" si="2073"/>
        <v/>
      </c>
      <c r="BO604" s="72" t="str">
        <f t="shared" si="2073"/>
        <v/>
      </c>
      <c r="BP604" s="72" t="str">
        <f t="shared" si="2073"/>
        <v/>
      </c>
      <c r="BQ604" s="72" t="str">
        <f t="shared" si="2073"/>
        <v/>
      </c>
      <c r="BR604" s="72" t="str">
        <f t="shared" si="2073"/>
        <v/>
      </c>
      <c r="BS604" s="72" t="str">
        <f t="shared" si="2073"/>
        <v/>
      </c>
      <c r="BT604" s="72" t="str">
        <f t="shared" si="2073"/>
        <v/>
      </c>
      <c r="BU604" s="72" t="str">
        <f t="shared" si="2073"/>
        <v/>
      </c>
      <c r="BV604" s="72" t="str">
        <f t="shared" si="2073"/>
        <v/>
      </c>
      <c r="BW604" s="72" t="str">
        <f t="shared" ref="BW604:DB604" si="2074">IF(BW$542&lt;&gt;"",$F72,"")</f>
        <v/>
      </c>
      <c r="BX604" s="72" t="str">
        <f t="shared" si="2074"/>
        <v/>
      </c>
      <c r="BY604" s="72" t="str">
        <f t="shared" si="2074"/>
        <v/>
      </c>
      <c r="BZ604" s="72" t="str">
        <f t="shared" si="2074"/>
        <v/>
      </c>
      <c r="CA604" s="72" t="str">
        <f t="shared" si="2074"/>
        <v/>
      </c>
      <c r="CB604" s="72" t="str">
        <f t="shared" si="2074"/>
        <v/>
      </c>
      <c r="CC604" s="72" t="str">
        <f t="shared" si="2074"/>
        <v/>
      </c>
      <c r="CD604" s="72" t="str">
        <f t="shared" si="2074"/>
        <v/>
      </c>
      <c r="CE604" s="72" t="str">
        <f t="shared" si="2074"/>
        <v/>
      </c>
      <c r="CF604" s="72" t="str">
        <f t="shared" si="2074"/>
        <v/>
      </c>
      <c r="CG604" s="72" t="str">
        <f t="shared" si="2074"/>
        <v/>
      </c>
      <c r="CH604" s="72" t="str">
        <f t="shared" si="2074"/>
        <v/>
      </c>
      <c r="CI604" s="72" t="str">
        <f t="shared" si="2074"/>
        <v/>
      </c>
      <c r="CJ604" s="72" t="str">
        <f t="shared" si="2074"/>
        <v/>
      </c>
      <c r="CK604" s="72" t="str">
        <f t="shared" si="2074"/>
        <v/>
      </c>
      <c r="CL604" s="72" t="str">
        <f t="shared" si="2074"/>
        <v/>
      </c>
      <c r="CM604" s="72" t="str">
        <f t="shared" si="2074"/>
        <v/>
      </c>
      <c r="CN604" s="72" t="str">
        <f t="shared" si="2074"/>
        <v/>
      </c>
      <c r="CO604" s="72" t="str">
        <f t="shared" si="2074"/>
        <v/>
      </c>
      <c r="CP604" s="72" t="str">
        <f t="shared" si="2074"/>
        <v/>
      </c>
      <c r="CQ604" s="72" t="str">
        <f t="shared" si="2074"/>
        <v/>
      </c>
      <c r="CR604" s="72" t="str">
        <f t="shared" si="2074"/>
        <v/>
      </c>
      <c r="CS604" s="72" t="str">
        <f t="shared" si="2074"/>
        <v/>
      </c>
      <c r="CT604" s="72" t="str">
        <f t="shared" si="2074"/>
        <v/>
      </c>
      <c r="CU604" s="72" t="str">
        <f t="shared" si="2074"/>
        <v/>
      </c>
      <c r="CV604" s="72" t="str">
        <f t="shared" si="2074"/>
        <v/>
      </c>
      <c r="CW604" s="72" t="str">
        <f t="shared" si="2074"/>
        <v/>
      </c>
      <c r="CX604" s="72" t="str">
        <f t="shared" si="2074"/>
        <v/>
      </c>
      <c r="CY604" s="72" t="str">
        <f t="shared" si="2074"/>
        <v/>
      </c>
      <c r="CZ604" s="72" t="str">
        <f t="shared" si="2074"/>
        <v/>
      </c>
      <c r="DA604" s="72" t="str">
        <f t="shared" si="2074"/>
        <v/>
      </c>
      <c r="DB604" s="72" t="str">
        <f t="shared" si="2074"/>
        <v/>
      </c>
      <c r="DC604" s="72" t="str">
        <f t="shared" ref="DC604:DV604" si="2075">IF(DC$542&lt;&gt;"",$F72,"")</f>
        <v/>
      </c>
      <c r="DD604" s="72" t="str">
        <f t="shared" si="2075"/>
        <v/>
      </c>
      <c r="DE604" s="72" t="str">
        <f t="shared" si="2075"/>
        <v/>
      </c>
      <c r="DF604" s="72" t="str">
        <f t="shared" si="2075"/>
        <v/>
      </c>
      <c r="DG604" s="72" t="str">
        <f t="shared" si="2075"/>
        <v/>
      </c>
      <c r="DH604" s="72" t="str">
        <f t="shared" si="2075"/>
        <v/>
      </c>
      <c r="DI604" s="72" t="str">
        <f t="shared" si="2075"/>
        <v/>
      </c>
      <c r="DJ604" s="72" t="str">
        <f t="shared" si="2075"/>
        <v/>
      </c>
      <c r="DK604" s="72" t="str">
        <f t="shared" si="2075"/>
        <v/>
      </c>
      <c r="DL604" s="72" t="str">
        <f t="shared" si="2075"/>
        <v/>
      </c>
      <c r="DM604" s="72" t="str">
        <f t="shared" si="2075"/>
        <v/>
      </c>
      <c r="DN604" s="72" t="str">
        <f t="shared" si="2075"/>
        <v/>
      </c>
      <c r="DO604" s="72" t="str">
        <f t="shared" si="2075"/>
        <v/>
      </c>
      <c r="DP604" s="72" t="str">
        <f t="shared" si="2075"/>
        <v/>
      </c>
      <c r="DQ604" s="72" t="str">
        <f t="shared" si="2075"/>
        <v/>
      </c>
      <c r="DR604" s="72" t="str">
        <f t="shared" si="2075"/>
        <v/>
      </c>
      <c r="DS604" s="72" t="str">
        <f t="shared" si="2075"/>
        <v/>
      </c>
      <c r="DT604" s="72" t="str">
        <f t="shared" si="2075"/>
        <v/>
      </c>
      <c r="DU604" s="72" t="str">
        <f t="shared" si="2075"/>
        <v/>
      </c>
      <c r="DV604" s="72" t="str">
        <f t="shared" si="2075"/>
        <v/>
      </c>
      <c r="DZ604" t="s">
        <v>1867</v>
      </c>
      <c r="EA604" t="s">
        <v>7396</v>
      </c>
      <c r="EB604" t="s">
        <v>11126</v>
      </c>
      <c r="EC604" t="s">
        <v>12790</v>
      </c>
    </row>
    <row r="605" spans="10:133" x14ac:dyDescent="0.25">
      <c r="J605" s="72" t="str">
        <f>IF(PEDIDO!C98&lt;&gt;"",PEDIDO!B98,"")</f>
        <v/>
      </c>
      <c r="K605" s="72" t="str">
        <f t="shared" ref="K605:AP605" si="2076">IF(K$542&lt;&gt;"",$F73,"")</f>
        <v/>
      </c>
      <c r="L605" s="72" t="str">
        <f t="shared" si="2076"/>
        <v/>
      </c>
      <c r="M605" s="72" t="str">
        <f t="shared" si="2076"/>
        <v/>
      </c>
      <c r="N605" s="72" t="str">
        <f t="shared" si="2076"/>
        <v/>
      </c>
      <c r="O605" s="72" t="str">
        <f t="shared" si="2076"/>
        <v/>
      </c>
      <c r="P605" s="72" t="str">
        <f t="shared" si="2076"/>
        <v/>
      </c>
      <c r="Q605" s="72" t="str">
        <f t="shared" si="2076"/>
        <v/>
      </c>
      <c r="R605" s="72" t="str">
        <f t="shared" si="2076"/>
        <v/>
      </c>
      <c r="S605" s="72" t="str">
        <f t="shared" si="2076"/>
        <v/>
      </c>
      <c r="T605" s="72" t="str">
        <f t="shared" si="2076"/>
        <v/>
      </c>
      <c r="U605" s="72" t="str">
        <f t="shared" si="2076"/>
        <v/>
      </c>
      <c r="V605" s="72" t="str">
        <f t="shared" si="2076"/>
        <v/>
      </c>
      <c r="W605" s="72" t="str">
        <f t="shared" si="2076"/>
        <v/>
      </c>
      <c r="X605" s="72" t="str">
        <f t="shared" si="2076"/>
        <v/>
      </c>
      <c r="Y605" s="72" t="str">
        <f t="shared" si="2076"/>
        <v/>
      </c>
      <c r="Z605" s="72" t="str">
        <f t="shared" si="2076"/>
        <v/>
      </c>
      <c r="AA605" s="72" t="str">
        <f t="shared" si="2076"/>
        <v/>
      </c>
      <c r="AB605" s="72" t="str">
        <f t="shared" si="2076"/>
        <v/>
      </c>
      <c r="AC605" s="72" t="str">
        <f t="shared" si="2076"/>
        <v/>
      </c>
      <c r="AD605" s="72" t="str">
        <f t="shared" si="2076"/>
        <v/>
      </c>
      <c r="AE605" s="72" t="str">
        <f t="shared" si="2076"/>
        <v/>
      </c>
      <c r="AF605" s="72" t="str">
        <f t="shared" si="2076"/>
        <v/>
      </c>
      <c r="AG605" s="72" t="str">
        <f t="shared" si="2076"/>
        <v/>
      </c>
      <c r="AH605" s="72" t="str">
        <f t="shared" si="2076"/>
        <v/>
      </c>
      <c r="AI605" s="72" t="str">
        <f t="shared" si="2076"/>
        <v/>
      </c>
      <c r="AJ605" s="72" t="str">
        <f t="shared" si="2076"/>
        <v/>
      </c>
      <c r="AK605" s="72" t="str">
        <f t="shared" si="2076"/>
        <v/>
      </c>
      <c r="AL605" s="72" t="str">
        <f t="shared" si="2076"/>
        <v/>
      </c>
      <c r="AM605" s="72" t="str">
        <f t="shared" si="2076"/>
        <v/>
      </c>
      <c r="AN605" s="72" t="str">
        <f t="shared" si="2076"/>
        <v/>
      </c>
      <c r="AO605" s="72" t="str">
        <f t="shared" si="2076"/>
        <v/>
      </c>
      <c r="AP605" s="72" t="str">
        <f t="shared" si="2076"/>
        <v/>
      </c>
      <c r="AQ605" s="72" t="str">
        <f t="shared" ref="AQ605:BV605" si="2077">IF(AQ$542&lt;&gt;"",$F73,"")</f>
        <v/>
      </c>
      <c r="AR605" s="72" t="str">
        <f t="shared" si="2077"/>
        <v/>
      </c>
      <c r="AS605" s="72" t="str">
        <f t="shared" si="2077"/>
        <v/>
      </c>
      <c r="AT605" s="72" t="str">
        <f t="shared" si="2077"/>
        <v/>
      </c>
      <c r="AU605" s="72" t="str">
        <f t="shared" si="2077"/>
        <v/>
      </c>
      <c r="AV605" s="72" t="str">
        <f t="shared" si="2077"/>
        <v/>
      </c>
      <c r="AW605" s="72" t="str">
        <f t="shared" si="2077"/>
        <v/>
      </c>
      <c r="AX605" s="72" t="str">
        <f t="shared" si="2077"/>
        <v/>
      </c>
      <c r="AY605" s="72" t="str">
        <f t="shared" si="2077"/>
        <v/>
      </c>
      <c r="AZ605" s="72" t="str">
        <f t="shared" si="2077"/>
        <v/>
      </c>
      <c r="BA605" s="72" t="str">
        <f t="shared" si="2077"/>
        <v/>
      </c>
      <c r="BB605" s="72" t="str">
        <f t="shared" si="2077"/>
        <v/>
      </c>
      <c r="BC605" s="72" t="str">
        <f t="shared" si="2077"/>
        <v/>
      </c>
      <c r="BD605" s="72" t="str">
        <f t="shared" si="2077"/>
        <v/>
      </c>
      <c r="BE605" s="72" t="str">
        <f t="shared" si="2077"/>
        <v/>
      </c>
      <c r="BF605" s="72" t="str">
        <f t="shared" si="2077"/>
        <v/>
      </c>
      <c r="BG605" s="72" t="str">
        <f t="shared" si="2077"/>
        <v/>
      </c>
      <c r="BH605" s="72" t="str">
        <f t="shared" si="2077"/>
        <v/>
      </c>
      <c r="BI605" s="72" t="str">
        <f t="shared" si="2077"/>
        <v/>
      </c>
      <c r="BJ605" s="72" t="str">
        <f t="shared" si="2077"/>
        <v/>
      </c>
      <c r="BK605" s="72" t="str">
        <f t="shared" si="2077"/>
        <v/>
      </c>
      <c r="BL605" s="72" t="str">
        <f t="shared" si="2077"/>
        <v/>
      </c>
      <c r="BM605" s="72" t="str">
        <f t="shared" si="2077"/>
        <v/>
      </c>
      <c r="BN605" s="72" t="str">
        <f t="shared" si="2077"/>
        <v/>
      </c>
      <c r="BO605" s="72" t="str">
        <f t="shared" si="2077"/>
        <v/>
      </c>
      <c r="BP605" s="72" t="str">
        <f t="shared" si="2077"/>
        <v/>
      </c>
      <c r="BQ605" s="72" t="str">
        <f t="shared" si="2077"/>
        <v/>
      </c>
      <c r="BR605" s="72" t="str">
        <f t="shared" si="2077"/>
        <v/>
      </c>
      <c r="BS605" s="72" t="str">
        <f t="shared" si="2077"/>
        <v/>
      </c>
      <c r="BT605" s="72" t="str">
        <f t="shared" si="2077"/>
        <v/>
      </c>
      <c r="BU605" s="72" t="str">
        <f t="shared" si="2077"/>
        <v/>
      </c>
      <c r="BV605" s="72" t="str">
        <f t="shared" si="2077"/>
        <v/>
      </c>
      <c r="BW605" s="72" t="str">
        <f t="shared" ref="BW605:DB605" si="2078">IF(BW$542&lt;&gt;"",$F73,"")</f>
        <v/>
      </c>
      <c r="BX605" s="72" t="str">
        <f t="shared" si="2078"/>
        <v/>
      </c>
      <c r="BY605" s="72" t="str">
        <f t="shared" si="2078"/>
        <v/>
      </c>
      <c r="BZ605" s="72" t="str">
        <f t="shared" si="2078"/>
        <v/>
      </c>
      <c r="CA605" s="72" t="str">
        <f t="shared" si="2078"/>
        <v/>
      </c>
      <c r="CB605" s="72" t="str">
        <f t="shared" si="2078"/>
        <v/>
      </c>
      <c r="CC605" s="72" t="str">
        <f t="shared" si="2078"/>
        <v/>
      </c>
      <c r="CD605" s="72" t="str">
        <f t="shared" si="2078"/>
        <v/>
      </c>
      <c r="CE605" s="72" t="str">
        <f t="shared" si="2078"/>
        <v/>
      </c>
      <c r="CF605" s="72" t="str">
        <f t="shared" si="2078"/>
        <v/>
      </c>
      <c r="CG605" s="72" t="str">
        <f t="shared" si="2078"/>
        <v/>
      </c>
      <c r="CH605" s="72" t="str">
        <f t="shared" si="2078"/>
        <v/>
      </c>
      <c r="CI605" s="72" t="str">
        <f t="shared" si="2078"/>
        <v/>
      </c>
      <c r="CJ605" s="72" t="str">
        <f t="shared" si="2078"/>
        <v/>
      </c>
      <c r="CK605" s="72" t="str">
        <f t="shared" si="2078"/>
        <v/>
      </c>
      <c r="CL605" s="72" t="str">
        <f t="shared" si="2078"/>
        <v/>
      </c>
      <c r="CM605" s="72" t="str">
        <f t="shared" si="2078"/>
        <v/>
      </c>
      <c r="CN605" s="72" t="str">
        <f t="shared" si="2078"/>
        <v/>
      </c>
      <c r="CO605" s="72" t="str">
        <f t="shared" si="2078"/>
        <v/>
      </c>
      <c r="CP605" s="72" t="str">
        <f t="shared" si="2078"/>
        <v/>
      </c>
      <c r="CQ605" s="72" t="str">
        <f t="shared" si="2078"/>
        <v/>
      </c>
      <c r="CR605" s="72" t="str">
        <f t="shared" si="2078"/>
        <v/>
      </c>
      <c r="CS605" s="72" t="str">
        <f t="shared" si="2078"/>
        <v/>
      </c>
      <c r="CT605" s="72" t="str">
        <f t="shared" si="2078"/>
        <v/>
      </c>
      <c r="CU605" s="72" t="str">
        <f t="shared" si="2078"/>
        <v/>
      </c>
      <c r="CV605" s="72" t="str">
        <f t="shared" si="2078"/>
        <v/>
      </c>
      <c r="CW605" s="72" t="str">
        <f t="shared" si="2078"/>
        <v/>
      </c>
      <c r="CX605" s="72" t="str">
        <f t="shared" si="2078"/>
        <v/>
      </c>
      <c r="CY605" s="72" t="str">
        <f t="shared" si="2078"/>
        <v/>
      </c>
      <c r="CZ605" s="72" t="str">
        <f t="shared" si="2078"/>
        <v/>
      </c>
      <c r="DA605" s="72" t="str">
        <f t="shared" si="2078"/>
        <v/>
      </c>
      <c r="DB605" s="72" t="str">
        <f t="shared" si="2078"/>
        <v/>
      </c>
      <c r="DC605" s="72" t="str">
        <f t="shared" ref="DC605:DV605" si="2079">IF(DC$542&lt;&gt;"",$F73,"")</f>
        <v/>
      </c>
      <c r="DD605" s="72" t="str">
        <f t="shared" si="2079"/>
        <v/>
      </c>
      <c r="DE605" s="72" t="str">
        <f t="shared" si="2079"/>
        <v/>
      </c>
      <c r="DF605" s="72" t="str">
        <f t="shared" si="2079"/>
        <v/>
      </c>
      <c r="DG605" s="72" t="str">
        <f t="shared" si="2079"/>
        <v/>
      </c>
      <c r="DH605" s="72" t="str">
        <f t="shared" si="2079"/>
        <v/>
      </c>
      <c r="DI605" s="72" t="str">
        <f t="shared" si="2079"/>
        <v/>
      </c>
      <c r="DJ605" s="72" t="str">
        <f t="shared" si="2079"/>
        <v/>
      </c>
      <c r="DK605" s="72" t="str">
        <f t="shared" si="2079"/>
        <v/>
      </c>
      <c r="DL605" s="72" t="str">
        <f t="shared" si="2079"/>
        <v/>
      </c>
      <c r="DM605" s="72" t="str">
        <f t="shared" si="2079"/>
        <v/>
      </c>
      <c r="DN605" s="72" t="str">
        <f t="shared" si="2079"/>
        <v/>
      </c>
      <c r="DO605" s="72" t="str">
        <f t="shared" si="2079"/>
        <v/>
      </c>
      <c r="DP605" s="72" t="str">
        <f t="shared" si="2079"/>
        <v/>
      </c>
      <c r="DQ605" s="72" t="str">
        <f t="shared" si="2079"/>
        <v/>
      </c>
      <c r="DR605" s="72" t="str">
        <f t="shared" si="2079"/>
        <v/>
      </c>
      <c r="DS605" s="72" t="str">
        <f t="shared" si="2079"/>
        <v/>
      </c>
      <c r="DT605" s="72" t="str">
        <f t="shared" si="2079"/>
        <v/>
      </c>
      <c r="DU605" s="72" t="str">
        <f t="shared" si="2079"/>
        <v/>
      </c>
      <c r="DV605" s="72" t="str">
        <f t="shared" si="2079"/>
        <v/>
      </c>
      <c r="DZ605" t="s">
        <v>1868</v>
      </c>
      <c r="EA605" t="s">
        <v>7397</v>
      </c>
      <c r="EB605" t="s">
        <v>11127</v>
      </c>
      <c r="EC605" t="s">
        <v>12791</v>
      </c>
    </row>
    <row r="606" spans="10:133" x14ac:dyDescent="0.25">
      <c r="J606" s="72" t="str">
        <f>IF(PEDIDO!C99&lt;&gt;"",PEDIDO!B99,"")</f>
        <v/>
      </c>
      <c r="K606" s="72" t="str">
        <f t="shared" ref="K606:AP606" si="2080">IF(K$542&lt;&gt;"",$F74,"")</f>
        <v/>
      </c>
      <c r="L606" s="72" t="str">
        <f t="shared" si="2080"/>
        <v/>
      </c>
      <c r="M606" s="72" t="str">
        <f t="shared" si="2080"/>
        <v/>
      </c>
      <c r="N606" s="72" t="str">
        <f t="shared" si="2080"/>
        <v/>
      </c>
      <c r="O606" s="72" t="str">
        <f t="shared" si="2080"/>
        <v/>
      </c>
      <c r="P606" s="72" t="str">
        <f t="shared" si="2080"/>
        <v/>
      </c>
      <c r="Q606" s="72" t="str">
        <f t="shared" si="2080"/>
        <v/>
      </c>
      <c r="R606" s="72" t="str">
        <f t="shared" si="2080"/>
        <v/>
      </c>
      <c r="S606" s="72" t="str">
        <f t="shared" si="2080"/>
        <v/>
      </c>
      <c r="T606" s="72" t="str">
        <f t="shared" si="2080"/>
        <v/>
      </c>
      <c r="U606" s="72" t="str">
        <f t="shared" si="2080"/>
        <v/>
      </c>
      <c r="V606" s="72" t="str">
        <f t="shared" si="2080"/>
        <v/>
      </c>
      <c r="W606" s="72" t="str">
        <f t="shared" si="2080"/>
        <v/>
      </c>
      <c r="X606" s="72" t="str">
        <f t="shared" si="2080"/>
        <v/>
      </c>
      <c r="Y606" s="72" t="str">
        <f t="shared" si="2080"/>
        <v/>
      </c>
      <c r="Z606" s="72" t="str">
        <f t="shared" si="2080"/>
        <v/>
      </c>
      <c r="AA606" s="72" t="str">
        <f t="shared" si="2080"/>
        <v/>
      </c>
      <c r="AB606" s="72" t="str">
        <f t="shared" si="2080"/>
        <v/>
      </c>
      <c r="AC606" s="72" t="str">
        <f t="shared" si="2080"/>
        <v/>
      </c>
      <c r="AD606" s="72" t="str">
        <f t="shared" si="2080"/>
        <v/>
      </c>
      <c r="AE606" s="72" t="str">
        <f t="shared" si="2080"/>
        <v/>
      </c>
      <c r="AF606" s="72" t="str">
        <f t="shared" si="2080"/>
        <v/>
      </c>
      <c r="AG606" s="72" t="str">
        <f t="shared" si="2080"/>
        <v/>
      </c>
      <c r="AH606" s="72" t="str">
        <f t="shared" si="2080"/>
        <v/>
      </c>
      <c r="AI606" s="72" t="str">
        <f t="shared" si="2080"/>
        <v/>
      </c>
      <c r="AJ606" s="72" t="str">
        <f t="shared" si="2080"/>
        <v/>
      </c>
      <c r="AK606" s="72" t="str">
        <f t="shared" si="2080"/>
        <v/>
      </c>
      <c r="AL606" s="72" t="str">
        <f t="shared" si="2080"/>
        <v/>
      </c>
      <c r="AM606" s="72" t="str">
        <f t="shared" si="2080"/>
        <v/>
      </c>
      <c r="AN606" s="72" t="str">
        <f t="shared" si="2080"/>
        <v/>
      </c>
      <c r="AO606" s="72" t="str">
        <f t="shared" si="2080"/>
        <v/>
      </c>
      <c r="AP606" s="72" t="str">
        <f t="shared" si="2080"/>
        <v/>
      </c>
      <c r="AQ606" s="72" t="str">
        <f t="shared" ref="AQ606:BV606" si="2081">IF(AQ$542&lt;&gt;"",$F74,"")</f>
        <v/>
      </c>
      <c r="AR606" s="72" t="str">
        <f t="shared" si="2081"/>
        <v/>
      </c>
      <c r="AS606" s="72" t="str">
        <f t="shared" si="2081"/>
        <v/>
      </c>
      <c r="AT606" s="72" t="str">
        <f t="shared" si="2081"/>
        <v/>
      </c>
      <c r="AU606" s="72" t="str">
        <f t="shared" si="2081"/>
        <v/>
      </c>
      <c r="AV606" s="72" t="str">
        <f t="shared" si="2081"/>
        <v/>
      </c>
      <c r="AW606" s="72" t="str">
        <f t="shared" si="2081"/>
        <v/>
      </c>
      <c r="AX606" s="72" t="str">
        <f t="shared" si="2081"/>
        <v/>
      </c>
      <c r="AY606" s="72" t="str">
        <f t="shared" si="2081"/>
        <v/>
      </c>
      <c r="AZ606" s="72" t="str">
        <f t="shared" si="2081"/>
        <v/>
      </c>
      <c r="BA606" s="72" t="str">
        <f t="shared" si="2081"/>
        <v/>
      </c>
      <c r="BB606" s="72" t="str">
        <f t="shared" si="2081"/>
        <v/>
      </c>
      <c r="BC606" s="72" t="str">
        <f t="shared" si="2081"/>
        <v/>
      </c>
      <c r="BD606" s="72" t="str">
        <f t="shared" si="2081"/>
        <v/>
      </c>
      <c r="BE606" s="72" t="str">
        <f t="shared" si="2081"/>
        <v/>
      </c>
      <c r="BF606" s="72" t="str">
        <f t="shared" si="2081"/>
        <v/>
      </c>
      <c r="BG606" s="72" t="str">
        <f t="shared" si="2081"/>
        <v/>
      </c>
      <c r="BH606" s="72" t="str">
        <f t="shared" si="2081"/>
        <v/>
      </c>
      <c r="BI606" s="72" t="str">
        <f t="shared" si="2081"/>
        <v/>
      </c>
      <c r="BJ606" s="72" t="str">
        <f t="shared" si="2081"/>
        <v/>
      </c>
      <c r="BK606" s="72" t="str">
        <f t="shared" si="2081"/>
        <v/>
      </c>
      <c r="BL606" s="72" t="str">
        <f t="shared" si="2081"/>
        <v/>
      </c>
      <c r="BM606" s="72" t="str">
        <f t="shared" si="2081"/>
        <v/>
      </c>
      <c r="BN606" s="72" t="str">
        <f t="shared" si="2081"/>
        <v/>
      </c>
      <c r="BO606" s="72" t="str">
        <f t="shared" si="2081"/>
        <v/>
      </c>
      <c r="BP606" s="72" t="str">
        <f t="shared" si="2081"/>
        <v/>
      </c>
      <c r="BQ606" s="72" t="str">
        <f t="shared" si="2081"/>
        <v/>
      </c>
      <c r="BR606" s="72" t="str">
        <f t="shared" si="2081"/>
        <v/>
      </c>
      <c r="BS606" s="72" t="str">
        <f t="shared" si="2081"/>
        <v/>
      </c>
      <c r="BT606" s="72" t="str">
        <f t="shared" si="2081"/>
        <v/>
      </c>
      <c r="BU606" s="72" t="str">
        <f t="shared" si="2081"/>
        <v/>
      </c>
      <c r="BV606" s="72" t="str">
        <f t="shared" si="2081"/>
        <v/>
      </c>
      <c r="BW606" s="72" t="str">
        <f t="shared" ref="BW606:DB606" si="2082">IF(BW$542&lt;&gt;"",$F74,"")</f>
        <v/>
      </c>
      <c r="BX606" s="72" t="str">
        <f t="shared" si="2082"/>
        <v/>
      </c>
      <c r="BY606" s="72" t="str">
        <f t="shared" si="2082"/>
        <v/>
      </c>
      <c r="BZ606" s="72" t="str">
        <f t="shared" si="2082"/>
        <v/>
      </c>
      <c r="CA606" s="72" t="str">
        <f t="shared" si="2082"/>
        <v/>
      </c>
      <c r="CB606" s="72" t="str">
        <f t="shared" si="2082"/>
        <v/>
      </c>
      <c r="CC606" s="72" t="str">
        <f t="shared" si="2082"/>
        <v/>
      </c>
      <c r="CD606" s="72" t="str">
        <f t="shared" si="2082"/>
        <v/>
      </c>
      <c r="CE606" s="72" t="str">
        <f t="shared" si="2082"/>
        <v/>
      </c>
      <c r="CF606" s="72" t="str">
        <f t="shared" si="2082"/>
        <v/>
      </c>
      <c r="CG606" s="72" t="str">
        <f t="shared" si="2082"/>
        <v/>
      </c>
      <c r="CH606" s="72" t="str">
        <f t="shared" si="2082"/>
        <v/>
      </c>
      <c r="CI606" s="72" t="str">
        <f t="shared" si="2082"/>
        <v/>
      </c>
      <c r="CJ606" s="72" t="str">
        <f t="shared" si="2082"/>
        <v/>
      </c>
      <c r="CK606" s="72" t="str">
        <f t="shared" si="2082"/>
        <v/>
      </c>
      <c r="CL606" s="72" t="str">
        <f t="shared" si="2082"/>
        <v/>
      </c>
      <c r="CM606" s="72" t="str">
        <f t="shared" si="2082"/>
        <v/>
      </c>
      <c r="CN606" s="72" t="str">
        <f t="shared" si="2082"/>
        <v/>
      </c>
      <c r="CO606" s="72" t="str">
        <f t="shared" si="2082"/>
        <v/>
      </c>
      <c r="CP606" s="72" t="str">
        <f t="shared" si="2082"/>
        <v/>
      </c>
      <c r="CQ606" s="72" t="str">
        <f t="shared" si="2082"/>
        <v/>
      </c>
      <c r="CR606" s="72" t="str">
        <f t="shared" si="2082"/>
        <v/>
      </c>
      <c r="CS606" s="72" t="str">
        <f t="shared" si="2082"/>
        <v/>
      </c>
      <c r="CT606" s="72" t="str">
        <f t="shared" si="2082"/>
        <v/>
      </c>
      <c r="CU606" s="72" t="str">
        <f t="shared" si="2082"/>
        <v/>
      </c>
      <c r="CV606" s="72" t="str">
        <f t="shared" si="2082"/>
        <v/>
      </c>
      <c r="CW606" s="72" t="str">
        <f t="shared" si="2082"/>
        <v/>
      </c>
      <c r="CX606" s="72" t="str">
        <f t="shared" si="2082"/>
        <v/>
      </c>
      <c r="CY606" s="72" t="str">
        <f t="shared" si="2082"/>
        <v/>
      </c>
      <c r="CZ606" s="72" t="str">
        <f t="shared" si="2082"/>
        <v/>
      </c>
      <c r="DA606" s="72" t="str">
        <f t="shared" si="2082"/>
        <v/>
      </c>
      <c r="DB606" s="72" t="str">
        <f t="shared" si="2082"/>
        <v/>
      </c>
      <c r="DC606" s="72" t="str">
        <f t="shared" ref="DC606:DV606" si="2083">IF(DC$542&lt;&gt;"",$F74,"")</f>
        <v/>
      </c>
      <c r="DD606" s="72" t="str">
        <f t="shared" si="2083"/>
        <v/>
      </c>
      <c r="DE606" s="72" t="str">
        <f t="shared" si="2083"/>
        <v/>
      </c>
      <c r="DF606" s="72" t="str">
        <f t="shared" si="2083"/>
        <v/>
      </c>
      <c r="DG606" s="72" t="str">
        <f t="shared" si="2083"/>
        <v/>
      </c>
      <c r="DH606" s="72" t="str">
        <f t="shared" si="2083"/>
        <v/>
      </c>
      <c r="DI606" s="72" t="str">
        <f t="shared" si="2083"/>
        <v/>
      </c>
      <c r="DJ606" s="72" t="str">
        <f t="shared" si="2083"/>
        <v/>
      </c>
      <c r="DK606" s="72" t="str">
        <f t="shared" si="2083"/>
        <v/>
      </c>
      <c r="DL606" s="72" t="str">
        <f t="shared" si="2083"/>
        <v/>
      </c>
      <c r="DM606" s="72" t="str">
        <f t="shared" si="2083"/>
        <v/>
      </c>
      <c r="DN606" s="72" t="str">
        <f t="shared" si="2083"/>
        <v/>
      </c>
      <c r="DO606" s="72" t="str">
        <f t="shared" si="2083"/>
        <v/>
      </c>
      <c r="DP606" s="72" t="str">
        <f t="shared" si="2083"/>
        <v/>
      </c>
      <c r="DQ606" s="72" t="str">
        <f t="shared" si="2083"/>
        <v/>
      </c>
      <c r="DR606" s="72" t="str">
        <f t="shared" si="2083"/>
        <v/>
      </c>
      <c r="DS606" s="72" t="str">
        <f t="shared" si="2083"/>
        <v/>
      </c>
      <c r="DT606" s="72" t="str">
        <f t="shared" si="2083"/>
        <v/>
      </c>
      <c r="DU606" s="72" t="str">
        <f t="shared" si="2083"/>
        <v/>
      </c>
      <c r="DV606" s="72" t="str">
        <f t="shared" si="2083"/>
        <v/>
      </c>
      <c r="DZ606" t="s">
        <v>1869</v>
      </c>
      <c r="EA606" t="s">
        <v>7398</v>
      </c>
      <c r="EB606" t="s">
        <v>11128</v>
      </c>
      <c r="EC606" t="s">
        <v>12792</v>
      </c>
    </row>
    <row r="607" spans="10:133" x14ac:dyDescent="0.25">
      <c r="J607" s="72" t="str">
        <f>IF(PEDIDO!C100&lt;&gt;"",PEDIDO!B100,"")</f>
        <v/>
      </c>
      <c r="K607" s="72" t="str">
        <f t="shared" ref="K607:AP607" si="2084">IF(K$542&lt;&gt;"",$F75,"")</f>
        <v/>
      </c>
      <c r="L607" s="72" t="str">
        <f t="shared" si="2084"/>
        <v/>
      </c>
      <c r="M607" s="72" t="str">
        <f t="shared" si="2084"/>
        <v/>
      </c>
      <c r="N607" s="72" t="str">
        <f t="shared" si="2084"/>
        <v/>
      </c>
      <c r="O607" s="72" t="str">
        <f t="shared" si="2084"/>
        <v/>
      </c>
      <c r="P607" s="72" t="str">
        <f t="shared" si="2084"/>
        <v/>
      </c>
      <c r="Q607" s="72" t="str">
        <f t="shared" si="2084"/>
        <v/>
      </c>
      <c r="R607" s="72" t="str">
        <f t="shared" si="2084"/>
        <v/>
      </c>
      <c r="S607" s="72" t="str">
        <f t="shared" si="2084"/>
        <v/>
      </c>
      <c r="T607" s="72" t="str">
        <f t="shared" si="2084"/>
        <v/>
      </c>
      <c r="U607" s="72" t="str">
        <f t="shared" si="2084"/>
        <v/>
      </c>
      <c r="V607" s="72" t="str">
        <f t="shared" si="2084"/>
        <v/>
      </c>
      <c r="W607" s="72" t="str">
        <f t="shared" si="2084"/>
        <v/>
      </c>
      <c r="X607" s="72" t="str">
        <f t="shared" si="2084"/>
        <v/>
      </c>
      <c r="Y607" s="72" t="str">
        <f t="shared" si="2084"/>
        <v/>
      </c>
      <c r="Z607" s="72" t="str">
        <f t="shared" si="2084"/>
        <v/>
      </c>
      <c r="AA607" s="72" t="str">
        <f t="shared" si="2084"/>
        <v/>
      </c>
      <c r="AB607" s="72" t="str">
        <f t="shared" si="2084"/>
        <v/>
      </c>
      <c r="AC607" s="72" t="str">
        <f t="shared" si="2084"/>
        <v/>
      </c>
      <c r="AD607" s="72" t="str">
        <f t="shared" si="2084"/>
        <v/>
      </c>
      <c r="AE607" s="72" t="str">
        <f t="shared" si="2084"/>
        <v/>
      </c>
      <c r="AF607" s="72" t="str">
        <f t="shared" si="2084"/>
        <v/>
      </c>
      <c r="AG607" s="72" t="str">
        <f t="shared" si="2084"/>
        <v/>
      </c>
      <c r="AH607" s="72" t="str">
        <f t="shared" si="2084"/>
        <v/>
      </c>
      <c r="AI607" s="72" t="str">
        <f t="shared" si="2084"/>
        <v/>
      </c>
      <c r="AJ607" s="72" t="str">
        <f t="shared" si="2084"/>
        <v/>
      </c>
      <c r="AK607" s="72" t="str">
        <f t="shared" si="2084"/>
        <v/>
      </c>
      <c r="AL607" s="72" t="str">
        <f t="shared" si="2084"/>
        <v/>
      </c>
      <c r="AM607" s="72" t="str">
        <f t="shared" si="2084"/>
        <v/>
      </c>
      <c r="AN607" s="72" t="str">
        <f t="shared" si="2084"/>
        <v/>
      </c>
      <c r="AO607" s="72" t="str">
        <f t="shared" si="2084"/>
        <v/>
      </c>
      <c r="AP607" s="72" t="str">
        <f t="shared" si="2084"/>
        <v/>
      </c>
      <c r="AQ607" s="72" t="str">
        <f t="shared" ref="AQ607:BV607" si="2085">IF(AQ$542&lt;&gt;"",$F75,"")</f>
        <v/>
      </c>
      <c r="AR607" s="72" t="str">
        <f t="shared" si="2085"/>
        <v/>
      </c>
      <c r="AS607" s="72" t="str">
        <f t="shared" si="2085"/>
        <v/>
      </c>
      <c r="AT607" s="72" t="str">
        <f t="shared" si="2085"/>
        <v/>
      </c>
      <c r="AU607" s="72" t="str">
        <f t="shared" si="2085"/>
        <v/>
      </c>
      <c r="AV607" s="72" t="str">
        <f t="shared" si="2085"/>
        <v/>
      </c>
      <c r="AW607" s="72" t="str">
        <f t="shared" si="2085"/>
        <v/>
      </c>
      <c r="AX607" s="72" t="str">
        <f t="shared" si="2085"/>
        <v/>
      </c>
      <c r="AY607" s="72" t="str">
        <f t="shared" si="2085"/>
        <v/>
      </c>
      <c r="AZ607" s="72" t="str">
        <f t="shared" si="2085"/>
        <v/>
      </c>
      <c r="BA607" s="72" t="str">
        <f t="shared" si="2085"/>
        <v/>
      </c>
      <c r="BB607" s="72" t="str">
        <f t="shared" si="2085"/>
        <v/>
      </c>
      <c r="BC607" s="72" t="str">
        <f t="shared" si="2085"/>
        <v/>
      </c>
      <c r="BD607" s="72" t="str">
        <f t="shared" si="2085"/>
        <v/>
      </c>
      <c r="BE607" s="72" t="str">
        <f t="shared" si="2085"/>
        <v/>
      </c>
      <c r="BF607" s="72" t="str">
        <f t="shared" si="2085"/>
        <v/>
      </c>
      <c r="BG607" s="72" t="str">
        <f t="shared" si="2085"/>
        <v/>
      </c>
      <c r="BH607" s="72" t="str">
        <f t="shared" si="2085"/>
        <v/>
      </c>
      <c r="BI607" s="72" t="str">
        <f t="shared" si="2085"/>
        <v/>
      </c>
      <c r="BJ607" s="72" t="str">
        <f t="shared" si="2085"/>
        <v/>
      </c>
      <c r="BK607" s="72" t="str">
        <f t="shared" si="2085"/>
        <v/>
      </c>
      <c r="BL607" s="72" t="str">
        <f t="shared" si="2085"/>
        <v/>
      </c>
      <c r="BM607" s="72" t="str">
        <f t="shared" si="2085"/>
        <v/>
      </c>
      <c r="BN607" s="72" t="str">
        <f t="shared" si="2085"/>
        <v/>
      </c>
      <c r="BO607" s="72" t="str">
        <f t="shared" si="2085"/>
        <v/>
      </c>
      <c r="BP607" s="72" t="str">
        <f t="shared" si="2085"/>
        <v/>
      </c>
      <c r="BQ607" s="72" t="str">
        <f t="shared" si="2085"/>
        <v/>
      </c>
      <c r="BR607" s="72" t="str">
        <f t="shared" si="2085"/>
        <v/>
      </c>
      <c r="BS607" s="72" t="str">
        <f t="shared" si="2085"/>
        <v/>
      </c>
      <c r="BT607" s="72" t="str">
        <f t="shared" si="2085"/>
        <v/>
      </c>
      <c r="BU607" s="72" t="str">
        <f t="shared" si="2085"/>
        <v/>
      </c>
      <c r="BV607" s="72" t="str">
        <f t="shared" si="2085"/>
        <v/>
      </c>
      <c r="BW607" s="72" t="str">
        <f t="shared" ref="BW607:DB607" si="2086">IF(BW$542&lt;&gt;"",$F75,"")</f>
        <v/>
      </c>
      <c r="BX607" s="72" t="str">
        <f t="shared" si="2086"/>
        <v/>
      </c>
      <c r="BY607" s="72" t="str">
        <f t="shared" si="2086"/>
        <v/>
      </c>
      <c r="BZ607" s="72" t="str">
        <f t="shared" si="2086"/>
        <v/>
      </c>
      <c r="CA607" s="72" t="str">
        <f t="shared" si="2086"/>
        <v/>
      </c>
      <c r="CB607" s="72" t="str">
        <f t="shared" si="2086"/>
        <v/>
      </c>
      <c r="CC607" s="72" t="str">
        <f t="shared" si="2086"/>
        <v/>
      </c>
      <c r="CD607" s="72" t="str">
        <f t="shared" si="2086"/>
        <v/>
      </c>
      <c r="CE607" s="72" t="str">
        <f t="shared" si="2086"/>
        <v/>
      </c>
      <c r="CF607" s="72" t="str">
        <f t="shared" si="2086"/>
        <v/>
      </c>
      <c r="CG607" s="72" t="str">
        <f t="shared" si="2086"/>
        <v/>
      </c>
      <c r="CH607" s="72" t="str">
        <f t="shared" si="2086"/>
        <v/>
      </c>
      <c r="CI607" s="72" t="str">
        <f t="shared" si="2086"/>
        <v/>
      </c>
      <c r="CJ607" s="72" t="str">
        <f t="shared" si="2086"/>
        <v/>
      </c>
      <c r="CK607" s="72" t="str">
        <f t="shared" si="2086"/>
        <v/>
      </c>
      <c r="CL607" s="72" t="str">
        <f t="shared" si="2086"/>
        <v/>
      </c>
      <c r="CM607" s="72" t="str">
        <f t="shared" si="2086"/>
        <v/>
      </c>
      <c r="CN607" s="72" t="str">
        <f t="shared" si="2086"/>
        <v/>
      </c>
      <c r="CO607" s="72" t="str">
        <f t="shared" si="2086"/>
        <v/>
      </c>
      <c r="CP607" s="72" t="str">
        <f t="shared" si="2086"/>
        <v/>
      </c>
      <c r="CQ607" s="72" t="str">
        <f t="shared" si="2086"/>
        <v/>
      </c>
      <c r="CR607" s="72" t="str">
        <f t="shared" si="2086"/>
        <v/>
      </c>
      <c r="CS607" s="72" t="str">
        <f t="shared" si="2086"/>
        <v/>
      </c>
      <c r="CT607" s="72" t="str">
        <f t="shared" si="2086"/>
        <v/>
      </c>
      <c r="CU607" s="72" t="str">
        <f t="shared" si="2086"/>
        <v/>
      </c>
      <c r="CV607" s="72" t="str">
        <f t="shared" si="2086"/>
        <v/>
      </c>
      <c r="CW607" s="72" t="str">
        <f t="shared" si="2086"/>
        <v/>
      </c>
      <c r="CX607" s="72" t="str">
        <f t="shared" si="2086"/>
        <v/>
      </c>
      <c r="CY607" s="72" t="str">
        <f t="shared" si="2086"/>
        <v/>
      </c>
      <c r="CZ607" s="72" t="str">
        <f t="shared" si="2086"/>
        <v/>
      </c>
      <c r="DA607" s="72" t="str">
        <f t="shared" si="2086"/>
        <v/>
      </c>
      <c r="DB607" s="72" t="str">
        <f t="shared" si="2086"/>
        <v/>
      </c>
      <c r="DC607" s="72" t="str">
        <f t="shared" ref="DC607:DV607" si="2087">IF(DC$542&lt;&gt;"",$F75,"")</f>
        <v/>
      </c>
      <c r="DD607" s="72" t="str">
        <f t="shared" si="2087"/>
        <v/>
      </c>
      <c r="DE607" s="72" t="str">
        <f t="shared" si="2087"/>
        <v/>
      </c>
      <c r="DF607" s="72" t="str">
        <f t="shared" si="2087"/>
        <v/>
      </c>
      <c r="DG607" s="72" t="str">
        <f t="shared" si="2087"/>
        <v/>
      </c>
      <c r="DH607" s="72" t="str">
        <f t="shared" si="2087"/>
        <v/>
      </c>
      <c r="DI607" s="72" t="str">
        <f t="shared" si="2087"/>
        <v/>
      </c>
      <c r="DJ607" s="72" t="str">
        <f t="shared" si="2087"/>
        <v/>
      </c>
      <c r="DK607" s="72" t="str">
        <f t="shared" si="2087"/>
        <v/>
      </c>
      <c r="DL607" s="72" t="str">
        <f t="shared" si="2087"/>
        <v/>
      </c>
      <c r="DM607" s="72" t="str">
        <f t="shared" si="2087"/>
        <v/>
      </c>
      <c r="DN607" s="72" t="str">
        <f t="shared" si="2087"/>
        <v/>
      </c>
      <c r="DO607" s="72" t="str">
        <f t="shared" si="2087"/>
        <v/>
      </c>
      <c r="DP607" s="72" t="str">
        <f t="shared" si="2087"/>
        <v/>
      </c>
      <c r="DQ607" s="72" t="str">
        <f t="shared" si="2087"/>
        <v/>
      </c>
      <c r="DR607" s="72" t="str">
        <f t="shared" si="2087"/>
        <v/>
      </c>
      <c r="DS607" s="72" t="str">
        <f t="shared" si="2087"/>
        <v/>
      </c>
      <c r="DT607" s="72" t="str">
        <f t="shared" si="2087"/>
        <v/>
      </c>
      <c r="DU607" s="72" t="str">
        <f t="shared" si="2087"/>
        <v/>
      </c>
      <c r="DV607" s="72" t="str">
        <f t="shared" si="2087"/>
        <v/>
      </c>
      <c r="DZ607" t="s">
        <v>1870</v>
      </c>
      <c r="EA607" t="s">
        <v>7399</v>
      </c>
      <c r="EB607" t="s">
        <v>11129</v>
      </c>
      <c r="EC607" t="s">
        <v>12793</v>
      </c>
    </row>
    <row r="608" spans="10:133" x14ac:dyDescent="0.25">
      <c r="J608" s="72" t="str">
        <f>IF(PEDIDO!C101&lt;&gt;"",PEDIDO!B101,"")</f>
        <v/>
      </c>
      <c r="K608" s="72" t="str">
        <f t="shared" ref="K608:AP608" si="2088">IF(K$542&lt;&gt;"",$F76,"")</f>
        <v/>
      </c>
      <c r="L608" s="72" t="str">
        <f t="shared" si="2088"/>
        <v/>
      </c>
      <c r="M608" s="72" t="str">
        <f t="shared" si="2088"/>
        <v/>
      </c>
      <c r="N608" s="72" t="str">
        <f t="shared" si="2088"/>
        <v/>
      </c>
      <c r="O608" s="72" t="str">
        <f t="shared" si="2088"/>
        <v/>
      </c>
      <c r="P608" s="72" t="str">
        <f t="shared" si="2088"/>
        <v/>
      </c>
      <c r="Q608" s="72" t="str">
        <f t="shared" si="2088"/>
        <v/>
      </c>
      <c r="R608" s="72" t="str">
        <f t="shared" si="2088"/>
        <v/>
      </c>
      <c r="S608" s="72" t="str">
        <f t="shared" si="2088"/>
        <v/>
      </c>
      <c r="T608" s="72" t="str">
        <f t="shared" si="2088"/>
        <v/>
      </c>
      <c r="U608" s="72" t="str">
        <f t="shared" si="2088"/>
        <v/>
      </c>
      <c r="V608" s="72" t="str">
        <f t="shared" si="2088"/>
        <v/>
      </c>
      <c r="W608" s="72" t="str">
        <f t="shared" si="2088"/>
        <v/>
      </c>
      <c r="X608" s="72" t="str">
        <f t="shared" si="2088"/>
        <v/>
      </c>
      <c r="Y608" s="72" t="str">
        <f t="shared" si="2088"/>
        <v/>
      </c>
      <c r="Z608" s="72" t="str">
        <f t="shared" si="2088"/>
        <v/>
      </c>
      <c r="AA608" s="72" t="str">
        <f t="shared" si="2088"/>
        <v/>
      </c>
      <c r="AB608" s="72" t="str">
        <f t="shared" si="2088"/>
        <v/>
      </c>
      <c r="AC608" s="72" t="str">
        <f t="shared" si="2088"/>
        <v/>
      </c>
      <c r="AD608" s="72" t="str">
        <f t="shared" si="2088"/>
        <v/>
      </c>
      <c r="AE608" s="72" t="str">
        <f t="shared" si="2088"/>
        <v/>
      </c>
      <c r="AF608" s="72" t="str">
        <f t="shared" si="2088"/>
        <v/>
      </c>
      <c r="AG608" s="72" t="str">
        <f t="shared" si="2088"/>
        <v/>
      </c>
      <c r="AH608" s="72" t="str">
        <f t="shared" si="2088"/>
        <v/>
      </c>
      <c r="AI608" s="72" t="str">
        <f t="shared" si="2088"/>
        <v/>
      </c>
      <c r="AJ608" s="72" t="str">
        <f t="shared" si="2088"/>
        <v/>
      </c>
      <c r="AK608" s="72" t="str">
        <f t="shared" si="2088"/>
        <v/>
      </c>
      <c r="AL608" s="72" t="str">
        <f t="shared" si="2088"/>
        <v/>
      </c>
      <c r="AM608" s="72" t="str">
        <f t="shared" si="2088"/>
        <v/>
      </c>
      <c r="AN608" s="72" t="str">
        <f t="shared" si="2088"/>
        <v/>
      </c>
      <c r="AO608" s="72" t="str">
        <f t="shared" si="2088"/>
        <v/>
      </c>
      <c r="AP608" s="72" t="str">
        <f t="shared" si="2088"/>
        <v/>
      </c>
      <c r="AQ608" s="72" t="str">
        <f t="shared" ref="AQ608:BV608" si="2089">IF(AQ$542&lt;&gt;"",$F76,"")</f>
        <v/>
      </c>
      <c r="AR608" s="72" t="str">
        <f t="shared" si="2089"/>
        <v/>
      </c>
      <c r="AS608" s="72" t="str">
        <f t="shared" si="2089"/>
        <v/>
      </c>
      <c r="AT608" s="72" t="str">
        <f t="shared" si="2089"/>
        <v/>
      </c>
      <c r="AU608" s="72" t="str">
        <f t="shared" si="2089"/>
        <v/>
      </c>
      <c r="AV608" s="72" t="str">
        <f t="shared" si="2089"/>
        <v/>
      </c>
      <c r="AW608" s="72" t="str">
        <f t="shared" si="2089"/>
        <v/>
      </c>
      <c r="AX608" s="72" t="str">
        <f t="shared" si="2089"/>
        <v/>
      </c>
      <c r="AY608" s="72" t="str">
        <f t="shared" si="2089"/>
        <v/>
      </c>
      <c r="AZ608" s="72" t="str">
        <f t="shared" si="2089"/>
        <v/>
      </c>
      <c r="BA608" s="72" t="str">
        <f t="shared" si="2089"/>
        <v/>
      </c>
      <c r="BB608" s="72" t="str">
        <f t="shared" si="2089"/>
        <v/>
      </c>
      <c r="BC608" s="72" t="str">
        <f t="shared" si="2089"/>
        <v/>
      </c>
      <c r="BD608" s="72" t="str">
        <f t="shared" si="2089"/>
        <v/>
      </c>
      <c r="BE608" s="72" t="str">
        <f t="shared" si="2089"/>
        <v/>
      </c>
      <c r="BF608" s="72" t="str">
        <f t="shared" si="2089"/>
        <v/>
      </c>
      <c r="BG608" s="72" t="str">
        <f t="shared" si="2089"/>
        <v/>
      </c>
      <c r="BH608" s="72" t="str">
        <f t="shared" si="2089"/>
        <v/>
      </c>
      <c r="BI608" s="72" t="str">
        <f t="shared" si="2089"/>
        <v/>
      </c>
      <c r="BJ608" s="72" t="str">
        <f t="shared" si="2089"/>
        <v/>
      </c>
      <c r="BK608" s="72" t="str">
        <f t="shared" si="2089"/>
        <v/>
      </c>
      <c r="BL608" s="72" t="str">
        <f t="shared" si="2089"/>
        <v/>
      </c>
      <c r="BM608" s="72" t="str">
        <f t="shared" si="2089"/>
        <v/>
      </c>
      <c r="BN608" s="72" t="str">
        <f t="shared" si="2089"/>
        <v/>
      </c>
      <c r="BO608" s="72" t="str">
        <f t="shared" si="2089"/>
        <v/>
      </c>
      <c r="BP608" s="72" t="str">
        <f t="shared" si="2089"/>
        <v/>
      </c>
      <c r="BQ608" s="72" t="str">
        <f t="shared" si="2089"/>
        <v/>
      </c>
      <c r="BR608" s="72" t="str">
        <f t="shared" si="2089"/>
        <v/>
      </c>
      <c r="BS608" s="72" t="str">
        <f t="shared" si="2089"/>
        <v/>
      </c>
      <c r="BT608" s="72" t="str">
        <f t="shared" si="2089"/>
        <v/>
      </c>
      <c r="BU608" s="72" t="str">
        <f t="shared" si="2089"/>
        <v/>
      </c>
      <c r="BV608" s="72" t="str">
        <f t="shared" si="2089"/>
        <v/>
      </c>
      <c r="BW608" s="72" t="str">
        <f t="shared" ref="BW608:DB608" si="2090">IF(BW$542&lt;&gt;"",$F76,"")</f>
        <v/>
      </c>
      <c r="BX608" s="72" t="str">
        <f t="shared" si="2090"/>
        <v/>
      </c>
      <c r="BY608" s="72" t="str">
        <f t="shared" si="2090"/>
        <v/>
      </c>
      <c r="BZ608" s="72" t="str">
        <f t="shared" si="2090"/>
        <v/>
      </c>
      <c r="CA608" s="72" t="str">
        <f t="shared" si="2090"/>
        <v/>
      </c>
      <c r="CB608" s="72" t="str">
        <f t="shared" si="2090"/>
        <v/>
      </c>
      <c r="CC608" s="72" t="str">
        <f t="shared" si="2090"/>
        <v/>
      </c>
      <c r="CD608" s="72" t="str">
        <f t="shared" si="2090"/>
        <v/>
      </c>
      <c r="CE608" s="72" t="str">
        <f t="shared" si="2090"/>
        <v/>
      </c>
      <c r="CF608" s="72" t="str">
        <f t="shared" si="2090"/>
        <v/>
      </c>
      <c r="CG608" s="72" t="str">
        <f t="shared" si="2090"/>
        <v/>
      </c>
      <c r="CH608" s="72" t="str">
        <f t="shared" si="2090"/>
        <v/>
      </c>
      <c r="CI608" s="72" t="str">
        <f t="shared" si="2090"/>
        <v/>
      </c>
      <c r="CJ608" s="72" t="str">
        <f t="shared" si="2090"/>
        <v/>
      </c>
      <c r="CK608" s="72" t="str">
        <f t="shared" si="2090"/>
        <v/>
      </c>
      <c r="CL608" s="72" t="str">
        <f t="shared" si="2090"/>
        <v/>
      </c>
      <c r="CM608" s="72" t="str">
        <f t="shared" si="2090"/>
        <v/>
      </c>
      <c r="CN608" s="72" t="str">
        <f t="shared" si="2090"/>
        <v/>
      </c>
      <c r="CO608" s="72" t="str">
        <f t="shared" si="2090"/>
        <v/>
      </c>
      <c r="CP608" s="72" t="str">
        <f t="shared" si="2090"/>
        <v/>
      </c>
      <c r="CQ608" s="72" t="str">
        <f t="shared" si="2090"/>
        <v/>
      </c>
      <c r="CR608" s="72" t="str">
        <f t="shared" si="2090"/>
        <v/>
      </c>
      <c r="CS608" s="72" t="str">
        <f t="shared" si="2090"/>
        <v/>
      </c>
      <c r="CT608" s="72" t="str">
        <f t="shared" si="2090"/>
        <v/>
      </c>
      <c r="CU608" s="72" t="str">
        <f t="shared" si="2090"/>
        <v/>
      </c>
      <c r="CV608" s="72" t="str">
        <f t="shared" si="2090"/>
        <v/>
      </c>
      <c r="CW608" s="72" t="str">
        <f t="shared" si="2090"/>
        <v/>
      </c>
      <c r="CX608" s="72" t="str">
        <f t="shared" si="2090"/>
        <v/>
      </c>
      <c r="CY608" s="72" t="str">
        <f t="shared" si="2090"/>
        <v/>
      </c>
      <c r="CZ608" s="72" t="str">
        <f t="shared" si="2090"/>
        <v/>
      </c>
      <c r="DA608" s="72" t="str">
        <f t="shared" si="2090"/>
        <v/>
      </c>
      <c r="DB608" s="72" t="str">
        <f t="shared" si="2090"/>
        <v/>
      </c>
      <c r="DC608" s="72" t="str">
        <f t="shared" ref="DC608:DV608" si="2091">IF(DC$542&lt;&gt;"",$F76,"")</f>
        <v/>
      </c>
      <c r="DD608" s="72" t="str">
        <f t="shared" si="2091"/>
        <v/>
      </c>
      <c r="DE608" s="72" t="str">
        <f t="shared" si="2091"/>
        <v/>
      </c>
      <c r="DF608" s="72" t="str">
        <f t="shared" si="2091"/>
        <v/>
      </c>
      <c r="DG608" s="72" t="str">
        <f t="shared" si="2091"/>
        <v/>
      </c>
      <c r="DH608" s="72" t="str">
        <f t="shared" si="2091"/>
        <v/>
      </c>
      <c r="DI608" s="72" t="str">
        <f t="shared" si="2091"/>
        <v/>
      </c>
      <c r="DJ608" s="72" t="str">
        <f t="shared" si="2091"/>
        <v/>
      </c>
      <c r="DK608" s="72" t="str">
        <f t="shared" si="2091"/>
        <v/>
      </c>
      <c r="DL608" s="72" t="str">
        <f t="shared" si="2091"/>
        <v/>
      </c>
      <c r="DM608" s="72" t="str">
        <f t="shared" si="2091"/>
        <v/>
      </c>
      <c r="DN608" s="72" t="str">
        <f t="shared" si="2091"/>
        <v/>
      </c>
      <c r="DO608" s="72" t="str">
        <f t="shared" si="2091"/>
        <v/>
      </c>
      <c r="DP608" s="72" t="str">
        <f t="shared" si="2091"/>
        <v/>
      </c>
      <c r="DQ608" s="72" t="str">
        <f t="shared" si="2091"/>
        <v/>
      </c>
      <c r="DR608" s="72" t="str">
        <f t="shared" si="2091"/>
        <v/>
      </c>
      <c r="DS608" s="72" t="str">
        <f t="shared" si="2091"/>
        <v/>
      </c>
      <c r="DT608" s="72" t="str">
        <f t="shared" si="2091"/>
        <v/>
      </c>
      <c r="DU608" s="72" t="str">
        <f t="shared" si="2091"/>
        <v/>
      </c>
      <c r="DV608" s="72" t="str">
        <f t="shared" si="2091"/>
        <v/>
      </c>
      <c r="DZ608" t="s">
        <v>1871</v>
      </c>
      <c r="EA608" t="s">
        <v>7400</v>
      </c>
      <c r="EB608" t="s">
        <v>11130</v>
      </c>
      <c r="EC608" t="s">
        <v>12794</v>
      </c>
    </row>
    <row r="609" spans="10:133" x14ac:dyDescent="0.25">
      <c r="J609" s="72" t="str">
        <f>IF(PEDIDO!C102&lt;&gt;"",PEDIDO!B102,"")</f>
        <v/>
      </c>
      <c r="K609" s="72" t="str">
        <f t="shared" ref="K609:AP609" si="2092">IF(K$542&lt;&gt;"",$F77,"")</f>
        <v/>
      </c>
      <c r="L609" s="72" t="str">
        <f t="shared" si="2092"/>
        <v/>
      </c>
      <c r="M609" s="72" t="str">
        <f t="shared" si="2092"/>
        <v/>
      </c>
      <c r="N609" s="72" t="str">
        <f t="shared" si="2092"/>
        <v/>
      </c>
      <c r="O609" s="72" t="str">
        <f t="shared" si="2092"/>
        <v/>
      </c>
      <c r="P609" s="72" t="str">
        <f t="shared" si="2092"/>
        <v/>
      </c>
      <c r="Q609" s="72" t="str">
        <f t="shared" si="2092"/>
        <v/>
      </c>
      <c r="R609" s="72" t="str">
        <f t="shared" si="2092"/>
        <v/>
      </c>
      <c r="S609" s="72" t="str">
        <f t="shared" si="2092"/>
        <v/>
      </c>
      <c r="T609" s="72" t="str">
        <f t="shared" si="2092"/>
        <v/>
      </c>
      <c r="U609" s="72" t="str">
        <f t="shared" si="2092"/>
        <v/>
      </c>
      <c r="V609" s="72" t="str">
        <f t="shared" si="2092"/>
        <v/>
      </c>
      <c r="W609" s="72" t="str">
        <f t="shared" si="2092"/>
        <v/>
      </c>
      <c r="X609" s="72" t="str">
        <f t="shared" si="2092"/>
        <v/>
      </c>
      <c r="Y609" s="72" t="str">
        <f t="shared" si="2092"/>
        <v/>
      </c>
      <c r="Z609" s="72" t="str">
        <f t="shared" si="2092"/>
        <v/>
      </c>
      <c r="AA609" s="72" t="str">
        <f t="shared" si="2092"/>
        <v/>
      </c>
      <c r="AB609" s="72" t="str">
        <f t="shared" si="2092"/>
        <v/>
      </c>
      <c r="AC609" s="72" t="str">
        <f t="shared" si="2092"/>
        <v/>
      </c>
      <c r="AD609" s="72" t="str">
        <f t="shared" si="2092"/>
        <v/>
      </c>
      <c r="AE609" s="72" t="str">
        <f t="shared" si="2092"/>
        <v/>
      </c>
      <c r="AF609" s="72" t="str">
        <f t="shared" si="2092"/>
        <v/>
      </c>
      <c r="AG609" s="72" t="str">
        <f t="shared" si="2092"/>
        <v/>
      </c>
      <c r="AH609" s="72" t="str">
        <f t="shared" si="2092"/>
        <v/>
      </c>
      <c r="AI609" s="72" t="str">
        <f t="shared" si="2092"/>
        <v/>
      </c>
      <c r="AJ609" s="72" t="str">
        <f t="shared" si="2092"/>
        <v/>
      </c>
      <c r="AK609" s="72" t="str">
        <f t="shared" si="2092"/>
        <v/>
      </c>
      <c r="AL609" s="72" t="str">
        <f t="shared" si="2092"/>
        <v/>
      </c>
      <c r="AM609" s="72" t="str">
        <f t="shared" si="2092"/>
        <v/>
      </c>
      <c r="AN609" s="72" t="str">
        <f t="shared" si="2092"/>
        <v/>
      </c>
      <c r="AO609" s="72" t="str">
        <f t="shared" si="2092"/>
        <v/>
      </c>
      <c r="AP609" s="72" t="str">
        <f t="shared" si="2092"/>
        <v/>
      </c>
      <c r="AQ609" s="72" t="str">
        <f t="shared" ref="AQ609:BV609" si="2093">IF(AQ$542&lt;&gt;"",$F77,"")</f>
        <v/>
      </c>
      <c r="AR609" s="72" t="str">
        <f t="shared" si="2093"/>
        <v/>
      </c>
      <c r="AS609" s="72" t="str">
        <f t="shared" si="2093"/>
        <v/>
      </c>
      <c r="AT609" s="72" t="str">
        <f t="shared" si="2093"/>
        <v/>
      </c>
      <c r="AU609" s="72" t="str">
        <f t="shared" si="2093"/>
        <v/>
      </c>
      <c r="AV609" s="72" t="str">
        <f t="shared" si="2093"/>
        <v/>
      </c>
      <c r="AW609" s="72" t="str">
        <f t="shared" si="2093"/>
        <v/>
      </c>
      <c r="AX609" s="72" t="str">
        <f t="shared" si="2093"/>
        <v/>
      </c>
      <c r="AY609" s="72" t="str">
        <f t="shared" si="2093"/>
        <v/>
      </c>
      <c r="AZ609" s="72" t="str">
        <f t="shared" si="2093"/>
        <v/>
      </c>
      <c r="BA609" s="72" t="str">
        <f t="shared" si="2093"/>
        <v/>
      </c>
      <c r="BB609" s="72" t="str">
        <f t="shared" si="2093"/>
        <v/>
      </c>
      <c r="BC609" s="72" t="str">
        <f t="shared" si="2093"/>
        <v/>
      </c>
      <c r="BD609" s="72" t="str">
        <f t="shared" si="2093"/>
        <v/>
      </c>
      <c r="BE609" s="72" t="str">
        <f t="shared" si="2093"/>
        <v/>
      </c>
      <c r="BF609" s="72" t="str">
        <f t="shared" si="2093"/>
        <v/>
      </c>
      <c r="BG609" s="72" t="str">
        <f t="shared" si="2093"/>
        <v/>
      </c>
      <c r="BH609" s="72" t="str">
        <f t="shared" si="2093"/>
        <v/>
      </c>
      <c r="BI609" s="72" t="str">
        <f t="shared" si="2093"/>
        <v/>
      </c>
      <c r="BJ609" s="72" t="str">
        <f t="shared" si="2093"/>
        <v/>
      </c>
      <c r="BK609" s="72" t="str">
        <f t="shared" si="2093"/>
        <v/>
      </c>
      <c r="BL609" s="72" t="str">
        <f t="shared" si="2093"/>
        <v/>
      </c>
      <c r="BM609" s="72" t="str">
        <f t="shared" si="2093"/>
        <v/>
      </c>
      <c r="BN609" s="72" t="str">
        <f t="shared" si="2093"/>
        <v/>
      </c>
      <c r="BO609" s="72" t="str">
        <f t="shared" si="2093"/>
        <v/>
      </c>
      <c r="BP609" s="72" t="str">
        <f t="shared" si="2093"/>
        <v/>
      </c>
      <c r="BQ609" s="72" t="str">
        <f t="shared" si="2093"/>
        <v/>
      </c>
      <c r="BR609" s="72" t="str">
        <f t="shared" si="2093"/>
        <v/>
      </c>
      <c r="BS609" s="72" t="str">
        <f t="shared" si="2093"/>
        <v/>
      </c>
      <c r="BT609" s="72" t="str">
        <f t="shared" si="2093"/>
        <v/>
      </c>
      <c r="BU609" s="72" t="str">
        <f t="shared" si="2093"/>
        <v/>
      </c>
      <c r="BV609" s="72" t="str">
        <f t="shared" si="2093"/>
        <v/>
      </c>
      <c r="BW609" s="72" t="str">
        <f t="shared" ref="BW609:DB609" si="2094">IF(BW$542&lt;&gt;"",$F77,"")</f>
        <v/>
      </c>
      <c r="BX609" s="72" t="str">
        <f t="shared" si="2094"/>
        <v/>
      </c>
      <c r="BY609" s="72" t="str">
        <f t="shared" si="2094"/>
        <v/>
      </c>
      <c r="BZ609" s="72" t="str">
        <f t="shared" si="2094"/>
        <v/>
      </c>
      <c r="CA609" s="72" t="str">
        <f t="shared" si="2094"/>
        <v/>
      </c>
      <c r="CB609" s="72" t="str">
        <f t="shared" si="2094"/>
        <v/>
      </c>
      <c r="CC609" s="72" t="str">
        <f t="shared" si="2094"/>
        <v/>
      </c>
      <c r="CD609" s="72" t="str">
        <f t="shared" si="2094"/>
        <v/>
      </c>
      <c r="CE609" s="72" t="str">
        <f t="shared" si="2094"/>
        <v/>
      </c>
      <c r="CF609" s="72" t="str">
        <f t="shared" si="2094"/>
        <v/>
      </c>
      <c r="CG609" s="72" t="str">
        <f t="shared" si="2094"/>
        <v/>
      </c>
      <c r="CH609" s="72" t="str">
        <f t="shared" si="2094"/>
        <v/>
      </c>
      <c r="CI609" s="72" t="str">
        <f t="shared" si="2094"/>
        <v/>
      </c>
      <c r="CJ609" s="72" t="str">
        <f t="shared" si="2094"/>
        <v/>
      </c>
      <c r="CK609" s="72" t="str">
        <f t="shared" si="2094"/>
        <v/>
      </c>
      <c r="CL609" s="72" t="str">
        <f t="shared" si="2094"/>
        <v/>
      </c>
      <c r="CM609" s="72" t="str">
        <f t="shared" si="2094"/>
        <v/>
      </c>
      <c r="CN609" s="72" t="str">
        <f t="shared" si="2094"/>
        <v/>
      </c>
      <c r="CO609" s="72" t="str">
        <f t="shared" si="2094"/>
        <v/>
      </c>
      <c r="CP609" s="72" t="str">
        <f t="shared" si="2094"/>
        <v/>
      </c>
      <c r="CQ609" s="72" t="str">
        <f t="shared" si="2094"/>
        <v/>
      </c>
      <c r="CR609" s="72" t="str">
        <f t="shared" si="2094"/>
        <v/>
      </c>
      <c r="CS609" s="72" t="str">
        <f t="shared" si="2094"/>
        <v/>
      </c>
      <c r="CT609" s="72" t="str">
        <f t="shared" si="2094"/>
        <v/>
      </c>
      <c r="CU609" s="72" t="str">
        <f t="shared" si="2094"/>
        <v/>
      </c>
      <c r="CV609" s="72" t="str">
        <f t="shared" si="2094"/>
        <v/>
      </c>
      <c r="CW609" s="72" t="str">
        <f t="shared" si="2094"/>
        <v/>
      </c>
      <c r="CX609" s="72" t="str">
        <f t="shared" si="2094"/>
        <v/>
      </c>
      <c r="CY609" s="72" t="str">
        <f t="shared" si="2094"/>
        <v/>
      </c>
      <c r="CZ609" s="72" t="str">
        <f t="shared" si="2094"/>
        <v/>
      </c>
      <c r="DA609" s="72" t="str">
        <f t="shared" si="2094"/>
        <v/>
      </c>
      <c r="DB609" s="72" t="str">
        <f t="shared" si="2094"/>
        <v/>
      </c>
      <c r="DC609" s="72" t="str">
        <f t="shared" ref="DC609:DV609" si="2095">IF(DC$542&lt;&gt;"",$F77,"")</f>
        <v/>
      </c>
      <c r="DD609" s="72" t="str">
        <f t="shared" si="2095"/>
        <v/>
      </c>
      <c r="DE609" s="72" t="str">
        <f t="shared" si="2095"/>
        <v/>
      </c>
      <c r="DF609" s="72" t="str">
        <f t="shared" si="2095"/>
        <v/>
      </c>
      <c r="DG609" s="72" t="str">
        <f t="shared" si="2095"/>
        <v/>
      </c>
      <c r="DH609" s="72" t="str">
        <f t="shared" si="2095"/>
        <v/>
      </c>
      <c r="DI609" s="72" t="str">
        <f t="shared" si="2095"/>
        <v/>
      </c>
      <c r="DJ609" s="72" t="str">
        <f t="shared" si="2095"/>
        <v/>
      </c>
      <c r="DK609" s="72" t="str">
        <f t="shared" si="2095"/>
        <v/>
      </c>
      <c r="DL609" s="72" t="str">
        <f t="shared" si="2095"/>
        <v/>
      </c>
      <c r="DM609" s="72" t="str">
        <f t="shared" si="2095"/>
        <v/>
      </c>
      <c r="DN609" s="72" t="str">
        <f t="shared" si="2095"/>
        <v/>
      </c>
      <c r="DO609" s="72" t="str">
        <f t="shared" si="2095"/>
        <v/>
      </c>
      <c r="DP609" s="72" t="str">
        <f t="shared" si="2095"/>
        <v/>
      </c>
      <c r="DQ609" s="72" t="str">
        <f t="shared" si="2095"/>
        <v/>
      </c>
      <c r="DR609" s="72" t="str">
        <f t="shared" si="2095"/>
        <v/>
      </c>
      <c r="DS609" s="72" t="str">
        <f t="shared" si="2095"/>
        <v/>
      </c>
      <c r="DT609" s="72" t="str">
        <f t="shared" si="2095"/>
        <v/>
      </c>
      <c r="DU609" s="72" t="str">
        <f t="shared" si="2095"/>
        <v/>
      </c>
      <c r="DV609" s="72" t="str">
        <f t="shared" si="2095"/>
        <v/>
      </c>
      <c r="DZ609" t="s">
        <v>1872</v>
      </c>
      <c r="EA609" t="s">
        <v>7401</v>
      </c>
      <c r="EB609" t="s">
        <v>11131</v>
      </c>
      <c r="EC609" t="s">
        <v>12795</v>
      </c>
    </row>
    <row r="610" spans="10:133" x14ac:dyDescent="0.25">
      <c r="J610" s="72" t="str">
        <f>IF(PEDIDO!C103&lt;&gt;"",PEDIDO!B103,"")</f>
        <v/>
      </c>
      <c r="K610" s="72" t="str">
        <f t="shared" ref="K610:AP610" si="2096">IF(K$542&lt;&gt;"",$F78,"")</f>
        <v/>
      </c>
      <c r="L610" s="72" t="str">
        <f t="shared" si="2096"/>
        <v/>
      </c>
      <c r="M610" s="72" t="str">
        <f t="shared" si="2096"/>
        <v/>
      </c>
      <c r="N610" s="72" t="str">
        <f t="shared" si="2096"/>
        <v/>
      </c>
      <c r="O610" s="72" t="str">
        <f t="shared" si="2096"/>
        <v/>
      </c>
      <c r="P610" s="72" t="str">
        <f t="shared" si="2096"/>
        <v/>
      </c>
      <c r="Q610" s="72" t="str">
        <f t="shared" si="2096"/>
        <v/>
      </c>
      <c r="R610" s="72" t="str">
        <f t="shared" si="2096"/>
        <v/>
      </c>
      <c r="S610" s="72" t="str">
        <f t="shared" si="2096"/>
        <v/>
      </c>
      <c r="T610" s="72" t="str">
        <f t="shared" si="2096"/>
        <v/>
      </c>
      <c r="U610" s="72" t="str">
        <f t="shared" si="2096"/>
        <v/>
      </c>
      <c r="V610" s="72" t="str">
        <f t="shared" si="2096"/>
        <v/>
      </c>
      <c r="W610" s="72" t="str">
        <f t="shared" si="2096"/>
        <v/>
      </c>
      <c r="X610" s="72" t="str">
        <f t="shared" si="2096"/>
        <v/>
      </c>
      <c r="Y610" s="72" t="str">
        <f t="shared" si="2096"/>
        <v/>
      </c>
      <c r="Z610" s="72" t="str">
        <f t="shared" si="2096"/>
        <v/>
      </c>
      <c r="AA610" s="72" t="str">
        <f t="shared" si="2096"/>
        <v/>
      </c>
      <c r="AB610" s="72" t="str">
        <f t="shared" si="2096"/>
        <v/>
      </c>
      <c r="AC610" s="72" t="str">
        <f t="shared" si="2096"/>
        <v/>
      </c>
      <c r="AD610" s="72" t="str">
        <f t="shared" si="2096"/>
        <v/>
      </c>
      <c r="AE610" s="72" t="str">
        <f t="shared" si="2096"/>
        <v/>
      </c>
      <c r="AF610" s="72" t="str">
        <f t="shared" si="2096"/>
        <v/>
      </c>
      <c r="AG610" s="72" t="str">
        <f t="shared" si="2096"/>
        <v/>
      </c>
      <c r="AH610" s="72" t="str">
        <f t="shared" si="2096"/>
        <v/>
      </c>
      <c r="AI610" s="72" t="str">
        <f t="shared" si="2096"/>
        <v/>
      </c>
      <c r="AJ610" s="72" t="str">
        <f t="shared" si="2096"/>
        <v/>
      </c>
      <c r="AK610" s="72" t="str">
        <f t="shared" si="2096"/>
        <v/>
      </c>
      <c r="AL610" s="72" t="str">
        <f t="shared" si="2096"/>
        <v/>
      </c>
      <c r="AM610" s="72" t="str">
        <f t="shared" si="2096"/>
        <v/>
      </c>
      <c r="AN610" s="72" t="str">
        <f t="shared" si="2096"/>
        <v/>
      </c>
      <c r="AO610" s="72" t="str">
        <f t="shared" si="2096"/>
        <v/>
      </c>
      <c r="AP610" s="72" t="str">
        <f t="shared" si="2096"/>
        <v/>
      </c>
      <c r="AQ610" s="72" t="str">
        <f t="shared" ref="AQ610:BV610" si="2097">IF(AQ$542&lt;&gt;"",$F78,"")</f>
        <v/>
      </c>
      <c r="AR610" s="72" t="str">
        <f t="shared" si="2097"/>
        <v/>
      </c>
      <c r="AS610" s="72" t="str">
        <f t="shared" si="2097"/>
        <v/>
      </c>
      <c r="AT610" s="72" t="str">
        <f t="shared" si="2097"/>
        <v/>
      </c>
      <c r="AU610" s="72" t="str">
        <f t="shared" si="2097"/>
        <v/>
      </c>
      <c r="AV610" s="72" t="str">
        <f t="shared" si="2097"/>
        <v/>
      </c>
      <c r="AW610" s="72" t="str">
        <f t="shared" si="2097"/>
        <v/>
      </c>
      <c r="AX610" s="72" t="str">
        <f t="shared" si="2097"/>
        <v/>
      </c>
      <c r="AY610" s="72" t="str">
        <f t="shared" si="2097"/>
        <v/>
      </c>
      <c r="AZ610" s="72" t="str">
        <f t="shared" si="2097"/>
        <v/>
      </c>
      <c r="BA610" s="72" t="str">
        <f t="shared" si="2097"/>
        <v/>
      </c>
      <c r="BB610" s="72" t="str">
        <f t="shared" si="2097"/>
        <v/>
      </c>
      <c r="BC610" s="72" t="str">
        <f t="shared" si="2097"/>
        <v/>
      </c>
      <c r="BD610" s="72" t="str">
        <f t="shared" si="2097"/>
        <v/>
      </c>
      <c r="BE610" s="72" t="str">
        <f t="shared" si="2097"/>
        <v/>
      </c>
      <c r="BF610" s="72" t="str">
        <f t="shared" si="2097"/>
        <v/>
      </c>
      <c r="BG610" s="72" t="str">
        <f t="shared" si="2097"/>
        <v/>
      </c>
      <c r="BH610" s="72" t="str">
        <f t="shared" si="2097"/>
        <v/>
      </c>
      <c r="BI610" s="72" t="str">
        <f t="shared" si="2097"/>
        <v/>
      </c>
      <c r="BJ610" s="72" t="str">
        <f t="shared" si="2097"/>
        <v/>
      </c>
      <c r="BK610" s="72" t="str">
        <f t="shared" si="2097"/>
        <v/>
      </c>
      <c r="BL610" s="72" t="str">
        <f t="shared" si="2097"/>
        <v/>
      </c>
      <c r="BM610" s="72" t="str">
        <f t="shared" si="2097"/>
        <v/>
      </c>
      <c r="BN610" s="72" t="str">
        <f t="shared" si="2097"/>
        <v/>
      </c>
      <c r="BO610" s="72" t="str">
        <f t="shared" si="2097"/>
        <v/>
      </c>
      <c r="BP610" s="72" t="str">
        <f t="shared" si="2097"/>
        <v/>
      </c>
      <c r="BQ610" s="72" t="str">
        <f t="shared" si="2097"/>
        <v/>
      </c>
      <c r="BR610" s="72" t="str">
        <f t="shared" si="2097"/>
        <v/>
      </c>
      <c r="BS610" s="72" t="str">
        <f t="shared" si="2097"/>
        <v/>
      </c>
      <c r="BT610" s="72" t="str">
        <f t="shared" si="2097"/>
        <v/>
      </c>
      <c r="BU610" s="72" t="str">
        <f t="shared" si="2097"/>
        <v/>
      </c>
      <c r="BV610" s="72" t="str">
        <f t="shared" si="2097"/>
        <v/>
      </c>
      <c r="BW610" s="72" t="str">
        <f t="shared" ref="BW610:DB610" si="2098">IF(BW$542&lt;&gt;"",$F78,"")</f>
        <v/>
      </c>
      <c r="BX610" s="72" t="str">
        <f t="shared" si="2098"/>
        <v/>
      </c>
      <c r="BY610" s="72" t="str">
        <f t="shared" si="2098"/>
        <v/>
      </c>
      <c r="BZ610" s="72" t="str">
        <f t="shared" si="2098"/>
        <v/>
      </c>
      <c r="CA610" s="72" t="str">
        <f t="shared" si="2098"/>
        <v/>
      </c>
      <c r="CB610" s="72" t="str">
        <f t="shared" si="2098"/>
        <v/>
      </c>
      <c r="CC610" s="72" t="str">
        <f t="shared" si="2098"/>
        <v/>
      </c>
      <c r="CD610" s="72" t="str">
        <f t="shared" si="2098"/>
        <v/>
      </c>
      <c r="CE610" s="72" t="str">
        <f t="shared" si="2098"/>
        <v/>
      </c>
      <c r="CF610" s="72" t="str">
        <f t="shared" si="2098"/>
        <v/>
      </c>
      <c r="CG610" s="72" t="str">
        <f t="shared" si="2098"/>
        <v/>
      </c>
      <c r="CH610" s="72" t="str">
        <f t="shared" si="2098"/>
        <v/>
      </c>
      <c r="CI610" s="72" t="str">
        <f t="shared" si="2098"/>
        <v/>
      </c>
      <c r="CJ610" s="72" t="str">
        <f t="shared" si="2098"/>
        <v/>
      </c>
      <c r="CK610" s="72" t="str">
        <f t="shared" si="2098"/>
        <v/>
      </c>
      <c r="CL610" s="72" t="str">
        <f t="shared" si="2098"/>
        <v/>
      </c>
      <c r="CM610" s="72" t="str">
        <f t="shared" si="2098"/>
        <v/>
      </c>
      <c r="CN610" s="72" t="str">
        <f t="shared" si="2098"/>
        <v/>
      </c>
      <c r="CO610" s="72" t="str">
        <f t="shared" si="2098"/>
        <v/>
      </c>
      <c r="CP610" s="72" t="str">
        <f t="shared" si="2098"/>
        <v/>
      </c>
      <c r="CQ610" s="72" t="str">
        <f t="shared" si="2098"/>
        <v/>
      </c>
      <c r="CR610" s="72" t="str">
        <f t="shared" si="2098"/>
        <v/>
      </c>
      <c r="CS610" s="72" t="str">
        <f t="shared" si="2098"/>
        <v/>
      </c>
      <c r="CT610" s="72" t="str">
        <f t="shared" si="2098"/>
        <v/>
      </c>
      <c r="CU610" s="72" t="str">
        <f t="shared" si="2098"/>
        <v/>
      </c>
      <c r="CV610" s="72" t="str">
        <f t="shared" si="2098"/>
        <v/>
      </c>
      <c r="CW610" s="72" t="str">
        <f t="shared" si="2098"/>
        <v/>
      </c>
      <c r="CX610" s="72" t="str">
        <f t="shared" si="2098"/>
        <v/>
      </c>
      <c r="CY610" s="72" t="str">
        <f t="shared" si="2098"/>
        <v/>
      </c>
      <c r="CZ610" s="72" t="str">
        <f t="shared" si="2098"/>
        <v/>
      </c>
      <c r="DA610" s="72" t="str">
        <f t="shared" si="2098"/>
        <v/>
      </c>
      <c r="DB610" s="72" t="str">
        <f t="shared" si="2098"/>
        <v/>
      </c>
      <c r="DC610" s="72" t="str">
        <f t="shared" ref="DC610:DV610" si="2099">IF(DC$542&lt;&gt;"",$F78,"")</f>
        <v/>
      </c>
      <c r="DD610" s="72" t="str">
        <f t="shared" si="2099"/>
        <v/>
      </c>
      <c r="DE610" s="72" t="str">
        <f t="shared" si="2099"/>
        <v/>
      </c>
      <c r="DF610" s="72" t="str">
        <f t="shared" si="2099"/>
        <v/>
      </c>
      <c r="DG610" s="72" t="str">
        <f t="shared" si="2099"/>
        <v/>
      </c>
      <c r="DH610" s="72" t="str">
        <f t="shared" si="2099"/>
        <v/>
      </c>
      <c r="DI610" s="72" t="str">
        <f t="shared" si="2099"/>
        <v/>
      </c>
      <c r="DJ610" s="72" t="str">
        <f t="shared" si="2099"/>
        <v/>
      </c>
      <c r="DK610" s="72" t="str">
        <f t="shared" si="2099"/>
        <v/>
      </c>
      <c r="DL610" s="72" t="str">
        <f t="shared" si="2099"/>
        <v/>
      </c>
      <c r="DM610" s="72" t="str">
        <f t="shared" si="2099"/>
        <v/>
      </c>
      <c r="DN610" s="72" t="str">
        <f t="shared" si="2099"/>
        <v/>
      </c>
      <c r="DO610" s="72" t="str">
        <f t="shared" si="2099"/>
        <v/>
      </c>
      <c r="DP610" s="72" t="str">
        <f t="shared" si="2099"/>
        <v/>
      </c>
      <c r="DQ610" s="72" t="str">
        <f t="shared" si="2099"/>
        <v/>
      </c>
      <c r="DR610" s="72" t="str">
        <f t="shared" si="2099"/>
        <v/>
      </c>
      <c r="DS610" s="72" t="str">
        <f t="shared" si="2099"/>
        <v/>
      </c>
      <c r="DT610" s="72" t="str">
        <f t="shared" si="2099"/>
        <v/>
      </c>
      <c r="DU610" s="72" t="str">
        <f t="shared" si="2099"/>
        <v/>
      </c>
      <c r="DV610" s="72" t="str">
        <f t="shared" si="2099"/>
        <v/>
      </c>
      <c r="DZ610" t="s">
        <v>1873</v>
      </c>
      <c r="EA610" t="s">
        <v>7402</v>
      </c>
      <c r="EB610" t="s">
        <v>11132</v>
      </c>
      <c r="EC610" t="s">
        <v>8944</v>
      </c>
    </row>
    <row r="611" spans="10:133" x14ac:dyDescent="0.25">
      <c r="J611" s="72" t="str">
        <f>IF(PEDIDO!C104&lt;&gt;"",PEDIDO!B104,"")</f>
        <v/>
      </c>
      <c r="K611" s="72" t="str">
        <f t="shared" ref="K611:AP611" si="2100">IF(K$542&lt;&gt;"",$F79,"")</f>
        <v/>
      </c>
      <c r="L611" s="72" t="str">
        <f t="shared" si="2100"/>
        <v/>
      </c>
      <c r="M611" s="72" t="str">
        <f t="shared" si="2100"/>
        <v/>
      </c>
      <c r="N611" s="72" t="str">
        <f t="shared" si="2100"/>
        <v/>
      </c>
      <c r="O611" s="72" t="str">
        <f t="shared" si="2100"/>
        <v/>
      </c>
      <c r="P611" s="72" t="str">
        <f t="shared" si="2100"/>
        <v/>
      </c>
      <c r="Q611" s="72" t="str">
        <f t="shared" si="2100"/>
        <v/>
      </c>
      <c r="R611" s="72" t="str">
        <f t="shared" si="2100"/>
        <v/>
      </c>
      <c r="S611" s="72" t="str">
        <f t="shared" si="2100"/>
        <v/>
      </c>
      <c r="T611" s="72" t="str">
        <f t="shared" si="2100"/>
        <v/>
      </c>
      <c r="U611" s="72" t="str">
        <f t="shared" si="2100"/>
        <v/>
      </c>
      <c r="V611" s="72" t="str">
        <f t="shared" si="2100"/>
        <v/>
      </c>
      <c r="W611" s="72" t="str">
        <f t="shared" si="2100"/>
        <v/>
      </c>
      <c r="X611" s="72" t="str">
        <f t="shared" si="2100"/>
        <v/>
      </c>
      <c r="Y611" s="72" t="str">
        <f t="shared" si="2100"/>
        <v/>
      </c>
      <c r="Z611" s="72" t="str">
        <f t="shared" si="2100"/>
        <v/>
      </c>
      <c r="AA611" s="72" t="str">
        <f t="shared" si="2100"/>
        <v/>
      </c>
      <c r="AB611" s="72" t="str">
        <f t="shared" si="2100"/>
        <v/>
      </c>
      <c r="AC611" s="72" t="str">
        <f t="shared" si="2100"/>
        <v/>
      </c>
      <c r="AD611" s="72" t="str">
        <f t="shared" si="2100"/>
        <v/>
      </c>
      <c r="AE611" s="72" t="str">
        <f t="shared" si="2100"/>
        <v/>
      </c>
      <c r="AF611" s="72" t="str">
        <f t="shared" si="2100"/>
        <v/>
      </c>
      <c r="AG611" s="72" t="str">
        <f t="shared" si="2100"/>
        <v/>
      </c>
      <c r="AH611" s="72" t="str">
        <f t="shared" si="2100"/>
        <v/>
      </c>
      <c r="AI611" s="72" t="str">
        <f t="shared" si="2100"/>
        <v/>
      </c>
      <c r="AJ611" s="72" t="str">
        <f t="shared" si="2100"/>
        <v/>
      </c>
      <c r="AK611" s="72" t="str">
        <f t="shared" si="2100"/>
        <v/>
      </c>
      <c r="AL611" s="72" t="str">
        <f t="shared" si="2100"/>
        <v/>
      </c>
      <c r="AM611" s="72" t="str">
        <f t="shared" si="2100"/>
        <v/>
      </c>
      <c r="AN611" s="72" t="str">
        <f t="shared" si="2100"/>
        <v/>
      </c>
      <c r="AO611" s="72" t="str">
        <f t="shared" si="2100"/>
        <v/>
      </c>
      <c r="AP611" s="72" t="str">
        <f t="shared" si="2100"/>
        <v/>
      </c>
      <c r="AQ611" s="72" t="str">
        <f t="shared" ref="AQ611:BV611" si="2101">IF(AQ$542&lt;&gt;"",$F79,"")</f>
        <v/>
      </c>
      <c r="AR611" s="72" t="str">
        <f t="shared" si="2101"/>
        <v/>
      </c>
      <c r="AS611" s="72" t="str">
        <f t="shared" si="2101"/>
        <v/>
      </c>
      <c r="AT611" s="72" t="str">
        <f t="shared" si="2101"/>
        <v/>
      </c>
      <c r="AU611" s="72" t="str">
        <f t="shared" si="2101"/>
        <v/>
      </c>
      <c r="AV611" s="72" t="str">
        <f t="shared" si="2101"/>
        <v/>
      </c>
      <c r="AW611" s="72" t="str">
        <f t="shared" si="2101"/>
        <v/>
      </c>
      <c r="AX611" s="72" t="str">
        <f t="shared" si="2101"/>
        <v/>
      </c>
      <c r="AY611" s="72" t="str">
        <f t="shared" si="2101"/>
        <v/>
      </c>
      <c r="AZ611" s="72" t="str">
        <f t="shared" si="2101"/>
        <v/>
      </c>
      <c r="BA611" s="72" t="str">
        <f t="shared" si="2101"/>
        <v/>
      </c>
      <c r="BB611" s="72" t="str">
        <f t="shared" si="2101"/>
        <v/>
      </c>
      <c r="BC611" s="72" t="str">
        <f t="shared" si="2101"/>
        <v/>
      </c>
      <c r="BD611" s="72" t="str">
        <f t="shared" si="2101"/>
        <v/>
      </c>
      <c r="BE611" s="72" t="str">
        <f t="shared" si="2101"/>
        <v/>
      </c>
      <c r="BF611" s="72" t="str">
        <f t="shared" si="2101"/>
        <v/>
      </c>
      <c r="BG611" s="72" t="str">
        <f t="shared" si="2101"/>
        <v/>
      </c>
      <c r="BH611" s="72" t="str">
        <f t="shared" si="2101"/>
        <v/>
      </c>
      <c r="BI611" s="72" t="str">
        <f t="shared" si="2101"/>
        <v/>
      </c>
      <c r="BJ611" s="72" t="str">
        <f t="shared" si="2101"/>
        <v/>
      </c>
      <c r="BK611" s="72" t="str">
        <f t="shared" si="2101"/>
        <v/>
      </c>
      <c r="BL611" s="72" t="str">
        <f t="shared" si="2101"/>
        <v/>
      </c>
      <c r="BM611" s="72" t="str">
        <f t="shared" si="2101"/>
        <v/>
      </c>
      <c r="BN611" s="72" t="str">
        <f t="shared" si="2101"/>
        <v/>
      </c>
      <c r="BO611" s="72" t="str">
        <f t="shared" si="2101"/>
        <v/>
      </c>
      <c r="BP611" s="72" t="str">
        <f t="shared" si="2101"/>
        <v/>
      </c>
      <c r="BQ611" s="72" t="str">
        <f t="shared" si="2101"/>
        <v/>
      </c>
      <c r="BR611" s="72" t="str">
        <f t="shared" si="2101"/>
        <v/>
      </c>
      <c r="BS611" s="72" t="str">
        <f t="shared" si="2101"/>
        <v/>
      </c>
      <c r="BT611" s="72" t="str">
        <f t="shared" si="2101"/>
        <v/>
      </c>
      <c r="BU611" s="72" t="str">
        <f t="shared" si="2101"/>
        <v/>
      </c>
      <c r="BV611" s="72" t="str">
        <f t="shared" si="2101"/>
        <v/>
      </c>
      <c r="BW611" s="72" t="str">
        <f t="shared" ref="BW611:DB611" si="2102">IF(BW$542&lt;&gt;"",$F79,"")</f>
        <v/>
      </c>
      <c r="BX611" s="72" t="str">
        <f t="shared" si="2102"/>
        <v/>
      </c>
      <c r="BY611" s="72" t="str">
        <f t="shared" si="2102"/>
        <v/>
      </c>
      <c r="BZ611" s="72" t="str">
        <f t="shared" si="2102"/>
        <v/>
      </c>
      <c r="CA611" s="72" t="str">
        <f t="shared" si="2102"/>
        <v/>
      </c>
      <c r="CB611" s="72" t="str">
        <f t="shared" si="2102"/>
        <v/>
      </c>
      <c r="CC611" s="72" t="str">
        <f t="shared" si="2102"/>
        <v/>
      </c>
      <c r="CD611" s="72" t="str">
        <f t="shared" si="2102"/>
        <v/>
      </c>
      <c r="CE611" s="72" t="str">
        <f t="shared" si="2102"/>
        <v/>
      </c>
      <c r="CF611" s="72" t="str">
        <f t="shared" si="2102"/>
        <v/>
      </c>
      <c r="CG611" s="72" t="str">
        <f t="shared" si="2102"/>
        <v/>
      </c>
      <c r="CH611" s="72" t="str">
        <f t="shared" si="2102"/>
        <v/>
      </c>
      <c r="CI611" s="72" t="str">
        <f t="shared" si="2102"/>
        <v/>
      </c>
      <c r="CJ611" s="72" t="str">
        <f t="shared" si="2102"/>
        <v/>
      </c>
      <c r="CK611" s="72" t="str">
        <f t="shared" si="2102"/>
        <v/>
      </c>
      <c r="CL611" s="72" t="str">
        <f t="shared" si="2102"/>
        <v/>
      </c>
      <c r="CM611" s="72" t="str">
        <f t="shared" si="2102"/>
        <v/>
      </c>
      <c r="CN611" s="72" t="str">
        <f t="shared" si="2102"/>
        <v/>
      </c>
      <c r="CO611" s="72" t="str">
        <f t="shared" si="2102"/>
        <v/>
      </c>
      <c r="CP611" s="72" t="str">
        <f t="shared" si="2102"/>
        <v/>
      </c>
      <c r="CQ611" s="72" t="str">
        <f t="shared" si="2102"/>
        <v/>
      </c>
      <c r="CR611" s="72" t="str">
        <f t="shared" si="2102"/>
        <v/>
      </c>
      <c r="CS611" s="72" t="str">
        <f t="shared" si="2102"/>
        <v/>
      </c>
      <c r="CT611" s="72" t="str">
        <f t="shared" si="2102"/>
        <v/>
      </c>
      <c r="CU611" s="72" t="str">
        <f t="shared" si="2102"/>
        <v/>
      </c>
      <c r="CV611" s="72" t="str">
        <f t="shared" si="2102"/>
        <v/>
      </c>
      <c r="CW611" s="72" t="str">
        <f t="shared" si="2102"/>
        <v/>
      </c>
      <c r="CX611" s="72" t="str">
        <f t="shared" si="2102"/>
        <v/>
      </c>
      <c r="CY611" s="72" t="str">
        <f t="shared" si="2102"/>
        <v/>
      </c>
      <c r="CZ611" s="72" t="str">
        <f t="shared" si="2102"/>
        <v/>
      </c>
      <c r="DA611" s="72" t="str">
        <f t="shared" si="2102"/>
        <v/>
      </c>
      <c r="DB611" s="72" t="str">
        <f t="shared" si="2102"/>
        <v/>
      </c>
      <c r="DC611" s="72" t="str">
        <f t="shared" ref="DC611:DV611" si="2103">IF(DC$542&lt;&gt;"",$F79,"")</f>
        <v/>
      </c>
      <c r="DD611" s="72" t="str">
        <f t="shared" si="2103"/>
        <v/>
      </c>
      <c r="DE611" s="72" t="str">
        <f t="shared" si="2103"/>
        <v/>
      </c>
      <c r="DF611" s="72" t="str">
        <f t="shared" si="2103"/>
        <v/>
      </c>
      <c r="DG611" s="72" t="str">
        <f t="shared" si="2103"/>
        <v/>
      </c>
      <c r="DH611" s="72" t="str">
        <f t="shared" si="2103"/>
        <v/>
      </c>
      <c r="DI611" s="72" t="str">
        <f t="shared" si="2103"/>
        <v/>
      </c>
      <c r="DJ611" s="72" t="str">
        <f t="shared" si="2103"/>
        <v/>
      </c>
      <c r="DK611" s="72" t="str">
        <f t="shared" si="2103"/>
        <v/>
      </c>
      <c r="DL611" s="72" t="str">
        <f t="shared" si="2103"/>
        <v/>
      </c>
      <c r="DM611" s="72" t="str">
        <f t="shared" si="2103"/>
        <v/>
      </c>
      <c r="DN611" s="72" t="str">
        <f t="shared" si="2103"/>
        <v/>
      </c>
      <c r="DO611" s="72" t="str">
        <f t="shared" si="2103"/>
        <v/>
      </c>
      <c r="DP611" s="72" t="str">
        <f t="shared" si="2103"/>
        <v/>
      </c>
      <c r="DQ611" s="72" t="str">
        <f t="shared" si="2103"/>
        <v/>
      </c>
      <c r="DR611" s="72" t="str">
        <f t="shared" si="2103"/>
        <v/>
      </c>
      <c r="DS611" s="72" t="str">
        <f t="shared" si="2103"/>
        <v/>
      </c>
      <c r="DT611" s="72" t="str">
        <f t="shared" si="2103"/>
        <v/>
      </c>
      <c r="DU611" s="72" t="str">
        <f t="shared" si="2103"/>
        <v/>
      </c>
      <c r="DV611" s="72" t="str">
        <f t="shared" si="2103"/>
        <v/>
      </c>
      <c r="DZ611" t="s">
        <v>1874</v>
      </c>
      <c r="EA611" t="s">
        <v>7403</v>
      </c>
      <c r="EB611" t="s">
        <v>11133</v>
      </c>
      <c r="EC611" t="s">
        <v>12796</v>
      </c>
    </row>
    <row r="612" spans="10:133" x14ac:dyDescent="0.25">
      <c r="J612" s="72" t="str">
        <f>IF(PEDIDO!C105&lt;&gt;"",PEDIDO!B105,"")</f>
        <v/>
      </c>
      <c r="K612" s="72" t="str">
        <f t="shared" ref="K612:AP612" si="2104">IF(K$542&lt;&gt;"",$F80,"")</f>
        <v/>
      </c>
      <c r="L612" s="72" t="str">
        <f t="shared" si="2104"/>
        <v/>
      </c>
      <c r="M612" s="72" t="str">
        <f t="shared" si="2104"/>
        <v/>
      </c>
      <c r="N612" s="72" t="str">
        <f t="shared" si="2104"/>
        <v/>
      </c>
      <c r="O612" s="72" t="str">
        <f t="shared" si="2104"/>
        <v/>
      </c>
      <c r="P612" s="72" t="str">
        <f t="shared" si="2104"/>
        <v/>
      </c>
      <c r="Q612" s="72" t="str">
        <f t="shared" si="2104"/>
        <v/>
      </c>
      <c r="R612" s="72" t="str">
        <f t="shared" si="2104"/>
        <v/>
      </c>
      <c r="S612" s="72" t="str">
        <f t="shared" si="2104"/>
        <v/>
      </c>
      <c r="T612" s="72" t="str">
        <f t="shared" si="2104"/>
        <v/>
      </c>
      <c r="U612" s="72" t="str">
        <f t="shared" si="2104"/>
        <v/>
      </c>
      <c r="V612" s="72" t="str">
        <f t="shared" si="2104"/>
        <v/>
      </c>
      <c r="W612" s="72" t="str">
        <f t="shared" si="2104"/>
        <v/>
      </c>
      <c r="X612" s="72" t="str">
        <f t="shared" si="2104"/>
        <v/>
      </c>
      <c r="Y612" s="72" t="str">
        <f t="shared" si="2104"/>
        <v/>
      </c>
      <c r="Z612" s="72" t="str">
        <f t="shared" si="2104"/>
        <v/>
      </c>
      <c r="AA612" s="72" t="str">
        <f t="shared" si="2104"/>
        <v/>
      </c>
      <c r="AB612" s="72" t="str">
        <f t="shared" si="2104"/>
        <v/>
      </c>
      <c r="AC612" s="72" t="str">
        <f t="shared" si="2104"/>
        <v/>
      </c>
      <c r="AD612" s="72" t="str">
        <f t="shared" si="2104"/>
        <v/>
      </c>
      <c r="AE612" s="72" t="str">
        <f t="shared" si="2104"/>
        <v/>
      </c>
      <c r="AF612" s="72" t="str">
        <f t="shared" si="2104"/>
        <v/>
      </c>
      <c r="AG612" s="72" t="str">
        <f t="shared" si="2104"/>
        <v/>
      </c>
      <c r="AH612" s="72" t="str">
        <f t="shared" si="2104"/>
        <v/>
      </c>
      <c r="AI612" s="72" t="str">
        <f t="shared" si="2104"/>
        <v/>
      </c>
      <c r="AJ612" s="72" t="str">
        <f t="shared" si="2104"/>
        <v/>
      </c>
      <c r="AK612" s="72" t="str">
        <f t="shared" si="2104"/>
        <v/>
      </c>
      <c r="AL612" s="72" t="str">
        <f t="shared" si="2104"/>
        <v/>
      </c>
      <c r="AM612" s="72" t="str">
        <f t="shared" si="2104"/>
        <v/>
      </c>
      <c r="AN612" s="72" t="str">
        <f t="shared" si="2104"/>
        <v/>
      </c>
      <c r="AO612" s="72" t="str">
        <f t="shared" si="2104"/>
        <v/>
      </c>
      <c r="AP612" s="72" t="str">
        <f t="shared" si="2104"/>
        <v/>
      </c>
      <c r="AQ612" s="72" t="str">
        <f t="shared" ref="AQ612:BV612" si="2105">IF(AQ$542&lt;&gt;"",$F80,"")</f>
        <v/>
      </c>
      <c r="AR612" s="72" t="str">
        <f t="shared" si="2105"/>
        <v/>
      </c>
      <c r="AS612" s="72" t="str">
        <f t="shared" si="2105"/>
        <v/>
      </c>
      <c r="AT612" s="72" t="str">
        <f t="shared" si="2105"/>
        <v/>
      </c>
      <c r="AU612" s="72" t="str">
        <f t="shared" si="2105"/>
        <v/>
      </c>
      <c r="AV612" s="72" t="str">
        <f t="shared" si="2105"/>
        <v/>
      </c>
      <c r="AW612" s="72" t="str">
        <f t="shared" si="2105"/>
        <v/>
      </c>
      <c r="AX612" s="72" t="str">
        <f t="shared" si="2105"/>
        <v/>
      </c>
      <c r="AY612" s="72" t="str">
        <f t="shared" si="2105"/>
        <v/>
      </c>
      <c r="AZ612" s="72" t="str">
        <f t="shared" si="2105"/>
        <v/>
      </c>
      <c r="BA612" s="72" t="str">
        <f t="shared" si="2105"/>
        <v/>
      </c>
      <c r="BB612" s="72" t="str">
        <f t="shared" si="2105"/>
        <v/>
      </c>
      <c r="BC612" s="72" t="str">
        <f t="shared" si="2105"/>
        <v/>
      </c>
      <c r="BD612" s="72" t="str">
        <f t="shared" si="2105"/>
        <v/>
      </c>
      <c r="BE612" s="72" t="str">
        <f t="shared" si="2105"/>
        <v/>
      </c>
      <c r="BF612" s="72" t="str">
        <f t="shared" si="2105"/>
        <v/>
      </c>
      <c r="BG612" s="72" t="str">
        <f t="shared" si="2105"/>
        <v/>
      </c>
      <c r="BH612" s="72" t="str">
        <f t="shared" si="2105"/>
        <v/>
      </c>
      <c r="BI612" s="72" t="str">
        <f t="shared" si="2105"/>
        <v/>
      </c>
      <c r="BJ612" s="72" t="str">
        <f t="shared" si="2105"/>
        <v/>
      </c>
      <c r="BK612" s="72" t="str">
        <f t="shared" si="2105"/>
        <v/>
      </c>
      <c r="BL612" s="72" t="str">
        <f t="shared" si="2105"/>
        <v/>
      </c>
      <c r="BM612" s="72" t="str">
        <f t="shared" si="2105"/>
        <v/>
      </c>
      <c r="BN612" s="72" t="str">
        <f t="shared" si="2105"/>
        <v/>
      </c>
      <c r="BO612" s="72" t="str">
        <f t="shared" si="2105"/>
        <v/>
      </c>
      <c r="BP612" s="72" t="str">
        <f t="shared" si="2105"/>
        <v/>
      </c>
      <c r="BQ612" s="72" t="str">
        <f t="shared" si="2105"/>
        <v/>
      </c>
      <c r="BR612" s="72" t="str">
        <f t="shared" si="2105"/>
        <v/>
      </c>
      <c r="BS612" s="72" t="str">
        <f t="shared" si="2105"/>
        <v/>
      </c>
      <c r="BT612" s="72" t="str">
        <f t="shared" si="2105"/>
        <v/>
      </c>
      <c r="BU612" s="72" t="str">
        <f t="shared" si="2105"/>
        <v/>
      </c>
      <c r="BV612" s="72" t="str">
        <f t="shared" si="2105"/>
        <v/>
      </c>
      <c r="BW612" s="72" t="str">
        <f t="shared" ref="BW612:DB612" si="2106">IF(BW$542&lt;&gt;"",$F80,"")</f>
        <v/>
      </c>
      <c r="BX612" s="72" t="str">
        <f t="shared" si="2106"/>
        <v/>
      </c>
      <c r="BY612" s="72" t="str">
        <f t="shared" si="2106"/>
        <v/>
      </c>
      <c r="BZ612" s="72" t="str">
        <f t="shared" si="2106"/>
        <v/>
      </c>
      <c r="CA612" s="72" t="str">
        <f t="shared" si="2106"/>
        <v/>
      </c>
      <c r="CB612" s="72" t="str">
        <f t="shared" si="2106"/>
        <v/>
      </c>
      <c r="CC612" s="72" t="str">
        <f t="shared" si="2106"/>
        <v/>
      </c>
      <c r="CD612" s="72" t="str">
        <f t="shared" si="2106"/>
        <v/>
      </c>
      <c r="CE612" s="72" t="str">
        <f t="shared" si="2106"/>
        <v/>
      </c>
      <c r="CF612" s="72" t="str">
        <f t="shared" si="2106"/>
        <v/>
      </c>
      <c r="CG612" s="72" t="str">
        <f t="shared" si="2106"/>
        <v/>
      </c>
      <c r="CH612" s="72" t="str">
        <f t="shared" si="2106"/>
        <v/>
      </c>
      <c r="CI612" s="72" t="str">
        <f t="shared" si="2106"/>
        <v/>
      </c>
      <c r="CJ612" s="72" t="str">
        <f t="shared" si="2106"/>
        <v/>
      </c>
      <c r="CK612" s="72" t="str">
        <f t="shared" si="2106"/>
        <v/>
      </c>
      <c r="CL612" s="72" t="str">
        <f t="shared" si="2106"/>
        <v/>
      </c>
      <c r="CM612" s="72" t="str">
        <f t="shared" si="2106"/>
        <v/>
      </c>
      <c r="CN612" s="72" t="str">
        <f t="shared" si="2106"/>
        <v/>
      </c>
      <c r="CO612" s="72" t="str">
        <f t="shared" si="2106"/>
        <v/>
      </c>
      <c r="CP612" s="72" t="str">
        <f t="shared" si="2106"/>
        <v/>
      </c>
      <c r="CQ612" s="72" t="str">
        <f t="shared" si="2106"/>
        <v/>
      </c>
      <c r="CR612" s="72" t="str">
        <f t="shared" si="2106"/>
        <v/>
      </c>
      <c r="CS612" s="72" t="str">
        <f t="shared" si="2106"/>
        <v/>
      </c>
      <c r="CT612" s="72" t="str">
        <f t="shared" si="2106"/>
        <v/>
      </c>
      <c r="CU612" s="72" t="str">
        <f t="shared" si="2106"/>
        <v/>
      </c>
      <c r="CV612" s="72" t="str">
        <f t="shared" si="2106"/>
        <v/>
      </c>
      <c r="CW612" s="72" t="str">
        <f t="shared" si="2106"/>
        <v/>
      </c>
      <c r="CX612" s="72" t="str">
        <f t="shared" si="2106"/>
        <v/>
      </c>
      <c r="CY612" s="72" t="str">
        <f t="shared" si="2106"/>
        <v/>
      </c>
      <c r="CZ612" s="72" t="str">
        <f t="shared" si="2106"/>
        <v/>
      </c>
      <c r="DA612" s="72" t="str">
        <f t="shared" si="2106"/>
        <v/>
      </c>
      <c r="DB612" s="72" t="str">
        <f t="shared" si="2106"/>
        <v/>
      </c>
      <c r="DC612" s="72" t="str">
        <f t="shared" ref="DC612:DV612" si="2107">IF(DC$542&lt;&gt;"",$F80,"")</f>
        <v/>
      </c>
      <c r="DD612" s="72" t="str">
        <f t="shared" si="2107"/>
        <v/>
      </c>
      <c r="DE612" s="72" t="str">
        <f t="shared" si="2107"/>
        <v/>
      </c>
      <c r="DF612" s="72" t="str">
        <f t="shared" si="2107"/>
        <v/>
      </c>
      <c r="DG612" s="72" t="str">
        <f t="shared" si="2107"/>
        <v/>
      </c>
      <c r="DH612" s="72" t="str">
        <f t="shared" si="2107"/>
        <v/>
      </c>
      <c r="DI612" s="72" t="str">
        <f t="shared" si="2107"/>
        <v/>
      </c>
      <c r="DJ612" s="72" t="str">
        <f t="shared" si="2107"/>
        <v/>
      </c>
      <c r="DK612" s="72" t="str">
        <f t="shared" si="2107"/>
        <v/>
      </c>
      <c r="DL612" s="72" t="str">
        <f t="shared" si="2107"/>
        <v/>
      </c>
      <c r="DM612" s="72" t="str">
        <f t="shared" si="2107"/>
        <v/>
      </c>
      <c r="DN612" s="72" t="str">
        <f t="shared" si="2107"/>
        <v/>
      </c>
      <c r="DO612" s="72" t="str">
        <f t="shared" si="2107"/>
        <v/>
      </c>
      <c r="DP612" s="72" t="str">
        <f t="shared" si="2107"/>
        <v/>
      </c>
      <c r="DQ612" s="72" t="str">
        <f t="shared" si="2107"/>
        <v/>
      </c>
      <c r="DR612" s="72" t="str">
        <f t="shared" si="2107"/>
        <v/>
      </c>
      <c r="DS612" s="72" t="str">
        <f t="shared" si="2107"/>
        <v/>
      </c>
      <c r="DT612" s="72" t="str">
        <f t="shared" si="2107"/>
        <v/>
      </c>
      <c r="DU612" s="72" t="str">
        <f t="shared" si="2107"/>
        <v/>
      </c>
      <c r="DV612" s="72" t="str">
        <f t="shared" si="2107"/>
        <v/>
      </c>
      <c r="DZ612" t="s">
        <v>1875</v>
      </c>
      <c r="EA612" t="s">
        <v>7404</v>
      </c>
      <c r="EB612" t="s">
        <v>11134</v>
      </c>
      <c r="EC612" t="s">
        <v>11385</v>
      </c>
    </row>
    <row r="613" spans="10:133" x14ac:dyDescent="0.25">
      <c r="J613" s="72" t="str">
        <f>IF(PEDIDO!C106&lt;&gt;"",PEDIDO!B106,"")</f>
        <v/>
      </c>
      <c r="K613" s="72" t="str">
        <f t="shared" ref="K613:AP613" si="2108">IF(K$542&lt;&gt;"",$F81,"")</f>
        <v/>
      </c>
      <c r="L613" s="72" t="str">
        <f t="shared" si="2108"/>
        <v/>
      </c>
      <c r="M613" s="72" t="str">
        <f t="shared" si="2108"/>
        <v/>
      </c>
      <c r="N613" s="72" t="str">
        <f t="shared" si="2108"/>
        <v/>
      </c>
      <c r="O613" s="72" t="str">
        <f t="shared" si="2108"/>
        <v/>
      </c>
      <c r="P613" s="72" t="str">
        <f t="shared" si="2108"/>
        <v/>
      </c>
      <c r="Q613" s="72" t="str">
        <f t="shared" si="2108"/>
        <v/>
      </c>
      <c r="R613" s="72" t="str">
        <f t="shared" si="2108"/>
        <v/>
      </c>
      <c r="S613" s="72" t="str">
        <f t="shared" si="2108"/>
        <v/>
      </c>
      <c r="T613" s="72" t="str">
        <f t="shared" si="2108"/>
        <v/>
      </c>
      <c r="U613" s="72" t="str">
        <f t="shared" si="2108"/>
        <v/>
      </c>
      <c r="V613" s="72" t="str">
        <f t="shared" si="2108"/>
        <v/>
      </c>
      <c r="W613" s="72" t="str">
        <f t="shared" si="2108"/>
        <v/>
      </c>
      <c r="X613" s="72" t="str">
        <f t="shared" si="2108"/>
        <v/>
      </c>
      <c r="Y613" s="72" t="str">
        <f t="shared" si="2108"/>
        <v/>
      </c>
      <c r="Z613" s="72" t="str">
        <f t="shared" si="2108"/>
        <v/>
      </c>
      <c r="AA613" s="72" t="str">
        <f t="shared" si="2108"/>
        <v/>
      </c>
      <c r="AB613" s="72" t="str">
        <f t="shared" si="2108"/>
        <v/>
      </c>
      <c r="AC613" s="72" t="str">
        <f t="shared" si="2108"/>
        <v/>
      </c>
      <c r="AD613" s="72" t="str">
        <f t="shared" si="2108"/>
        <v/>
      </c>
      <c r="AE613" s="72" t="str">
        <f t="shared" si="2108"/>
        <v/>
      </c>
      <c r="AF613" s="72" t="str">
        <f t="shared" si="2108"/>
        <v/>
      </c>
      <c r="AG613" s="72" t="str">
        <f t="shared" si="2108"/>
        <v/>
      </c>
      <c r="AH613" s="72" t="str">
        <f t="shared" si="2108"/>
        <v/>
      </c>
      <c r="AI613" s="72" t="str">
        <f t="shared" si="2108"/>
        <v/>
      </c>
      <c r="AJ613" s="72" t="str">
        <f t="shared" si="2108"/>
        <v/>
      </c>
      <c r="AK613" s="72" t="str">
        <f t="shared" si="2108"/>
        <v/>
      </c>
      <c r="AL613" s="72" t="str">
        <f t="shared" si="2108"/>
        <v/>
      </c>
      <c r="AM613" s="72" t="str">
        <f t="shared" si="2108"/>
        <v/>
      </c>
      <c r="AN613" s="72" t="str">
        <f t="shared" si="2108"/>
        <v/>
      </c>
      <c r="AO613" s="72" t="str">
        <f t="shared" si="2108"/>
        <v/>
      </c>
      <c r="AP613" s="72" t="str">
        <f t="shared" si="2108"/>
        <v/>
      </c>
      <c r="AQ613" s="72" t="str">
        <f t="shared" ref="AQ613:BV613" si="2109">IF(AQ$542&lt;&gt;"",$F81,"")</f>
        <v/>
      </c>
      <c r="AR613" s="72" t="str">
        <f t="shared" si="2109"/>
        <v/>
      </c>
      <c r="AS613" s="72" t="str">
        <f t="shared" si="2109"/>
        <v/>
      </c>
      <c r="AT613" s="72" t="str">
        <f t="shared" si="2109"/>
        <v/>
      </c>
      <c r="AU613" s="72" t="str">
        <f t="shared" si="2109"/>
        <v/>
      </c>
      <c r="AV613" s="72" t="str">
        <f t="shared" si="2109"/>
        <v/>
      </c>
      <c r="AW613" s="72" t="str">
        <f t="shared" si="2109"/>
        <v/>
      </c>
      <c r="AX613" s="72" t="str">
        <f t="shared" si="2109"/>
        <v/>
      </c>
      <c r="AY613" s="72" t="str">
        <f t="shared" si="2109"/>
        <v/>
      </c>
      <c r="AZ613" s="72" t="str">
        <f t="shared" si="2109"/>
        <v/>
      </c>
      <c r="BA613" s="72" t="str">
        <f t="shared" si="2109"/>
        <v/>
      </c>
      <c r="BB613" s="72" t="str">
        <f t="shared" si="2109"/>
        <v/>
      </c>
      <c r="BC613" s="72" t="str">
        <f t="shared" si="2109"/>
        <v/>
      </c>
      <c r="BD613" s="72" t="str">
        <f t="shared" si="2109"/>
        <v/>
      </c>
      <c r="BE613" s="72" t="str">
        <f t="shared" si="2109"/>
        <v/>
      </c>
      <c r="BF613" s="72" t="str">
        <f t="shared" si="2109"/>
        <v/>
      </c>
      <c r="BG613" s="72" t="str">
        <f t="shared" si="2109"/>
        <v/>
      </c>
      <c r="BH613" s="72" t="str">
        <f t="shared" si="2109"/>
        <v/>
      </c>
      <c r="BI613" s="72" t="str">
        <f t="shared" si="2109"/>
        <v/>
      </c>
      <c r="BJ613" s="72" t="str">
        <f t="shared" si="2109"/>
        <v/>
      </c>
      <c r="BK613" s="72" t="str">
        <f t="shared" si="2109"/>
        <v/>
      </c>
      <c r="BL613" s="72" t="str">
        <f t="shared" si="2109"/>
        <v/>
      </c>
      <c r="BM613" s="72" t="str">
        <f t="shared" si="2109"/>
        <v/>
      </c>
      <c r="BN613" s="72" t="str">
        <f t="shared" si="2109"/>
        <v/>
      </c>
      <c r="BO613" s="72" t="str">
        <f t="shared" si="2109"/>
        <v/>
      </c>
      <c r="BP613" s="72" t="str">
        <f t="shared" si="2109"/>
        <v/>
      </c>
      <c r="BQ613" s="72" t="str">
        <f t="shared" si="2109"/>
        <v/>
      </c>
      <c r="BR613" s="72" t="str">
        <f t="shared" si="2109"/>
        <v/>
      </c>
      <c r="BS613" s="72" t="str">
        <f t="shared" si="2109"/>
        <v/>
      </c>
      <c r="BT613" s="72" t="str">
        <f t="shared" si="2109"/>
        <v/>
      </c>
      <c r="BU613" s="72" t="str">
        <f t="shared" si="2109"/>
        <v/>
      </c>
      <c r="BV613" s="72" t="str">
        <f t="shared" si="2109"/>
        <v/>
      </c>
      <c r="BW613" s="72" t="str">
        <f t="shared" ref="BW613:DB613" si="2110">IF(BW$542&lt;&gt;"",$F81,"")</f>
        <v/>
      </c>
      <c r="BX613" s="72" t="str">
        <f t="shared" si="2110"/>
        <v/>
      </c>
      <c r="BY613" s="72" t="str">
        <f t="shared" si="2110"/>
        <v/>
      </c>
      <c r="BZ613" s="72" t="str">
        <f t="shared" si="2110"/>
        <v/>
      </c>
      <c r="CA613" s="72" t="str">
        <f t="shared" si="2110"/>
        <v/>
      </c>
      <c r="CB613" s="72" t="str">
        <f t="shared" si="2110"/>
        <v/>
      </c>
      <c r="CC613" s="72" t="str">
        <f t="shared" si="2110"/>
        <v/>
      </c>
      <c r="CD613" s="72" t="str">
        <f t="shared" si="2110"/>
        <v/>
      </c>
      <c r="CE613" s="72" t="str">
        <f t="shared" si="2110"/>
        <v/>
      </c>
      <c r="CF613" s="72" t="str">
        <f t="shared" si="2110"/>
        <v/>
      </c>
      <c r="CG613" s="72" t="str">
        <f t="shared" si="2110"/>
        <v/>
      </c>
      <c r="CH613" s="72" t="str">
        <f t="shared" si="2110"/>
        <v/>
      </c>
      <c r="CI613" s="72" t="str">
        <f t="shared" si="2110"/>
        <v/>
      </c>
      <c r="CJ613" s="72" t="str">
        <f t="shared" si="2110"/>
        <v/>
      </c>
      <c r="CK613" s="72" t="str">
        <f t="shared" si="2110"/>
        <v/>
      </c>
      <c r="CL613" s="72" t="str">
        <f t="shared" si="2110"/>
        <v/>
      </c>
      <c r="CM613" s="72" t="str">
        <f t="shared" si="2110"/>
        <v/>
      </c>
      <c r="CN613" s="72" t="str">
        <f t="shared" si="2110"/>
        <v/>
      </c>
      <c r="CO613" s="72" t="str">
        <f t="shared" si="2110"/>
        <v/>
      </c>
      <c r="CP613" s="72" t="str">
        <f t="shared" si="2110"/>
        <v/>
      </c>
      <c r="CQ613" s="72" t="str">
        <f t="shared" si="2110"/>
        <v/>
      </c>
      <c r="CR613" s="72" t="str">
        <f t="shared" si="2110"/>
        <v/>
      </c>
      <c r="CS613" s="72" t="str">
        <f t="shared" si="2110"/>
        <v/>
      </c>
      <c r="CT613" s="72" t="str">
        <f t="shared" si="2110"/>
        <v/>
      </c>
      <c r="CU613" s="72" t="str">
        <f t="shared" si="2110"/>
        <v/>
      </c>
      <c r="CV613" s="72" t="str">
        <f t="shared" si="2110"/>
        <v/>
      </c>
      <c r="CW613" s="72" t="str">
        <f t="shared" si="2110"/>
        <v/>
      </c>
      <c r="CX613" s="72" t="str">
        <f t="shared" si="2110"/>
        <v/>
      </c>
      <c r="CY613" s="72" t="str">
        <f t="shared" si="2110"/>
        <v/>
      </c>
      <c r="CZ613" s="72" t="str">
        <f t="shared" si="2110"/>
        <v/>
      </c>
      <c r="DA613" s="72" t="str">
        <f t="shared" si="2110"/>
        <v/>
      </c>
      <c r="DB613" s="72" t="str">
        <f t="shared" si="2110"/>
        <v/>
      </c>
      <c r="DC613" s="72" t="str">
        <f t="shared" ref="DC613:DV613" si="2111">IF(DC$542&lt;&gt;"",$F81,"")</f>
        <v/>
      </c>
      <c r="DD613" s="72" t="str">
        <f t="shared" si="2111"/>
        <v/>
      </c>
      <c r="DE613" s="72" t="str">
        <f t="shared" si="2111"/>
        <v/>
      </c>
      <c r="DF613" s="72" t="str">
        <f t="shared" si="2111"/>
        <v/>
      </c>
      <c r="DG613" s="72" t="str">
        <f t="shared" si="2111"/>
        <v/>
      </c>
      <c r="DH613" s="72" t="str">
        <f t="shared" si="2111"/>
        <v/>
      </c>
      <c r="DI613" s="72" t="str">
        <f t="shared" si="2111"/>
        <v/>
      </c>
      <c r="DJ613" s="72" t="str">
        <f t="shared" si="2111"/>
        <v/>
      </c>
      <c r="DK613" s="72" t="str">
        <f t="shared" si="2111"/>
        <v/>
      </c>
      <c r="DL613" s="72" t="str">
        <f t="shared" si="2111"/>
        <v/>
      </c>
      <c r="DM613" s="72" t="str">
        <f t="shared" si="2111"/>
        <v/>
      </c>
      <c r="DN613" s="72" t="str">
        <f t="shared" si="2111"/>
        <v/>
      </c>
      <c r="DO613" s="72" t="str">
        <f t="shared" si="2111"/>
        <v/>
      </c>
      <c r="DP613" s="72" t="str">
        <f t="shared" si="2111"/>
        <v/>
      </c>
      <c r="DQ613" s="72" t="str">
        <f t="shared" si="2111"/>
        <v/>
      </c>
      <c r="DR613" s="72" t="str">
        <f t="shared" si="2111"/>
        <v/>
      </c>
      <c r="DS613" s="72" t="str">
        <f t="shared" si="2111"/>
        <v/>
      </c>
      <c r="DT613" s="72" t="str">
        <f t="shared" si="2111"/>
        <v/>
      </c>
      <c r="DU613" s="72" t="str">
        <f t="shared" si="2111"/>
        <v/>
      </c>
      <c r="DV613" s="72" t="str">
        <f t="shared" si="2111"/>
        <v/>
      </c>
      <c r="DZ613" t="s">
        <v>1876</v>
      </c>
      <c r="EA613" t="s">
        <v>7405</v>
      </c>
      <c r="EB613" t="s">
        <v>11135</v>
      </c>
      <c r="EC613" t="s">
        <v>12797</v>
      </c>
    </row>
    <row r="614" spans="10:133" x14ac:dyDescent="0.25">
      <c r="J614" s="72" t="str">
        <f>IF(PEDIDO!C107&lt;&gt;"",PEDIDO!B107,"")</f>
        <v/>
      </c>
      <c r="K614" s="72" t="str">
        <f t="shared" ref="K614:AP614" si="2112">IF(K$542&lt;&gt;"",$F82,"")</f>
        <v/>
      </c>
      <c r="L614" s="72" t="str">
        <f t="shared" si="2112"/>
        <v/>
      </c>
      <c r="M614" s="72" t="str">
        <f t="shared" si="2112"/>
        <v/>
      </c>
      <c r="N614" s="72" t="str">
        <f t="shared" si="2112"/>
        <v/>
      </c>
      <c r="O614" s="72" t="str">
        <f t="shared" si="2112"/>
        <v/>
      </c>
      <c r="P614" s="72" t="str">
        <f t="shared" si="2112"/>
        <v/>
      </c>
      <c r="Q614" s="72" t="str">
        <f t="shared" si="2112"/>
        <v/>
      </c>
      <c r="R614" s="72" t="str">
        <f t="shared" si="2112"/>
        <v/>
      </c>
      <c r="S614" s="72" t="str">
        <f t="shared" si="2112"/>
        <v/>
      </c>
      <c r="T614" s="72" t="str">
        <f t="shared" si="2112"/>
        <v/>
      </c>
      <c r="U614" s="72" t="str">
        <f t="shared" si="2112"/>
        <v/>
      </c>
      <c r="V614" s="72" t="str">
        <f t="shared" si="2112"/>
        <v/>
      </c>
      <c r="W614" s="72" t="str">
        <f t="shared" si="2112"/>
        <v/>
      </c>
      <c r="X614" s="72" t="str">
        <f t="shared" si="2112"/>
        <v/>
      </c>
      <c r="Y614" s="72" t="str">
        <f t="shared" si="2112"/>
        <v/>
      </c>
      <c r="Z614" s="72" t="str">
        <f t="shared" si="2112"/>
        <v/>
      </c>
      <c r="AA614" s="72" t="str">
        <f t="shared" si="2112"/>
        <v/>
      </c>
      <c r="AB614" s="72" t="str">
        <f t="shared" si="2112"/>
        <v/>
      </c>
      <c r="AC614" s="72" t="str">
        <f t="shared" si="2112"/>
        <v/>
      </c>
      <c r="AD614" s="72" t="str">
        <f t="shared" si="2112"/>
        <v/>
      </c>
      <c r="AE614" s="72" t="str">
        <f t="shared" si="2112"/>
        <v/>
      </c>
      <c r="AF614" s="72" t="str">
        <f t="shared" si="2112"/>
        <v/>
      </c>
      <c r="AG614" s="72" t="str">
        <f t="shared" si="2112"/>
        <v/>
      </c>
      <c r="AH614" s="72" t="str">
        <f t="shared" si="2112"/>
        <v/>
      </c>
      <c r="AI614" s="72" t="str">
        <f t="shared" si="2112"/>
        <v/>
      </c>
      <c r="AJ614" s="72" t="str">
        <f t="shared" si="2112"/>
        <v/>
      </c>
      <c r="AK614" s="72" t="str">
        <f t="shared" si="2112"/>
        <v/>
      </c>
      <c r="AL614" s="72" t="str">
        <f t="shared" si="2112"/>
        <v/>
      </c>
      <c r="AM614" s="72" t="str">
        <f t="shared" si="2112"/>
        <v/>
      </c>
      <c r="AN614" s="72" t="str">
        <f t="shared" si="2112"/>
        <v/>
      </c>
      <c r="AO614" s="72" t="str">
        <f t="shared" si="2112"/>
        <v/>
      </c>
      <c r="AP614" s="72" t="str">
        <f t="shared" si="2112"/>
        <v/>
      </c>
      <c r="AQ614" s="72" t="str">
        <f t="shared" ref="AQ614:BV614" si="2113">IF(AQ$542&lt;&gt;"",$F82,"")</f>
        <v/>
      </c>
      <c r="AR614" s="72" t="str">
        <f t="shared" si="2113"/>
        <v/>
      </c>
      <c r="AS614" s="72" t="str">
        <f t="shared" si="2113"/>
        <v/>
      </c>
      <c r="AT614" s="72" t="str">
        <f t="shared" si="2113"/>
        <v/>
      </c>
      <c r="AU614" s="72" t="str">
        <f t="shared" si="2113"/>
        <v/>
      </c>
      <c r="AV614" s="72" t="str">
        <f t="shared" si="2113"/>
        <v/>
      </c>
      <c r="AW614" s="72" t="str">
        <f t="shared" si="2113"/>
        <v/>
      </c>
      <c r="AX614" s="72" t="str">
        <f t="shared" si="2113"/>
        <v/>
      </c>
      <c r="AY614" s="72" t="str">
        <f t="shared" si="2113"/>
        <v/>
      </c>
      <c r="AZ614" s="72" t="str">
        <f t="shared" si="2113"/>
        <v/>
      </c>
      <c r="BA614" s="72" t="str">
        <f t="shared" si="2113"/>
        <v/>
      </c>
      <c r="BB614" s="72" t="str">
        <f t="shared" si="2113"/>
        <v/>
      </c>
      <c r="BC614" s="72" t="str">
        <f t="shared" si="2113"/>
        <v/>
      </c>
      <c r="BD614" s="72" t="str">
        <f t="shared" si="2113"/>
        <v/>
      </c>
      <c r="BE614" s="72" t="str">
        <f t="shared" si="2113"/>
        <v/>
      </c>
      <c r="BF614" s="72" t="str">
        <f t="shared" si="2113"/>
        <v/>
      </c>
      <c r="BG614" s="72" t="str">
        <f t="shared" si="2113"/>
        <v/>
      </c>
      <c r="BH614" s="72" t="str">
        <f t="shared" si="2113"/>
        <v/>
      </c>
      <c r="BI614" s="72" t="str">
        <f t="shared" si="2113"/>
        <v/>
      </c>
      <c r="BJ614" s="72" t="str">
        <f t="shared" si="2113"/>
        <v/>
      </c>
      <c r="BK614" s="72" t="str">
        <f t="shared" si="2113"/>
        <v/>
      </c>
      <c r="BL614" s="72" t="str">
        <f t="shared" si="2113"/>
        <v/>
      </c>
      <c r="BM614" s="72" t="str">
        <f t="shared" si="2113"/>
        <v/>
      </c>
      <c r="BN614" s="72" t="str">
        <f t="shared" si="2113"/>
        <v/>
      </c>
      <c r="BO614" s="72" t="str">
        <f t="shared" si="2113"/>
        <v/>
      </c>
      <c r="BP614" s="72" t="str">
        <f t="shared" si="2113"/>
        <v/>
      </c>
      <c r="BQ614" s="72" t="str">
        <f t="shared" si="2113"/>
        <v/>
      </c>
      <c r="BR614" s="72" t="str">
        <f t="shared" si="2113"/>
        <v/>
      </c>
      <c r="BS614" s="72" t="str">
        <f t="shared" si="2113"/>
        <v/>
      </c>
      <c r="BT614" s="72" t="str">
        <f t="shared" si="2113"/>
        <v/>
      </c>
      <c r="BU614" s="72" t="str">
        <f t="shared" si="2113"/>
        <v/>
      </c>
      <c r="BV614" s="72" t="str">
        <f t="shared" si="2113"/>
        <v/>
      </c>
      <c r="BW614" s="72" t="str">
        <f t="shared" ref="BW614:DB614" si="2114">IF(BW$542&lt;&gt;"",$F82,"")</f>
        <v/>
      </c>
      <c r="BX614" s="72" t="str">
        <f t="shared" si="2114"/>
        <v/>
      </c>
      <c r="BY614" s="72" t="str">
        <f t="shared" si="2114"/>
        <v/>
      </c>
      <c r="BZ614" s="72" t="str">
        <f t="shared" si="2114"/>
        <v/>
      </c>
      <c r="CA614" s="72" t="str">
        <f t="shared" si="2114"/>
        <v/>
      </c>
      <c r="CB614" s="72" t="str">
        <f t="shared" si="2114"/>
        <v/>
      </c>
      <c r="CC614" s="72" t="str">
        <f t="shared" si="2114"/>
        <v/>
      </c>
      <c r="CD614" s="72" t="str">
        <f t="shared" si="2114"/>
        <v/>
      </c>
      <c r="CE614" s="72" t="str">
        <f t="shared" si="2114"/>
        <v/>
      </c>
      <c r="CF614" s="72" t="str">
        <f t="shared" si="2114"/>
        <v/>
      </c>
      <c r="CG614" s="72" t="str">
        <f t="shared" si="2114"/>
        <v/>
      </c>
      <c r="CH614" s="72" t="str">
        <f t="shared" si="2114"/>
        <v/>
      </c>
      <c r="CI614" s="72" t="str">
        <f t="shared" si="2114"/>
        <v/>
      </c>
      <c r="CJ614" s="72" t="str">
        <f t="shared" si="2114"/>
        <v/>
      </c>
      <c r="CK614" s="72" t="str">
        <f t="shared" si="2114"/>
        <v/>
      </c>
      <c r="CL614" s="72" t="str">
        <f t="shared" si="2114"/>
        <v/>
      </c>
      <c r="CM614" s="72" t="str">
        <f t="shared" si="2114"/>
        <v/>
      </c>
      <c r="CN614" s="72" t="str">
        <f t="shared" si="2114"/>
        <v/>
      </c>
      <c r="CO614" s="72" t="str">
        <f t="shared" si="2114"/>
        <v/>
      </c>
      <c r="CP614" s="72" t="str">
        <f t="shared" si="2114"/>
        <v/>
      </c>
      <c r="CQ614" s="72" t="str">
        <f t="shared" si="2114"/>
        <v/>
      </c>
      <c r="CR614" s="72" t="str">
        <f t="shared" si="2114"/>
        <v/>
      </c>
      <c r="CS614" s="72" t="str">
        <f t="shared" si="2114"/>
        <v/>
      </c>
      <c r="CT614" s="72" t="str">
        <f t="shared" si="2114"/>
        <v/>
      </c>
      <c r="CU614" s="72" t="str">
        <f t="shared" si="2114"/>
        <v/>
      </c>
      <c r="CV614" s="72" t="str">
        <f t="shared" si="2114"/>
        <v/>
      </c>
      <c r="CW614" s="72" t="str">
        <f t="shared" si="2114"/>
        <v/>
      </c>
      <c r="CX614" s="72" t="str">
        <f t="shared" si="2114"/>
        <v/>
      </c>
      <c r="CY614" s="72" t="str">
        <f t="shared" si="2114"/>
        <v/>
      </c>
      <c r="CZ614" s="72" t="str">
        <f t="shared" si="2114"/>
        <v/>
      </c>
      <c r="DA614" s="72" t="str">
        <f t="shared" si="2114"/>
        <v/>
      </c>
      <c r="DB614" s="72" t="str">
        <f t="shared" si="2114"/>
        <v/>
      </c>
      <c r="DC614" s="72" t="str">
        <f t="shared" ref="DC614:DV614" si="2115">IF(DC$542&lt;&gt;"",$F82,"")</f>
        <v/>
      </c>
      <c r="DD614" s="72" t="str">
        <f t="shared" si="2115"/>
        <v/>
      </c>
      <c r="DE614" s="72" t="str">
        <f t="shared" si="2115"/>
        <v/>
      </c>
      <c r="DF614" s="72" t="str">
        <f t="shared" si="2115"/>
        <v/>
      </c>
      <c r="DG614" s="72" t="str">
        <f t="shared" si="2115"/>
        <v/>
      </c>
      <c r="DH614" s="72" t="str">
        <f t="shared" si="2115"/>
        <v/>
      </c>
      <c r="DI614" s="72" t="str">
        <f t="shared" si="2115"/>
        <v/>
      </c>
      <c r="DJ614" s="72" t="str">
        <f t="shared" si="2115"/>
        <v/>
      </c>
      <c r="DK614" s="72" t="str">
        <f t="shared" si="2115"/>
        <v/>
      </c>
      <c r="DL614" s="72" t="str">
        <f t="shared" si="2115"/>
        <v/>
      </c>
      <c r="DM614" s="72" t="str">
        <f t="shared" si="2115"/>
        <v/>
      </c>
      <c r="DN614" s="72" t="str">
        <f t="shared" si="2115"/>
        <v/>
      </c>
      <c r="DO614" s="72" t="str">
        <f t="shared" si="2115"/>
        <v/>
      </c>
      <c r="DP614" s="72" t="str">
        <f t="shared" si="2115"/>
        <v/>
      </c>
      <c r="DQ614" s="72" t="str">
        <f t="shared" si="2115"/>
        <v/>
      </c>
      <c r="DR614" s="72" t="str">
        <f t="shared" si="2115"/>
        <v/>
      </c>
      <c r="DS614" s="72" t="str">
        <f t="shared" si="2115"/>
        <v/>
      </c>
      <c r="DT614" s="72" t="str">
        <f t="shared" si="2115"/>
        <v/>
      </c>
      <c r="DU614" s="72" t="str">
        <f t="shared" si="2115"/>
        <v/>
      </c>
      <c r="DV614" s="72" t="str">
        <f t="shared" si="2115"/>
        <v/>
      </c>
      <c r="DZ614" t="s">
        <v>1877</v>
      </c>
      <c r="EA614" t="s">
        <v>7406</v>
      </c>
      <c r="EB614" t="s">
        <v>11136</v>
      </c>
      <c r="EC614" t="s">
        <v>12798</v>
      </c>
    </row>
    <row r="615" spans="10:133" x14ac:dyDescent="0.25">
      <c r="J615" s="72" t="str">
        <f>IF(PEDIDO!C108&lt;&gt;"",PEDIDO!B108,"")</f>
        <v/>
      </c>
      <c r="K615" s="72" t="str">
        <f t="shared" ref="K615:AP615" si="2116">IF(K$542&lt;&gt;"",$F83,"")</f>
        <v/>
      </c>
      <c r="L615" s="72" t="str">
        <f t="shared" si="2116"/>
        <v/>
      </c>
      <c r="M615" s="72" t="str">
        <f t="shared" si="2116"/>
        <v/>
      </c>
      <c r="N615" s="72" t="str">
        <f t="shared" si="2116"/>
        <v/>
      </c>
      <c r="O615" s="72" t="str">
        <f t="shared" si="2116"/>
        <v/>
      </c>
      <c r="P615" s="72" t="str">
        <f t="shared" si="2116"/>
        <v/>
      </c>
      <c r="Q615" s="72" t="str">
        <f t="shared" si="2116"/>
        <v/>
      </c>
      <c r="R615" s="72" t="str">
        <f t="shared" si="2116"/>
        <v/>
      </c>
      <c r="S615" s="72" t="str">
        <f t="shared" si="2116"/>
        <v/>
      </c>
      <c r="T615" s="72" t="str">
        <f t="shared" si="2116"/>
        <v/>
      </c>
      <c r="U615" s="72" t="str">
        <f t="shared" si="2116"/>
        <v/>
      </c>
      <c r="V615" s="72" t="str">
        <f t="shared" si="2116"/>
        <v/>
      </c>
      <c r="W615" s="72" t="str">
        <f t="shared" si="2116"/>
        <v/>
      </c>
      <c r="X615" s="72" t="str">
        <f t="shared" si="2116"/>
        <v/>
      </c>
      <c r="Y615" s="72" t="str">
        <f t="shared" si="2116"/>
        <v/>
      </c>
      <c r="Z615" s="72" t="str">
        <f t="shared" si="2116"/>
        <v/>
      </c>
      <c r="AA615" s="72" t="str">
        <f t="shared" si="2116"/>
        <v/>
      </c>
      <c r="AB615" s="72" t="str">
        <f t="shared" si="2116"/>
        <v/>
      </c>
      <c r="AC615" s="72" t="str">
        <f t="shared" si="2116"/>
        <v/>
      </c>
      <c r="AD615" s="72" t="str">
        <f t="shared" si="2116"/>
        <v/>
      </c>
      <c r="AE615" s="72" t="str">
        <f t="shared" si="2116"/>
        <v/>
      </c>
      <c r="AF615" s="72" t="str">
        <f t="shared" si="2116"/>
        <v/>
      </c>
      <c r="AG615" s="72" t="str">
        <f t="shared" si="2116"/>
        <v/>
      </c>
      <c r="AH615" s="72" t="str">
        <f t="shared" si="2116"/>
        <v/>
      </c>
      <c r="AI615" s="72" t="str">
        <f t="shared" si="2116"/>
        <v/>
      </c>
      <c r="AJ615" s="72" t="str">
        <f t="shared" si="2116"/>
        <v/>
      </c>
      <c r="AK615" s="72" t="str">
        <f t="shared" si="2116"/>
        <v/>
      </c>
      <c r="AL615" s="72" t="str">
        <f t="shared" si="2116"/>
        <v/>
      </c>
      <c r="AM615" s="72" t="str">
        <f t="shared" si="2116"/>
        <v/>
      </c>
      <c r="AN615" s="72" t="str">
        <f t="shared" si="2116"/>
        <v/>
      </c>
      <c r="AO615" s="72" t="str">
        <f t="shared" si="2116"/>
        <v/>
      </c>
      <c r="AP615" s="72" t="str">
        <f t="shared" si="2116"/>
        <v/>
      </c>
      <c r="AQ615" s="72" t="str">
        <f t="shared" ref="AQ615:BV615" si="2117">IF(AQ$542&lt;&gt;"",$F83,"")</f>
        <v/>
      </c>
      <c r="AR615" s="72" t="str">
        <f t="shared" si="2117"/>
        <v/>
      </c>
      <c r="AS615" s="72" t="str">
        <f t="shared" si="2117"/>
        <v/>
      </c>
      <c r="AT615" s="72" t="str">
        <f t="shared" si="2117"/>
        <v/>
      </c>
      <c r="AU615" s="72" t="str">
        <f t="shared" si="2117"/>
        <v/>
      </c>
      <c r="AV615" s="72" t="str">
        <f t="shared" si="2117"/>
        <v/>
      </c>
      <c r="AW615" s="72" t="str">
        <f t="shared" si="2117"/>
        <v/>
      </c>
      <c r="AX615" s="72" t="str">
        <f t="shared" si="2117"/>
        <v/>
      </c>
      <c r="AY615" s="72" t="str">
        <f t="shared" si="2117"/>
        <v/>
      </c>
      <c r="AZ615" s="72" t="str">
        <f t="shared" si="2117"/>
        <v/>
      </c>
      <c r="BA615" s="72" t="str">
        <f t="shared" si="2117"/>
        <v/>
      </c>
      <c r="BB615" s="72" t="str">
        <f t="shared" si="2117"/>
        <v/>
      </c>
      <c r="BC615" s="72" t="str">
        <f t="shared" si="2117"/>
        <v/>
      </c>
      <c r="BD615" s="72" t="str">
        <f t="shared" si="2117"/>
        <v/>
      </c>
      <c r="BE615" s="72" t="str">
        <f t="shared" si="2117"/>
        <v/>
      </c>
      <c r="BF615" s="72" t="str">
        <f t="shared" si="2117"/>
        <v/>
      </c>
      <c r="BG615" s="72" t="str">
        <f t="shared" si="2117"/>
        <v/>
      </c>
      <c r="BH615" s="72" t="str">
        <f t="shared" si="2117"/>
        <v/>
      </c>
      <c r="BI615" s="72" t="str">
        <f t="shared" si="2117"/>
        <v/>
      </c>
      <c r="BJ615" s="72" t="str">
        <f t="shared" si="2117"/>
        <v/>
      </c>
      <c r="BK615" s="72" t="str">
        <f t="shared" si="2117"/>
        <v/>
      </c>
      <c r="BL615" s="72" t="str">
        <f t="shared" si="2117"/>
        <v/>
      </c>
      <c r="BM615" s="72" t="str">
        <f t="shared" si="2117"/>
        <v/>
      </c>
      <c r="BN615" s="72" t="str">
        <f t="shared" si="2117"/>
        <v/>
      </c>
      <c r="BO615" s="72" t="str">
        <f t="shared" si="2117"/>
        <v/>
      </c>
      <c r="BP615" s="72" t="str">
        <f t="shared" si="2117"/>
        <v/>
      </c>
      <c r="BQ615" s="72" t="str">
        <f t="shared" si="2117"/>
        <v/>
      </c>
      <c r="BR615" s="72" t="str">
        <f t="shared" si="2117"/>
        <v/>
      </c>
      <c r="BS615" s="72" t="str">
        <f t="shared" si="2117"/>
        <v/>
      </c>
      <c r="BT615" s="72" t="str">
        <f t="shared" si="2117"/>
        <v/>
      </c>
      <c r="BU615" s="72" t="str">
        <f t="shared" si="2117"/>
        <v/>
      </c>
      <c r="BV615" s="72" t="str">
        <f t="shared" si="2117"/>
        <v/>
      </c>
      <c r="BW615" s="72" t="str">
        <f t="shared" ref="BW615:DB615" si="2118">IF(BW$542&lt;&gt;"",$F83,"")</f>
        <v/>
      </c>
      <c r="BX615" s="72" t="str">
        <f t="shared" si="2118"/>
        <v/>
      </c>
      <c r="BY615" s="72" t="str">
        <f t="shared" si="2118"/>
        <v/>
      </c>
      <c r="BZ615" s="72" t="str">
        <f t="shared" si="2118"/>
        <v/>
      </c>
      <c r="CA615" s="72" t="str">
        <f t="shared" si="2118"/>
        <v/>
      </c>
      <c r="CB615" s="72" t="str">
        <f t="shared" si="2118"/>
        <v/>
      </c>
      <c r="CC615" s="72" t="str">
        <f t="shared" si="2118"/>
        <v/>
      </c>
      <c r="CD615" s="72" t="str">
        <f t="shared" si="2118"/>
        <v/>
      </c>
      <c r="CE615" s="72" t="str">
        <f t="shared" si="2118"/>
        <v/>
      </c>
      <c r="CF615" s="72" t="str">
        <f t="shared" si="2118"/>
        <v/>
      </c>
      <c r="CG615" s="72" t="str">
        <f t="shared" si="2118"/>
        <v/>
      </c>
      <c r="CH615" s="72" t="str">
        <f t="shared" si="2118"/>
        <v/>
      </c>
      <c r="CI615" s="72" t="str">
        <f t="shared" si="2118"/>
        <v/>
      </c>
      <c r="CJ615" s="72" t="str">
        <f t="shared" si="2118"/>
        <v/>
      </c>
      <c r="CK615" s="72" t="str">
        <f t="shared" si="2118"/>
        <v/>
      </c>
      <c r="CL615" s="72" t="str">
        <f t="shared" si="2118"/>
        <v/>
      </c>
      <c r="CM615" s="72" t="str">
        <f t="shared" si="2118"/>
        <v/>
      </c>
      <c r="CN615" s="72" t="str">
        <f t="shared" si="2118"/>
        <v/>
      </c>
      <c r="CO615" s="72" t="str">
        <f t="shared" si="2118"/>
        <v/>
      </c>
      <c r="CP615" s="72" t="str">
        <f t="shared" si="2118"/>
        <v/>
      </c>
      <c r="CQ615" s="72" t="str">
        <f t="shared" si="2118"/>
        <v/>
      </c>
      <c r="CR615" s="72" t="str">
        <f t="shared" si="2118"/>
        <v/>
      </c>
      <c r="CS615" s="72" t="str">
        <f t="shared" si="2118"/>
        <v/>
      </c>
      <c r="CT615" s="72" t="str">
        <f t="shared" si="2118"/>
        <v/>
      </c>
      <c r="CU615" s="72" t="str">
        <f t="shared" si="2118"/>
        <v/>
      </c>
      <c r="CV615" s="72" t="str">
        <f t="shared" si="2118"/>
        <v/>
      </c>
      <c r="CW615" s="72" t="str">
        <f t="shared" si="2118"/>
        <v/>
      </c>
      <c r="CX615" s="72" t="str">
        <f t="shared" si="2118"/>
        <v/>
      </c>
      <c r="CY615" s="72" t="str">
        <f t="shared" si="2118"/>
        <v/>
      </c>
      <c r="CZ615" s="72" t="str">
        <f t="shared" si="2118"/>
        <v/>
      </c>
      <c r="DA615" s="72" t="str">
        <f t="shared" si="2118"/>
        <v/>
      </c>
      <c r="DB615" s="72" t="str">
        <f t="shared" si="2118"/>
        <v/>
      </c>
      <c r="DC615" s="72" t="str">
        <f t="shared" ref="DC615:DV615" si="2119">IF(DC$542&lt;&gt;"",$F83,"")</f>
        <v/>
      </c>
      <c r="DD615" s="72" t="str">
        <f t="shared" si="2119"/>
        <v/>
      </c>
      <c r="DE615" s="72" t="str">
        <f t="shared" si="2119"/>
        <v/>
      </c>
      <c r="DF615" s="72" t="str">
        <f t="shared" si="2119"/>
        <v/>
      </c>
      <c r="DG615" s="72" t="str">
        <f t="shared" si="2119"/>
        <v/>
      </c>
      <c r="DH615" s="72" t="str">
        <f t="shared" si="2119"/>
        <v/>
      </c>
      <c r="DI615" s="72" t="str">
        <f t="shared" si="2119"/>
        <v/>
      </c>
      <c r="DJ615" s="72" t="str">
        <f t="shared" si="2119"/>
        <v/>
      </c>
      <c r="DK615" s="72" t="str">
        <f t="shared" si="2119"/>
        <v/>
      </c>
      <c r="DL615" s="72" t="str">
        <f t="shared" si="2119"/>
        <v/>
      </c>
      <c r="DM615" s="72" t="str">
        <f t="shared" si="2119"/>
        <v/>
      </c>
      <c r="DN615" s="72" t="str">
        <f t="shared" si="2119"/>
        <v/>
      </c>
      <c r="DO615" s="72" t="str">
        <f t="shared" si="2119"/>
        <v/>
      </c>
      <c r="DP615" s="72" t="str">
        <f t="shared" si="2119"/>
        <v/>
      </c>
      <c r="DQ615" s="72" t="str">
        <f t="shared" si="2119"/>
        <v/>
      </c>
      <c r="DR615" s="72" t="str">
        <f t="shared" si="2119"/>
        <v/>
      </c>
      <c r="DS615" s="72" t="str">
        <f t="shared" si="2119"/>
        <v/>
      </c>
      <c r="DT615" s="72" t="str">
        <f t="shared" si="2119"/>
        <v/>
      </c>
      <c r="DU615" s="72" t="str">
        <f t="shared" si="2119"/>
        <v/>
      </c>
      <c r="DV615" s="72" t="str">
        <f t="shared" si="2119"/>
        <v/>
      </c>
      <c r="DZ615" t="s">
        <v>1878</v>
      </c>
      <c r="EA615" t="s">
        <v>7407</v>
      </c>
      <c r="EB615" t="s">
        <v>11137</v>
      </c>
      <c r="EC615" t="s">
        <v>12799</v>
      </c>
    </row>
    <row r="616" spans="10:133" x14ac:dyDescent="0.25">
      <c r="J616" s="72" t="str">
        <f>IF(PEDIDO!C109&lt;&gt;"",PEDIDO!B109,"")</f>
        <v/>
      </c>
      <c r="K616" s="72" t="str">
        <f t="shared" ref="K616:AP616" si="2120">IF(K$542&lt;&gt;"",$F84,"")</f>
        <v/>
      </c>
      <c r="L616" s="72" t="str">
        <f t="shared" si="2120"/>
        <v/>
      </c>
      <c r="M616" s="72" t="str">
        <f t="shared" si="2120"/>
        <v/>
      </c>
      <c r="N616" s="72" t="str">
        <f t="shared" si="2120"/>
        <v/>
      </c>
      <c r="O616" s="72" t="str">
        <f t="shared" si="2120"/>
        <v/>
      </c>
      <c r="P616" s="72" t="str">
        <f t="shared" si="2120"/>
        <v/>
      </c>
      <c r="Q616" s="72" t="str">
        <f t="shared" si="2120"/>
        <v/>
      </c>
      <c r="R616" s="72" t="str">
        <f t="shared" si="2120"/>
        <v/>
      </c>
      <c r="S616" s="72" t="str">
        <f t="shared" si="2120"/>
        <v/>
      </c>
      <c r="T616" s="72" t="str">
        <f t="shared" si="2120"/>
        <v/>
      </c>
      <c r="U616" s="72" t="str">
        <f t="shared" si="2120"/>
        <v/>
      </c>
      <c r="V616" s="72" t="str">
        <f t="shared" si="2120"/>
        <v/>
      </c>
      <c r="W616" s="72" t="str">
        <f t="shared" si="2120"/>
        <v/>
      </c>
      <c r="X616" s="72" t="str">
        <f t="shared" si="2120"/>
        <v/>
      </c>
      <c r="Y616" s="72" t="str">
        <f t="shared" si="2120"/>
        <v/>
      </c>
      <c r="Z616" s="72" t="str">
        <f t="shared" si="2120"/>
        <v/>
      </c>
      <c r="AA616" s="72" t="str">
        <f t="shared" si="2120"/>
        <v/>
      </c>
      <c r="AB616" s="72" t="str">
        <f t="shared" si="2120"/>
        <v/>
      </c>
      <c r="AC616" s="72" t="str">
        <f t="shared" si="2120"/>
        <v/>
      </c>
      <c r="AD616" s="72" t="str">
        <f t="shared" si="2120"/>
        <v/>
      </c>
      <c r="AE616" s="72" t="str">
        <f t="shared" si="2120"/>
        <v/>
      </c>
      <c r="AF616" s="72" t="str">
        <f t="shared" si="2120"/>
        <v/>
      </c>
      <c r="AG616" s="72" t="str">
        <f t="shared" si="2120"/>
        <v/>
      </c>
      <c r="AH616" s="72" t="str">
        <f t="shared" si="2120"/>
        <v/>
      </c>
      <c r="AI616" s="72" t="str">
        <f t="shared" si="2120"/>
        <v/>
      </c>
      <c r="AJ616" s="72" t="str">
        <f t="shared" si="2120"/>
        <v/>
      </c>
      <c r="AK616" s="72" t="str">
        <f t="shared" si="2120"/>
        <v/>
      </c>
      <c r="AL616" s="72" t="str">
        <f t="shared" si="2120"/>
        <v/>
      </c>
      <c r="AM616" s="72" t="str">
        <f t="shared" si="2120"/>
        <v/>
      </c>
      <c r="AN616" s="72" t="str">
        <f t="shared" si="2120"/>
        <v/>
      </c>
      <c r="AO616" s="72" t="str">
        <f t="shared" si="2120"/>
        <v/>
      </c>
      <c r="AP616" s="72" t="str">
        <f t="shared" si="2120"/>
        <v/>
      </c>
      <c r="AQ616" s="72" t="str">
        <f t="shared" ref="AQ616:BV616" si="2121">IF(AQ$542&lt;&gt;"",$F84,"")</f>
        <v/>
      </c>
      <c r="AR616" s="72" t="str">
        <f t="shared" si="2121"/>
        <v/>
      </c>
      <c r="AS616" s="72" t="str">
        <f t="shared" si="2121"/>
        <v/>
      </c>
      <c r="AT616" s="72" t="str">
        <f t="shared" si="2121"/>
        <v/>
      </c>
      <c r="AU616" s="72" t="str">
        <f t="shared" si="2121"/>
        <v/>
      </c>
      <c r="AV616" s="72" t="str">
        <f t="shared" si="2121"/>
        <v/>
      </c>
      <c r="AW616" s="72" t="str">
        <f t="shared" si="2121"/>
        <v/>
      </c>
      <c r="AX616" s="72" t="str">
        <f t="shared" si="2121"/>
        <v/>
      </c>
      <c r="AY616" s="72" t="str">
        <f t="shared" si="2121"/>
        <v/>
      </c>
      <c r="AZ616" s="72" t="str">
        <f t="shared" si="2121"/>
        <v/>
      </c>
      <c r="BA616" s="72" t="str">
        <f t="shared" si="2121"/>
        <v/>
      </c>
      <c r="BB616" s="72" t="str">
        <f t="shared" si="2121"/>
        <v/>
      </c>
      <c r="BC616" s="72" t="str">
        <f t="shared" si="2121"/>
        <v/>
      </c>
      <c r="BD616" s="72" t="str">
        <f t="shared" si="2121"/>
        <v/>
      </c>
      <c r="BE616" s="72" t="str">
        <f t="shared" si="2121"/>
        <v/>
      </c>
      <c r="BF616" s="72" t="str">
        <f t="shared" si="2121"/>
        <v/>
      </c>
      <c r="BG616" s="72" t="str">
        <f t="shared" si="2121"/>
        <v/>
      </c>
      <c r="BH616" s="72" t="str">
        <f t="shared" si="2121"/>
        <v/>
      </c>
      <c r="BI616" s="72" t="str">
        <f t="shared" si="2121"/>
        <v/>
      </c>
      <c r="BJ616" s="72" t="str">
        <f t="shared" si="2121"/>
        <v/>
      </c>
      <c r="BK616" s="72" t="str">
        <f t="shared" si="2121"/>
        <v/>
      </c>
      <c r="BL616" s="72" t="str">
        <f t="shared" si="2121"/>
        <v/>
      </c>
      <c r="BM616" s="72" t="str">
        <f t="shared" si="2121"/>
        <v/>
      </c>
      <c r="BN616" s="72" t="str">
        <f t="shared" si="2121"/>
        <v/>
      </c>
      <c r="BO616" s="72" t="str">
        <f t="shared" si="2121"/>
        <v/>
      </c>
      <c r="BP616" s="72" t="str">
        <f t="shared" si="2121"/>
        <v/>
      </c>
      <c r="BQ616" s="72" t="str">
        <f t="shared" si="2121"/>
        <v/>
      </c>
      <c r="BR616" s="72" t="str">
        <f t="shared" si="2121"/>
        <v/>
      </c>
      <c r="BS616" s="72" t="str">
        <f t="shared" si="2121"/>
        <v/>
      </c>
      <c r="BT616" s="72" t="str">
        <f t="shared" si="2121"/>
        <v/>
      </c>
      <c r="BU616" s="72" t="str">
        <f t="shared" si="2121"/>
        <v/>
      </c>
      <c r="BV616" s="72" t="str">
        <f t="shared" si="2121"/>
        <v/>
      </c>
      <c r="BW616" s="72" t="str">
        <f t="shared" ref="BW616:DB616" si="2122">IF(BW$542&lt;&gt;"",$F84,"")</f>
        <v/>
      </c>
      <c r="BX616" s="72" t="str">
        <f t="shared" si="2122"/>
        <v/>
      </c>
      <c r="BY616" s="72" t="str">
        <f t="shared" si="2122"/>
        <v/>
      </c>
      <c r="BZ616" s="72" t="str">
        <f t="shared" si="2122"/>
        <v/>
      </c>
      <c r="CA616" s="72" t="str">
        <f t="shared" si="2122"/>
        <v/>
      </c>
      <c r="CB616" s="72" t="str">
        <f t="shared" si="2122"/>
        <v/>
      </c>
      <c r="CC616" s="72" t="str">
        <f t="shared" si="2122"/>
        <v/>
      </c>
      <c r="CD616" s="72" t="str">
        <f t="shared" si="2122"/>
        <v/>
      </c>
      <c r="CE616" s="72" t="str">
        <f t="shared" si="2122"/>
        <v/>
      </c>
      <c r="CF616" s="72" t="str">
        <f t="shared" si="2122"/>
        <v/>
      </c>
      <c r="CG616" s="72" t="str">
        <f t="shared" si="2122"/>
        <v/>
      </c>
      <c r="CH616" s="72" t="str">
        <f t="shared" si="2122"/>
        <v/>
      </c>
      <c r="CI616" s="72" t="str">
        <f t="shared" si="2122"/>
        <v/>
      </c>
      <c r="CJ616" s="72" t="str">
        <f t="shared" si="2122"/>
        <v/>
      </c>
      <c r="CK616" s="72" t="str">
        <f t="shared" si="2122"/>
        <v/>
      </c>
      <c r="CL616" s="72" t="str">
        <f t="shared" si="2122"/>
        <v/>
      </c>
      <c r="CM616" s="72" t="str">
        <f t="shared" si="2122"/>
        <v/>
      </c>
      <c r="CN616" s="72" t="str">
        <f t="shared" si="2122"/>
        <v/>
      </c>
      <c r="CO616" s="72" t="str">
        <f t="shared" si="2122"/>
        <v/>
      </c>
      <c r="CP616" s="72" t="str">
        <f t="shared" si="2122"/>
        <v/>
      </c>
      <c r="CQ616" s="72" t="str">
        <f t="shared" si="2122"/>
        <v/>
      </c>
      <c r="CR616" s="72" t="str">
        <f t="shared" si="2122"/>
        <v/>
      </c>
      <c r="CS616" s="72" t="str">
        <f t="shared" si="2122"/>
        <v/>
      </c>
      <c r="CT616" s="72" t="str">
        <f t="shared" si="2122"/>
        <v/>
      </c>
      <c r="CU616" s="72" t="str">
        <f t="shared" si="2122"/>
        <v/>
      </c>
      <c r="CV616" s="72" t="str">
        <f t="shared" si="2122"/>
        <v/>
      </c>
      <c r="CW616" s="72" t="str">
        <f t="shared" si="2122"/>
        <v/>
      </c>
      <c r="CX616" s="72" t="str">
        <f t="shared" si="2122"/>
        <v/>
      </c>
      <c r="CY616" s="72" t="str">
        <f t="shared" si="2122"/>
        <v/>
      </c>
      <c r="CZ616" s="72" t="str">
        <f t="shared" si="2122"/>
        <v/>
      </c>
      <c r="DA616" s="72" t="str">
        <f t="shared" si="2122"/>
        <v/>
      </c>
      <c r="DB616" s="72" t="str">
        <f t="shared" si="2122"/>
        <v/>
      </c>
      <c r="DC616" s="72" t="str">
        <f t="shared" ref="DC616:DV616" si="2123">IF(DC$542&lt;&gt;"",$F84,"")</f>
        <v/>
      </c>
      <c r="DD616" s="72" t="str">
        <f t="shared" si="2123"/>
        <v/>
      </c>
      <c r="DE616" s="72" t="str">
        <f t="shared" si="2123"/>
        <v/>
      </c>
      <c r="DF616" s="72" t="str">
        <f t="shared" si="2123"/>
        <v/>
      </c>
      <c r="DG616" s="72" t="str">
        <f t="shared" si="2123"/>
        <v/>
      </c>
      <c r="DH616" s="72" t="str">
        <f t="shared" si="2123"/>
        <v/>
      </c>
      <c r="DI616" s="72" t="str">
        <f t="shared" si="2123"/>
        <v/>
      </c>
      <c r="DJ616" s="72" t="str">
        <f t="shared" si="2123"/>
        <v/>
      </c>
      <c r="DK616" s="72" t="str">
        <f t="shared" si="2123"/>
        <v/>
      </c>
      <c r="DL616" s="72" t="str">
        <f t="shared" si="2123"/>
        <v/>
      </c>
      <c r="DM616" s="72" t="str">
        <f t="shared" si="2123"/>
        <v/>
      </c>
      <c r="DN616" s="72" t="str">
        <f t="shared" si="2123"/>
        <v/>
      </c>
      <c r="DO616" s="72" t="str">
        <f t="shared" si="2123"/>
        <v/>
      </c>
      <c r="DP616" s="72" t="str">
        <f t="shared" si="2123"/>
        <v/>
      </c>
      <c r="DQ616" s="72" t="str">
        <f t="shared" si="2123"/>
        <v/>
      </c>
      <c r="DR616" s="72" t="str">
        <f t="shared" si="2123"/>
        <v/>
      </c>
      <c r="DS616" s="72" t="str">
        <f t="shared" si="2123"/>
        <v/>
      </c>
      <c r="DT616" s="72" t="str">
        <f t="shared" si="2123"/>
        <v/>
      </c>
      <c r="DU616" s="72" t="str">
        <f t="shared" si="2123"/>
        <v/>
      </c>
      <c r="DV616" s="72" t="str">
        <f t="shared" si="2123"/>
        <v/>
      </c>
      <c r="DZ616" t="s">
        <v>1879</v>
      </c>
      <c r="EA616" t="s">
        <v>7408</v>
      </c>
      <c r="EB616" t="s">
        <v>11138</v>
      </c>
      <c r="EC616" t="s">
        <v>12800</v>
      </c>
    </row>
    <row r="617" spans="10:133" x14ac:dyDescent="0.25">
      <c r="J617" s="72" t="str">
        <f>IF(PEDIDO!C110&lt;&gt;"",PEDIDO!B110,"")</f>
        <v/>
      </c>
      <c r="K617" s="72" t="str">
        <f t="shared" ref="K617:AP617" si="2124">IF(K$542&lt;&gt;"",$F85,"")</f>
        <v/>
      </c>
      <c r="L617" s="72" t="str">
        <f t="shared" si="2124"/>
        <v/>
      </c>
      <c r="M617" s="72" t="str">
        <f t="shared" si="2124"/>
        <v/>
      </c>
      <c r="N617" s="72" t="str">
        <f t="shared" si="2124"/>
        <v/>
      </c>
      <c r="O617" s="72" t="str">
        <f t="shared" si="2124"/>
        <v/>
      </c>
      <c r="P617" s="72" t="str">
        <f t="shared" si="2124"/>
        <v/>
      </c>
      <c r="Q617" s="72" t="str">
        <f t="shared" si="2124"/>
        <v/>
      </c>
      <c r="R617" s="72" t="str">
        <f t="shared" si="2124"/>
        <v/>
      </c>
      <c r="S617" s="72" t="str">
        <f t="shared" si="2124"/>
        <v/>
      </c>
      <c r="T617" s="72" t="str">
        <f t="shared" si="2124"/>
        <v/>
      </c>
      <c r="U617" s="72" t="str">
        <f t="shared" si="2124"/>
        <v/>
      </c>
      <c r="V617" s="72" t="str">
        <f t="shared" si="2124"/>
        <v/>
      </c>
      <c r="W617" s="72" t="str">
        <f t="shared" si="2124"/>
        <v/>
      </c>
      <c r="X617" s="72" t="str">
        <f t="shared" si="2124"/>
        <v/>
      </c>
      <c r="Y617" s="72" t="str">
        <f t="shared" si="2124"/>
        <v/>
      </c>
      <c r="Z617" s="72" t="str">
        <f t="shared" si="2124"/>
        <v/>
      </c>
      <c r="AA617" s="72" t="str">
        <f t="shared" si="2124"/>
        <v/>
      </c>
      <c r="AB617" s="72" t="str">
        <f t="shared" si="2124"/>
        <v/>
      </c>
      <c r="AC617" s="72" t="str">
        <f t="shared" si="2124"/>
        <v/>
      </c>
      <c r="AD617" s="72" t="str">
        <f t="shared" si="2124"/>
        <v/>
      </c>
      <c r="AE617" s="72" t="str">
        <f t="shared" si="2124"/>
        <v/>
      </c>
      <c r="AF617" s="72" t="str">
        <f t="shared" si="2124"/>
        <v/>
      </c>
      <c r="AG617" s="72" t="str">
        <f t="shared" si="2124"/>
        <v/>
      </c>
      <c r="AH617" s="72" t="str">
        <f t="shared" si="2124"/>
        <v/>
      </c>
      <c r="AI617" s="72" t="str">
        <f t="shared" si="2124"/>
        <v/>
      </c>
      <c r="AJ617" s="72" t="str">
        <f t="shared" si="2124"/>
        <v/>
      </c>
      <c r="AK617" s="72" t="str">
        <f t="shared" si="2124"/>
        <v/>
      </c>
      <c r="AL617" s="72" t="str">
        <f t="shared" si="2124"/>
        <v/>
      </c>
      <c r="AM617" s="72" t="str">
        <f t="shared" si="2124"/>
        <v/>
      </c>
      <c r="AN617" s="72" t="str">
        <f t="shared" si="2124"/>
        <v/>
      </c>
      <c r="AO617" s="72" t="str">
        <f t="shared" si="2124"/>
        <v/>
      </c>
      <c r="AP617" s="72" t="str">
        <f t="shared" si="2124"/>
        <v/>
      </c>
      <c r="AQ617" s="72" t="str">
        <f t="shared" ref="AQ617:BV617" si="2125">IF(AQ$542&lt;&gt;"",$F85,"")</f>
        <v/>
      </c>
      <c r="AR617" s="72" t="str">
        <f t="shared" si="2125"/>
        <v/>
      </c>
      <c r="AS617" s="72" t="str">
        <f t="shared" si="2125"/>
        <v/>
      </c>
      <c r="AT617" s="72" t="str">
        <f t="shared" si="2125"/>
        <v/>
      </c>
      <c r="AU617" s="72" t="str">
        <f t="shared" si="2125"/>
        <v/>
      </c>
      <c r="AV617" s="72" t="str">
        <f t="shared" si="2125"/>
        <v/>
      </c>
      <c r="AW617" s="72" t="str">
        <f t="shared" si="2125"/>
        <v/>
      </c>
      <c r="AX617" s="72" t="str">
        <f t="shared" si="2125"/>
        <v/>
      </c>
      <c r="AY617" s="72" t="str">
        <f t="shared" si="2125"/>
        <v/>
      </c>
      <c r="AZ617" s="72" t="str">
        <f t="shared" si="2125"/>
        <v/>
      </c>
      <c r="BA617" s="72" t="str">
        <f t="shared" si="2125"/>
        <v/>
      </c>
      <c r="BB617" s="72" t="str">
        <f t="shared" si="2125"/>
        <v/>
      </c>
      <c r="BC617" s="72" t="str">
        <f t="shared" si="2125"/>
        <v/>
      </c>
      <c r="BD617" s="72" t="str">
        <f t="shared" si="2125"/>
        <v/>
      </c>
      <c r="BE617" s="72" t="str">
        <f t="shared" si="2125"/>
        <v/>
      </c>
      <c r="BF617" s="72" t="str">
        <f t="shared" si="2125"/>
        <v/>
      </c>
      <c r="BG617" s="72" t="str">
        <f t="shared" si="2125"/>
        <v/>
      </c>
      <c r="BH617" s="72" t="str">
        <f t="shared" si="2125"/>
        <v/>
      </c>
      <c r="BI617" s="72" t="str">
        <f t="shared" si="2125"/>
        <v/>
      </c>
      <c r="BJ617" s="72" t="str">
        <f t="shared" si="2125"/>
        <v/>
      </c>
      <c r="BK617" s="72" t="str">
        <f t="shared" si="2125"/>
        <v/>
      </c>
      <c r="BL617" s="72" t="str">
        <f t="shared" si="2125"/>
        <v/>
      </c>
      <c r="BM617" s="72" t="str">
        <f t="shared" si="2125"/>
        <v/>
      </c>
      <c r="BN617" s="72" t="str">
        <f t="shared" si="2125"/>
        <v/>
      </c>
      <c r="BO617" s="72" t="str">
        <f t="shared" si="2125"/>
        <v/>
      </c>
      <c r="BP617" s="72" t="str">
        <f t="shared" si="2125"/>
        <v/>
      </c>
      <c r="BQ617" s="72" t="str">
        <f t="shared" si="2125"/>
        <v/>
      </c>
      <c r="BR617" s="72" t="str">
        <f t="shared" si="2125"/>
        <v/>
      </c>
      <c r="BS617" s="72" t="str">
        <f t="shared" si="2125"/>
        <v/>
      </c>
      <c r="BT617" s="72" t="str">
        <f t="shared" si="2125"/>
        <v/>
      </c>
      <c r="BU617" s="72" t="str">
        <f t="shared" si="2125"/>
        <v/>
      </c>
      <c r="BV617" s="72" t="str">
        <f t="shared" si="2125"/>
        <v/>
      </c>
      <c r="BW617" s="72" t="str">
        <f t="shared" ref="BW617:DB617" si="2126">IF(BW$542&lt;&gt;"",$F85,"")</f>
        <v/>
      </c>
      <c r="BX617" s="72" t="str">
        <f t="shared" si="2126"/>
        <v/>
      </c>
      <c r="BY617" s="72" t="str">
        <f t="shared" si="2126"/>
        <v/>
      </c>
      <c r="BZ617" s="72" t="str">
        <f t="shared" si="2126"/>
        <v/>
      </c>
      <c r="CA617" s="72" t="str">
        <f t="shared" si="2126"/>
        <v/>
      </c>
      <c r="CB617" s="72" t="str">
        <f t="shared" si="2126"/>
        <v/>
      </c>
      <c r="CC617" s="72" t="str">
        <f t="shared" si="2126"/>
        <v/>
      </c>
      <c r="CD617" s="72" t="str">
        <f t="shared" si="2126"/>
        <v/>
      </c>
      <c r="CE617" s="72" t="str">
        <f t="shared" si="2126"/>
        <v/>
      </c>
      <c r="CF617" s="72" t="str">
        <f t="shared" si="2126"/>
        <v/>
      </c>
      <c r="CG617" s="72" t="str">
        <f t="shared" si="2126"/>
        <v/>
      </c>
      <c r="CH617" s="72" t="str">
        <f t="shared" si="2126"/>
        <v/>
      </c>
      <c r="CI617" s="72" t="str">
        <f t="shared" si="2126"/>
        <v/>
      </c>
      <c r="CJ617" s="72" t="str">
        <f t="shared" si="2126"/>
        <v/>
      </c>
      <c r="CK617" s="72" t="str">
        <f t="shared" si="2126"/>
        <v/>
      </c>
      <c r="CL617" s="72" t="str">
        <f t="shared" si="2126"/>
        <v/>
      </c>
      <c r="CM617" s="72" t="str">
        <f t="shared" si="2126"/>
        <v/>
      </c>
      <c r="CN617" s="72" t="str">
        <f t="shared" si="2126"/>
        <v/>
      </c>
      <c r="CO617" s="72" t="str">
        <f t="shared" si="2126"/>
        <v/>
      </c>
      <c r="CP617" s="72" t="str">
        <f t="shared" si="2126"/>
        <v/>
      </c>
      <c r="CQ617" s="72" t="str">
        <f t="shared" si="2126"/>
        <v/>
      </c>
      <c r="CR617" s="72" t="str">
        <f t="shared" si="2126"/>
        <v/>
      </c>
      <c r="CS617" s="72" t="str">
        <f t="shared" si="2126"/>
        <v/>
      </c>
      <c r="CT617" s="72" t="str">
        <f t="shared" si="2126"/>
        <v/>
      </c>
      <c r="CU617" s="72" t="str">
        <f t="shared" si="2126"/>
        <v/>
      </c>
      <c r="CV617" s="72" t="str">
        <f t="shared" si="2126"/>
        <v/>
      </c>
      <c r="CW617" s="72" t="str">
        <f t="shared" si="2126"/>
        <v/>
      </c>
      <c r="CX617" s="72" t="str">
        <f t="shared" si="2126"/>
        <v/>
      </c>
      <c r="CY617" s="72" t="str">
        <f t="shared" si="2126"/>
        <v/>
      </c>
      <c r="CZ617" s="72" t="str">
        <f t="shared" si="2126"/>
        <v/>
      </c>
      <c r="DA617" s="72" t="str">
        <f t="shared" si="2126"/>
        <v/>
      </c>
      <c r="DB617" s="72" t="str">
        <f t="shared" si="2126"/>
        <v/>
      </c>
      <c r="DC617" s="72" t="str">
        <f t="shared" ref="DC617:DV617" si="2127">IF(DC$542&lt;&gt;"",$F85,"")</f>
        <v/>
      </c>
      <c r="DD617" s="72" t="str">
        <f t="shared" si="2127"/>
        <v/>
      </c>
      <c r="DE617" s="72" t="str">
        <f t="shared" si="2127"/>
        <v/>
      </c>
      <c r="DF617" s="72" t="str">
        <f t="shared" si="2127"/>
        <v/>
      </c>
      <c r="DG617" s="72" t="str">
        <f t="shared" si="2127"/>
        <v/>
      </c>
      <c r="DH617" s="72" t="str">
        <f t="shared" si="2127"/>
        <v/>
      </c>
      <c r="DI617" s="72" t="str">
        <f t="shared" si="2127"/>
        <v/>
      </c>
      <c r="DJ617" s="72" t="str">
        <f t="shared" si="2127"/>
        <v/>
      </c>
      <c r="DK617" s="72" t="str">
        <f t="shared" si="2127"/>
        <v/>
      </c>
      <c r="DL617" s="72" t="str">
        <f t="shared" si="2127"/>
        <v/>
      </c>
      <c r="DM617" s="72" t="str">
        <f t="shared" si="2127"/>
        <v/>
      </c>
      <c r="DN617" s="72" t="str">
        <f t="shared" si="2127"/>
        <v/>
      </c>
      <c r="DO617" s="72" t="str">
        <f t="shared" si="2127"/>
        <v/>
      </c>
      <c r="DP617" s="72" t="str">
        <f t="shared" si="2127"/>
        <v/>
      </c>
      <c r="DQ617" s="72" t="str">
        <f t="shared" si="2127"/>
        <v/>
      </c>
      <c r="DR617" s="72" t="str">
        <f t="shared" si="2127"/>
        <v/>
      </c>
      <c r="DS617" s="72" t="str">
        <f t="shared" si="2127"/>
        <v/>
      </c>
      <c r="DT617" s="72" t="str">
        <f t="shared" si="2127"/>
        <v/>
      </c>
      <c r="DU617" s="72" t="str">
        <f t="shared" si="2127"/>
        <v/>
      </c>
      <c r="DV617" s="72" t="str">
        <f t="shared" si="2127"/>
        <v/>
      </c>
      <c r="DZ617" t="s">
        <v>1880</v>
      </c>
      <c r="EA617" t="s">
        <v>7409</v>
      </c>
      <c r="EB617" t="s">
        <v>11139</v>
      </c>
      <c r="EC617" t="s">
        <v>12801</v>
      </c>
    </row>
    <row r="618" spans="10:133" x14ac:dyDescent="0.25">
      <c r="J618" s="72" t="str">
        <f>IF(PEDIDO!C111&lt;&gt;"",PEDIDO!B111,"")</f>
        <v/>
      </c>
      <c r="K618" s="72" t="str">
        <f t="shared" ref="K618:AP618" si="2128">IF(K$542&lt;&gt;"",$F86,"")</f>
        <v/>
      </c>
      <c r="L618" s="72" t="str">
        <f t="shared" si="2128"/>
        <v/>
      </c>
      <c r="M618" s="72" t="str">
        <f t="shared" si="2128"/>
        <v/>
      </c>
      <c r="N618" s="72" t="str">
        <f t="shared" si="2128"/>
        <v/>
      </c>
      <c r="O618" s="72" t="str">
        <f t="shared" si="2128"/>
        <v/>
      </c>
      <c r="P618" s="72" t="str">
        <f t="shared" si="2128"/>
        <v/>
      </c>
      <c r="Q618" s="72" t="str">
        <f t="shared" si="2128"/>
        <v/>
      </c>
      <c r="R618" s="72" t="str">
        <f t="shared" si="2128"/>
        <v/>
      </c>
      <c r="S618" s="72" t="str">
        <f t="shared" si="2128"/>
        <v/>
      </c>
      <c r="T618" s="72" t="str">
        <f t="shared" si="2128"/>
        <v/>
      </c>
      <c r="U618" s="72" t="str">
        <f t="shared" si="2128"/>
        <v/>
      </c>
      <c r="V618" s="72" t="str">
        <f t="shared" si="2128"/>
        <v/>
      </c>
      <c r="W618" s="72" t="str">
        <f t="shared" si="2128"/>
        <v/>
      </c>
      <c r="X618" s="72" t="str">
        <f t="shared" si="2128"/>
        <v/>
      </c>
      <c r="Y618" s="72" t="str">
        <f t="shared" si="2128"/>
        <v/>
      </c>
      <c r="Z618" s="72" t="str">
        <f t="shared" si="2128"/>
        <v/>
      </c>
      <c r="AA618" s="72" t="str">
        <f t="shared" si="2128"/>
        <v/>
      </c>
      <c r="AB618" s="72" t="str">
        <f t="shared" si="2128"/>
        <v/>
      </c>
      <c r="AC618" s="72" t="str">
        <f t="shared" si="2128"/>
        <v/>
      </c>
      <c r="AD618" s="72" t="str">
        <f t="shared" si="2128"/>
        <v/>
      </c>
      <c r="AE618" s="72" t="str">
        <f t="shared" si="2128"/>
        <v/>
      </c>
      <c r="AF618" s="72" t="str">
        <f t="shared" si="2128"/>
        <v/>
      </c>
      <c r="AG618" s="72" t="str">
        <f t="shared" si="2128"/>
        <v/>
      </c>
      <c r="AH618" s="72" t="str">
        <f t="shared" si="2128"/>
        <v/>
      </c>
      <c r="AI618" s="72" t="str">
        <f t="shared" si="2128"/>
        <v/>
      </c>
      <c r="AJ618" s="72" t="str">
        <f t="shared" si="2128"/>
        <v/>
      </c>
      <c r="AK618" s="72" t="str">
        <f t="shared" si="2128"/>
        <v/>
      </c>
      <c r="AL618" s="72" t="str">
        <f t="shared" si="2128"/>
        <v/>
      </c>
      <c r="AM618" s="72" t="str">
        <f t="shared" si="2128"/>
        <v/>
      </c>
      <c r="AN618" s="72" t="str">
        <f t="shared" si="2128"/>
        <v/>
      </c>
      <c r="AO618" s="72" t="str">
        <f t="shared" si="2128"/>
        <v/>
      </c>
      <c r="AP618" s="72" t="str">
        <f t="shared" si="2128"/>
        <v/>
      </c>
      <c r="AQ618" s="72" t="str">
        <f t="shared" ref="AQ618:BV618" si="2129">IF(AQ$542&lt;&gt;"",$F86,"")</f>
        <v/>
      </c>
      <c r="AR618" s="72" t="str">
        <f t="shared" si="2129"/>
        <v/>
      </c>
      <c r="AS618" s="72" t="str">
        <f t="shared" si="2129"/>
        <v/>
      </c>
      <c r="AT618" s="72" t="str">
        <f t="shared" si="2129"/>
        <v/>
      </c>
      <c r="AU618" s="72" t="str">
        <f t="shared" si="2129"/>
        <v/>
      </c>
      <c r="AV618" s="72" t="str">
        <f t="shared" si="2129"/>
        <v/>
      </c>
      <c r="AW618" s="72" t="str">
        <f t="shared" si="2129"/>
        <v/>
      </c>
      <c r="AX618" s="72" t="str">
        <f t="shared" si="2129"/>
        <v/>
      </c>
      <c r="AY618" s="72" t="str">
        <f t="shared" si="2129"/>
        <v/>
      </c>
      <c r="AZ618" s="72" t="str">
        <f t="shared" si="2129"/>
        <v/>
      </c>
      <c r="BA618" s="72" t="str">
        <f t="shared" si="2129"/>
        <v/>
      </c>
      <c r="BB618" s="72" t="str">
        <f t="shared" si="2129"/>
        <v/>
      </c>
      <c r="BC618" s="72" t="str">
        <f t="shared" si="2129"/>
        <v/>
      </c>
      <c r="BD618" s="72" t="str">
        <f t="shared" si="2129"/>
        <v/>
      </c>
      <c r="BE618" s="72" t="str">
        <f t="shared" si="2129"/>
        <v/>
      </c>
      <c r="BF618" s="72" t="str">
        <f t="shared" si="2129"/>
        <v/>
      </c>
      <c r="BG618" s="72" t="str">
        <f t="shared" si="2129"/>
        <v/>
      </c>
      <c r="BH618" s="72" t="str">
        <f t="shared" si="2129"/>
        <v/>
      </c>
      <c r="BI618" s="72" t="str">
        <f t="shared" si="2129"/>
        <v/>
      </c>
      <c r="BJ618" s="72" t="str">
        <f t="shared" si="2129"/>
        <v/>
      </c>
      <c r="BK618" s="72" t="str">
        <f t="shared" si="2129"/>
        <v/>
      </c>
      <c r="BL618" s="72" t="str">
        <f t="shared" si="2129"/>
        <v/>
      </c>
      <c r="BM618" s="72" t="str">
        <f t="shared" si="2129"/>
        <v/>
      </c>
      <c r="BN618" s="72" t="str">
        <f t="shared" si="2129"/>
        <v/>
      </c>
      <c r="BO618" s="72" t="str">
        <f t="shared" si="2129"/>
        <v/>
      </c>
      <c r="BP618" s="72" t="str">
        <f t="shared" si="2129"/>
        <v/>
      </c>
      <c r="BQ618" s="72" t="str">
        <f t="shared" si="2129"/>
        <v/>
      </c>
      <c r="BR618" s="72" t="str">
        <f t="shared" si="2129"/>
        <v/>
      </c>
      <c r="BS618" s="72" t="str">
        <f t="shared" si="2129"/>
        <v/>
      </c>
      <c r="BT618" s="72" t="str">
        <f t="shared" si="2129"/>
        <v/>
      </c>
      <c r="BU618" s="72" t="str">
        <f t="shared" si="2129"/>
        <v/>
      </c>
      <c r="BV618" s="72" t="str">
        <f t="shared" si="2129"/>
        <v/>
      </c>
      <c r="BW618" s="72" t="str">
        <f t="shared" ref="BW618:DB618" si="2130">IF(BW$542&lt;&gt;"",$F86,"")</f>
        <v/>
      </c>
      <c r="BX618" s="72" t="str">
        <f t="shared" si="2130"/>
        <v/>
      </c>
      <c r="BY618" s="72" t="str">
        <f t="shared" si="2130"/>
        <v/>
      </c>
      <c r="BZ618" s="72" t="str">
        <f t="shared" si="2130"/>
        <v/>
      </c>
      <c r="CA618" s="72" t="str">
        <f t="shared" si="2130"/>
        <v/>
      </c>
      <c r="CB618" s="72" t="str">
        <f t="shared" si="2130"/>
        <v/>
      </c>
      <c r="CC618" s="72" t="str">
        <f t="shared" si="2130"/>
        <v/>
      </c>
      <c r="CD618" s="72" t="str">
        <f t="shared" si="2130"/>
        <v/>
      </c>
      <c r="CE618" s="72" t="str">
        <f t="shared" si="2130"/>
        <v/>
      </c>
      <c r="CF618" s="72" t="str">
        <f t="shared" si="2130"/>
        <v/>
      </c>
      <c r="CG618" s="72" t="str">
        <f t="shared" si="2130"/>
        <v/>
      </c>
      <c r="CH618" s="72" t="str">
        <f t="shared" si="2130"/>
        <v/>
      </c>
      <c r="CI618" s="72" t="str">
        <f t="shared" si="2130"/>
        <v/>
      </c>
      <c r="CJ618" s="72" t="str">
        <f t="shared" si="2130"/>
        <v/>
      </c>
      <c r="CK618" s="72" t="str">
        <f t="shared" si="2130"/>
        <v/>
      </c>
      <c r="CL618" s="72" t="str">
        <f t="shared" si="2130"/>
        <v/>
      </c>
      <c r="CM618" s="72" t="str">
        <f t="shared" si="2130"/>
        <v/>
      </c>
      <c r="CN618" s="72" t="str">
        <f t="shared" si="2130"/>
        <v/>
      </c>
      <c r="CO618" s="72" t="str">
        <f t="shared" si="2130"/>
        <v/>
      </c>
      <c r="CP618" s="72" t="str">
        <f t="shared" si="2130"/>
        <v/>
      </c>
      <c r="CQ618" s="72" t="str">
        <f t="shared" si="2130"/>
        <v/>
      </c>
      <c r="CR618" s="72" t="str">
        <f t="shared" si="2130"/>
        <v/>
      </c>
      <c r="CS618" s="72" t="str">
        <f t="shared" si="2130"/>
        <v/>
      </c>
      <c r="CT618" s="72" t="str">
        <f t="shared" si="2130"/>
        <v/>
      </c>
      <c r="CU618" s="72" t="str">
        <f t="shared" si="2130"/>
        <v/>
      </c>
      <c r="CV618" s="72" t="str">
        <f t="shared" si="2130"/>
        <v/>
      </c>
      <c r="CW618" s="72" t="str">
        <f t="shared" si="2130"/>
        <v/>
      </c>
      <c r="CX618" s="72" t="str">
        <f t="shared" si="2130"/>
        <v/>
      </c>
      <c r="CY618" s="72" t="str">
        <f t="shared" si="2130"/>
        <v/>
      </c>
      <c r="CZ618" s="72" t="str">
        <f t="shared" si="2130"/>
        <v/>
      </c>
      <c r="DA618" s="72" t="str">
        <f t="shared" si="2130"/>
        <v/>
      </c>
      <c r="DB618" s="72" t="str">
        <f t="shared" si="2130"/>
        <v/>
      </c>
      <c r="DC618" s="72" t="str">
        <f t="shared" ref="DC618:DV618" si="2131">IF(DC$542&lt;&gt;"",$F86,"")</f>
        <v/>
      </c>
      <c r="DD618" s="72" t="str">
        <f t="shared" si="2131"/>
        <v/>
      </c>
      <c r="DE618" s="72" t="str">
        <f t="shared" si="2131"/>
        <v/>
      </c>
      <c r="DF618" s="72" t="str">
        <f t="shared" si="2131"/>
        <v/>
      </c>
      <c r="DG618" s="72" t="str">
        <f t="shared" si="2131"/>
        <v/>
      </c>
      <c r="DH618" s="72" t="str">
        <f t="shared" si="2131"/>
        <v/>
      </c>
      <c r="DI618" s="72" t="str">
        <f t="shared" si="2131"/>
        <v/>
      </c>
      <c r="DJ618" s="72" t="str">
        <f t="shared" si="2131"/>
        <v/>
      </c>
      <c r="DK618" s="72" t="str">
        <f t="shared" si="2131"/>
        <v/>
      </c>
      <c r="DL618" s="72" t="str">
        <f t="shared" si="2131"/>
        <v/>
      </c>
      <c r="DM618" s="72" t="str">
        <f t="shared" si="2131"/>
        <v/>
      </c>
      <c r="DN618" s="72" t="str">
        <f t="shared" si="2131"/>
        <v/>
      </c>
      <c r="DO618" s="72" t="str">
        <f t="shared" si="2131"/>
        <v/>
      </c>
      <c r="DP618" s="72" t="str">
        <f t="shared" si="2131"/>
        <v/>
      </c>
      <c r="DQ618" s="72" t="str">
        <f t="shared" si="2131"/>
        <v/>
      </c>
      <c r="DR618" s="72" t="str">
        <f t="shared" si="2131"/>
        <v/>
      </c>
      <c r="DS618" s="72" t="str">
        <f t="shared" si="2131"/>
        <v/>
      </c>
      <c r="DT618" s="72" t="str">
        <f t="shared" si="2131"/>
        <v/>
      </c>
      <c r="DU618" s="72" t="str">
        <f t="shared" si="2131"/>
        <v/>
      </c>
      <c r="DV618" s="72" t="str">
        <f t="shared" si="2131"/>
        <v/>
      </c>
      <c r="DZ618" t="s">
        <v>1881</v>
      </c>
      <c r="EA618" t="s">
        <v>7410</v>
      </c>
      <c r="EB618" t="s">
        <v>11140</v>
      </c>
      <c r="EC618" t="s">
        <v>12802</v>
      </c>
    </row>
    <row r="619" spans="10:133" x14ac:dyDescent="0.25">
      <c r="J619" s="72" t="str">
        <f>IF(PEDIDO!C112&lt;&gt;"",PEDIDO!B112,"")</f>
        <v/>
      </c>
      <c r="K619" s="72" t="str">
        <f t="shared" ref="K619:AP619" si="2132">IF(K$542&lt;&gt;"",$F87,"")</f>
        <v/>
      </c>
      <c r="L619" s="72" t="str">
        <f t="shared" si="2132"/>
        <v/>
      </c>
      <c r="M619" s="72" t="str">
        <f t="shared" si="2132"/>
        <v/>
      </c>
      <c r="N619" s="72" t="str">
        <f t="shared" si="2132"/>
        <v/>
      </c>
      <c r="O619" s="72" t="str">
        <f t="shared" si="2132"/>
        <v/>
      </c>
      <c r="P619" s="72" t="str">
        <f t="shared" si="2132"/>
        <v/>
      </c>
      <c r="Q619" s="72" t="str">
        <f t="shared" si="2132"/>
        <v/>
      </c>
      <c r="R619" s="72" t="str">
        <f t="shared" si="2132"/>
        <v/>
      </c>
      <c r="S619" s="72" t="str">
        <f t="shared" si="2132"/>
        <v/>
      </c>
      <c r="T619" s="72" t="str">
        <f t="shared" si="2132"/>
        <v/>
      </c>
      <c r="U619" s="72" t="str">
        <f t="shared" si="2132"/>
        <v/>
      </c>
      <c r="V619" s="72" t="str">
        <f t="shared" si="2132"/>
        <v/>
      </c>
      <c r="W619" s="72" t="str">
        <f t="shared" si="2132"/>
        <v/>
      </c>
      <c r="X619" s="72" t="str">
        <f t="shared" si="2132"/>
        <v/>
      </c>
      <c r="Y619" s="72" t="str">
        <f t="shared" si="2132"/>
        <v/>
      </c>
      <c r="Z619" s="72" t="str">
        <f t="shared" si="2132"/>
        <v/>
      </c>
      <c r="AA619" s="72" t="str">
        <f t="shared" si="2132"/>
        <v/>
      </c>
      <c r="AB619" s="72" t="str">
        <f t="shared" si="2132"/>
        <v/>
      </c>
      <c r="AC619" s="72" t="str">
        <f t="shared" si="2132"/>
        <v/>
      </c>
      <c r="AD619" s="72" t="str">
        <f t="shared" si="2132"/>
        <v/>
      </c>
      <c r="AE619" s="72" t="str">
        <f t="shared" si="2132"/>
        <v/>
      </c>
      <c r="AF619" s="72" t="str">
        <f t="shared" si="2132"/>
        <v/>
      </c>
      <c r="AG619" s="72" t="str">
        <f t="shared" si="2132"/>
        <v/>
      </c>
      <c r="AH619" s="72" t="str">
        <f t="shared" si="2132"/>
        <v/>
      </c>
      <c r="AI619" s="72" t="str">
        <f t="shared" si="2132"/>
        <v/>
      </c>
      <c r="AJ619" s="72" t="str">
        <f t="shared" si="2132"/>
        <v/>
      </c>
      <c r="AK619" s="72" t="str">
        <f t="shared" si="2132"/>
        <v/>
      </c>
      <c r="AL619" s="72" t="str">
        <f t="shared" si="2132"/>
        <v/>
      </c>
      <c r="AM619" s="72" t="str">
        <f t="shared" si="2132"/>
        <v/>
      </c>
      <c r="AN619" s="72" t="str">
        <f t="shared" si="2132"/>
        <v/>
      </c>
      <c r="AO619" s="72" t="str">
        <f t="shared" si="2132"/>
        <v/>
      </c>
      <c r="AP619" s="72" t="str">
        <f t="shared" si="2132"/>
        <v/>
      </c>
      <c r="AQ619" s="72" t="str">
        <f t="shared" ref="AQ619:BV619" si="2133">IF(AQ$542&lt;&gt;"",$F87,"")</f>
        <v/>
      </c>
      <c r="AR619" s="72" t="str">
        <f t="shared" si="2133"/>
        <v/>
      </c>
      <c r="AS619" s="72" t="str">
        <f t="shared" si="2133"/>
        <v/>
      </c>
      <c r="AT619" s="72" t="str">
        <f t="shared" si="2133"/>
        <v/>
      </c>
      <c r="AU619" s="72" t="str">
        <f t="shared" si="2133"/>
        <v/>
      </c>
      <c r="AV619" s="72" t="str">
        <f t="shared" si="2133"/>
        <v/>
      </c>
      <c r="AW619" s="72" t="str">
        <f t="shared" si="2133"/>
        <v/>
      </c>
      <c r="AX619" s="72" t="str">
        <f t="shared" si="2133"/>
        <v/>
      </c>
      <c r="AY619" s="72" t="str">
        <f t="shared" si="2133"/>
        <v/>
      </c>
      <c r="AZ619" s="72" t="str">
        <f t="shared" si="2133"/>
        <v/>
      </c>
      <c r="BA619" s="72" t="str">
        <f t="shared" si="2133"/>
        <v/>
      </c>
      <c r="BB619" s="72" t="str">
        <f t="shared" si="2133"/>
        <v/>
      </c>
      <c r="BC619" s="72" t="str">
        <f t="shared" si="2133"/>
        <v/>
      </c>
      <c r="BD619" s="72" t="str">
        <f t="shared" si="2133"/>
        <v/>
      </c>
      <c r="BE619" s="72" t="str">
        <f t="shared" si="2133"/>
        <v/>
      </c>
      <c r="BF619" s="72" t="str">
        <f t="shared" si="2133"/>
        <v/>
      </c>
      <c r="BG619" s="72" t="str">
        <f t="shared" si="2133"/>
        <v/>
      </c>
      <c r="BH619" s="72" t="str">
        <f t="shared" si="2133"/>
        <v/>
      </c>
      <c r="BI619" s="72" t="str">
        <f t="shared" si="2133"/>
        <v/>
      </c>
      <c r="BJ619" s="72" t="str">
        <f t="shared" si="2133"/>
        <v/>
      </c>
      <c r="BK619" s="72" t="str">
        <f t="shared" si="2133"/>
        <v/>
      </c>
      <c r="BL619" s="72" t="str">
        <f t="shared" si="2133"/>
        <v/>
      </c>
      <c r="BM619" s="72" t="str">
        <f t="shared" si="2133"/>
        <v/>
      </c>
      <c r="BN619" s="72" t="str">
        <f t="shared" si="2133"/>
        <v/>
      </c>
      <c r="BO619" s="72" t="str">
        <f t="shared" si="2133"/>
        <v/>
      </c>
      <c r="BP619" s="72" t="str">
        <f t="shared" si="2133"/>
        <v/>
      </c>
      <c r="BQ619" s="72" t="str">
        <f t="shared" si="2133"/>
        <v/>
      </c>
      <c r="BR619" s="72" t="str">
        <f t="shared" si="2133"/>
        <v/>
      </c>
      <c r="BS619" s="72" t="str">
        <f t="shared" si="2133"/>
        <v/>
      </c>
      <c r="BT619" s="72" t="str">
        <f t="shared" si="2133"/>
        <v/>
      </c>
      <c r="BU619" s="72" t="str">
        <f t="shared" si="2133"/>
        <v/>
      </c>
      <c r="BV619" s="72" t="str">
        <f t="shared" si="2133"/>
        <v/>
      </c>
      <c r="BW619" s="72" t="str">
        <f t="shared" ref="BW619:DB619" si="2134">IF(BW$542&lt;&gt;"",$F87,"")</f>
        <v/>
      </c>
      <c r="BX619" s="72" t="str">
        <f t="shared" si="2134"/>
        <v/>
      </c>
      <c r="BY619" s="72" t="str">
        <f t="shared" si="2134"/>
        <v/>
      </c>
      <c r="BZ619" s="72" t="str">
        <f t="shared" si="2134"/>
        <v/>
      </c>
      <c r="CA619" s="72" t="str">
        <f t="shared" si="2134"/>
        <v/>
      </c>
      <c r="CB619" s="72" t="str">
        <f t="shared" si="2134"/>
        <v/>
      </c>
      <c r="CC619" s="72" t="str">
        <f t="shared" si="2134"/>
        <v/>
      </c>
      <c r="CD619" s="72" t="str">
        <f t="shared" si="2134"/>
        <v/>
      </c>
      <c r="CE619" s="72" t="str">
        <f t="shared" si="2134"/>
        <v/>
      </c>
      <c r="CF619" s="72" t="str">
        <f t="shared" si="2134"/>
        <v/>
      </c>
      <c r="CG619" s="72" t="str">
        <f t="shared" si="2134"/>
        <v/>
      </c>
      <c r="CH619" s="72" t="str">
        <f t="shared" si="2134"/>
        <v/>
      </c>
      <c r="CI619" s="72" t="str">
        <f t="shared" si="2134"/>
        <v/>
      </c>
      <c r="CJ619" s="72" t="str">
        <f t="shared" si="2134"/>
        <v/>
      </c>
      <c r="CK619" s="72" t="str">
        <f t="shared" si="2134"/>
        <v/>
      </c>
      <c r="CL619" s="72" t="str">
        <f t="shared" si="2134"/>
        <v/>
      </c>
      <c r="CM619" s="72" t="str">
        <f t="shared" si="2134"/>
        <v/>
      </c>
      <c r="CN619" s="72" t="str">
        <f t="shared" si="2134"/>
        <v/>
      </c>
      <c r="CO619" s="72" t="str">
        <f t="shared" si="2134"/>
        <v/>
      </c>
      <c r="CP619" s="72" t="str">
        <f t="shared" si="2134"/>
        <v/>
      </c>
      <c r="CQ619" s="72" t="str">
        <f t="shared" si="2134"/>
        <v/>
      </c>
      <c r="CR619" s="72" t="str">
        <f t="shared" si="2134"/>
        <v/>
      </c>
      <c r="CS619" s="72" t="str">
        <f t="shared" si="2134"/>
        <v/>
      </c>
      <c r="CT619" s="72" t="str">
        <f t="shared" si="2134"/>
        <v/>
      </c>
      <c r="CU619" s="72" t="str">
        <f t="shared" si="2134"/>
        <v/>
      </c>
      <c r="CV619" s="72" t="str">
        <f t="shared" si="2134"/>
        <v/>
      </c>
      <c r="CW619" s="72" t="str">
        <f t="shared" si="2134"/>
        <v/>
      </c>
      <c r="CX619" s="72" t="str">
        <f t="shared" si="2134"/>
        <v/>
      </c>
      <c r="CY619" s="72" t="str">
        <f t="shared" si="2134"/>
        <v/>
      </c>
      <c r="CZ619" s="72" t="str">
        <f t="shared" si="2134"/>
        <v/>
      </c>
      <c r="DA619" s="72" t="str">
        <f t="shared" si="2134"/>
        <v/>
      </c>
      <c r="DB619" s="72" t="str">
        <f t="shared" si="2134"/>
        <v/>
      </c>
      <c r="DC619" s="72" t="str">
        <f t="shared" ref="DC619:DV619" si="2135">IF(DC$542&lt;&gt;"",$F87,"")</f>
        <v/>
      </c>
      <c r="DD619" s="72" t="str">
        <f t="shared" si="2135"/>
        <v/>
      </c>
      <c r="DE619" s="72" t="str">
        <f t="shared" si="2135"/>
        <v/>
      </c>
      <c r="DF619" s="72" t="str">
        <f t="shared" si="2135"/>
        <v/>
      </c>
      <c r="DG619" s="72" t="str">
        <f t="shared" si="2135"/>
        <v/>
      </c>
      <c r="DH619" s="72" t="str">
        <f t="shared" si="2135"/>
        <v/>
      </c>
      <c r="DI619" s="72" t="str">
        <f t="shared" si="2135"/>
        <v/>
      </c>
      <c r="DJ619" s="72" t="str">
        <f t="shared" si="2135"/>
        <v/>
      </c>
      <c r="DK619" s="72" t="str">
        <f t="shared" si="2135"/>
        <v/>
      </c>
      <c r="DL619" s="72" t="str">
        <f t="shared" si="2135"/>
        <v/>
      </c>
      <c r="DM619" s="72" t="str">
        <f t="shared" si="2135"/>
        <v/>
      </c>
      <c r="DN619" s="72" t="str">
        <f t="shared" si="2135"/>
        <v/>
      </c>
      <c r="DO619" s="72" t="str">
        <f t="shared" si="2135"/>
        <v/>
      </c>
      <c r="DP619" s="72" t="str">
        <f t="shared" si="2135"/>
        <v/>
      </c>
      <c r="DQ619" s="72" t="str">
        <f t="shared" si="2135"/>
        <v/>
      </c>
      <c r="DR619" s="72" t="str">
        <f t="shared" si="2135"/>
        <v/>
      </c>
      <c r="DS619" s="72" t="str">
        <f t="shared" si="2135"/>
        <v/>
      </c>
      <c r="DT619" s="72" t="str">
        <f t="shared" si="2135"/>
        <v/>
      </c>
      <c r="DU619" s="72" t="str">
        <f t="shared" si="2135"/>
        <v/>
      </c>
      <c r="DV619" s="72" t="str">
        <f t="shared" si="2135"/>
        <v/>
      </c>
      <c r="DZ619" t="s">
        <v>1882</v>
      </c>
      <c r="EA619" t="s">
        <v>7411</v>
      </c>
      <c r="EB619" t="s">
        <v>11141</v>
      </c>
      <c r="EC619" t="s">
        <v>12803</v>
      </c>
    </row>
    <row r="620" spans="10:133" x14ac:dyDescent="0.25">
      <c r="J620" s="72" t="str">
        <f>IF(PEDIDO!C113&lt;&gt;"",PEDIDO!B113,"")</f>
        <v/>
      </c>
      <c r="K620" s="72" t="str">
        <f t="shared" ref="K620:AP620" si="2136">IF(K$542&lt;&gt;"",$F88,"")</f>
        <v/>
      </c>
      <c r="L620" s="72" t="str">
        <f t="shared" si="2136"/>
        <v/>
      </c>
      <c r="M620" s="72" t="str">
        <f t="shared" si="2136"/>
        <v/>
      </c>
      <c r="N620" s="72" t="str">
        <f t="shared" si="2136"/>
        <v/>
      </c>
      <c r="O620" s="72" t="str">
        <f t="shared" si="2136"/>
        <v/>
      </c>
      <c r="P620" s="72" t="str">
        <f t="shared" si="2136"/>
        <v/>
      </c>
      <c r="Q620" s="72" t="str">
        <f t="shared" si="2136"/>
        <v/>
      </c>
      <c r="R620" s="72" t="str">
        <f t="shared" si="2136"/>
        <v/>
      </c>
      <c r="S620" s="72" t="str">
        <f t="shared" si="2136"/>
        <v/>
      </c>
      <c r="T620" s="72" t="str">
        <f t="shared" si="2136"/>
        <v/>
      </c>
      <c r="U620" s="72" t="str">
        <f t="shared" si="2136"/>
        <v/>
      </c>
      <c r="V620" s="72" t="str">
        <f t="shared" si="2136"/>
        <v/>
      </c>
      <c r="W620" s="72" t="str">
        <f t="shared" si="2136"/>
        <v/>
      </c>
      <c r="X620" s="72" t="str">
        <f t="shared" si="2136"/>
        <v/>
      </c>
      <c r="Y620" s="72" t="str">
        <f t="shared" si="2136"/>
        <v/>
      </c>
      <c r="Z620" s="72" t="str">
        <f t="shared" si="2136"/>
        <v/>
      </c>
      <c r="AA620" s="72" t="str">
        <f t="shared" si="2136"/>
        <v/>
      </c>
      <c r="AB620" s="72" t="str">
        <f t="shared" si="2136"/>
        <v/>
      </c>
      <c r="AC620" s="72" t="str">
        <f t="shared" si="2136"/>
        <v/>
      </c>
      <c r="AD620" s="72" t="str">
        <f t="shared" si="2136"/>
        <v/>
      </c>
      <c r="AE620" s="72" t="str">
        <f t="shared" si="2136"/>
        <v/>
      </c>
      <c r="AF620" s="72" t="str">
        <f t="shared" si="2136"/>
        <v/>
      </c>
      <c r="AG620" s="72" t="str">
        <f t="shared" si="2136"/>
        <v/>
      </c>
      <c r="AH620" s="72" t="str">
        <f t="shared" si="2136"/>
        <v/>
      </c>
      <c r="AI620" s="72" t="str">
        <f t="shared" si="2136"/>
        <v/>
      </c>
      <c r="AJ620" s="72" t="str">
        <f t="shared" si="2136"/>
        <v/>
      </c>
      <c r="AK620" s="72" t="str">
        <f t="shared" si="2136"/>
        <v/>
      </c>
      <c r="AL620" s="72" t="str">
        <f t="shared" si="2136"/>
        <v/>
      </c>
      <c r="AM620" s="72" t="str">
        <f t="shared" si="2136"/>
        <v/>
      </c>
      <c r="AN620" s="72" t="str">
        <f t="shared" si="2136"/>
        <v/>
      </c>
      <c r="AO620" s="72" t="str">
        <f t="shared" si="2136"/>
        <v/>
      </c>
      <c r="AP620" s="72" t="str">
        <f t="shared" si="2136"/>
        <v/>
      </c>
      <c r="AQ620" s="72" t="str">
        <f t="shared" ref="AQ620:BV620" si="2137">IF(AQ$542&lt;&gt;"",$F88,"")</f>
        <v/>
      </c>
      <c r="AR620" s="72" t="str">
        <f t="shared" si="2137"/>
        <v/>
      </c>
      <c r="AS620" s="72" t="str">
        <f t="shared" si="2137"/>
        <v/>
      </c>
      <c r="AT620" s="72" t="str">
        <f t="shared" si="2137"/>
        <v/>
      </c>
      <c r="AU620" s="72" t="str">
        <f t="shared" si="2137"/>
        <v/>
      </c>
      <c r="AV620" s="72" t="str">
        <f t="shared" si="2137"/>
        <v/>
      </c>
      <c r="AW620" s="72" t="str">
        <f t="shared" si="2137"/>
        <v/>
      </c>
      <c r="AX620" s="72" t="str">
        <f t="shared" si="2137"/>
        <v/>
      </c>
      <c r="AY620" s="72" t="str">
        <f t="shared" si="2137"/>
        <v/>
      </c>
      <c r="AZ620" s="72" t="str">
        <f t="shared" si="2137"/>
        <v/>
      </c>
      <c r="BA620" s="72" t="str">
        <f t="shared" si="2137"/>
        <v/>
      </c>
      <c r="BB620" s="72" t="str">
        <f t="shared" si="2137"/>
        <v/>
      </c>
      <c r="BC620" s="72" t="str">
        <f t="shared" si="2137"/>
        <v/>
      </c>
      <c r="BD620" s="72" t="str">
        <f t="shared" si="2137"/>
        <v/>
      </c>
      <c r="BE620" s="72" t="str">
        <f t="shared" si="2137"/>
        <v/>
      </c>
      <c r="BF620" s="72" t="str">
        <f t="shared" si="2137"/>
        <v/>
      </c>
      <c r="BG620" s="72" t="str">
        <f t="shared" si="2137"/>
        <v/>
      </c>
      <c r="BH620" s="72" t="str">
        <f t="shared" si="2137"/>
        <v/>
      </c>
      <c r="BI620" s="72" t="str">
        <f t="shared" si="2137"/>
        <v/>
      </c>
      <c r="BJ620" s="72" t="str">
        <f t="shared" si="2137"/>
        <v/>
      </c>
      <c r="BK620" s="72" t="str">
        <f t="shared" si="2137"/>
        <v/>
      </c>
      <c r="BL620" s="72" t="str">
        <f t="shared" si="2137"/>
        <v/>
      </c>
      <c r="BM620" s="72" t="str">
        <f t="shared" si="2137"/>
        <v/>
      </c>
      <c r="BN620" s="72" t="str">
        <f t="shared" si="2137"/>
        <v/>
      </c>
      <c r="BO620" s="72" t="str">
        <f t="shared" si="2137"/>
        <v/>
      </c>
      <c r="BP620" s="72" t="str">
        <f t="shared" si="2137"/>
        <v/>
      </c>
      <c r="BQ620" s="72" t="str">
        <f t="shared" si="2137"/>
        <v/>
      </c>
      <c r="BR620" s="72" t="str">
        <f t="shared" si="2137"/>
        <v/>
      </c>
      <c r="BS620" s="72" t="str">
        <f t="shared" si="2137"/>
        <v/>
      </c>
      <c r="BT620" s="72" t="str">
        <f t="shared" si="2137"/>
        <v/>
      </c>
      <c r="BU620" s="72" t="str">
        <f t="shared" si="2137"/>
        <v/>
      </c>
      <c r="BV620" s="72" t="str">
        <f t="shared" si="2137"/>
        <v/>
      </c>
      <c r="BW620" s="72" t="str">
        <f t="shared" ref="BW620:DB620" si="2138">IF(BW$542&lt;&gt;"",$F88,"")</f>
        <v/>
      </c>
      <c r="BX620" s="72" t="str">
        <f t="shared" si="2138"/>
        <v/>
      </c>
      <c r="BY620" s="72" t="str">
        <f t="shared" si="2138"/>
        <v/>
      </c>
      <c r="BZ620" s="72" t="str">
        <f t="shared" si="2138"/>
        <v/>
      </c>
      <c r="CA620" s="72" t="str">
        <f t="shared" si="2138"/>
        <v/>
      </c>
      <c r="CB620" s="72" t="str">
        <f t="shared" si="2138"/>
        <v/>
      </c>
      <c r="CC620" s="72" t="str">
        <f t="shared" si="2138"/>
        <v/>
      </c>
      <c r="CD620" s="72" t="str">
        <f t="shared" si="2138"/>
        <v/>
      </c>
      <c r="CE620" s="72" t="str">
        <f t="shared" si="2138"/>
        <v/>
      </c>
      <c r="CF620" s="72" t="str">
        <f t="shared" si="2138"/>
        <v/>
      </c>
      <c r="CG620" s="72" t="str">
        <f t="shared" si="2138"/>
        <v/>
      </c>
      <c r="CH620" s="72" t="str">
        <f t="shared" si="2138"/>
        <v/>
      </c>
      <c r="CI620" s="72" t="str">
        <f t="shared" si="2138"/>
        <v/>
      </c>
      <c r="CJ620" s="72" t="str">
        <f t="shared" si="2138"/>
        <v/>
      </c>
      <c r="CK620" s="72" t="str">
        <f t="shared" si="2138"/>
        <v/>
      </c>
      <c r="CL620" s="72" t="str">
        <f t="shared" si="2138"/>
        <v/>
      </c>
      <c r="CM620" s="72" t="str">
        <f t="shared" si="2138"/>
        <v/>
      </c>
      <c r="CN620" s="72" t="str">
        <f t="shared" si="2138"/>
        <v/>
      </c>
      <c r="CO620" s="72" t="str">
        <f t="shared" si="2138"/>
        <v/>
      </c>
      <c r="CP620" s="72" t="str">
        <f t="shared" si="2138"/>
        <v/>
      </c>
      <c r="CQ620" s="72" t="str">
        <f t="shared" si="2138"/>
        <v/>
      </c>
      <c r="CR620" s="72" t="str">
        <f t="shared" si="2138"/>
        <v/>
      </c>
      <c r="CS620" s="72" t="str">
        <f t="shared" si="2138"/>
        <v/>
      </c>
      <c r="CT620" s="72" t="str">
        <f t="shared" si="2138"/>
        <v/>
      </c>
      <c r="CU620" s="72" t="str">
        <f t="shared" si="2138"/>
        <v/>
      </c>
      <c r="CV620" s="72" t="str">
        <f t="shared" si="2138"/>
        <v/>
      </c>
      <c r="CW620" s="72" t="str">
        <f t="shared" si="2138"/>
        <v/>
      </c>
      <c r="CX620" s="72" t="str">
        <f t="shared" si="2138"/>
        <v/>
      </c>
      <c r="CY620" s="72" t="str">
        <f t="shared" si="2138"/>
        <v/>
      </c>
      <c r="CZ620" s="72" t="str">
        <f t="shared" si="2138"/>
        <v/>
      </c>
      <c r="DA620" s="72" t="str">
        <f t="shared" si="2138"/>
        <v/>
      </c>
      <c r="DB620" s="72" t="str">
        <f t="shared" si="2138"/>
        <v/>
      </c>
      <c r="DC620" s="72" t="str">
        <f t="shared" ref="DC620:DV620" si="2139">IF(DC$542&lt;&gt;"",$F88,"")</f>
        <v/>
      </c>
      <c r="DD620" s="72" t="str">
        <f t="shared" si="2139"/>
        <v/>
      </c>
      <c r="DE620" s="72" t="str">
        <f t="shared" si="2139"/>
        <v/>
      </c>
      <c r="DF620" s="72" t="str">
        <f t="shared" si="2139"/>
        <v/>
      </c>
      <c r="DG620" s="72" t="str">
        <f t="shared" si="2139"/>
        <v/>
      </c>
      <c r="DH620" s="72" t="str">
        <f t="shared" si="2139"/>
        <v/>
      </c>
      <c r="DI620" s="72" t="str">
        <f t="shared" si="2139"/>
        <v/>
      </c>
      <c r="DJ620" s="72" t="str">
        <f t="shared" si="2139"/>
        <v/>
      </c>
      <c r="DK620" s="72" t="str">
        <f t="shared" si="2139"/>
        <v/>
      </c>
      <c r="DL620" s="72" t="str">
        <f t="shared" si="2139"/>
        <v/>
      </c>
      <c r="DM620" s="72" t="str">
        <f t="shared" si="2139"/>
        <v/>
      </c>
      <c r="DN620" s="72" t="str">
        <f t="shared" si="2139"/>
        <v/>
      </c>
      <c r="DO620" s="72" t="str">
        <f t="shared" si="2139"/>
        <v/>
      </c>
      <c r="DP620" s="72" t="str">
        <f t="shared" si="2139"/>
        <v/>
      </c>
      <c r="DQ620" s="72" t="str">
        <f t="shared" si="2139"/>
        <v/>
      </c>
      <c r="DR620" s="72" t="str">
        <f t="shared" si="2139"/>
        <v/>
      </c>
      <c r="DS620" s="72" t="str">
        <f t="shared" si="2139"/>
        <v/>
      </c>
      <c r="DT620" s="72" t="str">
        <f t="shared" si="2139"/>
        <v/>
      </c>
      <c r="DU620" s="72" t="str">
        <f t="shared" si="2139"/>
        <v/>
      </c>
      <c r="DV620" s="72" t="str">
        <f t="shared" si="2139"/>
        <v/>
      </c>
      <c r="DZ620" t="s">
        <v>1883</v>
      </c>
      <c r="EA620" t="s">
        <v>7412</v>
      </c>
      <c r="EB620" t="s">
        <v>11142</v>
      </c>
      <c r="EC620" t="s">
        <v>12804</v>
      </c>
    </row>
    <row r="621" spans="10:133" x14ac:dyDescent="0.25">
      <c r="J621" s="72" t="str">
        <f>IF(PEDIDO!C114&lt;&gt;"",PEDIDO!B114,"")</f>
        <v/>
      </c>
      <c r="K621" s="72" t="str">
        <f t="shared" ref="K621:AP621" si="2140">IF(K$542&lt;&gt;"",$F89,"")</f>
        <v/>
      </c>
      <c r="L621" s="72" t="str">
        <f t="shared" si="2140"/>
        <v/>
      </c>
      <c r="M621" s="72" t="str">
        <f t="shared" si="2140"/>
        <v/>
      </c>
      <c r="N621" s="72" t="str">
        <f t="shared" si="2140"/>
        <v/>
      </c>
      <c r="O621" s="72" t="str">
        <f t="shared" si="2140"/>
        <v/>
      </c>
      <c r="P621" s="72" t="str">
        <f t="shared" si="2140"/>
        <v/>
      </c>
      <c r="Q621" s="72" t="str">
        <f t="shared" si="2140"/>
        <v/>
      </c>
      <c r="R621" s="72" t="str">
        <f t="shared" si="2140"/>
        <v/>
      </c>
      <c r="S621" s="72" t="str">
        <f t="shared" si="2140"/>
        <v/>
      </c>
      <c r="T621" s="72" t="str">
        <f t="shared" si="2140"/>
        <v/>
      </c>
      <c r="U621" s="72" t="str">
        <f t="shared" si="2140"/>
        <v/>
      </c>
      <c r="V621" s="72" t="str">
        <f t="shared" si="2140"/>
        <v/>
      </c>
      <c r="W621" s="72" t="str">
        <f t="shared" si="2140"/>
        <v/>
      </c>
      <c r="X621" s="72" t="str">
        <f t="shared" si="2140"/>
        <v/>
      </c>
      <c r="Y621" s="72" t="str">
        <f t="shared" si="2140"/>
        <v/>
      </c>
      <c r="Z621" s="72" t="str">
        <f t="shared" si="2140"/>
        <v/>
      </c>
      <c r="AA621" s="72" t="str">
        <f t="shared" si="2140"/>
        <v/>
      </c>
      <c r="AB621" s="72" t="str">
        <f t="shared" si="2140"/>
        <v/>
      </c>
      <c r="AC621" s="72" t="str">
        <f t="shared" si="2140"/>
        <v/>
      </c>
      <c r="AD621" s="72" t="str">
        <f t="shared" si="2140"/>
        <v/>
      </c>
      <c r="AE621" s="72" t="str">
        <f t="shared" si="2140"/>
        <v/>
      </c>
      <c r="AF621" s="72" t="str">
        <f t="shared" si="2140"/>
        <v/>
      </c>
      <c r="AG621" s="72" t="str">
        <f t="shared" si="2140"/>
        <v/>
      </c>
      <c r="AH621" s="72" t="str">
        <f t="shared" si="2140"/>
        <v/>
      </c>
      <c r="AI621" s="72" t="str">
        <f t="shared" si="2140"/>
        <v/>
      </c>
      <c r="AJ621" s="72" t="str">
        <f t="shared" si="2140"/>
        <v/>
      </c>
      <c r="AK621" s="72" t="str">
        <f t="shared" si="2140"/>
        <v/>
      </c>
      <c r="AL621" s="72" t="str">
        <f t="shared" si="2140"/>
        <v/>
      </c>
      <c r="AM621" s="72" t="str">
        <f t="shared" si="2140"/>
        <v/>
      </c>
      <c r="AN621" s="72" t="str">
        <f t="shared" si="2140"/>
        <v/>
      </c>
      <c r="AO621" s="72" t="str">
        <f t="shared" si="2140"/>
        <v/>
      </c>
      <c r="AP621" s="72" t="str">
        <f t="shared" si="2140"/>
        <v/>
      </c>
      <c r="AQ621" s="72" t="str">
        <f t="shared" ref="AQ621:BV621" si="2141">IF(AQ$542&lt;&gt;"",$F89,"")</f>
        <v/>
      </c>
      <c r="AR621" s="72" t="str">
        <f t="shared" si="2141"/>
        <v/>
      </c>
      <c r="AS621" s="72" t="str">
        <f t="shared" si="2141"/>
        <v/>
      </c>
      <c r="AT621" s="72" t="str">
        <f t="shared" si="2141"/>
        <v/>
      </c>
      <c r="AU621" s="72" t="str">
        <f t="shared" si="2141"/>
        <v/>
      </c>
      <c r="AV621" s="72" t="str">
        <f t="shared" si="2141"/>
        <v/>
      </c>
      <c r="AW621" s="72" t="str">
        <f t="shared" si="2141"/>
        <v/>
      </c>
      <c r="AX621" s="72" t="str">
        <f t="shared" si="2141"/>
        <v/>
      </c>
      <c r="AY621" s="72" t="str">
        <f t="shared" si="2141"/>
        <v/>
      </c>
      <c r="AZ621" s="72" t="str">
        <f t="shared" si="2141"/>
        <v/>
      </c>
      <c r="BA621" s="72" t="str">
        <f t="shared" si="2141"/>
        <v/>
      </c>
      <c r="BB621" s="72" t="str">
        <f t="shared" si="2141"/>
        <v/>
      </c>
      <c r="BC621" s="72" t="str">
        <f t="shared" si="2141"/>
        <v/>
      </c>
      <c r="BD621" s="72" t="str">
        <f t="shared" si="2141"/>
        <v/>
      </c>
      <c r="BE621" s="72" t="str">
        <f t="shared" si="2141"/>
        <v/>
      </c>
      <c r="BF621" s="72" t="str">
        <f t="shared" si="2141"/>
        <v/>
      </c>
      <c r="BG621" s="72" t="str">
        <f t="shared" si="2141"/>
        <v/>
      </c>
      <c r="BH621" s="72" t="str">
        <f t="shared" si="2141"/>
        <v/>
      </c>
      <c r="BI621" s="72" t="str">
        <f t="shared" si="2141"/>
        <v/>
      </c>
      <c r="BJ621" s="72" t="str">
        <f t="shared" si="2141"/>
        <v/>
      </c>
      <c r="BK621" s="72" t="str">
        <f t="shared" si="2141"/>
        <v/>
      </c>
      <c r="BL621" s="72" t="str">
        <f t="shared" si="2141"/>
        <v/>
      </c>
      <c r="BM621" s="72" t="str">
        <f t="shared" si="2141"/>
        <v/>
      </c>
      <c r="BN621" s="72" t="str">
        <f t="shared" si="2141"/>
        <v/>
      </c>
      <c r="BO621" s="72" t="str">
        <f t="shared" si="2141"/>
        <v/>
      </c>
      <c r="BP621" s="72" t="str">
        <f t="shared" si="2141"/>
        <v/>
      </c>
      <c r="BQ621" s="72" t="str">
        <f t="shared" si="2141"/>
        <v/>
      </c>
      <c r="BR621" s="72" t="str">
        <f t="shared" si="2141"/>
        <v/>
      </c>
      <c r="BS621" s="72" t="str">
        <f t="shared" si="2141"/>
        <v/>
      </c>
      <c r="BT621" s="72" t="str">
        <f t="shared" si="2141"/>
        <v/>
      </c>
      <c r="BU621" s="72" t="str">
        <f t="shared" si="2141"/>
        <v/>
      </c>
      <c r="BV621" s="72" t="str">
        <f t="shared" si="2141"/>
        <v/>
      </c>
      <c r="BW621" s="72" t="str">
        <f t="shared" ref="BW621:DB621" si="2142">IF(BW$542&lt;&gt;"",$F89,"")</f>
        <v/>
      </c>
      <c r="BX621" s="72" t="str">
        <f t="shared" si="2142"/>
        <v/>
      </c>
      <c r="BY621" s="72" t="str">
        <f t="shared" si="2142"/>
        <v/>
      </c>
      <c r="BZ621" s="72" t="str">
        <f t="shared" si="2142"/>
        <v/>
      </c>
      <c r="CA621" s="72" t="str">
        <f t="shared" si="2142"/>
        <v/>
      </c>
      <c r="CB621" s="72" t="str">
        <f t="shared" si="2142"/>
        <v/>
      </c>
      <c r="CC621" s="72" t="str">
        <f t="shared" si="2142"/>
        <v/>
      </c>
      <c r="CD621" s="72" t="str">
        <f t="shared" si="2142"/>
        <v/>
      </c>
      <c r="CE621" s="72" t="str">
        <f t="shared" si="2142"/>
        <v/>
      </c>
      <c r="CF621" s="72" t="str">
        <f t="shared" si="2142"/>
        <v/>
      </c>
      <c r="CG621" s="72" t="str">
        <f t="shared" si="2142"/>
        <v/>
      </c>
      <c r="CH621" s="72" t="str">
        <f t="shared" si="2142"/>
        <v/>
      </c>
      <c r="CI621" s="72" t="str">
        <f t="shared" si="2142"/>
        <v/>
      </c>
      <c r="CJ621" s="72" t="str">
        <f t="shared" si="2142"/>
        <v/>
      </c>
      <c r="CK621" s="72" t="str">
        <f t="shared" si="2142"/>
        <v/>
      </c>
      <c r="CL621" s="72" t="str">
        <f t="shared" si="2142"/>
        <v/>
      </c>
      <c r="CM621" s="72" t="str">
        <f t="shared" si="2142"/>
        <v/>
      </c>
      <c r="CN621" s="72" t="str">
        <f t="shared" si="2142"/>
        <v/>
      </c>
      <c r="CO621" s="72" t="str">
        <f t="shared" si="2142"/>
        <v/>
      </c>
      <c r="CP621" s="72" t="str">
        <f t="shared" si="2142"/>
        <v/>
      </c>
      <c r="CQ621" s="72" t="str">
        <f t="shared" si="2142"/>
        <v/>
      </c>
      <c r="CR621" s="72" t="str">
        <f t="shared" si="2142"/>
        <v/>
      </c>
      <c r="CS621" s="72" t="str">
        <f t="shared" si="2142"/>
        <v/>
      </c>
      <c r="CT621" s="72" t="str">
        <f t="shared" si="2142"/>
        <v/>
      </c>
      <c r="CU621" s="72" t="str">
        <f t="shared" si="2142"/>
        <v/>
      </c>
      <c r="CV621" s="72" t="str">
        <f t="shared" si="2142"/>
        <v/>
      </c>
      <c r="CW621" s="72" t="str">
        <f t="shared" si="2142"/>
        <v/>
      </c>
      <c r="CX621" s="72" t="str">
        <f t="shared" si="2142"/>
        <v/>
      </c>
      <c r="CY621" s="72" t="str">
        <f t="shared" si="2142"/>
        <v/>
      </c>
      <c r="CZ621" s="72" t="str">
        <f t="shared" si="2142"/>
        <v/>
      </c>
      <c r="DA621" s="72" t="str">
        <f t="shared" si="2142"/>
        <v/>
      </c>
      <c r="DB621" s="72" t="str">
        <f t="shared" si="2142"/>
        <v/>
      </c>
      <c r="DC621" s="72" t="str">
        <f t="shared" ref="DC621:DV621" si="2143">IF(DC$542&lt;&gt;"",$F89,"")</f>
        <v/>
      </c>
      <c r="DD621" s="72" t="str">
        <f t="shared" si="2143"/>
        <v/>
      </c>
      <c r="DE621" s="72" t="str">
        <f t="shared" si="2143"/>
        <v/>
      </c>
      <c r="DF621" s="72" t="str">
        <f t="shared" si="2143"/>
        <v/>
      </c>
      <c r="DG621" s="72" t="str">
        <f t="shared" si="2143"/>
        <v/>
      </c>
      <c r="DH621" s="72" t="str">
        <f t="shared" si="2143"/>
        <v/>
      </c>
      <c r="DI621" s="72" t="str">
        <f t="shared" si="2143"/>
        <v/>
      </c>
      <c r="DJ621" s="72" t="str">
        <f t="shared" si="2143"/>
        <v/>
      </c>
      <c r="DK621" s="72" t="str">
        <f t="shared" si="2143"/>
        <v/>
      </c>
      <c r="DL621" s="72" t="str">
        <f t="shared" si="2143"/>
        <v/>
      </c>
      <c r="DM621" s="72" t="str">
        <f t="shared" si="2143"/>
        <v/>
      </c>
      <c r="DN621" s="72" t="str">
        <f t="shared" si="2143"/>
        <v/>
      </c>
      <c r="DO621" s="72" t="str">
        <f t="shared" si="2143"/>
        <v/>
      </c>
      <c r="DP621" s="72" t="str">
        <f t="shared" si="2143"/>
        <v/>
      </c>
      <c r="DQ621" s="72" t="str">
        <f t="shared" si="2143"/>
        <v/>
      </c>
      <c r="DR621" s="72" t="str">
        <f t="shared" si="2143"/>
        <v/>
      </c>
      <c r="DS621" s="72" t="str">
        <f t="shared" si="2143"/>
        <v/>
      </c>
      <c r="DT621" s="72" t="str">
        <f t="shared" si="2143"/>
        <v/>
      </c>
      <c r="DU621" s="72" t="str">
        <f t="shared" si="2143"/>
        <v/>
      </c>
      <c r="DV621" s="72" t="str">
        <f t="shared" si="2143"/>
        <v/>
      </c>
      <c r="DZ621" t="s">
        <v>1884</v>
      </c>
      <c r="EA621" t="s">
        <v>7413</v>
      </c>
      <c r="EB621" t="s">
        <v>11143</v>
      </c>
      <c r="EC621" t="s">
        <v>12805</v>
      </c>
    </row>
    <row r="622" spans="10:133" x14ac:dyDescent="0.25">
      <c r="J622" s="72" t="str">
        <f>IF(PEDIDO!C115&lt;&gt;"",PEDIDO!B115,"")</f>
        <v/>
      </c>
      <c r="K622" s="72" t="str">
        <f t="shared" ref="K622:AP622" si="2144">IF(K$542&lt;&gt;"",$F90,"")</f>
        <v/>
      </c>
      <c r="L622" s="72" t="str">
        <f t="shared" si="2144"/>
        <v/>
      </c>
      <c r="M622" s="72" t="str">
        <f t="shared" si="2144"/>
        <v/>
      </c>
      <c r="N622" s="72" t="str">
        <f t="shared" si="2144"/>
        <v/>
      </c>
      <c r="O622" s="72" t="str">
        <f t="shared" si="2144"/>
        <v/>
      </c>
      <c r="P622" s="72" t="str">
        <f t="shared" si="2144"/>
        <v/>
      </c>
      <c r="Q622" s="72" t="str">
        <f t="shared" si="2144"/>
        <v/>
      </c>
      <c r="R622" s="72" t="str">
        <f t="shared" si="2144"/>
        <v/>
      </c>
      <c r="S622" s="72" t="str">
        <f t="shared" si="2144"/>
        <v/>
      </c>
      <c r="T622" s="72" t="str">
        <f t="shared" si="2144"/>
        <v/>
      </c>
      <c r="U622" s="72" t="str">
        <f t="shared" si="2144"/>
        <v/>
      </c>
      <c r="V622" s="72" t="str">
        <f t="shared" si="2144"/>
        <v/>
      </c>
      <c r="W622" s="72" t="str">
        <f t="shared" si="2144"/>
        <v/>
      </c>
      <c r="X622" s="72" t="str">
        <f t="shared" si="2144"/>
        <v/>
      </c>
      <c r="Y622" s="72" t="str">
        <f t="shared" si="2144"/>
        <v/>
      </c>
      <c r="Z622" s="72" t="str">
        <f t="shared" si="2144"/>
        <v/>
      </c>
      <c r="AA622" s="72" t="str">
        <f t="shared" si="2144"/>
        <v/>
      </c>
      <c r="AB622" s="72" t="str">
        <f t="shared" si="2144"/>
        <v/>
      </c>
      <c r="AC622" s="72" t="str">
        <f t="shared" si="2144"/>
        <v/>
      </c>
      <c r="AD622" s="72" t="str">
        <f t="shared" si="2144"/>
        <v/>
      </c>
      <c r="AE622" s="72" t="str">
        <f t="shared" si="2144"/>
        <v/>
      </c>
      <c r="AF622" s="72" t="str">
        <f t="shared" si="2144"/>
        <v/>
      </c>
      <c r="AG622" s="72" t="str">
        <f t="shared" si="2144"/>
        <v/>
      </c>
      <c r="AH622" s="72" t="str">
        <f t="shared" si="2144"/>
        <v/>
      </c>
      <c r="AI622" s="72" t="str">
        <f t="shared" si="2144"/>
        <v/>
      </c>
      <c r="AJ622" s="72" t="str">
        <f t="shared" si="2144"/>
        <v/>
      </c>
      <c r="AK622" s="72" t="str">
        <f t="shared" si="2144"/>
        <v/>
      </c>
      <c r="AL622" s="72" t="str">
        <f t="shared" si="2144"/>
        <v/>
      </c>
      <c r="AM622" s="72" t="str">
        <f t="shared" si="2144"/>
        <v/>
      </c>
      <c r="AN622" s="72" t="str">
        <f t="shared" si="2144"/>
        <v/>
      </c>
      <c r="AO622" s="72" t="str">
        <f t="shared" si="2144"/>
        <v/>
      </c>
      <c r="AP622" s="72" t="str">
        <f t="shared" si="2144"/>
        <v/>
      </c>
      <c r="AQ622" s="72" t="str">
        <f t="shared" ref="AQ622:BV622" si="2145">IF(AQ$542&lt;&gt;"",$F90,"")</f>
        <v/>
      </c>
      <c r="AR622" s="72" t="str">
        <f t="shared" si="2145"/>
        <v/>
      </c>
      <c r="AS622" s="72" t="str">
        <f t="shared" si="2145"/>
        <v/>
      </c>
      <c r="AT622" s="72" t="str">
        <f t="shared" si="2145"/>
        <v/>
      </c>
      <c r="AU622" s="72" t="str">
        <f t="shared" si="2145"/>
        <v/>
      </c>
      <c r="AV622" s="72" t="str">
        <f t="shared" si="2145"/>
        <v/>
      </c>
      <c r="AW622" s="72" t="str">
        <f t="shared" si="2145"/>
        <v/>
      </c>
      <c r="AX622" s="72" t="str">
        <f t="shared" si="2145"/>
        <v/>
      </c>
      <c r="AY622" s="72" t="str">
        <f t="shared" si="2145"/>
        <v/>
      </c>
      <c r="AZ622" s="72" t="str">
        <f t="shared" si="2145"/>
        <v/>
      </c>
      <c r="BA622" s="72" t="str">
        <f t="shared" si="2145"/>
        <v/>
      </c>
      <c r="BB622" s="72" t="str">
        <f t="shared" si="2145"/>
        <v/>
      </c>
      <c r="BC622" s="72" t="str">
        <f t="shared" si="2145"/>
        <v/>
      </c>
      <c r="BD622" s="72" t="str">
        <f t="shared" si="2145"/>
        <v/>
      </c>
      <c r="BE622" s="72" t="str">
        <f t="shared" si="2145"/>
        <v/>
      </c>
      <c r="BF622" s="72" t="str">
        <f t="shared" si="2145"/>
        <v/>
      </c>
      <c r="BG622" s="72" t="str">
        <f t="shared" si="2145"/>
        <v/>
      </c>
      <c r="BH622" s="72" t="str">
        <f t="shared" si="2145"/>
        <v/>
      </c>
      <c r="BI622" s="72" t="str">
        <f t="shared" si="2145"/>
        <v/>
      </c>
      <c r="BJ622" s="72" t="str">
        <f t="shared" si="2145"/>
        <v/>
      </c>
      <c r="BK622" s="72" t="str">
        <f t="shared" si="2145"/>
        <v/>
      </c>
      <c r="BL622" s="72" t="str">
        <f t="shared" si="2145"/>
        <v/>
      </c>
      <c r="BM622" s="72" t="str">
        <f t="shared" si="2145"/>
        <v/>
      </c>
      <c r="BN622" s="72" t="str">
        <f t="shared" si="2145"/>
        <v/>
      </c>
      <c r="BO622" s="72" t="str">
        <f t="shared" si="2145"/>
        <v/>
      </c>
      <c r="BP622" s="72" t="str">
        <f t="shared" si="2145"/>
        <v/>
      </c>
      <c r="BQ622" s="72" t="str">
        <f t="shared" si="2145"/>
        <v/>
      </c>
      <c r="BR622" s="72" t="str">
        <f t="shared" si="2145"/>
        <v/>
      </c>
      <c r="BS622" s="72" t="str">
        <f t="shared" si="2145"/>
        <v/>
      </c>
      <c r="BT622" s="72" t="str">
        <f t="shared" si="2145"/>
        <v/>
      </c>
      <c r="BU622" s="72" t="str">
        <f t="shared" si="2145"/>
        <v/>
      </c>
      <c r="BV622" s="72" t="str">
        <f t="shared" si="2145"/>
        <v/>
      </c>
      <c r="BW622" s="72" t="str">
        <f t="shared" ref="BW622:DB622" si="2146">IF(BW$542&lt;&gt;"",$F90,"")</f>
        <v/>
      </c>
      <c r="BX622" s="72" t="str">
        <f t="shared" si="2146"/>
        <v/>
      </c>
      <c r="BY622" s="72" t="str">
        <f t="shared" si="2146"/>
        <v/>
      </c>
      <c r="BZ622" s="72" t="str">
        <f t="shared" si="2146"/>
        <v/>
      </c>
      <c r="CA622" s="72" t="str">
        <f t="shared" si="2146"/>
        <v/>
      </c>
      <c r="CB622" s="72" t="str">
        <f t="shared" si="2146"/>
        <v/>
      </c>
      <c r="CC622" s="72" t="str">
        <f t="shared" si="2146"/>
        <v/>
      </c>
      <c r="CD622" s="72" t="str">
        <f t="shared" si="2146"/>
        <v/>
      </c>
      <c r="CE622" s="72" t="str">
        <f t="shared" si="2146"/>
        <v/>
      </c>
      <c r="CF622" s="72" t="str">
        <f t="shared" si="2146"/>
        <v/>
      </c>
      <c r="CG622" s="72" t="str">
        <f t="shared" si="2146"/>
        <v/>
      </c>
      <c r="CH622" s="72" t="str">
        <f t="shared" si="2146"/>
        <v/>
      </c>
      <c r="CI622" s="72" t="str">
        <f t="shared" si="2146"/>
        <v/>
      </c>
      <c r="CJ622" s="72" t="str">
        <f t="shared" si="2146"/>
        <v/>
      </c>
      <c r="CK622" s="72" t="str">
        <f t="shared" si="2146"/>
        <v/>
      </c>
      <c r="CL622" s="72" t="str">
        <f t="shared" si="2146"/>
        <v/>
      </c>
      <c r="CM622" s="72" t="str">
        <f t="shared" si="2146"/>
        <v/>
      </c>
      <c r="CN622" s="72" t="str">
        <f t="shared" si="2146"/>
        <v/>
      </c>
      <c r="CO622" s="72" t="str">
        <f t="shared" si="2146"/>
        <v/>
      </c>
      <c r="CP622" s="72" t="str">
        <f t="shared" si="2146"/>
        <v/>
      </c>
      <c r="CQ622" s="72" t="str">
        <f t="shared" si="2146"/>
        <v/>
      </c>
      <c r="CR622" s="72" t="str">
        <f t="shared" si="2146"/>
        <v/>
      </c>
      <c r="CS622" s="72" t="str">
        <f t="shared" si="2146"/>
        <v/>
      </c>
      <c r="CT622" s="72" t="str">
        <f t="shared" si="2146"/>
        <v/>
      </c>
      <c r="CU622" s="72" t="str">
        <f t="shared" si="2146"/>
        <v/>
      </c>
      <c r="CV622" s="72" t="str">
        <f t="shared" si="2146"/>
        <v/>
      </c>
      <c r="CW622" s="72" t="str">
        <f t="shared" si="2146"/>
        <v/>
      </c>
      <c r="CX622" s="72" t="str">
        <f t="shared" si="2146"/>
        <v/>
      </c>
      <c r="CY622" s="72" t="str">
        <f t="shared" si="2146"/>
        <v/>
      </c>
      <c r="CZ622" s="72" t="str">
        <f t="shared" si="2146"/>
        <v/>
      </c>
      <c r="DA622" s="72" t="str">
        <f t="shared" si="2146"/>
        <v/>
      </c>
      <c r="DB622" s="72" t="str">
        <f t="shared" si="2146"/>
        <v/>
      </c>
      <c r="DC622" s="72" t="str">
        <f t="shared" ref="DC622:DV622" si="2147">IF(DC$542&lt;&gt;"",$F90,"")</f>
        <v/>
      </c>
      <c r="DD622" s="72" t="str">
        <f t="shared" si="2147"/>
        <v/>
      </c>
      <c r="DE622" s="72" t="str">
        <f t="shared" si="2147"/>
        <v/>
      </c>
      <c r="DF622" s="72" t="str">
        <f t="shared" si="2147"/>
        <v/>
      </c>
      <c r="DG622" s="72" t="str">
        <f t="shared" si="2147"/>
        <v/>
      </c>
      <c r="DH622" s="72" t="str">
        <f t="shared" si="2147"/>
        <v/>
      </c>
      <c r="DI622" s="72" t="str">
        <f t="shared" si="2147"/>
        <v/>
      </c>
      <c r="DJ622" s="72" t="str">
        <f t="shared" si="2147"/>
        <v/>
      </c>
      <c r="DK622" s="72" t="str">
        <f t="shared" si="2147"/>
        <v/>
      </c>
      <c r="DL622" s="72" t="str">
        <f t="shared" si="2147"/>
        <v/>
      </c>
      <c r="DM622" s="72" t="str">
        <f t="shared" si="2147"/>
        <v/>
      </c>
      <c r="DN622" s="72" t="str">
        <f t="shared" si="2147"/>
        <v/>
      </c>
      <c r="DO622" s="72" t="str">
        <f t="shared" si="2147"/>
        <v/>
      </c>
      <c r="DP622" s="72" t="str">
        <f t="shared" si="2147"/>
        <v/>
      </c>
      <c r="DQ622" s="72" t="str">
        <f t="shared" si="2147"/>
        <v/>
      </c>
      <c r="DR622" s="72" t="str">
        <f t="shared" si="2147"/>
        <v/>
      </c>
      <c r="DS622" s="72" t="str">
        <f t="shared" si="2147"/>
        <v/>
      </c>
      <c r="DT622" s="72" t="str">
        <f t="shared" si="2147"/>
        <v/>
      </c>
      <c r="DU622" s="72" t="str">
        <f t="shared" si="2147"/>
        <v/>
      </c>
      <c r="DV622" s="72" t="str">
        <f t="shared" si="2147"/>
        <v/>
      </c>
      <c r="DZ622" t="s">
        <v>1885</v>
      </c>
      <c r="EA622" t="s">
        <v>7414</v>
      </c>
      <c r="EB622" t="s">
        <v>11144</v>
      </c>
      <c r="EC622" t="s">
        <v>12806</v>
      </c>
    </row>
    <row r="623" spans="10:133" x14ac:dyDescent="0.25">
      <c r="J623" s="72" t="str">
        <f>IF(PEDIDO!C116&lt;&gt;"",PEDIDO!B116,"")</f>
        <v/>
      </c>
      <c r="K623" s="72" t="str">
        <f t="shared" ref="K623:AP623" si="2148">IF(K$542&lt;&gt;"",$F91,"")</f>
        <v/>
      </c>
      <c r="L623" s="72" t="str">
        <f t="shared" si="2148"/>
        <v/>
      </c>
      <c r="M623" s="72" t="str">
        <f t="shared" si="2148"/>
        <v/>
      </c>
      <c r="N623" s="72" t="str">
        <f t="shared" si="2148"/>
        <v/>
      </c>
      <c r="O623" s="72" t="str">
        <f t="shared" si="2148"/>
        <v/>
      </c>
      <c r="P623" s="72" t="str">
        <f t="shared" si="2148"/>
        <v/>
      </c>
      <c r="Q623" s="72" t="str">
        <f t="shared" si="2148"/>
        <v/>
      </c>
      <c r="R623" s="72" t="str">
        <f t="shared" si="2148"/>
        <v/>
      </c>
      <c r="S623" s="72" t="str">
        <f t="shared" si="2148"/>
        <v/>
      </c>
      <c r="T623" s="72" t="str">
        <f t="shared" si="2148"/>
        <v/>
      </c>
      <c r="U623" s="72" t="str">
        <f t="shared" si="2148"/>
        <v/>
      </c>
      <c r="V623" s="72" t="str">
        <f t="shared" si="2148"/>
        <v/>
      </c>
      <c r="W623" s="72" t="str">
        <f t="shared" si="2148"/>
        <v/>
      </c>
      <c r="X623" s="72" t="str">
        <f t="shared" si="2148"/>
        <v/>
      </c>
      <c r="Y623" s="72" t="str">
        <f t="shared" si="2148"/>
        <v/>
      </c>
      <c r="Z623" s="72" t="str">
        <f t="shared" si="2148"/>
        <v/>
      </c>
      <c r="AA623" s="72" t="str">
        <f t="shared" si="2148"/>
        <v/>
      </c>
      <c r="AB623" s="72" t="str">
        <f t="shared" si="2148"/>
        <v/>
      </c>
      <c r="AC623" s="72" t="str">
        <f t="shared" si="2148"/>
        <v/>
      </c>
      <c r="AD623" s="72" t="str">
        <f t="shared" si="2148"/>
        <v/>
      </c>
      <c r="AE623" s="72" t="str">
        <f t="shared" si="2148"/>
        <v/>
      </c>
      <c r="AF623" s="72" t="str">
        <f t="shared" si="2148"/>
        <v/>
      </c>
      <c r="AG623" s="72" t="str">
        <f t="shared" si="2148"/>
        <v/>
      </c>
      <c r="AH623" s="72" t="str">
        <f t="shared" si="2148"/>
        <v/>
      </c>
      <c r="AI623" s="72" t="str">
        <f t="shared" si="2148"/>
        <v/>
      </c>
      <c r="AJ623" s="72" t="str">
        <f t="shared" si="2148"/>
        <v/>
      </c>
      <c r="AK623" s="72" t="str">
        <f t="shared" si="2148"/>
        <v/>
      </c>
      <c r="AL623" s="72" t="str">
        <f t="shared" si="2148"/>
        <v/>
      </c>
      <c r="AM623" s="72" t="str">
        <f t="shared" si="2148"/>
        <v/>
      </c>
      <c r="AN623" s="72" t="str">
        <f t="shared" si="2148"/>
        <v/>
      </c>
      <c r="AO623" s="72" t="str">
        <f t="shared" si="2148"/>
        <v/>
      </c>
      <c r="AP623" s="72" t="str">
        <f t="shared" si="2148"/>
        <v/>
      </c>
      <c r="AQ623" s="72" t="str">
        <f t="shared" ref="AQ623:BV623" si="2149">IF(AQ$542&lt;&gt;"",$F91,"")</f>
        <v/>
      </c>
      <c r="AR623" s="72" t="str">
        <f t="shared" si="2149"/>
        <v/>
      </c>
      <c r="AS623" s="72" t="str">
        <f t="shared" si="2149"/>
        <v/>
      </c>
      <c r="AT623" s="72" t="str">
        <f t="shared" si="2149"/>
        <v/>
      </c>
      <c r="AU623" s="72" t="str">
        <f t="shared" si="2149"/>
        <v/>
      </c>
      <c r="AV623" s="72" t="str">
        <f t="shared" si="2149"/>
        <v/>
      </c>
      <c r="AW623" s="72" t="str">
        <f t="shared" si="2149"/>
        <v/>
      </c>
      <c r="AX623" s="72" t="str">
        <f t="shared" si="2149"/>
        <v/>
      </c>
      <c r="AY623" s="72" t="str">
        <f t="shared" si="2149"/>
        <v/>
      </c>
      <c r="AZ623" s="72" t="str">
        <f t="shared" si="2149"/>
        <v/>
      </c>
      <c r="BA623" s="72" t="str">
        <f t="shared" si="2149"/>
        <v/>
      </c>
      <c r="BB623" s="72" t="str">
        <f t="shared" si="2149"/>
        <v/>
      </c>
      <c r="BC623" s="72" t="str">
        <f t="shared" si="2149"/>
        <v/>
      </c>
      <c r="BD623" s="72" t="str">
        <f t="shared" si="2149"/>
        <v/>
      </c>
      <c r="BE623" s="72" t="str">
        <f t="shared" si="2149"/>
        <v/>
      </c>
      <c r="BF623" s="72" t="str">
        <f t="shared" si="2149"/>
        <v/>
      </c>
      <c r="BG623" s="72" t="str">
        <f t="shared" si="2149"/>
        <v/>
      </c>
      <c r="BH623" s="72" t="str">
        <f t="shared" si="2149"/>
        <v/>
      </c>
      <c r="BI623" s="72" t="str">
        <f t="shared" si="2149"/>
        <v/>
      </c>
      <c r="BJ623" s="72" t="str">
        <f t="shared" si="2149"/>
        <v/>
      </c>
      <c r="BK623" s="72" t="str">
        <f t="shared" si="2149"/>
        <v/>
      </c>
      <c r="BL623" s="72" t="str">
        <f t="shared" si="2149"/>
        <v/>
      </c>
      <c r="BM623" s="72" t="str">
        <f t="shared" si="2149"/>
        <v/>
      </c>
      <c r="BN623" s="72" t="str">
        <f t="shared" si="2149"/>
        <v/>
      </c>
      <c r="BO623" s="72" t="str">
        <f t="shared" si="2149"/>
        <v/>
      </c>
      <c r="BP623" s="72" t="str">
        <f t="shared" si="2149"/>
        <v/>
      </c>
      <c r="BQ623" s="72" t="str">
        <f t="shared" si="2149"/>
        <v/>
      </c>
      <c r="BR623" s="72" t="str">
        <f t="shared" si="2149"/>
        <v/>
      </c>
      <c r="BS623" s="72" t="str">
        <f t="shared" si="2149"/>
        <v/>
      </c>
      <c r="BT623" s="72" t="str">
        <f t="shared" si="2149"/>
        <v/>
      </c>
      <c r="BU623" s="72" t="str">
        <f t="shared" si="2149"/>
        <v/>
      </c>
      <c r="BV623" s="72" t="str">
        <f t="shared" si="2149"/>
        <v/>
      </c>
      <c r="BW623" s="72" t="str">
        <f t="shared" ref="BW623:DB623" si="2150">IF(BW$542&lt;&gt;"",$F91,"")</f>
        <v/>
      </c>
      <c r="BX623" s="72" t="str">
        <f t="shared" si="2150"/>
        <v/>
      </c>
      <c r="BY623" s="72" t="str">
        <f t="shared" si="2150"/>
        <v/>
      </c>
      <c r="BZ623" s="72" t="str">
        <f t="shared" si="2150"/>
        <v/>
      </c>
      <c r="CA623" s="72" t="str">
        <f t="shared" si="2150"/>
        <v/>
      </c>
      <c r="CB623" s="72" t="str">
        <f t="shared" si="2150"/>
        <v/>
      </c>
      <c r="CC623" s="72" t="str">
        <f t="shared" si="2150"/>
        <v/>
      </c>
      <c r="CD623" s="72" t="str">
        <f t="shared" si="2150"/>
        <v/>
      </c>
      <c r="CE623" s="72" t="str">
        <f t="shared" si="2150"/>
        <v/>
      </c>
      <c r="CF623" s="72" t="str">
        <f t="shared" si="2150"/>
        <v/>
      </c>
      <c r="CG623" s="72" t="str">
        <f t="shared" si="2150"/>
        <v/>
      </c>
      <c r="CH623" s="72" t="str">
        <f t="shared" si="2150"/>
        <v/>
      </c>
      <c r="CI623" s="72" t="str">
        <f t="shared" si="2150"/>
        <v/>
      </c>
      <c r="CJ623" s="72" t="str">
        <f t="shared" si="2150"/>
        <v/>
      </c>
      <c r="CK623" s="72" t="str">
        <f t="shared" si="2150"/>
        <v/>
      </c>
      <c r="CL623" s="72" t="str">
        <f t="shared" si="2150"/>
        <v/>
      </c>
      <c r="CM623" s="72" t="str">
        <f t="shared" si="2150"/>
        <v/>
      </c>
      <c r="CN623" s="72" t="str">
        <f t="shared" si="2150"/>
        <v/>
      </c>
      <c r="CO623" s="72" t="str">
        <f t="shared" si="2150"/>
        <v/>
      </c>
      <c r="CP623" s="72" t="str">
        <f t="shared" si="2150"/>
        <v/>
      </c>
      <c r="CQ623" s="72" t="str">
        <f t="shared" si="2150"/>
        <v/>
      </c>
      <c r="CR623" s="72" t="str">
        <f t="shared" si="2150"/>
        <v/>
      </c>
      <c r="CS623" s="72" t="str">
        <f t="shared" si="2150"/>
        <v/>
      </c>
      <c r="CT623" s="72" t="str">
        <f t="shared" si="2150"/>
        <v/>
      </c>
      <c r="CU623" s="72" t="str">
        <f t="shared" si="2150"/>
        <v/>
      </c>
      <c r="CV623" s="72" t="str">
        <f t="shared" si="2150"/>
        <v/>
      </c>
      <c r="CW623" s="72" t="str">
        <f t="shared" si="2150"/>
        <v/>
      </c>
      <c r="CX623" s="72" t="str">
        <f t="shared" si="2150"/>
        <v/>
      </c>
      <c r="CY623" s="72" t="str">
        <f t="shared" si="2150"/>
        <v/>
      </c>
      <c r="CZ623" s="72" t="str">
        <f t="shared" si="2150"/>
        <v/>
      </c>
      <c r="DA623" s="72" t="str">
        <f t="shared" si="2150"/>
        <v/>
      </c>
      <c r="DB623" s="72" t="str">
        <f t="shared" si="2150"/>
        <v/>
      </c>
      <c r="DC623" s="72" t="str">
        <f t="shared" ref="DC623:DV623" si="2151">IF(DC$542&lt;&gt;"",$F91,"")</f>
        <v/>
      </c>
      <c r="DD623" s="72" t="str">
        <f t="shared" si="2151"/>
        <v/>
      </c>
      <c r="DE623" s="72" t="str">
        <f t="shared" si="2151"/>
        <v/>
      </c>
      <c r="DF623" s="72" t="str">
        <f t="shared" si="2151"/>
        <v/>
      </c>
      <c r="DG623" s="72" t="str">
        <f t="shared" si="2151"/>
        <v/>
      </c>
      <c r="DH623" s="72" t="str">
        <f t="shared" si="2151"/>
        <v/>
      </c>
      <c r="DI623" s="72" t="str">
        <f t="shared" si="2151"/>
        <v/>
      </c>
      <c r="DJ623" s="72" t="str">
        <f t="shared" si="2151"/>
        <v/>
      </c>
      <c r="DK623" s="72" t="str">
        <f t="shared" si="2151"/>
        <v/>
      </c>
      <c r="DL623" s="72" t="str">
        <f t="shared" si="2151"/>
        <v/>
      </c>
      <c r="DM623" s="72" t="str">
        <f t="shared" si="2151"/>
        <v/>
      </c>
      <c r="DN623" s="72" t="str">
        <f t="shared" si="2151"/>
        <v/>
      </c>
      <c r="DO623" s="72" t="str">
        <f t="shared" si="2151"/>
        <v/>
      </c>
      <c r="DP623" s="72" t="str">
        <f t="shared" si="2151"/>
        <v/>
      </c>
      <c r="DQ623" s="72" t="str">
        <f t="shared" si="2151"/>
        <v/>
      </c>
      <c r="DR623" s="72" t="str">
        <f t="shared" si="2151"/>
        <v/>
      </c>
      <c r="DS623" s="72" t="str">
        <f t="shared" si="2151"/>
        <v/>
      </c>
      <c r="DT623" s="72" t="str">
        <f t="shared" si="2151"/>
        <v/>
      </c>
      <c r="DU623" s="72" t="str">
        <f t="shared" si="2151"/>
        <v/>
      </c>
      <c r="DV623" s="72" t="str">
        <f t="shared" si="2151"/>
        <v/>
      </c>
      <c r="DZ623" t="s">
        <v>1886</v>
      </c>
      <c r="EA623" t="s">
        <v>7415</v>
      </c>
      <c r="EB623" t="s">
        <v>11145</v>
      </c>
      <c r="EC623" t="s">
        <v>12807</v>
      </c>
    </row>
    <row r="624" spans="10:133" x14ac:dyDescent="0.25">
      <c r="J624" s="72" t="str">
        <f>IF(PEDIDO!C117&lt;&gt;"",PEDIDO!B117,"")</f>
        <v/>
      </c>
      <c r="K624" s="72" t="str">
        <f t="shared" ref="K624:AP624" si="2152">IF(K$542&lt;&gt;"",$F92,"")</f>
        <v/>
      </c>
      <c r="L624" s="72" t="str">
        <f t="shared" si="2152"/>
        <v/>
      </c>
      <c r="M624" s="72" t="str">
        <f t="shared" si="2152"/>
        <v/>
      </c>
      <c r="N624" s="72" t="str">
        <f t="shared" si="2152"/>
        <v/>
      </c>
      <c r="O624" s="72" t="str">
        <f t="shared" si="2152"/>
        <v/>
      </c>
      <c r="P624" s="72" t="str">
        <f t="shared" si="2152"/>
        <v/>
      </c>
      <c r="Q624" s="72" t="str">
        <f t="shared" si="2152"/>
        <v/>
      </c>
      <c r="R624" s="72" t="str">
        <f t="shared" si="2152"/>
        <v/>
      </c>
      <c r="S624" s="72" t="str">
        <f t="shared" si="2152"/>
        <v/>
      </c>
      <c r="T624" s="72" t="str">
        <f t="shared" si="2152"/>
        <v/>
      </c>
      <c r="U624" s="72" t="str">
        <f t="shared" si="2152"/>
        <v/>
      </c>
      <c r="V624" s="72" t="str">
        <f t="shared" si="2152"/>
        <v/>
      </c>
      <c r="W624" s="72" t="str">
        <f t="shared" si="2152"/>
        <v/>
      </c>
      <c r="X624" s="72" t="str">
        <f t="shared" si="2152"/>
        <v/>
      </c>
      <c r="Y624" s="72" t="str">
        <f t="shared" si="2152"/>
        <v/>
      </c>
      <c r="Z624" s="72" t="str">
        <f t="shared" si="2152"/>
        <v/>
      </c>
      <c r="AA624" s="72" t="str">
        <f t="shared" si="2152"/>
        <v/>
      </c>
      <c r="AB624" s="72" t="str">
        <f t="shared" si="2152"/>
        <v/>
      </c>
      <c r="AC624" s="72" t="str">
        <f t="shared" si="2152"/>
        <v/>
      </c>
      <c r="AD624" s="72" t="str">
        <f t="shared" si="2152"/>
        <v/>
      </c>
      <c r="AE624" s="72" t="str">
        <f t="shared" si="2152"/>
        <v/>
      </c>
      <c r="AF624" s="72" t="str">
        <f t="shared" si="2152"/>
        <v/>
      </c>
      <c r="AG624" s="72" t="str">
        <f t="shared" si="2152"/>
        <v/>
      </c>
      <c r="AH624" s="72" t="str">
        <f t="shared" si="2152"/>
        <v/>
      </c>
      <c r="AI624" s="72" t="str">
        <f t="shared" si="2152"/>
        <v/>
      </c>
      <c r="AJ624" s="72" t="str">
        <f t="shared" si="2152"/>
        <v/>
      </c>
      <c r="AK624" s="72" t="str">
        <f t="shared" si="2152"/>
        <v/>
      </c>
      <c r="AL624" s="72" t="str">
        <f t="shared" si="2152"/>
        <v/>
      </c>
      <c r="AM624" s="72" t="str">
        <f t="shared" si="2152"/>
        <v/>
      </c>
      <c r="AN624" s="72" t="str">
        <f t="shared" si="2152"/>
        <v/>
      </c>
      <c r="AO624" s="72" t="str">
        <f t="shared" si="2152"/>
        <v/>
      </c>
      <c r="AP624" s="72" t="str">
        <f t="shared" si="2152"/>
        <v/>
      </c>
      <c r="AQ624" s="72" t="str">
        <f t="shared" ref="AQ624:BV624" si="2153">IF(AQ$542&lt;&gt;"",$F92,"")</f>
        <v/>
      </c>
      <c r="AR624" s="72" t="str">
        <f t="shared" si="2153"/>
        <v/>
      </c>
      <c r="AS624" s="72" t="str">
        <f t="shared" si="2153"/>
        <v/>
      </c>
      <c r="AT624" s="72" t="str">
        <f t="shared" si="2153"/>
        <v/>
      </c>
      <c r="AU624" s="72" t="str">
        <f t="shared" si="2153"/>
        <v/>
      </c>
      <c r="AV624" s="72" t="str">
        <f t="shared" si="2153"/>
        <v/>
      </c>
      <c r="AW624" s="72" t="str">
        <f t="shared" si="2153"/>
        <v/>
      </c>
      <c r="AX624" s="72" t="str">
        <f t="shared" si="2153"/>
        <v/>
      </c>
      <c r="AY624" s="72" t="str">
        <f t="shared" si="2153"/>
        <v/>
      </c>
      <c r="AZ624" s="72" t="str">
        <f t="shared" si="2153"/>
        <v/>
      </c>
      <c r="BA624" s="72" t="str">
        <f t="shared" si="2153"/>
        <v/>
      </c>
      <c r="BB624" s="72" t="str">
        <f t="shared" si="2153"/>
        <v/>
      </c>
      <c r="BC624" s="72" t="str">
        <f t="shared" si="2153"/>
        <v/>
      </c>
      <c r="BD624" s="72" t="str">
        <f t="shared" si="2153"/>
        <v/>
      </c>
      <c r="BE624" s="72" t="str">
        <f t="shared" si="2153"/>
        <v/>
      </c>
      <c r="BF624" s="72" t="str">
        <f t="shared" si="2153"/>
        <v/>
      </c>
      <c r="BG624" s="72" t="str">
        <f t="shared" si="2153"/>
        <v/>
      </c>
      <c r="BH624" s="72" t="str">
        <f t="shared" si="2153"/>
        <v/>
      </c>
      <c r="BI624" s="72" t="str">
        <f t="shared" si="2153"/>
        <v/>
      </c>
      <c r="BJ624" s="72" t="str">
        <f t="shared" si="2153"/>
        <v/>
      </c>
      <c r="BK624" s="72" t="str">
        <f t="shared" si="2153"/>
        <v/>
      </c>
      <c r="BL624" s="72" t="str">
        <f t="shared" si="2153"/>
        <v/>
      </c>
      <c r="BM624" s="72" t="str">
        <f t="shared" si="2153"/>
        <v/>
      </c>
      <c r="BN624" s="72" t="str">
        <f t="shared" si="2153"/>
        <v/>
      </c>
      <c r="BO624" s="72" t="str">
        <f t="shared" si="2153"/>
        <v/>
      </c>
      <c r="BP624" s="72" t="str">
        <f t="shared" si="2153"/>
        <v/>
      </c>
      <c r="BQ624" s="72" t="str">
        <f t="shared" si="2153"/>
        <v/>
      </c>
      <c r="BR624" s="72" t="str">
        <f t="shared" si="2153"/>
        <v/>
      </c>
      <c r="BS624" s="72" t="str">
        <f t="shared" si="2153"/>
        <v/>
      </c>
      <c r="BT624" s="72" t="str">
        <f t="shared" si="2153"/>
        <v/>
      </c>
      <c r="BU624" s="72" t="str">
        <f t="shared" si="2153"/>
        <v/>
      </c>
      <c r="BV624" s="72" t="str">
        <f t="shared" si="2153"/>
        <v/>
      </c>
      <c r="BW624" s="72" t="str">
        <f t="shared" ref="BW624:DB624" si="2154">IF(BW$542&lt;&gt;"",$F92,"")</f>
        <v/>
      </c>
      <c r="BX624" s="72" t="str">
        <f t="shared" si="2154"/>
        <v/>
      </c>
      <c r="BY624" s="72" t="str">
        <f t="shared" si="2154"/>
        <v/>
      </c>
      <c r="BZ624" s="72" t="str">
        <f t="shared" si="2154"/>
        <v/>
      </c>
      <c r="CA624" s="72" t="str">
        <f t="shared" si="2154"/>
        <v/>
      </c>
      <c r="CB624" s="72" t="str">
        <f t="shared" si="2154"/>
        <v/>
      </c>
      <c r="CC624" s="72" t="str">
        <f t="shared" si="2154"/>
        <v/>
      </c>
      <c r="CD624" s="72" t="str">
        <f t="shared" si="2154"/>
        <v/>
      </c>
      <c r="CE624" s="72" t="str">
        <f t="shared" si="2154"/>
        <v/>
      </c>
      <c r="CF624" s="72" t="str">
        <f t="shared" si="2154"/>
        <v/>
      </c>
      <c r="CG624" s="72" t="str">
        <f t="shared" si="2154"/>
        <v/>
      </c>
      <c r="CH624" s="72" t="str">
        <f t="shared" si="2154"/>
        <v/>
      </c>
      <c r="CI624" s="72" t="str">
        <f t="shared" si="2154"/>
        <v/>
      </c>
      <c r="CJ624" s="72" t="str">
        <f t="shared" si="2154"/>
        <v/>
      </c>
      <c r="CK624" s="72" t="str">
        <f t="shared" si="2154"/>
        <v/>
      </c>
      <c r="CL624" s="72" t="str">
        <f t="shared" si="2154"/>
        <v/>
      </c>
      <c r="CM624" s="72" t="str">
        <f t="shared" si="2154"/>
        <v/>
      </c>
      <c r="CN624" s="72" t="str">
        <f t="shared" si="2154"/>
        <v/>
      </c>
      <c r="CO624" s="72" t="str">
        <f t="shared" si="2154"/>
        <v/>
      </c>
      <c r="CP624" s="72" t="str">
        <f t="shared" si="2154"/>
        <v/>
      </c>
      <c r="CQ624" s="72" t="str">
        <f t="shared" si="2154"/>
        <v/>
      </c>
      <c r="CR624" s="72" t="str">
        <f t="shared" si="2154"/>
        <v/>
      </c>
      <c r="CS624" s="72" t="str">
        <f t="shared" si="2154"/>
        <v/>
      </c>
      <c r="CT624" s="72" t="str">
        <f t="shared" si="2154"/>
        <v/>
      </c>
      <c r="CU624" s="72" t="str">
        <f t="shared" si="2154"/>
        <v/>
      </c>
      <c r="CV624" s="72" t="str">
        <f t="shared" si="2154"/>
        <v/>
      </c>
      <c r="CW624" s="72" t="str">
        <f t="shared" si="2154"/>
        <v/>
      </c>
      <c r="CX624" s="72" t="str">
        <f t="shared" si="2154"/>
        <v/>
      </c>
      <c r="CY624" s="72" t="str">
        <f t="shared" si="2154"/>
        <v/>
      </c>
      <c r="CZ624" s="72" t="str">
        <f t="shared" si="2154"/>
        <v/>
      </c>
      <c r="DA624" s="72" t="str">
        <f t="shared" si="2154"/>
        <v/>
      </c>
      <c r="DB624" s="72" t="str">
        <f t="shared" si="2154"/>
        <v/>
      </c>
      <c r="DC624" s="72" t="str">
        <f t="shared" ref="DC624:DV624" si="2155">IF(DC$542&lt;&gt;"",$F92,"")</f>
        <v/>
      </c>
      <c r="DD624" s="72" t="str">
        <f t="shared" si="2155"/>
        <v/>
      </c>
      <c r="DE624" s="72" t="str">
        <f t="shared" si="2155"/>
        <v/>
      </c>
      <c r="DF624" s="72" t="str">
        <f t="shared" si="2155"/>
        <v/>
      </c>
      <c r="DG624" s="72" t="str">
        <f t="shared" si="2155"/>
        <v/>
      </c>
      <c r="DH624" s="72" t="str">
        <f t="shared" si="2155"/>
        <v/>
      </c>
      <c r="DI624" s="72" t="str">
        <f t="shared" si="2155"/>
        <v/>
      </c>
      <c r="DJ624" s="72" t="str">
        <f t="shared" si="2155"/>
        <v/>
      </c>
      <c r="DK624" s="72" t="str">
        <f t="shared" si="2155"/>
        <v/>
      </c>
      <c r="DL624" s="72" t="str">
        <f t="shared" si="2155"/>
        <v/>
      </c>
      <c r="DM624" s="72" t="str">
        <f t="shared" si="2155"/>
        <v/>
      </c>
      <c r="DN624" s="72" t="str">
        <f t="shared" si="2155"/>
        <v/>
      </c>
      <c r="DO624" s="72" t="str">
        <f t="shared" si="2155"/>
        <v/>
      </c>
      <c r="DP624" s="72" t="str">
        <f t="shared" si="2155"/>
        <v/>
      </c>
      <c r="DQ624" s="72" t="str">
        <f t="shared" si="2155"/>
        <v/>
      </c>
      <c r="DR624" s="72" t="str">
        <f t="shared" si="2155"/>
        <v/>
      </c>
      <c r="DS624" s="72" t="str">
        <f t="shared" si="2155"/>
        <v/>
      </c>
      <c r="DT624" s="72" t="str">
        <f t="shared" si="2155"/>
        <v/>
      </c>
      <c r="DU624" s="72" t="str">
        <f t="shared" si="2155"/>
        <v/>
      </c>
      <c r="DV624" s="72" t="str">
        <f t="shared" si="2155"/>
        <v/>
      </c>
      <c r="DZ624" t="s">
        <v>1887</v>
      </c>
      <c r="EA624" t="s">
        <v>7416</v>
      </c>
      <c r="EB624" t="s">
        <v>11146</v>
      </c>
      <c r="EC624" t="s">
        <v>12808</v>
      </c>
    </row>
    <row r="625" spans="10:133" x14ac:dyDescent="0.25">
      <c r="J625" s="72" t="str">
        <f>IF(PEDIDO!C118&lt;&gt;"",PEDIDO!B118,"")</f>
        <v/>
      </c>
      <c r="K625" s="72" t="str">
        <f t="shared" ref="K625:AP625" si="2156">IF(K$542&lt;&gt;"",$F93,"")</f>
        <v/>
      </c>
      <c r="L625" s="72" t="str">
        <f t="shared" si="2156"/>
        <v/>
      </c>
      <c r="M625" s="72" t="str">
        <f t="shared" si="2156"/>
        <v/>
      </c>
      <c r="N625" s="72" t="str">
        <f t="shared" si="2156"/>
        <v/>
      </c>
      <c r="O625" s="72" t="str">
        <f t="shared" si="2156"/>
        <v/>
      </c>
      <c r="P625" s="72" t="str">
        <f t="shared" si="2156"/>
        <v/>
      </c>
      <c r="Q625" s="72" t="str">
        <f t="shared" si="2156"/>
        <v/>
      </c>
      <c r="R625" s="72" t="str">
        <f t="shared" si="2156"/>
        <v/>
      </c>
      <c r="S625" s="72" t="str">
        <f t="shared" si="2156"/>
        <v/>
      </c>
      <c r="T625" s="72" t="str">
        <f t="shared" si="2156"/>
        <v/>
      </c>
      <c r="U625" s="72" t="str">
        <f t="shared" si="2156"/>
        <v/>
      </c>
      <c r="V625" s="72" t="str">
        <f t="shared" si="2156"/>
        <v/>
      </c>
      <c r="W625" s="72" t="str">
        <f t="shared" si="2156"/>
        <v/>
      </c>
      <c r="X625" s="72" t="str">
        <f t="shared" si="2156"/>
        <v/>
      </c>
      <c r="Y625" s="72" t="str">
        <f t="shared" si="2156"/>
        <v/>
      </c>
      <c r="Z625" s="72" t="str">
        <f t="shared" si="2156"/>
        <v/>
      </c>
      <c r="AA625" s="72" t="str">
        <f t="shared" si="2156"/>
        <v/>
      </c>
      <c r="AB625" s="72" t="str">
        <f t="shared" si="2156"/>
        <v/>
      </c>
      <c r="AC625" s="72" t="str">
        <f t="shared" si="2156"/>
        <v/>
      </c>
      <c r="AD625" s="72" t="str">
        <f t="shared" si="2156"/>
        <v/>
      </c>
      <c r="AE625" s="72" t="str">
        <f t="shared" si="2156"/>
        <v/>
      </c>
      <c r="AF625" s="72" t="str">
        <f t="shared" si="2156"/>
        <v/>
      </c>
      <c r="AG625" s="72" t="str">
        <f t="shared" si="2156"/>
        <v/>
      </c>
      <c r="AH625" s="72" t="str">
        <f t="shared" si="2156"/>
        <v/>
      </c>
      <c r="AI625" s="72" t="str">
        <f t="shared" si="2156"/>
        <v/>
      </c>
      <c r="AJ625" s="72" t="str">
        <f t="shared" si="2156"/>
        <v/>
      </c>
      <c r="AK625" s="72" t="str">
        <f t="shared" si="2156"/>
        <v/>
      </c>
      <c r="AL625" s="72" t="str">
        <f t="shared" si="2156"/>
        <v/>
      </c>
      <c r="AM625" s="72" t="str">
        <f t="shared" si="2156"/>
        <v/>
      </c>
      <c r="AN625" s="72" t="str">
        <f t="shared" si="2156"/>
        <v/>
      </c>
      <c r="AO625" s="72" t="str">
        <f t="shared" si="2156"/>
        <v/>
      </c>
      <c r="AP625" s="72" t="str">
        <f t="shared" si="2156"/>
        <v/>
      </c>
      <c r="AQ625" s="72" t="str">
        <f t="shared" ref="AQ625:BV625" si="2157">IF(AQ$542&lt;&gt;"",$F93,"")</f>
        <v/>
      </c>
      <c r="AR625" s="72" t="str">
        <f t="shared" si="2157"/>
        <v/>
      </c>
      <c r="AS625" s="72" t="str">
        <f t="shared" si="2157"/>
        <v/>
      </c>
      <c r="AT625" s="72" t="str">
        <f t="shared" si="2157"/>
        <v/>
      </c>
      <c r="AU625" s="72" t="str">
        <f t="shared" si="2157"/>
        <v/>
      </c>
      <c r="AV625" s="72" t="str">
        <f t="shared" si="2157"/>
        <v/>
      </c>
      <c r="AW625" s="72" t="str">
        <f t="shared" si="2157"/>
        <v/>
      </c>
      <c r="AX625" s="72" t="str">
        <f t="shared" si="2157"/>
        <v/>
      </c>
      <c r="AY625" s="72" t="str">
        <f t="shared" si="2157"/>
        <v/>
      </c>
      <c r="AZ625" s="72" t="str">
        <f t="shared" si="2157"/>
        <v/>
      </c>
      <c r="BA625" s="72" t="str">
        <f t="shared" si="2157"/>
        <v/>
      </c>
      <c r="BB625" s="72" t="str">
        <f t="shared" si="2157"/>
        <v/>
      </c>
      <c r="BC625" s="72" t="str">
        <f t="shared" si="2157"/>
        <v/>
      </c>
      <c r="BD625" s="72" t="str">
        <f t="shared" si="2157"/>
        <v/>
      </c>
      <c r="BE625" s="72" t="str">
        <f t="shared" si="2157"/>
        <v/>
      </c>
      <c r="BF625" s="72" t="str">
        <f t="shared" si="2157"/>
        <v/>
      </c>
      <c r="BG625" s="72" t="str">
        <f t="shared" si="2157"/>
        <v/>
      </c>
      <c r="BH625" s="72" t="str">
        <f t="shared" si="2157"/>
        <v/>
      </c>
      <c r="BI625" s="72" t="str">
        <f t="shared" si="2157"/>
        <v/>
      </c>
      <c r="BJ625" s="72" t="str">
        <f t="shared" si="2157"/>
        <v/>
      </c>
      <c r="BK625" s="72" t="str">
        <f t="shared" si="2157"/>
        <v/>
      </c>
      <c r="BL625" s="72" t="str">
        <f t="shared" si="2157"/>
        <v/>
      </c>
      <c r="BM625" s="72" t="str">
        <f t="shared" si="2157"/>
        <v/>
      </c>
      <c r="BN625" s="72" t="str">
        <f t="shared" si="2157"/>
        <v/>
      </c>
      <c r="BO625" s="72" t="str">
        <f t="shared" si="2157"/>
        <v/>
      </c>
      <c r="BP625" s="72" t="str">
        <f t="shared" si="2157"/>
        <v/>
      </c>
      <c r="BQ625" s="72" t="str">
        <f t="shared" si="2157"/>
        <v/>
      </c>
      <c r="BR625" s="72" t="str">
        <f t="shared" si="2157"/>
        <v/>
      </c>
      <c r="BS625" s="72" t="str">
        <f t="shared" si="2157"/>
        <v/>
      </c>
      <c r="BT625" s="72" t="str">
        <f t="shared" si="2157"/>
        <v/>
      </c>
      <c r="BU625" s="72" t="str">
        <f t="shared" si="2157"/>
        <v/>
      </c>
      <c r="BV625" s="72" t="str">
        <f t="shared" si="2157"/>
        <v/>
      </c>
      <c r="BW625" s="72" t="str">
        <f t="shared" ref="BW625:DB625" si="2158">IF(BW$542&lt;&gt;"",$F93,"")</f>
        <v/>
      </c>
      <c r="BX625" s="72" t="str">
        <f t="shared" si="2158"/>
        <v/>
      </c>
      <c r="BY625" s="72" t="str">
        <f t="shared" si="2158"/>
        <v/>
      </c>
      <c r="BZ625" s="72" t="str">
        <f t="shared" si="2158"/>
        <v/>
      </c>
      <c r="CA625" s="72" t="str">
        <f t="shared" si="2158"/>
        <v/>
      </c>
      <c r="CB625" s="72" t="str">
        <f t="shared" si="2158"/>
        <v/>
      </c>
      <c r="CC625" s="72" t="str">
        <f t="shared" si="2158"/>
        <v/>
      </c>
      <c r="CD625" s="72" t="str">
        <f t="shared" si="2158"/>
        <v/>
      </c>
      <c r="CE625" s="72" t="str">
        <f t="shared" si="2158"/>
        <v/>
      </c>
      <c r="CF625" s="72" t="str">
        <f t="shared" si="2158"/>
        <v/>
      </c>
      <c r="CG625" s="72" t="str">
        <f t="shared" si="2158"/>
        <v/>
      </c>
      <c r="CH625" s="72" t="str">
        <f t="shared" si="2158"/>
        <v/>
      </c>
      <c r="CI625" s="72" t="str">
        <f t="shared" si="2158"/>
        <v/>
      </c>
      <c r="CJ625" s="72" t="str">
        <f t="shared" si="2158"/>
        <v/>
      </c>
      <c r="CK625" s="72" t="str">
        <f t="shared" si="2158"/>
        <v/>
      </c>
      <c r="CL625" s="72" t="str">
        <f t="shared" si="2158"/>
        <v/>
      </c>
      <c r="CM625" s="72" t="str">
        <f t="shared" si="2158"/>
        <v/>
      </c>
      <c r="CN625" s="72" t="str">
        <f t="shared" si="2158"/>
        <v/>
      </c>
      <c r="CO625" s="72" t="str">
        <f t="shared" si="2158"/>
        <v/>
      </c>
      <c r="CP625" s="72" t="str">
        <f t="shared" si="2158"/>
        <v/>
      </c>
      <c r="CQ625" s="72" t="str">
        <f t="shared" si="2158"/>
        <v/>
      </c>
      <c r="CR625" s="72" t="str">
        <f t="shared" si="2158"/>
        <v/>
      </c>
      <c r="CS625" s="72" t="str">
        <f t="shared" si="2158"/>
        <v/>
      </c>
      <c r="CT625" s="72" t="str">
        <f t="shared" si="2158"/>
        <v/>
      </c>
      <c r="CU625" s="72" t="str">
        <f t="shared" si="2158"/>
        <v/>
      </c>
      <c r="CV625" s="72" t="str">
        <f t="shared" si="2158"/>
        <v/>
      </c>
      <c r="CW625" s="72" t="str">
        <f t="shared" si="2158"/>
        <v/>
      </c>
      <c r="CX625" s="72" t="str">
        <f t="shared" si="2158"/>
        <v/>
      </c>
      <c r="CY625" s="72" t="str">
        <f t="shared" si="2158"/>
        <v/>
      </c>
      <c r="CZ625" s="72" t="str">
        <f t="shared" si="2158"/>
        <v/>
      </c>
      <c r="DA625" s="72" t="str">
        <f t="shared" si="2158"/>
        <v/>
      </c>
      <c r="DB625" s="72" t="str">
        <f t="shared" si="2158"/>
        <v/>
      </c>
      <c r="DC625" s="72" t="str">
        <f t="shared" ref="DC625:DV625" si="2159">IF(DC$542&lt;&gt;"",$F93,"")</f>
        <v/>
      </c>
      <c r="DD625" s="72" t="str">
        <f t="shared" si="2159"/>
        <v/>
      </c>
      <c r="DE625" s="72" t="str">
        <f t="shared" si="2159"/>
        <v/>
      </c>
      <c r="DF625" s="72" t="str">
        <f t="shared" si="2159"/>
        <v/>
      </c>
      <c r="DG625" s="72" t="str">
        <f t="shared" si="2159"/>
        <v/>
      </c>
      <c r="DH625" s="72" t="str">
        <f t="shared" si="2159"/>
        <v/>
      </c>
      <c r="DI625" s="72" t="str">
        <f t="shared" si="2159"/>
        <v/>
      </c>
      <c r="DJ625" s="72" t="str">
        <f t="shared" si="2159"/>
        <v/>
      </c>
      <c r="DK625" s="72" t="str">
        <f t="shared" si="2159"/>
        <v/>
      </c>
      <c r="DL625" s="72" t="str">
        <f t="shared" si="2159"/>
        <v/>
      </c>
      <c r="DM625" s="72" t="str">
        <f t="shared" si="2159"/>
        <v/>
      </c>
      <c r="DN625" s="72" t="str">
        <f t="shared" si="2159"/>
        <v/>
      </c>
      <c r="DO625" s="72" t="str">
        <f t="shared" si="2159"/>
        <v/>
      </c>
      <c r="DP625" s="72" t="str">
        <f t="shared" si="2159"/>
        <v/>
      </c>
      <c r="DQ625" s="72" t="str">
        <f t="shared" si="2159"/>
        <v/>
      </c>
      <c r="DR625" s="72" t="str">
        <f t="shared" si="2159"/>
        <v/>
      </c>
      <c r="DS625" s="72" t="str">
        <f t="shared" si="2159"/>
        <v/>
      </c>
      <c r="DT625" s="72" t="str">
        <f t="shared" si="2159"/>
        <v/>
      </c>
      <c r="DU625" s="72" t="str">
        <f t="shared" si="2159"/>
        <v/>
      </c>
      <c r="DV625" s="72" t="str">
        <f t="shared" si="2159"/>
        <v/>
      </c>
      <c r="DZ625" t="s">
        <v>1888</v>
      </c>
      <c r="EA625" t="s">
        <v>7417</v>
      </c>
      <c r="EB625" t="s">
        <v>11147</v>
      </c>
      <c r="EC625" t="s">
        <v>12809</v>
      </c>
    </row>
    <row r="626" spans="10:133" x14ac:dyDescent="0.25">
      <c r="J626" s="72" t="str">
        <f>IF(PEDIDO!C119&lt;&gt;"",PEDIDO!B119,"")</f>
        <v/>
      </c>
      <c r="K626" s="72" t="str">
        <f t="shared" ref="K626:AP626" si="2160">IF(K$542&lt;&gt;"",$F94,"")</f>
        <v/>
      </c>
      <c r="L626" s="72" t="str">
        <f t="shared" si="2160"/>
        <v/>
      </c>
      <c r="M626" s="72" t="str">
        <f t="shared" si="2160"/>
        <v/>
      </c>
      <c r="N626" s="72" t="str">
        <f t="shared" si="2160"/>
        <v/>
      </c>
      <c r="O626" s="72" t="str">
        <f t="shared" si="2160"/>
        <v/>
      </c>
      <c r="P626" s="72" t="str">
        <f t="shared" si="2160"/>
        <v/>
      </c>
      <c r="Q626" s="72" t="str">
        <f t="shared" si="2160"/>
        <v/>
      </c>
      <c r="R626" s="72" t="str">
        <f t="shared" si="2160"/>
        <v/>
      </c>
      <c r="S626" s="72" t="str">
        <f t="shared" si="2160"/>
        <v/>
      </c>
      <c r="T626" s="72" t="str">
        <f t="shared" si="2160"/>
        <v/>
      </c>
      <c r="U626" s="72" t="str">
        <f t="shared" si="2160"/>
        <v/>
      </c>
      <c r="V626" s="72" t="str">
        <f t="shared" si="2160"/>
        <v/>
      </c>
      <c r="W626" s="72" t="str">
        <f t="shared" si="2160"/>
        <v/>
      </c>
      <c r="X626" s="72" t="str">
        <f t="shared" si="2160"/>
        <v/>
      </c>
      <c r="Y626" s="72" t="str">
        <f t="shared" si="2160"/>
        <v/>
      </c>
      <c r="Z626" s="72" t="str">
        <f t="shared" si="2160"/>
        <v/>
      </c>
      <c r="AA626" s="72" t="str">
        <f t="shared" si="2160"/>
        <v/>
      </c>
      <c r="AB626" s="72" t="str">
        <f t="shared" si="2160"/>
        <v/>
      </c>
      <c r="AC626" s="72" t="str">
        <f t="shared" si="2160"/>
        <v/>
      </c>
      <c r="AD626" s="72" t="str">
        <f t="shared" si="2160"/>
        <v/>
      </c>
      <c r="AE626" s="72" t="str">
        <f t="shared" si="2160"/>
        <v/>
      </c>
      <c r="AF626" s="72" t="str">
        <f t="shared" si="2160"/>
        <v/>
      </c>
      <c r="AG626" s="72" t="str">
        <f t="shared" si="2160"/>
        <v/>
      </c>
      <c r="AH626" s="72" t="str">
        <f t="shared" si="2160"/>
        <v/>
      </c>
      <c r="AI626" s="72" t="str">
        <f t="shared" si="2160"/>
        <v/>
      </c>
      <c r="AJ626" s="72" t="str">
        <f t="shared" si="2160"/>
        <v/>
      </c>
      <c r="AK626" s="72" t="str">
        <f t="shared" si="2160"/>
        <v/>
      </c>
      <c r="AL626" s="72" t="str">
        <f t="shared" si="2160"/>
        <v/>
      </c>
      <c r="AM626" s="72" t="str">
        <f t="shared" si="2160"/>
        <v/>
      </c>
      <c r="AN626" s="72" t="str">
        <f t="shared" si="2160"/>
        <v/>
      </c>
      <c r="AO626" s="72" t="str">
        <f t="shared" si="2160"/>
        <v/>
      </c>
      <c r="AP626" s="72" t="str">
        <f t="shared" si="2160"/>
        <v/>
      </c>
      <c r="AQ626" s="72" t="str">
        <f t="shared" ref="AQ626:BV626" si="2161">IF(AQ$542&lt;&gt;"",$F94,"")</f>
        <v/>
      </c>
      <c r="AR626" s="72" t="str">
        <f t="shared" si="2161"/>
        <v/>
      </c>
      <c r="AS626" s="72" t="str">
        <f t="shared" si="2161"/>
        <v/>
      </c>
      <c r="AT626" s="72" t="str">
        <f t="shared" si="2161"/>
        <v/>
      </c>
      <c r="AU626" s="72" t="str">
        <f t="shared" si="2161"/>
        <v/>
      </c>
      <c r="AV626" s="72" t="str">
        <f t="shared" si="2161"/>
        <v/>
      </c>
      <c r="AW626" s="72" t="str">
        <f t="shared" si="2161"/>
        <v/>
      </c>
      <c r="AX626" s="72" t="str">
        <f t="shared" si="2161"/>
        <v/>
      </c>
      <c r="AY626" s="72" t="str">
        <f t="shared" si="2161"/>
        <v/>
      </c>
      <c r="AZ626" s="72" t="str">
        <f t="shared" si="2161"/>
        <v/>
      </c>
      <c r="BA626" s="72" t="str">
        <f t="shared" si="2161"/>
        <v/>
      </c>
      <c r="BB626" s="72" t="str">
        <f t="shared" si="2161"/>
        <v/>
      </c>
      <c r="BC626" s="72" t="str">
        <f t="shared" si="2161"/>
        <v/>
      </c>
      <c r="BD626" s="72" t="str">
        <f t="shared" si="2161"/>
        <v/>
      </c>
      <c r="BE626" s="72" t="str">
        <f t="shared" si="2161"/>
        <v/>
      </c>
      <c r="BF626" s="72" t="str">
        <f t="shared" si="2161"/>
        <v/>
      </c>
      <c r="BG626" s="72" t="str">
        <f t="shared" si="2161"/>
        <v/>
      </c>
      <c r="BH626" s="72" t="str">
        <f t="shared" si="2161"/>
        <v/>
      </c>
      <c r="BI626" s="72" t="str">
        <f t="shared" si="2161"/>
        <v/>
      </c>
      <c r="BJ626" s="72" t="str">
        <f t="shared" si="2161"/>
        <v/>
      </c>
      <c r="BK626" s="72" t="str">
        <f t="shared" si="2161"/>
        <v/>
      </c>
      <c r="BL626" s="72" t="str">
        <f t="shared" si="2161"/>
        <v/>
      </c>
      <c r="BM626" s="72" t="str">
        <f t="shared" si="2161"/>
        <v/>
      </c>
      <c r="BN626" s="72" t="str">
        <f t="shared" si="2161"/>
        <v/>
      </c>
      <c r="BO626" s="72" t="str">
        <f t="shared" si="2161"/>
        <v/>
      </c>
      <c r="BP626" s="72" t="str">
        <f t="shared" si="2161"/>
        <v/>
      </c>
      <c r="BQ626" s="72" t="str">
        <f t="shared" si="2161"/>
        <v/>
      </c>
      <c r="BR626" s="72" t="str">
        <f t="shared" si="2161"/>
        <v/>
      </c>
      <c r="BS626" s="72" t="str">
        <f t="shared" si="2161"/>
        <v/>
      </c>
      <c r="BT626" s="72" t="str">
        <f t="shared" si="2161"/>
        <v/>
      </c>
      <c r="BU626" s="72" t="str">
        <f t="shared" si="2161"/>
        <v/>
      </c>
      <c r="BV626" s="72" t="str">
        <f t="shared" si="2161"/>
        <v/>
      </c>
      <c r="BW626" s="72" t="str">
        <f t="shared" ref="BW626:DB626" si="2162">IF(BW$542&lt;&gt;"",$F94,"")</f>
        <v/>
      </c>
      <c r="BX626" s="72" t="str">
        <f t="shared" si="2162"/>
        <v/>
      </c>
      <c r="BY626" s="72" t="str">
        <f t="shared" si="2162"/>
        <v/>
      </c>
      <c r="BZ626" s="72" t="str">
        <f t="shared" si="2162"/>
        <v/>
      </c>
      <c r="CA626" s="72" t="str">
        <f t="shared" si="2162"/>
        <v/>
      </c>
      <c r="CB626" s="72" t="str">
        <f t="shared" si="2162"/>
        <v/>
      </c>
      <c r="CC626" s="72" t="str">
        <f t="shared" si="2162"/>
        <v/>
      </c>
      <c r="CD626" s="72" t="str">
        <f t="shared" si="2162"/>
        <v/>
      </c>
      <c r="CE626" s="72" t="str">
        <f t="shared" si="2162"/>
        <v/>
      </c>
      <c r="CF626" s="72" t="str">
        <f t="shared" si="2162"/>
        <v/>
      </c>
      <c r="CG626" s="72" t="str">
        <f t="shared" si="2162"/>
        <v/>
      </c>
      <c r="CH626" s="72" t="str">
        <f t="shared" si="2162"/>
        <v/>
      </c>
      <c r="CI626" s="72" t="str">
        <f t="shared" si="2162"/>
        <v/>
      </c>
      <c r="CJ626" s="72" t="str">
        <f t="shared" si="2162"/>
        <v/>
      </c>
      <c r="CK626" s="72" t="str">
        <f t="shared" si="2162"/>
        <v/>
      </c>
      <c r="CL626" s="72" t="str">
        <f t="shared" si="2162"/>
        <v/>
      </c>
      <c r="CM626" s="72" t="str">
        <f t="shared" si="2162"/>
        <v/>
      </c>
      <c r="CN626" s="72" t="str">
        <f t="shared" si="2162"/>
        <v/>
      </c>
      <c r="CO626" s="72" t="str">
        <f t="shared" si="2162"/>
        <v/>
      </c>
      <c r="CP626" s="72" t="str">
        <f t="shared" si="2162"/>
        <v/>
      </c>
      <c r="CQ626" s="72" t="str">
        <f t="shared" si="2162"/>
        <v/>
      </c>
      <c r="CR626" s="72" t="str">
        <f t="shared" si="2162"/>
        <v/>
      </c>
      <c r="CS626" s="72" t="str">
        <f t="shared" si="2162"/>
        <v/>
      </c>
      <c r="CT626" s="72" t="str">
        <f t="shared" si="2162"/>
        <v/>
      </c>
      <c r="CU626" s="72" t="str">
        <f t="shared" si="2162"/>
        <v/>
      </c>
      <c r="CV626" s="72" t="str">
        <f t="shared" si="2162"/>
        <v/>
      </c>
      <c r="CW626" s="72" t="str">
        <f t="shared" si="2162"/>
        <v/>
      </c>
      <c r="CX626" s="72" t="str">
        <f t="shared" si="2162"/>
        <v/>
      </c>
      <c r="CY626" s="72" t="str">
        <f t="shared" si="2162"/>
        <v/>
      </c>
      <c r="CZ626" s="72" t="str">
        <f t="shared" si="2162"/>
        <v/>
      </c>
      <c r="DA626" s="72" t="str">
        <f t="shared" si="2162"/>
        <v/>
      </c>
      <c r="DB626" s="72" t="str">
        <f t="shared" si="2162"/>
        <v/>
      </c>
      <c r="DC626" s="72" t="str">
        <f t="shared" ref="DC626:DV626" si="2163">IF(DC$542&lt;&gt;"",$F94,"")</f>
        <v/>
      </c>
      <c r="DD626" s="72" t="str">
        <f t="shared" si="2163"/>
        <v/>
      </c>
      <c r="DE626" s="72" t="str">
        <f t="shared" si="2163"/>
        <v/>
      </c>
      <c r="DF626" s="72" t="str">
        <f t="shared" si="2163"/>
        <v/>
      </c>
      <c r="DG626" s="72" t="str">
        <f t="shared" si="2163"/>
        <v/>
      </c>
      <c r="DH626" s="72" t="str">
        <f t="shared" si="2163"/>
        <v/>
      </c>
      <c r="DI626" s="72" t="str">
        <f t="shared" si="2163"/>
        <v/>
      </c>
      <c r="DJ626" s="72" t="str">
        <f t="shared" si="2163"/>
        <v/>
      </c>
      <c r="DK626" s="72" t="str">
        <f t="shared" si="2163"/>
        <v/>
      </c>
      <c r="DL626" s="72" t="str">
        <f t="shared" si="2163"/>
        <v/>
      </c>
      <c r="DM626" s="72" t="str">
        <f t="shared" si="2163"/>
        <v/>
      </c>
      <c r="DN626" s="72" t="str">
        <f t="shared" si="2163"/>
        <v/>
      </c>
      <c r="DO626" s="72" t="str">
        <f t="shared" si="2163"/>
        <v/>
      </c>
      <c r="DP626" s="72" t="str">
        <f t="shared" si="2163"/>
        <v/>
      </c>
      <c r="DQ626" s="72" t="str">
        <f t="shared" si="2163"/>
        <v/>
      </c>
      <c r="DR626" s="72" t="str">
        <f t="shared" si="2163"/>
        <v/>
      </c>
      <c r="DS626" s="72" t="str">
        <f t="shared" si="2163"/>
        <v/>
      </c>
      <c r="DT626" s="72" t="str">
        <f t="shared" si="2163"/>
        <v/>
      </c>
      <c r="DU626" s="72" t="str">
        <f t="shared" si="2163"/>
        <v/>
      </c>
      <c r="DV626" s="72" t="str">
        <f t="shared" si="2163"/>
        <v/>
      </c>
      <c r="DZ626" t="s">
        <v>1889</v>
      </c>
      <c r="EA626" t="s">
        <v>6236</v>
      </c>
      <c r="EB626" t="s">
        <v>11148</v>
      </c>
      <c r="EC626" t="s">
        <v>12810</v>
      </c>
    </row>
    <row r="627" spans="10:133" x14ac:dyDescent="0.25">
      <c r="J627" s="72" t="str">
        <f>IF(PEDIDO!C120&lt;&gt;"",PEDIDO!B120,"")</f>
        <v/>
      </c>
      <c r="K627" s="72" t="str">
        <f t="shared" ref="K627:AP627" si="2164">IF(K$542&lt;&gt;"",$F95,"")</f>
        <v/>
      </c>
      <c r="L627" s="72" t="str">
        <f t="shared" si="2164"/>
        <v/>
      </c>
      <c r="M627" s="72" t="str">
        <f t="shared" si="2164"/>
        <v/>
      </c>
      <c r="N627" s="72" t="str">
        <f t="shared" si="2164"/>
        <v/>
      </c>
      <c r="O627" s="72" t="str">
        <f t="shared" si="2164"/>
        <v/>
      </c>
      <c r="P627" s="72" t="str">
        <f t="shared" si="2164"/>
        <v/>
      </c>
      <c r="Q627" s="72" t="str">
        <f t="shared" si="2164"/>
        <v/>
      </c>
      <c r="R627" s="72" t="str">
        <f t="shared" si="2164"/>
        <v/>
      </c>
      <c r="S627" s="72" t="str">
        <f t="shared" si="2164"/>
        <v/>
      </c>
      <c r="T627" s="72" t="str">
        <f t="shared" si="2164"/>
        <v/>
      </c>
      <c r="U627" s="72" t="str">
        <f t="shared" si="2164"/>
        <v/>
      </c>
      <c r="V627" s="72" t="str">
        <f t="shared" si="2164"/>
        <v/>
      </c>
      <c r="W627" s="72" t="str">
        <f t="shared" si="2164"/>
        <v/>
      </c>
      <c r="X627" s="72" t="str">
        <f t="shared" si="2164"/>
        <v/>
      </c>
      <c r="Y627" s="72" t="str">
        <f t="shared" si="2164"/>
        <v/>
      </c>
      <c r="Z627" s="72" t="str">
        <f t="shared" si="2164"/>
        <v/>
      </c>
      <c r="AA627" s="72" t="str">
        <f t="shared" si="2164"/>
        <v/>
      </c>
      <c r="AB627" s="72" t="str">
        <f t="shared" si="2164"/>
        <v/>
      </c>
      <c r="AC627" s="72" t="str">
        <f t="shared" si="2164"/>
        <v/>
      </c>
      <c r="AD627" s="72" t="str">
        <f t="shared" si="2164"/>
        <v/>
      </c>
      <c r="AE627" s="72" t="str">
        <f t="shared" si="2164"/>
        <v/>
      </c>
      <c r="AF627" s="72" t="str">
        <f t="shared" si="2164"/>
        <v/>
      </c>
      <c r="AG627" s="72" t="str">
        <f t="shared" si="2164"/>
        <v/>
      </c>
      <c r="AH627" s="72" t="str">
        <f t="shared" si="2164"/>
        <v/>
      </c>
      <c r="AI627" s="72" t="str">
        <f t="shared" si="2164"/>
        <v/>
      </c>
      <c r="AJ627" s="72" t="str">
        <f t="shared" si="2164"/>
        <v/>
      </c>
      <c r="AK627" s="72" t="str">
        <f t="shared" si="2164"/>
        <v/>
      </c>
      <c r="AL627" s="72" t="str">
        <f t="shared" si="2164"/>
        <v/>
      </c>
      <c r="AM627" s="72" t="str">
        <f t="shared" si="2164"/>
        <v/>
      </c>
      <c r="AN627" s="72" t="str">
        <f t="shared" si="2164"/>
        <v/>
      </c>
      <c r="AO627" s="72" t="str">
        <f t="shared" si="2164"/>
        <v/>
      </c>
      <c r="AP627" s="72" t="str">
        <f t="shared" si="2164"/>
        <v/>
      </c>
      <c r="AQ627" s="72" t="str">
        <f t="shared" ref="AQ627:BV627" si="2165">IF(AQ$542&lt;&gt;"",$F95,"")</f>
        <v/>
      </c>
      <c r="AR627" s="72" t="str">
        <f t="shared" si="2165"/>
        <v/>
      </c>
      <c r="AS627" s="72" t="str">
        <f t="shared" si="2165"/>
        <v/>
      </c>
      <c r="AT627" s="72" t="str">
        <f t="shared" si="2165"/>
        <v/>
      </c>
      <c r="AU627" s="72" t="str">
        <f t="shared" si="2165"/>
        <v/>
      </c>
      <c r="AV627" s="72" t="str">
        <f t="shared" si="2165"/>
        <v/>
      </c>
      <c r="AW627" s="72" t="str">
        <f t="shared" si="2165"/>
        <v/>
      </c>
      <c r="AX627" s="72" t="str">
        <f t="shared" si="2165"/>
        <v/>
      </c>
      <c r="AY627" s="72" t="str">
        <f t="shared" si="2165"/>
        <v/>
      </c>
      <c r="AZ627" s="72" t="str">
        <f t="shared" si="2165"/>
        <v/>
      </c>
      <c r="BA627" s="72" t="str">
        <f t="shared" si="2165"/>
        <v/>
      </c>
      <c r="BB627" s="72" t="str">
        <f t="shared" si="2165"/>
        <v/>
      </c>
      <c r="BC627" s="72" t="str">
        <f t="shared" si="2165"/>
        <v/>
      </c>
      <c r="BD627" s="72" t="str">
        <f t="shared" si="2165"/>
        <v/>
      </c>
      <c r="BE627" s="72" t="str">
        <f t="shared" si="2165"/>
        <v/>
      </c>
      <c r="BF627" s="72" t="str">
        <f t="shared" si="2165"/>
        <v/>
      </c>
      <c r="BG627" s="72" t="str">
        <f t="shared" si="2165"/>
        <v/>
      </c>
      <c r="BH627" s="72" t="str">
        <f t="shared" si="2165"/>
        <v/>
      </c>
      <c r="BI627" s="72" t="str">
        <f t="shared" si="2165"/>
        <v/>
      </c>
      <c r="BJ627" s="72" t="str">
        <f t="shared" si="2165"/>
        <v/>
      </c>
      <c r="BK627" s="72" t="str">
        <f t="shared" si="2165"/>
        <v/>
      </c>
      <c r="BL627" s="72" t="str">
        <f t="shared" si="2165"/>
        <v/>
      </c>
      <c r="BM627" s="72" t="str">
        <f t="shared" si="2165"/>
        <v/>
      </c>
      <c r="BN627" s="72" t="str">
        <f t="shared" si="2165"/>
        <v/>
      </c>
      <c r="BO627" s="72" t="str">
        <f t="shared" si="2165"/>
        <v/>
      </c>
      <c r="BP627" s="72" t="str">
        <f t="shared" si="2165"/>
        <v/>
      </c>
      <c r="BQ627" s="72" t="str">
        <f t="shared" si="2165"/>
        <v/>
      </c>
      <c r="BR627" s="72" t="str">
        <f t="shared" si="2165"/>
        <v/>
      </c>
      <c r="BS627" s="72" t="str">
        <f t="shared" si="2165"/>
        <v/>
      </c>
      <c r="BT627" s="72" t="str">
        <f t="shared" si="2165"/>
        <v/>
      </c>
      <c r="BU627" s="72" t="str">
        <f t="shared" si="2165"/>
        <v/>
      </c>
      <c r="BV627" s="72" t="str">
        <f t="shared" si="2165"/>
        <v/>
      </c>
      <c r="BW627" s="72" t="str">
        <f t="shared" ref="BW627:DB627" si="2166">IF(BW$542&lt;&gt;"",$F95,"")</f>
        <v/>
      </c>
      <c r="BX627" s="72" t="str">
        <f t="shared" si="2166"/>
        <v/>
      </c>
      <c r="BY627" s="72" t="str">
        <f t="shared" si="2166"/>
        <v/>
      </c>
      <c r="BZ627" s="72" t="str">
        <f t="shared" si="2166"/>
        <v/>
      </c>
      <c r="CA627" s="72" t="str">
        <f t="shared" si="2166"/>
        <v/>
      </c>
      <c r="CB627" s="72" t="str">
        <f t="shared" si="2166"/>
        <v/>
      </c>
      <c r="CC627" s="72" t="str">
        <f t="shared" si="2166"/>
        <v/>
      </c>
      <c r="CD627" s="72" t="str">
        <f t="shared" si="2166"/>
        <v/>
      </c>
      <c r="CE627" s="72" t="str">
        <f t="shared" si="2166"/>
        <v/>
      </c>
      <c r="CF627" s="72" t="str">
        <f t="shared" si="2166"/>
        <v/>
      </c>
      <c r="CG627" s="72" t="str">
        <f t="shared" si="2166"/>
        <v/>
      </c>
      <c r="CH627" s="72" t="str">
        <f t="shared" si="2166"/>
        <v/>
      </c>
      <c r="CI627" s="72" t="str">
        <f t="shared" si="2166"/>
        <v/>
      </c>
      <c r="CJ627" s="72" t="str">
        <f t="shared" si="2166"/>
        <v/>
      </c>
      <c r="CK627" s="72" t="str">
        <f t="shared" si="2166"/>
        <v/>
      </c>
      <c r="CL627" s="72" t="str">
        <f t="shared" si="2166"/>
        <v/>
      </c>
      <c r="CM627" s="72" t="str">
        <f t="shared" si="2166"/>
        <v/>
      </c>
      <c r="CN627" s="72" t="str">
        <f t="shared" si="2166"/>
        <v/>
      </c>
      <c r="CO627" s="72" t="str">
        <f t="shared" si="2166"/>
        <v/>
      </c>
      <c r="CP627" s="72" t="str">
        <f t="shared" si="2166"/>
        <v/>
      </c>
      <c r="CQ627" s="72" t="str">
        <f t="shared" si="2166"/>
        <v/>
      </c>
      <c r="CR627" s="72" t="str">
        <f t="shared" si="2166"/>
        <v/>
      </c>
      <c r="CS627" s="72" t="str">
        <f t="shared" si="2166"/>
        <v/>
      </c>
      <c r="CT627" s="72" t="str">
        <f t="shared" si="2166"/>
        <v/>
      </c>
      <c r="CU627" s="72" t="str">
        <f t="shared" si="2166"/>
        <v/>
      </c>
      <c r="CV627" s="72" t="str">
        <f t="shared" si="2166"/>
        <v/>
      </c>
      <c r="CW627" s="72" t="str">
        <f t="shared" si="2166"/>
        <v/>
      </c>
      <c r="CX627" s="72" t="str">
        <f t="shared" si="2166"/>
        <v/>
      </c>
      <c r="CY627" s="72" t="str">
        <f t="shared" si="2166"/>
        <v/>
      </c>
      <c r="CZ627" s="72" t="str">
        <f t="shared" si="2166"/>
        <v/>
      </c>
      <c r="DA627" s="72" t="str">
        <f t="shared" si="2166"/>
        <v/>
      </c>
      <c r="DB627" s="72" t="str">
        <f t="shared" si="2166"/>
        <v/>
      </c>
      <c r="DC627" s="72" t="str">
        <f t="shared" ref="DC627:DV627" si="2167">IF(DC$542&lt;&gt;"",$F95,"")</f>
        <v/>
      </c>
      <c r="DD627" s="72" t="str">
        <f t="shared" si="2167"/>
        <v/>
      </c>
      <c r="DE627" s="72" t="str">
        <f t="shared" si="2167"/>
        <v/>
      </c>
      <c r="DF627" s="72" t="str">
        <f t="shared" si="2167"/>
        <v/>
      </c>
      <c r="DG627" s="72" t="str">
        <f t="shared" si="2167"/>
        <v/>
      </c>
      <c r="DH627" s="72" t="str">
        <f t="shared" si="2167"/>
        <v/>
      </c>
      <c r="DI627" s="72" t="str">
        <f t="shared" si="2167"/>
        <v/>
      </c>
      <c r="DJ627" s="72" t="str">
        <f t="shared" si="2167"/>
        <v/>
      </c>
      <c r="DK627" s="72" t="str">
        <f t="shared" si="2167"/>
        <v/>
      </c>
      <c r="DL627" s="72" t="str">
        <f t="shared" si="2167"/>
        <v/>
      </c>
      <c r="DM627" s="72" t="str">
        <f t="shared" si="2167"/>
        <v/>
      </c>
      <c r="DN627" s="72" t="str">
        <f t="shared" si="2167"/>
        <v/>
      </c>
      <c r="DO627" s="72" t="str">
        <f t="shared" si="2167"/>
        <v/>
      </c>
      <c r="DP627" s="72" t="str">
        <f t="shared" si="2167"/>
        <v/>
      </c>
      <c r="DQ627" s="72" t="str">
        <f t="shared" si="2167"/>
        <v/>
      </c>
      <c r="DR627" s="72" t="str">
        <f t="shared" si="2167"/>
        <v/>
      </c>
      <c r="DS627" s="72" t="str">
        <f t="shared" si="2167"/>
        <v/>
      </c>
      <c r="DT627" s="72" t="str">
        <f t="shared" si="2167"/>
        <v/>
      </c>
      <c r="DU627" s="72" t="str">
        <f t="shared" si="2167"/>
        <v/>
      </c>
      <c r="DV627" s="72" t="str">
        <f t="shared" si="2167"/>
        <v/>
      </c>
      <c r="DZ627" t="s">
        <v>1890</v>
      </c>
      <c r="EA627" t="s">
        <v>7418</v>
      </c>
      <c r="EB627" t="s">
        <v>11149</v>
      </c>
      <c r="EC627" t="s">
        <v>12811</v>
      </c>
    </row>
    <row r="628" spans="10:133" x14ac:dyDescent="0.25">
      <c r="J628" s="72" t="str">
        <f>IF(PEDIDO!C121&lt;&gt;"",PEDIDO!B121,"")</f>
        <v/>
      </c>
      <c r="K628" s="72" t="str">
        <f t="shared" ref="K628:AP628" si="2168">IF(K$542&lt;&gt;"",$F96,"")</f>
        <v/>
      </c>
      <c r="L628" s="72" t="str">
        <f t="shared" si="2168"/>
        <v/>
      </c>
      <c r="M628" s="72" t="str">
        <f t="shared" si="2168"/>
        <v/>
      </c>
      <c r="N628" s="72" t="str">
        <f t="shared" si="2168"/>
        <v/>
      </c>
      <c r="O628" s="72" t="str">
        <f t="shared" si="2168"/>
        <v/>
      </c>
      <c r="P628" s="72" t="str">
        <f t="shared" si="2168"/>
        <v/>
      </c>
      <c r="Q628" s="72" t="str">
        <f t="shared" si="2168"/>
        <v/>
      </c>
      <c r="R628" s="72" t="str">
        <f t="shared" si="2168"/>
        <v/>
      </c>
      <c r="S628" s="72" t="str">
        <f t="shared" si="2168"/>
        <v/>
      </c>
      <c r="T628" s="72" t="str">
        <f t="shared" si="2168"/>
        <v/>
      </c>
      <c r="U628" s="72" t="str">
        <f t="shared" si="2168"/>
        <v/>
      </c>
      <c r="V628" s="72" t="str">
        <f t="shared" si="2168"/>
        <v/>
      </c>
      <c r="W628" s="72" t="str">
        <f t="shared" si="2168"/>
        <v/>
      </c>
      <c r="X628" s="72" t="str">
        <f t="shared" si="2168"/>
        <v/>
      </c>
      <c r="Y628" s="72" t="str">
        <f t="shared" si="2168"/>
        <v/>
      </c>
      <c r="Z628" s="72" t="str">
        <f t="shared" si="2168"/>
        <v/>
      </c>
      <c r="AA628" s="72" t="str">
        <f t="shared" si="2168"/>
        <v/>
      </c>
      <c r="AB628" s="72" t="str">
        <f t="shared" si="2168"/>
        <v/>
      </c>
      <c r="AC628" s="72" t="str">
        <f t="shared" si="2168"/>
        <v/>
      </c>
      <c r="AD628" s="72" t="str">
        <f t="shared" si="2168"/>
        <v/>
      </c>
      <c r="AE628" s="72" t="str">
        <f t="shared" si="2168"/>
        <v/>
      </c>
      <c r="AF628" s="72" t="str">
        <f t="shared" si="2168"/>
        <v/>
      </c>
      <c r="AG628" s="72" t="str">
        <f t="shared" si="2168"/>
        <v/>
      </c>
      <c r="AH628" s="72" t="str">
        <f t="shared" si="2168"/>
        <v/>
      </c>
      <c r="AI628" s="72" t="str">
        <f t="shared" si="2168"/>
        <v/>
      </c>
      <c r="AJ628" s="72" t="str">
        <f t="shared" si="2168"/>
        <v/>
      </c>
      <c r="AK628" s="72" t="str">
        <f t="shared" si="2168"/>
        <v/>
      </c>
      <c r="AL628" s="72" t="str">
        <f t="shared" si="2168"/>
        <v/>
      </c>
      <c r="AM628" s="72" t="str">
        <f t="shared" si="2168"/>
        <v/>
      </c>
      <c r="AN628" s="72" t="str">
        <f t="shared" si="2168"/>
        <v/>
      </c>
      <c r="AO628" s="72" t="str">
        <f t="shared" si="2168"/>
        <v/>
      </c>
      <c r="AP628" s="72" t="str">
        <f t="shared" si="2168"/>
        <v/>
      </c>
      <c r="AQ628" s="72" t="str">
        <f t="shared" ref="AQ628:BV628" si="2169">IF(AQ$542&lt;&gt;"",$F96,"")</f>
        <v/>
      </c>
      <c r="AR628" s="72" t="str">
        <f t="shared" si="2169"/>
        <v/>
      </c>
      <c r="AS628" s="72" t="str">
        <f t="shared" si="2169"/>
        <v/>
      </c>
      <c r="AT628" s="72" t="str">
        <f t="shared" si="2169"/>
        <v/>
      </c>
      <c r="AU628" s="72" t="str">
        <f t="shared" si="2169"/>
        <v/>
      </c>
      <c r="AV628" s="72" t="str">
        <f t="shared" si="2169"/>
        <v/>
      </c>
      <c r="AW628" s="72" t="str">
        <f t="shared" si="2169"/>
        <v/>
      </c>
      <c r="AX628" s="72" t="str">
        <f t="shared" si="2169"/>
        <v/>
      </c>
      <c r="AY628" s="72" t="str">
        <f t="shared" si="2169"/>
        <v/>
      </c>
      <c r="AZ628" s="72" t="str">
        <f t="shared" si="2169"/>
        <v/>
      </c>
      <c r="BA628" s="72" t="str">
        <f t="shared" si="2169"/>
        <v/>
      </c>
      <c r="BB628" s="72" t="str">
        <f t="shared" si="2169"/>
        <v/>
      </c>
      <c r="BC628" s="72" t="str">
        <f t="shared" si="2169"/>
        <v/>
      </c>
      <c r="BD628" s="72" t="str">
        <f t="shared" si="2169"/>
        <v/>
      </c>
      <c r="BE628" s="72" t="str">
        <f t="shared" si="2169"/>
        <v/>
      </c>
      <c r="BF628" s="72" t="str">
        <f t="shared" si="2169"/>
        <v/>
      </c>
      <c r="BG628" s="72" t="str">
        <f t="shared" si="2169"/>
        <v/>
      </c>
      <c r="BH628" s="72" t="str">
        <f t="shared" si="2169"/>
        <v/>
      </c>
      <c r="BI628" s="72" t="str">
        <f t="shared" si="2169"/>
        <v/>
      </c>
      <c r="BJ628" s="72" t="str">
        <f t="shared" si="2169"/>
        <v/>
      </c>
      <c r="BK628" s="72" t="str">
        <f t="shared" si="2169"/>
        <v/>
      </c>
      <c r="BL628" s="72" t="str">
        <f t="shared" si="2169"/>
        <v/>
      </c>
      <c r="BM628" s="72" t="str">
        <f t="shared" si="2169"/>
        <v/>
      </c>
      <c r="BN628" s="72" t="str">
        <f t="shared" si="2169"/>
        <v/>
      </c>
      <c r="BO628" s="72" t="str">
        <f t="shared" si="2169"/>
        <v/>
      </c>
      <c r="BP628" s="72" t="str">
        <f t="shared" si="2169"/>
        <v/>
      </c>
      <c r="BQ628" s="72" t="str">
        <f t="shared" si="2169"/>
        <v/>
      </c>
      <c r="BR628" s="72" t="str">
        <f t="shared" si="2169"/>
        <v/>
      </c>
      <c r="BS628" s="72" t="str">
        <f t="shared" si="2169"/>
        <v/>
      </c>
      <c r="BT628" s="72" t="str">
        <f t="shared" si="2169"/>
        <v/>
      </c>
      <c r="BU628" s="72" t="str">
        <f t="shared" si="2169"/>
        <v/>
      </c>
      <c r="BV628" s="72" t="str">
        <f t="shared" si="2169"/>
        <v/>
      </c>
      <c r="BW628" s="72" t="str">
        <f t="shared" ref="BW628:DB628" si="2170">IF(BW$542&lt;&gt;"",$F96,"")</f>
        <v/>
      </c>
      <c r="BX628" s="72" t="str">
        <f t="shared" si="2170"/>
        <v/>
      </c>
      <c r="BY628" s="72" t="str">
        <f t="shared" si="2170"/>
        <v/>
      </c>
      <c r="BZ628" s="72" t="str">
        <f t="shared" si="2170"/>
        <v/>
      </c>
      <c r="CA628" s="72" t="str">
        <f t="shared" si="2170"/>
        <v/>
      </c>
      <c r="CB628" s="72" t="str">
        <f t="shared" si="2170"/>
        <v/>
      </c>
      <c r="CC628" s="72" t="str">
        <f t="shared" si="2170"/>
        <v/>
      </c>
      <c r="CD628" s="72" t="str">
        <f t="shared" si="2170"/>
        <v/>
      </c>
      <c r="CE628" s="72" t="str">
        <f t="shared" si="2170"/>
        <v/>
      </c>
      <c r="CF628" s="72" t="str">
        <f t="shared" si="2170"/>
        <v/>
      </c>
      <c r="CG628" s="72" t="str">
        <f t="shared" si="2170"/>
        <v/>
      </c>
      <c r="CH628" s="72" t="str">
        <f t="shared" si="2170"/>
        <v/>
      </c>
      <c r="CI628" s="72" t="str">
        <f t="shared" si="2170"/>
        <v/>
      </c>
      <c r="CJ628" s="72" t="str">
        <f t="shared" si="2170"/>
        <v/>
      </c>
      <c r="CK628" s="72" t="str">
        <f t="shared" si="2170"/>
        <v/>
      </c>
      <c r="CL628" s="72" t="str">
        <f t="shared" si="2170"/>
        <v/>
      </c>
      <c r="CM628" s="72" t="str">
        <f t="shared" si="2170"/>
        <v/>
      </c>
      <c r="CN628" s="72" t="str">
        <f t="shared" si="2170"/>
        <v/>
      </c>
      <c r="CO628" s="72" t="str">
        <f t="shared" si="2170"/>
        <v/>
      </c>
      <c r="CP628" s="72" t="str">
        <f t="shared" si="2170"/>
        <v/>
      </c>
      <c r="CQ628" s="72" t="str">
        <f t="shared" si="2170"/>
        <v/>
      </c>
      <c r="CR628" s="72" t="str">
        <f t="shared" si="2170"/>
        <v/>
      </c>
      <c r="CS628" s="72" t="str">
        <f t="shared" si="2170"/>
        <v/>
      </c>
      <c r="CT628" s="72" t="str">
        <f t="shared" si="2170"/>
        <v/>
      </c>
      <c r="CU628" s="72" t="str">
        <f t="shared" si="2170"/>
        <v/>
      </c>
      <c r="CV628" s="72" t="str">
        <f t="shared" si="2170"/>
        <v/>
      </c>
      <c r="CW628" s="72" t="str">
        <f t="shared" si="2170"/>
        <v/>
      </c>
      <c r="CX628" s="72" t="str">
        <f t="shared" si="2170"/>
        <v/>
      </c>
      <c r="CY628" s="72" t="str">
        <f t="shared" si="2170"/>
        <v/>
      </c>
      <c r="CZ628" s="72" t="str">
        <f t="shared" si="2170"/>
        <v/>
      </c>
      <c r="DA628" s="72" t="str">
        <f t="shared" si="2170"/>
        <v/>
      </c>
      <c r="DB628" s="72" t="str">
        <f t="shared" si="2170"/>
        <v/>
      </c>
      <c r="DC628" s="72" t="str">
        <f t="shared" ref="DC628:DV628" si="2171">IF(DC$542&lt;&gt;"",$F96,"")</f>
        <v/>
      </c>
      <c r="DD628" s="72" t="str">
        <f t="shared" si="2171"/>
        <v/>
      </c>
      <c r="DE628" s="72" t="str">
        <f t="shared" si="2171"/>
        <v/>
      </c>
      <c r="DF628" s="72" t="str">
        <f t="shared" si="2171"/>
        <v/>
      </c>
      <c r="DG628" s="72" t="str">
        <f t="shared" si="2171"/>
        <v/>
      </c>
      <c r="DH628" s="72" t="str">
        <f t="shared" si="2171"/>
        <v/>
      </c>
      <c r="DI628" s="72" t="str">
        <f t="shared" si="2171"/>
        <v/>
      </c>
      <c r="DJ628" s="72" t="str">
        <f t="shared" si="2171"/>
        <v/>
      </c>
      <c r="DK628" s="72" t="str">
        <f t="shared" si="2171"/>
        <v/>
      </c>
      <c r="DL628" s="72" t="str">
        <f t="shared" si="2171"/>
        <v/>
      </c>
      <c r="DM628" s="72" t="str">
        <f t="shared" si="2171"/>
        <v/>
      </c>
      <c r="DN628" s="72" t="str">
        <f t="shared" si="2171"/>
        <v/>
      </c>
      <c r="DO628" s="72" t="str">
        <f t="shared" si="2171"/>
        <v/>
      </c>
      <c r="DP628" s="72" t="str">
        <f t="shared" si="2171"/>
        <v/>
      </c>
      <c r="DQ628" s="72" t="str">
        <f t="shared" si="2171"/>
        <v/>
      </c>
      <c r="DR628" s="72" t="str">
        <f t="shared" si="2171"/>
        <v/>
      </c>
      <c r="DS628" s="72" t="str">
        <f t="shared" si="2171"/>
        <v/>
      </c>
      <c r="DT628" s="72" t="str">
        <f t="shared" si="2171"/>
        <v/>
      </c>
      <c r="DU628" s="72" t="str">
        <f t="shared" si="2171"/>
        <v/>
      </c>
      <c r="DV628" s="72" t="str">
        <f t="shared" si="2171"/>
        <v/>
      </c>
      <c r="DZ628" t="s">
        <v>1891</v>
      </c>
      <c r="EA628" t="s">
        <v>7419</v>
      </c>
      <c r="EB628" t="s">
        <v>11150</v>
      </c>
      <c r="EC628" t="s">
        <v>12812</v>
      </c>
    </row>
    <row r="629" spans="10:133" x14ac:dyDescent="0.25">
      <c r="J629" s="72" t="str">
        <f>IF(PEDIDO!C122&lt;&gt;"",PEDIDO!B122,"")</f>
        <v/>
      </c>
      <c r="K629" s="72" t="str">
        <f t="shared" ref="K629:AP629" si="2172">IF(K$542&lt;&gt;"",$F97,"")</f>
        <v/>
      </c>
      <c r="L629" s="72" t="str">
        <f t="shared" si="2172"/>
        <v/>
      </c>
      <c r="M629" s="72" t="str">
        <f t="shared" si="2172"/>
        <v/>
      </c>
      <c r="N629" s="72" t="str">
        <f t="shared" si="2172"/>
        <v/>
      </c>
      <c r="O629" s="72" t="str">
        <f t="shared" si="2172"/>
        <v/>
      </c>
      <c r="P629" s="72" t="str">
        <f t="shared" si="2172"/>
        <v/>
      </c>
      <c r="Q629" s="72" t="str">
        <f t="shared" si="2172"/>
        <v/>
      </c>
      <c r="R629" s="72" t="str">
        <f t="shared" si="2172"/>
        <v/>
      </c>
      <c r="S629" s="72" t="str">
        <f t="shared" si="2172"/>
        <v/>
      </c>
      <c r="T629" s="72" t="str">
        <f t="shared" si="2172"/>
        <v/>
      </c>
      <c r="U629" s="72" t="str">
        <f t="shared" si="2172"/>
        <v/>
      </c>
      <c r="V629" s="72" t="str">
        <f t="shared" si="2172"/>
        <v/>
      </c>
      <c r="W629" s="72" t="str">
        <f t="shared" si="2172"/>
        <v/>
      </c>
      <c r="X629" s="72" t="str">
        <f t="shared" si="2172"/>
        <v/>
      </c>
      <c r="Y629" s="72" t="str">
        <f t="shared" si="2172"/>
        <v/>
      </c>
      <c r="Z629" s="72" t="str">
        <f t="shared" si="2172"/>
        <v/>
      </c>
      <c r="AA629" s="72" t="str">
        <f t="shared" si="2172"/>
        <v/>
      </c>
      <c r="AB629" s="72" t="str">
        <f t="shared" si="2172"/>
        <v/>
      </c>
      <c r="AC629" s="72" t="str">
        <f t="shared" si="2172"/>
        <v/>
      </c>
      <c r="AD629" s="72" t="str">
        <f t="shared" si="2172"/>
        <v/>
      </c>
      <c r="AE629" s="72" t="str">
        <f t="shared" si="2172"/>
        <v/>
      </c>
      <c r="AF629" s="72" t="str">
        <f t="shared" si="2172"/>
        <v/>
      </c>
      <c r="AG629" s="72" t="str">
        <f t="shared" si="2172"/>
        <v/>
      </c>
      <c r="AH629" s="72" t="str">
        <f t="shared" si="2172"/>
        <v/>
      </c>
      <c r="AI629" s="72" t="str">
        <f t="shared" si="2172"/>
        <v/>
      </c>
      <c r="AJ629" s="72" t="str">
        <f t="shared" si="2172"/>
        <v/>
      </c>
      <c r="AK629" s="72" t="str">
        <f t="shared" si="2172"/>
        <v/>
      </c>
      <c r="AL629" s="72" t="str">
        <f t="shared" si="2172"/>
        <v/>
      </c>
      <c r="AM629" s="72" t="str">
        <f t="shared" si="2172"/>
        <v/>
      </c>
      <c r="AN629" s="72" t="str">
        <f t="shared" si="2172"/>
        <v/>
      </c>
      <c r="AO629" s="72" t="str">
        <f t="shared" si="2172"/>
        <v/>
      </c>
      <c r="AP629" s="72" t="str">
        <f t="shared" si="2172"/>
        <v/>
      </c>
      <c r="AQ629" s="72" t="str">
        <f t="shared" ref="AQ629:BV629" si="2173">IF(AQ$542&lt;&gt;"",$F97,"")</f>
        <v/>
      </c>
      <c r="AR629" s="72" t="str">
        <f t="shared" si="2173"/>
        <v/>
      </c>
      <c r="AS629" s="72" t="str">
        <f t="shared" si="2173"/>
        <v/>
      </c>
      <c r="AT629" s="72" t="str">
        <f t="shared" si="2173"/>
        <v/>
      </c>
      <c r="AU629" s="72" t="str">
        <f t="shared" si="2173"/>
        <v/>
      </c>
      <c r="AV629" s="72" t="str">
        <f t="shared" si="2173"/>
        <v/>
      </c>
      <c r="AW629" s="72" t="str">
        <f t="shared" si="2173"/>
        <v/>
      </c>
      <c r="AX629" s="72" t="str">
        <f t="shared" si="2173"/>
        <v/>
      </c>
      <c r="AY629" s="72" t="str">
        <f t="shared" si="2173"/>
        <v/>
      </c>
      <c r="AZ629" s="72" t="str">
        <f t="shared" si="2173"/>
        <v/>
      </c>
      <c r="BA629" s="72" t="str">
        <f t="shared" si="2173"/>
        <v/>
      </c>
      <c r="BB629" s="72" t="str">
        <f t="shared" si="2173"/>
        <v/>
      </c>
      <c r="BC629" s="72" t="str">
        <f t="shared" si="2173"/>
        <v/>
      </c>
      <c r="BD629" s="72" t="str">
        <f t="shared" si="2173"/>
        <v/>
      </c>
      <c r="BE629" s="72" t="str">
        <f t="shared" si="2173"/>
        <v/>
      </c>
      <c r="BF629" s="72" t="str">
        <f t="shared" si="2173"/>
        <v/>
      </c>
      <c r="BG629" s="72" t="str">
        <f t="shared" si="2173"/>
        <v/>
      </c>
      <c r="BH629" s="72" t="str">
        <f t="shared" si="2173"/>
        <v/>
      </c>
      <c r="BI629" s="72" t="str">
        <f t="shared" si="2173"/>
        <v/>
      </c>
      <c r="BJ629" s="72" t="str">
        <f t="shared" si="2173"/>
        <v/>
      </c>
      <c r="BK629" s="72" t="str">
        <f t="shared" si="2173"/>
        <v/>
      </c>
      <c r="BL629" s="72" t="str">
        <f t="shared" si="2173"/>
        <v/>
      </c>
      <c r="BM629" s="72" t="str">
        <f t="shared" si="2173"/>
        <v/>
      </c>
      <c r="BN629" s="72" t="str">
        <f t="shared" si="2173"/>
        <v/>
      </c>
      <c r="BO629" s="72" t="str">
        <f t="shared" si="2173"/>
        <v/>
      </c>
      <c r="BP629" s="72" t="str">
        <f t="shared" si="2173"/>
        <v/>
      </c>
      <c r="BQ629" s="72" t="str">
        <f t="shared" si="2173"/>
        <v/>
      </c>
      <c r="BR629" s="72" t="str">
        <f t="shared" si="2173"/>
        <v/>
      </c>
      <c r="BS629" s="72" t="str">
        <f t="shared" si="2173"/>
        <v/>
      </c>
      <c r="BT629" s="72" t="str">
        <f t="shared" si="2173"/>
        <v/>
      </c>
      <c r="BU629" s="72" t="str">
        <f t="shared" si="2173"/>
        <v/>
      </c>
      <c r="BV629" s="72" t="str">
        <f t="shared" si="2173"/>
        <v/>
      </c>
      <c r="BW629" s="72" t="str">
        <f t="shared" ref="BW629:DB629" si="2174">IF(BW$542&lt;&gt;"",$F97,"")</f>
        <v/>
      </c>
      <c r="BX629" s="72" t="str">
        <f t="shared" si="2174"/>
        <v/>
      </c>
      <c r="BY629" s="72" t="str">
        <f t="shared" si="2174"/>
        <v/>
      </c>
      <c r="BZ629" s="72" t="str">
        <f t="shared" si="2174"/>
        <v/>
      </c>
      <c r="CA629" s="72" t="str">
        <f t="shared" si="2174"/>
        <v/>
      </c>
      <c r="CB629" s="72" t="str">
        <f t="shared" si="2174"/>
        <v/>
      </c>
      <c r="CC629" s="72" t="str">
        <f t="shared" si="2174"/>
        <v/>
      </c>
      <c r="CD629" s="72" t="str">
        <f t="shared" si="2174"/>
        <v/>
      </c>
      <c r="CE629" s="72" t="str">
        <f t="shared" si="2174"/>
        <v/>
      </c>
      <c r="CF629" s="72" t="str">
        <f t="shared" si="2174"/>
        <v/>
      </c>
      <c r="CG629" s="72" t="str">
        <f t="shared" si="2174"/>
        <v/>
      </c>
      <c r="CH629" s="72" t="str">
        <f t="shared" si="2174"/>
        <v/>
      </c>
      <c r="CI629" s="72" t="str">
        <f t="shared" si="2174"/>
        <v/>
      </c>
      <c r="CJ629" s="72" t="str">
        <f t="shared" si="2174"/>
        <v/>
      </c>
      <c r="CK629" s="72" t="str">
        <f t="shared" si="2174"/>
        <v/>
      </c>
      <c r="CL629" s="72" t="str">
        <f t="shared" si="2174"/>
        <v/>
      </c>
      <c r="CM629" s="72" t="str">
        <f t="shared" si="2174"/>
        <v/>
      </c>
      <c r="CN629" s="72" t="str">
        <f t="shared" si="2174"/>
        <v/>
      </c>
      <c r="CO629" s="72" t="str">
        <f t="shared" si="2174"/>
        <v/>
      </c>
      <c r="CP629" s="72" t="str">
        <f t="shared" si="2174"/>
        <v/>
      </c>
      <c r="CQ629" s="72" t="str">
        <f t="shared" si="2174"/>
        <v/>
      </c>
      <c r="CR629" s="72" t="str">
        <f t="shared" si="2174"/>
        <v/>
      </c>
      <c r="CS629" s="72" t="str">
        <f t="shared" si="2174"/>
        <v/>
      </c>
      <c r="CT629" s="72" t="str">
        <f t="shared" si="2174"/>
        <v/>
      </c>
      <c r="CU629" s="72" t="str">
        <f t="shared" si="2174"/>
        <v/>
      </c>
      <c r="CV629" s="72" t="str">
        <f t="shared" si="2174"/>
        <v/>
      </c>
      <c r="CW629" s="72" t="str">
        <f t="shared" si="2174"/>
        <v/>
      </c>
      <c r="CX629" s="72" t="str">
        <f t="shared" si="2174"/>
        <v/>
      </c>
      <c r="CY629" s="72" t="str">
        <f t="shared" si="2174"/>
        <v/>
      </c>
      <c r="CZ629" s="72" t="str">
        <f t="shared" si="2174"/>
        <v/>
      </c>
      <c r="DA629" s="72" t="str">
        <f t="shared" si="2174"/>
        <v/>
      </c>
      <c r="DB629" s="72" t="str">
        <f t="shared" si="2174"/>
        <v/>
      </c>
      <c r="DC629" s="72" t="str">
        <f t="shared" ref="DC629:DV629" si="2175">IF(DC$542&lt;&gt;"",$F97,"")</f>
        <v/>
      </c>
      <c r="DD629" s="72" t="str">
        <f t="shared" si="2175"/>
        <v/>
      </c>
      <c r="DE629" s="72" t="str">
        <f t="shared" si="2175"/>
        <v/>
      </c>
      <c r="DF629" s="72" t="str">
        <f t="shared" si="2175"/>
        <v/>
      </c>
      <c r="DG629" s="72" t="str">
        <f t="shared" si="2175"/>
        <v/>
      </c>
      <c r="DH629" s="72" t="str">
        <f t="shared" si="2175"/>
        <v/>
      </c>
      <c r="DI629" s="72" t="str">
        <f t="shared" si="2175"/>
        <v/>
      </c>
      <c r="DJ629" s="72" t="str">
        <f t="shared" si="2175"/>
        <v/>
      </c>
      <c r="DK629" s="72" t="str">
        <f t="shared" si="2175"/>
        <v/>
      </c>
      <c r="DL629" s="72" t="str">
        <f t="shared" si="2175"/>
        <v/>
      </c>
      <c r="DM629" s="72" t="str">
        <f t="shared" si="2175"/>
        <v/>
      </c>
      <c r="DN629" s="72" t="str">
        <f t="shared" si="2175"/>
        <v/>
      </c>
      <c r="DO629" s="72" t="str">
        <f t="shared" si="2175"/>
        <v/>
      </c>
      <c r="DP629" s="72" t="str">
        <f t="shared" si="2175"/>
        <v/>
      </c>
      <c r="DQ629" s="72" t="str">
        <f t="shared" si="2175"/>
        <v/>
      </c>
      <c r="DR629" s="72" t="str">
        <f t="shared" si="2175"/>
        <v/>
      </c>
      <c r="DS629" s="72" t="str">
        <f t="shared" si="2175"/>
        <v/>
      </c>
      <c r="DT629" s="72" t="str">
        <f t="shared" si="2175"/>
        <v/>
      </c>
      <c r="DU629" s="72" t="str">
        <f t="shared" si="2175"/>
        <v/>
      </c>
      <c r="DV629" s="72" t="str">
        <f t="shared" si="2175"/>
        <v/>
      </c>
      <c r="DZ629" t="s">
        <v>1892</v>
      </c>
      <c r="EA629" t="s">
        <v>7420</v>
      </c>
      <c r="EB629" t="s">
        <v>11151</v>
      </c>
      <c r="EC629" t="s">
        <v>12813</v>
      </c>
    </row>
    <row r="630" spans="10:133" x14ac:dyDescent="0.25">
      <c r="J630" s="72" t="str">
        <f>IF(PEDIDO!C123&lt;&gt;"",PEDIDO!B123,"")</f>
        <v/>
      </c>
      <c r="K630" s="72" t="str">
        <f t="shared" ref="K630:AP630" si="2176">IF(K$542&lt;&gt;"",$F98,"")</f>
        <v/>
      </c>
      <c r="L630" s="72" t="str">
        <f t="shared" si="2176"/>
        <v/>
      </c>
      <c r="M630" s="72" t="str">
        <f t="shared" si="2176"/>
        <v/>
      </c>
      <c r="N630" s="72" t="str">
        <f t="shared" si="2176"/>
        <v/>
      </c>
      <c r="O630" s="72" t="str">
        <f t="shared" si="2176"/>
        <v/>
      </c>
      <c r="P630" s="72" t="str">
        <f t="shared" si="2176"/>
        <v/>
      </c>
      <c r="Q630" s="72" t="str">
        <f t="shared" si="2176"/>
        <v/>
      </c>
      <c r="R630" s="72" t="str">
        <f t="shared" si="2176"/>
        <v/>
      </c>
      <c r="S630" s="72" t="str">
        <f t="shared" si="2176"/>
        <v/>
      </c>
      <c r="T630" s="72" t="str">
        <f t="shared" si="2176"/>
        <v/>
      </c>
      <c r="U630" s="72" t="str">
        <f t="shared" si="2176"/>
        <v/>
      </c>
      <c r="V630" s="72" t="str">
        <f t="shared" si="2176"/>
        <v/>
      </c>
      <c r="W630" s="72" t="str">
        <f t="shared" si="2176"/>
        <v/>
      </c>
      <c r="X630" s="72" t="str">
        <f t="shared" si="2176"/>
        <v/>
      </c>
      <c r="Y630" s="72" t="str">
        <f t="shared" si="2176"/>
        <v/>
      </c>
      <c r="Z630" s="72" t="str">
        <f t="shared" si="2176"/>
        <v/>
      </c>
      <c r="AA630" s="72" t="str">
        <f t="shared" si="2176"/>
        <v/>
      </c>
      <c r="AB630" s="72" t="str">
        <f t="shared" si="2176"/>
        <v/>
      </c>
      <c r="AC630" s="72" t="str">
        <f t="shared" si="2176"/>
        <v/>
      </c>
      <c r="AD630" s="72" t="str">
        <f t="shared" si="2176"/>
        <v/>
      </c>
      <c r="AE630" s="72" t="str">
        <f t="shared" si="2176"/>
        <v/>
      </c>
      <c r="AF630" s="72" t="str">
        <f t="shared" si="2176"/>
        <v/>
      </c>
      <c r="AG630" s="72" t="str">
        <f t="shared" si="2176"/>
        <v/>
      </c>
      <c r="AH630" s="72" t="str">
        <f t="shared" si="2176"/>
        <v/>
      </c>
      <c r="AI630" s="72" t="str">
        <f t="shared" si="2176"/>
        <v/>
      </c>
      <c r="AJ630" s="72" t="str">
        <f t="shared" si="2176"/>
        <v/>
      </c>
      <c r="AK630" s="72" t="str">
        <f t="shared" si="2176"/>
        <v/>
      </c>
      <c r="AL630" s="72" t="str">
        <f t="shared" si="2176"/>
        <v/>
      </c>
      <c r="AM630" s="72" t="str">
        <f t="shared" si="2176"/>
        <v/>
      </c>
      <c r="AN630" s="72" t="str">
        <f t="shared" si="2176"/>
        <v/>
      </c>
      <c r="AO630" s="72" t="str">
        <f t="shared" si="2176"/>
        <v/>
      </c>
      <c r="AP630" s="72" t="str">
        <f t="shared" si="2176"/>
        <v/>
      </c>
      <c r="AQ630" s="72" t="str">
        <f t="shared" ref="AQ630:BV630" si="2177">IF(AQ$542&lt;&gt;"",$F98,"")</f>
        <v/>
      </c>
      <c r="AR630" s="72" t="str">
        <f t="shared" si="2177"/>
        <v/>
      </c>
      <c r="AS630" s="72" t="str">
        <f t="shared" si="2177"/>
        <v/>
      </c>
      <c r="AT630" s="72" t="str">
        <f t="shared" si="2177"/>
        <v/>
      </c>
      <c r="AU630" s="72" t="str">
        <f t="shared" si="2177"/>
        <v/>
      </c>
      <c r="AV630" s="72" t="str">
        <f t="shared" si="2177"/>
        <v/>
      </c>
      <c r="AW630" s="72" t="str">
        <f t="shared" si="2177"/>
        <v/>
      </c>
      <c r="AX630" s="72" t="str">
        <f t="shared" si="2177"/>
        <v/>
      </c>
      <c r="AY630" s="72" t="str">
        <f t="shared" si="2177"/>
        <v/>
      </c>
      <c r="AZ630" s="72" t="str">
        <f t="shared" si="2177"/>
        <v/>
      </c>
      <c r="BA630" s="72" t="str">
        <f t="shared" si="2177"/>
        <v/>
      </c>
      <c r="BB630" s="72" t="str">
        <f t="shared" si="2177"/>
        <v/>
      </c>
      <c r="BC630" s="72" t="str">
        <f t="shared" si="2177"/>
        <v/>
      </c>
      <c r="BD630" s="72" t="str">
        <f t="shared" si="2177"/>
        <v/>
      </c>
      <c r="BE630" s="72" t="str">
        <f t="shared" si="2177"/>
        <v/>
      </c>
      <c r="BF630" s="72" t="str">
        <f t="shared" si="2177"/>
        <v/>
      </c>
      <c r="BG630" s="72" t="str">
        <f t="shared" si="2177"/>
        <v/>
      </c>
      <c r="BH630" s="72" t="str">
        <f t="shared" si="2177"/>
        <v/>
      </c>
      <c r="BI630" s="72" t="str">
        <f t="shared" si="2177"/>
        <v/>
      </c>
      <c r="BJ630" s="72" t="str">
        <f t="shared" si="2177"/>
        <v/>
      </c>
      <c r="BK630" s="72" t="str">
        <f t="shared" si="2177"/>
        <v/>
      </c>
      <c r="BL630" s="72" t="str">
        <f t="shared" si="2177"/>
        <v/>
      </c>
      <c r="BM630" s="72" t="str">
        <f t="shared" si="2177"/>
        <v/>
      </c>
      <c r="BN630" s="72" t="str">
        <f t="shared" si="2177"/>
        <v/>
      </c>
      <c r="BO630" s="72" t="str">
        <f t="shared" si="2177"/>
        <v/>
      </c>
      <c r="BP630" s="72" t="str">
        <f t="shared" si="2177"/>
        <v/>
      </c>
      <c r="BQ630" s="72" t="str">
        <f t="shared" si="2177"/>
        <v/>
      </c>
      <c r="BR630" s="72" t="str">
        <f t="shared" si="2177"/>
        <v/>
      </c>
      <c r="BS630" s="72" t="str">
        <f t="shared" si="2177"/>
        <v/>
      </c>
      <c r="BT630" s="72" t="str">
        <f t="shared" si="2177"/>
        <v/>
      </c>
      <c r="BU630" s="72" t="str">
        <f t="shared" si="2177"/>
        <v/>
      </c>
      <c r="BV630" s="72" t="str">
        <f t="shared" si="2177"/>
        <v/>
      </c>
      <c r="BW630" s="72" t="str">
        <f t="shared" ref="BW630:DB630" si="2178">IF(BW$542&lt;&gt;"",$F98,"")</f>
        <v/>
      </c>
      <c r="BX630" s="72" t="str">
        <f t="shared" si="2178"/>
        <v/>
      </c>
      <c r="BY630" s="72" t="str">
        <f t="shared" si="2178"/>
        <v/>
      </c>
      <c r="BZ630" s="72" t="str">
        <f t="shared" si="2178"/>
        <v/>
      </c>
      <c r="CA630" s="72" t="str">
        <f t="shared" si="2178"/>
        <v/>
      </c>
      <c r="CB630" s="72" t="str">
        <f t="shared" si="2178"/>
        <v/>
      </c>
      <c r="CC630" s="72" t="str">
        <f t="shared" si="2178"/>
        <v/>
      </c>
      <c r="CD630" s="72" t="str">
        <f t="shared" si="2178"/>
        <v/>
      </c>
      <c r="CE630" s="72" t="str">
        <f t="shared" si="2178"/>
        <v/>
      </c>
      <c r="CF630" s="72" t="str">
        <f t="shared" si="2178"/>
        <v/>
      </c>
      <c r="CG630" s="72" t="str">
        <f t="shared" si="2178"/>
        <v/>
      </c>
      <c r="CH630" s="72" t="str">
        <f t="shared" si="2178"/>
        <v/>
      </c>
      <c r="CI630" s="72" t="str">
        <f t="shared" si="2178"/>
        <v/>
      </c>
      <c r="CJ630" s="72" t="str">
        <f t="shared" si="2178"/>
        <v/>
      </c>
      <c r="CK630" s="72" t="str">
        <f t="shared" si="2178"/>
        <v/>
      </c>
      <c r="CL630" s="72" t="str">
        <f t="shared" si="2178"/>
        <v/>
      </c>
      <c r="CM630" s="72" t="str">
        <f t="shared" si="2178"/>
        <v/>
      </c>
      <c r="CN630" s="72" t="str">
        <f t="shared" si="2178"/>
        <v/>
      </c>
      <c r="CO630" s="72" t="str">
        <f t="shared" si="2178"/>
        <v/>
      </c>
      <c r="CP630" s="72" t="str">
        <f t="shared" si="2178"/>
        <v/>
      </c>
      <c r="CQ630" s="72" t="str">
        <f t="shared" si="2178"/>
        <v/>
      </c>
      <c r="CR630" s="72" t="str">
        <f t="shared" si="2178"/>
        <v/>
      </c>
      <c r="CS630" s="72" t="str">
        <f t="shared" si="2178"/>
        <v/>
      </c>
      <c r="CT630" s="72" t="str">
        <f t="shared" si="2178"/>
        <v/>
      </c>
      <c r="CU630" s="72" t="str">
        <f t="shared" si="2178"/>
        <v/>
      </c>
      <c r="CV630" s="72" t="str">
        <f t="shared" si="2178"/>
        <v/>
      </c>
      <c r="CW630" s="72" t="str">
        <f t="shared" si="2178"/>
        <v/>
      </c>
      <c r="CX630" s="72" t="str">
        <f t="shared" si="2178"/>
        <v/>
      </c>
      <c r="CY630" s="72" t="str">
        <f t="shared" si="2178"/>
        <v/>
      </c>
      <c r="CZ630" s="72" t="str">
        <f t="shared" si="2178"/>
        <v/>
      </c>
      <c r="DA630" s="72" t="str">
        <f t="shared" si="2178"/>
        <v/>
      </c>
      <c r="DB630" s="72" t="str">
        <f t="shared" si="2178"/>
        <v/>
      </c>
      <c r="DC630" s="72" t="str">
        <f t="shared" ref="DC630:DV630" si="2179">IF(DC$542&lt;&gt;"",$F98,"")</f>
        <v/>
      </c>
      <c r="DD630" s="72" t="str">
        <f t="shared" si="2179"/>
        <v/>
      </c>
      <c r="DE630" s="72" t="str">
        <f t="shared" si="2179"/>
        <v/>
      </c>
      <c r="DF630" s="72" t="str">
        <f t="shared" si="2179"/>
        <v/>
      </c>
      <c r="DG630" s="72" t="str">
        <f t="shared" si="2179"/>
        <v/>
      </c>
      <c r="DH630" s="72" t="str">
        <f t="shared" si="2179"/>
        <v/>
      </c>
      <c r="DI630" s="72" t="str">
        <f t="shared" si="2179"/>
        <v/>
      </c>
      <c r="DJ630" s="72" t="str">
        <f t="shared" si="2179"/>
        <v/>
      </c>
      <c r="DK630" s="72" t="str">
        <f t="shared" si="2179"/>
        <v/>
      </c>
      <c r="DL630" s="72" t="str">
        <f t="shared" si="2179"/>
        <v/>
      </c>
      <c r="DM630" s="72" t="str">
        <f t="shared" si="2179"/>
        <v/>
      </c>
      <c r="DN630" s="72" t="str">
        <f t="shared" si="2179"/>
        <v/>
      </c>
      <c r="DO630" s="72" t="str">
        <f t="shared" si="2179"/>
        <v/>
      </c>
      <c r="DP630" s="72" t="str">
        <f t="shared" si="2179"/>
        <v/>
      </c>
      <c r="DQ630" s="72" t="str">
        <f t="shared" si="2179"/>
        <v/>
      </c>
      <c r="DR630" s="72" t="str">
        <f t="shared" si="2179"/>
        <v/>
      </c>
      <c r="DS630" s="72" t="str">
        <f t="shared" si="2179"/>
        <v/>
      </c>
      <c r="DT630" s="72" t="str">
        <f t="shared" si="2179"/>
        <v/>
      </c>
      <c r="DU630" s="72" t="str">
        <f t="shared" si="2179"/>
        <v/>
      </c>
      <c r="DV630" s="72" t="str">
        <f t="shared" si="2179"/>
        <v/>
      </c>
      <c r="DZ630" t="s">
        <v>1893</v>
      </c>
      <c r="EA630" t="s">
        <v>7421</v>
      </c>
      <c r="EB630" t="s">
        <v>11152</v>
      </c>
      <c r="EC630" t="s">
        <v>12814</v>
      </c>
    </row>
    <row r="631" spans="10:133" x14ac:dyDescent="0.25">
      <c r="J631" s="72" t="str">
        <f>IF(PEDIDO!C124&lt;&gt;"",PEDIDO!B124,"")</f>
        <v/>
      </c>
      <c r="K631" s="72" t="str">
        <f t="shared" ref="K631:AP631" si="2180">IF(K$542&lt;&gt;"",$F99,"")</f>
        <v/>
      </c>
      <c r="L631" s="72" t="str">
        <f t="shared" si="2180"/>
        <v/>
      </c>
      <c r="M631" s="72" t="str">
        <f t="shared" si="2180"/>
        <v/>
      </c>
      <c r="N631" s="72" t="str">
        <f t="shared" si="2180"/>
        <v/>
      </c>
      <c r="O631" s="72" t="str">
        <f t="shared" si="2180"/>
        <v/>
      </c>
      <c r="P631" s="72" t="str">
        <f t="shared" si="2180"/>
        <v/>
      </c>
      <c r="Q631" s="72" t="str">
        <f t="shared" si="2180"/>
        <v/>
      </c>
      <c r="R631" s="72" t="str">
        <f t="shared" si="2180"/>
        <v/>
      </c>
      <c r="S631" s="72" t="str">
        <f t="shared" si="2180"/>
        <v/>
      </c>
      <c r="T631" s="72" t="str">
        <f t="shared" si="2180"/>
        <v/>
      </c>
      <c r="U631" s="72" t="str">
        <f t="shared" si="2180"/>
        <v/>
      </c>
      <c r="V631" s="72" t="str">
        <f t="shared" si="2180"/>
        <v/>
      </c>
      <c r="W631" s="72" t="str">
        <f t="shared" si="2180"/>
        <v/>
      </c>
      <c r="X631" s="72" t="str">
        <f t="shared" si="2180"/>
        <v/>
      </c>
      <c r="Y631" s="72" t="str">
        <f t="shared" si="2180"/>
        <v/>
      </c>
      <c r="Z631" s="72" t="str">
        <f t="shared" si="2180"/>
        <v/>
      </c>
      <c r="AA631" s="72" t="str">
        <f t="shared" si="2180"/>
        <v/>
      </c>
      <c r="AB631" s="72" t="str">
        <f t="shared" si="2180"/>
        <v/>
      </c>
      <c r="AC631" s="72" t="str">
        <f t="shared" si="2180"/>
        <v/>
      </c>
      <c r="AD631" s="72" t="str">
        <f t="shared" si="2180"/>
        <v/>
      </c>
      <c r="AE631" s="72" t="str">
        <f t="shared" si="2180"/>
        <v/>
      </c>
      <c r="AF631" s="72" t="str">
        <f t="shared" si="2180"/>
        <v/>
      </c>
      <c r="AG631" s="72" t="str">
        <f t="shared" si="2180"/>
        <v/>
      </c>
      <c r="AH631" s="72" t="str">
        <f t="shared" si="2180"/>
        <v/>
      </c>
      <c r="AI631" s="72" t="str">
        <f t="shared" si="2180"/>
        <v/>
      </c>
      <c r="AJ631" s="72" t="str">
        <f t="shared" si="2180"/>
        <v/>
      </c>
      <c r="AK631" s="72" t="str">
        <f t="shared" si="2180"/>
        <v/>
      </c>
      <c r="AL631" s="72" t="str">
        <f t="shared" si="2180"/>
        <v/>
      </c>
      <c r="AM631" s="72" t="str">
        <f t="shared" si="2180"/>
        <v/>
      </c>
      <c r="AN631" s="72" t="str">
        <f t="shared" si="2180"/>
        <v/>
      </c>
      <c r="AO631" s="72" t="str">
        <f t="shared" si="2180"/>
        <v/>
      </c>
      <c r="AP631" s="72" t="str">
        <f t="shared" si="2180"/>
        <v/>
      </c>
      <c r="AQ631" s="72" t="str">
        <f t="shared" ref="AQ631:BV631" si="2181">IF(AQ$542&lt;&gt;"",$F99,"")</f>
        <v/>
      </c>
      <c r="AR631" s="72" t="str">
        <f t="shared" si="2181"/>
        <v/>
      </c>
      <c r="AS631" s="72" t="str">
        <f t="shared" si="2181"/>
        <v/>
      </c>
      <c r="AT631" s="72" t="str">
        <f t="shared" si="2181"/>
        <v/>
      </c>
      <c r="AU631" s="72" t="str">
        <f t="shared" si="2181"/>
        <v/>
      </c>
      <c r="AV631" s="72" t="str">
        <f t="shared" si="2181"/>
        <v/>
      </c>
      <c r="AW631" s="72" t="str">
        <f t="shared" si="2181"/>
        <v/>
      </c>
      <c r="AX631" s="72" t="str">
        <f t="shared" si="2181"/>
        <v/>
      </c>
      <c r="AY631" s="72" t="str">
        <f t="shared" si="2181"/>
        <v/>
      </c>
      <c r="AZ631" s="72" t="str">
        <f t="shared" si="2181"/>
        <v/>
      </c>
      <c r="BA631" s="72" t="str">
        <f t="shared" si="2181"/>
        <v/>
      </c>
      <c r="BB631" s="72" t="str">
        <f t="shared" si="2181"/>
        <v/>
      </c>
      <c r="BC631" s="72" t="str">
        <f t="shared" si="2181"/>
        <v/>
      </c>
      <c r="BD631" s="72" t="str">
        <f t="shared" si="2181"/>
        <v/>
      </c>
      <c r="BE631" s="72" t="str">
        <f t="shared" si="2181"/>
        <v/>
      </c>
      <c r="BF631" s="72" t="str">
        <f t="shared" si="2181"/>
        <v/>
      </c>
      <c r="BG631" s="72" t="str">
        <f t="shared" si="2181"/>
        <v/>
      </c>
      <c r="BH631" s="72" t="str">
        <f t="shared" si="2181"/>
        <v/>
      </c>
      <c r="BI631" s="72" t="str">
        <f t="shared" si="2181"/>
        <v/>
      </c>
      <c r="BJ631" s="72" t="str">
        <f t="shared" si="2181"/>
        <v/>
      </c>
      <c r="BK631" s="72" t="str">
        <f t="shared" si="2181"/>
        <v/>
      </c>
      <c r="BL631" s="72" t="str">
        <f t="shared" si="2181"/>
        <v/>
      </c>
      <c r="BM631" s="72" t="str">
        <f t="shared" si="2181"/>
        <v/>
      </c>
      <c r="BN631" s="72" t="str">
        <f t="shared" si="2181"/>
        <v/>
      </c>
      <c r="BO631" s="72" t="str">
        <f t="shared" si="2181"/>
        <v/>
      </c>
      <c r="BP631" s="72" t="str">
        <f t="shared" si="2181"/>
        <v/>
      </c>
      <c r="BQ631" s="72" t="str">
        <f t="shared" si="2181"/>
        <v/>
      </c>
      <c r="BR631" s="72" t="str">
        <f t="shared" si="2181"/>
        <v/>
      </c>
      <c r="BS631" s="72" t="str">
        <f t="shared" si="2181"/>
        <v/>
      </c>
      <c r="BT631" s="72" t="str">
        <f t="shared" si="2181"/>
        <v/>
      </c>
      <c r="BU631" s="72" t="str">
        <f t="shared" si="2181"/>
        <v/>
      </c>
      <c r="BV631" s="72" t="str">
        <f t="shared" si="2181"/>
        <v/>
      </c>
      <c r="BW631" s="72" t="str">
        <f t="shared" ref="BW631:DB631" si="2182">IF(BW$542&lt;&gt;"",$F99,"")</f>
        <v/>
      </c>
      <c r="BX631" s="72" t="str">
        <f t="shared" si="2182"/>
        <v/>
      </c>
      <c r="BY631" s="72" t="str">
        <f t="shared" si="2182"/>
        <v/>
      </c>
      <c r="BZ631" s="72" t="str">
        <f t="shared" si="2182"/>
        <v/>
      </c>
      <c r="CA631" s="72" t="str">
        <f t="shared" si="2182"/>
        <v/>
      </c>
      <c r="CB631" s="72" t="str">
        <f t="shared" si="2182"/>
        <v/>
      </c>
      <c r="CC631" s="72" t="str">
        <f t="shared" si="2182"/>
        <v/>
      </c>
      <c r="CD631" s="72" t="str">
        <f t="shared" si="2182"/>
        <v/>
      </c>
      <c r="CE631" s="72" t="str">
        <f t="shared" si="2182"/>
        <v/>
      </c>
      <c r="CF631" s="72" t="str">
        <f t="shared" si="2182"/>
        <v/>
      </c>
      <c r="CG631" s="72" t="str">
        <f t="shared" si="2182"/>
        <v/>
      </c>
      <c r="CH631" s="72" t="str">
        <f t="shared" si="2182"/>
        <v/>
      </c>
      <c r="CI631" s="72" t="str">
        <f t="shared" si="2182"/>
        <v/>
      </c>
      <c r="CJ631" s="72" t="str">
        <f t="shared" si="2182"/>
        <v/>
      </c>
      <c r="CK631" s="72" t="str">
        <f t="shared" si="2182"/>
        <v/>
      </c>
      <c r="CL631" s="72" t="str">
        <f t="shared" si="2182"/>
        <v/>
      </c>
      <c r="CM631" s="72" t="str">
        <f t="shared" si="2182"/>
        <v/>
      </c>
      <c r="CN631" s="72" t="str">
        <f t="shared" si="2182"/>
        <v/>
      </c>
      <c r="CO631" s="72" t="str">
        <f t="shared" si="2182"/>
        <v/>
      </c>
      <c r="CP631" s="72" t="str">
        <f t="shared" si="2182"/>
        <v/>
      </c>
      <c r="CQ631" s="72" t="str">
        <f t="shared" si="2182"/>
        <v/>
      </c>
      <c r="CR631" s="72" t="str">
        <f t="shared" si="2182"/>
        <v/>
      </c>
      <c r="CS631" s="72" t="str">
        <f t="shared" si="2182"/>
        <v/>
      </c>
      <c r="CT631" s="72" t="str">
        <f t="shared" si="2182"/>
        <v/>
      </c>
      <c r="CU631" s="72" t="str">
        <f t="shared" si="2182"/>
        <v/>
      </c>
      <c r="CV631" s="72" t="str">
        <f t="shared" si="2182"/>
        <v/>
      </c>
      <c r="CW631" s="72" t="str">
        <f t="shared" si="2182"/>
        <v/>
      </c>
      <c r="CX631" s="72" t="str">
        <f t="shared" si="2182"/>
        <v/>
      </c>
      <c r="CY631" s="72" t="str">
        <f t="shared" si="2182"/>
        <v/>
      </c>
      <c r="CZ631" s="72" t="str">
        <f t="shared" si="2182"/>
        <v/>
      </c>
      <c r="DA631" s="72" t="str">
        <f t="shared" si="2182"/>
        <v/>
      </c>
      <c r="DB631" s="72" t="str">
        <f t="shared" si="2182"/>
        <v/>
      </c>
      <c r="DC631" s="72" t="str">
        <f t="shared" ref="DC631:DV631" si="2183">IF(DC$542&lt;&gt;"",$F99,"")</f>
        <v/>
      </c>
      <c r="DD631" s="72" t="str">
        <f t="shared" si="2183"/>
        <v/>
      </c>
      <c r="DE631" s="72" t="str">
        <f t="shared" si="2183"/>
        <v/>
      </c>
      <c r="DF631" s="72" t="str">
        <f t="shared" si="2183"/>
        <v/>
      </c>
      <c r="DG631" s="72" t="str">
        <f t="shared" si="2183"/>
        <v/>
      </c>
      <c r="DH631" s="72" t="str">
        <f t="shared" si="2183"/>
        <v/>
      </c>
      <c r="DI631" s="72" t="str">
        <f t="shared" si="2183"/>
        <v/>
      </c>
      <c r="DJ631" s="72" t="str">
        <f t="shared" si="2183"/>
        <v/>
      </c>
      <c r="DK631" s="72" t="str">
        <f t="shared" si="2183"/>
        <v/>
      </c>
      <c r="DL631" s="72" t="str">
        <f t="shared" si="2183"/>
        <v/>
      </c>
      <c r="DM631" s="72" t="str">
        <f t="shared" si="2183"/>
        <v/>
      </c>
      <c r="DN631" s="72" t="str">
        <f t="shared" si="2183"/>
        <v/>
      </c>
      <c r="DO631" s="72" t="str">
        <f t="shared" si="2183"/>
        <v/>
      </c>
      <c r="DP631" s="72" t="str">
        <f t="shared" si="2183"/>
        <v/>
      </c>
      <c r="DQ631" s="72" t="str">
        <f t="shared" si="2183"/>
        <v/>
      </c>
      <c r="DR631" s="72" t="str">
        <f t="shared" si="2183"/>
        <v/>
      </c>
      <c r="DS631" s="72" t="str">
        <f t="shared" si="2183"/>
        <v/>
      </c>
      <c r="DT631" s="72" t="str">
        <f t="shared" si="2183"/>
        <v/>
      </c>
      <c r="DU631" s="72" t="str">
        <f t="shared" si="2183"/>
        <v/>
      </c>
      <c r="DV631" s="72" t="str">
        <f t="shared" si="2183"/>
        <v/>
      </c>
      <c r="DZ631" t="s">
        <v>1894</v>
      </c>
      <c r="EA631" t="s">
        <v>7422</v>
      </c>
      <c r="EB631" t="s">
        <v>11153</v>
      </c>
      <c r="EC631" t="s">
        <v>12815</v>
      </c>
    </row>
    <row r="632" spans="10:133" x14ac:dyDescent="0.25">
      <c r="J632" s="72" t="str">
        <f>IF(PEDIDO!C125&lt;&gt;"",PEDIDO!B125,"")</f>
        <v/>
      </c>
      <c r="K632" s="72" t="str">
        <f t="shared" ref="K632:AP632" si="2184">IF(K$542&lt;&gt;"",$F100,"")</f>
        <v/>
      </c>
      <c r="L632" s="72" t="str">
        <f t="shared" si="2184"/>
        <v/>
      </c>
      <c r="M632" s="72" t="str">
        <f t="shared" si="2184"/>
        <v/>
      </c>
      <c r="N632" s="72" t="str">
        <f t="shared" si="2184"/>
        <v/>
      </c>
      <c r="O632" s="72" t="str">
        <f t="shared" si="2184"/>
        <v/>
      </c>
      <c r="P632" s="72" t="str">
        <f t="shared" si="2184"/>
        <v/>
      </c>
      <c r="Q632" s="72" t="str">
        <f t="shared" si="2184"/>
        <v/>
      </c>
      <c r="R632" s="72" t="str">
        <f t="shared" si="2184"/>
        <v/>
      </c>
      <c r="S632" s="72" t="str">
        <f t="shared" si="2184"/>
        <v/>
      </c>
      <c r="T632" s="72" t="str">
        <f t="shared" si="2184"/>
        <v/>
      </c>
      <c r="U632" s="72" t="str">
        <f t="shared" si="2184"/>
        <v/>
      </c>
      <c r="V632" s="72" t="str">
        <f t="shared" si="2184"/>
        <v/>
      </c>
      <c r="W632" s="72" t="str">
        <f t="shared" si="2184"/>
        <v/>
      </c>
      <c r="X632" s="72" t="str">
        <f t="shared" si="2184"/>
        <v/>
      </c>
      <c r="Y632" s="72" t="str">
        <f t="shared" si="2184"/>
        <v/>
      </c>
      <c r="Z632" s="72" t="str">
        <f t="shared" si="2184"/>
        <v/>
      </c>
      <c r="AA632" s="72" t="str">
        <f t="shared" si="2184"/>
        <v/>
      </c>
      <c r="AB632" s="72" t="str">
        <f t="shared" si="2184"/>
        <v/>
      </c>
      <c r="AC632" s="72" t="str">
        <f t="shared" si="2184"/>
        <v/>
      </c>
      <c r="AD632" s="72" t="str">
        <f t="shared" si="2184"/>
        <v/>
      </c>
      <c r="AE632" s="72" t="str">
        <f t="shared" si="2184"/>
        <v/>
      </c>
      <c r="AF632" s="72" t="str">
        <f t="shared" si="2184"/>
        <v/>
      </c>
      <c r="AG632" s="72" t="str">
        <f t="shared" si="2184"/>
        <v/>
      </c>
      <c r="AH632" s="72" t="str">
        <f t="shared" si="2184"/>
        <v/>
      </c>
      <c r="AI632" s="72" t="str">
        <f t="shared" si="2184"/>
        <v/>
      </c>
      <c r="AJ632" s="72" t="str">
        <f t="shared" si="2184"/>
        <v/>
      </c>
      <c r="AK632" s="72" t="str">
        <f t="shared" si="2184"/>
        <v/>
      </c>
      <c r="AL632" s="72" t="str">
        <f t="shared" si="2184"/>
        <v/>
      </c>
      <c r="AM632" s="72" t="str">
        <f t="shared" si="2184"/>
        <v/>
      </c>
      <c r="AN632" s="72" t="str">
        <f t="shared" si="2184"/>
        <v/>
      </c>
      <c r="AO632" s="72" t="str">
        <f t="shared" si="2184"/>
        <v/>
      </c>
      <c r="AP632" s="72" t="str">
        <f t="shared" si="2184"/>
        <v/>
      </c>
      <c r="AQ632" s="72" t="str">
        <f t="shared" ref="AQ632:BV632" si="2185">IF(AQ$542&lt;&gt;"",$F100,"")</f>
        <v/>
      </c>
      <c r="AR632" s="72" t="str">
        <f t="shared" si="2185"/>
        <v/>
      </c>
      <c r="AS632" s="72" t="str">
        <f t="shared" si="2185"/>
        <v/>
      </c>
      <c r="AT632" s="72" t="str">
        <f t="shared" si="2185"/>
        <v/>
      </c>
      <c r="AU632" s="72" t="str">
        <f t="shared" si="2185"/>
        <v/>
      </c>
      <c r="AV632" s="72" t="str">
        <f t="shared" si="2185"/>
        <v/>
      </c>
      <c r="AW632" s="72" t="str">
        <f t="shared" si="2185"/>
        <v/>
      </c>
      <c r="AX632" s="72" t="str">
        <f t="shared" si="2185"/>
        <v/>
      </c>
      <c r="AY632" s="72" t="str">
        <f t="shared" si="2185"/>
        <v/>
      </c>
      <c r="AZ632" s="72" t="str">
        <f t="shared" si="2185"/>
        <v/>
      </c>
      <c r="BA632" s="72" t="str">
        <f t="shared" si="2185"/>
        <v/>
      </c>
      <c r="BB632" s="72" t="str">
        <f t="shared" si="2185"/>
        <v/>
      </c>
      <c r="BC632" s="72" t="str">
        <f t="shared" si="2185"/>
        <v/>
      </c>
      <c r="BD632" s="72" t="str">
        <f t="shared" si="2185"/>
        <v/>
      </c>
      <c r="BE632" s="72" t="str">
        <f t="shared" si="2185"/>
        <v/>
      </c>
      <c r="BF632" s="72" t="str">
        <f t="shared" si="2185"/>
        <v/>
      </c>
      <c r="BG632" s="72" t="str">
        <f t="shared" si="2185"/>
        <v/>
      </c>
      <c r="BH632" s="72" t="str">
        <f t="shared" si="2185"/>
        <v/>
      </c>
      <c r="BI632" s="72" t="str">
        <f t="shared" si="2185"/>
        <v/>
      </c>
      <c r="BJ632" s="72" t="str">
        <f t="shared" si="2185"/>
        <v/>
      </c>
      <c r="BK632" s="72" t="str">
        <f t="shared" si="2185"/>
        <v/>
      </c>
      <c r="BL632" s="72" t="str">
        <f t="shared" si="2185"/>
        <v/>
      </c>
      <c r="BM632" s="72" t="str">
        <f t="shared" si="2185"/>
        <v/>
      </c>
      <c r="BN632" s="72" t="str">
        <f t="shared" si="2185"/>
        <v/>
      </c>
      <c r="BO632" s="72" t="str">
        <f t="shared" si="2185"/>
        <v/>
      </c>
      <c r="BP632" s="72" t="str">
        <f t="shared" si="2185"/>
        <v/>
      </c>
      <c r="BQ632" s="72" t="str">
        <f t="shared" si="2185"/>
        <v/>
      </c>
      <c r="BR632" s="72" t="str">
        <f t="shared" si="2185"/>
        <v/>
      </c>
      <c r="BS632" s="72" t="str">
        <f t="shared" si="2185"/>
        <v/>
      </c>
      <c r="BT632" s="72" t="str">
        <f t="shared" si="2185"/>
        <v/>
      </c>
      <c r="BU632" s="72" t="str">
        <f t="shared" si="2185"/>
        <v/>
      </c>
      <c r="BV632" s="72" t="str">
        <f t="shared" si="2185"/>
        <v/>
      </c>
      <c r="BW632" s="72" t="str">
        <f t="shared" ref="BW632:DB632" si="2186">IF(BW$542&lt;&gt;"",$F100,"")</f>
        <v/>
      </c>
      <c r="BX632" s="72" t="str">
        <f t="shared" si="2186"/>
        <v/>
      </c>
      <c r="BY632" s="72" t="str">
        <f t="shared" si="2186"/>
        <v/>
      </c>
      <c r="BZ632" s="72" t="str">
        <f t="shared" si="2186"/>
        <v/>
      </c>
      <c r="CA632" s="72" t="str">
        <f t="shared" si="2186"/>
        <v/>
      </c>
      <c r="CB632" s="72" t="str">
        <f t="shared" si="2186"/>
        <v/>
      </c>
      <c r="CC632" s="72" t="str">
        <f t="shared" si="2186"/>
        <v/>
      </c>
      <c r="CD632" s="72" t="str">
        <f t="shared" si="2186"/>
        <v/>
      </c>
      <c r="CE632" s="72" t="str">
        <f t="shared" si="2186"/>
        <v/>
      </c>
      <c r="CF632" s="72" t="str">
        <f t="shared" si="2186"/>
        <v/>
      </c>
      <c r="CG632" s="72" t="str">
        <f t="shared" si="2186"/>
        <v/>
      </c>
      <c r="CH632" s="72" t="str">
        <f t="shared" si="2186"/>
        <v/>
      </c>
      <c r="CI632" s="72" t="str">
        <f t="shared" si="2186"/>
        <v/>
      </c>
      <c r="CJ632" s="72" t="str">
        <f t="shared" si="2186"/>
        <v/>
      </c>
      <c r="CK632" s="72" t="str">
        <f t="shared" si="2186"/>
        <v/>
      </c>
      <c r="CL632" s="72" t="str">
        <f t="shared" si="2186"/>
        <v/>
      </c>
      <c r="CM632" s="72" t="str">
        <f t="shared" si="2186"/>
        <v/>
      </c>
      <c r="CN632" s="72" t="str">
        <f t="shared" si="2186"/>
        <v/>
      </c>
      <c r="CO632" s="72" t="str">
        <f t="shared" si="2186"/>
        <v/>
      </c>
      <c r="CP632" s="72" t="str">
        <f t="shared" si="2186"/>
        <v/>
      </c>
      <c r="CQ632" s="72" t="str">
        <f t="shared" si="2186"/>
        <v/>
      </c>
      <c r="CR632" s="72" t="str">
        <f t="shared" si="2186"/>
        <v/>
      </c>
      <c r="CS632" s="72" t="str">
        <f t="shared" si="2186"/>
        <v/>
      </c>
      <c r="CT632" s="72" t="str">
        <f t="shared" si="2186"/>
        <v/>
      </c>
      <c r="CU632" s="72" t="str">
        <f t="shared" si="2186"/>
        <v/>
      </c>
      <c r="CV632" s="72" t="str">
        <f t="shared" si="2186"/>
        <v/>
      </c>
      <c r="CW632" s="72" t="str">
        <f t="shared" si="2186"/>
        <v/>
      </c>
      <c r="CX632" s="72" t="str">
        <f t="shared" si="2186"/>
        <v/>
      </c>
      <c r="CY632" s="72" t="str">
        <f t="shared" si="2186"/>
        <v/>
      </c>
      <c r="CZ632" s="72" t="str">
        <f t="shared" si="2186"/>
        <v/>
      </c>
      <c r="DA632" s="72" t="str">
        <f t="shared" si="2186"/>
        <v/>
      </c>
      <c r="DB632" s="72" t="str">
        <f t="shared" si="2186"/>
        <v/>
      </c>
      <c r="DC632" s="72" t="str">
        <f t="shared" ref="DC632:DV632" si="2187">IF(DC$542&lt;&gt;"",$F100,"")</f>
        <v/>
      </c>
      <c r="DD632" s="72" t="str">
        <f t="shared" si="2187"/>
        <v/>
      </c>
      <c r="DE632" s="72" t="str">
        <f t="shared" si="2187"/>
        <v/>
      </c>
      <c r="DF632" s="72" t="str">
        <f t="shared" si="2187"/>
        <v/>
      </c>
      <c r="DG632" s="72" t="str">
        <f t="shared" si="2187"/>
        <v/>
      </c>
      <c r="DH632" s="72" t="str">
        <f t="shared" si="2187"/>
        <v/>
      </c>
      <c r="DI632" s="72" t="str">
        <f t="shared" si="2187"/>
        <v/>
      </c>
      <c r="DJ632" s="72" t="str">
        <f t="shared" si="2187"/>
        <v/>
      </c>
      <c r="DK632" s="72" t="str">
        <f t="shared" si="2187"/>
        <v/>
      </c>
      <c r="DL632" s="72" t="str">
        <f t="shared" si="2187"/>
        <v/>
      </c>
      <c r="DM632" s="72" t="str">
        <f t="shared" si="2187"/>
        <v/>
      </c>
      <c r="DN632" s="72" t="str">
        <f t="shared" si="2187"/>
        <v/>
      </c>
      <c r="DO632" s="72" t="str">
        <f t="shared" si="2187"/>
        <v/>
      </c>
      <c r="DP632" s="72" t="str">
        <f t="shared" si="2187"/>
        <v/>
      </c>
      <c r="DQ632" s="72" t="str">
        <f t="shared" si="2187"/>
        <v/>
      </c>
      <c r="DR632" s="72" t="str">
        <f t="shared" si="2187"/>
        <v/>
      </c>
      <c r="DS632" s="72" t="str">
        <f t="shared" si="2187"/>
        <v/>
      </c>
      <c r="DT632" s="72" t="str">
        <f t="shared" si="2187"/>
        <v/>
      </c>
      <c r="DU632" s="72" t="str">
        <f t="shared" si="2187"/>
        <v/>
      </c>
      <c r="DV632" s="72" t="str">
        <f t="shared" si="2187"/>
        <v/>
      </c>
      <c r="DZ632" t="s">
        <v>1895</v>
      </c>
      <c r="EA632" t="s">
        <v>7423</v>
      </c>
      <c r="EB632" t="s">
        <v>11154</v>
      </c>
      <c r="EC632" t="s">
        <v>12816</v>
      </c>
    </row>
    <row r="633" spans="10:133" x14ac:dyDescent="0.25">
      <c r="J633" s="72" t="str">
        <f>IF(PEDIDO!C126&lt;&gt;"",PEDIDO!B126,"")</f>
        <v/>
      </c>
      <c r="K633" s="72" t="str">
        <f t="shared" ref="K633:AP633" si="2188">IF(K$542&lt;&gt;"",$F101,"")</f>
        <v/>
      </c>
      <c r="L633" s="72" t="str">
        <f t="shared" si="2188"/>
        <v/>
      </c>
      <c r="M633" s="72" t="str">
        <f t="shared" si="2188"/>
        <v/>
      </c>
      <c r="N633" s="72" t="str">
        <f t="shared" si="2188"/>
        <v/>
      </c>
      <c r="O633" s="72" t="str">
        <f t="shared" si="2188"/>
        <v/>
      </c>
      <c r="P633" s="72" t="str">
        <f t="shared" si="2188"/>
        <v/>
      </c>
      <c r="Q633" s="72" t="str">
        <f t="shared" si="2188"/>
        <v/>
      </c>
      <c r="R633" s="72" t="str">
        <f t="shared" si="2188"/>
        <v/>
      </c>
      <c r="S633" s="72" t="str">
        <f t="shared" si="2188"/>
        <v/>
      </c>
      <c r="T633" s="72" t="str">
        <f t="shared" si="2188"/>
        <v/>
      </c>
      <c r="U633" s="72" t="str">
        <f t="shared" si="2188"/>
        <v/>
      </c>
      <c r="V633" s="72" t="str">
        <f t="shared" si="2188"/>
        <v/>
      </c>
      <c r="W633" s="72" t="str">
        <f t="shared" si="2188"/>
        <v/>
      </c>
      <c r="X633" s="72" t="str">
        <f t="shared" si="2188"/>
        <v/>
      </c>
      <c r="Y633" s="72" t="str">
        <f t="shared" si="2188"/>
        <v/>
      </c>
      <c r="Z633" s="72" t="str">
        <f t="shared" si="2188"/>
        <v/>
      </c>
      <c r="AA633" s="72" t="str">
        <f t="shared" si="2188"/>
        <v/>
      </c>
      <c r="AB633" s="72" t="str">
        <f t="shared" si="2188"/>
        <v/>
      </c>
      <c r="AC633" s="72" t="str">
        <f t="shared" si="2188"/>
        <v/>
      </c>
      <c r="AD633" s="72" t="str">
        <f t="shared" si="2188"/>
        <v/>
      </c>
      <c r="AE633" s="72" t="str">
        <f t="shared" si="2188"/>
        <v/>
      </c>
      <c r="AF633" s="72" t="str">
        <f t="shared" si="2188"/>
        <v/>
      </c>
      <c r="AG633" s="72" t="str">
        <f t="shared" si="2188"/>
        <v/>
      </c>
      <c r="AH633" s="72" t="str">
        <f t="shared" si="2188"/>
        <v/>
      </c>
      <c r="AI633" s="72" t="str">
        <f t="shared" si="2188"/>
        <v/>
      </c>
      <c r="AJ633" s="72" t="str">
        <f t="shared" si="2188"/>
        <v/>
      </c>
      <c r="AK633" s="72" t="str">
        <f t="shared" si="2188"/>
        <v/>
      </c>
      <c r="AL633" s="72" t="str">
        <f t="shared" si="2188"/>
        <v/>
      </c>
      <c r="AM633" s="72" t="str">
        <f t="shared" si="2188"/>
        <v/>
      </c>
      <c r="AN633" s="72" t="str">
        <f t="shared" si="2188"/>
        <v/>
      </c>
      <c r="AO633" s="72" t="str">
        <f t="shared" si="2188"/>
        <v/>
      </c>
      <c r="AP633" s="72" t="str">
        <f t="shared" si="2188"/>
        <v/>
      </c>
      <c r="AQ633" s="72" t="str">
        <f t="shared" ref="AQ633:BV633" si="2189">IF(AQ$542&lt;&gt;"",$F101,"")</f>
        <v/>
      </c>
      <c r="AR633" s="72" t="str">
        <f t="shared" si="2189"/>
        <v/>
      </c>
      <c r="AS633" s="72" t="str">
        <f t="shared" si="2189"/>
        <v/>
      </c>
      <c r="AT633" s="72" t="str">
        <f t="shared" si="2189"/>
        <v/>
      </c>
      <c r="AU633" s="72" t="str">
        <f t="shared" si="2189"/>
        <v/>
      </c>
      <c r="AV633" s="72" t="str">
        <f t="shared" si="2189"/>
        <v/>
      </c>
      <c r="AW633" s="72" t="str">
        <f t="shared" si="2189"/>
        <v/>
      </c>
      <c r="AX633" s="72" t="str">
        <f t="shared" si="2189"/>
        <v/>
      </c>
      <c r="AY633" s="72" t="str">
        <f t="shared" si="2189"/>
        <v/>
      </c>
      <c r="AZ633" s="72" t="str">
        <f t="shared" si="2189"/>
        <v/>
      </c>
      <c r="BA633" s="72" t="str">
        <f t="shared" si="2189"/>
        <v/>
      </c>
      <c r="BB633" s="72" t="str">
        <f t="shared" si="2189"/>
        <v/>
      </c>
      <c r="BC633" s="72" t="str">
        <f t="shared" si="2189"/>
        <v/>
      </c>
      <c r="BD633" s="72" t="str">
        <f t="shared" si="2189"/>
        <v/>
      </c>
      <c r="BE633" s="72" t="str">
        <f t="shared" si="2189"/>
        <v/>
      </c>
      <c r="BF633" s="72" t="str">
        <f t="shared" si="2189"/>
        <v/>
      </c>
      <c r="BG633" s="72" t="str">
        <f t="shared" si="2189"/>
        <v/>
      </c>
      <c r="BH633" s="72" t="str">
        <f t="shared" si="2189"/>
        <v/>
      </c>
      <c r="BI633" s="72" t="str">
        <f t="shared" si="2189"/>
        <v/>
      </c>
      <c r="BJ633" s="72" t="str">
        <f t="shared" si="2189"/>
        <v/>
      </c>
      <c r="BK633" s="72" t="str">
        <f t="shared" si="2189"/>
        <v/>
      </c>
      <c r="BL633" s="72" t="str">
        <f t="shared" si="2189"/>
        <v/>
      </c>
      <c r="BM633" s="72" t="str">
        <f t="shared" si="2189"/>
        <v/>
      </c>
      <c r="BN633" s="72" t="str">
        <f t="shared" si="2189"/>
        <v/>
      </c>
      <c r="BO633" s="72" t="str">
        <f t="shared" si="2189"/>
        <v/>
      </c>
      <c r="BP633" s="72" t="str">
        <f t="shared" si="2189"/>
        <v/>
      </c>
      <c r="BQ633" s="72" t="str">
        <f t="shared" si="2189"/>
        <v/>
      </c>
      <c r="BR633" s="72" t="str">
        <f t="shared" si="2189"/>
        <v/>
      </c>
      <c r="BS633" s="72" t="str">
        <f t="shared" si="2189"/>
        <v/>
      </c>
      <c r="BT633" s="72" t="str">
        <f t="shared" si="2189"/>
        <v/>
      </c>
      <c r="BU633" s="72" t="str">
        <f t="shared" si="2189"/>
        <v/>
      </c>
      <c r="BV633" s="72" t="str">
        <f t="shared" si="2189"/>
        <v/>
      </c>
      <c r="BW633" s="72" t="str">
        <f t="shared" ref="BW633:DB633" si="2190">IF(BW$542&lt;&gt;"",$F101,"")</f>
        <v/>
      </c>
      <c r="BX633" s="72" t="str">
        <f t="shared" si="2190"/>
        <v/>
      </c>
      <c r="BY633" s="72" t="str">
        <f t="shared" si="2190"/>
        <v/>
      </c>
      <c r="BZ633" s="72" t="str">
        <f t="shared" si="2190"/>
        <v/>
      </c>
      <c r="CA633" s="72" t="str">
        <f t="shared" si="2190"/>
        <v/>
      </c>
      <c r="CB633" s="72" t="str">
        <f t="shared" si="2190"/>
        <v/>
      </c>
      <c r="CC633" s="72" t="str">
        <f t="shared" si="2190"/>
        <v/>
      </c>
      <c r="CD633" s="72" t="str">
        <f t="shared" si="2190"/>
        <v/>
      </c>
      <c r="CE633" s="72" t="str">
        <f t="shared" si="2190"/>
        <v/>
      </c>
      <c r="CF633" s="72" t="str">
        <f t="shared" si="2190"/>
        <v/>
      </c>
      <c r="CG633" s="72" t="str">
        <f t="shared" si="2190"/>
        <v/>
      </c>
      <c r="CH633" s="72" t="str">
        <f t="shared" si="2190"/>
        <v/>
      </c>
      <c r="CI633" s="72" t="str">
        <f t="shared" si="2190"/>
        <v/>
      </c>
      <c r="CJ633" s="72" t="str">
        <f t="shared" si="2190"/>
        <v/>
      </c>
      <c r="CK633" s="72" t="str">
        <f t="shared" si="2190"/>
        <v/>
      </c>
      <c r="CL633" s="72" t="str">
        <f t="shared" si="2190"/>
        <v/>
      </c>
      <c r="CM633" s="72" t="str">
        <f t="shared" si="2190"/>
        <v/>
      </c>
      <c r="CN633" s="72" t="str">
        <f t="shared" si="2190"/>
        <v/>
      </c>
      <c r="CO633" s="72" t="str">
        <f t="shared" si="2190"/>
        <v/>
      </c>
      <c r="CP633" s="72" t="str">
        <f t="shared" si="2190"/>
        <v/>
      </c>
      <c r="CQ633" s="72" t="str">
        <f t="shared" si="2190"/>
        <v/>
      </c>
      <c r="CR633" s="72" t="str">
        <f t="shared" si="2190"/>
        <v/>
      </c>
      <c r="CS633" s="72" t="str">
        <f t="shared" si="2190"/>
        <v/>
      </c>
      <c r="CT633" s="72" t="str">
        <f t="shared" si="2190"/>
        <v/>
      </c>
      <c r="CU633" s="72" t="str">
        <f t="shared" si="2190"/>
        <v/>
      </c>
      <c r="CV633" s="72" t="str">
        <f t="shared" si="2190"/>
        <v/>
      </c>
      <c r="CW633" s="72" t="str">
        <f t="shared" si="2190"/>
        <v/>
      </c>
      <c r="CX633" s="72" t="str">
        <f t="shared" si="2190"/>
        <v/>
      </c>
      <c r="CY633" s="72" t="str">
        <f t="shared" si="2190"/>
        <v/>
      </c>
      <c r="CZ633" s="72" t="str">
        <f t="shared" si="2190"/>
        <v/>
      </c>
      <c r="DA633" s="72" t="str">
        <f t="shared" si="2190"/>
        <v/>
      </c>
      <c r="DB633" s="72" t="str">
        <f t="shared" si="2190"/>
        <v/>
      </c>
      <c r="DC633" s="72" t="str">
        <f t="shared" ref="DC633:DV633" si="2191">IF(DC$542&lt;&gt;"",$F101,"")</f>
        <v/>
      </c>
      <c r="DD633" s="72" t="str">
        <f t="shared" si="2191"/>
        <v/>
      </c>
      <c r="DE633" s="72" t="str">
        <f t="shared" si="2191"/>
        <v/>
      </c>
      <c r="DF633" s="72" t="str">
        <f t="shared" si="2191"/>
        <v/>
      </c>
      <c r="DG633" s="72" t="str">
        <f t="shared" si="2191"/>
        <v/>
      </c>
      <c r="DH633" s="72" t="str">
        <f t="shared" si="2191"/>
        <v/>
      </c>
      <c r="DI633" s="72" t="str">
        <f t="shared" si="2191"/>
        <v/>
      </c>
      <c r="DJ633" s="72" t="str">
        <f t="shared" si="2191"/>
        <v/>
      </c>
      <c r="DK633" s="72" t="str">
        <f t="shared" si="2191"/>
        <v/>
      </c>
      <c r="DL633" s="72" t="str">
        <f t="shared" si="2191"/>
        <v/>
      </c>
      <c r="DM633" s="72" t="str">
        <f t="shared" si="2191"/>
        <v/>
      </c>
      <c r="DN633" s="72" t="str">
        <f t="shared" si="2191"/>
        <v/>
      </c>
      <c r="DO633" s="72" t="str">
        <f t="shared" si="2191"/>
        <v/>
      </c>
      <c r="DP633" s="72" t="str">
        <f t="shared" si="2191"/>
        <v/>
      </c>
      <c r="DQ633" s="72" t="str">
        <f t="shared" si="2191"/>
        <v/>
      </c>
      <c r="DR633" s="72" t="str">
        <f t="shared" si="2191"/>
        <v/>
      </c>
      <c r="DS633" s="72" t="str">
        <f t="shared" si="2191"/>
        <v/>
      </c>
      <c r="DT633" s="72" t="str">
        <f t="shared" si="2191"/>
        <v/>
      </c>
      <c r="DU633" s="72" t="str">
        <f t="shared" si="2191"/>
        <v/>
      </c>
      <c r="DV633" s="72" t="str">
        <f t="shared" si="2191"/>
        <v/>
      </c>
      <c r="DZ633" t="s">
        <v>1896</v>
      </c>
      <c r="EA633" t="s">
        <v>7424</v>
      </c>
      <c r="EB633" t="s">
        <v>11155</v>
      </c>
      <c r="EC633" t="s">
        <v>12817</v>
      </c>
    </row>
    <row r="634" spans="10:133" x14ac:dyDescent="0.25">
      <c r="J634" s="72" t="str">
        <f>IF(PEDIDO!C127&lt;&gt;"",PEDIDO!B127,"")</f>
        <v/>
      </c>
      <c r="K634" s="72" t="str">
        <f t="shared" ref="K634:AP634" si="2192">IF(K$542&lt;&gt;"",$F102,"")</f>
        <v/>
      </c>
      <c r="L634" s="72" t="str">
        <f t="shared" si="2192"/>
        <v/>
      </c>
      <c r="M634" s="72" t="str">
        <f t="shared" si="2192"/>
        <v/>
      </c>
      <c r="N634" s="72" t="str">
        <f t="shared" si="2192"/>
        <v/>
      </c>
      <c r="O634" s="72" t="str">
        <f t="shared" si="2192"/>
        <v/>
      </c>
      <c r="P634" s="72" t="str">
        <f t="shared" si="2192"/>
        <v/>
      </c>
      <c r="Q634" s="72" t="str">
        <f t="shared" si="2192"/>
        <v/>
      </c>
      <c r="R634" s="72" t="str">
        <f t="shared" si="2192"/>
        <v/>
      </c>
      <c r="S634" s="72" t="str">
        <f t="shared" si="2192"/>
        <v/>
      </c>
      <c r="T634" s="72" t="str">
        <f t="shared" si="2192"/>
        <v/>
      </c>
      <c r="U634" s="72" t="str">
        <f t="shared" si="2192"/>
        <v/>
      </c>
      <c r="V634" s="72" t="str">
        <f t="shared" si="2192"/>
        <v/>
      </c>
      <c r="W634" s="72" t="str">
        <f t="shared" si="2192"/>
        <v/>
      </c>
      <c r="X634" s="72" t="str">
        <f t="shared" si="2192"/>
        <v/>
      </c>
      <c r="Y634" s="72" t="str">
        <f t="shared" si="2192"/>
        <v/>
      </c>
      <c r="Z634" s="72" t="str">
        <f t="shared" si="2192"/>
        <v/>
      </c>
      <c r="AA634" s="72" t="str">
        <f t="shared" si="2192"/>
        <v/>
      </c>
      <c r="AB634" s="72" t="str">
        <f t="shared" si="2192"/>
        <v/>
      </c>
      <c r="AC634" s="72" t="str">
        <f t="shared" si="2192"/>
        <v/>
      </c>
      <c r="AD634" s="72" t="str">
        <f t="shared" si="2192"/>
        <v/>
      </c>
      <c r="AE634" s="72" t="str">
        <f t="shared" si="2192"/>
        <v/>
      </c>
      <c r="AF634" s="72" t="str">
        <f t="shared" si="2192"/>
        <v/>
      </c>
      <c r="AG634" s="72" t="str">
        <f t="shared" si="2192"/>
        <v/>
      </c>
      <c r="AH634" s="72" t="str">
        <f t="shared" si="2192"/>
        <v/>
      </c>
      <c r="AI634" s="72" t="str">
        <f t="shared" si="2192"/>
        <v/>
      </c>
      <c r="AJ634" s="72" t="str">
        <f t="shared" si="2192"/>
        <v/>
      </c>
      <c r="AK634" s="72" t="str">
        <f t="shared" si="2192"/>
        <v/>
      </c>
      <c r="AL634" s="72" t="str">
        <f t="shared" si="2192"/>
        <v/>
      </c>
      <c r="AM634" s="72" t="str">
        <f t="shared" si="2192"/>
        <v/>
      </c>
      <c r="AN634" s="72" t="str">
        <f t="shared" si="2192"/>
        <v/>
      </c>
      <c r="AO634" s="72" t="str">
        <f t="shared" si="2192"/>
        <v/>
      </c>
      <c r="AP634" s="72" t="str">
        <f t="shared" si="2192"/>
        <v/>
      </c>
      <c r="AQ634" s="72" t="str">
        <f t="shared" ref="AQ634:BV634" si="2193">IF(AQ$542&lt;&gt;"",$F102,"")</f>
        <v/>
      </c>
      <c r="AR634" s="72" t="str">
        <f t="shared" si="2193"/>
        <v/>
      </c>
      <c r="AS634" s="72" t="str">
        <f t="shared" si="2193"/>
        <v/>
      </c>
      <c r="AT634" s="72" t="str">
        <f t="shared" si="2193"/>
        <v/>
      </c>
      <c r="AU634" s="72" t="str">
        <f t="shared" si="2193"/>
        <v/>
      </c>
      <c r="AV634" s="72" t="str">
        <f t="shared" si="2193"/>
        <v/>
      </c>
      <c r="AW634" s="72" t="str">
        <f t="shared" si="2193"/>
        <v/>
      </c>
      <c r="AX634" s="72" t="str">
        <f t="shared" si="2193"/>
        <v/>
      </c>
      <c r="AY634" s="72" t="str">
        <f t="shared" si="2193"/>
        <v/>
      </c>
      <c r="AZ634" s="72" t="str">
        <f t="shared" si="2193"/>
        <v/>
      </c>
      <c r="BA634" s="72" t="str">
        <f t="shared" si="2193"/>
        <v/>
      </c>
      <c r="BB634" s="72" t="str">
        <f t="shared" si="2193"/>
        <v/>
      </c>
      <c r="BC634" s="72" t="str">
        <f t="shared" si="2193"/>
        <v/>
      </c>
      <c r="BD634" s="72" t="str">
        <f t="shared" si="2193"/>
        <v/>
      </c>
      <c r="BE634" s="72" t="str">
        <f t="shared" si="2193"/>
        <v/>
      </c>
      <c r="BF634" s="72" t="str">
        <f t="shared" si="2193"/>
        <v/>
      </c>
      <c r="BG634" s="72" t="str">
        <f t="shared" si="2193"/>
        <v/>
      </c>
      <c r="BH634" s="72" t="str">
        <f t="shared" si="2193"/>
        <v/>
      </c>
      <c r="BI634" s="72" t="str">
        <f t="shared" si="2193"/>
        <v/>
      </c>
      <c r="BJ634" s="72" t="str">
        <f t="shared" si="2193"/>
        <v/>
      </c>
      <c r="BK634" s="72" t="str">
        <f t="shared" si="2193"/>
        <v/>
      </c>
      <c r="BL634" s="72" t="str">
        <f t="shared" si="2193"/>
        <v/>
      </c>
      <c r="BM634" s="72" t="str">
        <f t="shared" si="2193"/>
        <v/>
      </c>
      <c r="BN634" s="72" t="str">
        <f t="shared" si="2193"/>
        <v/>
      </c>
      <c r="BO634" s="72" t="str">
        <f t="shared" si="2193"/>
        <v/>
      </c>
      <c r="BP634" s="72" t="str">
        <f t="shared" si="2193"/>
        <v/>
      </c>
      <c r="BQ634" s="72" t="str">
        <f t="shared" si="2193"/>
        <v/>
      </c>
      <c r="BR634" s="72" t="str">
        <f t="shared" si="2193"/>
        <v/>
      </c>
      <c r="BS634" s="72" t="str">
        <f t="shared" si="2193"/>
        <v/>
      </c>
      <c r="BT634" s="72" t="str">
        <f t="shared" si="2193"/>
        <v/>
      </c>
      <c r="BU634" s="72" t="str">
        <f t="shared" si="2193"/>
        <v/>
      </c>
      <c r="BV634" s="72" t="str">
        <f t="shared" si="2193"/>
        <v/>
      </c>
      <c r="BW634" s="72" t="str">
        <f t="shared" ref="BW634:DB634" si="2194">IF(BW$542&lt;&gt;"",$F102,"")</f>
        <v/>
      </c>
      <c r="BX634" s="72" t="str">
        <f t="shared" si="2194"/>
        <v/>
      </c>
      <c r="BY634" s="72" t="str">
        <f t="shared" si="2194"/>
        <v/>
      </c>
      <c r="BZ634" s="72" t="str">
        <f t="shared" si="2194"/>
        <v/>
      </c>
      <c r="CA634" s="72" t="str">
        <f t="shared" si="2194"/>
        <v/>
      </c>
      <c r="CB634" s="72" t="str">
        <f t="shared" si="2194"/>
        <v/>
      </c>
      <c r="CC634" s="72" t="str">
        <f t="shared" si="2194"/>
        <v/>
      </c>
      <c r="CD634" s="72" t="str">
        <f t="shared" si="2194"/>
        <v/>
      </c>
      <c r="CE634" s="72" t="str">
        <f t="shared" si="2194"/>
        <v/>
      </c>
      <c r="CF634" s="72" t="str">
        <f t="shared" si="2194"/>
        <v/>
      </c>
      <c r="CG634" s="72" t="str">
        <f t="shared" si="2194"/>
        <v/>
      </c>
      <c r="CH634" s="72" t="str">
        <f t="shared" si="2194"/>
        <v/>
      </c>
      <c r="CI634" s="72" t="str">
        <f t="shared" si="2194"/>
        <v/>
      </c>
      <c r="CJ634" s="72" t="str">
        <f t="shared" si="2194"/>
        <v/>
      </c>
      <c r="CK634" s="72" t="str">
        <f t="shared" si="2194"/>
        <v/>
      </c>
      <c r="CL634" s="72" t="str">
        <f t="shared" si="2194"/>
        <v/>
      </c>
      <c r="CM634" s="72" t="str">
        <f t="shared" si="2194"/>
        <v/>
      </c>
      <c r="CN634" s="72" t="str">
        <f t="shared" si="2194"/>
        <v/>
      </c>
      <c r="CO634" s="72" t="str">
        <f t="shared" si="2194"/>
        <v/>
      </c>
      <c r="CP634" s="72" t="str">
        <f t="shared" si="2194"/>
        <v/>
      </c>
      <c r="CQ634" s="72" t="str">
        <f t="shared" si="2194"/>
        <v/>
      </c>
      <c r="CR634" s="72" t="str">
        <f t="shared" si="2194"/>
        <v/>
      </c>
      <c r="CS634" s="72" t="str">
        <f t="shared" si="2194"/>
        <v/>
      </c>
      <c r="CT634" s="72" t="str">
        <f t="shared" si="2194"/>
        <v/>
      </c>
      <c r="CU634" s="72" t="str">
        <f t="shared" si="2194"/>
        <v/>
      </c>
      <c r="CV634" s="72" t="str">
        <f t="shared" si="2194"/>
        <v/>
      </c>
      <c r="CW634" s="72" t="str">
        <f t="shared" si="2194"/>
        <v/>
      </c>
      <c r="CX634" s="72" t="str">
        <f t="shared" si="2194"/>
        <v/>
      </c>
      <c r="CY634" s="72" t="str">
        <f t="shared" si="2194"/>
        <v/>
      </c>
      <c r="CZ634" s="72" t="str">
        <f t="shared" si="2194"/>
        <v/>
      </c>
      <c r="DA634" s="72" t="str">
        <f t="shared" si="2194"/>
        <v/>
      </c>
      <c r="DB634" s="72" t="str">
        <f t="shared" si="2194"/>
        <v/>
      </c>
      <c r="DC634" s="72" t="str">
        <f t="shared" ref="DC634:DV634" si="2195">IF(DC$542&lt;&gt;"",$F102,"")</f>
        <v/>
      </c>
      <c r="DD634" s="72" t="str">
        <f t="shared" si="2195"/>
        <v/>
      </c>
      <c r="DE634" s="72" t="str">
        <f t="shared" si="2195"/>
        <v/>
      </c>
      <c r="DF634" s="72" t="str">
        <f t="shared" si="2195"/>
        <v/>
      </c>
      <c r="DG634" s="72" t="str">
        <f t="shared" si="2195"/>
        <v/>
      </c>
      <c r="DH634" s="72" t="str">
        <f t="shared" si="2195"/>
        <v/>
      </c>
      <c r="DI634" s="72" t="str">
        <f t="shared" si="2195"/>
        <v/>
      </c>
      <c r="DJ634" s="72" t="str">
        <f t="shared" si="2195"/>
        <v/>
      </c>
      <c r="DK634" s="72" t="str">
        <f t="shared" si="2195"/>
        <v/>
      </c>
      <c r="DL634" s="72" t="str">
        <f t="shared" si="2195"/>
        <v/>
      </c>
      <c r="DM634" s="72" t="str">
        <f t="shared" si="2195"/>
        <v/>
      </c>
      <c r="DN634" s="72" t="str">
        <f t="shared" si="2195"/>
        <v/>
      </c>
      <c r="DO634" s="72" t="str">
        <f t="shared" si="2195"/>
        <v/>
      </c>
      <c r="DP634" s="72" t="str">
        <f t="shared" si="2195"/>
        <v/>
      </c>
      <c r="DQ634" s="72" t="str">
        <f t="shared" si="2195"/>
        <v/>
      </c>
      <c r="DR634" s="72" t="str">
        <f t="shared" si="2195"/>
        <v/>
      </c>
      <c r="DS634" s="72" t="str">
        <f t="shared" si="2195"/>
        <v/>
      </c>
      <c r="DT634" s="72" t="str">
        <f t="shared" si="2195"/>
        <v/>
      </c>
      <c r="DU634" s="72" t="str">
        <f t="shared" si="2195"/>
        <v/>
      </c>
      <c r="DV634" s="72" t="str">
        <f t="shared" si="2195"/>
        <v/>
      </c>
      <c r="DZ634" t="s">
        <v>1869</v>
      </c>
      <c r="EA634" t="s">
        <v>7425</v>
      </c>
      <c r="EB634" t="s">
        <v>11156</v>
      </c>
      <c r="EC634" t="s">
        <v>12818</v>
      </c>
    </row>
    <row r="635" spans="10:133" x14ac:dyDescent="0.25">
      <c r="J635" s="72" t="str">
        <f>IF(PEDIDO!C128&lt;&gt;"",PEDIDO!B128,"")</f>
        <v/>
      </c>
      <c r="K635" s="72" t="str">
        <f t="shared" ref="K635:AP635" si="2196">IF(K$542&lt;&gt;"",$F103,"")</f>
        <v/>
      </c>
      <c r="L635" s="72" t="str">
        <f t="shared" si="2196"/>
        <v/>
      </c>
      <c r="M635" s="72" t="str">
        <f t="shared" si="2196"/>
        <v/>
      </c>
      <c r="N635" s="72" t="str">
        <f t="shared" si="2196"/>
        <v/>
      </c>
      <c r="O635" s="72" t="str">
        <f t="shared" si="2196"/>
        <v/>
      </c>
      <c r="P635" s="72" t="str">
        <f t="shared" si="2196"/>
        <v/>
      </c>
      <c r="Q635" s="72" t="str">
        <f t="shared" si="2196"/>
        <v/>
      </c>
      <c r="R635" s="72" t="str">
        <f t="shared" si="2196"/>
        <v/>
      </c>
      <c r="S635" s="72" t="str">
        <f t="shared" si="2196"/>
        <v/>
      </c>
      <c r="T635" s="72" t="str">
        <f t="shared" si="2196"/>
        <v/>
      </c>
      <c r="U635" s="72" t="str">
        <f t="shared" si="2196"/>
        <v/>
      </c>
      <c r="V635" s="72" t="str">
        <f t="shared" si="2196"/>
        <v/>
      </c>
      <c r="W635" s="72" t="str">
        <f t="shared" si="2196"/>
        <v/>
      </c>
      <c r="X635" s="72" t="str">
        <f t="shared" si="2196"/>
        <v/>
      </c>
      <c r="Y635" s="72" t="str">
        <f t="shared" si="2196"/>
        <v/>
      </c>
      <c r="Z635" s="72" t="str">
        <f t="shared" si="2196"/>
        <v/>
      </c>
      <c r="AA635" s="72" t="str">
        <f t="shared" si="2196"/>
        <v/>
      </c>
      <c r="AB635" s="72" t="str">
        <f t="shared" si="2196"/>
        <v/>
      </c>
      <c r="AC635" s="72" t="str">
        <f t="shared" si="2196"/>
        <v/>
      </c>
      <c r="AD635" s="72" t="str">
        <f t="shared" si="2196"/>
        <v/>
      </c>
      <c r="AE635" s="72" t="str">
        <f t="shared" si="2196"/>
        <v/>
      </c>
      <c r="AF635" s="72" t="str">
        <f t="shared" si="2196"/>
        <v/>
      </c>
      <c r="AG635" s="72" t="str">
        <f t="shared" si="2196"/>
        <v/>
      </c>
      <c r="AH635" s="72" t="str">
        <f t="shared" si="2196"/>
        <v/>
      </c>
      <c r="AI635" s="72" t="str">
        <f t="shared" si="2196"/>
        <v/>
      </c>
      <c r="AJ635" s="72" t="str">
        <f t="shared" si="2196"/>
        <v/>
      </c>
      <c r="AK635" s="72" t="str">
        <f t="shared" si="2196"/>
        <v/>
      </c>
      <c r="AL635" s="72" t="str">
        <f t="shared" si="2196"/>
        <v/>
      </c>
      <c r="AM635" s="72" t="str">
        <f t="shared" si="2196"/>
        <v/>
      </c>
      <c r="AN635" s="72" t="str">
        <f t="shared" si="2196"/>
        <v/>
      </c>
      <c r="AO635" s="72" t="str">
        <f t="shared" si="2196"/>
        <v/>
      </c>
      <c r="AP635" s="72" t="str">
        <f t="shared" si="2196"/>
        <v/>
      </c>
      <c r="AQ635" s="72" t="str">
        <f t="shared" ref="AQ635:BV635" si="2197">IF(AQ$542&lt;&gt;"",$F103,"")</f>
        <v/>
      </c>
      <c r="AR635" s="72" t="str">
        <f t="shared" si="2197"/>
        <v/>
      </c>
      <c r="AS635" s="72" t="str">
        <f t="shared" si="2197"/>
        <v/>
      </c>
      <c r="AT635" s="72" t="str">
        <f t="shared" si="2197"/>
        <v/>
      </c>
      <c r="AU635" s="72" t="str">
        <f t="shared" si="2197"/>
        <v/>
      </c>
      <c r="AV635" s="72" t="str">
        <f t="shared" si="2197"/>
        <v/>
      </c>
      <c r="AW635" s="72" t="str">
        <f t="shared" si="2197"/>
        <v/>
      </c>
      <c r="AX635" s="72" t="str">
        <f t="shared" si="2197"/>
        <v/>
      </c>
      <c r="AY635" s="72" t="str">
        <f t="shared" si="2197"/>
        <v/>
      </c>
      <c r="AZ635" s="72" t="str">
        <f t="shared" si="2197"/>
        <v/>
      </c>
      <c r="BA635" s="72" t="str">
        <f t="shared" si="2197"/>
        <v/>
      </c>
      <c r="BB635" s="72" t="str">
        <f t="shared" si="2197"/>
        <v/>
      </c>
      <c r="BC635" s="72" t="str">
        <f t="shared" si="2197"/>
        <v/>
      </c>
      <c r="BD635" s="72" t="str">
        <f t="shared" si="2197"/>
        <v/>
      </c>
      <c r="BE635" s="72" t="str">
        <f t="shared" si="2197"/>
        <v/>
      </c>
      <c r="BF635" s="72" t="str">
        <f t="shared" si="2197"/>
        <v/>
      </c>
      <c r="BG635" s="72" t="str">
        <f t="shared" si="2197"/>
        <v/>
      </c>
      <c r="BH635" s="72" t="str">
        <f t="shared" si="2197"/>
        <v/>
      </c>
      <c r="BI635" s="72" t="str">
        <f t="shared" si="2197"/>
        <v/>
      </c>
      <c r="BJ635" s="72" t="str">
        <f t="shared" si="2197"/>
        <v/>
      </c>
      <c r="BK635" s="72" t="str">
        <f t="shared" si="2197"/>
        <v/>
      </c>
      <c r="BL635" s="72" t="str">
        <f t="shared" si="2197"/>
        <v/>
      </c>
      <c r="BM635" s="72" t="str">
        <f t="shared" si="2197"/>
        <v/>
      </c>
      <c r="BN635" s="72" t="str">
        <f t="shared" si="2197"/>
        <v/>
      </c>
      <c r="BO635" s="72" t="str">
        <f t="shared" si="2197"/>
        <v/>
      </c>
      <c r="BP635" s="72" t="str">
        <f t="shared" si="2197"/>
        <v/>
      </c>
      <c r="BQ635" s="72" t="str">
        <f t="shared" si="2197"/>
        <v/>
      </c>
      <c r="BR635" s="72" t="str">
        <f t="shared" si="2197"/>
        <v/>
      </c>
      <c r="BS635" s="72" t="str">
        <f t="shared" si="2197"/>
        <v/>
      </c>
      <c r="BT635" s="72" t="str">
        <f t="shared" si="2197"/>
        <v/>
      </c>
      <c r="BU635" s="72" t="str">
        <f t="shared" si="2197"/>
        <v/>
      </c>
      <c r="BV635" s="72" t="str">
        <f t="shared" si="2197"/>
        <v/>
      </c>
      <c r="BW635" s="72" t="str">
        <f t="shared" ref="BW635:DB635" si="2198">IF(BW$542&lt;&gt;"",$F103,"")</f>
        <v/>
      </c>
      <c r="BX635" s="72" t="str">
        <f t="shared" si="2198"/>
        <v/>
      </c>
      <c r="BY635" s="72" t="str">
        <f t="shared" si="2198"/>
        <v/>
      </c>
      <c r="BZ635" s="72" t="str">
        <f t="shared" si="2198"/>
        <v/>
      </c>
      <c r="CA635" s="72" t="str">
        <f t="shared" si="2198"/>
        <v/>
      </c>
      <c r="CB635" s="72" t="str">
        <f t="shared" si="2198"/>
        <v/>
      </c>
      <c r="CC635" s="72" t="str">
        <f t="shared" si="2198"/>
        <v/>
      </c>
      <c r="CD635" s="72" t="str">
        <f t="shared" si="2198"/>
        <v/>
      </c>
      <c r="CE635" s="72" t="str">
        <f t="shared" si="2198"/>
        <v/>
      </c>
      <c r="CF635" s="72" t="str">
        <f t="shared" si="2198"/>
        <v/>
      </c>
      <c r="CG635" s="72" t="str">
        <f t="shared" si="2198"/>
        <v/>
      </c>
      <c r="CH635" s="72" t="str">
        <f t="shared" si="2198"/>
        <v/>
      </c>
      <c r="CI635" s="72" t="str">
        <f t="shared" si="2198"/>
        <v/>
      </c>
      <c r="CJ635" s="72" t="str">
        <f t="shared" si="2198"/>
        <v/>
      </c>
      <c r="CK635" s="72" t="str">
        <f t="shared" si="2198"/>
        <v/>
      </c>
      <c r="CL635" s="72" t="str">
        <f t="shared" si="2198"/>
        <v/>
      </c>
      <c r="CM635" s="72" t="str">
        <f t="shared" si="2198"/>
        <v/>
      </c>
      <c r="CN635" s="72" t="str">
        <f t="shared" si="2198"/>
        <v/>
      </c>
      <c r="CO635" s="72" t="str">
        <f t="shared" si="2198"/>
        <v/>
      </c>
      <c r="CP635" s="72" t="str">
        <f t="shared" si="2198"/>
        <v/>
      </c>
      <c r="CQ635" s="72" t="str">
        <f t="shared" si="2198"/>
        <v/>
      </c>
      <c r="CR635" s="72" t="str">
        <f t="shared" si="2198"/>
        <v/>
      </c>
      <c r="CS635" s="72" t="str">
        <f t="shared" si="2198"/>
        <v/>
      </c>
      <c r="CT635" s="72" t="str">
        <f t="shared" si="2198"/>
        <v/>
      </c>
      <c r="CU635" s="72" t="str">
        <f t="shared" si="2198"/>
        <v/>
      </c>
      <c r="CV635" s="72" t="str">
        <f t="shared" si="2198"/>
        <v/>
      </c>
      <c r="CW635" s="72" t="str">
        <f t="shared" si="2198"/>
        <v/>
      </c>
      <c r="CX635" s="72" t="str">
        <f t="shared" si="2198"/>
        <v/>
      </c>
      <c r="CY635" s="72" t="str">
        <f t="shared" si="2198"/>
        <v/>
      </c>
      <c r="CZ635" s="72" t="str">
        <f t="shared" si="2198"/>
        <v/>
      </c>
      <c r="DA635" s="72" t="str">
        <f t="shared" si="2198"/>
        <v/>
      </c>
      <c r="DB635" s="72" t="str">
        <f t="shared" si="2198"/>
        <v/>
      </c>
      <c r="DC635" s="72" t="str">
        <f t="shared" ref="DC635:DV635" si="2199">IF(DC$542&lt;&gt;"",$F103,"")</f>
        <v/>
      </c>
      <c r="DD635" s="72" t="str">
        <f t="shared" si="2199"/>
        <v/>
      </c>
      <c r="DE635" s="72" t="str">
        <f t="shared" si="2199"/>
        <v/>
      </c>
      <c r="DF635" s="72" t="str">
        <f t="shared" si="2199"/>
        <v/>
      </c>
      <c r="DG635" s="72" t="str">
        <f t="shared" si="2199"/>
        <v/>
      </c>
      <c r="DH635" s="72" t="str">
        <f t="shared" si="2199"/>
        <v/>
      </c>
      <c r="DI635" s="72" t="str">
        <f t="shared" si="2199"/>
        <v/>
      </c>
      <c r="DJ635" s="72" t="str">
        <f t="shared" si="2199"/>
        <v/>
      </c>
      <c r="DK635" s="72" t="str">
        <f t="shared" si="2199"/>
        <v/>
      </c>
      <c r="DL635" s="72" t="str">
        <f t="shared" si="2199"/>
        <v/>
      </c>
      <c r="DM635" s="72" t="str">
        <f t="shared" si="2199"/>
        <v/>
      </c>
      <c r="DN635" s="72" t="str">
        <f t="shared" si="2199"/>
        <v/>
      </c>
      <c r="DO635" s="72" t="str">
        <f t="shared" si="2199"/>
        <v/>
      </c>
      <c r="DP635" s="72" t="str">
        <f t="shared" si="2199"/>
        <v/>
      </c>
      <c r="DQ635" s="72" t="str">
        <f t="shared" si="2199"/>
        <v/>
      </c>
      <c r="DR635" s="72" t="str">
        <f t="shared" si="2199"/>
        <v/>
      </c>
      <c r="DS635" s="72" t="str">
        <f t="shared" si="2199"/>
        <v/>
      </c>
      <c r="DT635" s="72" t="str">
        <f t="shared" si="2199"/>
        <v/>
      </c>
      <c r="DU635" s="72" t="str">
        <f t="shared" si="2199"/>
        <v/>
      </c>
      <c r="DV635" s="72" t="str">
        <f t="shared" si="2199"/>
        <v/>
      </c>
      <c r="DZ635" t="s">
        <v>1897</v>
      </c>
      <c r="EA635" t="s">
        <v>7426</v>
      </c>
      <c r="EB635" t="s">
        <v>11157</v>
      </c>
      <c r="EC635" t="s">
        <v>12819</v>
      </c>
    </row>
    <row r="636" spans="10:133" x14ac:dyDescent="0.25">
      <c r="J636" s="72" t="str">
        <f>IF(PEDIDO!C129&lt;&gt;"",PEDIDO!B129,"")</f>
        <v/>
      </c>
      <c r="K636" s="72" t="str">
        <f t="shared" ref="K636:AP636" si="2200">IF(K$542&lt;&gt;"",$F104,"")</f>
        <v/>
      </c>
      <c r="L636" s="72" t="str">
        <f t="shared" si="2200"/>
        <v/>
      </c>
      <c r="M636" s="72" t="str">
        <f t="shared" si="2200"/>
        <v/>
      </c>
      <c r="N636" s="72" t="str">
        <f t="shared" si="2200"/>
        <v/>
      </c>
      <c r="O636" s="72" t="str">
        <f t="shared" si="2200"/>
        <v/>
      </c>
      <c r="P636" s="72" t="str">
        <f t="shared" si="2200"/>
        <v/>
      </c>
      <c r="Q636" s="72" t="str">
        <f t="shared" si="2200"/>
        <v/>
      </c>
      <c r="R636" s="72" t="str">
        <f t="shared" si="2200"/>
        <v/>
      </c>
      <c r="S636" s="72" t="str">
        <f t="shared" si="2200"/>
        <v/>
      </c>
      <c r="T636" s="72" t="str">
        <f t="shared" si="2200"/>
        <v/>
      </c>
      <c r="U636" s="72" t="str">
        <f t="shared" si="2200"/>
        <v/>
      </c>
      <c r="V636" s="72" t="str">
        <f t="shared" si="2200"/>
        <v/>
      </c>
      <c r="W636" s="72" t="str">
        <f t="shared" si="2200"/>
        <v/>
      </c>
      <c r="X636" s="72" t="str">
        <f t="shared" si="2200"/>
        <v/>
      </c>
      <c r="Y636" s="72" t="str">
        <f t="shared" si="2200"/>
        <v/>
      </c>
      <c r="Z636" s="72" t="str">
        <f t="shared" si="2200"/>
        <v/>
      </c>
      <c r="AA636" s="72" t="str">
        <f t="shared" si="2200"/>
        <v/>
      </c>
      <c r="AB636" s="72" t="str">
        <f t="shared" si="2200"/>
        <v/>
      </c>
      <c r="AC636" s="72" t="str">
        <f t="shared" si="2200"/>
        <v/>
      </c>
      <c r="AD636" s="72" t="str">
        <f t="shared" si="2200"/>
        <v/>
      </c>
      <c r="AE636" s="72" t="str">
        <f t="shared" si="2200"/>
        <v/>
      </c>
      <c r="AF636" s="72" t="str">
        <f t="shared" si="2200"/>
        <v/>
      </c>
      <c r="AG636" s="72" t="str">
        <f t="shared" si="2200"/>
        <v/>
      </c>
      <c r="AH636" s="72" t="str">
        <f t="shared" si="2200"/>
        <v/>
      </c>
      <c r="AI636" s="72" t="str">
        <f t="shared" si="2200"/>
        <v/>
      </c>
      <c r="AJ636" s="72" t="str">
        <f t="shared" si="2200"/>
        <v/>
      </c>
      <c r="AK636" s="72" t="str">
        <f t="shared" si="2200"/>
        <v/>
      </c>
      <c r="AL636" s="72" t="str">
        <f t="shared" si="2200"/>
        <v/>
      </c>
      <c r="AM636" s="72" t="str">
        <f t="shared" si="2200"/>
        <v/>
      </c>
      <c r="AN636" s="72" t="str">
        <f t="shared" si="2200"/>
        <v/>
      </c>
      <c r="AO636" s="72" t="str">
        <f t="shared" si="2200"/>
        <v/>
      </c>
      <c r="AP636" s="72" t="str">
        <f t="shared" si="2200"/>
        <v/>
      </c>
      <c r="AQ636" s="72" t="str">
        <f t="shared" ref="AQ636:BV636" si="2201">IF(AQ$542&lt;&gt;"",$F104,"")</f>
        <v/>
      </c>
      <c r="AR636" s="72" t="str">
        <f t="shared" si="2201"/>
        <v/>
      </c>
      <c r="AS636" s="72" t="str">
        <f t="shared" si="2201"/>
        <v/>
      </c>
      <c r="AT636" s="72" t="str">
        <f t="shared" si="2201"/>
        <v/>
      </c>
      <c r="AU636" s="72" t="str">
        <f t="shared" si="2201"/>
        <v/>
      </c>
      <c r="AV636" s="72" t="str">
        <f t="shared" si="2201"/>
        <v/>
      </c>
      <c r="AW636" s="72" t="str">
        <f t="shared" si="2201"/>
        <v/>
      </c>
      <c r="AX636" s="72" t="str">
        <f t="shared" si="2201"/>
        <v/>
      </c>
      <c r="AY636" s="72" t="str">
        <f t="shared" si="2201"/>
        <v/>
      </c>
      <c r="AZ636" s="72" t="str">
        <f t="shared" si="2201"/>
        <v/>
      </c>
      <c r="BA636" s="72" t="str">
        <f t="shared" si="2201"/>
        <v/>
      </c>
      <c r="BB636" s="72" t="str">
        <f t="shared" si="2201"/>
        <v/>
      </c>
      <c r="BC636" s="72" t="str">
        <f t="shared" si="2201"/>
        <v/>
      </c>
      <c r="BD636" s="72" t="str">
        <f t="shared" si="2201"/>
        <v/>
      </c>
      <c r="BE636" s="72" t="str">
        <f t="shared" si="2201"/>
        <v/>
      </c>
      <c r="BF636" s="72" t="str">
        <f t="shared" si="2201"/>
        <v/>
      </c>
      <c r="BG636" s="72" t="str">
        <f t="shared" si="2201"/>
        <v/>
      </c>
      <c r="BH636" s="72" t="str">
        <f t="shared" si="2201"/>
        <v/>
      </c>
      <c r="BI636" s="72" t="str">
        <f t="shared" si="2201"/>
        <v/>
      </c>
      <c r="BJ636" s="72" t="str">
        <f t="shared" si="2201"/>
        <v/>
      </c>
      <c r="BK636" s="72" t="str">
        <f t="shared" si="2201"/>
        <v/>
      </c>
      <c r="BL636" s="72" t="str">
        <f t="shared" si="2201"/>
        <v/>
      </c>
      <c r="BM636" s="72" t="str">
        <f t="shared" si="2201"/>
        <v/>
      </c>
      <c r="BN636" s="72" t="str">
        <f t="shared" si="2201"/>
        <v/>
      </c>
      <c r="BO636" s="72" t="str">
        <f t="shared" si="2201"/>
        <v/>
      </c>
      <c r="BP636" s="72" t="str">
        <f t="shared" si="2201"/>
        <v/>
      </c>
      <c r="BQ636" s="72" t="str">
        <f t="shared" si="2201"/>
        <v/>
      </c>
      <c r="BR636" s="72" t="str">
        <f t="shared" si="2201"/>
        <v/>
      </c>
      <c r="BS636" s="72" t="str">
        <f t="shared" si="2201"/>
        <v/>
      </c>
      <c r="BT636" s="72" t="str">
        <f t="shared" si="2201"/>
        <v/>
      </c>
      <c r="BU636" s="72" t="str">
        <f t="shared" si="2201"/>
        <v/>
      </c>
      <c r="BV636" s="72" t="str">
        <f t="shared" si="2201"/>
        <v/>
      </c>
      <c r="BW636" s="72" t="str">
        <f t="shared" ref="BW636:DB636" si="2202">IF(BW$542&lt;&gt;"",$F104,"")</f>
        <v/>
      </c>
      <c r="BX636" s="72" t="str">
        <f t="shared" si="2202"/>
        <v/>
      </c>
      <c r="BY636" s="72" t="str">
        <f t="shared" si="2202"/>
        <v/>
      </c>
      <c r="BZ636" s="72" t="str">
        <f t="shared" si="2202"/>
        <v/>
      </c>
      <c r="CA636" s="72" t="str">
        <f t="shared" si="2202"/>
        <v/>
      </c>
      <c r="CB636" s="72" t="str">
        <f t="shared" si="2202"/>
        <v/>
      </c>
      <c r="CC636" s="72" t="str">
        <f t="shared" si="2202"/>
        <v/>
      </c>
      <c r="CD636" s="72" t="str">
        <f t="shared" si="2202"/>
        <v/>
      </c>
      <c r="CE636" s="72" t="str">
        <f t="shared" si="2202"/>
        <v/>
      </c>
      <c r="CF636" s="72" t="str">
        <f t="shared" si="2202"/>
        <v/>
      </c>
      <c r="CG636" s="72" t="str">
        <f t="shared" si="2202"/>
        <v/>
      </c>
      <c r="CH636" s="72" t="str">
        <f t="shared" si="2202"/>
        <v/>
      </c>
      <c r="CI636" s="72" t="str">
        <f t="shared" si="2202"/>
        <v/>
      </c>
      <c r="CJ636" s="72" t="str">
        <f t="shared" si="2202"/>
        <v/>
      </c>
      <c r="CK636" s="72" t="str">
        <f t="shared" si="2202"/>
        <v/>
      </c>
      <c r="CL636" s="72" t="str">
        <f t="shared" si="2202"/>
        <v/>
      </c>
      <c r="CM636" s="72" t="str">
        <f t="shared" si="2202"/>
        <v/>
      </c>
      <c r="CN636" s="72" t="str">
        <f t="shared" si="2202"/>
        <v/>
      </c>
      <c r="CO636" s="72" t="str">
        <f t="shared" si="2202"/>
        <v/>
      </c>
      <c r="CP636" s="72" t="str">
        <f t="shared" si="2202"/>
        <v/>
      </c>
      <c r="CQ636" s="72" t="str">
        <f t="shared" si="2202"/>
        <v/>
      </c>
      <c r="CR636" s="72" t="str">
        <f t="shared" si="2202"/>
        <v/>
      </c>
      <c r="CS636" s="72" t="str">
        <f t="shared" si="2202"/>
        <v/>
      </c>
      <c r="CT636" s="72" t="str">
        <f t="shared" si="2202"/>
        <v/>
      </c>
      <c r="CU636" s="72" t="str">
        <f t="shared" si="2202"/>
        <v/>
      </c>
      <c r="CV636" s="72" t="str">
        <f t="shared" si="2202"/>
        <v/>
      </c>
      <c r="CW636" s="72" t="str">
        <f t="shared" si="2202"/>
        <v/>
      </c>
      <c r="CX636" s="72" t="str">
        <f t="shared" si="2202"/>
        <v/>
      </c>
      <c r="CY636" s="72" t="str">
        <f t="shared" si="2202"/>
        <v/>
      </c>
      <c r="CZ636" s="72" t="str">
        <f t="shared" si="2202"/>
        <v/>
      </c>
      <c r="DA636" s="72" t="str">
        <f t="shared" si="2202"/>
        <v/>
      </c>
      <c r="DB636" s="72" t="str">
        <f t="shared" si="2202"/>
        <v/>
      </c>
      <c r="DC636" s="72" t="str">
        <f t="shared" ref="DC636:DV636" si="2203">IF(DC$542&lt;&gt;"",$F104,"")</f>
        <v/>
      </c>
      <c r="DD636" s="72" t="str">
        <f t="shared" si="2203"/>
        <v/>
      </c>
      <c r="DE636" s="72" t="str">
        <f t="shared" si="2203"/>
        <v/>
      </c>
      <c r="DF636" s="72" t="str">
        <f t="shared" si="2203"/>
        <v/>
      </c>
      <c r="DG636" s="72" t="str">
        <f t="shared" si="2203"/>
        <v/>
      </c>
      <c r="DH636" s="72" t="str">
        <f t="shared" si="2203"/>
        <v/>
      </c>
      <c r="DI636" s="72" t="str">
        <f t="shared" si="2203"/>
        <v/>
      </c>
      <c r="DJ636" s="72" t="str">
        <f t="shared" si="2203"/>
        <v/>
      </c>
      <c r="DK636" s="72" t="str">
        <f t="shared" si="2203"/>
        <v/>
      </c>
      <c r="DL636" s="72" t="str">
        <f t="shared" si="2203"/>
        <v/>
      </c>
      <c r="DM636" s="72" t="str">
        <f t="shared" si="2203"/>
        <v/>
      </c>
      <c r="DN636" s="72" t="str">
        <f t="shared" si="2203"/>
        <v/>
      </c>
      <c r="DO636" s="72" t="str">
        <f t="shared" si="2203"/>
        <v/>
      </c>
      <c r="DP636" s="72" t="str">
        <f t="shared" si="2203"/>
        <v/>
      </c>
      <c r="DQ636" s="72" t="str">
        <f t="shared" si="2203"/>
        <v/>
      </c>
      <c r="DR636" s="72" t="str">
        <f t="shared" si="2203"/>
        <v/>
      </c>
      <c r="DS636" s="72" t="str">
        <f t="shared" si="2203"/>
        <v/>
      </c>
      <c r="DT636" s="72" t="str">
        <f t="shared" si="2203"/>
        <v/>
      </c>
      <c r="DU636" s="72" t="str">
        <f t="shared" si="2203"/>
        <v/>
      </c>
      <c r="DV636" s="72" t="str">
        <f t="shared" si="2203"/>
        <v/>
      </c>
      <c r="DZ636" t="s">
        <v>1898</v>
      </c>
      <c r="EA636" t="s">
        <v>7427</v>
      </c>
      <c r="EB636" t="s">
        <v>11158</v>
      </c>
      <c r="EC636" t="s">
        <v>12820</v>
      </c>
    </row>
    <row r="637" spans="10:133" x14ac:dyDescent="0.25">
      <c r="J637" s="72" t="str">
        <f>IF(PEDIDO!C130&lt;&gt;"",PEDIDO!B130,"")</f>
        <v/>
      </c>
      <c r="K637" s="72" t="str">
        <f t="shared" ref="K637:AP637" si="2204">IF(K$542&lt;&gt;"",$F105,"")</f>
        <v/>
      </c>
      <c r="L637" s="72" t="str">
        <f t="shared" si="2204"/>
        <v/>
      </c>
      <c r="M637" s="72" t="str">
        <f t="shared" si="2204"/>
        <v/>
      </c>
      <c r="N637" s="72" t="str">
        <f t="shared" si="2204"/>
        <v/>
      </c>
      <c r="O637" s="72" t="str">
        <f t="shared" si="2204"/>
        <v/>
      </c>
      <c r="P637" s="72" t="str">
        <f t="shared" si="2204"/>
        <v/>
      </c>
      <c r="Q637" s="72" t="str">
        <f t="shared" si="2204"/>
        <v/>
      </c>
      <c r="R637" s="72" t="str">
        <f t="shared" si="2204"/>
        <v/>
      </c>
      <c r="S637" s="72" t="str">
        <f t="shared" si="2204"/>
        <v/>
      </c>
      <c r="T637" s="72" t="str">
        <f t="shared" si="2204"/>
        <v/>
      </c>
      <c r="U637" s="72" t="str">
        <f t="shared" si="2204"/>
        <v/>
      </c>
      <c r="V637" s="72" t="str">
        <f t="shared" si="2204"/>
        <v/>
      </c>
      <c r="W637" s="72" t="str">
        <f t="shared" si="2204"/>
        <v/>
      </c>
      <c r="X637" s="72" t="str">
        <f t="shared" si="2204"/>
        <v/>
      </c>
      <c r="Y637" s="72" t="str">
        <f t="shared" si="2204"/>
        <v/>
      </c>
      <c r="Z637" s="72" t="str">
        <f t="shared" si="2204"/>
        <v/>
      </c>
      <c r="AA637" s="72" t="str">
        <f t="shared" si="2204"/>
        <v/>
      </c>
      <c r="AB637" s="72" t="str">
        <f t="shared" si="2204"/>
        <v/>
      </c>
      <c r="AC637" s="72" t="str">
        <f t="shared" si="2204"/>
        <v/>
      </c>
      <c r="AD637" s="72" t="str">
        <f t="shared" si="2204"/>
        <v/>
      </c>
      <c r="AE637" s="72" t="str">
        <f t="shared" si="2204"/>
        <v/>
      </c>
      <c r="AF637" s="72" t="str">
        <f t="shared" si="2204"/>
        <v/>
      </c>
      <c r="AG637" s="72" t="str">
        <f t="shared" si="2204"/>
        <v/>
      </c>
      <c r="AH637" s="72" t="str">
        <f t="shared" si="2204"/>
        <v/>
      </c>
      <c r="AI637" s="72" t="str">
        <f t="shared" si="2204"/>
        <v/>
      </c>
      <c r="AJ637" s="72" t="str">
        <f t="shared" si="2204"/>
        <v/>
      </c>
      <c r="AK637" s="72" t="str">
        <f t="shared" si="2204"/>
        <v/>
      </c>
      <c r="AL637" s="72" t="str">
        <f t="shared" si="2204"/>
        <v/>
      </c>
      <c r="AM637" s="72" t="str">
        <f t="shared" si="2204"/>
        <v/>
      </c>
      <c r="AN637" s="72" t="str">
        <f t="shared" si="2204"/>
        <v/>
      </c>
      <c r="AO637" s="72" t="str">
        <f t="shared" si="2204"/>
        <v/>
      </c>
      <c r="AP637" s="72" t="str">
        <f t="shared" si="2204"/>
        <v/>
      </c>
      <c r="AQ637" s="72" t="str">
        <f t="shared" ref="AQ637:BV637" si="2205">IF(AQ$542&lt;&gt;"",$F105,"")</f>
        <v/>
      </c>
      <c r="AR637" s="72" t="str">
        <f t="shared" si="2205"/>
        <v/>
      </c>
      <c r="AS637" s="72" t="str">
        <f t="shared" si="2205"/>
        <v/>
      </c>
      <c r="AT637" s="72" t="str">
        <f t="shared" si="2205"/>
        <v/>
      </c>
      <c r="AU637" s="72" t="str">
        <f t="shared" si="2205"/>
        <v/>
      </c>
      <c r="AV637" s="72" t="str">
        <f t="shared" si="2205"/>
        <v/>
      </c>
      <c r="AW637" s="72" t="str">
        <f t="shared" si="2205"/>
        <v/>
      </c>
      <c r="AX637" s="72" t="str">
        <f t="shared" si="2205"/>
        <v/>
      </c>
      <c r="AY637" s="72" t="str">
        <f t="shared" si="2205"/>
        <v/>
      </c>
      <c r="AZ637" s="72" t="str">
        <f t="shared" si="2205"/>
        <v/>
      </c>
      <c r="BA637" s="72" t="str">
        <f t="shared" si="2205"/>
        <v/>
      </c>
      <c r="BB637" s="72" t="str">
        <f t="shared" si="2205"/>
        <v/>
      </c>
      <c r="BC637" s="72" t="str">
        <f t="shared" si="2205"/>
        <v/>
      </c>
      <c r="BD637" s="72" t="str">
        <f t="shared" si="2205"/>
        <v/>
      </c>
      <c r="BE637" s="72" t="str">
        <f t="shared" si="2205"/>
        <v/>
      </c>
      <c r="BF637" s="72" t="str">
        <f t="shared" si="2205"/>
        <v/>
      </c>
      <c r="BG637" s="72" t="str">
        <f t="shared" si="2205"/>
        <v/>
      </c>
      <c r="BH637" s="72" t="str">
        <f t="shared" si="2205"/>
        <v/>
      </c>
      <c r="BI637" s="72" t="str">
        <f t="shared" si="2205"/>
        <v/>
      </c>
      <c r="BJ637" s="72" t="str">
        <f t="shared" si="2205"/>
        <v/>
      </c>
      <c r="BK637" s="72" t="str">
        <f t="shared" si="2205"/>
        <v/>
      </c>
      <c r="BL637" s="72" t="str">
        <f t="shared" si="2205"/>
        <v/>
      </c>
      <c r="BM637" s="72" t="str">
        <f t="shared" si="2205"/>
        <v/>
      </c>
      <c r="BN637" s="72" t="str">
        <f t="shared" si="2205"/>
        <v/>
      </c>
      <c r="BO637" s="72" t="str">
        <f t="shared" si="2205"/>
        <v/>
      </c>
      <c r="BP637" s="72" t="str">
        <f t="shared" si="2205"/>
        <v/>
      </c>
      <c r="BQ637" s="72" t="str">
        <f t="shared" si="2205"/>
        <v/>
      </c>
      <c r="BR637" s="72" t="str">
        <f t="shared" si="2205"/>
        <v/>
      </c>
      <c r="BS637" s="72" t="str">
        <f t="shared" si="2205"/>
        <v/>
      </c>
      <c r="BT637" s="72" t="str">
        <f t="shared" si="2205"/>
        <v/>
      </c>
      <c r="BU637" s="72" t="str">
        <f t="shared" si="2205"/>
        <v/>
      </c>
      <c r="BV637" s="72" t="str">
        <f t="shared" si="2205"/>
        <v/>
      </c>
      <c r="BW637" s="72" t="str">
        <f t="shared" ref="BW637:DB637" si="2206">IF(BW$542&lt;&gt;"",$F105,"")</f>
        <v/>
      </c>
      <c r="BX637" s="72" t="str">
        <f t="shared" si="2206"/>
        <v/>
      </c>
      <c r="BY637" s="72" t="str">
        <f t="shared" si="2206"/>
        <v/>
      </c>
      <c r="BZ637" s="72" t="str">
        <f t="shared" si="2206"/>
        <v/>
      </c>
      <c r="CA637" s="72" t="str">
        <f t="shared" si="2206"/>
        <v/>
      </c>
      <c r="CB637" s="72" t="str">
        <f t="shared" si="2206"/>
        <v/>
      </c>
      <c r="CC637" s="72" t="str">
        <f t="shared" si="2206"/>
        <v/>
      </c>
      <c r="CD637" s="72" t="str">
        <f t="shared" si="2206"/>
        <v/>
      </c>
      <c r="CE637" s="72" t="str">
        <f t="shared" si="2206"/>
        <v/>
      </c>
      <c r="CF637" s="72" t="str">
        <f t="shared" si="2206"/>
        <v/>
      </c>
      <c r="CG637" s="72" t="str">
        <f t="shared" si="2206"/>
        <v/>
      </c>
      <c r="CH637" s="72" t="str">
        <f t="shared" si="2206"/>
        <v/>
      </c>
      <c r="CI637" s="72" t="str">
        <f t="shared" si="2206"/>
        <v/>
      </c>
      <c r="CJ637" s="72" t="str">
        <f t="shared" si="2206"/>
        <v/>
      </c>
      <c r="CK637" s="72" t="str">
        <f t="shared" si="2206"/>
        <v/>
      </c>
      <c r="CL637" s="72" t="str">
        <f t="shared" si="2206"/>
        <v/>
      </c>
      <c r="CM637" s="72" t="str">
        <f t="shared" si="2206"/>
        <v/>
      </c>
      <c r="CN637" s="72" t="str">
        <f t="shared" si="2206"/>
        <v/>
      </c>
      <c r="CO637" s="72" t="str">
        <f t="shared" si="2206"/>
        <v/>
      </c>
      <c r="CP637" s="72" t="str">
        <f t="shared" si="2206"/>
        <v/>
      </c>
      <c r="CQ637" s="72" t="str">
        <f t="shared" si="2206"/>
        <v/>
      </c>
      <c r="CR637" s="72" t="str">
        <f t="shared" si="2206"/>
        <v/>
      </c>
      <c r="CS637" s="72" t="str">
        <f t="shared" si="2206"/>
        <v/>
      </c>
      <c r="CT637" s="72" t="str">
        <f t="shared" si="2206"/>
        <v/>
      </c>
      <c r="CU637" s="72" t="str">
        <f t="shared" si="2206"/>
        <v/>
      </c>
      <c r="CV637" s="72" t="str">
        <f t="shared" si="2206"/>
        <v/>
      </c>
      <c r="CW637" s="72" t="str">
        <f t="shared" si="2206"/>
        <v/>
      </c>
      <c r="CX637" s="72" t="str">
        <f t="shared" si="2206"/>
        <v/>
      </c>
      <c r="CY637" s="72" t="str">
        <f t="shared" si="2206"/>
        <v/>
      </c>
      <c r="CZ637" s="72" t="str">
        <f t="shared" si="2206"/>
        <v/>
      </c>
      <c r="DA637" s="72" t="str">
        <f t="shared" si="2206"/>
        <v/>
      </c>
      <c r="DB637" s="72" t="str">
        <f t="shared" si="2206"/>
        <v/>
      </c>
      <c r="DC637" s="72" t="str">
        <f t="shared" ref="DC637:DV637" si="2207">IF(DC$542&lt;&gt;"",$F105,"")</f>
        <v/>
      </c>
      <c r="DD637" s="72" t="str">
        <f t="shared" si="2207"/>
        <v/>
      </c>
      <c r="DE637" s="72" t="str">
        <f t="shared" si="2207"/>
        <v/>
      </c>
      <c r="DF637" s="72" t="str">
        <f t="shared" si="2207"/>
        <v/>
      </c>
      <c r="DG637" s="72" t="str">
        <f t="shared" si="2207"/>
        <v/>
      </c>
      <c r="DH637" s="72" t="str">
        <f t="shared" si="2207"/>
        <v/>
      </c>
      <c r="DI637" s="72" t="str">
        <f t="shared" si="2207"/>
        <v/>
      </c>
      <c r="DJ637" s="72" t="str">
        <f t="shared" si="2207"/>
        <v/>
      </c>
      <c r="DK637" s="72" t="str">
        <f t="shared" si="2207"/>
        <v/>
      </c>
      <c r="DL637" s="72" t="str">
        <f t="shared" si="2207"/>
        <v/>
      </c>
      <c r="DM637" s="72" t="str">
        <f t="shared" si="2207"/>
        <v/>
      </c>
      <c r="DN637" s="72" t="str">
        <f t="shared" si="2207"/>
        <v/>
      </c>
      <c r="DO637" s="72" t="str">
        <f t="shared" si="2207"/>
        <v/>
      </c>
      <c r="DP637" s="72" t="str">
        <f t="shared" si="2207"/>
        <v/>
      </c>
      <c r="DQ637" s="72" t="str">
        <f t="shared" si="2207"/>
        <v/>
      </c>
      <c r="DR637" s="72" t="str">
        <f t="shared" si="2207"/>
        <v/>
      </c>
      <c r="DS637" s="72" t="str">
        <f t="shared" si="2207"/>
        <v/>
      </c>
      <c r="DT637" s="72" t="str">
        <f t="shared" si="2207"/>
        <v/>
      </c>
      <c r="DU637" s="72" t="str">
        <f t="shared" si="2207"/>
        <v/>
      </c>
      <c r="DV637" s="72" t="str">
        <f t="shared" si="2207"/>
        <v/>
      </c>
      <c r="DZ637" t="s">
        <v>1899</v>
      </c>
      <c r="EA637" t="s">
        <v>7428</v>
      </c>
      <c r="EB637" t="s">
        <v>11159</v>
      </c>
      <c r="EC637" t="s">
        <v>12821</v>
      </c>
    </row>
    <row r="638" spans="10:133" x14ac:dyDescent="0.25">
      <c r="J638" s="72" t="str">
        <f>IF(PEDIDO!C131&lt;&gt;"",PEDIDO!B131,"")</f>
        <v/>
      </c>
      <c r="K638" s="72" t="str">
        <f t="shared" ref="K638:AP638" si="2208">IF(K$542&lt;&gt;"",$F106,"")</f>
        <v/>
      </c>
      <c r="L638" s="72" t="str">
        <f t="shared" si="2208"/>
        <v/>
      </c>
      <c r="M638" s="72" t="str">
        <f t="shared" si="2208"/>
        <v/>
      </c>
      <c r="N638" s="72" t="str">
        <f t="shared" si="2208"/>
        <v/>
      </c>
      <c r="O638" s="72" t="str">
        <f t="shared" si="2208"/>
        <v/>
      </c>
      <c r="P638" s="72" t="str">
        <f t="shared" si="2208"/>
        <v/>
      </c>
      <c r="Q638" s="72" t="str">
        <f t="shared" si="2208"/>
        <v/>
      </c>
      <c r="R638" s="72" t="str">
        <f t="shared" si="2208"/>
        <v/>
      </c>
      <c r="S638" s="72" t="str">
        <f t="shared" si="2208"/>
        <v/>
      </c>
      <c r="T638" s="72" t="str">
        <f t="shared" si="2208"/>
        <v/>
      </c>
      <c r="U638" s="72" t="str">
        <f t="shared" si="2208"/>
        <v/>
      </c>
      <c r="V638" s="72" t="str">
        <f t="shared" si="2208"/>
        <v/>
      </c>
      <c r="W638" s="72" t="str">
        <f t="shared" si="2208"/>
        <v/>
      </c>
      <c r="X638" s="72" t="str">
        <f t="shared" si="2208"/>
        <v/>
      </c>
      <c r="Y638" s="72" t="str">
        <f t="shared" si="2208"/>
        <v/>
      </c>
      <c r="Z638" s="72" t="str">
        <f t="shared" si="2208"/>
        <v/>
      </c>
      <c r="AA638" s="72" t="str">
        <f t="shared" si="2208"/>
        <v/>
      </c>
      <c r="AB638" s="72" t="str">
        <f t="shared" si="2208"/>
        <v/>
      </c>
      <c r="AC638" s="72" t="str">
        <f t="shared" si="2208"/>
        <v/>
      </c>
      <c r="AD638" s="72" t="str">
        <f t="shared" si="2208"/>
        <v/>
      </c>
      <c r="AE638" s="72" t="str">
        <f t="shared" si="2208"/>
        <v/>
      </c>
      <c r="AF638" s="72" t="str">
        <f t="shared" si="2208"/>
        <v/>
      </c>
      <c r="AG638" s="72" t="str">
        <f t="shared" si="2208"/>
        <v/>
      </c>
      <c r="AH638" s="72" t="str">
        <f t="shared" si="2208"/>
        <v/>
      </c>
      <c r="AI638" s="72" t="str">
        <f t="shared" si="2208"/>
        <v/>
      </c>
      <c r="AJ638" s="72" t="str">
        <f t="shared" si="2208"/>
        <v/>
      </c>
      <c r="AK638" s="72" t="str">
        <f t="shared" si="2208"/>
        <v/>
      </c>
      <c r="AL638" s="72" t="str">
        <f t="shared" si="2208"/>
        <v/>
      </c>
      <c r="AM638" s="72" t="str">
        <f t="shared" si="2208"/>
        <v/>
      </c>
      <c r="AN638" s="72" t="str">
        <f t="shared" si="2208"/>
        <v/>
      </c>
      <c r="AO638" s="72" t="str">
        <f t="shared" si="2208"/>
        <v/>
      </c>
      <c r="AP638" s="72" t="str">
        <f t="shared" si="2208"/>
        <v/>
      </c>
      <c r="AQ638" s="72" t="str">
        <f t="shared" ref="AQ638:BV638" si="2209">IF(AQ$542&lt;&gt;"",$F106,"")</f>
        <v/>
      </c>
      <c r="AR638" s="72" t="str">
        <f t="shared" si="2209"/>
        <v/>
      </c>
      <c r="AS638" s="72" t="str">
        <f t="shared" si="2209"/>
        <v/>
      </c>
      <c r="AT638" s="72" t="str">
        <f t="shared" si="2209"/>
        <v/>
      </c>
      <c r="AU638" s="72" t="str">
        <f t="shared" si="2209"/>
        <v/>
      </c>
      <c r="AV638" s="72" t="str">
        <f t="shared" si="2209"/>
        <v/>
      </c>
      <c r="AW638" s="72" t="str">
        <f t="shared" si="2209"/>
        <v/>
      </c>
      <c r="AX638" s="72" t="str">
        <f t="shared" si="2209"/>
        <v/>
      </c>
      <c r="AY638" s="72" t="str">
        <f t="shared" si="2209"/>
        <v/>
      </c>
      <c r="AZ638" s="72" t="str">
        <f t="shared" si="2209"/>
        <v/>
      </c>
      <c r="BA638" s="72" t="str">
        <f t="shared" si="2209"/>
        <v/>
      </c>
      <c r="BB638" s="72" t="str">
        <f t="shared" si="2209"/>
        <v/>
      </c>
      <c r="BC638" s="72" t="str">
        <f t="shared" si="2209"/>
        <v/>
      </c>
      <c r="BD638" s="72" t="str">
        <f t="shared" si="2209"/>
        <v/>
      </c>
      <c r="BE638" s="72" t="str">
        <f t="shared" si="2209"/>
        <v/>
      </c>
      <c r="BF638" s="72" t="str">
        <f t="shared" si="2209"/>
        <v/>
      </c>
      <c r="BG638" s="72" t="str">
        <f t="shared" si="2209"/>
        <v/>
      </c>
      <c r="BH638" s="72" t="str">
        <f t="shared" si="2209"/>
        <v/>
      </c>
      <c r="BI638" s="72" t="str">
        <f t="shared" si="2209"/>
        <v/>
      </c>
      <c r="BJ638" s="72" t="str">
        <f t="shared" si="2209"/>
        <v/>
      </c>
      <c r="BK638" s="72" t="str">
        <f t="shared" si="2209"/>
        <v/>
      </c>
      <c r="BL638" s="72" t="str">
        <f t="shared" si="2209"/>
        <v/>
      </c>
      <c r="BM638" s="72" t="str">
        <f t="shared" si="2209"/>
        <v/>
      </c>
      <c r="BN638" s="72" t="str">
        <f t="shared" si="2209"/>
        <v/>
      </c>
      <c r="BO638" s="72" t="str">
        <f t="shared" si="2209"/>
        <v/>
      </c>
      <c r="BP638" s="72" t="str">
        <f t="shared" si="2209"/>
        <v/>
      </c>
      <c r="BQ638" s="72" t="str">
        <f t="shared" si="2209"/>
        <v/>
      </c>
      <c r="BR638" s="72" t="str">
        <f t="shared" si="2209"/>
        <v/>
      </c>
      <c r="BS638" s="72" t="str">
        <f t="shared" si="2209"/>
        <v/>
      </c>
      <c r="BT638" s="72" t="str">
        <f t="shared" si="2209"/>
        <v/>
      </c>
      <c r="BU638" s="72" t="str">
        <f t="shared" si="2209"/>
        <v/>
      </c>
      <c r="BV638" s="72" t="str">
        <f t="shared" si="2209"/>
        <v/>
      </c>
      <c r="BW638" s="72" t="str">
        <f t="shared" ref="BW638:DB638" si="2210">IF(BW$542&lt;&gt;"",$F106,"")</f>
        <v/>
      </c>
      <c r="BX638" s="72" t="str">
        <f t="shared" si="2210"/>
        <v/>
      </c>
      <c r="BY638" s="72" t="str">
        <f t="shared" si="2210"/>
        <v/>
      </c>
      <c r="BZ638" s="72" t="str">
        <f t="shared" si="2210"/>
        <v/>
      </c>
      <c r="CA638" s="72" t="str">
        <f t="shared" si="2210"/>
        <v/>
      </c>
      <c r="CB638" s="72" t="str">
        <f t="shared" si="2210"/>
        <v/>
      </c>
      <c r="CC638" s="72" t="str">
        <f t="shared" si="2210"/>
        <v/>
      </c>
      <c r="CD638" s="72" t="str">
        <f t="shared" si="2210"/>
        <v/>
      </c>
      <c r="CE638" s="72" t="str">
        <f t="shared" si="2210"/>
        <v/>
      </c>
      <c r="CF638" s="72" t="str">
        <f t="shared" si="2210"/>
        <v/>
      </c>
      <c r="CG638" s="72" t="str">
        <f t="shared" si="2210"/>
        <v/>
      </c>
      <c r="CH638" s="72" t="str">
        <f t="shared" si="2210"/>
        <v/>
      </c>
      <c r="CI638" s="72" t="str">
        <f t="shared" si="2210"/>
        <v/>
      </c>
      <c r="CJ638" s="72" t="str">
        <f t="shared" si="2210"/>
        <v/>
      </c>
      <c r="CK638" s="72" t="str">
        <f t="shared" si="2210"/>
        <v/>
      </c>
      <c r="CL638" s="72" t="str">
        <f t="shared" si="2210"/>
        <v/>
      </c>
      <c r="CM638" s="72" t="str">
        <f t="shared" si="2210"/>
        <v/>
      </c>
      <c r="CN638" s="72" t="str">
        <f t="shared" si="2210"/>
        <v/>
      </c>
      <c r="CO638" s="72" t="str">
        <f t="shared" si="2210"/>
        <v/>
      </c>
      <c r="CP638" s="72" t="str">
        <f t="shared" si="2210"/>
        <v/>
      </c>
      <c r="CQ638" s="72" t="str">
        <f t="shared" si="2210"/>
        <v/>
      </c>
      <c r="CR638" s="72" t="str">
        <f t="shared" si="2210"/>
        <v/>
      </c>
      <c r="CS638" s="72" t="str">
        <f t="shared" si="2210"/>
        <v/>
      </c>
      <c r="CT638" s="72" t="str">
        <f t="shared" si="2210"/>
        <v/>
      </c>
      <c r="CU638" s="72" t="str">
        <f t="shared" si="2210"/>
        <v/>
      </c>
      <c r="CV638" s="72" t="str">
        <f t="shared" si="2210"/>
        <v/>
      </c>
      <c r="CW638" s="72" t="str">
        <f t="shared" si="2210"/>
        <v/>
      </c>
      <c r="CX638" s="72" t="str">
        <f t="shared" si="2210"/>
        <v/>
      </c>
      <c r="CY638" s="72" t="str">
        <f t="shared" si="2210"/>
        <v/>
      </c>
      <c r="CZ638" s="72" t="str">
        <f t="shared" si="2210"/>
        <v/>
      </c>
      <c r="DA638" s="72" t="str">
        <f t="shared" si="2210"/>
        <v/>
      </c>
      <c r="DB638" s="72" t="str">
        <f t="shared" si="2210"/>
        <v/>
      </c>
      <c r="DC638" s="72" t="str">
        <f t="shared" ref="DC638:DV638" si="2211">IF(DC$542&lt;&gt;"",$F106,"")</f>
        <v/>
      </c>
      <c r="DD638" s="72" t="str">
        <f t="shared" si="2211"/>
        <v/>
      </c>
      <c r="DE638" s="72" t="str">
        <f t="shared" si="2211"/>
        <v/>
      </c>
      <c r="DF638" s="72" t="str">
        <f t="shared" si="2211"/>
        <v/>
      </c>
      <c r="DG638" s="72" t="str">
        <f t="shared" si="2211"/>
        <v/>
      </c>
      <c r="DH638" s="72" t="str">
        <f t="shared" si="2211"/>
        <v/>
      </c>
      <c r="DI638" s="72" t="str">
        <f t="shared" si="2211"/>
        <v/>
      </c>
      <c r="DJ638" s="72" t="str">
        <f t="shared" si="2211"/>
        <v/>
      </c>
      <c r="DK638" s="72" t="str">
        <f t="shared" si="2211"/>
        <v/>
      </c>
      <c r="DL638" s="72" t="str">
        <f t="shared" si="2211"/>
        <v/>
      </c>
      <c r="DM638" s="72" t="str">
        <f t="shared" si="2211"/>
        <v/>
      </c>
      <c r="DN638" s="72" t="str">
        <f t="shared" si="2211"/>
        <v/>
      </c>
      <c r="DO638" s="72" t="str">
        <f t="shared" si="2211"/>
        <v/>
      </c>
      <c r="DP638" s="72" t="str">
        <f t="shared" si="2211"/>
        <v/>
      </c>
      <c r="DQ638" s="72" t="str">
        <f t="shared" si="2211"/>
        <v/>
      </c>
      <c r="DR638" s="72" t="str">
        <f t="shared" si="2211"/>
        <v/>
      </c>
      <c r="DS638" s="72" t="str">
        <f t="shared" si="2211"/>
        <v/>
      </c>
      <c r="DT638" s="72" t="str">
        <f t="shared" si="2211"/>
        <v/>
      </c>
      <c r="DU638" s="72" t="str">
        <f t="shared" si="2211"/>
        <v/>
      </c>
      <c r="DV638" s="72" t="str">
        <f t="shared" si="2211"/>
        <v/>
      </c>
      <c r="DZ638" t="s">
        <v>1900</v>
      </c>
      <c r="EA638" t="s">
        <v>7429</v>
      </c>
      <c r="EB638" t="s">
        <v>11160</v>
      </c>
      <c r="EC638" t="s">
        <v>12822</v>
      </c>
    </row>
    <row r="639" spans="10:133" x14ac:dyDescent="0.25">
      <c r="J639" s="72" t="str">
        <f>IF(PEDIDO!C132&lt;&gt;"",PEDIDO!B132,"")</f>
        <v/>
      </c>
      <c r="K639" s="72" t="str">
        <f t="shared" ref="K639:AP639" si="2212">IF(K$542&lt;&gt;"",$F107,"")</f>
        <v/>
      </c>
      <c r="L639" s="72" t="str">
        <f t="shared" si="2212"/>
        <v/>
      </c>
      <c r="M639" s="72" t="str">
        <f t="shared" si="2212"/>
        <v/>
      </c>
      <c r="N639" s="72" t="str">
        <f t="shared" si="2212"/>
        <v/>
      </c>
      <c r="O639" s="72" t="str">
        <f t="shared" si="2212"/>
        <v/>
      </c>
      <c r="P639" s="72" t="str">
        <f t="shared" si="2212"/>
        <v/>
      </c>
      <c r="Q639" s="72" t="str">
        <f t="shared" si="2212"/>
        <v/>
      </c>
      <c r="R639" s="72" t="str">
        <f t="shared" si="2212"/>
        <v/>
      </c>
      <c r="S639" s="72" t="str">
        <f t="shared" si="2212"/>
        <v/>
      </c>
      <c r="T639" s="72" t="str">
        <f t="shared" si="2212"/>
        <v/>
      </c>
      <c r="U639" s="72" t="str">
        <f t="shared" si="2212"/>
        <v/>
      </c>
      <c r="V639" s="72" t="str">
        <f t="shared" si="2212"/>
        <v/>
      </c>
      <c r="W639" s="72" t="str">
        <f t="shared" si="2212"/>
        <v/>
      </c>
      <c r="X639" s="72" t="str">
        <f t="shared" si="2212"/>
        <v/>
      </c>
      <c r="Y639" s="72" t="str">
        <f t="shared" si="2212"/>
        <v/>
      </c>
      <c r="Z639" s="72" t="str">
        <f t="shared" si="2212"/>
        <v/>
      </c>
      <c r="AA639" s="72" t="str">
        <f t="shared" si="2212"/>
        <v/>
      </c>
      <c r="AB639" s="72" t="str">
        <f t="shared" si="2212"/>
        <v/>
      </c>
      <c r="AC639" s="72" t="str">
        <f t="shared" si="2212"/>
        <v/>
      </c>
      <c r="AD639" s="72" t="str">
        <f t="shared" si="2212"/>
        <v/>
      </c>
      <c r="AE639" s="72" t="str">
        <f t="shared" si="2212"/>
        <v/>
      </c>
      <c r="AF639" s="72" t="str">
        <f t="shared" si="2212"/>
        <v/>
      </c>
      <c r="AG639" s="72" t="str">
        <f t="shared" si="2212"/>
        <v/>
      </c>
      <c r="AH639" s="72" t="str">
        <f t="shared" si="2212"/>
        <v/>
      </c>
      <c r="AI639" s="72" t="str">
        <f t="shared" si="2212"/>
        <v/>
      </c>
      <c r="AJ639" s="72" t="str">
        <f t="shared" si="2212"/>
        <v/>
      </c>
      <c r="AK639" s="72" t="str">
        <f t="shared" si="2212"/>
        <v/>
      </c>
      <c r="AL639" s="72" t="str">
        <f t="shared" si="2212"/>
        <v/>
      </c>
      <c r="AM639" s="72" t="str">
        <f t="shared" si="2212"/>
        <v/>
      </c>
      <c r="AN639" s="72" t="str">
        <f t="shared" si="2212"/>
        <v/>
      </c>
      <c r="AO639" s="72" t="str">
        <f t="shared" si="2212"/>
        <v/>
      </c>
      <c r="AP639" s="72" t="str">
        <f t="shared" si="2212"/>
        <v/>
      </c>
      <c r="AQ639" s="72" t="str">
        <f t="shared" ref="AQ639:BV639" si="2213">IF(AQ$542&lt;&gt;"",$F107,"")</f>
        <v/>
      </c>
      <c r="AR639" s="72" t="str">
        <f t="shared" si="2213"/>
        <v/>
      </c>
      <c r="AS639" s="72" t="str">
        <f t="shared" si="2213"/>
        <v/>
      </c>
      <c r="AT639" s="72" t="str">
        <f t="shared" si="2213"/>
        <v/>
      </c>
      <c r="AU639" s="72" t="str">
        <f t="shared" si="2213"/>
        <v/>
      </c>
      <c r="AV639" s="72" t="str">
        <f t="shared" si="2213"/>
        <v/>
      </c>
      <c r="AW639" s="72" t="str">
        <f t="shared" si="2213"/>
        <v/>
      </c>
      <c r="AX639" s="72" t="str">
        <f t="shared" si="2213"/>
        <v/>
      </c>
      <c r="AY639" s="72" t="str">
        <f t="shared" si="2213"/>
        <v/>
      </c>
      <c r="AZ639" s="72" t="str">
        <f t="shared" si="2213"/>
        <v/>
      </c>
      <c r="BA639" s="72" t="str">
        <f t="shared" si="2213"/>
        <v/>
      </c>
      <c r="BB639" s="72" t="str">
        <f t="shared" si="2213"/>
        <v/>
      </c>
      <c r="BC639" s="72" t="str">
        <f t="shared" si="2213"/>
        <v/>
      </c>
      <c r="BD639" s="72" t="str">
        <f t="shared" si="2213"/>
        <v/>
      </c>
      <c r="BE639" s="72" t="str">
        <f t="shared" si="2213"/>
        <v/>
      </c>
      <c r="BF639" s="72" t="str">
        <f t="shared" si="2213"/>
        <v/>
      </c>
      <c r="BG639" s="72" t="str">
        <f t="shared" si="2213"/>
        <v/>
      </c>
      <c r="BH639" s="72" t="str">
        <f t="shared" si="2213"/>
        <v/>
      </c>
      <c r="BI639" s="72" t="str">
        <f t="shared" si="2213"/>
        <v/>
      </c>
      <c r="BJ639" s="72" t="str">
        <f t="shared" si="2213"/>
        <v/>
      </c>
      <c r="BK639" s="72" t="str">
        <f t="shared" si="2213"/>
        <v/>
      </c>
      <c r="BL639" s="72" t="str">
        <f t="shared" si="2213"/>
        <v/>
      </c>
      <c r="BM639" s="72" t="str">
        <f t="shared" si="2213"/>
        <v/>
      </c>
      <c r="BN639" s="72" t="str">
        <f t="shared" si="2213"/>
        <v/>
      </c>
      <c r="BO639" s="72" t="str">
        <f t="shared" si="2213"/>
        <v/>
      </c>
      <c r="BP639" s="72" t="str">
        <f t="shared" si="2213"/>
        <v/>
      </c>
      <c r="BQ639" s="72" t="str">
        <f t="shared" si="2213"/>
        <v/>
      </c>
      <c r="BR639" s="72" t="str">
        <f t="shared" si="2213"/>
        <v/>
      </c>
      <c r="BS639" s="72" t="str">
        <f t="shared" si="2213"/>
        <v/>
      </c>
      <c r="BT639" s="72" t="str">
        <f t="shared" si="2213"/>
        <v/>
      </c>
      <c r="BU639" s="72" t="str">
        <f t="shared" si="2213"/>
        <v/>
      </c>
      <c r="BV639" s="72" t="str">
        <f t="shared" si="2213"/>
        <v/>
      </c>
      <c r="BW639" s="72" t="str">
        <f t="shared" ref="BW639:DB639" si="2214">IF(BW$542&lt;&gt;"",$F107,"")</f>
        <v/>
      </c>
      <c r="BX639" s="72" t="str">
        <f t="shared" si="2214"/>
        <v/>
      </c>
      <c r="BY639" s="72" t="str">
        <f t="shared" si="2214"/>
        <v/>
      </c>
      <c r="BZ639" s="72" t="str">
        <f t="shared" si="2214"/>
        <v/>
      </c>
      <c r="CA639" s="72" t="str">
        <f t="shared" si="2214"/>
        <v/>
      </c>
      <c r="CB639" s="72" t="str">
        <f t="shared" si="2214"/>
        <v/>
      </c>
      <c r="CC639" s="72" t="str">
        <f t="shared" si="2214"/>
        <v/>
      </c>
      <c r="CD639" s="72" t="str">
        <f t="shared" si="2214"/>
        <v/>
      </c>
      <c r="CE639" s="72" t="str">
        <f t="shared" si="2214"/>
        <v/>
      </c>
      <c r="CF639" s="72" t="str">
        <f t="shared" si="2214"/>
        <v/>
      </c>
      <c r="CG639" s="72" t="str">
        <f t="shared" si="2214"/>
        <v/>
      </c>
      <c r="CH639" s="72" t="str">
        <f t="shared" si="2214"/>
        <v/>
      </c>
      <c r="CI639" s="72" t="str">
        <f t="shared" si="2214"/>
        <v/>
      </c>
      <c r="CJ639" s="72" t="str">
        <f t="shared" si="2214"/>
        <v/>
      </c>
      <c r="CK639" s="72" t="str">
        <f t="shared" si="2214"/>
        <v/>
      </c>
      <c r="CL639" s="72" t="str">
        <f t="shared" si="2214"/>
        <v/>
      </c>
      <c r="CM639" s="72" t="str">
        <f t="shared" si="2214"/>
        <v/>
      </c>
      <c r="CN639" s="72" t="str">
        <f t="shared" si="2214"/>
        <v/>
      </c>
      <c r="CO639" s="72" t="str">
        <f t="shared" si="2214"/>
        <v/>
      </c>
      <c r="CP639" s="72" t="str">
        <f t="shared" si="2214"/>
        <v/>
      </c>
      <c r="CQ639" s="72" t="str">
        <f t="shared" si="2214"/>
        <v/>
      </c>
      <c r="CR639" s="72" t="str">
        <f t="shared" si="2214"/>
        <v/>
      </c>
      <c r="CS639" s="72" t="str">
        <f t="shared" si="2214"/>
        <v/>
      </c>
      <c r="CT639" s="72" t="str">
        <f t="shared" si="2214"/>
        <v/>
      </c>
      <c r="CU639" s="72" t="str">
        <f t="shared" si="2214"/>
        <v/>
      </c>
      <c r="CV639" s="72" t="str">
        <f t="shared" si="2214"/>
        <v/>
      </c>
      <c r="CW639" s="72" t="str">
        <f t="shared" si="2214"/>
        <v/>
      </c>
      <c r="CX639" s="72" t="str">
        <f t="shared" si="2214"/>
        <v/>
      </c>
      <c r="CY639" s="72" t="str">
        <f t="shared" si="2214"/>
        <v/>
      </c>
      <c r="CZ639" s="72" t="str">
        <f t="shared" si="2214"/>
        <v/>
      </c>
      <c r="DA639" s="72" t="str">
        <f t="shared" si="2214"/>
        <v/>
      </c>
      <c r="DB639" s="72" t="str">
        <f t="shared" si="2214"/>
        <v/>
      </c>
      <c r="DC639" s="72" t="str">
        <f t="shared" ref="DC639:DV639" si="2215">IF(DC$542&lt;&gt;"",$F107,"")</f>
        <v/>
      </c>
      <c r="DD639" s="72" t="str">
        <f t="shared" si="2215"/>
        <v/>
      </c>
      <c r="DE639" s="72" t="str">
        <f t="shared" si="2215"/>
        <v/>
      </c>
      <c r="DF639" s="72" t="str">
        <f t="shared" si="2215"/>
        <v/>
      </c>
      <c r="DG639" s="72" t="str">
        <f t="shared" si="2215"/>
        <v/>
      </c>
      <c r="DH639" s="72" t="str">
        <f t="shared" si="2215"/>
        <v/>
      </c>
      <c r="DI639" s="72" t="str">
        <f t="shared" si="2215"/>
        <v/>
      </c>
      <c r="DJ639" s="72" t="str">
        <f t="shared" si="2215"/>
        <v/>
      </c>
      <c r="DK639" s="72" t="str">
        <f t="shared" si="2215"/>
        <v/>
      </c>
      <c r="DL639" s="72" t="str">
        <f t="shared" si="2215"/>
        <v/>
      </c>
      <c r="DM639" s="72" t="str">
        <f t="shared" si="2215"/>
        <v/>
      </c>
      <c r="DN639" s="72" t="str">
        <f t="shared" si="2215"/>
        <v/>
      </c>
      <c r="DO639" s="72" t="str">
        <f t="shared" si="2215"/>
        <v/>
      </c>
      <c r="DP639" s="72" t="str">
        <f t="shared" si="2215"/>
        <v/>
      </c>
      <c r="DQ639" s="72" t="str">
        <f t="shared" si="2215"/>
        <v/>
      </c>
      <c r="DR639" s="72" t="str">
        <f t="shared" si="2215"/>
        <v/>
      </c>
      <c r="DS639" s="72" t="str">
        <f t="shared" si="2215"/>
        <v/>
      </c>
      <c r="DT639" s="72" t="str">
        <f t="shared" si="2215"/>
        <v/>
      </c>
      <c r="DU639" s="72" t="str">
        <f t="shared" si="2215"/>
        <v/>
      </c>
      <c r="DV639" s="72" t="str">
        <f t="shared" si="2215"/>
        <v/>
      </c>
      <c r="DZ639" t="s">
        <v>1901</v>
      </c>
      <c r="EA639" t="s">
        <v>7430</v>
      </c>
      <c r="EB639" t="s">
        <v>11161</v>
      </c>
      <c r="EC639" t="s">
        <v>12823</v>
      </c>
    </row>
    <row r="640" spans="10:133" x14ac:dyDescent="0.25">
      <c r="J640" s="72" t="str">
        <f>IF(PEDIDO!C133&lt;&gt;"",PEDIDO!B133,"")</f>
        <v/>
      </c>
      <c r="K640" s="72" t="str">
        <f t="shared" ref="K640:AP640" si="2216">IF(K$542&lt;&gt;"",$F108,"")</f>
        <v/>
      </c>
      <c r="L640" s="72" t="str">
        <f t="shared" si="2216"/>
        <v/>
      </c>
      <c r="M640" s="72" t="str">
        <f t="shared" si="2216"/>
        <v/>
      </c>
      <c r="N640" s="72" t="str">
        <f t="shared" si="2216"/>
        <v/>
      </c>
      <c r="O640" s="72" t="str">
        <f t="shared" si="2216"/>
        <v/>
      </c>
      <c r="P640" s="72" t="str">
        <f t="shared" si="2216"/>
        <v/>
      </c>
      <c r="Q640" s="72" t="str">
        <f t="shared" si="2216"/>
        <v/>
      </c>
      <c r="R640" s="72" t="str">
        <f t="shared" si="2216"/>
        <v/>
      </c>
      <c r="S640" s="72" t="str">
        <f t="shared" si="2216"/>
        <v/>
      </c>
      <c r="T640" s="72" t="str">
        <f t="shared" si="2216"/>
        <v/>
      </c>
      <c r="U640" s="72" t="str">
        <f t="shared" si="2216"/>
        <v/>
      </c>
      <c r="V640" s="72" t="str">
        <f t="shared" si="2216"/>
        <v/>
      </c>
      <c r="W640" s="72" t="str">
        <f t="shared" si="2216"/>
        <v/>
      </c>
      <c r="X640" s="72" t="str">
        <f t="shared" si="2216"/>
        <v/>
      </c>
      <c r="Y640" s="72" t="str">
        <f t="shared" si="2216"/>
        <v/>
      </c>
      <c r="Z640" s="72" t="str">
        <f t="shared" si="2216"/>
        <v/>
      </c>
      <c r="AA640" s="72" t="str">
        <f t="shared" si="2216"/>
        <v/>
      </c>
      <c r="AB640" s="72" t="str">
        <f t="shared" si="2216"/>
        <v/>
      </c>
      <c r="AC640" s="72" t="str">
        <f t="shared" si="2216"/>
        <v/>
      </c>
      <c r="AD640" s="72" t="str">
        <f t="shared" si="2216"/>
        <v/>
      </c>
      <c r="AE640" s="72" t="str">
        <f t="shared" si="2216"/>
        <v/>
      </c>
      <c r="AF640" s="72" t="str">
        <f t="shared" si="2216"/>
        <v/>
      </c>
      <c r="AG640" s="72" t="str">
        <f t="shared" si="2216"/>
        <v/>
      </c>
      <c r="AH640" s="72" t="str">
        <f t="shared" si="2216"/>
        <v/>
      </c>
      <c r="AI640" s="72" t="str">
        <f t="shared" si="2216"/>
        <v/>
      </c>
      <c r="AJ640" s="72" t="str">
        <f t="shared" si="2216"/>
        <v/>
      </c>
      <c r="AK640" s="72" t="str">
        <f t="shared" si="2216"/>
        <v/>
      </c>
      <c r="AL640" s="72" t="str">
        <f t="shared" si="2216"/>
        <v/>
      </c>
      <c r="AM640" s="72" t="str">
        <f t="shared" si="2216"/>
        <v/>
      </c>
      <c r="AN640" s="72" t="str">
        <f t="shared" si="2216"/>
        <v/>
      </c>
      <c r="AO640" s="72" t="str">
        <f t="shared" si="2216"/>
        <v/>
      </c>
      <c r="AP640" s="72" t="str">
        <f t="shared" si="2216"/>
        <v/>
      </c>
      <c r="AQ640" s="72" t="str">
        <f t="shared" ref="AQ640:BV640" si="2217">IF(AQ$542&lt;&gt;"",$F108,"")</f>
        <v/>
      </c>
      <c r="AR640" s="72" t="str">
        <f t="shared" si="2217"/>
        <v/>
      </c>
      <c r="AS640" s="72" t="str">
        <f t="shared" si="2217"/>
        <v/>
      </c>
      <c r="AT640" s="72" t="str">
        <f t="shared" si="2217"/>
        <v/>
      </c>
      <c r="AU640" s="72" t="str">
        <f t="shared" si="2217"/>
        <v/>
      </c>
      <c r="AV640" s="72" t="str">
        <f t="shared" si="2217"/>
        <v/>
      </c>
      <c r="AW640" s="72" t="str">
        <f t="shared" si="2217"/>
        <v/>
      </c>
      <c r="AX640" s="72" t="str">
        <f t="shared" si="2217"/>
        <v/>
      </c>
      <c r="AY640" s="72" t="str">
        <f t="shared" si="2217"/>
        <v/>
      </c>
      <c r="AZ640" s="72" t="str">
        <f t="shared" si="2217"/>
        <v/>
      </c>
      <c r="BA640" s="72" t="str">
        <f t="shared" si="2217"/>
        <v/>
      </c>
      <c r="BB640" s="72" t="str">
        <f t="shared" si="2217"/>
        <v/>
      </c>
      <c r="BC640" s="72" t="str">
        <f t="shared" si="2217"/>
        <v/>
      </c>
      <c r="BD640" s="72" t="str">
        <f t="shared" si="2217"/>
        <v/>
      </c>
      <c r="BE640" s="72" t="str">
        <f t="shared" si="2217"/>
        <v/>
      </c>
      <c r="BF640" s="72" t="str">
        <f t="shared" si="2217"/>
        <v/>
      </c>
      <c r="BG640" s="72" t="str">
        <f t="shared" si="2217"/>
        <v/>
      </c>
      <c r="BH640" s="72" t="str">
        <f t="shared" si="2217"/>
        <v/>
      </c>
      <c r="BI640" s="72" t="str">
        <f t="shared" si="2217"/>
        <v/>
      </c>
      <c r="BJ640" s="72" t="str">
        <f t="shared" si="2217"/>
        <v/>
      </c>
      <c r="BK640" s="72" t="str">
        <f t="shared" si="2217"/>
        <v/>
      </c>
      <c r="BL640" s="72" t="str">
        <f t="shared" si="2217"/>
        <v/>
      </c>
      <c r="BM640" s="72" t="str">
        <f t="shared" si="2217"/>
        <v/>
      </c>
      <c r="BN640" s="72" t="str">
        <f t="shared" si="2217"/>
        <v/>
      </c>
      <c r="BO640" s="72" t="str">
        <f t="shared" si="2217"/>
        <v/>
      </c>
      <c r="BP640" s="72" t="str">
        <f t="shared" si="2217"/>
        <v/>
      </c>
      <c r="BQ640" s="72" t="str">
        <f t="shared" si="2217"/>
        <v/>
      </c>
      <c r="BR640" s="72" t="str">
        <f t="shared" si="2217"/>
        <v/>
      </c>
      <c r="BS640" s="72" t="str">
        <f t="shared" si="2217"/>
        <v/>
      </c>
      <c r="BT640" s="72" t="str">
        <f t="shared" si="2217"/>
        <v/>
      </c>
      <c r="BU640" s="72" t="str">
        <f t="shared" si="2217"/>
        <v/>
      </c>
      <c r="BV640" s="72" t="str">
        <f t="shared" si="2217"/>
        <v/>
      </c>
      <c r="BW640" s="72" t="str">
        <f t="shared" ref="BW640:DB640" si="2218">IF(BW$542&lt;&gt;"",$F108,"")</f>
        <v/>
      </c>
      <c r="BX640" s="72" t="str">
        <f t="shared" si="2218"/>
        <v/>
      </c>
      <c r="BY640" s="72" t="str">
        <f t="shared" si="2218"/>
        <v/>
      </c>
      <c r="BZ640" s="72" t="str">
        <f t="shared" si="2218"/>
        <v/>
      </c>
      <c r="CA640" s="72" t="str">
        <f t="shared" si="2218"/>
        <v/>
      </c>
      <c r="CB640" s="72" t="str">
        <f t="shared" si="2218"/>
        <v/>
      </c>
      <c r="CC640" s="72" t="str">
        <f t="shared" si="2218"/>
        <v/>
      </c>
      <c r="CD640" s="72" t="str">
        <f t="shared" si="2218"/>
        <v/>
      </c>
      <c r="CE640" s="72" t="str">
        <f t="shared" si="2218"/>
        <v/>
      </c>
      <c r="CF640" s="72" t="str">
        <f t="shared" si="2218"/>
        <v/>
      </c>
      <c r="CG640" s="72" t="str">
        <f t="shared" si="2218"/>
        <v/>
      </c>
      <c r="CH640" s="72" t="str">
        <f t="shared" si="2218"/>
        <v/>
      </c>
      <c r="CI640" s="72" t="str">
        <f t="shared" si="2218"/>
        <v/>
      </c>
      <c r="CJ640" s="72" t="str">
        <f t="shared" si="2218"/>
        <v/>
      </c>
      <c r="CK640" s="72" t="str">
        <f t="shared" si="2218"/>
        <v/>
      </c>
      <c r="CL640" s="72" t="str">
        <f t="shared" si="2218"/>
        <v/>
      </c>
      <c r="CM640" s="72" t="str">
        <f t="shared" si="2218"/>
        <v/>
      </c>
      <c r="CN640" s="72" t="str">
        <f t="shared" si="2218"/>
        <v/>
      </c>
      <c r="CO640" s="72" t="str">
        <f t="shared" si="2218"/>
        <v/>
      </c>
      <c r="CP640" s="72" t="str">
        <f t="shared" si="2218"/>
        <v/>
      </c>
      <c r="CQ640" s="72" t="str">
        <f t="shared" si="2218"/>
        <v/>
      </c>
      <c r="CR640" s="72" t="str">
        <f t="shared" si="2218"/>
        <v/>
      </c>
      <c r="CS640" s="72" t="str">
        <f t="shared" si="2218"/>
        <v/>
      </c>
      <c r="CT640" s="72" t="str">
        <f t="shared" si="2218"/>
        <v/>
      </c>
      <c r="CU640" s="72" t="str">
        <f t="shared" si="2218"/>
        <v/>
      </c>
      <c r="CV640" s="72" t="str">
        <f t="shared" si="2218"/>
        <v/>
      </c>
      <c r="CW640" s="72" t="str">
        <f t="shared" si="2218"/>
        <v/>
      </c>
      <c r="CX640" s="72" t="str">
        <f t="shared" si="2218"/>
        <v/>
      </c>
      <c r="CY640" s="72" t="str">
        <f t="shared" si="2218"/>
        <v/>
      </c>
      <c r="CZ640" s="72" t="str">
        <f t="shared" si="2218"/>
        <v/>
      </c>
      <c r="DA640" s="72" t="str">
        <f t="shared" si="2218"/>
        <v/>
      </c>
      <c r="DB640" s="72" t="str">
        <f t="shared" si="2218"/>
        <v/>
      </c>
      <c r="DC640" s="72" t="str">
        <f t="shared" ref="DC640:DV640" si="2219">IF(DC$542&lt;&gt;"",$F108,"")</f>
        <v/>
      </c>
      <c r="DD640" s="72" t="str">
        <f t="shared" si="2219"/>
        <v/>
      </c>
      <c r="DE640" s="72" t="str">
        <f t="shared" si="2219"/>
        <v/>
      </c>
      <c r="DF640" s="72" t="str">
        <f t="shared" si="2219"/>
        <v/>
      </c>
      <c r="DG640" s="72" t="str">
        <f t="shared" si="2219"/>
        <v/>
      </c>
      <c r="DH640" s="72" t="str">
        <f t="shared" si="2219"/>
        <v/>
      </c>
      <c r="DI640" s="72" t="str">
        <f t="shared" si="2219"/>
        <v/>
      </c>
      <c r="DJ640" s="72" t="str">
        <f t="shared" si="2219"/>
        <v/>
      </c>
      <c r="DK640" s="72" t="str">
        <f t="shared" si="2219"/>
        <v/>
      </c>
      <c r="DL640" s="72" t="str">
        <f t="shared" si="2219"/>
        <v/>
      </c>
      <c r="DM640" s="72" t="str">
        <f t="shared" si="2219"/>
        <v/>
      </c>
      <c r="DN640" s="72" t="str">
        <f t="shared" si="2219"/>
        <v/>
      </c>
      <c r="DO640" s="72" t="str">
        <f t="shared" si="2219"/>
        <v/>
      </c>
      <c r="DP640" s="72" t="str">
        <f t="shared" si="2219"/>
        <v/>
      </c>
      <c r="DQ640" s="72" t="str">
        <f t="shared" si="2219"/>
        <v/>
      </c>
      <c r="DR640" s="72" t="str">
        <f t="shared" si="2219"/>
        <v/>
      </c>
      <c r="DS640" s="72" t="str">
        <f t="shared" si="2219"/>
        <v/>
      </c>
      <c r="DT640" s="72" t="str">
        <f t="shared" si="2219"/>
        <v/>
      </c>
      <c r="DU640" s="72" t="str">
        <f t="shared" si="2219"/>
        <v/>
      </c>
      <c r="DV640" s="72" t="str">
        <f t="shared" si="2219"/>
        <v/>
      </c>
      <c r="DZ640" t="s">
        <v>1902</v>
      </c>
      <c r="EA640" t="s">
        <v>7431</v>
      </c>
      <c r="EB640" t="s">
        <v>11162</v>
      </c>
      <c r="EC640" t="s">
        <v>12824</v>
      </c>
    </row>
    <row r="641" spans="10:133" x14ac:dyDescent="0.25">
      <c r="J641" s="72" t="str">
        <f>IF(PEDIDO!C134&lt;&gt;"",PEDIDO!B134,"")</f>
        <v/>
      </c>
      <c r="K641" s="72" t="str">
        <f t="shared" ref="K641:AP641" si="2220">IF(K$542&lt;&gt;"",$F109,"")</f>
        <v/>
      </c>
      <c r="L641" s="72" t="str">
        <f t="shared" si="2220"/>
        <v/>
      </c>
      <c r="M641" s="72" t="str">
        <f t="shared" si="2220"/>
        <v/>
      </c>
      <c r="N641" s="72" t="str">
        <f t="shared" si="2220"/>
        <v/>
      </c>
      <c r="O641" s="72" t="str">
        <f t="shared" si="2220"/>
        <v/>
      </c>
      <c r="P641" s="72" t="str">
        <f t="shared" si="2220"/>
        <v/>
      </c>
      <c r="Q641" s="72" t="str">
        <f t="shared" si="2220"/>
        <v/>
      </c>
      <c r="R641" s="72" t="str">
        <f t="shared" si="2220"/>
        <v/>
      </c>
      <c r="S641" s="72" t="str">
        <f t="shared" si="2220"/>
        <v/>
      </c>
      <c r="T641" s="72" t="str">
        <f t="shared" si="2220"/>
        <v/>
      </c>
      <c r="U641" s="72" t="str">
        <f t="shared" si="2220"/>
        <v/>
      </c>
      <c r="V641" s="72" t="str">
        <f t="shared" si="2220"/>
        <v/>
      </c>
      <c r="W641" s="72" t="str">
        <f t="shared" si="2220"/>
        <v/>
      </c>
      <c r="X641" s="72" t="str">
        <f t="shared" si="2220"/>
        <v/>
      </c>
      <c r="Y641" s="72" t="str">
        <f t="shared" si="2220"/>
        <v/>
      </c>
      <c r="Z641" s="72" t="str">
        <f t="shared" si="2220"/>
        <v/>
      </c>
      <c r="AA641" s="72" t="str">
        <f t="shared" si="2220"/>
        <v/>
      </c>
      <c r="AB641" s="72" t="str">
        <f t="shared" si="2220"/>
        <v/>
      </c>
      <c r="AC641" s="72" t="str">
        <f t="shared" si="2220"/>
        <v/>
      </c>
      <c r="AD641" s="72" t="str">
        <f t="shared" si="2220"/>
        <v/>
      </c>
      <c r="AE641" s="72" t="str">
        <f t="shared" si="2220"/>
        <v/>
      </c>
      <c r="AF641" s="72" t="str">
        <f t="shared" si="2220"/>
        <v/>
      </c>
      <c r="AG641" s="72" t="str">
        <f t="shared" si="2220"/>
        <v/>
      </c>
      <c r="AH641" s="72" t="str">
        <f t="shared" si="2220"/>
        <v/>
      </c>
      <c r="AI641" s="72" t="str">
        <f t="shared" si="2220"/>
        <v/>
      </c>
      <c r="AJ641" s="72" t="str">
        <f t="shared" si="2220"/>
        <v/>
      </c>
      <c r="AK641" s="72" t="str">
        <f t="shared" si="2220"/>
        <v/>
      </c>
      <c r="AL641" s="72" t="str">
        <f t="shared" si="2220"/>
        <v/>
      </c>
      <c r="AM641" s="72" t="str">
        <f t="shared" si="2220"/>
        <v/>
      </c>
      <c r="AN641" s="72" t="str">
        <f t="shared" si="2220"/>
        <v/>
      </c>
      <c r="AO641" s="72" t="str">
        <f t="shared" si="2220"/>
        <v/>
      </c>
      <c r="AP641" s="72" t="str">
        <f t="shared" si="2220"/>
        <v/>
      </c>
      <c r="AQ641" s="72" t="str">
        <f t="shared" ref="AQ641:BV641" si="2221">IF(AQ$542&lt;&gt;"",$F109,"")</f>
        <v/>
      </c>
      <c r="AR641" s="72" t="str">
        <f t="shared" si="2221"/>
        <v/>
      </c>
      <c r="AS641" s="72" t="str">
        <f t="shared" si="2221"/>
        <v/>
      </c>
      <c r="AT641" s="72" t="str">
        <f t="shared" si="2221"/>
        <v/>
      </c>
      <c r="AU641" s="72" t="str">
        <f t="shared" si="2221"/>
        <v/>
      </c>
      <c r="AV641" s="72" t="str">
        <f t="shared" si="2221"/>
        <v/>
      </c>
      <c r="AW641" s="72" t="str">
        <f t="shared" si="2221"/>
        <v/>
      </c>
      <c r="AX641" s="72" t="str">
        <f t="shared" si="2221"/>
        <v/>
      </c>
      <c r="AY641" s="72" t="str">
        <f t="shared" si="2221"/>
        <v/>
      </c>
      <c r="AZ641" s="72" t="str">
        <f t="shared" si="2221"/>
        <v/>
      </c>
      <c r="BA641" s="72" t="str">
        <f t="shared" si="2221"/>
        <v/>
      </c>
      <c r="BB641" s="72" t="str">
        <f t="shared" si="2221"/>
        <v/>
      </c>
      <c r="BC641" s="72" t="str">
        <f t="shared" si="2221"/>
        <v/>
      </c>
      <c r="BD641" s="72" t="str">
        <f t="shared" si="2221"/>
        <v/>
      </c>
      <c r="BE641" s="72" t="str">
        <f t="shared" si="2221"/>
        <v/>
      </c>
      <c r="BF641" s="72" t="str">
        <f t="shared" si="2221"/>
        <v/>
      </c>
      <c r="BG641" s="72" t="str">
        <f t="shared" si="2221"/>
        <v/>
      </c>
      <c r="BH641" s="72" t="str">
        <f t="shared" si="2221"/>
        <v/>
      </c>
      <c r="BI641" s="72" t="str">
        <f t="shared" si="2221"/>
        <v/>
      </c>
      <c r="BJ641" s="72" t="str">
        <f t="shared" si="2221"/>
        <v/>
      </c>
      <c r="BK641" s="72" t="str">
        <f t="shared" si="2221"/>
        <v/>
      </c>
      <c r="BL641" s="72" t="str">
        <f t="shared" si="2221"/>
        <v/>
      </c>
      <c r="BM641" s="72" t="str">
        <f t="shared" si="2221"/>
        <v/>
      </c>
      <c r="BN641" s="72" t="str">
        <f t="shared" si="2221"/>
        <v/>
      </c>
      <c r="BO641" s="72" t="str">
        <f t="shared" si="2221"/>
        <v/>
      </c>
      <c r="BP641" s="72" t="str">
        <f t="shared" si="2221"/>
        <v/>
      </c>
      <c r="BQ641" s="72" t="str">
        <f t="shared" si="2221"/>
        <v/>
      </c>
      <c r="BR641" s="72" t="str">
        <f t="shared" si="2221"/>
        <v/>
      </c>
      <c r="BS641" s="72" t="str">
        <f t="shared" si="2221"/>
        <v/>
      </c>
      <c r="BT641" s="72" t="str">
        <f t="shared" si="2221"/>
        <v/>
      </c>
      <c r="BU641" s="72" t="str">
        <f t="shared" si="2221"/>
        <v/>
      </c>
      <c r="BV641" s="72" t="str">
        <f t="shared" si="2221"/>
        <v/>
      </c>
      <c r="BW641" s="72" t="str">
        <f t="shared" ref="BW641:DB641" si="2222">IF(BW$542&lt;&gt;"",$F109,"")</f>
        <v/>
      </c>
      <c r="BX641" s="72" t="str">
        <f t="shared" si="2222"/>
        <v/>
      </c>
      <c r="BY641" s="72" t="str">
        <f t="shared" si="2222"/>
        <v/>
      </c>
      <c r="BZ641" s="72" t="str">
        <f t="shared" si="2222"/>
        <v/>
      </c>
      <c r="CA641" s="72" t="str">
        <f t="shared" si="2222"/>
        <v/>
      </c>
      <c r="CB641" s="72" t="str">
        <f t="shared" si="2222"/>
        <v/>
      </c>
      <c r="CC641" s="72" t="str">
        <f t="shared" si="2222"/>
        <v/>
      </c>
      <c r="CD641" s="72" t="str">
        <f t="shared" si="2222"/>
        <v/>
      </c>
      <c r="CE641" s="72" t="str">
        <f t="shared" si="2222"/>
        <v/>
      </c>
      <c r="CF641" s="72" t="str">
        <f t="shared" si="2222"/>
        <v/>
      </c>
      <c r="CG641" s="72" t="str">
        <f t="shared" si="2222"/>
        <v/>
      </c>
      <c r="CH641" s="72" t="str">
        <f t="shared" si="2222"/>
        <v/>
      </c>
      <c r="CI641" s="72" t="str">
        <f t="shared" si="2222"/>
        <v/>
      </c>
      <c r="CJ641" s="72" t="str">
        <f t="shared" si="2222"/>
        <v/>
      </c>
      <c r="CK641" s="72" t="str">
        <f t="shared" si="2222"/>
        <v/>
      </c>
      <c r="CL641" s="72" t="str">
        <f t="shared" si="2222"/>
        <v/>
      </c>
      <c r="CM641" s="72" t="str">
        <f t="shared" si="2222"/>
        <v/>
      </c>
      <c r="CN641" s="72" t="str">
        <f t="shared" si="2222"/>
        <v/>
      </c>
      <c r="CO641" s="72" t="str">
        <f t="shared" si="2222"/>
        <v/>
      </c>
      <c r="CP641" s="72" t="str">
        <f t="shared" si="2222"/>
        <v/>
      </c>
      <c r="CQ641" s="72" t="str">
        <f t="shared" si="2222"/>
        <v/>
      </c>
      <c r="CR641" s="72" t="str">
        <f t="shared" si="2222"/>
        <v/>
      </c>
      <c r="CS641" s="72" t="str">
        <f t="shared" si="2222"/>
        <v/>
      </c>
      <c r="CT641" s="72" t="str">
        <f t="shared" si="2222"/>
        <v/>
      </c>
      <c r="CU641" s="72" t="str">
        <f t="shared" si="2222"/>
        <v/>
      </c>
      <c r="CV641" s="72" t="str">
        <f t="shared" si="2222"/>
        <v/>
      </c>
      <c r="CW641" s="72" t="str">
        <f t="shared" si="2222"/>
        <v/>
      </c>
      <c r="CX641" s="72" t="str">
        <f t="shared" si="2222"/>
        <v/>
      </c>
      <c r="CY641" s="72" t="str">
        <f t="shared" si="2222"/>
        <v/>
      </c>
      <c r="CZ641" s="72" t="str">
        <f t="shared" si="2222"/>
        <v/>
      </c>
      <c r="DA641" s="72" t="str">
        <f t="shared" si="2222"/>
        <v/>
      </c>
      <c r="DB641" s="72" t="str">
        <f t="shared" si="2222"/>
        <v/>
      </c>
      <c r="DC641" s="72" t="str">
        <f t="shared" ref="DC641:DV641" si="2223">IF(DC$542&lt;&gt;"",$F109,"")</f>
        <v/>
      </c>
      <c r="DD641" s="72" t="str">
        <f t="shared" si="2223"/>
        <v/>
      </c>
      <c r="DE641" s="72" t="str">
        <f t="shared" si="2223"/>
        <v/>
      </c>
      <c r="DF641" s="72" t="str">
        <f t="shared" si="2223"/>
        <v/>
      </c>
      <c r="DG641" s="72" t="str">
        <f t="shared" si="2223"/>
        <v/>
      </c>
      <c r="DH641" s="72" t="str">
        <f t="shared" si="2223"/>
        <v/>
      </c>
      <c r="DI641" s="72" t="str">
        <f t="shared" si="2223"/>
        <v/>
      </c>
      <c r="DJ641" s="72" t="str">
        <f t="shared" si="2223"/>
        <v/>
      </c>
      <c r="DK641" s="72" t="str">
        <f t="shared" si="2223"/>
        <v/>
      </c>
      <c r="DL641" s="72" t="str">
        <f t="shared" si="2223"/>
        <v/>
      </c>
      <c r="DM641" s="72" t="str">
        <f t="shared" si="2223"/>
        <v/>
      </c>
      <c r="DN641" s="72" t="str">
        <f t="shared" si="2223"/>
        <v/>
      </c>
      <c r="DO641" s="72" t="str">
        <f t="shared" si="2223"/>
        <v/>
      </c>
      <c r="DP641" s="72" t="str">
        <f t="shared" si="2223"/>
        <v/>
      </c>
      <c r="DQ641" s="72" t="str">
        <f t="shared" si="2223"/>
        <v/>
      </c>
      <c r="DR641" s="72" t="str">
        <f t="shared" si="2223"/>
        <v/>
      </c>
      <c r="DS641" s="72" t="str">
        <f t="shared" si="2223"/>
        <v/>
      </c>
      <c r="DT641" s="72" t="str">
        <f t="shared" si="2223"/>
        <v/>
      </c>
      <c r="DU641" s="72" t="str">
        <f t="shared" si="2223"/>
        <v/>
      </c>
      <c r="DV641" s="72" t="str">
        <f t="shared" si="2223"/>
        <v/>
      </c>
      <c r="DZ641" t="s">
        <v>1903</v>
      </c>
      <c r="EA641" t="s">
        <v>7432</v>
      </c>
      <c r="EB641" t="s">
        <v>11163</v>
      </c>
      <c r="EC641" t="s">
        <v>9040</v>
      </c>
    </row>
    <row r="642" spans="10:133" x14ac:dyDescent="0.25">
      <c r="J642" s="72" t="str">
        <f>IF(PEDIDO!C135&lt;&gt;"",PEDIDO!B135,"")</f>
        <v/>
      </c>
      <c r="K642" s="72" t="str">
        <f t="shared" ref="K642:AP642" si="2224">IF(K$542&lt;&gt;"",$F110,"")</f>
        <v/>
      </c>
      <c r="L642" s="72" t="str">
        <f t="shared" si="2224"/>
        <v/>
      </c>
      <c r="M642" s="72" t="str">
        <f t="shared" si="2224"/>
        <v/>
      </c>
      <c r="N642" s="72" t="str">
        <f t="shared" si="2224"/>
        <v/>
      </c>
      <c r="O642" s="72" t="str">
        <f t="shared" si="2224"/>
        <v/>
      </c>
      <c r="P642" s="72" t="str">
        <f t="shared" si="2224"/>
        <v/>
      </c>
      <c r="Q642" s="72" t="str">
        <f t="shared" si="2224"/>
        <v/>
      </c>
      <c r="R642" s="72" t="str">
        <f t="shared" si="2224"/>
        <v/>
      </c>
      <c r="S642" s="72" t="str">
        <f t="shared" si="2224"/>
        <v/>
      </c>
      <c r="T642" s="72" t="str">
        <f t="shared" si="2224"/>
        <v/>
      </c>
      <c r="U642" s="72" t="str">
        <f t="shared" si="2224"/>
        <v/>
      </c>
      <c r="V642" s="72" t="str">
        <f t="shared" si="2224"/>
        <v/>
      </c>
      <c r="W642" s="72" t="str">
        <f t="shared" si="2224"/>
        <v/>
      </c>
      <c r="X642" s="72" t="str">
        <f t="shared" si="2224"/>
        <v/>
      </c>
      <c r="Y642" s="72" t="str">
        <f t="shared" si="2224"/>
        <v/>
      </c>
      <c r="Z642" s="72" t="str">
        <f t="shared" si="2224"/>
        <v/>
      </c>
      <c r="AA642" s="72" t="str">
        <f t="shared" si="2224"/>
        <v/>
      </c>
      <c r="AB642" s="72" t="str">
        <f t="shared" si="2224"/>
        <v/>
      </c>
      <c r="AC642" s="72" t="str">
        <f t="shared" si="2224"/>
        <v/>
      </c>
      <c r="AD642" s="72" t="str">
        <f t="shared" si="2224"/>
        <v/>
      </c>
      <c r="AE642" s="72" t="str">
        <f t="shared" si="2224"/>
        <v/>
      </c>
      <c r="AF642" s="72" t="str">
        <f t="shared" si="2224"/>
        <v/>
      </c>
      <c r="AG642" s="72" t="str">
        <f t="shared" si="2224"/>
        <v/>
      </c>
      <c r="AH642" s="72" t="str">
        <f t="shared" si="2224"/>
        <v/>
      </c>
      <c r="AI642" s="72" t="str">
        <f t="shared" si="2224"/>
        <v/>
      </c>
      <c r="AJ642" s="72" t="str">
        <f t="shared" si="2224"/>
        <v/>
      </c>
      <c r="AK642" s="72" t="str">
        <f t="shared" si="2224"/>
        <v/>
      </c>
      <c r="AL642" s="72" t="str">
        <f t="shared" si="2224"/>
        <v/>
      </c>
      <c r="AM642" s="72" t="str">
        <f t="shared" si="2224"/>
        <v/>
      </c>
      <c r="AN642" s="72" t="str">
        <f t="shared" si="2224"/>
        <v/>
      </c>
      <c r="AO642" s="72" t="str">
        <f t="shared" si="2224"/>
        <v/>
      </c>
      <c r="AP642" s="72" t="str">
        <f t="shared" si="2224"/>
        <v/>
      </c>
      <c r="AQ642" s="72" t="str">
        <f t="shared" ref="AQ642:BV642" si="2225">IF(AQ$542&lt;&gt;"",$F110,"")</f>
        <v/>
      </c>
      <c r="AR642" s="72" t="str">
        <f t="shared" si="2225"/>
        <v/>
      </c>
      <c r="AS642" s="72" t="str">
        <f t="shared" si="2225"/>
        <v/>
      </c>
      <c r="AT642" s="72" t="str">
        <f t="shared" si="2225"/>
        <v/>
      </c>
      <c r="AU642" s="72" t="str">
        <f t="shared" si="2225"/>
        <v/>
      </c>
      <c r="AV642" s="72" t="str">
        <f t="shared" si="2225"/>
        <v/>
      </c>
      <c r="AW642" s="72" t="str">
        <f t="shared" si="2225"/>
        <v/>
      </c>
      <c r="AX642" s="72" t="str">
        <f t="shared" si="2225"/>
        <v/>
      </c>
      <c r="AY642" s="72" t="str">
        <f t="shared" si="2225"/>
        <v/>
      </c>
      <c r="AZ642" s="72" t="str">
        <f t="shared" si="2225"/>
        <v/>
      </c>
      <c r="BA642" s="72" t="str">
        <f t="shared" si="2225"/>
        <v/>
      </c>
      <c r="BB642" s="72" t="str">
        <f t="shared" si="2225"/>
        <v/>
      </c>
      <c r="BC642" s="72" t="str">
        <f t="shared" si="2225"/>
        <v/>
      </c>
      <c r="BD642" s="72" t="str">
        <f t="shared" si="2225"/>
        <v/>
      </c>
      <c r="BE642" s="72" t="str">
        <f t="shared" si="2225"/>
        <v/>
      </c>
      <c r="BF642" s="72" t="str">
        <f t="shared" si="2225"/>
        <v/>
      </c>
      <c r="BG642" s="72" t="str">
        <f t="shared" si="2225"/>
        <v/>
      </c>
      <c r="BH642" s="72" t="str">
        <f t="shared" si="2225"/>
        <v/>
      </c>
      <c r="BI642" s="72" t="str">
        <f t="shared" si="2225"/>
        <v/>
      </c>
      <c r="BJ642" s="72" t="str">
        <f t="shared" si="2225"/>
        <v/>
      </c>
      <c r="BK642" s="72" t="str">
        <f t="shared" si="2225"/>
        <v/>
      </c>
      <c r="BL642" s="72" t="str">
        <f t="shared" si="2225"/>
        <v/>
      </c>
      <c r="BM642" s="72" t="str">
        <f t="shared" si="2225"/>
        <v/>
      </c>
      <c r="BN642" s="72" t="str">
        <f t="shared" si="2225"/>
        <v/>
      </c>
      <c r="BO642" s="72" t="str">
        <f t="shared" si="2225"/>
        <v/>
      </c>
      <c r="BP642" s="72" t="str">
        <f t="shared" si="2225"/>
        <v/>
      </c>
      <c r="BQ642" s="72" t="str">
        <f t="shared" si="2225"/>
        <v/>
      </c>
      <c r="BR642" s="72" t="str">
        <f t="shared" si="2225"/>
        <v/>
      </c>
      <c r="BS642" s="72" t="str">
        <f t="shared" si="2225"/>
        <v/>
      </c>
      <c r="BT642" s="72" t="str">
        <f t="shared" si="2225"/>
        <v/>
      </c>
      <c r="BU642" s="72" t="str">
        <f t="shared" si="2225"/>
        <v/>
      </c>
      <c r="BV642" s="72" t="str">
        <f t="shared" si="2225"/>
        <v/>
      </c>
      <c r="BW642" s="72" t="str">
        <f t="shared" ref="BW642:DB642" si="2226">IF(BW$542&lt;&gt;"",$F110,"")</f>
        <v/>
      </c>
      <c r="BX642" s="72" t="str">
        <f t="shared" si="2226"/>
        <v/>
      </c>
      <c r="BY642" s="72" t="str">
        <f t="shared" si="2226"/>
        <v/>
      </c>
      <c r="BZ642" s="72" t="str">
        <f t="shared" si="2226"/>
        <v/>
      </c>
      <c r="CA642" s="72" t="str">
        <f t="shared" si="2226"/>
        <v/>
      </c>
      <c r="CB642" s="72" t="str">
        <f t="shared" si="2226"/>
        <v/>
      </c>
      <c r="CC642" s="72" t="str">
        <f t="shared" si="2226"/>
        <v/>
      </c>
      <c r="CD642" s="72" t="str">
        <f t="shared" si="2226"/>
        <v/>
      </c>
      <c r="CE642" s="72" t="str">
        <f t="shared" si="2226"/>
        <v/>
      </c>
      <c r="CF642" s="72" t="str">
        <f t="shared" si="2226"/>
        <v/>
      </c>
      <c r="CG642" s="72" t="str">
        <f t="shared" si="2226"/>
        <v/>
      </c>
      <c r="CH642" s="72" t="str">
        <f t="shared" si="2226"/>
        <v/>
      </c>
      <c r="CI642" s="72" t="str">
        <f t="shared" si="2226"/>
        <v/>
      </c>
      <c r="CJ642" s="72" t="str">
        <f t="shared" si="2226"/>
        <v/>
      </c>
      <c r="CK642" s="72" t="str">
        <f t="shared" si="2226"/>
        <v/>
      </c>
      <c r="CL642" s="72" t="str">
        <f t="shared" si="2226"/>
        <v/>
      </c>
      <c r="CM642" s="72" t="str">
        <f t="shared" si="2226"/>
        <v/>
      </c>
      <c r="CN642" s="72" t="str">
        <f t="shared" si="2226"/>
        <v/>
      </c>
      <c r="CO642" s="72" t="str">
        <f t="shared" si="2226"/>
        <v/>
      </c>
      <c r="CP642" s="72" t="str">
        <f t="shared" si="2226"/>
        <v/>
      </c>
      <c r="CQ642" s="72" t="str">
        <f t="shared" si="2226"/>
        <v/>
      </c>
      <c r="CR642" s="72" t="str">
        <f t="shared" si="2226"/>
        <v/>
      </c>
      <c r="CS642" s="72" t="str">
        <f t="shared" si="2226"/>
        <v/>
      </c>
      <c r="CT642" s="72" t="str">
        <f t="shared" si="2226"/>
        <v/>
      </c>
      <c r="CU642" s="72" t="str">
        <f t="shared" si="2226"/>
        <v/>
      </c>
      <c r="CV642" s="72" t="str">
        <f t="shared" si="2226"/>
        <v/>
      </c>
      <c r="CW642" s="72" t="str">
        <f t="shared" si="2226"/>
        <v/>
      </c>
      <c r="CX642" s="72" t="str">
        <f t="shared" si="2226"/>
        <v/>
      </c>
      <c r="CY642" s="72" t="str">
        <f t="shared" si="2226"/>
        <v/>
      </c>
      <c r="CZ642" s="72" t="str">
        <f t="shared" si="2226"/>
        <v/>
      </c>
      <c r="DA642" s="72" t="str">
        <f t="shared" si="2226"/>
        <v/>
      </c>
      <c r="DB642" s="72" t="str">
        <f t="shared" si="2226"/>
        <v/>
      </c>
      <c r="DC642" s="72" t="str">
        <f t="shared" ref="DC642:DV642" si="2227">IF(DC$542&lt;&gt;"",$F110,"")</f>
        <v/>
      </c>
      <c r="DD642" s="72" t="str">
        <f t="shared" si="2227"/>
        <v/>
      </c>
      <c r="DE642" s="72" t="str">
        <f t="shared" si="2227"/>
        <v/>
      </c>
      <c r="DF642" s="72" t="str">
        <f t="shared" si="2227"/>
        <v/>
      </c>
      <c r="DG642" s="72" t="str">
        <f t="shared" si="2227"/>
        <v/>
      </c>
      <c r="DH642" s="72" t="str">
        <f t="shared" si="2227"/>
        <v/>
      </c>
      <c r="DI642" s="72" t="str">
        <f t="shared" si="2227"/>
        <v/>
      </c>
      <c r="DJ642" s="72" t="str">
        <f t="shared" si="2227"/>
        <v/>
      </c>
      <c r="DK642" s="72" t="str">
        <f t="shared" si="2227"/>
        <v/>
      </c>
      <c r="DL642" s="72" t="str">
        <f t="shared" si="2227"/>
        <v/>
      </c>
      <c r="DM642" s="72" t="str">
        <f t="shared" si="2227"/>
        <v/>
      </c>
      <c r="DN642" s="72" t="str">
        <f t="shared" si="2227"/>
        <v/>
      </c>
      <c r="DO642" s="72" t="str">
        <f t="shared" si="2227"/>
        <v/>
      </c>
      <c r="DP642" s="72" t="str">
        <f t="shared" si="2227"/>
        <v/>
      </c>
      <c r="DQ642" s="72" t="str">
        <f t="shared" si="2227"/>
        <v/>
      </c>
      <c r="DR642" s="72" t="str">
        <f t="shared" si="2227"/>
        <v/>
      </c>
      <c r="DS642" s="72" t="str">
        <f t="shared" si="2227"/>
        <v/>
      </c>
      <c r="DT642" s="72" t="str">
        <f t="shared" si="2227"/>
        <v/>
      </c>
      <c r="DU642" s="72" t="str">
        <f t="shared" si="2227"/>
        <v/>
      </c>
      <c r="DV642" s="72" t="str">
        <f t="shared" si="2227"/>
        <v/>
      </c>
      <c r="DZ642" t="s">
        <v>1904</v>
      </c>
      <c r="EA642" t="s">
        <v>7433</v>
      </c>
      <c r="EB642" t="s">
        <v>11164</v>
      </c>
      <c r="EC642" t="s">
        <v>12825</v>
      </c>
    </row>
    <row r="643" spans="10:133" x14ac:dyDescent="0.25">
      <c r="J643" s="72" t="str">
        <f>IF(PEDIDO!C136&lt;&gt;"",PEDIDO!B136,"")</f>
        <v/>
      </c>
      <c r="K643" s="72" t="str">
        <f t="shared" ref="K643:AP643" si="2228">IF(K$542&lt;&gt;"",$F111,"")</f>
        <v/>
      </c>
      <c r="L643" s="72" t="str">
        <f t="shared" si="2228"/>
        <v/>
      </c>
      <c r="M643" s="72" t="str">
        <f t="shared" si="2228"/>
        <v/>
      </c>
      <c r="N643" s="72" t="str">
        <f t="shared" si="2228"/>
        <v/>
      </c>
      <c r="O643" s="72" t="str">
        <f t="shared" si="2228"/>
        <v/>
      </c>
      <c r="P643" s="72" t="str">
        <f t="shared" si="2228"/>
        <v/>
      </c>
      <c r="Q643" s="72" t="str">
        <f t="shared" si="2228"/>
        <v/>
      </c>
      <c r="R643" s="72" t="str">
        <f t="shared" si="2228"/>
        <v/>
      </c>
      <c r="S643" s="72" t="str">
        <f t="shared" si="2228"/>
        <v/>
      </c>
      <c r="T643" s="72" t="str">
        <f t="shared" si="2228"/>
        <v/>
      </c>
      <c r="U643" s="72" t="str">
        <f t="shared" si="2228"/>
        <v/>
      </c>
      <c r="V643" s="72" t="str">
        <f t="shared" si="2228"/>
        <v/>
      </c>
      <c r="W643" s="72" t="str">
        <f t="shared" si="2228"/>
        <v/>
      </c>
      <c r="X643" s="72" t="str">
        <f t="shared" si="2228"/>
        <v/>
      </c>
      <c r="Y643" s="72" t="str">
        <f t="shared" si="2228"/>
        <v/>
      </c>
      <c r="Z643" s="72" t="str">
        <f t="shared" si="2228"/>
        <v/>
      </c>
      <c r="AA643" s="72" t="str">
        <f t="shared" si="2228"/>
        <v/>
      </c>
      <c r="AB643" s="72" t="str">
        <f t="shared" si="2228"/>
        <v/>
      </c>
      <c r="AC643" s="72" t="str">
        <f t="shared" si="2228"/>
        <v/>
      </c>
      <c r="AD643" s="72" t="str">
        <f t="shared" si="2228"/>
        <v/>
      </c>
      <c r="AE643" s="72" t="str">
        <f t="shared" si="2228"/>
        <v/>
      </c>
      <c r="AF643" s="72" t="str">
        <f t="shared" si="2228"/>
        <v/>
      </c>
      <c r="AG643" s="72" t="str">
        <f t="shared" si="2228"/>
        <v/>
      </c>
      <c r="AH643" s="72" t="str">
        <f t="shared" si="2228"/>
        <v/>
      </c>
      <c r="AI643" s="72" t="str">
        <f t="shared" si="2228"/>
        <v/>
      </c>
      <c r="AJ643" s="72" t="str">
        <f t="shared" si="2228"/>
        <v/>
      </c>
      <c r="AK643" s="72" t="str">
        <f t="shared" si="2228"/>
        <v/>
      </c>
      <c r="AL643" s="72" t="str">
        <f t="shared" si="2228"/>
        <v/>
      </c>
      <c r="AM643" s="72" t="str">
        <f t="shared" si="2228"/>
        <v/>
      </c>
      <c r="AN643" s="72" t="str">
        <f t="shared" si="2228"/>
        <v/>
      </c>
      <c r="AO643" s="72" t="str">
        <f t="shared" si="2228"/>
        <v/>
      </c>
      <c r="AP643" s="72" t="str">
        <f t="shared" si="2228"/>
        <v/>
      </c>
      <c r="AQ643" s="72" t="str">
        <f t="shared" ref="AQ643:BV643" si="2229">IF(AQ$542&lt;&gt;"",$F111,"")</f>
        <v/>
      </c>
      <c r="AR643" s="72" t="str">
        <f t="shared" si="2229"/>
        <v/>
      </c>
      <c r="AS643" s="72" t="str">
        <f t="shared" si="2229"/>
        <v/>
      </c>
      <c r="AT643" s="72" t="str">
        <f t="shared" si="2229"/>
        <v/>
      </c>
      <c r="AU643" s="72" t="str">
        <f t="shared" si="2229"/>
        <v/>
      </c>
      <c r="AV643" s="72" t="str">
        <f t="shared" si="2229"/>
        <v/>
      </c>
      <c r="AW643" s="72" t="str">
        <f t="shared" si="2229"/>
        <v/>
      </c>
      <c r="AX643" s="72" t="str">
        <f t="shared" si="2229"/>
        <v/>
      </c>
      <c r="AY643" s="72" t="str">
        <f t="shared" si="2229"/>
        <v/>
      </c>
      <c r="AZ643" s="72" t="str">
        <f t="shared" si="2229"/>
        <v/>
      </c>
      <c r="BA643" s="72" t="str">
        <f t="shared" si="2229"/>
        <v/>
      </c>
      <c r="BB643" s="72" t="str">
        <f t="shared" si="2229"/>
        <v/>
      </c>
      <c r="BC643" s="72" t="str">
        <f t="shared" si="2229"/>
        <v/>
      </c>
      <c r="BD643" s="72" t="str">
        <f t="shared" si="2229"/>
        <v/>
      </c>
      <c r="BE643" s="72" t="str">
        <f t="shared" si="2229"/>
        <v/>
      </c>
      <c r="BF643" s="72" t="str">
        <f t="shared" si="2229"/>
        <v/>
      </c>
      <c r="BG643" s="72" t="str">
        <f t="shared" si="2229"/>
        <v/>
      </c>
      <c r="BH643" s="72" t="str">
        <f t="shared" si="2229"/>
        <v/>
      </c>
      <c r="BI643" s="72" t="str">
        <f t="shared" si="2229"/>
        <v/>
      </c>
      <c r="BJ643" s="72" t="str">
        <f t="shared" si="2229"/>
        <v/>
      </c>
      <c r="BK643" s="72" t="str">
        <f t="shared" si="2229"/>
        <v/>
      </c>
      <c r="BL643" s="72" t="str">
        <f t="shared" si="2229"/>
        <v/>
      </c>
      <c r="BM643" s="72" t="str">
        <f t="shared" si="2229"/>
        <v/>
      </c>
      <c r="BN643" s="72" t="str">
        <f t="shared" si="2229"/>
        <v/>
      </c>
      <c r="BO643" s="72" t="str">
        <f t="shared" si="2229"/>
        <v/>
      </c>
      <c r="BP643" s="72" t="str">
        <f t="shared" si="2229"/>
        <v/>
      </c>
      <c r="BQ643" s="72" t="str">
        <f t="shared" si="2229"/>
        <v/>
      </c>
      <c r="BR643" s="72" t="str">
        <f t="shared" si="2229"/>
        <v/>
      </c>
      <c r="BS643" s="72" t="str">
        <f t="shared" si="2229"/>
        <v/>
      </c>
      <c r="BT643" s="72" t="str">
        <f t="shared" si="2229"/>
        <v/>
      </c>
      <c r="BU643" s="72" t="str">
        <f t="shared" si="2229"/>
        <v/>
      </c>
      <c r="BV643" s="72" t="str">
        <f t="shared" si="2229"/>
        <v/>
      </c>
      <c r="BW643" s="72" t="str">
        <f t="shared" ref="BW643:DB643" si="2230">IF(BW$542&lt;&gt;"",$F111,"")</f>
        <v/>
      </c>
      <c r="BX643" s="72" t="str">
        <f t="shared" si="2230"/>
        <v/>
      </c>
      <c r="BY643" s="72" t="str">
        <f t="shared" si="2230"/>
        <v/>
      </c>
      <c r="BZ643" s="72" t="str">
        <f t="shared" si="2230"/>
        <v/>
      </c>
      <c r="CA643" s="72" t="str">
        <f t="shared" si="2230"/>
        <v/>
      </c>
      <c r="CB643" s="72" t="str">
        <f t="shared" si="2230"/>
        <v/>
      </c>
      <c r="CC643" s="72" t="str">
        <f t="shared" si="2230"/>
        <v/>
      </c>
      <c r="CD643" s="72" t="str">
        <f t="shared" si="2230"/>
        <v/>
      </c>
      <c r="CE643" s="72" t="str">
        <f t="shared" si="2230"/>
        <v/>
      </c>
      <c r="CF643" s="72" t="str">
        <f t="shared" si="2230"/>
        <v/>
      </c>
      <c r="CG643" s="72" t="str">
        <f t="shared" si="2230"/>
        <v/>
      </c>
      <c r="CH643" s="72" t="str">
        <f t="shared" si="2230"/>
        <v/>
      </c>
      <c r="CI643" s="72" t="str">
        <f t="shared" si="2230"/>
        <v/>
      </c>
      <c r="CJ643" s="72" t="str">
        <f t="shared" si="2230"/>
        <v/>
      </c>
      <c r="CK643" s="72" t="str">
        <f t="shared" si="2230"/>
        <v/>
      </c>
      <c r="CL643" s="72" t="str">
        <f t="shared" si="2230"/>
        <v/>
      </c>
      <c r="CM643" s="72" t="str">
        <f t="shared" si="2230"/>
        <v/>
      </c>
      <c r="CN643" s="72" t="str">
        <f t="shared" si="2230"/>
        <v/>
      </c>
      <c r="CO643" s="72" t="str">
        <f t="shared" si="2230"/>
        <v/>
      </c>
      <c r="CP643" s="72" t="str">
        <f t="shared" si="2230"/>
        <v/>
      </c>
      <c r="CQ643" s="72" t="str">
        <f t="shared" si="2230"/>
        <v/>
      </c>
      <c r="CR643" s="72" t="str">
        <f t="shared" si="2230"/>
        <v/>
      </c>
      <c r="CS643" s="72" t="str">
        <f t="shared" si="2230"/>
        <v/>
      </c>
      <c r="CT643" s="72" t="str">
        <f t="shared" si="2230"/>
        <v/>
      </c>
      <c r="CU643" s="72" t="str">
        <f t="shared" si="2230"/>
        <v/>
      </c>
      <c r="CV643" s="72" t="str">
        <f t="shared" si="2230"/>
        <v/>
      </c>
      <c r="CW643" s="72" t="str">
        <f t="shared" si="2230"/>
        <v/>
      </c>
      <c r="CX643" s="72" t="str">
        <f t="shared" si="2230"/>
        <v/>
      </c>
      <c r="CY643" s="72" t="str">
        <f t="shared" si="2230"/>
        <v/>
      </c>
      <c r="CZ643" s="72" t="str">
        <f t="shared" si="2230"/>
        <v/>
      </c>
      <c r="DA643" s="72" t="str">
        <f t="shared" si="2230"/>
        <v/>
      </c>
      <c r="DB643" s="72" t="str">
        <f t="shared" si="2230"/>
        <v/>
      </c>
      <c r="DC643" s="72" t="str">
        <f t="shared" ref="DC643:DV643" si="2231">IF(DC$542&lt;&gt;"",$F111,"")</f>
        <v/>
      </c>
      <c r="DD643" s="72" t="str">
        <f t="shared" si="2231"/>
        <v/>
      </c>
      <c r="DE643" s="72" t="str">
        <f t="shared" si="2231"/>
        <v/>
      </c>
      <c r="DF643" s="72" t="str">
        <f t="shared" si="2231"/>
        <v/>
      </c>
      <c r="DG643" s="72" t="str">
        <f t="shared" si="2231"/>
        <v/>
      </c>
      <c r="DH643" s="72" t="str">
        <f t="shared" si="2231"/>
        <v/>
      </c>
      <c r="DI643" s="72" t="str">
        <f t="shared" si="2231"/>
        <v/>
      </c>
      <c r="DJ643" s="72" t="str">
        <f t="shared" si="2231"/>
        <v/>
      </c>
      <c r="DK643" s="72" t="str">
        <f t="shared" si="2231"/>
        <v/>
      </c>
      <c r="DL643" s="72" t="str">
        <f t="shared" si="2231"/>
        <v/>
      </c>
      <c r="DM643" s="72" t="str">
        <f t="shared" si="2231"/>
        <v/>
      </c>
      <c r="DN643" s="72" t="str">
        <f t="shared" si="2231"/>
        <v/>
      </c>
      <c r="DO643" s="72" t="str">
        <f t="shared" si="2231"/>
        <v/>
      </c>
      <c r="DP643" s="72" t="str">
        <f t="shared" si="2231"/>
        <v/>
      </c>
      <c r="DQ643" s="72" t="str">
        <f t="shared" si="2231"/>
        <v/>
      </c>
      <c r="DR643" s="72" t="str">
        <f t="shared" si="2231"/>
        <v/>
      </c>
      <c r="DS643" s="72" t="str">
        <f t="shared" si="2231"/>
        <v/>
      </c>
      <c r="DT643" s="72" t="str">
        <f t="shared" si="2231"/>
        <v/>
      </c>
      <c r="DU643" s="72" t="str">
        <f t="shared" si="2231"/>
        <v/>
      </c>
      <c r="DV643" s="72" t="str">
        <f t="shared" si="2231"/>
        <v/>
      </c>
      <c r="DZ643" t="s">
        <v>1905</v>
      </c>
      <c r="EA643" t="s">
        <v>7434</v>
      </c>
      <c r="EB643" t="s">
        <v>11165</v>
      </c>
      <c r="EC643" t="s">
        <v>12826</v>
      </c>
    </row>
    <row r="644" spans="10:133" x14ac:dyDescent="0.25">
      <c r="J644" s="72" t="str">
        <f>IF(PEDIDO!C137&lt;&gt;"",PEDIDO!B137,"")</f>
        <v/>
      </c>
      <c r="K644" s="72" t="str">
        <f t="shared" ref="K644:AP644" si="2232">IF(K$542&lt;&gt;"",$F112,"")</f>
        <v/>
      </c>
      <c r="L644" s="72" t="str">
        <f t="shared" si="2232"/>
        <v/>
      </c>
      <c r="M644" s="72" t="str">
        <f t="shared" si="2232"/>
        <v/>
      </c>
      <c r="N644" s="72" t="str">
        <f t="shared" si="2232"/>
        <v/>
      </c>
      <c r="O644" s="72" t="str">
        <f t="shared" si="2232"/>
        <v/>
      </c>
      <c r="P644" s="72" t="str">
        <f t="shared" si="2232"/>
        <v/>
      </c>
      <c r="Q644" s="72" t="str">
        <f t="shared" si="2232"/>
        <v/>
      </c>
      <c r="R644" s="72" t="str">
        <f t="shared" si="2232"/>
        <v/>
      </c>
      <c r="S644" s="72" t="str">
        <f t="shared" si="2232"/>
        <v/>
      </c>
      <c r="T644" s="72" t="str">
        <f t="shared" si="2232"/>
        <v/>
      </c>
      <c r="U644" s="72" t="str">
        <f t="shared" si="2232"/>
        <v/>
      </c>
      <c r="V644" s="72" t="str">
        <f t="shared" si="2232"/>
        <v/>
      </c>
      <c r="W644" s="72" t="str">
        <f t="shared" si="2232"/>
        <v/>
      </c>
      <c r="X644" s="72" t="str">
        <f t="shared" si="2232"/>
        <v/>
      </c>
      <c r="Y644" s="72" t="str">
        <f t="shared" si="2232"/>
        <v/>
      </c>
      <c r="Z644" s="72" t="str">
        <f t="shared" si="2232"/>
        <v/>
      </c>
      <c r="AA644" s="72" t="str">
        <f t="shared" si="2232"/>
        <v/>
      </c>
      <c r="AB644" s="72" t="str">
        <f t="shared" si="2232"/>
        <v/>
      </c>
      <c r="AC644" s="72" t="str">
        <f t="shared" si="2232"/>
        <v/>
      </c>
      <c r="AD644" s="72" t="str">
        <f t="shared" si="2232"/>
        <v/>
      </c>
      <c r="AE644" s="72" t="str">
        <f t="shared" si="2232"/>
        <v/>
      </c>
      <c r="AF644" s="72" t="str">
        <f t="shared" si="2232"/>
        <v/>
      </c>
      <c r="AG644" s="72" t="str">
        <f t="shared" si="2232"/>
        <v/>
      </c>
      <c r="AH644" s="72" t="str">
        <f t="shared" si="2232"/>
        <v/>
      </c>
      <c r="AI644" s="72" t="str">
        <f t="shared" si="2232"/>
        <v/>
      </c>
      <c r="AJ644" s="72" t="str">
        <f t="shared" si="2232"/>
        <v/>
      </c>
      <c r="AK644" s="72" t="str">
        <f t="shared" si="2232"/>
        <v/>
      </c>
      <c r="AL644" s="72" t="str">
        <f t="shared" si="2232"/>
        <v/>
      </c>
      <c r="AM644" s="72" t="str">
        <f t="shared" si="2232"/>
        <v/>
      </c>
      <c r="AN644" s="72" t="str">
        <f t="shared" si="2232"/>
        <v/>
      </c>
      <c r="AO644" s="72" t="str">
        <f t="shared" si="2232"/>
        <v/>
      </c>
      <c r="AP644" s="72" t="str">
        <f t="shared" si="2232"/>
        <v/>
      </c>
      <c r="AQ644" s="72" t="str">
        <f t="shared" ref="AQ644:BV644" si="2233">IF(AQ$542&lt;&gt;"",$F112,"")</f>
        <v/>
      </c>
      <c r="AR644" s="72" t="str">
        <f t="shared" si="2233"/>
        <v/>
      </c>
      <c r="AS644" s="72" t="str">
        <f t="shared" si="2233"/>
        <v/>
      </c>
      <c r="AT644" s="72" t="str">
        <f t="shared" si="2233"/>
        <v/>
      </c>
      <c r="AU644" s="72" t="str">
        <f t="shared" si="2233"/>
        <v/>
      </c>
      <c r="AV644" s="72" t="str">
        <f t="shared" si="2233"/>
        <v/>
      </c>
      <c r="AW644" s="72" t="str">
        <f t="shared" si="2233"/>
        <v/>
      </c>
      <c r="AX644" s="72" t="str">
        <f t="shared" si="2233"/>
        <v/>
      </c>
      <c r="AY644" s="72" t="str">
        <f t="shared" si="2233"/>
        <v/>
      </c>
      <c r="AZ644" s="72" t="str">
        <f t="shared" si="2233"/>
        <v/>
      </c>
      <c r="BA644" s="72" t="str">
        <f t="shared" si="2233"/>
        <v/>
      </c>
      <c r="BB644" s="72" t="str">
        <f t="shared" si="2233"/>
        <v/>
      </c>
      <c r="BC644" s="72" t="str">
        <f t="shared" si="2233"/>
        <v/>
      </c>
      <c r="BD644" s="72" t="str">
        <f t="shared" si="2233"/>
        <v/>
      </c>
      <c r="BE644" s="72" t="str">
        <f t="shared" si="2233"/>
        <v/>
      </c>
      <c r="BF644" s="72" t="str">
        <f t="shared" si="2233"/>
        <v/>
      </c>
      <c r="BG644" s="72" t="str">
        <f t="shared" si="2233"/>
        <v/>
      </c>
      <c r="BH644" s="72" t="str">
        <f t="shared" si="2233"/>
        <v/>
      </c>
      <c r="BI644" s="72" t="str">
        <f t="shared" si="2233"/>
        <v/>
      </c>
      <c r="BJ644" s="72" t="str">
        <f t="shared" si="2233"/>
        <v/>
      </c>
      <c r="BK644" s="72" t="str">
        <f t="shared" si="2233"/>
        <v/>
      </c>
      <c r="BL644" s="72" t="str">
        <f t="shared" si="2233"/>
        <v/>
      </c>
      <c r="BM644" s="72" t="str">
        <f t="shared" si="2233"/>
        <v/>
      </c>
      <c r="BN644" s="72" t="str">
        <f t="shared" si="2233"/>
        <v/>
      </c>
      <c r="BO644" s="72" t="str">
        <f t="shared" si="2233"/>
        <v/>
      </c>
      <c r="BP644" s="72" t="str">
        <f t="shared" si="2233"/>
        <v/>
      </c>
      <c r="BQ644" s="72" t="str">
        <f t="shared" si="2233"/>
        <v/>
      </c>
      <c r="BR644" s="72" t="str">
        <f t="shared" si="2233"/>
        <v/>
      </c>
      <c r="BS644" s="72" t="str">
        <f t="shared" si="2233"/>
        <v/>
      </c>
      <c r="BT644" s="72" t="str">
        <f t="shared" si="2233"/>
        <v/>
      </c>
      <c r="BU644" s="72" t="str">
        <f t="shared" si="2233"/>
        <v/>
      </c>
      <c r="BV644" s="72" t="str">
        <f t="shared" si="2233"/>
        <v/>
      </c>
      <c r="BW644" s="72" t="str">
        <f t="shared" ref="BW644:DB644" si="2234">IF(BW$542&lt;&gt;"",$F112,"")</f>
        <v/>
      </c>
      <c r="BX644" s="72" t="str">
        <f t="shared" si="2234"/>
        <v/>
      </c>
      <c r="BY644" s="72" t="str">
        <f t="shared" si="2234"/>
        <v/>
      </c>
      <c r="BZ644" s="72" t="str">
        <f t="shared" si="2234"/>
        <v/>
      </c>
      <c r="CA644" s="72" t="str">
        <f t="shared" si="2234"/>
        <v/>
      </c>
      <c r="CB644" s="72" t="str">
        <f t="shared" si="2234"/>
        <v/>
      </c>
      <c r="CC644" s="72" t="str">
        <f t="shared" si="2234"/>
        <v/>
      </c>
      <c r="CD644" s="72" t="str">
        <f t="shared" si="2234"/>
        <v/>
      </c>
      <c r="CE644" s="72" t="str">
        <f t="shared" si="2234"/>
        <v/>
      </c>
      <c r="CF644" s="72" t="str">
        <f t="shared" si="2234"/>
        <v/>
      </c>
      <c r="CG644" s="72" t="str">
        <f t="shared" si="2234"/>
        <v/>
      </c>
      <c r="CH644" s="72" t="str">
        <f t="shared" si="2234"/>
        <v/>
      </c>
      <c r="CI644" s="72" t="str">
        <f t="shared" si="2234"/>
        <v/>
      </c>
      <c r="CJ644" s="72" t="str">
        <f t="shared" si="2234"/>
        <v/>
      </c>
      <c r="CK644" s="72" t="str">
        <f t="shared" si="2234"/>
        <v/>
      </c>
      <c r="CL644" s="72" t="str">
        <f t="shared" si="2234"/>
        <v/>
      </c>
      <c r="CM644" s="72" t="str">
        <f t="shared" si="2234"/>
        <v/>
      </c>
      <c r="CN644" s="72" t="str">
        <f t="shared" si="2234"/>
        <v/>
      </c>
      <c r="CO644" s="72" t="str">
        <f t="shared" si="2234"/>
        <v/>
      </c>
      <c r="CP644" s="72" t="str">
        <f t="shared" si="2234"/>
        <v/>
      </c>
      <c r="CQ644" s="72" t="str">
        <f t="shared" si="2234"/>
        <v/>
      </c>
      <c r="CR644" s="72" t="str">
        <f t="shared" si="2234"/>
        <v/>
      </c>
      <c r="CS644" s="72" t="str">
        <f t="shared" si="2234"/>
        <v/>
      </c>
      <c r="CT644" s="72" t="str">
        <f t="shared" si="2234"/>
        <v/>
      </c>
      <c r="CU644" s="72" t="str">
        <f t="shared" si="2234"/>
        <v/>
      </c>
      <c r="CV644" s="72" t="str">
        <f t="shared" si="2234"/>
        <v/>
      </c>
      <c r="CW644" s="72" t="str">
        <f t="shared" si="2234"/>
        <v/>
      </c>
      <c r="CX644" s="72" t="str">
        <f t="shared" si="2234"/>
        <v/>
      </c>
      <c r="CY644" s="72" t="str">
        <f t="shared" si="2234"/>
        <v/>
      </c>
      <c r="CZ644" s="72" t="str">
        <f t="shared" si="2234"/>
        <v/>
      </c>
      <c r="DA644" s="72" t="str">
        <f t="shared" si="2234"/>
        <v/>
      </c>
      <c r="DB644" s="72" t="str">
        <f t="shared" si="2234"/>
        <v/>
      </c>
      <c r="DC644" s="72" t="str">
        <f t="shared" ref="DC644:DV644" si="2235">IF(DC$542&lt;&gt;"",$F112,"")</f>
        <v/>
      </c>
      <c r="DD644" s="72" t="str">
        <f t="shared" si="2235"/>
        <v/>
      </c>
      <c r="DE644" s="72" t="str">
        <f t="shared" si="2235"/>
        <v/>
      </c>
      <c r="DF644" s="72" t="str">
        <f t="shared" si="2235"/>
        <v/>
      </c>
      <c r="DG644" s="72" t="str">
        <f t="shared" si="2235"/>
        <v/>
      </c>
      <c r="DH644" s="72" t="str">
        <f t="shared" si="2235"/>
        <v/>
      </c>
      <c r="DI644" s="72" t="str">
        <f t="shared" si="2235"/>
        <v/>
      </c>
      <c r="DJ644" s="72" t="str">
        <f t="shared" si="2235"/>
        <v/>
      </c>
      <c r="DK644" s="72" t="str">
        <f t="shared" si="2235"/>
        <v/>
      </c>
      <c r="DL644" s="72" t="str">
        <f t="shared" si="2235"/>
        <v/>
      </c>
      <c r="DM644" s="72" t="str">
        <f t="shared" si="2235"/>
        <v/>
      </c>
      <c r="DN644" s="72" t="str">
        <f t="shared" si="2235"/>
        <v/>
      </c>
      <c r="DO644" s="72" t="str">
        <f t="shared" si="2235"/>
        <v/>
      </c>
      <c r="DP644" s="72" t="str">
        <f t="shared" si="2235"/>
        <v/>
      </c>
      <c r="DQ644" s="72" t="str">
        <f t="shared" si="2235"/>
        <v/>
      </c>
      <c r="DR644" s="72" t="str">
        <f t="shared" si="2235"/>
        <v/>
      </c>
      <c r="DS644" s="72" t="str">
        <f t="shared" si="2235"/>
        <v/>
      </c>
      <c r="DT644" s="72" t="str">
        <f t="shared" si="2235"/>
        <v/>
      </c>
      <c r="DU644" s="72" t="str">
        <f t="shared" si="2235"/>
        <v/>
      </c>
      <c r="DV644" s="72" t="str">
        <f t="shared" si="2235"/>
        <v/>
      </c>
      <c r="DZ644" t="s">
        <v>1906</v>
      </c>
      <c r="EA644" t="s">
        <v>7435</v>
      </c>
      <c r="EB644" t="s">
        <v>11166</v>
      </c>
      <c r="EC644" t="s">
        <v>12827</v>
      </c>
    </row>
    <row r="645" spans="10:133" x14ac:dyDescent="0.25">
      <c r="J645" s="72" t="str">
        <f>IF(PEDIDO!C138&lt;&gt;"",PEDIDO!B138,"")</f>
        <v/>
      </c>
      <c r="K645" s="72" t="str">
        <f t="shared" ref="K645:AP645" si="2236">IF(K$542&lt;&gt;"",$F113,"")</f>
        <v/>
      </c>
      <c r="L645" s="72" t="str">
        <f t="shared" si="2236"/>
        <v/>
      </c>
      <c r="M645" s="72" t="str">
        <f t="shared" si="2236"/>
        <v/>
      </c>
      <c r="N645" s="72" t="str">
        <f t="shared" si="2236"/>
        <v/>
      </c>
      <c r="O645" s="72" t="str">
        <f t="shared" si="2236"/>
        <v/>
      </c>
      <c r="P645" s="72" t="str">
        <f t="shared" si="2236"/>
        <v/>
      </c>
      <c r="Q645" s="72" t="str">
        <f t="shared" si="2236"/>
        <v/>
      </c>
      <c r="R645" s="72" t="str">
        <f t="shared" si="2236"/>
        <v/>
      </c>
      <c r="S645" s="72" t="str">
        <f t="shared" si="2236"/>
        <v/>
      </c>
      <c r="T645" s="72" t="str">
        <f t="shared" si="2236"/>
        <v/>
      </c>
      <c r="U645" s="72" t="str">
        <f t="shared" si="2236"/>
        <v/>
      </c>
      <c r="V645" s="72" t="str">
        <f t="shared" si="2236"/>
        <v/>
      </c>
      <c r="W645" s="72" t="str">
        <f t="shared" si="2236"/>
        <v/>
      </c>
      <c r="X645" s="72" t="str">
        <f t="shared" si="2236"/>
        <v/>
      </c>
      <c r="Y645" s="72" t="str">
        <f t="shared" si="2236"/>
        <v/>
      </c>
      <c r="Z645" s="72" t="str">
        <f t="shared" si="2236"/>
        <v/>
      </c>
      <c r="AA645" s="72" t="str">
        <f t="shared" si="2236"/>
        <v/>
      </c>
      <c r="AB645" s="72" t="str">
        <f t="shared" si="2236"/>
        <v/>
      </c>
      <c r="AC645" s="72" t="str">
        <f t="shared" si="2236"/>
        <v/>
      </c>
      <c r="AD645" s="72" t="str">
        <f t="shared" si="2236"/>
        <v/>
      </c>
      <c r="AE645" s="72" t="str">
        <f t="shared" si="2236"/>
        <v/>
      </c>
      <c r="AF645" s="72" t="str">
        <f t="shared" si="2236"/>
        <v/>
      </c>
      <c r="AG645" s="72" t="str">
        <f t="shared" si="2236"/>
        <v/>
      </c>
      <c r="AH645" s="72" t="str">
        <f t="shared" si="2236"/>
        <v/>
      </c>
      <c r="AI645" s="72" t="str">
        <f t="shared" si="2236"/>
        <v/>
      </c>
      <c r="AJ645" s="72" t="str">
        <f t="shared" si="2236"/>
        <v/>
      </c>
      <c r="AK645" s="72" t="str">
        <f t="shared" si="2236"/>
        <v/>
      </c>
      <c r="AL645" s="72" t="str">
        <f t="shared" si="2236"/>
        <v/>
      </c>
      <c r="AM645" s="72" t="str">
        <f t="shared" si="2236"/>
        <v/>
      </c>
      <c r="AN645" s="72" t="str">
        <f t="shared" si="2236"/>
        <v/>
      </c>
      <c r="AO645" s="72" t="str">
        <f t="shared" si="2236"/>
        <v/>
      </c>
      <c r="AP645" s="72" t="str">
        <f t="shared" si="2236"/>
        <v/>
      </c>
      <c r="AQ645" s="72" t="str">
        <f t="shared" ref="AQ645:BV645" si="2237">IF(AQ$542&lt;&gt;"",$F113,"")</f>
        <v/>
      </c>
      <c r="AR645" s="72" t="str">
        <f t="shared" si="2237"/>
        <v/>
      </c>
      <c r="AS645" s="72" t="str">
        <f t="shared" si="2237"/>
        <v/>
      </c>
      <c r="AT645" s="72" t="str">
        <f t="shared" si="2237"/>
        <v/>
      </c>
      <c r="AU645" s="72" t="str">
        <f t="shared" si="2237"/>
        <v/>
      </c>
      <c r="AV645" s="72" t="str">
        <f t="shared" si="2237"/>
        <v/>
      </c>
      <c r="AW645" s="72" t="str">
        <f t="shared" si="2237"/>
        <v/>
      </c>
      <c r="AX645" s="72" t="str">
        <f t="shared" si="2237"/>
        <v/>
      </c>
      <c r="AY645" s="72" t="str">
        <f t="shared" si="2237"/>
        <v/>
      </c>
      <c r="AZ645" s="72" t="str">
        <f t="shared" si="2237"/>
        <v/>
      </c>
      <c r="BA645" s="72" t="str">
        <f t="shared" si="2237"/>
        <v/>
      </c>
      <c r="BB645" s="72" t="str">
        <f t="shared" si="2237"/>
        <v/>
      </c>
      <c r="BC645" s="72" t="str">
        <f t="shared" si="2237"/>
        <v/>
      </c>
      <c r="BD645" s="72" t="str">
        <f t="shared" si="2237"/>
        <v/>
      </c>
      <c r="BE645" s="72" t="str">
        <f t="shared" si="2237"/>
        <v/>
      </c>
      <c r="BF645" s="72" t="str">
        <f t="shared" si="2237"/>
        <v/>
      </c>
      <c r="BG645" s="72" t="str">
        <f t="shared" si="2237"/>
        <v/>
      </c>
      <c r="BH645" s="72" t="str">
        <f t="shared" si="2237"/>
        <v/>
      </c>
      <c r="BI645" s="72" t="str">
        <f t="shared" si="2237"/>
        <v/>
      </c>
      <c r="BJ645" s="72" t="str">
        <f t="shared" si="2237"/>
        <v/>
      </c>
      <c r="BK645" s="72" t="str">
        <f t="shared" si="2237"/>
        <v/>
      </c>
      <c r="BL645" s="72" t="str">
        <f t="shared" si="2237"/>
        <v/>
      </c>
      <c r="BM645" s="72" t="str">
        <f t="shared" si="2237"/>
        <v/>
      </c>
      <c r="BN645" s="72" t="str">
        <f t="shared" si="2237"/>
        <v/>
      </c>
      <c r="BO645" s="72" t="str">
        <f t="shared" si="2237"/>
        <v/>
      </c>
      <c r="BP645" s="72" t="str">
        <f t="shared" si="2237"/>
        <v/>
      </c>
      <c r="BQ645" s="72" t="str">
        <f t="shared" si="2237"/>
        <v/>
      </c>
      <c r="BR645" s="72" t="str">
        <f t="shared" si="2237"/>
        <v/>
      </c>
      <c r="BS645" s="72" t="str">
        <f t="shared" si="2237"/>
        <v/>
      </c>
      <c r="BT645" s="72" t="str">
        <f t="shared" si="2237"/>
        <v/>
      </c>
      <c r="BU645" s="72" t="str">
        <f t="shared" si="2237"/>
        <v/>
      </c>
      <c r="BV645" s="72" t="str">
        <f t="shared" si="2237"/>
        <v/>
      </c>
      <c r="BW645" s="72" t="str">
        <f t="shared" ref="BW645:DB645" si="2238">IF(BW$542&lt;&gt;"",$F113,"")</f>
        <v/>
      </c>
      <c r="BX645" s="72" t="str">
        <f t="shared" si="2238"/>
        <v/>
      </c>
      <c r="BY645" s="72" t="str">
        <f t="shared" si="2238"/>
        <v/>
      </c>
      <c r="BZ645" s="72" t="str">
        <f t="shared" si="2238"/>
        <v/>
      </c>
      <c r="CA645" s="72" t="str">
        <f t="shared" si="2238"/>
        <v/>
      </c>
      <c r="CB645" s="72" t="str">
        <f t="shared" si="2238"/>
        <v/>
      </c>
      <c r="CC645" s="72" t="str">
        <f t="shared" si="2238"/>
        <v/>
      </c>
      <c r="CD645" s="72" t="str">
        <f t="shared" si="2238"/>
        <v/>
      </c>
      <c r="CE645" s="72" t="str">
        <f t="shared" si="2238"/>
        <v/>
      </c>
      <c r="CF645" s="72" t="str">
        <f t="shared" si="2238"/>
        <v/>
      </c>
      <c r="CG645" s="72" t="str">
        <f t="shared" si="2238"/>
        <v/>
      </c>
      <c r="CH645" s="72" t="str">
        <f t="shared" si="2238"/>
        <v/>
      </c>
      <c r="CI645" s="72" t="str">
        <f t="shared" si="2238"/>
        <v/>
      </c>
      <c r="CJ645" s="72" t="str">
        <f t="shared" si="2238"/>
        <v/>
      </c>
      <c r="CK645" s="72" t="str">
        <f t="shared" si="2238"/>
        <v/>
      </c>
      <c r="CL645" s="72" t="str">
        <f t="shared" si="2238"/>
        <v/>
      </c>
      <c r="CM645" s="72" t="str">
        <f t="shared" si="2238"/>
        <v/>
      </c>
      <c r="CN645" s="72" t="str">
        <f t="shared" si="2238"/>
        <v/>
      </c>
      <c r="CO645" s="72" t="str">
        <f t="shared" si="2238"/>
        <v/>
      </c>
      <c r="CP645" s="72" t="str">
        <f t="shared" si="2238"/>
        <v/>
      </c>
      <c r="CQ645" s="72" t="str">
        <f t="shared" si="2238"/>
        <v/>
      </c>
      <c r="CR645" s="72" t="str">
        <f t="shared" si="2238"/>
        <v/>
      </c>
      <c r="CS645" s="72" t="str">
        <f t="shared" si="2238"/>
        <v/>
      </c>
      <c r="CT645" s="72" t="str">
        <f t="shared" si="2238"/>
        <v/>
      </c>
      <c r="CU645" s="72" t="str">
        <f t="shared" si="2238"/>
        <v/>
      </c>
      <c r="CV645" s="72" t="str">
        <f t="shared" si="2238"/>
        <v/>
      </c>
      <c r="CW645" s="72" t="str">
        <f t="shared" si="2238"/>
        <v/>
      </c>
      <c r="CX645" s="72" t="str">
        <f t="shared" si="2238"/>
        <v/>
      </c>
      <c r="CY645" s="72" t="str">
        <f t="shared" si="2238"/>
        <v/>
      </c>
      <c r="CZ645" s="72" t="str">
        <f t="shared" si="2238"/>
        <v/>
      </c>
      <c r="DA645" s="72" t="str">
        <f t="shared" si="2238"/>
        <v/>
      </c>
      <c r="DB645" s="72" t="str">
        <f t="shared" si="2238"/>
        <v/>
      </c>
      <c r="DC645" s="72" t="str">
        <f t="shared" ref="DC645:DV645" si="2239">IF(DC$542&lt;&gt;"",$F113,"")</f>
        <v/>
      </c>
      <c r="DD645" s="72" t="str">
        <f t="shared" si="2239"/>
        <v/>
      </c>
      <c r="DE645" s="72" t="str">
        <f t="shared" si="2239"/>
        <v/>
      </c>
      <c r="DF645" s="72" t="str">
        <f t="shared" si="2239"/>
        <v/>
      </c>
      <c r="DG645" s="72" t="str">
        <f t="shared" si="2239"/>
        <v/>
      </c>
      <c r="DH645" s="72" t="str">
        <f t="shared" si="2239"/>
        <v/>
      </c>
      <c r="DI645" s="72" t="str">
        <f t="shared" si="2239"/>
        <v/>
      </c>
      <c r="DJ645" s="72" t="str">
        <f t="shared" si="2239"/>
        <v/>
      </c>
      <c r="DK645" s="72" t="str">
        <f t="shared" si="2239"/>
        <v/>
      </c>
      <c r="DL645" s="72" t="str">
        <f t="shared" si="2239"/>
        <v/>
      </c>
      <c r="DM645" s="72" t="str">
        <f t="shared" si="2239"/>
        <v/>
      </c>
      <c r="DN645" s="72" t="str">
        <f t="shared" si="2239"/>
        <v/>
      </c>
      <c r="DO645" s="72" t="str">
        <f t="shared" si="2239"/>
        <v/>
      </c>
      <c r="DP645" s="72" t="str">
        <f t="shared" si="2239"/>
        <v/>
      </c>
      <c r="DQ645" s="72" t="str">
        <f t="shared" si="2239"/>
        <v/>
      </c>
      <c r="DR645" s="72" t="str">
        <f t="shared" si="2239"/>
        <v/>
      </c>
      <c r="DS645" s="72" t="str">
        <f t="shared" si="2239"/>
        <v/>
      </c>
      <c r="DT645" s="72" t="str">
        <f t="shared" si="2239"/>
        <v/>
      </c>
      <c r="DU645" s="72" t="str">
        <f t="shared" si="2239"/>
        <v/>
      </c>
      <c r="DV645" s="72" t="str">
        <f t="shared" si="2239"/>
        <v/>
      </c>
      <c r="DZ645" t="s">
        <v>1907</v>
      </c>
      <c r="EA645" t="s">
        <v>7436</v>
      </c>
      <c r="EB645" t="s">
        <v>11167</v>
      </c>
      <c r="EC645" t="s">
        <v>12828</v>
      </c>
    </row>
    <row r="646" spans="10:133" x14ac:dyDescent="0.25">
      <c r="J646" s="72" t="str">
        <f>IF(PEDIDO!C139&lt;&gt;"",PEDIDO!B139,"")</f>
        <v/>
      </c>
      <c r="K646" s="72" t="str">
        <f t="shared" ref="K646:AP646" si="2240">IF(K$542&lt;&gt;"",$F114,"")</f>
        <v/>
      </c>
      <c r="L646" s="72" t="str">
        <f t="shared" si="2240"/>
        <v/>
      </c>
      <c r="M646" s="72" t="str">
        <f t="shared" si="2240"/>
        <v/>
      </c>
      <c r="N646" s="72" t="str">
        <f t="shared" si="2240"/>
        <v/>
      </c>
      <c r="O646" s="72" t="str">
        <f t="shared" si="2240"/>
        <v/>
      </c>
      <c r="P646" s="72" t="str">
        <f t="shared" si="2240"/>
        <v/>
      </c>
      <c r="Q646" s="72" t="str">
        <f t="shared" si="2240"/>
        <v/>
      </c>
      <c r="R646" s="72" t="str">
        <f t="shared" si="2240"/>
        <v/>
      </c>
      <c r="S646" s="72" t="str">
        <f t="shared" si="2240"/>
        <v/>
      </c>
      <c r="T646" s="72" t="str">
        <f t="shared" si="2240"/>
        <v/>
      </c>
      <c r="U646" s="72" t="str">
        <f t="shared" si="2240"/>
        <v/>
      </c>
      <c r="V646" s="72" t="str">
        <f t="shared" si="2240"/>
        <v/>
      </c>
      <c r="W646" s="72" t="str">
        <f t="shared" si="2240"/>
        <v/>
      </c>
      <c r="X646" s="72" t="str">
        <f t="shared" si="2240"/>
        <v/>
      </c>
      <c r="Y646" s="72" t="str">
        <f t="shared" si="2240"/>
        <v/>
      </c>
      <c r="Z646" s="72" t="str">
        <f t="shared" si="2240"/>
        <v/>
      </c>
      <c r="AA646" s="72" t="str">
        <f t="shared" si="2240"/>
        <v/>
      </c>
      <c r="AB646" s="72" t="str">
        <f t="shared" si="2240"/>
        <v/>
      </c>
      <c r="AC646" s="72" t="str">
        <f t="shared" si="2240"/>
        <v/>
      </c>
      <c r="AD646" s="72" t="str">
        <f t="shared" si="2240"/>
        <v/>
      </c>
      <c r="AE646" s="72" t="str">
        <f t="shared" si="2240"/>
        <v/>
      </c>
      <c r="AF646" s="72" t="str">
        <f t="shared" si="2240"/>
        <v/>
      </c>
      <c r="AG646" s="72" t="str">
        <f t="shared" si="2240"/>
        <v/>
      </c>
      <c r="AH646" s="72" t="str">
        <f t="shared" si="2240"/>
        <v/>
      </c>
      <c r="AI646" s="72" t="str">
        <f t="shared" si="2240"/>
        <v/>
      </c>
      <c r="AJ646" s="72" t="str">
        <f t="shared" si="2240"/>
        <v/>
      </c>
      <c r="AK646" s="72" t="str">
        <f t="shared" si="2240"/>
        <v/>
      </c>
      <c r="AL646" s="72" t="str">
        <f t="shared" si="2240"/>
        <v/>
      </c>
      <c r="AM646" s="72" t="str">
        <f t="shared" si="2240"/>
        <v/>
      </c>
      <c r="AN646" s="72" t="str">
        <f t="shared" si="2240"/>
        <v/>
      </c>
      <c r="AO646" s="72" t="str">
        <f t="shared" si="2240"/>
        <v/>
      </c>
      <c r="AP646" s="72" t="str">
        <f t="shared" si="2240"/>
        <v/>
      </c>
      <c r="AQ646" s="72" t="str">
        <f t="shared" ref="AQ646:BV646" si="2241">IF(AQ$542&lt;&gt;"",$F114,"")</f>
        <v/>
      </c>
      <c r="AR646" s="72" t="str">
        <f t="shared" si="2241"/>
        <v/>
      </c>
      <c r="AS646" s="72" t="str">
        <f t="shared" si="2241"/>
        <v/>
      </c>
      <c r="AT646" s="72" t="str">
        <f t="shared" si="2241"/>
        <v/>
      </c>
      <c r="AU646" s="72" t="str">
        <f t="shared" si="2241"/>
        <v/>
      </c>
      <c r="AV646" s="72" t="str">
        <f t="shared" si="2241"/>
        <v/>
      </c>
      <c r="AW646" s="72" t="str">
        <f t="shared" si="2241"/>
        <v/>
      </c>
      <c r="AX646" s="72" t="str">
        <f t="shared" si="2241"/>
        <v/>
      </c>
      <c r="AY646" s="72" t="str">
        <f t="shared" si="2241"/>
        <v/>
      </c>
      <c r="AZ646" s="72" t="str">
        <f t="shared" si="2241"/>
        <v/>
      </c>
      <c r="BA646" s="72" t="str">
        <f t="shared" si="2241"/>
        <v/>
      </c>
      <c r="BB646" s="72" t="str">
        <f t="shared" si="2241"/>
        <v/>
      </c>
      <c r="BC646" s="72" t="str">
        <f t="shared" si="2241"/>
        <v/>
      </c>
      <c r="BD646" s="72" t="str">
        <f t="shared" si="2241"/>
        <v/>
      </c>
      <c r="BE646" s="72" t="str">
        <f t="shared" si="2241"/>
        <v/>
      </c>
      <c r="BF646" s="72" t="str">
        <f t="shared" si="2241"/>
        <v/>
      </c>
      <c r="BG646" s="72" t="str">
        <f t="shared" si="2241"/>
        <v/>
      </c>
      <c r="BH646" s="72" t="str">
        <f t="shared" si="2241"/>
        <v/>
      </c>
      <c r="BI646" s="72" t="str">
        <f t="shared" si="2241"/>
        <v/>
      </c>
      <c r="BJ646" s="72" t="str">
        <f t="shared" si="2241"/>
        <v/>
      </c>
      <c r="BK646" s="72" t="str">
        <f t="shared" si="2241"/>
        <v/>
      </c>
      <c r="BL646" s="72" t="str">
        <f t="shared" si="2241"/>
        <v/>
      </c>
      <c r="BM646" s="72" t="str">
        <f t="shared" si="2241"/>
        <v/>
      </c>
      <c r="BN646" s="72" t="str">
        <f t="shared" si="2241"/>
        <v/>
      </c>
      <c r="BO646" s="72" t="str">
        <f t="shared" si="2241"/>
        <v/>
      </c>
      <c r="BP646" s="72" t="str">
        <f t="shared" si="2241"/>
        <v/>
      </c>
      <c r="BQ646" s="72" t="str">
        <f t="shared" si="2241"/>
        <v/>
      </c>
      <c r="BR646" s="72" t="str">
        <f t="shared" si="2241"/>
        <v/>
      </c>
      <c r="BS646" s="72" t="str">
        <f t="shared" si="2241"/>
        <v/>
      </c>
      <c r="BT646" s="72" t="str">
        <f t="shared" si="2241"/>
        <v/>
      </c>
      <c r="BU646" s="72" t="str">
        <f t="shared" si="2241"/>
        <v/>
      </c>
      <c r="BV646" s="72" t="str">
        <f t="shared" si="2241"/>
        <v/>
      </c>
      <c r="BW646" s="72" t="str">
        <f t="shared" ref="BW646:DB646" si="2242">IF(BW$542&lt;&gt;"",$F114,"")</f>
        <v/>
      </c>
      <c r="BX646" s="72" t="str">
        <f t="shared" si="2242"/>
        <v/>
      </c>
      <c r="BY646" s="72" t="str">
        <f t="shared" si="2242"/>
        <v/>
      </c>
      <c r="BZ646" s="72" t="str">
        <f t="shared" si="2242"/>
        <v/>
      </c>
      <c r="CA646" s="72" t="str">
        <f t="shared" si="2242"/>
        <v/>
      </c>
      <c r="CB646" s="72" t="str">
        <f t="shared" si="2242"/>
        <v/>
      </c>
      <c r="CC646" s="72" t="str">
        <f t="shared" si="2242"/>
        <v/>
      </c>
      <c r="CD646" s="72" t="str">
        <f t="shared" si="2242"/>
        <v/>
      </c>
      <c r="CE646" s="72" t="str">
        <f t="shared" si="2242"/>
        <v/>
      </c>
      <c r="CF646" s="72" t="str">
        <f t="shared" si="2242"/>
        <v/>
      </c>
      <c r="CG646" s="72" t="str">
        <f t="shared" si="2242"/>
        <v/>
      </c>
      <c r="CH646" s="72" t="str">
        <f t="shared" si="2242"/>
        <v/>
      </c>
      <c r="CI646" s="72" t="str">
        <f t="shared" si="2242"/>
        <v/>
      </c>
      <c r="CJ646" s="72" t="str">
        <f t="shared" si="2242"/>
        <v/>
      </c>
      <c r="CK646" s="72" t="str">
        <f t="shared" si="2242"/>
        <v/>
      </c>
      <c r="CL646" s="72" t="str">
        <f t="shared" si="2242"/>
        <v/>
      </c>
      <c r="CM646" s="72" t="str">
        <f t="shared" si="2242"/>
        <v/>
      </c>
      <c r="CN646" s="72" t="str">
        <f t="shared" si="2242"/>
        <v/>
      </c>
      <c r="CO646" s="72" t="str">
        <f t="shared" si="2242"/>
        <v/>
      </c>
      <c r="CP646" s="72" t="str">
        <f t="shared" si="2242"/>
        <v/>
      </c>
      <c r="CQ646" s="72" t="str">
        <f t="shared" si="2242"/>
        <v/>
      </c>
      <c r="CR646" s="72" t="str">
        <f t="shared" si="2242"/>
        <v/>
      </c>
      <c r="CS646" s="72" t="str">
        <f t="shared" si="2242"/>
        <v/>
      </c>
      <c r="CT646" s="72" t="str">
        <f t="shared" si="2242"/>
        <v/>
      </c>
      <c r="CU646" s="72" t="str">
        <f t="shared" si="2242"/>
        <v/>
      </c>
      <c r="CV646" s="72" t="str">
        <f t="shared" si="2242"/>
        <v/>
      </c>
      <c r="CW646" s="72" t="str">
        <f t="shared" si="2242"/>
        <v/>
      </c>
      <c r="CX646" s="72" t="str">
        <f t="shared" si="2242"/>
        <v/>
      </c>
      <c r="CY646" s="72" t="str">
        <f t="shared" si="2242"/>
        <v/>
      </c>
      <c r="CZ646" s="72" t="str">
        <f t="shared" si="2242"/>
        <v/>
      </c>
      <c r="DA646" s="72" t="str">
        <f t="shared" si="2242"/>
        <v/>
      </c>
      <c r="DB646" s="72" t="str">
        <f t="shared" si="2242"/>
        <v/>
      </c>
      <c r="DC646" s="72" t="str">
        <f t="shared" ref="DC646:DV646" si="2243">IF(DC$542&lt;&gt;"",$F114,"")</f>
        <v/>
      </c>
      <c r="DD646" s="72" t="str">
        <f t="shared" si="2243"/>
        <v/>
      </c>
      <c r="DE646" s="72" t="str">
        <f t="shared" si="2243"/>
        <v/>
      </c>
      <c r="DF646" s="72" t="str">
        <f t="shared" si="2243"/>
        <v/>
      </c>
      <c r="DG646" s="72" t="str">
        <f t="shared" si="2243"/>
        <v/>
      </c>
      <c r="DH646" s="72" t="str">
        <f t="shared" si="2243"/>
        <v/>
      </c>
      <c r="DI646" s="72" t="str">
        <f t="shared" si="2243"/>
        <v/>
      </c>
      <c r="DJ646" s="72" t="str">
        <f t="shared" si="2243"/>
        <v/>
      </c>
      <c r="DK646" s="72" t="str">
        <f t="shared" si="2243"/>
        <v/>
      </c>
      <c r="DL646" s="72" t="str">
        <f t="shared" si="2243"/>
        <v/>
      </c>
      <c r="DM646" s="72" t="str">
        <f t="shared" si="2243"/>
        <v/>
      </c>
      <c r="DN646" s="72" t="str">
        <f t="shared" si="2243"/>
        <v/>
      </c>
      <c r="DO646" s="72" t="str">
        <f t="shared" si="2243"/>
        <v/>
      </c>
      <c r="DP646" s="72" t="str">
        <f t="shared" si="2243"/>
        <v/>
      </c>
      <c r="DQ646" s="72" t="str">
        <f t="shared" si="2243"/>
        <v/>
      </c>
      <c r="DR646" s="72" t="str">
        <f t="shared" si="2243"/>
        <v/>
      </c>
      <c r="DS646" s="72" t="str">
        <f t="shared" si="2243"/>
        <v/>
      </c>
      <c r="DT646" s="72" t="str">
        <f t="shared" si="2243"/>
        <v/>
      </c>
      <c r="DU646" s="72" t="str">
        <f t="shared" si="2243"/>
        <v/>
      </c>
      <c r="DV646" s="72" t="str">
        <f t="shared" si="2243"/>
        <v/>
      </c>
      <c r="DZ646" t="s">
        <v>1908</v>
      </c>
      <c r="EA646" t="s">
        <v>7437</v>
      </c>
      <c r="EB646" t="s">
        <v>11168</v>
      </c>
      <c r="EC646" t="s">
        <v>12829</v>
      </c>
    </row>
    <row r="647" spans="10:133" x14ac:dyDescent="0.25">
      <c r="J647" s="72" t="str">
        <f>IF(PEDIDO!C140&lt;&gt;"",PEDIDO!B140,"")</f>
        <v/>
      </c>
      <c r="K647" s="72" t="str">
        <f t="shared" ref="K647:AP647" si="2244">IF(K$542&lt;&gt;"",$F115,"")</f>
        <v/>
      </c>
      <c r="L647" s="72" t="str">
        <f t="shared" si="2244"/>
        <v/>
      </c>
      <c r="M647" s="72" t="str">
        <f t="shared" si="2244"/>
        <v/>
      </c>
      <c r="N647" s="72" t="str">
        <f t="shared" si="2244"/>
        <v/>
      </c>
      <c r="O647" s="72" t="str">
        <f t="shared" si="2244"/>
        <v/>
      </c>
      <c r="P647" s="72" t="str">
        <f t="shared" si="2244"/>
        <v/>
      </c>
      <c r="Q647" s="72" t="str">
        <f t="shared" si="2244"/>
        <v/>
      </c>
      <c r="R647" s="72" t="str">
        <f t="shared" si="2244"/>
        <v/>
      </c>
      <c r="S647" s="72" t="str">
        <f t="shared" si="2244"/>
        <v/>
      </c>
      <c r="T647" s="72" t="str">
        <f t="shared" si="2244"/>
        <v/>
      </c>
      <c r="U647" s="72" t="str">
        <f t="shared" si="2244"/>
        <v/>
      </c>
      <c r="V647" s="72" t="str">
        <f t="shared" si="2244"/>
        <v/>
      </c>
      <c r="W647" s="72" t="str">
        <f t="shared" si="2244"/>
        <v/>
      </c>
      <c r="X647" s="72" t="str">
        <f t="shared" si="2244"/>
        <v/>
      </c>
      <c r="Y647" s="72" t="str">
        <f t="shared" si="2244"/>
        <v/>
      </c>
      <c r="Z647" s="72" t="str">
        <f t="shared" si="2244"/>
        <v/>
      </c>
      <c r="AA647" s="72" t="str">
        <f t="shared" si="2244"/>
        <v/>
      </c>
      <c r="AB647" s="72" t="str">
        <f t="shared" si="2244"/>
        <v/>
      </c>
      <c r="AC647" s="72" t="str">
        <f t="shared" si="2244"/>
        <v/>
      </c>
      <c r="AD647" s="72" t="str">
        <f t="shared" si="2244"/>
        <v/>
      </c>
      <c r="AE647" s="72" t="str">
        <f t="shared" si="2244"/>
        <v/>
      </c>
      <c r="AF647" s="72" t="str">
        <f t="shared" si="2244"/>
        <v/>
      </c>
      <c r="AG647" s="72" t="str">
        <f t="shared" si="2244"/>
        <v/>
      </c>
      <c r="AH647" s="72" t="str">
        <f t="shared" si="2244"/>
        <v/>
      </c>
      <c r="AI647" s="72" t="str">
        <f t="shared" si="2244"/>
        <v/>
      </c>
      <c r="AJ647" s="72" t="str">
        <f t="shared" si="2244"/>
        <v/>
      </c>
      <c r="AK647" s="72" t="str">
        <f t="shared" si="2244"/>
        <v/>
      </c>
      <c r="AL647" s="72" t="str">
        <f t="shared" si="2244"/>
        <v/>
      </c>
      <c r="AM647" s="72" t="str">
        <f t="shared" si="2244"/>
        <v/>
      </c>
      <c r="AN647" s="72" t="str">
        <f t="shared" si="2244"/>
        <v/>
      </c>
      <c r="AO647" s="72" t="str">
        <f t="shared" si="2244"/>
        <v/>
      </c>
      <c r="AP647" s="72" t="str">
        <f t="shared" si="2244"/>
        <v/>
      </c>
      <c r="AQ647" s="72" t="str">
        <f t="shared" ref="AQ647:BV647" si="2245">IF(AQ$542&lt;&gt;"",$F115,"")</f>
        <v/>
      </c>
      <c r="AR647" s="72" t="str">
        <f t="shared" si="2245"/>
        <v/>
      </c>
      <c r="AS647" s="72" t="str">
        <f t="shared" si="2245"/>
        <v/>
      </c>
      <c r="AT647" s="72" t="str">
        <f t="shared" si="2245"/>
        <v/>
      </c>
      <c r="AU647" s="72" t="str">
        <f t="shared" si="2245"/>
        <v/>
      </c>
      <c r="AV647" s="72" t="str">
        <f t="shared" si="2245"/>
        <v/>
      </c>
      <c r="AW647" s="72" t="str">
        <f t="shared" si="2245"/>
        <v/>
      </c>
      <c r="AX647" s="72" t="str">
        <f t="shared" si="2245"/>
        <v/>
      </c>
      <c r="AY647" s="72" t="str">
        <f t="shared" si="2245"/>
        <v/>
      </c>
      <c r="AZ647" s="72" t="str">
        <f t="shared" si="2245"/>
        <v/>
      </c>
      <c r="BA647" s="72" t="str">
        <f t="shared" si="2245"/>
        <v/>
      </c>
      <c r="BB647" s="72" t="str">
        <f t="shared" si="2245"/>
        <v/>
      </c>
      <c r="BC647" s="72" t="str">
        <f t="shared" si="2245"/>
        <v/>
      </c>
      <c r="BD647" s="72" t="str">
        <f t="shared" si="2245"/>
        <v/>
      </c>
      <c r="BE647" s="72" t="str">
        <f t="shared" si="2245"/>
        <v/>
      </c>
      <c r="BF647" s="72" t="str">
        <f t="shared" si="2245"/>
        <v/>
      </c>
      <c r="BG647" s="72" t="str">
        <f t="shared" si="2245"/>
        <v/>
      </c>
      <c r="BH647" s="72" t="str">
        <f t="shared" si="2245"/>
        <v/>
      </c>
      <c r="BI647" s="72" t="str">
        <f t="shared" si="2245"/>
        <v/>
      </c>
      <c r="BJ647" s="72" t="str">
        <f t="shared" si="2245"/>
        <v/>
      </c>
      <c r="BK647" s="72" t="str">
        <f t="shared" si="2245"/>
        <v/>
      </c>
      <c r="BL647" s="72" t="str">
        <f t="shared" si="2245"/>
        <v/>
      </c>
      <c r="BM647" s="72" t="str">
        <f t="shared" si="2245"/>
        <v/>
      </c>
      <c r="BN647" s="72" t="str">
        <f t="shared" si="2245"/>
        <v/>
      </c>
      <c r="BO647" s="72" t="str">
        <f t="shared" si="2245"/>
        <v/>
      </c>
      <c r="BP647" s="72" t="str">
        <f t="shared" si="2245"/>
        <v/>
      </c>
      <c r="BQ647" s="72" t="str">
        <f t="shared" si="2245"/>
        <v/>
      </c>
      <c r="BR647" s="72" t="str">
        <f t="shared" si="2245"/>
        <v/>
      </c>
      <c r="BS647" s="72" t="str">
        <f t="shared" si="2245"/>
        <v/>
      </c>
      <c r="BT647" s="72" t="str">
        <f t="shared" si="2245"/>
        <v/>
      </c>
      <c r="BU647" s="72" t="str">
        <f t="shared" si="2245"/>
        <v/>
      </c>
      <c r="BV647" s="72" t="str">
        <f t="shared" si="2245"/>
        <v/>
      </c>
      <c r="BW647" s="72" t="str">
        <f t="shared" ref="BW647:DB647" si="2246">IF(BW$542&lt;&gt;"",$F115,"")</f>
        <v/>
      </c>
      <c r="BX647" s="72" t="str">
        <f t="shared" si="2246"/>
        <v/>
      </c>
      <c r="BY647" s="72" t="str">
        <f t="shared" si="2246"/>
        <v/>
      </c>
      <c r="BZ647" s="72" t="str">
        <f t="shared" si="2246"/>
        <v/>
      </c>
      <c r="CA647" s="72" t="str">
        <f t="shared" si="2246"/>
        <v/>
      </c>
      <c r="CB647" s="72" t="str">
        <f t="shared" si="2246"/>
        <v/>
      </c>
      <c r="CC647" s="72" t="str">
        <f t="shared" si="2246"/>
        <v/>
      </c>
      <c r="CD647" s="72" t="str">
        <f t="shared" si="2246"/>
        <v/>
      </c>
      <c r="CE647" s="72" t="str">
        <f t="shared" si="2246"/>
        <v/>
      </c>
      <c r="CF647" s="72" t="str">
        <f t="shared" si="2246"/>
        <v/>
      </c>
      <c r="CG647" s="72" t="str">
        <f t="shared" si="2246"/>
        <v/>
      </c>
      <c r="CH647" s="72" t="str">
        <f t="shared" si="2246"/>
        <v/>
      </c>
      <c r="CI647" s="72" t="str">
        <f t="shared" si="2246"/>
        <v/>
      </c>
      <c r="CJ647" s="72" t="str">
        <f t="shared" si="2246"/>
        <v/>
      </c>
      <c r="CK647" s="72" t="str">
        <f t="shared" si="2246"/>
        <v/>
      </c>
      <c r="CL647" s="72" t="str">
        <f t="shared" si="2246"/>
        <v/>
      </c>
      <c r="CM647" s="72" t="str">
        <f t="shared" si="2246"/>
        <v/>
      </c>
      <c r="CN647" s="72" t="str">
        <f t="shared" si="2246"/>
        <v/>
      </c>
      <c r="CO647" s="72" t="str">
        <f t="shared" si="2246"/>
        <v/>
      </c>
      <c r="CP647" s="72" t="str">
        <f t="shared" si="2246"/>
        <v/>
      </c>
      <c r="CQ647" s="72" t="str">
        <f t="shared" si="2246"/>
        <v/>
      </c>
      <c r="CR647" s="72" t="str">
        <f t="shared" si="2246"/>
        <v/>
      </c>
      <c r="CS647" s="72" t="str">
        <f t="shared" si="2246"/>
        <v/>
      </c>
      <c r="CT647" s="72" t="str">
        <f t="shared" si="2246"/>
        <v/>
      </c>
      <c r="CU647" s="72" t="str">
        <f t="shared" si="2246"/>
        <v/>
      </c>
      <c r="CV647" s="72" t="str">
        <f t="shared" si="2246"/>
        <v/>
      </c>
      <c r="CW647" s="72" t="str">
        <f t="shared" si="2246"/>
        <v/>
      </c>
      <c r="CX647" s="72" t="str">
        <f t="shared" si="2246"/>
        <v/>
      </c>
      <c r="CY647" s="72" t="str">
        <f t="shared" si="2246"/>
        <v/>
      </c>
      <c r="CZ647" s="72" t="str">
        <f t="shared" si="2246"/>
        <v/>
      </c>
      <c r="DA647" s="72" t="str">
        <f t="shared" si="2246"/>
        <v/>
      </c>
      <c r="DB647" s="72" t="str">
        <f t="shared" si="2246"/>
        <v/>
      </c>
      <c r="DC647" s="72" t="str">
        <f t="shared" ref="DC647:DV647" si="2247">IF(DC$542&lt;&gt;"",$F115,"")</f>
        <v/>
      </c>
      <c r="DD647" s="72" t="str">
        <f t="shared" si="2247"/>
        <v/>
      </c>
      <c r="DE647" s="72" t="str">
        <f t="shared" si="2247"/>
        <v/>
      </c>
      <c r="DF647" s="72" t="str">
        <f t="shared" si="2247"/>
        <v/>
      </c>
      <c r="DG647" s="72" t="str">
        <f t="shared" si="2247"/>
        <v/>
      </c>
      <c r="DH647" s="72" t="str">
        <f t="shared" si="2247"/>
        <v/>
      </c>
      <c r="DI647" s="72" t="str">
        <f t="shared" si="2247"/>
        <v/>
      </c>
      <c r="DJ647" s="72" t="str">
        <f t="shared" si="2247"/>
        <v/>
      </c>
      <c r="DK647" s="72" t="str">
        <f t="shared" si="2247"/>
        <v/>
      </c>
      <c r="DL647" s="72" t="str">
        <f t="shared" si="2247"/>
        <v/>
      </c>
      <c r="DM647" s="72" t="str">
        <f t="shared" si="2247"/>
        <v/>
      </c>
      <c r="DN647" s="72" t="str">
        <f t="shared" si="2247"/>
        <v/>
      </c>
      <c r="DO647" s="72" t="str">
        <f t="shared" si="2247"/>
        <v/>
      </c>
      <c r="DP647" s="72" t="str">
        <f t="shared" si="2247"/>
        <v/>
      </c>
      <c r="DQ647" s="72" t="str">
        <f t="shared" si="2247"/>
        <v/>
      </c>
      <c r="DR647" s="72" t="str">
        <f t="shared" si="2247"/>
        <v/>
      </c>
      <c r="DS647" s="72" t="str">
        <f t="shared" si="2247"/>
        <v/>
      </c>
      <c r="DT647" s="72" t="str">
        <f t="shared" si="2247"/>
        <v/>
      </c>
      <c r="DU647" s="72" t="str">
        <f t="shared" si="2247"/>
        <v/>
      </c>
      <c r="DV647" s="72" t="str">
        <f t="shared" si="2247"/>
        <v/>
      </c>
      <c r="DZ647" t="s">
        <v>1909</v>
      </c>
      <c r="EA647" t="s">
        <v>7438</v>
      </c>
      <c r="EB647" t="s">
        <v>11169</v>
      </c>
      <c r="EC647" t="s">
        <v>12830</v>
      </c>
    </row>
    <row r="648" spans="10:133" x14ac:dyDescent="0.25">
      <c r="J648" s="72" t="str">
        <f>IF(PEDIDO!C141&lt;&gt;"",PEDIDO!B141,"")</f>
        <v/>
      </c>
      <c r="K648" s="72" t="str">
        <f t="shared" ref="K648:AP648" si="2248">IF(K$542&lt;&gt;"",$F116,"")</f>
        <v/>
      </c>
      <c r="L648" s="72" t="str">
        <f t="shared" si="2248"/>
        <v/>
      </c>
      <c r="M648" s="72" t="str">
        <f t="shared" si="2248"/>
        <v/>
      </c>
      <c r="N648" s="72" t="str">
        <f t="shared" si="2248"/>
        <v/>
      </c>
      <c r="O648" s="72" t="str">
        <f t="shared" si="2248"/>
        <v/>
      </c>
      <c r="P648" s="72" t="str">
        <f t="shared" si="2248"/>
        <v/>
      </c>
      <c r="Q648" s="72" t="str">
        <f t="shared" si="2248"/>
        <v/>
      </c>
      <c r="R648" s="72" t="str">
        <f t="shared" si="2248"/>
        <v/>
      </c>
      <c r="S648" s="72" t="str">
        <f t="shared" si="2248"/>
        <v/>
      </c>
      <c r="T648" s="72" t="str">
        <f t="shared" si="2248"/>
        <v/>
      </c>
      <c r="U648" s="72" t="str">
        <f t="shared" si="2248"/>
        <v/>
      </c>
      <c r="V648" s="72" t="str">
        <f t="shared" si="2248"/>
        <v/>
      </c>
      <c r="W648" s="72" t="str">
        <f t="shared" si="2248"/>
        <v/>
      </c>
      <c r="X648" s="72" t="str">
        <f t="shared" si="2248"/>
        <v/>
      </c>
      <c r="Y648" s="72" t="str">
        <f t="shared" si="2248"/>
        <v/>
      </c>
      <c r="Z648" s="72" t="str">
        <f t="shared" si="2248"/>
        <v/>
      </c>
      <c r="AA648" s="72" t="str">
        <f t="shared" si="2248"/>
        <v/>
      </c>
      <c r="AB648" s="72" t="str">
        <f t="shared" si="2248"/>
        <v/>
      </c>
      <c r="AC648" s="72" t="str">
        <f t="shared" si="2248"/>
        <v/>
      </c>
      <c r="AD648" s="72" t="str">
        <f t="shared" si="2248"/>
        <v/>
      </c>
      <c r="AE648" s="72" t="str">
        <f t="shared" si="2248"/>
        <v/>
      </c>
      <c r="AF648" s="72" t="str">
        <f t="shared" si="2248"/>
        <v/>
      </c>
      <c r="AG648" s="72" t="str">
        <f t="shared" si="2248"/>
        <v/>
      </c>
      <c r="AH648" s="72" t="str">
        <f t="shared" si="2248"/>
        <v/>
      </c>
      <c r="AI648" s="72" t="str">
        <f t="shared" si="2248"/>
        <v/>
      </c>
      <c r="AJ648" s="72" t="str">
        <f t="shared" si="2248"/>
        <v/>
      </c>
      <c r="AK648" s="72" t="str">
        <f t="shared" si="2248"/>
        <v/>
      </c>
      <c r="AL648" s="72" t="str">
        <f t="shared" si="2248"/>
        <v/>
      </c>
      <c r="AM648" s="72" t="str">
        <f t="shared" si="2248"/>
        <v/>
      </c>
      <c r="AN648" s="72" t="str">
        <f t="shared" si="2248"/>
        <v/>
      </c>
      <c r="AO648" s="72" t="str">
        <f t="shared" si="2248"/>
        <v/>
      </c>
      <c r="AP648" s="72" t="str">
        <f t="shared" si="2248"/>
        <v/>
      </c>
      <c r="AQ648" s="72" t="str">
        <f t="shared" ref="AQ648:BV648" si="2249">IF(AQ$542&lt;&gt;"",$F116,"")</f>
        <v/>
      </c>
      <c r="AR648" s="72" t="str">
        <f t="shared" si="2249"/>
        <v/>
      </c>
      <c r="AS648" s="72" t="str">
        <f t="shared" si="2249"/>
        <v/>
      </c>
      <c r="AT648" s="72" t="str">
        <f t="shared" si="2249"/>
        <v/>
      </c>
      <c r="AU648" s="72" t="str">
        <f t="shared" si="2249"/>
        <v/>
      </c>
      <c r="AV648" s="72" t="str">
        <f t="shared" si="2249"/>
        <v/>
      </c>
      <c r="AW648" s="72" t="str">
        <f t="shared" si="2249"/>
        <v/>
      </c>
      <c r="AX648" s="72" t="str">
        <f t="shared" si="2249"/>
        <v/>
      </c>
      <c r="AY648" s="72" t="str">
        <f t="shared" si="2249"/>
        <v/>
      </c>
      <c r="AZ648" s="72" t="str">
        <f t="shared" si="2249"/>
        <v/>
      </c>
      <c r="BA648" s="72" t="str">
        <f t="shared" si="2249"/>
        <v/>
      </c>
      <c r="BB648" s="72" t="str">
        <f t="shared" si="2249"/>
        <v/>
      </c>
      <c r="BC648" s="72" t="str">
        <f t="shared" si="2249"/>
        <v/>
      </c>
      <c r="BD648" s="72" t="str">
        <f t="shared" si="2249"/>
        <v/>
      </c>
      <c r="BE648" s="72" t="str">
        <f t="shared" si="2249"/>
        <v/>
      </c>
      <c r="BF648" s="72" t="str">
        <f t="shared" si="2249"/>
        <v/>
      </c>
      <c r="BG648" s="72" t="str">
        <f t="shared" si="2249"/>
        <v/>
      </c>
      <c r="BH648" s="72" t="str">
        <f t="shared" si="2249"/>
        <v/>
      </c>
      <c r="BI648" s="72" t="str">
        <f t="shared" si="2249"/>
        <v/>
      </c>
      <c r="BJ648" s="72" t="str">
        <f t="shared" si="2249"/>
        <v/>
      </c>
      <c r="BK648" s="72" t="str">
        <f t="shared" si="2249"/>
        <v/>
      </c>
      <c r="BL648" s="72" t="str">
        <f t="shared" si="2249"/>
        <v/>
      </c>
      <c r="BM648" s="72" t="str">
        <f t="shared" si="2249"/>
        <v/>
      </c>
      <c r="BN648" s="72" t="str">
        <f t="shared" si="2249"/>
        <v/>
      </c>
      <c r="BO648" s="72" t="str">
        <f t="shared" si="2249"/>
        <v/>
      </c>
      <c r="BP648" s="72" t="str">
        <f t="shared" si="2249"/>
        <v/>
      </c>
      <c r="BQ648" s="72" t="str">
        <f t="shared" si="2249"/>
        <v/>
      </c>
      <c r="BR648" s="72" t="str">
        <f t="shared" si="2249"/>
        <v/>
      </c>
      <c r="BS648" s="72" t="str">
        <f t="shared" si="2249"/>
        <v/>
      </c>
      <c r="BT648" s="72" t="str">
        <f t="shared" si="2249"/>
        <v/>
      </c>
      <c r="BU648" s="72" t="str">
        <f t="shared" si="2249"/>
        <v/>
      </c>
      <c r="BV648" s="72" t="str">
        <f t="shared" si="2249"/>
        <v/>
      </c>
      <c r="BW648" s="72" t="str">
        <f t="shared" ref="BW648:DB648" si="2250">IF(BW$542&lt;&gt;"",$F116,"")</f>
        <v/>
      </c>
      <c r="BX648" s="72" t="str">
        <f t="shared" si="2250"/>
        <v/>
      </c>
      <c r="BY648" s="72" t="str">
        <f t="shared" si="2250"/>
        <v/>
      </c>
      <c r="BZ648" s="72" t="str">
        <f t="shared" si="2250"/>
        <v/>
      </c>
      <c r="CA648" s="72" t="str">
        <f t="shared" si="2250"/>
        <v/>
      </c>
      <c r="CB648" s="72" t="str">
        <f t="shared" si="2250"/>
        <v/>
      </c>
      <c r="CC648" s="72" t="str">
        <f t="shared" si="2250"/>
        <v/>
      </c>
      <c r="CD648" s="72" t="str">
        <f t="shared" si="2250"/>
        <v/>
      </c>
      <c r="CE648" s="72" t="str">
        <f t="shared" si="2250"/>
        <v/>
      </c>
      <c r="CF648" s="72" t="str">
        <f t="shared" si="2250"/>
        <v/>
      </c>
      <c r="CG648" s="72" t="str">
        <f t="shared" si="2250"/>
        <v/>
      </c>
      <c r="CH648" s="72" t="str">
        <f t="shared" si="2250"/>
        <v/>
      </c>
      <c r="CI648" s="72" t="str">
        <f t="shared" si="2250"/>
        <v/>
      </c>
      <c r="CJ648" s="72" t="str">
        <f t="shared" si="2250"/>
        <v/>
      </c>
      <c r="CK648" s="72" t="str">
        <f t="shared" si="2250"/>
        <v/>
      </c>
      <c r="CL648" s="72" t="str">
        <f t="shared" si="2250"/>
        <v/>
      </c>
      <c r="CM648" s="72" t="str">
        <f t="shared" si="2250"/>
        <v/>
      </c>
      <c r="CN648" s="72" t="str">
        <f t="shared" si="2250"/>
        <v/>
      </c>
      <c r="CO648" s="72" t="str">
        <f t="shared" si="2250"/>
        <v/>
      </c>
      <c r="CP648" s="72" t="str">
        <f t="shared" si="2250"/>
        <v/>
      </c>
      <c r="CQ648" s="72" t="str">
        <f t="shared" si="2250"/>
        <v/>
      </c>
      <c r="CR648" s="72" t="str">
        <f t="shared" si="2250"/>
        <v/>
      </c>
      <c r="CS648" s="72" t="str">
        <f t="shared" si="2250"/>
        <v/>
      </c>
      <c r="CT648" s="72" t="str">
        <f t="shared" si="2250"/>
        <v/>
      </c>
      <c r="CU648" s="72" t="str">
        <f t="shared" si="2250"/>
        <v/>
      </c>
      <c r="CV648" s="72" t="str">
        <f t="shared" si="2250"/>
        <v/>
      </c>
      <c r="CW648" s="72" t="str">
        <f t="shared" si="2250"/>
        <v/>
      </c>
      <c r="CX648" s="72" t="str">
        <f t="shared" si="2250"/>
        <v/>
      </c>
      <c r="CY648" s="72" t="str">
        <f t="shared" si="2250"/>
        <v/>
      </c>
      <c r="CZ648" s="72" t="str">
        <f t="shared" si="2250"/>
        <v/>
      </c>
      <c r="DA648" s="72" t="str">
        <f t="shared" si="2250"/>
        <v/>
      </c>
      <c r="DB648" s="72" t="str">
        <f t="shared" si="2250"/>
        <v/>
      </c>
      <c r="DC648" s="72" t="str">
        <f t="shared" ref="DC648:DV648" si="2251">IF(DC$542&lt;&gt;"",$F116,"")</f>
        <v/>
      </c>
      <c r="DD648" s="72" t="str">
        <f t="shared" si="2251"/>
        <v/>
      </c>
      <c r="DE648" s="72" t="str">
        <f t="shared" si="2251"/>
        <v/>
      </c>
      <c r="DF648" s="72" t="str">
        <f t="shared" si="2251"/>
        <v/>
      </c>
      <c r="DG648" s="72" t="str">
        <f t="shared" si="2251"/>
        <v/>
      </c>
      <c r="DH648" s="72" t="str">
        <f t="shared" si="2251"/>
        <v/>
      </c>
      <c r="DI648" s="72" t="str">
        <f t="shared" si="2251"/>
        <v/>
      </c>
      <c r="DJ648" s="72" t="str">
        <f t="shared" si="2251"/>
        <v/>
      </c>
      <c r="DK648" s="72" t="str">
        <f t="shared" si="2251"/>
        <v/>
      </c>
      <c r="DL648" s="72" t="str">
        <f t="shared" si="2251"/>
        <v/>
      </c>
      <c r="DM648" s="72" t="str">
        <f t="shared" si="2251"/>
        <v/>
      </c>
      <c r="DN648" s="72" t="str">
        <f t="shared" si="2251"/>
        <v/>
      </c>
      <c r="DO648" s="72" t="str">
        <f t="shared" si="2251"/>
        <v/>
      </c>
      <c r="DP648" s="72" t="str">
        <f t="shared" si="2251"/>
        <v/>
      </c>
      <c r="DQ648" s="72" t="str">
        <f t="shared" si="2251"/>
        <v/>
      </c>
      <c r="DR648" s="72" t="str">
        <f t="shared" si="2251"/>
        <v/>
      </c>
      <c r="DS648" s="72" t="str">
        <f t="shared" si="2251"/>
        <v/>
      </c>
      <c r="DT648" s="72" t="str">
        <f t="shared" si="2251"/>
        <v/>
      </c>
      <c r="DU648" s="72" t="str">
        <f t="shared" si="2251"/>
        <v/>
      </c>
      <c r="DV648" s="72" t="str">
        <f t="shared" si="2251"/>
        <v/>
      </c>
      <c r="DZ648" t="s">
        <v>1910</v>
      </c>
      <c r="EA648" t="s">
        <v>7439</v>
      </c>
      <c r="EB648" t="s">
        <v>11170</v>
      </c>
      <c r="EC648" t="s">
        <v>12831</v>
      </c>
    </row>
    <row r="649" spans="10:133" x14ac:dyDescent="0.25">
      <c r="J649" s="72" t="str">
        <f>IF(PEDIDO!C142&lt;&gt;"",PEDIDO!B142,"")</f>
        <v/>
      </c>
      <c r="K649" s="72" t="str">
        <f t="shared" ref="K649:AP649" si="2252">IF(K$542&lt;&gt;"",$F117,"")</f>
        <v/>
      </c>
      <c r="L649" s="72" t="str">
        <f t="shared" si="2252"/>
        <v/>
      </c>
      <c r="M649" s="72" t="str">
        <f t="shared" si="2252"/>
        <v/>
      </c>
      <c r="N649" s="72" t="str">
        <f t="shared" si="2252"/>
        <v/>
      </c>
      <c r="O649" s="72" t="str">
        <f t="shared" si="2252"/>
        <v/>
      </c>
      <c r="P649" s="72" t="str">
        <f t="shared" si="2252"/>
        <v/>
      </c>
      <c r="Q649" s="72" t="str">
        <f t="shared" si="2252"/>
        <v/>
      </c>
      <c r="R649" s="72" t="str">
        <f t="shared" si="2252"/>
        <v/>
      </c>
      <c r="S649" s="72" t="str">
        <f t="shared" si="2252"/>
        <v/>
      </c>
      <c r="T649" s="72" t="str">
        <f t="shared" si="2252"/>
        <v/>
      </c>
      <c r="U649" s="72" t="str">
        <f t="shared" si="2252"/>
        <v/>
      </c>
      <c r="V649" s="72" t="str">
        <f t="shared" si="2252"/>
        <v/>
      </c>
      <c r="W649" s="72" t="str">
        <f t="shared" si="2252"/>
        <v/>
      </c>
      <c r="X649" s="72" t="str">
        <f t="shared" si="2252"/>
        <v/>
      </c>
      <c r="Y649" s="72" t="str">
        <f t="shared" si="2252"/>
        <v/>
      </c>
      <c r="Z649" s="72" t="str">
        <f t="shared" si="2252"/>
        <v/>
      </c>
      <c r="AA649" s="72" t="str">
        <f t="shared" si="2252"/>
        <v/>
      </c>
      <c r="AB649" s="72" t="str">
        <f t="shared" si="2252"/>
        <v/>
      </c>
      <c r="AC649" s="72" t="str">
        <f t="shared" si="2252"/>
        <v/>
      </c>
      <c r="AD649" s="72" t="str">
        <f t="shared" si="2252"/>
        <v/>
      </c>
      <c r="AE649" s="72" t="str">
        <f t="shared" si="2252"/>
        <v/>
      </c>
      <c r="AF649" s="72" t="str">
        <f t="shared" si="2252"/>
        <v/>
      </c>
      <c r="AG649" s="72" t="str">
        <f t="shared" si="2252"/>
        <v/>
      </c>
      <c r="AH649" s="72" t="str">
        <f t="shared" si="2252"/>
        <v/>
      </c>
      <c r="AI649" s="72" t="str">
        <f t="shared" si="2252"/>
        <v/>
      </c>
      <c r="AJ649" s="72" t="str">
        <f t="shared" si="2252"/>
        <v/>
      </c>
      <c r="AK649" s="72" t="str">
        <f t="shared" si="2252"/>
        <v/>
      </c>
      <c r="AL649" s="72" t="str">
        <f t="shared" si="2252"/>
        <v/>
      </c>
      <c r="AM649" s="72" t="str">
        <f t="shared" si="2252"/>
        <v/>
      </c>
      <c r="AN649" s="72" t="str">
        <f t="shared" si="2252"/>
        <v/>
      </c>
      <c r="AO649" s="72" t="str">
        <f t="shared" si="2252"/>
        <v/>
      </c>
      <c r="AP649" s="72" t="str">
        <f t="shared" si="2252"/>
        <v/>
      </c>
      <c r="AQ649" s="72" t="str">
        <f t="shared" ref="AQ649:BV649" si="2253">IF(AQ$542&lt;&gt;"",$F117,"")</f>
        <v/>
      </c>
      <c r="AR649" s="72" t="str">
        <f t="shared" si="2253"/>
        <v/>
      </c>
      <c r="AS649" s="72" t="str">
        <f t="shared" si="2253"/>
        <v/>
      </c>
      <c r="AT649" s="72" t="str">
        <f t="shared" si="2253"/>
        <v/>
      </c>
      <c r="AU649" s="72" t="str">
        <f t="shared" si="2253"/>
        <v/>
      </c>
      <c r="AV649" s="72" t="str">
        <f t="shared" si="2253"/>
        <v/>
      </c>
      <c r="AW649" s="72" t="str">
        <f t="shared" si="2253"/>
        <v/>
      </c>
      <c r="AX649" s="72" t="str">
        <f t="shared" si="2253"/>
        <v/>
      </c>
      <c r="AY649" s="72" t="str">
        <f t="shared" si="2253"/>
        <v/>
      </c>
      <c r="AZ649" s="72" t="str">
        <f t="shared" si="2253"/>
        <v/>
      </c>
      <c r="BA649" s="72" t="str">
        <f t="shared" si="2253"/>
        <v/>
      </c>
      <c r="BB649" s="72" t="str">
        <f t="shared" si="2253"/>
        <v/>
      </c>
      <c r="BC649" s="72" t="str">
        <f t="shared" si="2253"/>
        <v/>
      </c>
      <c r="BD649" s="72" t="str">
        <f t="shared" si="2253"/>
        <v/>
      </c>
      <c r="BE649" s="72" t="str">
        <f t="shared" si="2253"/>
        <v/>
      </c>
      <c r="BF649" s="72" t="str">
        <f t="shared" si="2253"/>
        <v/>
      </c>
      <c r="BG649" s="72" t="str">
        <f t="shared" si="2253"/>
        <v/>
      </c>
      <c r="BH649" s="72" t="str">
        <f t="shared" si="2253"/>
        <v/>
      </c>
      <c r="BI649" s="72" t="str">
        <f t="shared" si="2253"/>
        <v/>
      </c>
      <c r="BJ649" s="72" t="str">
        <f t="shared" si="2253"/>
        <v/>
      </c>
      <c r="BK649" s="72" t="str">
        <f t="shared" si="2253"/>
        <v/>
      </c>
      <c r="BL649" s="72" t="str">
        <f t="shared" si="2253"/>
        <v/>
      </c>
      <c r="BM649" s="72" t="str">
        <f t="shared" si="2253"/>
        <v/>
      </c>
      <c r="BN649" s="72" t="str">
        <f t="shared" si="2253"/>
        <v/>
      </c>
      <c r="BO649" s="72" t="str">
        <f t="shared" si="2253"/>
        <v/>
      </c>
      <c r="BP649" s="72" t="str">
        <f t="shared" si="2253"/>
        <v/>
      </c>
      <c r="BQ649" s="72" t="str">
        <f t="shared" si="2253"/>
        <v/>
      </c>
      <c r="BR649" s="72" t="str">
        <f t="shared" si="2253"/>
        <v/>
      </c>
      <c r="BS649" s="72" t="str">
        <f t="shared" si="2253"/>
        <v/>
      </c>
      <c r="BT649" s="72" t="str">
        <f t="shared" si="2253"/>
        <v/>
      </c>
      <c r="BU649" s="72" t="str">
        <f t="shared" si="2253"/>
        <v/>
      </c>
      <c r="BV649" s="72" t="str">
        <f t="shared" si="2253"/>
        <v/>
      </c>
      <c r="BW649" s="72" t="str">
        <f t="shared" ref="BW649:DB649" si="2254">IF(BW$542&lt;&gt;"",$F117,"")</f>
        <v/>
      </c>
      <c r="BX649" s="72" t="str">
        <f t="shared" si="2254"/>
        <v/>
      </c>
      <c r="BY649" s="72" t="str">
        <f t="shared" si="2254"/>
        <v/>
      </c>
      <c r="BZ649" s="72" t="str">
        <f t="shared" si="2254"/>
        <v/>
      </c>
      <c r="CA649" s="72" t="str">
        <f t="shared" si="2254"/>
        <v/>
      </c>
      <c r="CB649" s="72" t="str">
        <f t="shared" si="2254"/>
        <v/>
      </c>
      <c r="CC649" s="72" t="str">
        <f t="shared" si="2254"/>
        <v/>
      </c>
      <c r="CD649" s="72" t="str">
        <f t="shared" si="2254"/>
        <v/>
      </c>
      <c r="CE649" s="72" t="str">
        <f t="shared" si="2254"/>
        <v/>
      </c>
      <c r="CF649" s="72" t="str">
        <f t="shared" si="2254"/>
        <v/>
      </c>
      <c r="CG649" s="72" t="str">
        <f t="shared" si="2254"/>
        <v/>
      </c>
      <c r="CH649" s="72" t="str">
        <f t="shared" si="2254"/>
        <v/>
      </c>
      <c r="CI649" s="72" t="str">
        <f t="shared" si="2254"/>
        <v/>
      </c>
      <c r="CJ649" s="72" t="str">
        <f t="shared" si="2254"/>
        <v/>
      </c>
      <c r="CK649" s="72" t="str">
        <f t="shared" si="2254"/>
        <v/>
      </c>
      <c r="CL649" s="72" t="str">
        <f t="shared" si="2254"/>
        <v/>
      </c>
      <c r="CM649" s="72" t="str">
        <f t="shared" si="2254"/>
        <v/>
      </c>
      <c r="CN649" s="72" t="str">
        <f t="shared" si="2254"/>
        <v/>
      </c>
      <c r="CO649" s="72" t="str">
        <f t="shared" si="2254"/>
        <v/>
      </c>
      <c r="CP649" s="72" t="str">
        <f t="shared" si="2254"/>
        <v/>
      </c>
      <c r="CQ649" s="72" t="str">
        <f t="shared" si="2254"/>
        <v/>
      </c>
      <c r="CR649" s="72" t="str">
        <f t="shared" si="2254"/>
        <v/>
      </c>
      <c r="CS649" s="72" t="str">
        <f t="shared" si="2254"/>
        <v/>
      </c>
      <c r="CT649" s="72" t="str">
        <f t="shared" si="2254"/>
        <v/>
      </c>
      <c r="CU649" s="72" t="str">
        <f t="shared" si="2254"/>
        <v/>
      </c>
      <c r="CV649" s="72" t="str">
        <f t="shared" si="2254"/>
        <v/>
      </c>
      <c r="CW649" s="72" t="str">
        <f t="shared" si="2254"/>
        <v/>
      </c>
      <c r="CX649" s="72" t="str">
        <f t="shared" si="2254"/>
        <v/>
      </c>
      <c r="CY649" s="72" t="str">
        <f t="shared" si="2254"/>
        <v/>
      </c>
      <c r="CZ649" s="72" t="str">
        <f t="shared" si="2254"/>
        <v/>
      </c>
      <c r="DA649" s="72" t="str">
        <f t="shared" si="2254"/>
        <v/>
      </c>
      <c r="DB649" s="72" t="str">
        <f t="shared" si="2254"/>
        <v/>
      </c>
      <c r="DC649" s="72" t="str">
        <f t="shared" ref="DC649:DV649" si="2255">IF(DC$542&lt;&gt;"",$F117,"")</f>
        <v/>
      </c>
      <c r="DD649" s="72" t="str">
        <f t="shared" si="2255"/>
        <v/>
      </c>
      <c r="DE649" s="72" t="str">
        <f t="shared" si="2255"/>
        <v/>
      </c>
      <c r="DF649" s="72" t="str">
        <f t="shared" si="2255"/>
        <v/>
      </c>
      <c r="DG649" s="72" t="str">
        <f t="shared" si="2255"/>
        <v/>
      </c>
      <c r="DH649" s="72" t="str">
        <f t="shared" si="2255"/>
        <v/>
      </c>
      <c r="DI649" s="72" t="str">
        <f t="shared" si="2255"/>
        <v/>
      </c>
      <c r="DJ649" s="72" t="str">
        <f t="shared" si="2255"/>
        <v/>
      </c>
      <c r="DK649" s="72" t="str">
        <f t="shared" si="2255"/>
        <v/>
      </c>
      <c r="DL649" s="72" t="str">
        <f t="shared" si="2255"/>
        <v/>
      </c>
      <c r="DM649" s="72" t="str">
        <f t="shared" si="2255"/>
        <v/>
      </c>
      <c r="DN649" s="72" t="str">
        <f t="shared" si="2255"/>
        <v/>
      </c>
      <c r="DO649" s="72" t="str">
        <f t="shared" si="2255"/>
        <v/>
      </c>
      <c r="DP649" s="72" t="str">
        <f t="shared" si="2255"/>
        <v/>
      </c>
      <c r="DQ649" s="72" t="str">
        <f t="shared" si="2255"/>
        <v/>
      </c>
      <c r="DR649" s="72" t="str">
        <f t="shared" si="2255"/>
        <v/>
      </c>
      <c r="DS649" s="72" t="str">
        <f t="shared" si="2255"/>
        <v/>
      </c>
      <c r="DT649" s="72" t="str">
        <f t="shared" si="2255"/>
        <v/>
      </c>
      <c r="DU649" s="72" t="str">
        <f t="shared" si="2255"/>
        <v/>
      </c>
      <c r="DV649" s="72" t="str">
        <f t="shared" si="2255"/>
        <v/>
      </c>
      <c r="DZ649" t="s">
        <v>1911</v>
      </c>
      <c r="EA649" t="s">
        <v>7440</v>
      </c>
      <c r="EB649" t="s">
        <v>11171</v>
      </c>
      <c r="EC649" t="s">
        <v>12832</v>
      </c>
    </row>
    <row r="650" spans="10:133" x14ac:dyDescent="0.25">
      <c r="J650" s="72" t="str">
        <f>IF(PEDIDO!C143&lt;&gt;"",PEDIDO!B143,"")</f>
        <v/>
      </c>
      <c r="K650" s="72" t="str">
        <f t="shared" ref="K650:AP650" si="2256">IF(K$542&lt;&gt;"",$F118,"")</f>
        <v/>
      </c>
      <c r="L650" s="72" t="str">
        <f t="shared" si="2256"/>
        <v/>
      </c>
      <c r="M650" s="72" t="str">
        <f t="shared" si="2256"/>
        <v/>
      </c>
      <c r="N650" s="72" t="str">
        <f t="shared" si="2256"/>
        <v/>
      </c>
      <c r="O650" s="72" t="str">
        <f t="shared" si="2256"/>
        <v/>
      </c>
      <c r="P650" s="72" t="str">
        <f t="shared" si="2256"/>
        <v/>
      </c>
      <c r="Q650" s="72" t="str">
        <f t="shared" si="2256"/>
        <v/>
      </c>
      <c r="R650" s="72" t="str">
        <f t="shared" si="2256"/>
        <v/>
      </c>
      <c r="S650" s="72" t="str">
        <f t="shared" si="2256"/>
        <v/>
      </c>
      <c r="T650" s="72" t="str">
        <f t="shared" si="2256"/>
        <v/>
      </c>
      <c r="U650" s="72" t="str">
        <f t="shared" si="2256"/>
        <v/>
      </c>
      <c r="V650" s="72" t="str">
        <f t="shared" si="2256"/>
        <v/>
      </c>
      <c r="W650" s="72" t="str">
        <f t="shared" si="2256"/>
        <v/>
      </c>
      <c r="X650" s="72" t="str">
        <f t="shared" si="2256"/>
        <v/>
      </c>
      <c r="Y650" s="72" t="str">
        <f t="shared" si="2256"/>
        <v/>
      </c>
      <c r="Z650" s="72" t="str">
        <f t="shared" si="2256"/>
        <v/>
      </c>
      <c r="AA650" s="72" t="str">
        <f t="shared" si="2256"/>
        <v/>
      </c>
      <c r="AB650" s="72" t="str">
        <f t="shared" si="2256"/>
        <v/>
      </c>
      <c r="AC650" s="72" t="str">
        <f t="shared" si="2256"/>
        <v/>
      </c>
      <c r="AD650" s="72" t="str">
        <f t="shared" si="2256"/>
        <v/>
      </c>
      <c r="AE650" s="72" t="str">
        <f t="shared" si="2256"/>
        <v/>
      </c>
      <c r="AF650" s="72" t="str">
        <f t="shared" si="2256"/>
        <v/>
      </c>
      <c r="AG650" s="72" t="str">
        <f t="shared" si="2256"/>
        <v/>
      </c>
      <c r="AH650" s="72" t="str">
        <f t="shared" si="2256"/>
        <v/>
      </c>
      <c r="AI650" s="72" t="str">
        <f t="shared" si="2256"/>
        <v/>
      </c>
      <c r="AJ650" s="72" t="str">
        <f t="shared" si="2256"/>
        <v/>
      </c>
      <c r="AK650" s="72" t="str">
        <f t="shared" si="2256"/>
        <v/>
      </c>
      <c r="AL650" s="72" t="str">
        <f t="shared" si="2256"/>
        <v/>
      </c>
      <c r="AM650" s="72" t="str">
        <f t="shared" si="2256"/>
        <v/>
      </c>
      <c r="AN650" s="72" t="str">
        <f t="shared" si="2256"/>
        <v/>
      </c>
      <c r="AO650" s="72" t="str">
        <f t="shared" si="2256"/>
        <v/>
      </c>
      <c r="AP650" s="72" t="str">
        <f t="shared" si="2256"/>
        <v/>
      </c>
      <c r="AQ650" s="72" t="str">
        <f t="shared" ref="AQ650:BV650" si="2257">IF(AQ$542&lt;&gt;"",$F118,"")</f>
        <v/>
      </c>
      <c r="AR650" s="72" t="str">
        <f t="shared" si="2257"/>
        <v/>
      </c>
      <c r="AS650" s="72" t="str">
        <f t="shared" si="2257"/>
        <v/>
      </c>
      <c r="AT650" s="72" t="str">
        <f t="shared" si="2257"/>
        <v/>
      </c>
      <c r="AU650" s="72" t="str">
        <f t="shared" si="2257"/>
        <v/>
      </c>
      <c r="AV650" s="72" t="str">
        <f t="shared" si="2257"/>
        <v/>
      </c>
      <c r="AW650" s="72" t="str">
        <f t="shared" si="2257"/>
        <v/>
      </c>
      <c r="AX650" s="72" t="str">
        <f t="shared" si="2257"/>
        <v/>
      </c>
      <c r="AY650" s="72" t="str">
        <f t="shared" si="2257"/>
        <v/>
      </c>
      <c r="AZ650" s="72" t="str">
        <f t="shared" si="2257"/>
        <v/>
      </c>
      <c r="BA650" s="72" t="str">
        <f t="shared" si="2257"/>
        <v/>
      </c>
      <c r="BB650" s="72" t="str">
        <f t="shared" si="2257"/>
        <v/>
      </c>
      <c r="BC650" s="72" t="str">
        <f t="shared" si="2257"/>
        <v/>
      </c>
      <c r="BD650" s="72" t="str">
        <f t="shared" si="2257"/>
        <v/>
      </c>
      <c r="BE650" s="72" t="str">
        <f t="shared" si="2257"/>
        <v/>
      </c>
      <c r="BF650" s="72" t="str">
        <f t="shared" si="2257"/>
        <v/>
      </c>
      <c r="BG650" s="72" t="str">
        <f t="shared" si="2257"/>
        <v/>
      </c>
      <c r="BH650" s="72" t="str">
        <f t="shared" si="2257"/>
        <v/>
      </c>
      <c r="BI650" s="72" t="str">
        <f t="shared" si="2257"/>
        <v/>
      </c>
      <c r="BJ650" s="72" t="str">
        <f t="shared" si="2257"/>
        <v/>
      </c>
      <c r="BK650" s="72" t="str">
        <f t="shared" si="2257"/>
        <v/>
      </c>
      <c r="BL650" s="72" t="str">
        <f t="shared" si="2257"/>
        <v/>
      </c>
      <c r="BM650" s="72" t="str">
        <f t="shared" si="2257"/>
        <v/>
      </c>
      <c r="BN650" s="72" t="str">
        <f t="shared" si="2257"/>
        <v/>
      </c>
      <c r="BO650" s="72" t="str">
        <f t="shared" si="2257"/>
        <v/>
      </c>
      <c r="BP650" s="72" t="str">
        <f t="shared" si="2257"/>
        <v/>
      </c>
      <c r="BQ650" s="72" t="str">
        <f t="shared" si="2257"/>
        <v/>
      </c>
      <c r="BR650" s="72" t="str">
        <f t="shared" si="2257"/>
        <v/>
      </c>
      <c r="BS650" s="72" t="str">
        <f t="shared" si="2257"/>
        <v/>
      </c>
      <c r="BT650" s="72" t="str">
        <f t="shared" si="2257"/>
        <v/>
      </c>
      <c r="BU650" s="72" t="str">
        <f t="shared" si="2257"/>
        <v/>
      </c>
      <c r="BV650" s="72" t="str">
        <f t="shared" si="2257"/>
        <v/>
      </c>
      <c r="BW650" s="72" t="str">
        <f t="shared" ref="BW650:DB650" si="2258">IF(BW$542&lt;&gt;"",$F118,"")</f>
        <v/>
      </c>
      <c r="BX650" s="72" t="str">
        <f t="shared" si="2258"/>
        <v/>
      </c>
      <c r="BY650" s="72" t="str">
        <f t="shared" si="2258"/>
        <v/>
      </c>
      <c r="BZ650" s="72" t="str">
        <f t="shared" si="2258"/>
        <v/>
      </c>
      <c r="CA650" s="72" t="str">
        <f t="shared" si="2258"/>
        <v/>
      </c>
      <c r="CB650" s="72" t="str">
        <f t="shared" si="2258"/>
        <v/>
      </c>
      <c r="CC650" s="72" t="str">
        <f t="shared" si="2258"/>
        <v/>
      </c>
      <c r="CD650" s="72" t="str">
        <f t="shared" si="2258"/>
        <v/>
      </c>
      <c r="CE650" s="72" t="str">
        <f t="shared" si="2258"/>
        <v/>
      </c>
      <c r="CF650" s="72" t="str">
        <f t="shared" si="2258"/>
        <v/>
      </c>
      <c r="CG650" s="72" t="str">
        <f t="shared" si="2258"/>
        <v/>
      </c>
      <c r="CH650" s="72" t="str">
        <f t="shared" si="2258"/>
        <v/>
      </c>
      <c r="CI650" s="72" t="str">
        <f t="shared" si="2258"/>
        <v/>
      </c>
      <c r="CJ650" s="72" t="str">
        <f t="shared" si="2258"/>
        <v/>
      </c>
      <c r="CK650" s="72" t="str">
        <f t="shared" si="2258"/>
        <v/>
      </c>
      <c r="CL650" s="72" t="str">
        <f t="shared" si="2258"/>
        <v/>
      </c>
      <c r="CM650" s="72" t="str">
        <f t="shared" si="2258"/>
        <v/>
      </c>
      <c r="CN650" s="72" t="str">
        <f t="shared" si="2258"/>
        <v/>
      </c>
      <c r="CO650" s="72" t="str">
        <f t="shared" si="2258"/>
        <v/>
      </c>
      <c r="CP650" s="72" t="str">
        <f t="shared" si="2258"/>
        <v/>
      </c>
      <c r="CQ650" s="72" t="str">
        <f t="shared" si="2258"/>
        <v/>
      </c>
      <c r="CR650" s="72" t="str">
        <f t="shared" si="2258"/>
        <v/>
      </c>
      <c r="CS650" s="72" t="str">
        <f t="shared" si="2258"/>
        <v/>
      </c>
      <c r="CT650" s="72" t="str">
        <f t="shared" si="2258"/>
        <v/>
      </c>
      <c r="CU650" s="72" t="str">
        <f t="shared" si="2258"/>
        <v/>
      </c>
      <c r="CV650" s="72" t="str">
        <f t="shared" si="2258"/>
        <v/>
      </c>
      <c r="CW650" s="72" t="str">
        <f t="shared" si="2258"/>
        <v/>
      </c>
      <c r="CX650" s="72" t="str">
        <f t="shared" si="2258"/>
        <v/>
      </c>
      <c r="CY650" s="72" t="str">
        <f t="shared" si="2258"/>
        <v/>
      </c>
      <c r="CZ650" s="72" t="str">
        <f t="shared" si="2258"/>
        <v/>
      </c>
      <c r="DA650" s="72" t="str">
        <f t="shared" si="2258"/>
        <v/>
      </c>
      <c r="DB650" s="72" t="str">
        <f t="shared" si="2258"/>
        <v/>
      </c>
      <c r="DC650" s="72" t="str">
        <f t="shared" ref="DC650:DV650" si="2259">IF(DC$542&lt;&gt;"",$F118,"")</f>
        <v/>
      </c>
      <c r="DD650" s="72" t="str">
        <f t="shared" si="2259"/>
        <v/>
      </c>
      <c r="DE650" s="72" t="str">
        <f t="shared" si="2259"/>
        <v/>
      </c>
      <c r="DF650" s="72" t="str">
        <f t="shared" si="2259"/>
        <v/>
      </c>
      <c r="DG650" s="72" t="str">
        <f t="shared" si="2259"/>
        <v/>
      </c>
      <c r="DH650" s="72" t="str">
        <f t="shared" si="2259"/>
        <v/>
      </c>
      <c r="DI650" s="72" t="str">
        <f t="shared" si="2259"/>
        <v/>
      </c>
      <c r="DJ650" s="72" t="str">
        <f t="shared" si="2259"/>
        <v/>
      </c>
      <c r="DK650" s="72" t="str">
        <f t="shared" si="2259"/>
        <v/>
      </c>
      <c r="DL650" s="72" t="str">
        <f t="shared" si="2259"/>
        <v/>
      </c>
      <c r="DM650" s="72" t="str">
        <f t="shared" si="2259"/>
        <v/>
      </c>
      <c r="DN650" s="72" t="str">
        <f t="shared" si="2259"/>
        <v/>
      </c>
      <c r="DO650" s="72" t="str">
        <f t="shared" si="2259"/>
        <v/>
      </c>
      <c r="DP650" s="72" t="str">
        <f t="shared" si="2259"/>
        <v/>
      </c>
      <c r="DQ650" s="72" t="str">
        <f t="shared" si="2259"/>
        <v/>
      </c>
      <c r="DR650" s="72" t="str">
        <f t="shared" si="2259"/>
        <v/>
      </c>
      <c r="DS650" s="72" t="str">
        <f t="shared" si="2259"/>
        <v/>
      </c>
      <c r="DT650" s="72" t="str">
        <f t="shared" si="2259"/>
        <v/>
      </c>
      <c r="DU650" s="72" t="str">
        <f t="shared" si="2259"/>
        <v/>
      </c>
      <c r="DV650" s="72" t="str">
        <f t="shared" si="2259"/>
        <v/>
      </c>
      <c r="DZ650" t="s">
        <v>1912</v>
      </c>
      <c r="EA650" t="s">
        <v>7441</v>
      </c>
      <c r="EB650" t="s">
        <v>11172</v>
      </c>
      <c r="EC650" t="s">
        <v>12833</v>
      </c>
    </row>
    <row r="651" spans="10:133" x14ac:dyDescent="0.25">
      <c r="J651" s="72" t="str">
        <f>IF(PEDIDO!C144&lt;&gt;"",PEDIDO!B144,"")</f>
        <v/>
      </c>
      <c r="K651" s="72" t="str">
        <f t="shared" ref="K651:AP651" si="2260">IF(K$542&lt;&gt;"",$F119,"")</f>
        <v/>
      </c>
      <c r="L651" s="72" t="str">
        <f t="shared" si="2260"/>
        <v/>
      </c>
      <c r="M651" s="72" t="str">
        <f t="shared" si="2260"/>
        <v/>
      </c>
      <c r="N651" s="72" t="str">
        <f t="shared" si="2260"/>
        <v/>
      </c>
      <c r="O651" s="72" t="str">
        <f t="shared" si="2260"/>
        <v/>
      </c>
      <c r="P651" s="72" t="str">
        <f t="shared" si="2260"/>
        <v/>
      </c>
      <c r="Q651" s="72" t="str">
        <f t="shared" si="2260"/>
        <v/>
      </c>
      <c r="R651" s="72" t="str">
        <f t="shared" si="2260"/>
        <v/>
      </c>
      <c r="S651" s="72" t="str">
        <f t="shared" si="2260"/>
        <v/>
      </c>
      <c r="T651" s="72" t="str">
        <f t="shared" si="2260"/>
        <v/>
      </c>
      <c r="U651" s="72" t="str">
        <f t="shared" si="2260"/>
        <v/>
      </c>
      <c r="V651" s="72" t="str">
        <f t="shared" si="2260"/>
        <v/>
      </c>
      <c r="W651" s="72" t="str">
        <f t="shared" si="2260"/>
        <v/>
      </c>
      <c r="X651" s="72" t="str">
        <f t="shared" si="2260"/>
        <v/>
      </c>
      <c r="Y651" s="72" t="str">
        <f t="shared" si="2260"/>
        <v/>
      </c>
      <c r="Z651" s="72" t="str">
        <f t="shared" si="2260"/>
        <v/>
      </c>
      <c r="AA651" s="72" t="str">
        <f t="shared" si="2260"/>
        <v/>
      </c>
      <c r="AB651" s="72" t="str">
        <f t="shared" si="2260"/>
        <v/>
      </c>
      <c r="AC651" s="72" t="str">
        <f t="shared" si="2260"/>
        <v/>
      </c>
      <c r="AD651" s="72" t="str">
        <f t="shared" si="2260"/>
        <v/>
      </c>
      <c r="AE651" s="72" t="str">
        <f t="shared" si="2260"/>
        <v/>
      </c>
      <c r="AF651" s="72" t="str">
        <f t="shared" si="2260"/>
        <v/>
      </c>
      <c r="AG651" s="72" t="str">
        <f t="shared" si="2260"/>
        <v/>
      </c>
      <c r="AH651" s="72" t="str">
        <f t="shared" si="2260"/>
        <v/>
      </c>
      <c r="AI651" s="72" t="str">
        <f t="shared" si="2260"/>
        <v/>
      </c>
      <c r="AJ651" s="72" t="str">
        <f t="shared" si="2260"/>
        <v/>
      </c>
      <c r="AK651" s="72" t="str">
        <f t="shared" si="2260"/>
        <v/>
      </c>
      <c r="AL651" s="72" t="str">
        <f t="shared" si="2260"/>
        <v/>
      </c>
      <c r="AM651" s="72" t="str">
        <f t="shared" si="2260"/>
        <v/>
      </c>
      <c r="AN651" s="72" t="str">
        <f t="shared" si="2260"/>
        <v/>
      </c>
      <c r="AO651" s="72" t="str">
        <f t="shared" si="2260"/>
        <v/>
      </c>
      <c r="AP651" s="72" t="str">
        <f t="shared" si="2260"/>
        <v/>
      </c>
      <c r="AQ651" s="72" t="str">
        <f t="shared" ref="AQ651:BV651" si="2261">IF(AQ$542&lt;&gt;"",$F119,"")</f>
        <v/>
      </c>
      <c r="AR651" s="72" t="str">
        <f t="shared" si="2261"/>
        <v/>
      </c>
      <c r="AS651" s="72" t="str">
        <f t="shared" si="2261"/>
        <v/>
      </c>
      <c r="AT651" s="72" t="str">
        <f t="shared" si="2261"/>
        <v/>
      </c>
      <c r="AU651" s="72" t="str">
        <f t="shared" si="2261"/>
        <v/>
      </c>
      <c r="AV651" s="72" t="str">
        <f t="shared" si="2261"/>
        <v/>
      </c>
      <c r="AW651" s="72" t="str">
        <f t="shared" si="2261"/>
        <v/>
      </c>
      <c r="AX651" s="72" t="str">
        <f t="shared" si="2261"/>
        <v/>
      </c>
      <c r="AY651" s="72" t="str">
        <f t="shared" si="2261"/>
        <v/>
      </c>
      <c r="AZ651" s="72" t="str">
        <f t="shared" si="2261"/>
        <v/>
      </c>
      <c r="BA651" s="72" t="str">
        <f t="shared" si="2261"/>
        <v/>
      </c>
      <c r="BB651" s="72" t="str">
        <f t="shared" si="2261"/>
        <v/>
      </c>
      <c r="BC651" s="72" t="str">
        <f t="shared" si="2261"/>
        <v/>
      </c>
      <c r="BD651" s="72" t="str">
        <f t="shared" si="2261"/>
        <v/>
      </c>
      <c r="BE651" s="72" t="str">
        <f t="shared" si="2261"/>
        <v/>
      </c>
      <c r="BF651" s="72" t="str">
        <f t="shared" si="2261"/>
        <v/>
      </c>
      <c r="BG651" s="72" t="str">
        <f t="shared" si="2261"/>
        <v/>
      </c>
      <c r="BH651" s="72" t="str">
        <f t="shared" si="2261"/>
        <v/>
      </c>
      <c r="BI651" s="72" t="str">
        <f t="shared" si="2261"/>
        <v/>
      </c>
      <c r="BJ651" s="72" t="str">
        <f t="shared" si="2261"/>
        <v/>
      </c>
      <c r="BK651" s="72" t="str">
        <f t="shared" si="2261"/>
        <v/>
      </c>
      <c r="BL651" s="72" t="str">
        <f t="shared" si="2261"/>
        <v/>
      </c>
      <c r="BM651" s="72" t="str">
        <f t="shared" si="2261"/>
        <v/>
      </c>
      <c r="BN651" s="72" t="str">
        <f t="shared" si="2261"/>
        <v/>
      </c>
      <c r="BO651" s="72" t="str">
        <f t="shared" si="2261"/>
        <v/>
      </c>
      <c r="BP651" s="72" t="str">
        <f t="shared" si="2261"/>
        <v/>
      </c>
      <c r="BQ651" s="72" t="str">
        <f t="shared" si="2261"/>
        <v/>
      </c>
      <c r="BR651" s="72" t="str">
        <f t="shared" si="2261"/>
        <v/>
      </c>
      <c r="BS651" s="72" t="str">
        <f t="shared" si="2261"/>
        <v/>
      </c>
      <c r="BT651" s="72" t="str">
        <f t="shared" si="2261"/>
        <v/>
      </c>
      <c r="BU651" s="72" t="str">
        <f t="shared" si="2261"/>
        <v/>
      </c>
      <c r="BV651" s="72" t="str">
        <f t="shared" si="2261"/>
        <v/>
      </c>
      <c r="BW651" s="72" t="str">
        <f t="shared" ref="BW651:DB651" si="2262">IF(BW$542&lt;&gt;"",$F119,"")</f>
        <v/>
      </c>
      <c r="BX651" s="72" t="str">
        <f t="shared" si="2262"/>
        <v/>
      </c>
      <c r="BY651" s="72" t="str">
        <f t="shared" si="2262"/>
        <v/>
      </c>
      <c r="BZ651" s="72" t="str">
        <f t="shared" si="2262"/>
        <v/>
      </c>
      <c r="CA651" s="72" t="str">
        <f t="shared" si="2262"/>
        <v/>
      </c>
      <c r="CB651" s="72" t="str">
        <f t="shared" si="2262"/>
        <v/>
      </c>
      <c r="CC651" s="72" t="str">
        <f t="shared" si="2262"/>
        <v/>
      </c>
      <c r="CD651" s="72" t="str">
        <f t="shared" si="2262"/>
        <v/>
      </c>
      <c r="CE651" s="72" t="str">
        <f t="shared" si="2262"/>
        <v/>
      </c>
      <c r="CF651" s="72" t="str">
        <f t="shared" si="2262"/>
        <v/>
      </c>
      <c r="CG651" s="72" t="str">
        <f t="shared" si="2262"/>
        <v/>
      </c>
      <c r="CH651" s="72" t="str">
        <f t="shared" si="2262"/>
        <v/>
      </c>
      <c r="CI651" s="72" t="str">
        <f t="shared" si="2262"/>
        <v/>
      </c>
      <c r="CJ651" s="72" t="str">
        <f t="shared" si="2262"/>
        <v/>
      </c>
      <c r="CK651" s="72" t="str">
        <f t="shared" si="2262"/>
        <v/>
      </c>
      <c r="CL651" s="72" t="str">
        <f t="shared" si="2262"/>
        <v/>
      </c>
      <c r="CM651" s="72" t="str">
        <f t="shared" si="2262"/>
        <v/>
      </c>
      <c r="CN651" s="72" t="str">
        <f t="shared" si="2262"/>
        <v/>
      </c>
      <c r="CO651" s="72" t="str">
        <f t="shared" si="2262"/>
        <v/>
      </c>
      <c r="CP651" s="72" t="str">
        <f t="shared" si="2262"/>
        <v/>
      </c>
      <c r="CQ651" s="72" t="str">
        <f t="shared" si="2262"/>
        <v/>
      </c>
      <c r="CR651" s="72" t="str">
        <f t="shared" si="2262"/>
        <v/>
      </c>
      <c r="CS651" s="72" t="str">
        <f t="shared" si="2262"/>
        <v/>
      </c>
      <c r="CT651" s="72" t="str">
        <f t="shared" si="2262"/>
        <v/>
      </c>
      <c r="CU651" s="72" t="str">
        <f t="shared" si="2262"/>
        <v/>
      </c>
      <c r="CV651" s="72" t="str">
        <f t="shared" si="2262"/>
        <v/>
      </c>
      <c r="CW651" s="72" t="str">
        <f t="shared" si="2262"/>
        <v/>
      </c>
      <c r="CX651" s="72" t="str">
        <f t="shared" si="2262"/>
        <v/>
      </c>
      <c r="CY651" s="72" t="str">
        <f t="shared" si="2262"/>
        <v/>
      </c>
      <c r="CZ651" s="72" t="str">
        <f t="shared" si="2262"/>
        <v/>
      </c>
      <c r="DA651" s="72" t="str">
        <f t="shared" si="2262"/>
        <v/>
      </c>
      <c r="DB651" s="72" t="str">
        <f t="shared" si="2262"/>
        <v/>
      </c>
      <c r="DC651" s="72" t="str">
        <f t="shared" ref="DC651:DV651" si="2263">IF(DC$542&lt;&gt;"",$F119,"")</f>
        <v/>
      </c>
      <c r="DD651" s="72" t="str">
        <f t="shared" si="2263"/>
        <v/>
      </c>
      <c r="DE651" s="72" t="str">
        <f t="shared" si="2263"/>
        <v/>
      </c>
      <c r="DF651" s="72" t="str">
        <f t="shared" si="2263"/>
        <v/>
      </c>
      <c r="DG651" s="72" t="str">
        <f t="shared" si="2263"/>
        <v/>
      </c>
      <c r="DH651" s="72" t="str">
        <f t="shared" si="2263"/>
        <v/>
      </c>
      <c r="DI651" s="72" t="str">
        <f t="shared" si="2263"/>
        <v/>
      </c>
      <c r="DJ651" s="72" t="str">
        <f t="shared" si="2263"/>
        <v/>
      </c>
      <c r="DK651" s="72" t="str">
        <f t="shared" si="2263"/>
        <v/>
      </c>
      <c r="DL651" s="72" t="str">
        <f t="shared" si="2263"/>
        <v/>
      </c>
      <c r="DM651" s="72" t="str">
        <f t="shared" si="2263"/>
        <v/>
      </c>
      <c r="DN651" s="72" t="str">
        <f t="shared" si="2263"/>
        <v/>
      </c>
      <c r="DO651" s="72" t="str">
        <f t="shared" si="2263"/>
        <v/>
      </c>
      <c r="DP651" s="72" t="str">
        <f t="shared" si="2263"/>
        <v/>
      </c>
      <c r="DQ651" s="72" t="str">
        <f t="shared" si="2263"/>
        <v/>
      </c>
      <c r="DR651" s="72" t="str">
        <f t="shared" si="2263"/>
        <v/>
      </c>
      <c r="DS651" s="72" t="str">
        <f t="shared" si="2263"/>
        <v/>
      </c>
      <c r="DT651" s="72" t="str">
        <f t="shared" si="2263"/>
        <v/>
      </c>
      <c r="DU651" s="72" t="str">
        <f t="shared" si="2263"/>
        <v/>
      </c>
      <c r="DV651" s="72" t="str">
        <f t="shared" si="2263"/>
        <v/>
      </c>
      <c r="DZ651" t="s">
        <v>1913</v>
      </c>
      <c r="EA651" t="s">
        <v>1685</v>
      </c>
      <c r="EB651" t="s">
        <v>11173</v>
      </c>
      <c r="EC651" t="s">
        <v>12834</v>
      </c>
    </row>
    <row r="652" spans="10:133" x14ac:dyDescent="0.25">
      <c r="J652" s="72" t="str">
        <f>IF(PEDIDO!C145&lt;&gt;"",PEDIDO!B145,"")</f>
        <v/>
      </c>
      <c r="K652" s="72" t="str">
        <f t="shared" ref="K652:AP652" si="2264">IF(K$542&lt;&gt;"",$F120,"")</f>
        <v/>
      </c>
      <c r="L652" s="72" t="str">
        <f t="shared" si="2264"/>
        <v/>
      </c>
      <c r="M652" s="72" t="str">
        <f t="shared" si="2264"/>
        <v/>
      </c>
      <c r="N652" s="72" t="str">
        <f t="shared" si="2264"/>
        <v/>
      </c>
      <c r="O652" s="72" t="str">
        <f t="shared" si="2264"/>
        <v/>
      </c>
      <c r="P652" s="72" t="str">
        <f t="shared" si="2264"/>
        <v/>
      </c>
      <c r="Q652" s="72" t="str">
        <f t="shared" si="2264"/>
        <v/>
      </c>
      <c r="R652" s="72" t="str">
        <f t="shared" si="2264"/>
        <v/>
      </c>
      <c r="S652" s="72" t="str">
        <f t="shared" si="2264"/>
        <v/>
      </c>
      <c r="T652" s="72" t="str">
        <f t="shared" si="2264"/>
        <v/>
      </c>
      <c r="U652" s="72" t="str">
        <f t="shared" si="2264"/>
        <v/>
      </c>
      <c r="V652" s="72" t="str">
        <f t="shared" si="2264"/>
        <v/>
      </c>
      <c r="W652" s="72" t="str">
        <f t="shared" si="2264"/>
        <v/>
      </c>
      <c r="X652" s="72" t="str">
        <f t="shared" si="2264"/>
        <v/>
      </c>
      <c r="Y652" s="72" t="str">
        <f t="shared" si="2264"/>
        <v/>
      </c>
      <c r="Z652" s="72" t="str">
        <f t="shared" si="2264"/>
        <v/>
      </c>
      <c r="AA652" s="72" t="str">
        <f t="shared" si="2264"/>
        <v/>
      </c>
      <c r="AB652" s="72" t="str">
        <f t="shared" si="2264"/>
        <v/>
      </c>
      <c r="AC652" s="72" t="str">
        <f t="shared" si="2264"/>
        <v/>
      </c>
      <c r="AD652" s="72" t="str">
        <f t="shared" si="2264"/>
        <v/>
      </c>
      <c r="AE652" s="72" t="str">
        <f t="shared" si="2264"/>
        <v/>
      </c>
      <c r="AF652" s="72" t="str">
        <f t="shared" si="2264"/>
        <v/>
      </c>
      <c r="AG652" s="72" t="str">
        <f t="shared" si="2264"/>
        <v/>
      </c>
      <c r="AH652" s="72" t="str">
        <f t="shared" si="2264"/>
        <v/>
      </c>
      <c r="AI652" s="72" t="str">
        <f t="shared" si="2264"/>
        <v/>
      </c>
      <c r="AJ652" s="72" t="str">
        <f t="shared" si="2264"/>
        <v/>
      </c>
      <c r="AK652" s="72" t="str">
        <f t="shared" si="2264"/>
        <v/>
      </c>
      <c r="AL652" s="72" t="str">
        <f t="shared" si="2264"/>
        <v/>
      </c>
      <c r="AM652" s="72" t="str">
        <f t="shared" si="2264"/>
        <v/>
      </c>
      <c r="AN652" s="72" t="str">
        <f t="shared" si="2264"/>
        <v/>
      </c>
      <c r="AO652" s="72" t="str">
        <f t="shared" si="2264"/>
        <v/>
      </c>
      <c r="AP652" s="72" t="str">
        <f t="shared" si="2264"/>
        <v/>
      </c>
      <c r="AQ652" s="72" t="str">
        <f t="shared" ref="AQ652:BV652" si="2265">IF(AQ$542&lt;&gt;"",$F120,"")</f>
        <v/>
      </c>
      <c r="AR652" s="72" t="str">
        <f t="shared" si="2265"/>
        <v/>
      </c>
      <c r="AS652" s="72" t="str">
        <f t="shared" si="2265"/>
        <v/>
      </c>
      <c r="AT652" s="72" t="str">
        <f t="shared" si="2265"/>
        <v/>
      </c>
      <c r="AU652" s="72" t="str">
        <f t="shared" si="2265"/>
        <v/>
      </c>
      <c r="AV652" s="72" t="str">
        <f t="shared" si="2265"/>
        <v/>
      </c>
      <c r="AW652" s="72" t="str">
        <f t="shared" si="2265"/>
        <v/>
      </c>
      <c r="AX652" s="72" t="str">
        <f t="shared" si="2265"/>
        <v/>
      </c>
      <c r="AY652" s="72" t="str">
        <f t="shared" si="2265"/>
        <v/>
      </c>
      <c r="AZ652" s="72" t="str">
        <f t="shared" si="2265"/>
        <v/>
      </c>
      <c r="BA652" s="72" t="str">
        <f t="shared" si="2265"/>
        <v/>
      </c>
      <c r="BB652" s="72" t="str">
        <f t="shared" si="2265"/>
        <v/>
      </c>
      <c r="BC652" s="72" t="str">
        <f t="shared" si="2265"/>
        <v/>
      </c>
      <c r="BD652" s="72" t="str">
        <f t="shared" si="2265"/>
        <v/>
      </c>
      <c r="BE652" s="72" t="str">
        <f t="shared" si="2265"/>
        <v/>
      </c>
      <c r="BF652" s="72" t="str">
        <f t="shared" si="2265"/>
        <v/>
      </c>
      <c r="BG652" s="72" t="str">
        <f t="shared" si="2265"/>
        <v/>
      </c>
      <c r="BH652" s="72" t="str">
        <f t="shared" si="2265"/>
        <v/>
      </c>
      <c r="BI652" s="72" t="str">
        <f t="shared" si="2265"/>
        <v/>
      </c>
      <c r="BJ652" s="72" t="str">
        <f t="shared" si="2265"/>
        <v/>
      </c>
      <c r="BK652" s="72" t="str">
        <f t="shared" si="2265"/>
        <v/>
      </c>
      <c r="BL652" s="72" t="str">
        <f t="shared" si="2265"/>
        <v/>
      </c>
      <c r="BM652" s="72" t="str">
        <f t="shared" si="2265"/>
        <v/>
      </c>
      <c r="BN652" s="72" t="str">
        <f t="shared" si="2265"/>
        <v/>
      </c>
      <c r="BO652" s="72" t="str">
        <f t="shared" si="2265"/>
        <v/>
      </c>
      <c r="BP652" s="72" t="str">
        <f t="shared" si="2265"/>
        <v/>
      </c>
      <c r="BQ652" s="72" t="str">
        <f t="shared" si="2265"/>
        <v/>
      </c>
      <c r="BR652" s="72" t="str">
        <f t="shared" si="2265"/>
        <v/>
      </c>
      <c r="BS652" s="72" t="str">
        <f t="shared" si="2265"/>
        <v/>
      </c>
      <c r="BT652" s="72" t="str">
        <f t="shared" si="2265"/>
        <v/>
      </c>
      <c r="BU652" s="72" t="str">
        <f t="shared" si="2265"/>
        <v/>
      </c>
      <c r="BV652" s="72" t="str">
        <f t="shared" si="2265"/>
        <v/>
      </c>
      <c r="BW652" s="72" t="str">
        <f t="shared" ref="BW652:DB652" si="2266">IF(BW$542&lt;&gt;"",$F120,"")</f>
        <v/>
      </c>
      <c r="BX652" s="72" t="str">
        <f t="shared" si="2266"/>
        <v/>
      </c>
      <c r="BY652" s="72" t="str">
        <f t="shared" si="2266"/>
        <v/>
      </c>
      <c r="BZ652" s="72" t="str">
        <f t="shared" si="2266"/>
        <v/>
      </c>
      <c r="CA652" s="72" t="str">
        <f t="shared" si="2266"/>
        <v/>
      </c>
      <c r="CB652" s="72" t="str">
        <f t="shared" si="2266"/>
        <v/>
      </c>
      <c r="CC652" s="72" t="str">
        <f t="shared" si="2266"/>
        <v/>
      </c>
      <c r="CD652" s="72" t="str">
        <f t="shared" si="2266"/>
        <v/>
      </c>
      <c r="CE652" s="72" t="str">
        <f t="shared" si="2266"/>
        <v/>
      </c>
      <c r="CF652" s="72" t="str">
        <f t="shared" si="2266"/>
        <v/>
      </c>
      <c r="CG652" s="72" t="str">
        <f t="shared" si="2266"/>
        <v/>
      </c>
      <c r="CH652" s="72" t="str">
        <f t="shared" si="2266"/>
        <v/>
      </c>
      <c r="CI652" s="72" t="str">
        <f t="shared" si="2266"/>
        <v/>
      </c>
      <c r="CJ652" s="72" t="str">
        <f t="shared" si="2266"/>
        <v/>
      </c>
      <c r="CK652" s="72" t="str">
        <f t="shared" si="2266"/>
        <v/>
      </c>
      <c r="CL652" s="72" t="str">
        <f t="shared" si="2266"/>
        <v/>
      </c>
      <c r="CM652" s="72" t="str">
        <f t="shared" si="2266"/>
        <v/>
      </c>
      <c r="CN652" s="72" t="str">
        <f t="shared" si="2266"/>
        <v/>
      </c>
      <c r="CO652" s="72" t="str">
        <f t="shared" si="2266"/>
        <v/>
      </c>
      <c r="CP652" s="72" t="str">
        <f t="shared" si="2266"/>
        <v/>
      </c>
      <c r="CQ652" s="72" t="str">
        <f t="shared" si="2266"/>
        <v/>
      </c>
      <c r="CR652" s="72" t="str">
        <f t="shared" si="2266"/>
        <v/>
      </c>
      <c r="CS652" s="72" t="str">
        <f t="shared" si="2266"/>
        <v/>
      </c>
      <c r="CT652" s="72" t="str">
        <f t="shared" si="2266"/>
        <v/>
      </c>
      <c r="CU652" s="72" t="str">
        <f t="shared" si="2266"/>
        <v/>
      </c>
      <c r="CV652" s="72" t="str">
        <f t="shared" si="2266"/>
        <v/>
      </c>
      <c r="CW652" s="72" t="str">
        <f t="shared" si="2266"/>
        <v/>
      </c>
      <c r="CX652" s="72" t="str">
        <f t="shared" si="2266"/>
        <v/>
      </c>
      <c r="CY652" s="72" t="str">
        <f t="shared" si="2266"/>
        <v/>
      </c>
      <c r="CZ652" s="72" t="str">
        <f t="shared" si="2266"/>
        <v/>
      </c>
      <c r="DA652" s="72" t="str">
        <f t="shared" si="2266"/>
        <v/>
      </c>
      <c r="DB652" s="72" t="str">
        <f t="shared" si="2266"/>
        <v/>
      </c>
      <c r="DC652" s="72" t="str">
        <f t="shared" ref="DC652:DV652" si="2267">IF(DC$542&lt;&gt;"",$F120,"")</f>
        <v/>
      </c>
      <c r="DD652" s="72" t="str">
        <f t="shared" si="2267"/>
        <v/>
      </c>
      <c r="DE652" s="72" t="str">
        <f t="shared" si="2267"/>
        <v/>
      </c>
      <c r="DF652" s="72" t="str">
        <f t="shared" si="2267"/>
        <v/>
      </c>
      <c r="DG652" s="72" t="str">
        <f t="shared" si="2267"/>
        <v/>
      </c>
      <c r="DH652" s="72" t="str">
        <f t="shared" si="2267"/>
        <v/>
      </c>
      <c r="DI652" s="72" t="str">
        <f t="shared" si="2267"/>
        <v/>
      </c>
      <c r="DJ652" s="72" t="str">
        <f t="shared" si="2267"/>
        <v/>
      </c>
      <c r="DK652" s="72" t="str">
        <f t="shared" si="2267"/>
        <v/>
      </c>
      <c r="DL652" s="72" t="str">
        <f t="shared" si="2267"/>
        <v/>
      </c>
      <c r="DM652" s="72" t="str">
        <f t="shared" si="2267"/>
        <v/>
      </c>
      <c r="DN652" s="72" t="str">
        <f t="shared" si="2267"/>
        <v/>
      </c>
      <c r="DO652" s="72" t="str">
        <f t="shared" si="2267"/>
        <v/>
      </c>
      <c r="DP652" s="72" t="str">
        <f t="shared" si="2267"/>
        <v/>
      </c>
      <c r="DQ652" s="72" t="str">
        <f t="shared" si="2267"/>
        <v/>
      </c>
      <c r="DR652" s="72" t="str">
        <f t="shared" si="2267"/>
        <v/>
      </c>
      <c r="DS652" s="72" t="str">
        <f t="shared" si="2267"/>
        <v/>
      </c>
      <c r="DT652" s="72" t="str">
        <f t="shared" si="2267"/>
        <v/>
      </c>
      <c r="DU652" s="72" t="str">
        <f t="shared" si="2267"/>
        <v/>
      </c>
      <c r="DV652" s="72" t="str">
        <f t="shared" si="2267"/>
        <v/>
      </c>
      <c r="DZ652" t="s">
        <v>1914</v>
      </c>
      <c r="EA652" t="s">
        <v>7442</v>
      </c>
      <c r="EB652" t="s">
        <v>11174</v>
      </c>
      <c r="EC652" t="s">
        <v>12835</v>
      </c>
    </row>
    <row r="653" spans="10:133" x14ac:dyDescent="0.25">
      <c r="J653" s="72" t="str">
        <f>IF(PEDIDO!C146&lt;&gt;"",PEDIDO!B146,"")</f>
        <v/>
      </c>
      <c r="K653" s="72" t="str">
        <f t="shared" ref="K653:AP653" si="2268">IF(K$542&lt;&gt;"",$F121,"")</f>
        <v/>
      </c>
      <c r="L653" s="72" t="str">
        <f t="shared" si="2268"/>
        <v/>
      </c>
      <c r="M653" s="72" t="str">
        <f t="shared" si="2268"/>
        <v/>
      </c>
      <c r="N653" s="72" t="str">
        <f t="shared" si="2268"/>
        <v/>
      </c>
      <c r="O653" s="72" t="str">
        <f t="shared" si="2268"/>
        <v/>
      </c>
      <c r="P653" s="72" t="str">
        <f t="shared" si="2268"/>
        <v/>
      </c>
      <c r="Q653" s="72" t="str">
        <f t="shared" si="2268"/>
        <v/>
      </c>
      <c r="R653" s="72" t="str">
        <f t="shared" si="2268"/>
        <v/>
      </c>
      <c r="S653" s="72" t="str">
        <f t="shared" si="2268"/>
        <v/>
      </c>
      <c r="T653" s="72" t="str">
        <f t="shared" si="2268"/>
        <v/>
      </c>
      <c r="U653" s="72" t="str">
        <f t="shared" si="2268"/>
        <v/>
      </c>
      <c r="V653" s="72" t="str">
        <f t="shared" si="2268"/>
        <v/>
      </c>
      <c r="W653" s="72" t="str">
        <f t="shared" si="2268"/>
        <v/>
      </c>
      <c r="X653" s="72" t="str">
        <f t="shared" si="2268"/>
        <v/>
      </c>
      <c r="Y653" s="72" t="str">
        <f t="shared" si="2268"/>
        <v/>
      </c>
      <c r="Z653" s="72" t="str">
        <f t="shared" si="2268"/>
        <v/>
      </c>
      <c r="AA653" s="72" t="str">
        <f t="shared" si="2268"/>
        <v/>
      </c>
      <c r="AB653" s="72" t="str">
        <f t="shared" si="2268"/>
        <v/>
      </c>
      <c r="AC653" s="72" t="str">
        <f t="shared" si="2268"/>
        <v/>
      </c>
      <c r="AD653" s="72" t="str">
        <f t="shared" si="2268"/>
        <v/>
      </c>
      <c r="AE653" s="72" t="str">
        <f t="shared" si="2268"/>
        <v/>
      </c>
      <c r="AF653" s="72" t="str">
        <f t="shared" si="2268"/>
        <v/>
      </c>
      <c r="AG653" s="72" t="str">
        <f t="shared" si="2268"/>
        <v/>
      </c>
      <c r="AH653" s="72" t="str">
        <f t="shared" si="2268"/>
        <v/>
      </c>
      <c r="AI653" s="72" t="str">
        <f t="shared" si="2268"/>
        <v/>
      </c>
      <c r="AJ653" s="72" t="str">
        <f t="shared" si="2268"/>
        <v/>
      </c>
      <c r="AK653" s="72" t="str">
        <f t="shared" si="2268"/>
        <v/>
      </c>
      <c r="AL653" s="72" t="str">
        <f t="shared" si="2268"/>
        <v/>
      </c>
      <c r="AM653" s="72" t="str">
        <f t="shared" si="2268"/>
        <v/>
      </c>
      <c r="AN653" s="72" t="str">
        <f t="shared" si="2268"/>
        <v/>
      </c>
      <c r="AO653" s="72" t="str">
        <f t="shared" si="2268"/>
        <v/>
      </c>
      <c r="AP653" s="72" t="str">
        <f t="shared" si="2268"/>
        <v/>
      </c>
      <c r="AQ653" s="72" t="str">
        <f t="shared" ref="AQ653:BV653" si="2269">IF(AQ$542&lt;&gt;"",$F121,"")</f>
        <v/>
      </c>
      <c r="AR653" s="72" t="str">
        <f t="shared" si="2269"/>
        <v/>
      </c>
      <c r="AS653" s="72" t="str">
        <f t="shared" si="2269"/>
        <v/>
      </c>
      <c r="AT653" s="72" t="str">
        <f t="shared" si="2269"/>
        <v/>
      </c>
      <c r="AU653" s="72" t="str">
        <f t="shared" si="2269"/>
        <v/>
      </c>
      <c r="AV653" s="72" t="str">
        <f t="shared" si="2269"/>
        <v/>
      </c>
      <c r="AW653" s="72" t="str">
        <f t="shared" si="2269"/>
        <v/>
      </c>
      <c r="AX653" s="72" t="str">
        <f t="shared" si="2269"/>
        <v/>
      </c>
      <c r="AY653" s="72" t="str">
        <f t="shared" si="2269"/>
        <v/>
      </c>
      <c r="AZ653" s="72" t="str">
        <f t="shared" si="2269"/>
        <v/>
      </c>
      <c r="BA653" s="72" t="str">
        <f t="shared" si="2269"/>
        <v/>
      </c>
      <c r="BB653" s="72" t="str">
        <f t="shared" si="2269"/>
        <v/>
      </c>
      <c r="BC653" s="72" t="str">
        <f t="shared" si="2269"/>
        <v/>
      </c>
      <c r="BD653" s="72" t="str">
        <f t="shared" si="2269"/>
        <v/>
      </c>
      <c r="BE653" s="72" t="str">
        <f t="shared" si="2269"/>
        <v/>
      </c>
      <c r="BF653" s="72" t="str">
        <f t="shared" si="2269"/>
        <v/>
      </c>
      <c r="BG653" s="72" t="str">
        <f t="shared" si="2269"/>
        <v/>
      </c>
      <c r="BH653" s="72" t="str">
        <f t="shared" si="2269"/>
        <v/>
      </c>
      <c r="BI653" s="72" t="str">
        <f t="shared" si="2269"/>
        <v/>
      </c>
      <c r="BJ653" s="72" t="str">
        <f t="shared" si="2269"/>
        <v/>
      </c>
      <c r="BK653" s="72" t="str">
        <f t="shared" si="2269"/>
        <v/>
      </c>
      <c r="BL653" s="72" t="str">
        <f t="shared" si="2269"/>
        <v/>
      </c>
      <c r="BM653" s="72" t="str">
        <f t="shared" si="2269"/>
        <v/>
      </c>
      <c r="BN653" s="72" t="str">
        <f t="shared" si="2269"/>
        <v/>
      </c>
      <c r="BO653" s="72" t="str">
        <f t="shared" si="2269"/>
        <v/>
      </c>
      <c r="BP653" s="72" t="str">
        <f t="shared" si="2269"/>
        <v/>
      </c>
      <c r="BQ653" s="72" t="str">
        <f t="shared" si="2269"/>
        <v/>
      </c>
      <c r="BR653" s="72" t="str">
        <f t="shared" si="2269"/>
        <v/>
      </c>
      <c r="BS653" s="72" t="str">
        <f t="shared" si="2269"/>
        <v/>
      </c>
      <c r="BT653" s="72" t="str">
        <f t="shared" si="2269"/>
        <v/>
      </c>
      <c r="BU653" s="72" t="str">
        <f t="shared" si="2269"/>
        <v/>
      </c>
      <c r="BV653" s="72" t="str">
        <f t="shared" si="2269"/>
        <v/>
      </c>
      <c r="BW653" s="72" t="str">
        <f t="shared" ref="BW653:DB653" si="2270">IF(BW$542&lt;&gt;"",$F121,"")</f>
        <v/>
      </c>
      <c r="BX653" s="72" t="str">
        <f t="shared" si="2270"/>
        <v/>
      </c>
      <c r="BY653" s="72" t="str">
        <f t="shared" si="2270"/>
        <v/>
      </c>
      <c r="BZ653" s="72" t="str">
        <f t="shared" si="2270"/>
        <v/>
      </c>
      <c r="CA653" s="72" t="str">
        <f t="shared" si="2270"/>
        <v/>
      </c>
      <c r="CB653" s="72" t="str">
        <f t="shared" si="2270"/>
        <v/>
      </c>
      <c r="CC653" s="72" t="str">
        <f t="shared" si="2270"/>
        <v/>
      </c>
      <c r="CD653" s="72" t="str">
        <f t="shared" si="2270"/>
        <v/>
      </c>
      <c r="CE653" s="72" t="str">
        <f t="shared" si="2270"/>
        <v/>
      </c>
      <c r="CF653" s="72" t="str">
        <f t="shared" si="2270"/>
        <v/>
      </c>
      <c r="CG653" s="72" t="str">
        <f t="shared" si="2270"/>
        <v/>
      </c>
      <c r="CH653" s="72" t="str">
        <f t="shared" si="2270"/>
        <v/>
      </c>
      <c r="CI653" s="72" t="str">
        <f t="shared" si="2270"/>
        <v/>
      </c>
      <c r="CJ653" s="72" t="str">
        <f t="shared" si="2270"/>
        <v/>
      </c>
      <c r="CK653" s="72" t="str">
        <f t="shared" si="2270"/>
        <v/>
      </c>
      <c r="CL653" s="72" t="str">
        <f t="shared" si="2270"/>
        <v/>
      </c>
      <c r="CM653" s="72" t="str">
        <f t="shared" si="2270"/>
        <v/>
      </c>
      <c r="CN653" s="72" t="str">
        <f t="shared" si="2270"/>
        <v/>
      </c>
      <c r="CO653" s="72" t="str">
        <f t="shared" si="2270"/>
        <v/>
      </c>
      <c r="CP653" s="72" t="str">
        <f t="shared" si="2270"/>
        <v/>
      </c>
      <c r="CQ653" s="72" t="str">
        <f t="shared" si="2270"/>
        <v/>
      </c>
      <c r="CR653" s="72" t="str">
        <f t="shared" si="2270"/>
        <v/>
      </c>
      <c r="CS653" s="72" t="str">
        <f t="shared" si="2270"/>
        <v/>
      </c>
      <c r="CT653" s="72" t="str">
        <f t="shared" si="2270"/>
        <v/>
      </c>
      <c r="CU653" s="72" t="str">
        <f t="shared" si="2270"/>
        <v/>
      </c>
      <c r="CV653" s="72" t="str">
        <f t="shared" si="2270"/>
        <v/>
      </c>
      <c r="CW653" s="72" t="str">
        <f t="shared" si="2270"/>
        <v/>
      </c>
      <c r="CX653" s="72" t="str">
        <f t="shared" si="2270"/>
        <v/>
      </c>
      <c r="CY653" s="72" t="str">
        <f t="shared" si="2270"/>
        <v/>
      </c>
      <c r="CZ653" s="72" t="str">
        <f t="shared" si="2270"/>
        <v/>
      </c>
      <c r="DA653" s="72" t="str">
        <f t="shared" si="2270"/>
        <v/>
      </c>
      <c r="DB653" s="72" t="str">
        <f t="shared" si="2270"/>
        <v/>
      </c>
      <c r="DC653" s="72" t="str">
        <f t="shared" ref="DC653:DV653" si="2271">IF(DC$542&lt;&gt;"",$F121,"")</f>
        <v/>
      </c>
      <c r="DD653" s="72" t="str">
        <f t="shared" si="2271"/>
        <v/>
      </c>
      <c r="DE653" s="72" t="str">
        <f t="shared" si="2271"/>
        <v/>
      </c>
      <c r="DF653" s="72" t="str">
        <f t="shared" si="2271"/>
        <v/>
      </c>
      <c r="DG653" s="72" t="str">
        <f t="shared" si="2271"/>
        <v/>
      </c>
      <c r="DH653" s="72" t="str">
        <f t="shared" si="2271"/>
        <v/>
      </c>
      <c r="DI653" s="72" t="str">
        <f t="shared" si="2271"/>
        <v/>
      </c>
      <c r="DJ653" s="72" t="str">
        <f t="shared" si="2271"/>
        <v/>
      </c>
      <c r="DK653" s="72" t="str">
        <f t="shared" si="2271"/>
        <v/>
      </c>
      <c r="DL653" s="72" t="str">
        <f t="shared" si="2271"/>
        <v/>
      </c>
      <c r="DM653" s="72" t="str">
        <f t="shared" si="2271"/>
        <v/>
      </c>
      <c r="DN653" s="72" t="str">
        <f t="shared" si="2271"/>
        <v/>
      </c>
      <c r="DO653" s="72" t="str">
        <f t="shared" si="2271"/>
        <v/>
      </c>
      <c r="DP653" s="72" t="str">
        <f t="shared" si="2271"/>
        <v/>
      </c>
      <c r="DQ653" s="72" t="str">
        <f t="shared" si="2271"/>
        <v/>
      </c>
      <c r="DR653" s="72" t="str">
        <f t="shared" si="2271"/>
        <v/>
      </c>
      <c r="DS653" s="72" t="str">
        <f t="shared" si="2271"/>
        <v/>
      </c>
      <c r="DT653" s="72" t="str">
        <f t="shared" si="2271"/>
        <v/>
      </c>
      <c r="DU653" s="72" t="str">
        <f t="shared" si="2271"/>
        <v/>
      </c>
      <c r="DV653" s="72" t="str">
        <f t="shared" si="2271"/>
        <v/>
      </c>
      <c r="DZ653" t="s">
        <v>1915</v>
      </c>
      <c r="EA653" t="s">
        <v>7443</v>
      </c>
      <c r="EB653" t="s">
        <v>11175</v>
      </c>
      <c r="EC653" t="s">
        <v>12836</v>
      </c>
    </row>
    <row r="654" spans="10:133" x14ac:dyDescent="0.25">
      <c r="J654" s="72" t="str">
        <f>IF(PEDIDO!C147&lt;&gt;"",PEDIDO!B147,"")</f>
        <v/>
      </c>
      <c r="K654" s="72" t="str">
        <f t="shared" ref="K654:AP654" si="2272">IF(K$542&lt;&gt;"",$F122,"")</f>
        <v/>
      </c>
      <c r="L654" s="72" t="str">
        <f t="shared" si="2272"/>
        <v/>
      </c>
      <c r="M654" s="72" t="str">
        <f t="shared" si="2272"/>
        <v/>
      </c>
      <c r="N654" s="72" t="str">
        <f t="shared" si="2272"/>
        <v/>
      </c>
      <c r="O654" s="72" t="str">
        <f t="shared" si="2272"/>
        <v/>
      </c>
      <c r="P654" s="72" t="str">
        <f t="shared" si="2272"/>
        <v/>
      </c>
      <c r="Q654" s="72" t="str">
        <f t="shared" si="2272"/>
        <v/>
      </c>
      <c r="R654" s="72" t="str">
        <f t="shared" si="2272"/>
        <v/>
      </c>
      <c r="S654" s="72" t="str">
        <f t="shared" si="2272"/>
        <v/>
      </c>
      <c r="T654" s="72" t="str">
        <f t="shared" si="2272"/>
        <v/>
      </c>
      <c r="U654" s="72" t="str">
        <f t="shared" si="2272"/>
        <v/>
      </c>
      <c r="V654" s="72" t="str">
        <f t="shared" si="2272"/>
        <v/>
      </c>
      <c r="W654" s="72" t="str">
        <f t="shared" si="2272"/>
        <v/>
      </c>
      <c r="X654" s="72" t="str">
        <f t="shared" si="2272"/>
        <v/>
      </c>
      <c r="Y654" s="72" t="str">
        <f t="shared" si="2272"/>
        <v/>
      </c>
      <c r="Z654" s="72" t="str">
        <f t="shared" si="2272"/>
        <v/>
      </c>
      <c r="AA654" s="72" t="str">
        <f t="shared" si="2272"/>
        <v/>
      </c>
      <c r="AB654" s="72" t="str">
        <f t="shared" si="2272"/>
        <v/>
      </c>
      <c r="AC654" s="72" t="str">
        <f t="shared" si="2272"/>
        <v/>
      </c>
      <c r="AD654" s="72" t="str">
        <f t="shared" si="2272"/>
        <v/>
      </c>
      <c r="AE654" s="72" t="str">
        <f t="shared" si="2272"/>
        <v/>
      </c>
      <c r="AF654" s="72" t="str">
        <f t="shared" si="2272"/>
        <v/>
      </c>
      <c r="AG654" s="72" t="str">
        <f t="shared" si="2272"/>
        <v/>
      </c>
      <c r="AH654" s="72" t="str">
        <f t="shared" si="2272"/>
        <v/>
      </c>
      <c r="AI654" s="72" t="str">
        <f t="shared" si="2272"/>
        <v/>
      </c>
      <c r="AJ654" s="72" t="str">
        <f t="shared" si="2272"/>
        <v/>
      </c>
      <c r="AK654" s="72" t="str">
        <f t="shared" si="2272"/>
        <v/>
      </c>
      <c r="AL654" s="72" t="str">
        <f t="shared" si="2272"/>
        <v/>
      </c>
      <c r="AM654" s="72" t="str">
        <f t="shared" si="2272"/>
        <v/>
      </c>
      <c r="AN654" s="72" t="str">
        <f t="shared" si="2272"/>
        <v/>
      </c>
      <c r="AO654" s="72" t="str">
        <f t="shared" si="2272"/>
        <v/>
      </c>
      <c r="AP654" s="72" t="str">
        <f t="shared" si="2272"/>
        <v/>
      </c>
      <c r="AQ654" s="72" t="str">
        <f t="shared" ref="AQ654:BV654" si="2273">IF(AQ$542&lt;&gt;"",$F122,"")</f>
        <v/>
      </c>
      <c r="AR654" s="72" t="str">
        <f t="shared" si="2273"/>
        <v/>
      </c>
      <c r="AS654" s="72" t="str">
        <f t="shared" si="2273"/>
        <v/>
      </c>
      <c r="AT654" s="72" t="str">
        <f t="shared" si="2273"/>
        <v/>
      </c>
      <c r="AU654" s="72" t="str">
        <f t="shared" si="2273"/>
        <v/>
      </c>
      <c r="AV654" s="72" t="str">
        <f t="shared" si="2273"/>
        <v/>
      </c>
      <c r="AW654" s="72" t="str">
        <f t="shared" si="2273"/>
        <v/>
      </c>
      <c r="AX654" s="72" t="str">
        <f t="shared" si="2273"/>
        <v/>
      </c>
      <c r="AY654" s="72" t="str">
        <f t="shared" si="2273"/>
        <v/>
      </c>
      <c r="AZ654" s="72" t="str">
        <f t="shared" si="2273"/>
        <v/>
      </c>
      <c r="BA654" s="72" t="str">
        <f t="shared" si="2273"/>
        <v/>
      </c>
      <c r="BB654" s="72" t="str">
        <f t="shared" si="2273"/>
        <v/>
      </c>
      <c r="BC654" s="72" t="str">
        <f t="shared" si="2273"/>
        <v/>
      </c>
      <c r="BD654" s="72" t="str">
        <f t="shared" si="2273"/>
        <v/>
      </c>
      <c r="BE654" s="72" t="str">
        <f t="shared" si="2273"/>
        <v/>
      </c>
      <c r="BF654" s="72" t="str">
        <f t="shared" si="2273"/>
        <v/>
      </c>
      <c r="BG654" s="72" t="str">
        <f t="shared" si="2273"/>
        <v/>
      </c>
      <c r="BH654" s="72" t="str">
        <f t="shared" si="2273"/>
        <v/>
      </c>
      <c r="BI654" s="72" t="str">
        <f t="shared" si="2273"/>
        <v/>
      </c>
      <c r="BJ654" s="72" t="str">
        <f t="shared" si="2273"/>
        <v/>
      </c>
      <c r="BK654" s="72" t="str">
        <f t="shared" si="2273"/>
        <v/>
      </c>
      <c r="BL654" s="72" t="str">
        <f t="shared" si="2273"/>
        <v/>
      </c>
      <c r="BM654" s="72" t="str">
        <f t="shared" si="2273"/>
        <v/>
      </c>
      <c r="BN654" s="72" t="str">
        <f t="shared" si="2273"/>
        <v/>
      </c>
      <c r="BO654" s="72" t="str">
        <f t="shared" si="2273"/>
        <v/>
      </c>
      <c r="BP654" s="72" t="str">
        <f t="shared" si="2273"/>
        <v/>
      </c>
      <c r="BQ654" s="72" t="str">
        <f t="shared" si="2273"/>
        <v/>
      </c>
      <c r="BR654" s="72" t="str">
        <f t="shared" si="2273"/>
        <v/>
      </c>
      <c r="BS654" s="72" t="str">
        <f t="shared" si="2273"/>
        <v/>
      </c>
      <c r="BT654" s="72" t="str">
        <f t="shared" si="2273"/>
        <v/>
      </c>
      <c r="BU654" s="72" t="str">
        <f t="shared" si="2273"/>
        <v/>
      </c>
      <c r="BV654" s="72" t="str">
        <f t="shared" si="2273"/>
        <v/>
      </c>
      <c r="BW654" s="72" t="str">
        <f t="shared" ref="BW654:DB654" si="2274">IF(BW$542&lt;&gt;"",$F122,"")</f>
        <v/>
      </c>
      <c r="BX654" s="72" t="str">
        <f t="shared" si="2274"/>
        <v/>
      </c>
      <c r="BY654" s="72" t="str">
        <f t="shared" si="2274"/>
        <v/>
      </c>
      <c r="BZ654" s="72" t="str">
        <f t="shared" si="2274"/>
        <v/>
      </c>
      <c r="CA654" s="72" t="str">
        <f t="shared" si="2274"/>
        <v/>
      </c>
      <c r="CB654" s="72" t="str">
        <f t="shared" si="2274"/>
        <v/>
      </c>
      <c r="CC654" s="72" t="str">
        <f t="shared" si="2274"/>
        <v/>
      </c>
      <c r="CD654" s="72" t="str">
        <f t="shared" si="2274"/>
        <v/>
      </c>
      <c r="CE654" s="72" t="str">
        <f t="shared" si="2274"/>
        <v/>
      </c>
      <c r="CF654" s="72" t="str">
        <f t="shared" si="2274"/>
        <v/>
      </c>
      <c r="CG654" s="72" t="str">
        <f t="shared" si="2274"/>
        <v/>
      </c>
      <c r="CH654" s="72" t="str">
        <f t="shared" si="2274"/>
        <v/>
      </c>
      <c r="CI654" s="72" t="str">
        <f t="shared" si="2274"/>
        <v/>
      </c>
      <c r="CJ654" s="72" t="str">
        <f t="shared" si="2274"/>
        <v/>
      </c>
      <c r="CK654" s="72" t="str">
        <f t="shared" si="2274"/>
        <v/>
      </c>
      <c r="CL654" s="72" t="str">
        <f t="shared" si="2274"/>
        <v/>
      </c>
      <c r="CM654" s="72" t="str">
        <f t="shared" si="2274"/>
        <v/>
      </c>
      <c r="CN654" s="72" t="str">
        <f t="shared" si="2274"/>
        <v/>
      </c>
      <c r="CO654" s="72" t="str">
        <f t="shared" si="2274"/>
        <v/>
      </c>
      <c r="CP654" s="72" t="str">
        <f t="shared" si="2274"/>
        <v/>
      </c>
      <c r="CQ654" s="72" t="str">
        <f t="shared" si="2274"/>
        <v/>
      </c>
      <c r="CR654" s="72" t="str">
        <f t="shared" si="2274"/>
        <v/>
      </c>
      <c r="CS654" s="72" t="str">
        <f t="shared" si="2274"/>
        <v/>
      </c>
      <c r="CT654" s="72" t="str">
        <f t="shared" si="2274"/>
        <v/>
      </c>
      <c r="CU654" s="72" t="str">
        <f t="shared" si="2274"/>
        <v/>
      </c>
      <c r="CV654" s="72" t="str">
        <f t="shared" si="2274"/>
        <v/>
      </c>
      <c r="CW654" s="72" t="str">
        <f t="shared" si="2274"/>
        <v/>
      </c>
      <c r="CX654" s="72" t="str">
        <f t="shared" si="2274"/>
        <v/>
      </c>
      <c r="CY654" s="72" t="str">
        <f t="shared" si="2274"/>
        <v/>
      </c>
      <c r="CZ654" s="72" t="str">
        <f t="shared" si="2274"/>
        <v/>
      </c>
      <c r="DA654" s="72" t="str">
        <f t="shared" si="2274"/>
        <v/>
      </c>
      <c r="DB654" s="72" t="str">
        <f t="shared" si="2274"/>
        <v/>
      </c>
      <c r="DC654" s="72" t="str">
        <f t="shared" ref="DC654:DV654" si="2275">IF(DC$542&lt;&gt;"",$F122,"")</f>
        <v/>
      </c>
      <c r="DD654" s="72" t="str">
        <f t="shared" si="2275"/>
        <v/>
      </c>
      <c r="DE654" s="72" t="str">
        <f t="shared" si="2275"/>
        <v/>
      </c>
      <c r="DF654" s="72" t="str">
        <f t="shared" si="2275"/>
        <v/>
      </c>
      <c r="DG654" s="72" t="str">
        <f t="shared" si="2275"/>
        <v/>
      </c>
      <c r="DH654" s="72" t="str">
        <f t="shared" si="2275"/>
        <v/>
      </c>
      <c r="DI654" s="72" t="str">
        <f t="shared" si="2275"/>
        <v/>
      </c>
      <c r="DJ654" s="72" t="str">
        <f t="shared" si="2275"/>
        <v/>
      </c>
      <c r="DK654" s="72" t="str">
        <f t="shared" si="2275"/>
        <v/>
      </c>
      <c r="DL654" s="72" t="str">
        <f t="shared" si="2275"/>
        <v/>
      </c>
      <c r="DM654" s="72" t="str">
        <f t="shared" si="2275"/>
        <v/>
      </c>
      <c r="DN654" s="72" t="str">
        <f t="shared" si="2275"/>
        <v/>
      </c>
      <c r="DO654" s="72" t="str">
        <f t="shared" si="2275"/>
        <v/>
      </c>
      <c r="DP654" s="72" t="str">
        <f t="shared" si="2275"/>
        <v/>
      </c>
      <c r="DQ654" s="72" t="str">
        <f t="shared" si="2275"/>
        <v/>
      </c>
      <c r="DR654" s="72" t="str">
        <f t="shared" si="2275"/>
        <v/>
      </c>
      <c r="DS654" s="72" t="str">
        <f t="shared" si="2275"/>
        <v/>
      </c>
      <c r="DT654" s="72" t="str">
        <f t="shared" si="2275"/>
        <v/>
      </c>
      <c r="DU654" s="72" t="str">
        <f t="shared" si="2275"/>
        <v/>
      </c>
      <c r="DV654" s="72" t="str">
        <f t="shared" si="2275"/>
        <v/>
      </c>
      <c r="DZ654" t="s">
        <v>1916</v>
      </c>
      <c r="EA654" t="s">
        <v>7444</v>
      </c>
      <c r="EB654" t="s">
        <v>11176</v>
      </c>
      <c r="EC654" t="s">
        <v>12837</v>
      </c>
    </row>
    <row r="655" spans="10:133" x14ac:dyDescent="0.25">
      <c r="J655" s="72" t="str">
        <f>IF(PEDIDO!C148&lt;&gt;"",PEDIDO!B148,"")</f>
        <v/>
      </c>
      <c r="K655" s="72" t="str">
        <f t="shared" ref="K655:AP655" si="2276">IF(K$542&lt;&gt;"",$F123,"")</f>
        <v/>
      </c>
      <c r="L655" s="72" t="str">
        <f t="shared" si="2276"/>
        <v/>
      </c>
      <c r="M655" s="72" t="str">
        <f t="shared" si="2276"/>
        <v/>
      </c>
      <c r="N655" s="72" t="str">
        <f t="shared" si="2276"/>
        <v/>
      </c>
      <c r="O655" s="72" t="str">
        <f t="shared" si="2276"/>
        <v/>
      </c>
      <c r="P655" s="72" t="str">
        <f t="shared" si="2276"/>
        <v/>
      </c>
      <c r="Q655" s="72" t="str">
        <f t="shared" si="2276"/>
        <v/>
      </c>
      <c r="R655" s="72" t="str">
        <f t="shared" si="2276"/>
        <v/>
      </c>
      <c r="S655" s="72" t="str">
        <f t="shared" si="2276"/>
        <v/>
      </c>
      <c r="T655" s="72" t="str">
        <f t="shared" si="2276"/>
        <v/>
      </c>
      <c r="U655" s="72" t="str">
        <f t="shared" si="2276"/>
        <v/>
      </c>
      <c r="V655" s="72" t="str">
        <f t="shared" si="2276"/>
        <v/>
      </c>
      <c r="W655" s="72" t="str">
        <f t="shared" si="2276"/>
        <v/>
      </c>
      <c r="X655" s="72" t="str">
        <f t="shared" si="2276"/>
        <v/>
      </c>
      <c r="Y655" s="72" t="str">
        <f t="shared" si="2276"/>
        <v/>
      </c>
      <c r="Z655" s="72" t="str">
        <f t="shared" si="2276"/>
        <v/>
      </c>
      <c r="AA655" s="72" t="str">
        <f t="shared" si="2276"/>
        <v/>
      </c>
      <c r="AB655" s="72" t="str">
        <f t="shared" si="2276"/>
        <v/>
      </c>
      <c r="AC655" s="72" t="str">
        <f t="shared" si="2276"/>
        <v/>
      </c>
      <c r="AD655" s="72" t="str">
        <f t="shared" si="2276"/>
        <v/>
      </c>
      <c r="AE655" s="72" t="str">
        <f t="shared" si="2276"/>
        <v/>
      </c>
      <c r="AF655" s="72" t="str">
        <f t="shared" si="2276"/>
        <v/>
      </c>
      <c r="AG655" s="72" t="str">
        <f t="shared" si="2276"/>
        <v/>
      </c>
      <c r="AH655" s="72" t="str">
        <f t="shared" si="2276"/>
        <v/>
      </c>
      <c r="AI655" s="72" t="str">
        <f t="shared" si="2276"/>
        <v/>
      </c>
      <c r="AJ655" s="72" t="str">
        <f t="shared" si="2276"/>
        <v/>
      </c>
      <c r="AK655" s="72" t="str">
        <f t="shared" si="2276"/>
        <v/>
      </c>
      <c r="AL655" s="72" t="str">
        <f t="shared" si="2276"/>
        <v/>
      </c>
      <c r="AM655" s="72" t="str">
        <f t="shared" si="2276"/>
        <v/>
      </c>
      <c r="AN655" s="72" t="str">
        <f t="shared" si="2276"/>
        <v/>
      </c>
      <c r="AO655" s="72" t="str">
        <f t="shared" si="2276"/>
        <v/>
      </c>
      <c r="AP655" s="72" t="str">
        <f t="shared" si="2276"/>
        <v/>
      </c>
      <c r="AQ655" s="72" t="str">
        <f t="shared" ref="AQ655:BV655" si="2277">IF(AQ$542&lt;&gt;"",$F123,"")</f>
        <v/>
      </c>
      <c r="AR655" s="72" t="str">
        <f t="shared" si="2277"/>
        <v/>
      </c>
      <c r="AS655" s="72" t="str">
        <f t="shared" si="2277"/>
        <v/>
      </c>
      <c r="AT655" s="72" t="str">
        <f t="shared" si="2277"/>
        <v/>
      </c>
      <c r="AU655" s="72" t="str">
        <f t="shared" si="2277"/>
        <v/>
      </c>
      <c r="AV655" s="72" t="str">
        <f t="shared" si="2277"/>
        <v/>
      </c>
      <c r="AW655" s="72" t="str">
        <f t="shared" si="2277"/>
        <v/>
      </c>
      <c r="AX655" s="72" t="str">
        <f t="shared" si="2277"/>
        <v/>
      </c>
      <c r="AY655" s="72" t="str">
        <f t="shared" si="2277"/>
        <v/>
      </c>
      <c r="AZ655" s="72" t="str">
        <f t="shared" si="2277"/>
        <v/>
      </c>
      <c r="BA655" s="72" t="str">
        <f t="shared" si="2277"/>
        <v/>
      </c>
      <c r="BB655" s="72" t="str">
        <f t="shared" si="2277"/>
        <v/>
      </c>
      <c r="BC655" s="72" t="str">
        <f t="shared" si="2277"/>
        <v/>
      </c>
      <c r="BD655" s="72" t="str">
        <f t="shared" si="2277"/>
        <v/>
      </c>
      <c r="BE655" s="72" t="str">
        <f t="shared" si="2277"/>
        <v/>
      </c>
      <c r="BF655" s="72" t="str">
        <f t="shared" si="2277"/>
        <v/>
      </c>
      <c r="BG655" s="72" t="str">
        <f t="shared" si="2277"/>
        <v/>
      </c>
      <c r="BH655" s="72" t="str">
        <f t="shared" si="2277"/>
        <v/>
      </c>
      <c r="BI655" s="72" t="str">
        <f t="shared" si="2277"/>
        <v/>
      </c>
      <c r="BJ655" s="72" t="str">
        <f t="shared" si="2277"/>
        <v/>
      </c>
      <c r="BK655" s="72" t="str">
        <f t="shared" si="2277"/>
        <v/>
      </c>
      <c r="BL655" s="72" t="str">
        <f t="shared" si="2277"/>
        <v/>
      </c>
      <c r="BM655" s="72" t="str">
        <f t="shared" si="2277"/>
        <v/>
      </c>
      <c r="BN655" s="72" t="str">
        <f t="shared" si="2277"/>
        <v/>
      </c>
      <c r="BO655" s="72" t="str">
        <f t="shared" si="2277"/>
        <v/>
      </c>
      <c r="BP655" s="72" t="str">
        <f t="shared" si="2277"/>
        <v/>
      </c>
      <c r="BQ655" s="72" t="str">
        <f t="shared" si="2277"/>
        <v/>
      </c>
      <c r="BR655" s="72" t="str">
        <f t="shared" si="2277"/>
        <v/>
      </c>
      <c r="BS655" s="72" t="str">
        <f t="shared" si="2277"/>
        <v/>
      </c>
      <c r="BT655" s="72" t="str">
        <f t="shared" si="2277"/>
        <v/>
      </c>
      <c r="BU655" s="72" t="str">
        <f t="shared" si="2277"/>
        <v/>
      </c>
      <c r="BV655" s="72" t="str">
        <f t="shared" si="2277"/>
        <v/>
      </c>
      <c r="BW655" s="72" t="str">
        <f t="shared" ref="BW655:DB655" si="2278">IF(BW$542&lt;&gt;"",$F123,"")</f>
        <v/>
      </c>
      <c r="BX655" s="72" t="str">
        <f t="shared" si="2278"/>
        <v/>
      </c>
      <c r="BY655" s="72" t="str">
        <f t="shared" si="2278"/>
        <v/>
      </c>
      <c r="BZ655" s="72" t="str">
        <f t="shared" si="2278"/>
        <v/>
      </c>
      <c r="CA655" s="72" t="str">
        <f t="shared" si="2278"/>
        <v/>
      </c>
      <c r="CB655" s="72" t="str">
        <f t="shared" si="2278"/>
        <v/>
      </c>
      <c r="CC655" s="72" t="str">
        <f t="shared" si="2278"/>
        <v/>
      </c>
      <c r="CD655" s="72" t="str">
        <f t="shared" si="2278"/>
        <v/>
      </c>
      <c r="CE655" s="72" t="str">
        <f t="shared" si="2278"/>
        <v/>
      </c>
      <c r="CF655" s="72" t="str">
        <f t="shared" si="2278"/>
        <v/>
      </c>
      <c r="CG655" s="72" t="str">
        <f t="shared" si="2278"/>
        <v/>
      </c>
      <c r="CH655" s="72" t="str">
        <f t="shared" si="2278"/>
        <v/>
      </c>
      <c r="CI655" s="72" t="str">
        <f t="shared" si="2278"/>
        <v/>
      </c>
      <c r="CJ655" s="72" t="str">
        <f t="shared" si="2278"/>
        <v/>
      </c>
      <c r="CK655" s="72" t="str">
        <f t="shared" si="2278"/>
        <v/>
      </c>
      <c r="CL655" s="72" t="str">
        <f t="shared" si="2278"/>
        <v/>
      </c>
      <c r="CM655" s="72" t="str">
        <f t="shared" si="2278"/>
        <v/>
      </c>
      <c r="CN655" s="72" t="str">
        <f t="shared" si="2278"/>
        <v/>
      </c>
      <c r="CO655" s="72" t="str">
        <f t="shared" si="2278"/>
        <v/>
      </c>
      <c r="CP655" s="72" t="str">
        <f t="shared" si="2278"/>
        <v/>
      </c>
      <c r="CQ655" s="72" t="str">
        <f t="shared" si="2278"/>
        <v/>
      </c>
      <c r="CR655" s="72" t="str">
        <f t="shared" si="2278"/>
        <v/>
      </c>
      <c r="CS655" s="72" t="str">
        <f t="shared" si="2278"/>
        <v/>
      </c>
      <c r="CT655" s="72" t="str">
        <f t="shared" si="2278"/>
        <v/>
      </c>
      <c r="CU655" s="72" t="str">
        <f t="shared" si="2278"/>
        <v/>
      </c>
      <c r="CV655" s="72" t="str">
        <f t="shared" si="2278"/>
        <v/>
      </c>
      <c r="CW655" s="72" t="str">
        <f t="shared" si="2278"/>
        <v/>
      </c>
      <c r="CX655" s="72" t="str">
        <f t="shared" si="2278"/>
        <v/>
      </c>
      <c r="CY655" s="72" t="str">
        <f t="shared" si="2278"/>
        <v/>
      </c>
      <c r="CZ655" s="72" t="str">
        <f t="shared" si="2278"/>
        <v/>
      </c>
      <c r="DA655" s="72" t="str">
        <f t="shared" si="2278"/>
        <v/>
      </c>
      <c r="DB655" s="72" t="str">
        <f t="shared" si="2278"/>
        <v/>
      </c>
      <c r="DC655" s="72" t="str">
        <f t="shared" ref="DC655:DV655" si="2279">IF(DC$542&lt;&gt;"",$F123,"")</f>
        <v/>
      </c>
      <c r="DD655" s="72" t="str">
        <f t="shared" si="2279"/>
        <v/>
      </c>
      <c r="DE655" s="72" t="str">
        <f t="shared" si="2279"/>
        <v/>
      </c>
      <c r="DF655" s="72" t="str">
        <f t="shared" si="2279"/>
        <v/>
      </c>
      <c r="DG655" s="72" t="str">
        <f t="shared" si="2279"/>
        <v/>
      </c>
      <c r="DH655" s="72" t="str">
        <f t="shared" si="2279"/>
        <v/>
      </c>
      <c r="DI655" s="72" t="str">
        <f t="shared" si="2279"/>
        <v/>
      </c>
      <c r="DJ655" s="72" t="str">
        <f t="shared" si="2279"/>
        <v/>
      </c>
      <c r="DK655" s="72" t="str">
        <f t="shared" si="2279"/>
        <v/>
      </c>
      <c r="DL655" s="72" t="str">
        <f t="shared" si="2279"/>
        <v/>
      </c>
      <c r="DM655" s="72" t="str">
        <f t="shared" si="2279"/>
        <v/>
      </c>
      <c r="DN655" s="72" t="str">
        <f t="shared" si="2279"/>
        <v/>
      </c>
      <c r="DO655" s="72" t="str">
        <f t="shared" si="2279"/>
        <v/>
      </c>
      <c r="DP655" s="72" t="str">
        <f t="shared" si="2279"/>
        <v/>
      </c>
      <c r="DQ655" s="72" t="str">
        <f t="shared" si="2279"/>
        <v/>
      </c>
      <c r="DR655" s="72" t="str">
        <f t="shared" si="2279"/>
        <v/>
      </c>
      <c r="DS655" s="72" t="str">
        <f t="shared" si="2279"/>
        <v/>
      </c>
      <c r="DT655" s="72" t="str">
        <f t="shared" si="2279"/>
        <v/>
      </c>
      <c r="DU655" s="72" t="str">
        <f t="shared" si="2279"/>
        <v/>
      </c>
      <c r="DV655" s="72" t="str">
        <f t="shared" si="2279"/>
        <v/>
      </c>
      <c r="DZ655" t="s">
        <v>1917</v>
      </c>
      <c r="EA655" t="s">
        <v>7445</v>
      </c>
      <c r="EB655" t="s">
        <v>11177</v>
      </c>
      <c r="EC655" t="s">
        <v>9068</v>
      </c>
    </row>
    <row r="656" spans="10:133" x14ac:dyDescent="0.25">
      <c r="J656" s="72" t="str">
        <f>IF(PEDIDO!C149&lt;&gt;"",PEDIDO!B149,"")</f>
        <v/>
      </c>
      <c r="K656" s="72" t="str">
        <f t="shared" ref="K656:AP656" si="2280">IF(K$542&lt;&gt;"",$F124,"")</f>
        <v/>
      </c>
      <c r="L656" s="72" t="str">
        <f t="shared" si="2280"/>
        <v/>
      </c>
      <c r="M656" s="72" t="str">
        <f t="shared" si="2280"/>
        <v/>
      </c>
      <c r="N656" s="72" t="str">
        <f t="shared" si="2280"/>
        <v/>
      </c>
      <c r="O656" s="72" t="str">
        <f t="shared" si="2280"/>
        <v/>
      </c>
      <c r="P656" s="72" t="str">
        <f t="shared" si="2280"/>
        <v/>
      </c>
      <c r="Q656" s="72" t="str">
        <f t="shared" si="2280"/>
        <v/>
      </c>
      <c r="R656" s="72" t="str">
        <f t="shared" si="2280"/>
        <v/>
      </c>
      <c r="S656" s="72" t="str">
        <f t="shared" si="2280"/>
        <v/>
      </c>
      <c r="T656" s="72" t="str">
        <f t="shared" si="2280"/>
        <v/>
      </c>
      <c r="U656" s="72" t="str">
        <f t="shared" si="2280"/>
        <v/>
      </c>
      <c r="V656" s="72" t="str">
        <f t="shared" si="2280"/>
        <v/>
      </c>
      <c r="W656" s="72" t="str">
        <f t="shared" si="2280"/>
        <v/>
      </c>
      <c r="X656" s="72" t="str">
        <f t="shared" si="2280"/>
        <v/>
      </c>
      <c r="Y656" s="72" t="str">
        <f t="shared" si="2280"/>
        <v/>
      </c>
      <c r="Z656" s="72" t="str">
        <f t="shared" si="2280"/>
        <v/>
      </c>
      <c r="AA656" s="72" t="str">
        <f t="shared" si="2280"/>
        <v/>
      </c>
      <c r="AB656" s="72" t="str">
        <f t="shared" si="2280"/>
        <v/>
      </c>
      <c r="AC656" s="72" t="str">
        <f t="shared" si="2280"/>
        <v/>
      </c>
      <c r="AD656" s="72" t="str">
        <f t="shared" si="2280"/>
        <v/>
      </c>
      <c r="AE656" s="72" t="str">
        <f t="shared" si="2280"/>
        <v/>
      </c>
      <c r="AF656" s="72" t="str">
        <f t="shared" si="2280"/>
        <v/>
      </c>
      <c r="AG656" s="72" t="str">
        <f t="shared" si="2280"/>
        <v/>
      </c>
      <c r="AH656" s="72" t="str">
        <f t="shared" si="2280"/>
        <v/>
      </c>
      <c r="AI656" s="72" t="str">
        <f t="shared" si="2280"/>
        <v/>
      </c>
      <c r="AJ656" s="72" t="str">
        <f t="shared" si="2280"/>
        <v/>
      </c>
      <c r="AK656" s="72" t="str">
        <f t="shared" si="2280"/>
        <v/>
      </c>
      <c r="AL656" s="72" t="str">
        <f t="shared" si="2280"/>
        <v/>
      </c>
      <c r="AM656" s="72" t="str">
        <f t="shared" si="2280"/>
        <v/>
      </c>
      <c r="AN656" s="72" t="str">
        <f t="shared" si="2280"/>
        <v/>
      </c>
      <c r="AO656" s="72" t="str">
        <f t="shared" si="2280"/>
        <v/>
      </c>
      <c r="AP656" s="72" t="str">
        <f t="shared" si="2280"/>
        <v/>
      </c>
      <c r="AQ656" s="72" t="str">
        <f t="shared" ref="AQ656:BV656" si="2281">IF(AQ$542&lt;&gt;"",$F124,"")</f>
        <v/>
      </c>
      <c r="AR656" s="72" t="str">
        <f t="shared" si="2281"/>
        <v/>
      </c>
      <c r="AS656" s="72" t="str">
        <f t="shared" si="2281"/>
        <v/>
      </c>
      <c r="AT656" s="72" t="str">
        <f t="shared" si="2281"/>
        <v/>
      </c>
      <c r="AU656" s="72" t="str">
        <f t="shared" si="2281"/>
        <v/>
      </c>
      <c r="AV656" s="72" t="str">
        <f t="shared" si="2281"/>
        <v/>
      </c>
      <c r="AW656" s="72" t="str">
        <f t="shared" si="2281"/>
        <v/>
      </c>
      <c r="AX656" s="72" t="str">
        <f t="shared" si="2281"/>
        <v/>
      </c>
      <c r="AY656" s="72" t="str">
        <f t="shared" si="2281"/>
        <v/>
      </c>
      <c r="AZ656" s="72" t="str">
        <f t="shared" si="2281"/>
        <v/>
      </c>
      <c r="BA656" s="72" t="str">
        <f t="shared" si="2281"/>
        <v/>
      </c>
      <c r="BB656" s="72" t="str">
        <f t="shared" si="2281"/>
        <v/>
      </c>
      <c r="BC656" s="72" t="str">
        <f t="shared" si="2281"/>
        <v/>
      </c>
      <c r="BD656" s="72" t="str">
        <f t="shared" si="2281"/>
        <v/>
      </c>
      <c r="BE656" s="72" t="str">
        <f t="shared" si="2281"/>
        <v/>
      </c>
      <c r="BF656" s="72" t="str">
        <f t="shared" si="2281"/>
        <v/>
      </c>
      <c r="BG656" s="72" t="str">
        <f t="shared" si="2281"/>
        <v/>
      </c>
      <c r="BH656" s="72" t="str">
        <f t="shared" si="2281"/>
        <v/>
      </c>
      <c r="BI656" s="72" t="str">
        <f t="shared" si="2281"/>
        <v/>
      </c>
      <c r="BJ656" s="72" t="str">
        <f t="shared" si="2281"/>
        <v/>
      </c>
      <c r="BK656" s="72" t="str">
        <f t="shared" si="2281"/>
        <v/>
      </c>
      <c r="BL656" s="72" t="str">
        <f t="shared" si="2281"/>
        <v/>
      </c>
      <c r="BM656" s="72" t="str">
        <f t="shared" si="2281"/>
        <v/>
      </c>
      <c r="BN656" s="72" t="str">
        <f t="shared" si="2281"/>
        <v/>
      </c>
      <c r="BO656" s="72" t="str">
        <f t="shared" si="2281"/>
        <v/>
      </c>
      <c r="BP656" s="72" t="str">
        <f t="shared" si="2281"/>
        <v/>
      </c>
      <c r="BQ656" s="72" t="str">
        <f t="shared" si="2281"/>
        <v/>
      </c>
      <c r="BR656" s="72" t="str">
        <f t="shared" si="2281"/>
        <v/>
      </c>
      <c r="BS656" s="72" t="str">
        <f t="shared" si="2281"/>
        <v/>
      </c>
      <c r="BT656" s="72" t="str">
        <f t="shared" si="2281"/>
        <v/>
      </c>
      <c r="BU656" s="72" t="str">
        <f t="shared" si="2281"/>
        <v/>
      </c>
      <c r="BV656" s="72" t="str">
        <f t="shared" si="2281"/>
        <v/>
      </c>
      <c r="BW656" s="72" t="str">
        <f t="shared" ref="BW656:DB656" si="2282">IF(BW$542&lt;&gt;"",$F124,"")</f>
        <v/>
      </c>
      <c r="BX656" s="72" t="str">
        <f t="shared" si="2282"/>
        <v/>
      </c>
      <c r="BY656" s="72" t="str">
        <f t="shared" si="2282"/>
        <v/>
      </c>
      <c r="BZ656" s="72" t="str">
        <f t="shared" si="2282"/>
        <v/>
      </c>
      <c r="CA656" s="72" t="str">
        <f t="shared" si="2282"/>
        <v/>
      </c>
      <c r="CB656" s="72" t="str">
        <f t="shared" si="2282"/>
        <v/>
      </c>
      <c r="CC656" s="72" t="str">
        <f t="shared" si="2282"/>
        <v/>
      </c>
      <c r="CD656" s="72" t="str">
        <f t="shared" si="2282"/>
        <v/>
      </c>
      <c r="CE656" s="72" t="str">
        <f t="shared" si="2282"/>
        <v/>
      </c>
      <c r="CF656" s="72" t="str">
        <f t="shared" si="2282"/>
        <v/>
      </c>
      <c r="CG656" s="72" t="str">
        <f t="shared" si="2282"/>
        <v/>
      </c>
      <c r="CH656" s="72" t="str">
        <f t="shared" si="2282"/>
        <v/>
      </c>
      <c r="CI656" s="72" t="str">
        <f t="shared" si="2282"/>
        <v/>
      </c>
      <c r="CJ656" s="72" t="str">
        <f t="shared" si="2282"/>
        <v/>
      </c>
      <c r="CK656" s="72" t="str">
        <f t="shared" si="2282"/>
        <v/>
      </c>
      <c r="CL656" s="72" t="str">
        <f t="shared" si="2282"/>
        <v/>
      </c>
      <c r="CM656" s="72" t="str">
        <f t="shared" si="2282"/>
        <v/>
      </c>
      <c r="CN656" s="72" t="str">
        <f t="shared" si="2282"/>
        <v/>
      </c>
      <c r="CO656" s="72" t="str">
        <f t="shared" si="2282"/>
        <v/>
      </c>
      <c r="CP656" s="72" t="str">
        <f t="shared" si="2282"/>
        <v/>
      </c>
      <c r="CQ656" s="72" t="str">
        <f t="shared" si="2282"/>
        <v/>
      </c>
      <c r="CR656" s="72" t="str">
        <f t="shared" si="2282"/>
        <v/>
      </c>
      <c r="CS656" s="72" t="str">
        <f t="shared" si="2282"/>
        <v/>
      </c>
      <c r="CT656" s="72" t="str">
        <f t="shared" si="2282"/>
        <v/>
      </c>
      <c r="CU656" s="72" t="str">
        <f t="shared" si="2282"/>
        <v/>
      </c>
      <c r="CV656" s="72" t="str">
        <f t="shared" si="2282"/>
        <v/>
      </c>
      <c r="CW656" s="72" t="str">
        <f t="shared" si="2282"/>
        <v/>
      </c>
      <c r="CX656" s="72" t="str">
        <f t="shared" si="2282"/>
        <v/>
      </c>
      <c r="CY656" s="72" t="str">
        <f t="shared" si="2282"/>
        <v/>
      </c>
      <c r="CZ656" s="72" t="str">
        <f t="shared" si="2282"/>
        <v/>
      </c>
      <c r="DA656" s="72" t="str">
        <f t="shared" si="2282"/>
        <v/>
      </c>
      <c r="DB656" s="72" t="str">
        <f t="shared" si="2282"/>
        <v/>
      </c>
      <c r="DC656" s="72" t="str">
        <f t="shared" ref="DC656:DV656" si="2283">IF(DC$542&lt;&gt;"",$F124,"")</f>
        <v/>
      </c>
      <c r="DD656" s="72" t="str">
        <f t="shared" si="2283"/>
        <v/>
      </c>
      <c r="DE656" s="72" t="str">
        <f t="shared" si="2283"/>
        <v/>
      </c>
      <c r="DF656" s="72" t="str">
        <f t="shared" si="2283"/>
        <v/>
      </c>
      <c r="DG656" s="72" t="str">
        <f t="shared" si="2283"/>
        <v/>
      </c>
      <c r="DH656" s="72" t="str">
        <f t="shared" si="2283"/>
        <v/>
      </c>
      <c r="DI656" s="72" t="str">
        <f t="shared" si="2283"/>
        <v/>
      </c>
      <c r="DJ656" s="72" t="str">
        <f t="shared" si="2283"/>
        <v/>
      </c>
      <c r="DK656" s="72" t="str">
        <f t="shared" si="2283"/>
        <v/>
      </c>
      <c r="DL656" s="72" t="str">
        <f t="shared" si="2283"/>
        <v/>
      </c>
      <c r="DM656" s="72" t="str">
        <f t="shared" si="2283"/>
        <v/>
      </c>
      <c r="DN656" s="72" t="str">
        <f t="shared" si="2283"/>
        <v/>
      </c>
      <c r="DO656" s="72" t="str">
        <f t="shared" si="2283"/>
        <v/>
      </c>
      <c r="DP656" s="72" t="str">
        <f t="shared" si="2283"/>
        <v/>
      </c>
      <c r="DQ656" s="72" t="str">
        <f t="shared" si="2283"/>
        <v/>
      </c>
      <c r="DR656" s="72" t="str">
        <f t="shared" si="2283"/>
        <v/>
      </c>
      <c r="DS656" s="72" t="str">
        <f t="shared" si="2283"/>
        <v/>
      </c>
      <c r="DT656" s="72" t="str">
        <f t="shared" si="2283"/>
        <v/>
      </c>
      <c r="DU656" s="72" t="str">
        <f t="shared" si="2283"/>
        <v/>
      </c>
      <c r="DV656" s="72" t="str">
        <f t="shared" si="2283"/>
        <v/>
      </c>
      <c r="DZ656" t="s">
        <v>1918</v>
      </c>
      <c r="EA656" t="s">
        <v>7446</v>
      </c>
      <c r="EB656" t="s">
        <v>8220</v>
      </c>
      <c r="EC656" t="s">
        <v>12838</v>
      </c>
    </row>
    <row r="657" spans="10:133" x14ac:dyDescent="0.25">
      <c r="J657" s="72" t="str">
        <f>IF(PEDIDO!C150&lt;&gt;"",PEDIDO!B150,"")</f>
        <v/>
      </c>
      <c r="K657" s="72" t="str">
        <f t="shared" ref="K657:AP657" si="2284">IF(K$542&lt;&gt;"",$F125,"")</f>
        <v/>
      </c>
      <c r="L657" s="72" t="str">
        <f t="shared" si="2284"/>
        <v/>
      </c>
      <c r="M657" s="72" t="str">
        <f t="shared" si="2284"/>
        <v/>
      </c>
      <c r="N657" s="72" t="str">
        <f t="shared" si="2284"/>
        <v/>
      </c>
      <c r="O657" s="72" t="str">
        <f t="shared" si="2284"/>
        <v/>
      </c>
      <c r="P657" s="72" t="str">
        <f t="shared" si="2284"/>
        <v/>
      </c>
      <c r="Q657" s="72" t="str">
        <f t="shared" si="2284"/>
        <v/>
      </c>
      <c r="R657" s="72" t="str">
        <f t="shared" si="2284"/>
        <v/>
      </c>
      <c r="S657" s="72" t="str">
        <f t="shared" si="2284"/>
        <v/>
      </c>
      <c r="T657" s="72" t="str">
        <f t="shared" si="2284"/>
        <v/>
      </c>
      <c r="U657" s="72" t="str">
        <f t="shared" si="2284"/>
        <v/>
      </c>
      <c r="V657" s="72" t="str">
        <f t="shared" si="2284"/>
        <v/>
      </c>
      <c r="W657" s="72" t="str">
        <f t="shared" si="2284"/>
        <v/>
      </c>
      <c r="X657" s="72" t="str">
        <f t="shared" si="2284"/>
        <v/>
      </c>
      <c r="Y657" s="72" t="str">
        <f t="shared" si="2284"/>
        <v/>
      </c>
      <c r="Z657" s="72" t="str">
        <f t="shared" si="2284"/>
        <v/>
      </c>
      <c r="AA657" s="72" t="str">
        <f t="shared" si="2284"/>
        <v/>
      </c>
      <c r="AB657" s="72" t="str">
        <f t="shared" si="2284"/>
        <v/>
      </c>
      <c r="AC657" s="72" t="str">
        <f t="shared" si="2284"/>
        <v/>
      </c>
      <c r="AD657" s="72" t="str">
        <f t="shared" si="2284"/>
        <v/>
      </c>
      <c r="AE657" s="72" t="str">
        <f t="shared" si="2284"/>
        <v/>
      </c>
      <c r="AF657" s="72" t="str">
        <f t="shared" si="2284"/>
        <v/>
      </c>
      <c r="AG657" s="72" t="str">
        <f t="shared" si="2284"/>
        <v/>
      </c>
      <c r="AH657" s="72" t="str">
        <f t="shared" si="2284"/>
        <v/>
      </c>
      <c r="AI657" s="72" t="str">
        <f t="shared" si="2284"/>
        <v/>
      </c>
      <c r="AJ657" s="72" t="str">
        <f t="shared" si="2284"/>
        <v/>
      </c>
      <c r="AK657" s="72" t="str">
        <f t="shared" si="2284"/>
        <v/>
      </c>
      <c r="AL657" s="72" t="str">
        <f t="shared" si="2284"/>
        <v/>
      </c>
      <c r="AM657" s="72" t="str">
        <f t="shared" si="2284"/>
        <v/>
      </c>
      <c r="AN657" s="72" t="str">
        <f t="shared" si="2284"/>
        <v/>
      </c>
      <c r="AO657" s="72" t="str">
        <f t="shared" si="2284"/>
        <v/>
      </c>
      <c r="AP657" s="72" t="str">
        <f t="shared" si="2284"/>
        <v/>
      </c>
      <c r="AQ657" s="72" t="str">
        <f t="shared" ref="AQ657:BV657" si="2285">IF(AQ$542&lt;&gt;"",$F125,"")</f>
        <v/>
      </c>
      <c r="AR657" s="72" t="str">
        <f t="shared" si="2285"/>
        <v/>
      </c>
      <c r="AS657" s="72" t="str">
        <f t="shared" si="2285"/>
        <v/>
      </c>
      <c r="AT657" s="72" t="str">
        <f t="shared" si="2285"/>
        <v/>
      </c>
      <c r="AU657" s="72" t="str">
        <f t="shared" si="2285"/>
        <v/>
      </c>
      <c r="AV657" s="72" t="str">
        <f t="shared" si="2285"/>
        <v/>
      </c>
      <c r="AW657" s="72" t="str">
        <f t="shared" si="2285"/>
        <v/>
      </c>
      <c r="AX657" s="72" t="str">
        <f t="shared" si="2285"/>
        <v/>
      </c>
      <c r="AY657" s="72" t="str">
        <f t="shared" si="2285"/>
        <v/>
      </c>
      <c r="AZ657" s="72" t="str">
        <f t="shared" si="2285"/>
        <v/>
      </c>
      <c r="BA657" s="72" t="str">
        <f t="shared" si="2285"/>
        <v/>
      </c>
      <c r="BB657" s="72" t="str">
        <f t="shared" si="2285"/>
        <v/>
      </c>
      <c r="BC657" s="72" t="str">
        <f t="shared" si="2285"/>
        <v/>
      </c>
      <c r="BD657" s="72" t="str">
        <f t="shared" si="2285"/>
        <v/>
      </c>
      <c r="BE657" s="72" t="str">
        <f t="shared" si="2285"/>
        <v/>
      </c>
      <c r="BF657" s="72" t="str">
        <f t="shared" si="2285"/>
        <v/>
      </c>
      <c r="BG657" s="72" t="str">
        <f t="shared" si="2285"/>
        <v/>
      </c>
      <c r="BH657" s="72" t="str">
        <f t="shared" si="2285"/>
        <v/>
      </c>
      <c r="BI657" s="72" t="str">
        <f t="shared" si="2285"/>
        <v/>
      </c>
      <c r="BJ657" s="72" t="str">
        <f t="shared" si="2285"/>
        <v/>
      </c>
      <c r="BK657" s="72" t="str">
        <f t="shared" si="2285"/>
        <v/>
      </c>
      <c r="BL657" s="72" t="str">
        <f t="shared" si="2285"/>
        <v/>
      </c>
      <c r="BM657" s="72" t="str">
        <f t="shared" si="2285"/>
        <v/>
      </c>
      <c r="BN657" s="72" t="str">
        <f t="shared" si="2285"/>
        <v/>
      </c>
      <c r="BO657" s="72" t="str">
        <f t="shared" si="2285"/>
        <v/>
      </c>
      <c r="BP657" s="72" t="str">
        <f t="shared" si="2285"/>
        <v/>
      </c>
      <c r="BQ657" s="72" t="str">
        <f t="shared" si="2285"/>
        <v/>
      </c>
      <c r="BR657" s="72" t="str">
        <f t="shared" si="2285"/>
        <v/>
      </c>
      <c r="BS657" s="72" t="str">
        <f t="shared" si="2285"/>
        <v/>
      </c>
      <c r="BT657" s="72" t="str">
        <f t="shared" si="2285"/>
        <v/>
      </c>
      <c r="BU657" s="72" t="str">
        <f t="shared" si="2285"/>
        <v/>
      </c>
      <c r="BV657" s="72" t="str">
        <f t="shared" si="2285"/>
        <v/>
      </c>
      <c r="BW657" s="72" t="str">
        <f t="shared" ref="BW657:DB657" si="2286">IF(BW$542&lt;&gt;"",$F125,"")</f>
        <v/>
      </c>
      <c r="BX657" s="72" t="str">
        <f t="shared" si="2286"/>
        <v/>
      </c>
      <c r="BY657" s="72" t="str">
        <f t="shared" si="2286"/>
        <v/>
      </c>
      <c r="BZ657" s="72" t="str">
        <f t="shared" si="2286"/>
        <v/>
      </c>
      <c r="CA657" s="72" t="str">
        <f t="shared" si="2286"/>
        <v/>
      </c>
      <c r="CB657" s="72" t="str">
        <f t="shared" si="2286"/>
        <v/>
      </c>
      <c r="CC657" s="72" t="str">
        <f t="shared" si="2286"/>
        <v/>
      </c>
      <c r="CD657" s="72" t="str">
        <f t="shared" si="2286"/>
        <v/>
      </c>
      <c r="CE657" s="72" t="str">
        <f t="shared" si="2286"/>
        <v/>
      </c>
      <c r="CF657" s="72" t="str">
        <f t="shared" si="2286"/>
        <v/>
      </c>
      <c r="CG657" s="72" t="str">
        <f t="shared" si="2286"/>
        <v/>
      </c>
      <c r="CH657" s="72" t="str">
        <f t="shared" si="2286"/>
        <v/>
      </c>
      <c r="CI657" s="72" t="str">
        <f t="shared" si="2286"/>
        <v/>
      </c>
      <c r="CJ657" s="72" t="str">
        <f t="shared" si="2286"/>
        <v/>
      </c>
      <c r="CK657" s="72" t="str">
        <f t="shared" si="2286"/>
        <v/>
      </c>
      <c r="CL657" s="72" t="str">
        <f t="shared" si="2286"/>
        <v/>
      </c>
      <c r="CM657" s="72" t="str">
        <f t="shared" si="2286"/>
        <v/>
      </c>
      <c r="CN657" s="72" t="str">
        <f t="shared" si="2286"/>
        <v/>
      </c>
      <c r="CO657" s="72" t="str">
        <f t="shared" si="2286"/>
        <v/>
      </c>
      <c r="CP657" s="72" t="str">
        <f t="shared" si="2286"/>
        <v/>
      </c>
      <c r="CQ657" s="72" t="str">
        <f t="shared" si="2286"/>
        <v/>
      </c>
      <c r="CR657" s="72" t="str">
        <f t="shared" si="2286"/>
        <v/>
      </c>
      <c r="CS657" s="72" t="str">
        <f t="shared" si="2286"/>
        <v/>
      </c>
      <c r="CT657" s="72" t="str">
        <f t="shared" si="2286"/>
        <v/>
      </c>
      <c r="CU657" s="72" t="str">
        <f t="shared" si="2286"/>
        <v/>
      </c>
      <c r="CV657" s="72" t="str">
        <f t="shared" si="2286"/>
        <v/>
      </c>
      <c r="CW657" s="72" t="str">
        <f t="shared" si="2286"/>
        <v/>
      </c>
      <c r="CX657" s="72" t="str">
        <f t="shared" si="2286"/>
        <v/>
      </c>
      <c r="CY657" s="72" t="str">
        <f t="shared" si="2286"/>
        <v/>
      </c>
      <c r="CZ657" s="72" t="str">
        <f t="shared" si="2286"/>
        <v/>
      </c>
      <c r="DA657" s="72" t="str">
        <f t="shared" si="2286"/>
        <v/>
      </c>
      <c r="DB657" s="72" t="str">
        <f t="shared" si="2286"/>
        <v/>
      </c>
      <c r="DC657" s="72" t="str">
        <f t="shared" ref="DC657:DV657" si="2287">IF(DC$542&lt;&gt;"",$F125,"")</f>
        <v/>
      </c>
      <c r="DD657" s="72" t="str">
        <f t="shared" si="2287"/>
        <v/>
      </c>
      <c r="DE657" s="72" t="str">
        <f t="shared" si="2287"/>
        <v/>
      </c>
      <c r="DF657" s="72" t="str">
        <f t="shared" si="2287"/>
        <v/>
      </c>
      <c r="DG657" s="72" t="str">
        <f t="shared" si="2287"/>
        <v/>
      </c>
      <c r="DH657" s="72" t="str">
        <f t="shared" si="2287"/>
        <v/>
      </c>
      <c r="DI657" s="72" t="str">
        <f t="shared" si="2287"/>
        <v/>
      </c>
      <c r="DJ657" s="72" t="str">
        <f t="shared" si="2287"/>
        <v/>
      </c>
      <c r="DK657" s="72" t="str">
        <f t="shared" si="2287"/>
        <v/>
      </c>
      <c r="DL657" s="72" t="str">
        <f t="shared" si="2287"/>
        <v/>
      </c>
      <c r="DM657" s="72" t="str">
        <f t="shared" si="2287"/>
        <v/>
      </c>
      <c r="DN657" s="72" t="str">
        <f t="shared" si="2287"/>
        <v/>
      </c>
      <c r="DO657" s="72" t="str">
        <f t="shared" si="2287"/>
        <v/>
      </c>
      <c r="DP657" s="72" t="str">
        <f t="shared" si="2287"/>
        <v/>
      </c>
      <c r="DQ657" s="72" t="str">
        <f t="shared" si="2287"/>
        <v/>
      </c>
      <c r="DR657" s="72" t="str">
        <f t="shared" si="2287"/>
        <v/>
      </c>
      <c r="DS657" s="72" t="str">
        <f t="shared" si="2287"/>
        <v/>
      </c>
      <c r="DT657" s="72" t="str">
        <f t="shared" si="2287"/>
        <v/>
      </c>
      <c r="DU657" s="72" t="str">
        <f t="shared" si="2287"/>
        <v/>
      </c>
      <c r="DV657" s="72" t="str">
        <f t="shared" si="2287"/>
        <v/>
      </c>
      <c r="DZ657" t="s">
        <v>1919</v>
      </c>
      <c r="EA657" t="s">
        <v>7447</v>
      </c>
      <c r="EB657" t="s">
        <v>11178</v>
      </c>
      <c r="EC657" t="s">
        <v>9075</v>
      </c>
    </row>
    <row r="658" spans="10:133" x14ac:dyDescent="0.25">
      <c r="J658" s="72" t="str">
        <f>IF(PEDIDO!C151&lt;&gt;"",PEDIDO!B151,"")</f>
        <v/>
      </c>
      <c r="K658" s="72" t="str">
        <f t="shared" ref="K658:AP658" si="2288">IF(K$542&lt;&gt;"",$F126,"")</f>
        <v/>
      </c>
      <c r="L658" s="72" t="str">
        <f t="shared" si="2288"/>
        <v/>
      </c>
      <c r="M658" s="72" t="str">
        <f t="shared" si="2288"/>
        <v/>
      </c>
      <c r="N658" s="72" t="str">
        <f t="shared" si="2288"/>
        <v/>
      </c>
      <c r="O658" s="72" t="str">
        <f t="shared" si="2288"/>
        <v/>
      </c>
      <c r="P658" s="72" t="str">
        <f t="shared" si="2288"/>
        <v/>
      </c>
      <c r="Q658" s="72" t="str">
        <f t="shared" si="2288"/>
        <v/>
      </c>
      <c r="R658" s="72" t="str">
        <f t="shared" si="2288"/>
        <v/>
      </c>
      <c r="S658" s="72" t="str">
        <f t="shared" si="2288"/>
        <v/>
      </c>
      <c r="T658" s="72" t="str">
        <f t="shared" si="2288"/>
        <v/>
      </c>
      <c r="U658" s="72" t="str">
        <f t="shared" si="2288"/>
        <v/>
      </c>
      <c r="V658" s="72" t="str">
        <f t="shared" si="2288"/>
        <v/>
      </c>
      <c r="W658" s="72" t="str">
        <f t="shared" si="2288"/>
        <v/>
      </c>
      <c r="X658" s="72" t="str">
        <f t="shared" si="2288"/>
        <v/>
      </c>
      <c r="Y658" s="72" t="str">
        <f t="shared" si="2288"/>
        <v/>
      </c>
      <c r="Z658" s="72" t="str">
        <f t="shared" si="2288"/>
        <v/>
      </c>
      <c r="AA658" s="72" t="str">
        <f t="shared" si="2288"/>
        <v/>
      </c>
      <c r="AB658" s="72" t="str">
        <f t="shared" si="2288"/>
        <v/>
      </c>
      <c r="AC658" s="72" t="str">
        <f t="shared" si="2288"/>
        <v/>
      </c>
      <c r="AD658" s="72" t="str">
        <f t="shared" si="2288"/>
        <v/>
      </c>
      <c r="AE658" s="72" t="str">
        <f t="shared" si="2288"/>
        <v/>
      </c>
      <c r="AF658" s="72" t="str">
        <f t="shared" si="2288"/>
        <v/>
      </c>
      <c r="AG658" s="72" t="str">
        <f t="shared" si="2288"/>
        <v/>
      </c>
      <c r="AH658" s="72" t="str">
        <f t="shared" si="2288"/>
        <v/>
      </c>
      <c r="AI658" s="72" t="str">
        <f t="shared" si="2288"/>
        <v/>
      </c>
      <c r="AJ658" s="72" t="str">
        <f t="shared" si="2288"/>
        <v/>
      </c>
      <c r="AK658" s="72" t="str">
        <f t="shared" si="2288"/>
        <v/>
      </c>
      <c r="AL658" s="72" t="str">
        <f t="shared" si="2288"/>
        <v/>
      </c>
      <c r="AM658" s="72" t="str">
        <f t="shared" si="2288"/>
        <v/>
      </c>
      <c r="AN658" s="72" t="str">
        <f t="shared" si="2288"/>
        <v/>
      </c>
      <c r="AO658" s="72" t="str">
        <f t="shared" si="2288"/>
        <v/>
      </c>
      <c r="AP658" s="72" t="str">
        <f t="shared" si="2288"/>
        <v/>
      </c>
      <c r="AQ658" s="72" t="str">
        <f t="shared" ref="AQ658:BV658" si="2289">IF(AQ$542&lt;&gt;"",$F126,"")</f>
        <v/>
      </c>
      <c r="AR658" s="72" t="str">
        <f t="shared" si="2289"/>
        <v/>
      </c>
      <c r="AS658" s="72" t="str">
        <f t="shared" si="2289"/>
        <v/>
      </c>
      <c r="AT658" s="72" t="str">
        <f t="shared" si="2289"/>
        <v/>
      </c>
      <c r="AU658" s="72" t="str">
        <f t="shared" si="2289"/>
        <v/>
      </c>
      <c r="AV658" s="72" t="str">
        <f t="shared" si="2289"/>
        <v/>
      </c>
      <c r="AW658" s="72" t="str">
        <f t="shared" si="2289"/>
        <v/>
      </c>
      <c r="AX658" s="72" t="str">
        <f t="shared" si="2289"/>
        <v/>
      </c>
      <c r="AY658" s="72" t="str">
        <f t="shared" si="2289"/>
        <v/>
      </c>
      <c r="AZ658" s="72" t="str">
        <f t="shared" si="2289"/>
        <v/>
      </c>
      <c r="BA658" s="72" t="str">
        <f t="shared" si="2289"/>
        <v/>
      </c>
      <c r="BB658" s="72" t="str">
        <f t="shared" si="2289"/>
        <v/>
      </c>
      <c r="BC658" s="72" t="str">
        <f t="shared" si="2289"/>
        <v/>
      </c>
      <c r="BD658" s="72" t="str">
        <f t="shared" si="2289"/>
        <v/>
      </c>
      <c r="BE658" s="72" t="str">
        <f t="shared" si="2289"/>
        <v/>
      </c>
      <c r="BF658" s="72" t="str">
        <f t="shared" si="2289"/>
        <v/>
      </c>
      <c r="BG658" s="72" t="str">
        <f t="shared" si="2289"/>
        <v/>
      </c>
      <c r="BH658" s="72" t="str">
        <f t="shared" si="2289"/>
        <v/>
      </c>
      <c r="BI658" s="72" t="str">
        <f t="shared" si="2289"/>
        <v/>
      </c>
      <c r="BJ658" s="72" t="str">
        <f t="shared" si="2289"/>
        <v/>
      </c>
      <c r="BK658" s="72" t="str">
        <f t="shared" si="2289"/>
        <v/>
      </c>
      <c r="BL658" s="72" t="str">
        <f t="shared" si="2289"/>
        <v/>
      </c>
      <c r="BM658" s="72" t="str">
        <f t="shared" si="2289"/>
        <v/>
      </c>
      <c r="BN658" s="72" t="str">
        <f t="shared" si="2289"/>
        <v/>
      </c>
      <c r="BO658" s="72" t="str">
        <f t="shared" si="2289"/>
        <v/>
      </c>
      <c r="BP658" s="72" t="str">
        <f t="shared" si="2289"/>
        <v/>
      </c>
      <c r="BQ658" s="72" t="str">
        <f t="shared" si="2289"/>
        <v/>
      </c>
      <c r="BR658" s="72" t="str">
        <f t="shared" si="2289"/>
        <v/>
      </c>
      <c r="BS658" s="72" t="str">
        <f t="shared" si="2289"/>
        <v/>
      </c>
      <c r="BT658" s="72" t="str">
        <f t="shared" si="2289"/>
        <v/>
      </c>
      <c r="BU658" s="72" t="str">
        <f t="shared" si="2289"/>
        <v/>
      </c>
      <c r="BV658" s="72" t="str">
        <f t="shared" si="2289"/>
        <v/>
      </c>
      <c r="BW658" s="72" t="str">
        <f t="shared" ref="BW658:DB658" si="2290">IF(BW$542&lt;&gt;"",$F126,"")</f>
        <v/>
      </c>
      <c r="BX658" s="72" t="str">
        <f t="shared" si="2290"/>
        <v/>
      </c>
      <c r="BY658" s="72" t="str">
        <f t="shared" si="2290"/>
        <v/>
      </c>
      <c r="BZ658" s="72" t="str">
        <f t="shared" si="2290"/>
        <v/>
      </c>
      <c r="CA658" s="72" t="str">
        <f t="shared" si="2290"/>
        <v/>
      </c>
      <c r="CB658" s="72" t="str">
        <f t="shared" si="2290"/>
        <v/>
      </c>
      <c r="CC658" s="72" t="str">
        <f t="shared" si="2290"/>
        <v/>
      </c>
      <c r="CD658" s="72" t="str">
        <f t="shared" si="2290"/>
        <v/>
      </c>
      <c r="CE658" s="72" t="str">
        <f t="shared" si="2290"/>
        <v/>
      </c>
      <c r="CF658" s="72" t="str">
        <f t="shared" si="2290"/>
        <v/>
      </c>
      <c r="CG658" s="72" t="str">
        <f t="shared" si="2290"/>
        <v/>
      </c>
      <c r="CH658" s="72" t="str">
        <f t="shared" si="2290"/>
        <v/>
      </c>
      <c r="CI658" s="72" t="str">
        <f t="shared" si="2290"/>
        <v/>
      </c>
      <c r="CJ658" s="72" t="str">
        <f t="shared" si="2290"/>
        <v/>
      </c>
      <c r="CK658" s="72" t="str">
        <f t="shared" si="2290"/>
        <v/>
      </c>
      <c r="CL658" s="72" t="str">
        <f t="shared" si="2290"/>
        <v/>
      </c>
      <c r="CM658" s="72" t="str">
        <f t="shared" si="2290"/>
        <v/>
      </c>
      <c r="CN658" s="72" t="str">
        <f t="shared" si="2290"/>
        <v/>
      </c>
      <c r="CO658" s="72" t="str">
        <f t="shared" si="2290"/>
        <v/>
      </c>
      <c r="CP658" s="72" t="str">
        <f t="shared" si="2290"/>
        <v/>
      </c>
      <c r="CQ658" s="72" t="str">
        <f t="shared" si="2290"/>
        <v/>
      </c>
      <c r="CR658" s="72" t="str">
        <f t="shared" si="2290"/>
        <v/>
      </c>
      <c r="CS658" s="72" t="str">
        <f t="shared" si="2290"/>
        <v/>
      </c>
      <c r="CT658" s="72" t="str">
        <f t="shared" si="2290"/>
        <v/>
      </c>
      <c r="CU658" s="72" t="str">
        <f t="shared" si="2290"/>
        <v/>
      </c>
      <c r="CV658" s="72" t="str">
        <f t="shared" si="2290"/>
        <v/>
      </c>
      <c r="CW658" s="72" t="str">
        <f t="shared" si="2290"/>
        <v/>
      </c>
      <c r="CX658" s="72" t="str">
        <f t="shared" si="2290"/>
        <v/>
      </c>
      <c r="CY658" s="72" t="str">
        <f t="shared" si="2290"/>
        <v/>
      </c>
      <c r="CZ658" s="72" t="str">
        <f t="shared" si="2290"/>
        <v/>
      </c>
      <c r="DA658" s="72" t="str">
        <f t="shared" si="2290"/>
        <v/>
      </c>
      <c r="DB658" s="72" t="str">
        <f t="shared" si="2290"/>
        <v/>
      </c>
      <c r="DC658" s="72" t="str">
        <f t="shared" ref="DC658:DV658" si="2291">IF(DC$542&lt;&gt;"",$F126,"")</f>
        <v/>
      </c>
      <c r="DD658" s="72" t="str">
        <f t="shared" si="2291"/>
        <v/>
      </c>
      <c r="DE658" s="72" t="str">
        <f t="shared" si="2291"/>
        <v/>
      </c>
      <c r="DF658" s="72" t="str">
        <f t="shared" si="2291"/>
        <v/>
      </c>
      <c r="DG658" s="72" t="str">
        <f t="shared" si="2291"/>
        <v/>
      </c>
      <c r="DH658" s="72" t="str">
        <f t="shared" si="2291"/>
        <v/>
      </c>
      <c r="DI658" s="72" t="str">
        <f t="shared" si="2291"/>
        <v/>
      </c>
      <c r="DJ658" s="72" t="str">
        <f t="shared" si="2291"/>
        <v/>
      </c>
      <c r="DK658" s="72" t="str">
        <f t="shared" si="2291"/>
        <v/>
      </c>
      <c r="DL658" s="72" t="str">
        <f t="shared" si="2291"/>
        <v/>
      </c>
      <c r="DM658" s="72" t="str">
        <f t="shared" si="2291"/>
        <v/>
      </c>
      <c r="DN658" s="72" t="str">
        <f t="shared" si="2291"/>
        <v/>
      </c>
      <c r="DO658" s="72" t="str">
        <f t="shared" si="2291"/>
        <v/>
      </c>
      <c r="DP658" s="72" t="str">
        <f t="shared" si="2291"/>
        <v/>
      </c>
      <c r="DQ658" s="72" t="str">
        <f t="shared" si="2291"/>
        <v/>
      </c>
      <c r="DR658" s="72" t="str">
        <f t="shared" si="2291"/>
        <v/>
      </c>
      <c r="DS658" s="72" t="str">
        <f t="shared" si="2291"/>
        <v/>
      </c>
      <c r="DT658" s="72" t="str">
        <f t="shared" si="2291"/>
        <v/>
      </c>
      <c r="DU658" s="72" t="str">
        <f t="shared" si="2291"/>
        <v/>
      </c>
      <c r="DV658" s="72" t="str">
        <f t="shared" si="2291"/>
        <v/>
      </c>
      <c r="DZ658" t="s">
        <v>1920</v>
      </c>
      <c r="EA658" t="s">
        <v>7448</v>
      </c>
      <c r="EB658" t="s">
        <v>11179</v>
      </c>
      <c r="EC658" t="s">
        <v>11521</v>
      </c>
    </row>
    <row r="659" spans="10:133" x14ac:dyDescent="0.25">
      <c r="J659" s="72" t="str">
        <f>IF(PEDIDO!C152&lt;&gt;"",PEDIDO!B152,"")</f>
        <v/>
      </c>
      <c r="K659" s="72" t="str">
        <f t="shared" ref="K659:AP659" si="2292">IF(K$542&lt;&gt;"",$F127,"")</f>
        <v/>
      </c>
      <c r="L659" s="72" t="str">
        <f t="shared" si="2292"/>
        <v/>
      </c>
      <c r="M659" s="72" t="str">
        <f t="shared" si="2292"/>
        <v/>
      </c>
      <c r="N659" s="72" t="str">
        <f t="shared" si="2292"/>
        <v/>
      </c>
      <c r="O659" s="72" t="str">
        <f t="shared" si="2292"/>
        <v/>
      </c>
      <c r="P659" s="72" t="str">
        <f t="shared" si="2292"/>
        <v/>
      </c>
      <c r="Q659" s="72" t="str">
        <f t="shared" si="2292"/>
        <v/>
      </c>
      <c r="R659" s="72" t="str">
        <f t="shared" si="2292"/>
        <v/>
      </c>
      <c r="S659" s="72" t="str">
        <f t="shared" si="2292"/>
        <v/>
      </c>
      <c r="T659" s="72" t="str">
        <f t="shared" si="2292"/>
        <v/>
      </c>
      <c r="U659" s="72" t="str">
        <f t="shared" si="2292"/>
        <v/>
      </c>
      <c r="V659" s="72" t="str">
        <f t="shared" si="2292"/>
        <v/>
      </c>
      <c r="W659" s="72" t="str">
        <f t="shared" si="2292"/>
        <v/>
      </c>
      <c r="X659" s="72" t="str">
        <f t="shared" si="2292"/>
        <v/>
      </c>
      <c r="Y659" s="72" t="str">
        <f t="shared" si="2292"/>
        <v/>
      </c>
      <c r="Z659" s="72" t="str">
        <f t="shared" si="2292"/>
        <v/>
      </c>
      <c r="AA659" s="72" t="str">
        <f t="shared" si="2292"/>
        <v/>
      </c>
      <c r="AB659" s="72" t="str">
        <f t="shared" si="2292"/>
        <v/>
      </c>
      <c r="AC659" s="72" t="str">
        <f t="shared" si="2292"/>
        <v/>
      </c>
      <c r="AD659" s="72" t="str">
        <f t="shared" si="2292"/>
        <v/>
      </c>
      <c r="AE659" s="72" t="str">
        <f t="shared" si="2292"/>
        <v/>
      </c>
      <c r="AF659" s="72" t="str">
        <f t="shared" si="2292"/>
        <v/>
      </c>
      <c r="AG659" s="72" t="str">
        <f t="shared" si="2292"/>
        <v/>
      </c>
      <c r="AH659" s="72" t="str">
        <f t="shared" si="2292"/>
        <v/>
      </c>
      <c r="AI659" s="72" t="str">
        <f t="shared" si="2292"/>
        <v/>
      </c>
      <c r="AJ659" s="72" t="str">
        <f t="shared" si="2292"/>
        <v/>
      </c>
      <c r="AK659" s="72" t="str">
        <f t="shared" si="2292"/>
        <v/>
      </c>
      <c r="AL659" s="72" t="str">
        <f t="shared" si="2292"/>
        <v/>
      </c>
      <c r="AM659" s="72" t="str">
        <f t="shared" si="2292"/>
        <v/>
      </c>
      <c r="AN659" s="72" t="str">
        <f t="shared" si="2292"/>
        <v/>
      </c>
      <c r="AO659" s="72" t="str">
        <f t="shared" si="2292"/>
        <v/>
      </c>
      <c r="AP659" s="72" t="str">
        <f t="shared" si="2292"/>
        <v/>
      </c>
      <c r="AQ659" s="72" t="str">
        <f t="shared" ref="AQ659:BV659" si="2293">IF(AQ$542&lt;&gt;"",$F127,"")</f>
        <v/>
      </c>
      <c r="AR659" s="72" t="str">
        <f t="shared" si="2293"/>
        <v/>
      </c>
      <c r="AS659" s="72" t="str">
        <f t="shared" si="2293"/>
        <v/>
      </c>
      <c r="AT659" s="72" t="str">
        <f t="shared" si="2293"/>
        <v/>
      </c>
      <c r="AU659" s="72" t="str">
        <f t="shared" si="2293"/>
        <v/>
      </c>
      <c r="AV659" s="72" t="str">
        <f t="shared" si="2293"/>
        <v/>
      </c>
      <c r="AW659" s="72" t="str">
        <f t="shared" si="2293"/>
        <v/>
      </c>
      <c r="AX659" s="72" t="str">
        <f t="shared" si="2293"/>
        <v/>
      </c>
      <c r="AY659" s="72" t="str">
        <f t="shared" si="2293"/>
        <v/>
      </c>
      <c r="AZ659" s="72" t="str">
        <f t="shared" si="2293"/>
        <v/>
      </c>
      <c r="BA659" s="72" t="str">
        <f t="shared" si="2293"/>
        <v/>
      </c>
      <c r="BB659" s="72" t="str">
        <f t="shared" si="2293"/>
        <v/>
      </c>
      <c r="BC659" s="72" t="str">
        <f t="shared" si="2293"/>
        <v/>
      </c>
      <c r="BD659" s="72" t="str">
        <f t="shared" si="2293"/>
        <v/>
      </c>
      <c r="BE659" s="72" t="str">
        <f t="shared" si="2293"/>
        <v/>
      </c>
      <c r="BF659" s="72" t="str">
        <f t="shared" si="2293"/>
        <v/>
      </c>
      <c r="BG659" s="72" t="str">
        <f t="shared" si="2293"/>
        <v/>
      </c>
      <c r="BH659" s="72" t="str">
        <f t="shared" si="2293"/>
        <v/>
      </c>
      <c r="BI659" s="72" t="str">
        <f t="shared" si="2293"/>
        <v/>
      </c>
      <c r="BJ659" s="72" t="str">
        <f t="shared" si="2293"/>
        <v/>
      </c>
      <c r="BK659" s="72" t="str">
        <f t="shared" si="2293"/>
        <v/>
      </c>
      <c r="BL659" s="72" t="str">
        <f t="shared" si="2293"/>
        <v/>
      </c>
      <c r="BM659" s="72" t="str">
        <f t="shared" si="2293"/>
        <v/>
      </c>
      <c r="BN659" s="72" t="str">
        <f t="shared" si="2293"/>
        <v/>
      </c>
      <c r="BO659" s="72" t="str">
        <f t="shared" si="2293"/>
        <v/>
      </c>
      <c r="BP659" s="72" t="str">
        <f t="shared" si="2293"/>
        <v/>
      </c>
      <c r="BQ659" s="72" t="str">
        <f t="shared" si="2293"/>
        <v/>
      </c>
      <c r="BR659" s="72" t="str">
        <f t="shared" si="2293"/>
        <v/>
      </c>
      <c r="BS659" s="72" t="str">
        <f t="shared" si="2293"/>
        <v/>
      </c>
      <c r="BT659" s="72" t="str">
        <f t="shared" si="2293"/>
        <v/>
      </c>
      <c r="BU659" s="72" t="str">
        <f t="shared" si="2293"/>
        <v/>
      </c>
      <c r="BV659" s="72" t="str">
        <f t="shared" si="2293"/>
        <v/>
      </c>
      <c r="BW659" s="72" t="str">
        <f t="shared" ref="BW659:DB659" si="2294">IF(BW$542&lt;&gt;"",$F127,"")</f>
        <v/>
      </c>
      <c r="BX659" s="72" t="str">
        <f t="shared" si="2294"/>
        <v/>
      </c>
      <c r="BY659" s="72" t="str">
        <f t="shared" si="2294"/>
        <v/>
      </c>
      <c r="BZ659" s="72" t="str">
        <f t="shared" si="2294"/>
        <v/>
      </c>
      <c r="CA659" s="72" t="str">
        <f t="shared" si="2294"/>
        <v/>
      </c>
      <c r="CB659" s="72" t="str">
        <f t="shared" si="2294"/>
        <v/>
      </c>
      <c r="CC659" s="72" t="str">
        <f t="shared" si="2294"/>
        <v/>
      </c>
      <c r="CD659" s="72" t="str">
        <f t="shared" si="2294"/>
        <v/>
      </c>
      <c r="CE659" s="72" t="str">
        <f t="shared" si="2294"/>
        <v/>
      </c>
      <c r="CF659" s="72" t="str">
        <f t="shared" si="2294"/>
        <v/>
      </c>
      <c r="CG659" s="72" t="str">
        <f t="shared" si="2294"/>
        <v/>
      </c>
      <c r="CH659" s="72" t="str">
        <f t="shared" si="2294"/>
        <v/>
      </c>
      <c r="CI659" s="72" t="str">
        <f t="shared" si="2294"/>
        <v/>
      </c>
      <c r="CJ659" s="72" t="str">
        <f t="shared" si="2294"/>
        <v/>
      </c>
      <c r="CK659" s="72" t="str">
        <f t="shared" si="2294"/>
        <v/>
      </c>
      <c r="CL659" s="72" t="str">
        <f t="shared" si="2294"/>
        <v/>
      </c>
      <c r="CM659" s="72" t="str">
        <f t="shared" si="2294"/>
        <v/>
      </c>
      <c r="CN659" s="72" t="str">
        <f t="shared" si="2294"/>
        <v/>
      </c>
      <c r="CO659" s="72" t="str">
        <f t="shared" si="2294"/>
        <v/>
      </c>
      <c r="CP659" s="72" t="str">
        <f t="shared" si="2294"/>
        <v/>
      </c>
      <c r="CQ659" s="72" t="str">
        <f t="shared" si="2294"/>
        <v/>
      </c>
      <c r="CR659" s="72" t="str">
        <f t="shared" si="2294"/>
        <v/>
      </c>
      <c r="CS659" s="72" t="str">
        <f t="shared" si="2294"/>
        <v/>
      </c>
      <c r="CT659" s="72" t="str">
        <f t="shared" si="2294"/>
        <v/>
      </c>
      <c r="CU659" s="72" t="str">
        <f t="shared" si="2294"/>
        <v/>
      </c>
      <c r="CV659" s="72" t="str">
        <f t="shared" si="2294"/>
        <v/>
      </c>
      <c r="CW659" s="72" t="str">
        <f t="shared" si="2294"/>
        <v/>
      </c>
      <c r="CX659" s="72" t="str">
        <f t="shared" si="2294"/>
        <v/>
      </c>
      <c r="CY659" s="72" t="str">
        <f t="shared" si="2294"/>
        <v/>
      </c>
      <c r="CZ659" s="72" t="str">
        <f t="shared" si="2294"/>
        <v/>
      </c>
      <c r="DA659" s="72" t="str">
        <f t="shared" si="2294"/>
        <v/>
      </c>
      <c r="DB659" s="72" t="str">
        <f t="shared" si="2294"/>
        <v/>
      </c>
      <c r="DC659" s="72" t="str">
        <f t="shared" ref="DC659:DV659" si="2295">IF(DC$542&lt;&gt;"",$F127,"")</f>
        <v/>
      </c>
      <c r="DD659" s="72" t="str">
        <f t="shared" si="2295"/>
        <v/>
      </c>
      <c r="DE659" s="72" t="str">
        <f t="shared" si="2295"/>
        <v/>
      </c>
      <c r="DF659" s="72" t="str">
        <f t="shared" si="2295"/>
        <v/>
      </c>
      <c r="DG659" s="72" t="str">
        <f t="shared" si="2295"/>
        <v/>
      </c>
      <c r="DH659" s="72" t="str">
        <f t="shared" si="2295"/>
        <v/>
      </c>
      <c r="DI659" s="72" t="str">
        <f t="shared" si="2295"/>
        <v/>
      </c>
      <c r="DJ659" s="72" t="str">
        <f t="shared" si="2295"/>
        <v/>
      </c>
      <c r="DK659" s="72" t="str">
        <f t="shared" si="2295"/>
        <v/>
      </c>
      <c r="DL659" s="72" t="str">
        <f t="shared" si="2295"/>
        <v/>
      </c>
      <c r="DM659" s="72" t="str">
        <f t="shared" si="2295"/>
        <v/>
      </c>
      <c r="DN659" s="72" t="str">
        <f t="shared" si="2295"/>
        <v/>
      </c>
      <c r="DO659" s="72" t="str">
        <f t="shared" si="2295"/>
        <v/>
      </c>
      <c r="DP659" s="72" t="str">
        <f t="shared" si="2295"/>
        <v/>
      </c>
      <c r="DQ659" s="72" t="str">
        <f t="shared" si="2295"/>
        <v/>
      </c>
      <c r="DR659" s="72" t="str">
        <f t="shared" si="2295"/>
        <v/>
      </c>
      <c r="DS659" s="72" t="str">
        <f t="shared" si="2295"/>
        <v/>
      </c>
      <c r="DT659" s="72" t="str">
        <f t="shared" si="2295"/>
        <v/>
      </c>
      <c r="DU659" s="72" t="str">
        <f t="shared" si="2295"/>
        <v/>
      </c>
      <c r="DV659" s="72" t="str">
        <f t="shared" si="2295"/>
        <v/>
      </c>
      <c r="DZ659" t="s">
        <v>1921</v>
      </c>
      <c r="EA659" t="s">
        <v>7449</v>
      </c>
      <c r="EB659" t="s">
        <v>11180</v>
      </c>
      <c r="EC659" t="s">
        <v>12839</v>
      </c>
    </row>
    <row r="660" spans="10:133" x14ac:dyDescent="0.25">
      <c r="J660" s="72" t="str">
        <f>IF(PEDIDO!C153&lt;&gt;"",PEDIDO!B153,"")</f>
        <v/>
      </c>
      <c r="K660" s="72" t="str">
        <f t="shared" ref="K660:AP660" si="2296">IF(K$542&lt;&gt;"",$F128,"")</f>
        <v/>
      </c>
      <c r="L660" s="72" t="str">
        <f t="shared" si="2296"/>
        <v/>
      </c>
      <c r="M660" s="72" t="str">
        <f t="shared" si="2296"/>
        <v/>
      </c>
      <c r="N660" s="72" t="str">
        <f t="shared" si="2296"/>
        <v/>
      </c>
      <c r="O660" s="72" t="str">
        <f t="shared" si="2296"/>
        <v/>
      </c>
      <c r="P660" s="72" t="str">
        <f t="shared" si="2296"/>
        <v/>
      </c>
      <c r="Q660" s="72" t="str">
        <f t="shared" si="2296"/>
        <v/>
      </c>
      <c r="R660" s="72" t="str">
        <f t="shared" si="2296"/>
        <v/>
      </c>
      <c r="S660" s="72" t="str">
        <f t="shared" si="2296"/>
        <v/>
      </c>
      <c r="T660" s="72" t="str">
        <f t="shared" si="2296"/>
        <v/>
      </c>
      <c r="U660" s="72" t="str">
        <f t="shared" si="2296"/>
        <v/>
      </c>
      <c r="V660" s="72" t="str">
        <f t="shared" si="2296"/>
        <v/>
      </c>
      <c r="W660" s="72" t="str">
        <f t="shared" si="2296"/>
        <v/>
      </c>
      <c r="X660" s="72" t="str">
        <f t="shared" si="2296"/>
        <v/>
      </c>
      <c r="Y660" s="72" t="str">
        <f t="shared" si="2296"/>
        <v/>
      </c>
      <c r="Z660" s="72" t="str">
        <f t="shared" si="2296"/>
        <v/>
      </c>
      <c r="AA660" s="72" t="str">
        <f t="shared" si="2296"/>
        <v/>
      </c>
      <c r="AB660" s="72" t="str">
        <f t="shared" si="2296"/>
        <v/>
      </c>
      <c r="AC660" s="72" t="str">
        <f t="shared" si="2296"/>
        <v/>
      </c>
      <c r="AD660" s="72" t="str">
        <f t="shared" si="2296"/>
        <v/>
      </c>
      <c r="AE660" s="72" t="str">
        <f t="shared" si="2296"/>
        <v/>
      </c>
      <c r="AF660" s="72" t="str">
        <f t="shared" si="2296"/>
        <v/>
      </c>
      <c r="AG660" s="72" t="str">
        <f t="shared" si="2296"/>
        <v/>
      </c>
      <c r="AH660" s="72" t="str">
        <f t="shared" si="2296"/>
        <v/>
      </c>
      <c r="AI660" s="72" t="str">
        <f t="shared" si="2296"/>
        <v/>
      </c>
      <c r="AJ660" s="72" t="str">
        <f t="shared" si="2296"/>
        <v/>
      </c>
      <c r="AK660" s="72" t="str">
        <f t="shared" si="2296"/>
        <v/>
      </c>
      <c r="AL660" s="72" t="str">
        <f t="shared" si="2296"/>
        <v/>
      </c>
      <c r="AM660" s="72" t="str">
        <f t="shared" si="2296"/>
        <v/>
      </c>
      <c r="AN660" s="72" t="str">
        <f t="shared" si="2296"/>
        <v/>
      </c>
      <c r="AO660" s="72" t="str">
        <f t="shared" si="2296"/>
        <v/>
      </c>
      <c r="AP660" s="72" t="str">
        <f t="shared" si="2296"/>
        <v/>
      </c>
      <c r="AQ660" s="72" t="str">
        <f t="shared" ref="AQ660:BV660" si="2297">IF(AQ$542&lt;&gt;"",$F128,"")</f>
        <v/>
      </c>
      <c r="AR660" s="72" t="str">
        <f t="shared" si="2297"/>
        <v/>
      </c>
      <c r="AS660" s="72" t="str">
        <f t="shared" si="2297"/>
        <v/>
      </c>
      <c r="AT660" s="72" t="str">
        <f t="shared" si="2297"/>
        <v/>
      </c>
      <c r="AU660" s="72" t="str">
        <f t="shared" si="2297"/>
        <v/>
      </c>
      <c r="AV660" s="72" t="str">
        <f t="shared" si="2297"/>
        <v/>
      </c>
      <c r="AW660" s="72" t="str">
        <f t="shared" si="2297"/>
        <v/>
      </c>
      <c r="AX660" s="72" t="str">
        <f t="shared" si="2297"/>
        <v/>
      </c>
      <c r="AY660" s="72" t="str">
        <f t="shared" si="2297"/>
        <v/>
      </c>
      <c r="AZ660" s="72" t="str">
        <f t="shared" si="2297"/>
        <v/>
      </c>
      <c r="BA660" s="72" t="str">
        <f t="shared" si="2297"/>
        <v/>
      </c>
      <c r="BB660" s="72" t="str">
        <f t="shared" si="2297"/>
        <v/>
      </c>
      <c r="BC660" s="72" t="str">
        <f t="shared" si="2297"/>
        <v/>
      </c>
      <c r="BD660" s="72" t="str">
        <f t="shared" si="2297"/>
        <v/>
      </c>
      <c r="BE660" s="72" t="str">
        <f t="shared" si="2297"/>
        <v/>
      </c>
      <c r="BF660" s="72" t="str">
        <f t="shared" si="2297"/>
        <v/>
      </c>
      <c r="BG660" s="72" t="str">
        <f t="shared" si="2297"/>
        <v/>
      </c>
      <c r="BH660" s="72" t="str">
        <f t="shared" si="2297"/>
        <v/>
      </c>
      <c r="BI660" s="72" t="str">
        <f t="shared" si="2297"/>
        <v/>
      </c>
      <c r="BJ660" s="72" t="str">
        <f t="shared" si="2297"/>
        <v/>
      </c>
      <c r="BK660" s="72" t="str">
        <f t="shared" si="2297"/>
        <v/>
      </c>
      <c r="BL660" s="72" t="str">
        <f t="shared" si="2297"/>
        <v/>
      </c>
      <c r="BM660" s="72" t="str">
        <f t="shared" si="2297"/>
        <v/>
      </c>
      <c r="BN660" s="72" t="str">
        <f t="shared" si="2297"/>
        <v/>
      </c>
      <c r="BO660" s="72" t="str">
        <f t="shared" si="2297"/>
        <v/>
      </c>
      <c r="BP660" s="72" t="str">
        <f t="shared" si="2297"/>
        <v/>
      </c>
      <c r="BQ660" s="72" t="str">
        <f t="shared" si="2297"/>
        <v/>
      </c>
      <c r="BR660" s="72" t="str">
        <f t="shared" si="2297"/>
        <v/>
      </c>
      <c r="BS660" s="72" t="str">
        <f t="shared" si="2297"/>
        <v/>
      </c>
      <c r="BT660" s="72" t="str">
        <f t="shared" si="2297"/>
        <v/>
      </c>
      <c r="BU660" s="72" t="str">
        <f t="shared" si="2297"/>
        <v/>
      </c>
      <c r="BV660" s="72" t="str">
        <f t="shared" si="2297"/>
        <v/>
      </c>
      <c r="BW660" s="72" t="str">
        <f t="shared" ref="BW660:DB660" si="2298">IF(BW$542&lt;&gt;"",$F128,"")</f>
        <v/>
      </c>
      <c r="BX660" s="72" t="str">
        <f t="shared" si="2298"/>
        <v/>
      </c>
      <c r="BY660" s="72" t="str">
        <f t="shared" si="2298"/>
        <v/>
      </c>
      <c r="BZ660" s="72" t="str">
        <f t="shared" si="2298"/>
        <v/>
      </c>
      <c r="CA660" s="72" t="str">
        <f t="shared" si="2298"/>
        <v/>
      </c>
      <c r="CB660" s="72" t="str">
        <f t="shared" si="2298"/>
        <v/>
      </c>
      <c r="CC660" s="72" t="str">
        <f t="shared" si="2298"/>
        <v/>
      </c>
      <c r="CD660" s="72" t="str">
        <f t="shared" si="2298"/>
        <v/>
      </c>
      <c r="CE660" s="72" t="str">
        <f t="shared" si="2298"/>
        <v/>
      </c>
      <c r="CF660" s="72" t="str">
        <f t="shared" si="2298"/>
        <v/>
      </c>
      <c r="CG660" s="72" t="str">
        <f t="shared" si="2298"/>
        <v/>
      </c>
      <c r="CH660" s="72" t="str">
        <f t="shared" si="2298"/>
        <v/>
      </c>
      <c r="CI660" s="72" t="str">
        <f t="shared" si="2298"/>
        <v/>
      </c>
      <c r="CJ660" s="72" t="str">
        <f t="shared" si="2298"/>
        <v/>
      </c>
      <c r="CK660" s="72" t="str">
        <f t="shared" si="2298"/>
        <v/>
      </c>
      <c r="CL660" s="72" t="str">
        <f t="shared" si="2298"/>
        <v/>
      </c>
      <c r="CM660" s="72" t="str">
        <f t="shared" si="2298"/>
        <v/>
      </c>
      <c r="CN660" s="72" t="str">
        <f t="shared" si="2298"/>
        <v/>
      </c>
      <c r="CO660" s="72" t="str">
        <f t="shared" si="2298"/>
        <v/>
      </c>
      <c r="CP660" s="72" t="str">
        <f t="shared" si="2298"/>
        <v/>
      </c>
      <c r="CQ660" s="72" t="str">
        <f t="shared" si="2298"/>
        <v/>
      </c>
      <c r="CR660" s="72" t="str">
        <f t="shared" si="2298"/>
        <v/>
      </c>
      <c r="CS660" s="72" t="str">
        <f t="shared" si="2298"/>
        <v/>
      </c>
      <c r="CT660" s="72" t="str">
        <f t="shared" si="2298"/>
        <v/>
      </c>
      <c r="CU660" s="72" t="str">
        <f t="shared" si="2298"/>
        <v/>
      </c>
      <c r="CV660" s="72" t="str">
        <f t="shared" si="2298"/>
        <v/>
      </c>
      <c r="CW660" s="72" t="str">
        <f t="shared" si="2298"/>
        <v/>
      </c>
      <c r="CX660" s="72" t="str">
        <f t="shared" si="2298"/>
        <v/>
      </c>
      <c r="CY660" s="72" t="str">
        <f t="shared" si="2298"/>
        <v/>
      </c>
      <c r="CZ660" s="72" t="str">
        <f t="shared" si="2298"/>
        <v/>
      </c>
      <c r="DA660" s="72" t="str">
        <f t="shared" si="2298"/>
        <v/>
      </c>
      <c r="DB660" s="72" t="str">
        <f t="shared" si="2298"/>
        <v/>
      </c>
      <c r="DC660" s="72" t="str">
        <f t="shared" ref="DC660:DV660" si="2299">IF(DC$542&lt;&gt;"",$F128,"")</f>
        <v/>
      </c>
      <c r="DD660" s="72" t="str">
        <f t="shared" si="2299"/>
        <v/>
      </c>
      <c r="DE660" s="72" t="str">
        <f t="shared" si="2299"/>
        <v/>
      </c>
      <c r="DF660" s="72" t="str">
        <f t="shared" si="2299"/>
        <v/>
      </c>
      <c r="DG660" s="72" t="str">
        <f t="shared" si="2299"/>
        <v/>
      </c>
      <c r="DH660" s="72" t="str">
        <f t="shared" si="2299"/>
        <v/>
      </c>
      <c r="DI660" s="72" t="str">
        <f t="shared" si="2299"/>
        <v/>
      </c>
      <c r="DJ660" s="72" t="str">
        <f t="shared" si="2299"/>
        <v/>
      </c>
      <c r="DK660" s="72" t="str">
        <f t="shared" si="2299"/>
        <v/>
      </c>
      <c r="DL660" s="72" t="str">
        <f t="shared" si="2299"/>
        <v/>
      </c>
      <c r="DM660" s="72" t="str">
        <f t="shared" si="2299"/>
        <v/>
      </c>
      <c r="DN660" s="72" t="str">
        <f t="shared" si="2299"/>
        <v/>
      </c>
      <c r="DO660" s="72" t="str">
        <f t="shared" si="2299"/>
        <v/>
      </c>
      <c r="DP660" s="72" t="str">
        <f t="shared" si="2299"/>
        <v/>
      </c>
      <c r="DQ660" s="72" t="str">
        <f t="shared" si="2299"/>
        <v/>
      </c>
      <c r="DR660" s="72" t="str">
        <f t="shared" si="2299"/>
        <v/>
      </c>
      <c r="DS660" s="72" t="str">
        <f t="shared" si="2299"/>
        <v/>
      </c>
      <c r="DT660" s="72" t="str">
        <f t="shared" si="2299"/>
        <v/>
      </c>
      <c r="DU660" s="72" t="str">
        <f t="shared" si="2299"/>
        <v/>
      </c>
      <c r="DV660" s="72" t="str">
        <f t="shared" si="2299"/>
        <v/>
      </c>
      <c r="DZ660" t="s">
        <v>1922</v>
      </c>
      <c r="EA660" t="s">
        <v>7450</v>
      </c>
      <c r="EB660" t="s">
        <v>11181</v>
      </c>
      <c r="EC660" t="s">
        <v>1076</v>
      </c>
    </row>
    <row r="661" spans="10:133" x14ac:dyDescent="0.25">
      <c r="J661" s="72" t="str">
        <f>IF(PEDIDO!C154&lt;&gt;"",PEDIDO!B154,"")</f>
        <v/>
      </c>
      <c r="K661" s="72" t="str">
        <f t="shared" ref="K661:AP661" si="2300">IF(K$542&lt;&gt;"",$F129,"")</f>
        <v/>
      </c>
      <c r="L661" s="72" t="str">
        <f t="shared" si="2300"/>
        <v/>
      </c>
      <c r="M661" s="72" t="str">
        <f t="shared" si="2300"/>
        <v/>
      </c>
      <c r="N661" s="72" t="str">
        <f t="shared" si="2300"/>
        <v/>
      </c>
      <c r="O661" s="72" t="str">
        <f t="shared" si="2300"/>
        <v/>
      </c>
      <c r="P661" s="72" t="str">
        <f t="shared" si="2300"/>
        <v/>
      </c>
      <c r="Q661" s="72" t="str">
        <f t="shared" si="2300"/>
        <v/>
      </c>
      <c r="R661" s="72" t="str">
        <f t="shared" si="2300"/>
        <v/>
      </c>
      <c r="S661" s="72" t="str">
        <f t="shared" si="2300"/>
        <v/>
      </c>
      <c r="T661" s="72" t="str">
        <f t="shared" si="2300"/>
        <v/>
      </c>
      <c r="U661" s="72" t="str">
        <f t="shared" si="2300"/>
        <v/>
      </c>
      <c r="V661" s="72" t="str">
        <f t="shared" si="2300"/>
        <v/>
      </c>
      <c r="W661" s="72" t="str">
        <f t="shared" si="2300"/>
        <v/>
      </c>
      <c r="X661" s="72" t="str">
        <f t="shared" si="2300"/>
        <v/>
      </c>
      <c r="Y661" s="72" t="str">
        <f t="shared" si="2300"/>
        <v/>
      </c>
      <c r="Z661" s="72" t="str">
        <f t="shared" si="2300"/>
        <v/>
      </c>
      <c r="AA661" s="72" t="str">
        <f t="shared" si="2300"/>
        <v/>
      </c>
      <c r="AB661" s="72" t="str">
        <f t="shared" si="2300"/>
        <v/>
      </c>
      <c r="AC661" s="72" t="str">
        <f t="shared" si="2300"/>
        <v/>
      </c>
      <c r="AD661" s="72" t="str">
        <f t="shared" si="2300"/>
        <v/>
      </c>
      <c r="AE661" s="72" t="str">
        <f t="shared" si="2300"/>
        <v/>
      </c>
      <c r="AF661" s="72" t="str">
        <f t="shared" si="2300"/>
        <v/>
      </c>
      <c r="AG661" s="72" t="str">
        <f t="shared" si="2300"/>
        <v/>
      </c>
      <c r="AH661" s="72" t="str">
        <f t="shared" si="2300"/>
        <v/>
      </c>
      <c r="AI661" s="72" t="str">
        <f t="shared" si="2300"/>
        <v/>
      </c>
      <c r="AJ661" s="72" t="str">
        <f t="shared" si="2300"/>
        <v/>
      </c>
      <c r="AK661" s="72" t="str">
        <f t="shared" si="2300"/>
        <v/>
      </c>
      <c r="AL661" s="72" t="str">
        <f t="shared" si="2300"/>
        <v/>
      </c>
      <c r="AM661" s="72" t="str">
        <f t="shared" si="2300"/>
        <v/>
      </c>
      <c r="AN661" s="72" t="str">
        <f t="shared" si="2300"/>
        <v/>
      </c>
      <c r="AO661" s="72" t="str">
        <f t="shared" si="2300"/>
        <v/>
      </c>
      <c r="AP661" s="72" t="str">
        <f t="shared" si="2300"/>
        <v/>
      </c>
      <c r="AQ661" s="72" t="str">
        <f t="shared" ref="AQ661:BV661" si="2301">IF(AQ$542&lt;&gt;"",$F129,"")</f>
        <v/>
      </c>
      <c r="AR661" s="72" t="str">
        <f t="shared" si="2301"/>
        <v/>
      </c>
      <c r="AS661" s="72" t="str">
        <f t="shared" si="2301"/>
        <v/>
      </c>
      <c r="AT661" s="72" t="str">
        <f t="shared" si="2301"/>
        <v/>
      </c>
      <c r="AU661" s="72" t="str">
        <f t="shared" si="2301"/>
        <v/>
      </c>
      <c r="AV661" s="72" t="str">
        <f t="shared" si="2301"/>
        <v/>
      </c>
      <c r="AW661" s="72" t="str">
        <f t="shared" si="2301"/>
        <v/>
      </c>
      <c r="AX661" s="72" t="str">
        <f t="shared" si="2301"/>
        <v/>
      </c>
      <c r="AY661" s="72" t="str">
        <f t="shared" si="2301"/>
        <v/>
      </c>
      <c r="AZ661" s="72" t="str">
        <f t="shared" si="2301"/>
        <v/>
      </c>
      <c r="BA661" s="72" t="str">
        <f t="shared" si="2301"/>
        <v/>
      </c>
      <c r="BB661" s="72" t="str">
        <f t="shared" si="2301"/>
        <v/>
      </c>
      <c r="BC661" s="72" t="str">
        <f t="shared" si="2301"/>
        <v/>
      </c>
      <c r="BD661" s="72" t="str">
        <f t="shared" si="2301"/>
        <v/>
      </c>
      <c r="BE661" s="72" t="str">
        <f t="shared" si="2301"/>
        <v/>
      </c>
      <c r="BF661" s="72" t="str">
        <f t="shared" si="2301"/>
        <v/>
      </c>
      <c r="BG661" s="72" t="str">
        <f t="shared" si="2301"/>
        <v/>
      </c>
      <c r="BH661" s="72" t="str">
        <f t="shared" si="2301"/>
        <v/>
      </c>
      <c r="BI661" s="72" t="str">
        <f t="shared" si="2301"/>
        <v/>
      </c>
      <c r="BJ661" s="72" t="str">
        <f t="shared" si="2301"/>
        <v/>
      </c>
      <c r="BK661" s="72" t="str">
        <f t="shared" si="2301"/>
        <v/>
      </c>
      <c r="BL661" s="72" t="str">
        <f t="shared" si="2301"/>
        <v/>
      </c>
      <c r="BM661" s="72" t="str">
        <f t="shared" si="2301"/>
        <v/>
      </c>
      <c r="BN661" s="72" t="str">
        <f t="shared" si="2301"/>
        <v/>
      </c>
      <c r="BO661" s="72" t="str">
        <f t="shared" si="2301"/>
        <v/>
      </c>
      <c r="BP661" s="72" t="str">
        <f t="shared" si="2301"/>
        <v/>
      </c>
      <c r="BQ661" s="72" t="str">
        <f t="shared" si="2301"/>
        <v/>
      </c>
      <c r="BR661" s="72" t="str">
        <f t="shared" si="2301"/>
        <v/>
      </c>
      <c r="BS661" s="72" t="str">
        <f t="shared" si="2301"/>
        <v/>
      </c>
      <c r="BT661" s="72" t="str">
        <f t="shared" si="2301"/>
        <v/>
      </c>
      <c r="BU661" s="72" t="str">
        <f t="shared" si="2301"/>
        <v/>
      </c>
      <c r="BV661" s="72" t="str">
        <f t="shared" si="2301"/>
        <v/>
      </c>
      <c r="BW661" s="72" t="str">
        <f t="shared" ref="BW661:DB661" si="2302">IF(BW$542&lt;&gt;"",$F129,"")</f>
        <v/>
      </c>
      <c r="BX661" s="72" t="str">
        <f t="shared" si="2302"/>
        <v/>
      </c>
      <c r="BY661" s="72" t="str">
        <f t="shared" si="2302"/>
        <v/>
      </c>
      <c r="BZ661" s="72" t="str">
        <f t="shared" si="2302"/>
        <v/>
      </c>
      <c r="CA661" s="72" t="str">
        <f t="shared" si="2302"/>
        <v/>
      </c>
      <c r="CB661" s="72" t="str">
        <f t="shared" si="2302"/>
        <v/>
      </c>
      <c r="CC661" s="72" t="str">
        <f t="shared" si="2302"/>
        <v/>
      </c>
      <c r="CD661" s="72" t="str">
        <f t="shared" si="2302"/>
        <v/>
      </c>
      <c r="CE661" s="72" t="str">
        <f t="shared" si="2302"/>
        <v/>
      </c>
      <c r="CF661" s="72" t="str">
        <f t="shared" si="2302"/>
        <v/>
      </c>
      <c r="CG661" s="72" t="str">
        <f t="shared" si="2302"/>
        <v/>
      </c>
      <c r="CH661" s="72" t="str">
        <f t="shared" si="2302"/>
        <v/>
      </c>
      <c r="CI661" s="72" t="str">
        <f t="shared" si="2302"/>
        <v/>
      </c>
      <c r="CJ661" s="72" t="str">
        <f t="shared" si="2302"/>
        <v/>
      </c>
      <c r="CK661" s="72" t="str">
        <f t="shared" si="2302"/>
        <v/>
      </c>
      <c r="CL661" s="72" t="str">
        <f t="shared" si="2302"/>
        <v/>
      </c>
      <c r="CM661" s="72" t="str">
        <f t="shared" si="2302"/>
        <v/>
      </c>
      <c r="CN661" s="72" t="str">
        <f t="shared" si="2302"/>
        <v/>
      </c>
      <c r="CO661" s="72" t="str">
        <f t="shared" si="2302"/>
        <v/>
      </c>
      <c r="CP661" s="72" t="str">
        <f t="shared" si="2302"/>
        <v/>
      </c>
      <c r="CQ661" s="72" t="str">
        <f t="shared" si="2302"/>
        <v/>
      </c>
      <c r="CR661" s="72" t="str">
        <f t="shared" si="2302"/>
        <v/>
      </c>
      <c r="CS661" s="72" t="str">
        <f t="shared" si="2302"/>
        <v/>
      </c>
      <c r="CT661" s="72" t="str">
        <f t="shared" si="2302"/>
        <v/>
      </c>
      <c r="CU661" s="72" t="str">
        <f t="shared" si="2302"/>
        <v/>
      </c>
      <c r="CV661" s="72" t="str">
        <f t="shared" si="2302"/>
        <v/>
      </c>
      <c r="CW661" s="72" t="str">
        <f t="shared" si="2302"/>
        <v/>
      </c>
      <c r="CX661" s="72" t="str">
        <f t="shared" si="2302"/>
        <v/>
      </c>
      <c r="CY661" s="72" t="str">
        <f t="shared" si="2302"/>
        <v/>
      </c>
      <c r="CZ661" s="72" t="str">
        <f t="shared" si="2302"/>
        <v/>
      </c>
      <c r="DA661" s="72" t="str">
        <f t="shared" si="2302"/>
        <v/>
      </c>
      <c r="DB661" s="72" t="str">
        <f t="shared" si="2302"/>
        <v/>
      </c>
      <c r="DC661" s="72" t="str">
        <f t="shared" ref="DC661:DV661" si="2303">IF(DC$542&lt;&gt;"",$F129,"")</f>
        <v/>
      </c>
      <c r="DD661" s="72" t="str">
        <f t="shared" si="2303"/>
        <v/>
      </c>
      <c r="DE661" s="72" t="str">
        <f t="shared" si="2303"/>
        <v/>
      </c>
      <c r="DF661" s="72" t="str">
        <f t="shared" si="2303"/>
        <v/>
      </c>
      <c r="DG661" s="72" t="str">
        <f t="shared" si="2303"/>
        <v/>
      </c>
      <c r="DH661" s="72" t="str">
        <f t="shared" si="2303"/>
        <v/>
      </c>
      <c r="DI661" s="72" t="str">
        <f t="shared" si="2303"/>
        <v/>
      </c>
      <c r="DJ661" s="72" t="str">
        <f t="shared" si="2303"/>
        <v/>
      </c>
      <c r="DK661" s="72" t="str">
        <f t="shared" si="2303"/>
        <v/>
      </c>
      <c r="DL661" s="72" t="str">
        <f t="shared" si="2303"/>
        <v/>
      </c>
      <c r="DM661" s="72" t="str">
        <f t="shared" si="2303"/>
        <v/>
      </c>
      <c r="DN661" s="72" t="str">
        <f t="shared" si="2303"/>
        <v/>
      </c>
      <c r="DO661" s="72" t="str">
        <f t="shared" si="2303"/>
        <v/>
      </c>
      <c r="DP661" s="72" t="str">
        <f t="shared" si="2303"/>
        <v/>
      </c>
      <c r="DQ661" s="72" t="str">
        <f t="shared" si="2303"/>
        <v/>
      </c>
      <c r="DR661" s="72" t="str">
        <f t="shared" si="2303"/>
        <v/>
      </c>
      <c r="DS661" s="72" t="str">
        <f t="shared" si="2303"/>
        <v/>
      </c>
      <c r="DT661" s="72" t="str">
        <f t="shared" si="2303"/>
        <v/>
      </c>
      <c r="DU661" s="72" t="str">
        <f t="shared" si="2303"/>
        <v/>
      </c>
      <c r="DV661" s="72" t="str">
        <f t="shared" si="2303"/>
        <v/>
      </c>
      <c r="DZ661" t="s">
        <v>1923</v>
      </c>
      <c r="EA661" t="s">
        <v>7451</v>
      </c>
      <c r="EB661" t="s">
        <v>11182</v>
      </c>
      <c r="EC661" t="s">
        <v>12840</v>
      </c>
    </row>
    <row r="662" spans="10:133" x14ac:dyDescent="0.25">
      <c r="J662" s="72" t="str">
        <f>IF(PEDIDO!C155&lt;&gt;"",PEDIDO!B155,"")</f>
        <v/>
      </c>
      <c r="K662" s="72" t="str">
        <f t="shared" ref="K662:AP662" si="2304">IF(K$542&lt;&gt;"",$F130,"")</f>
        <v/>
      </c>
      <c r="L662" s="72" t="str">
        <f t="shared" si="2304"/>
        <v/>
      </c>
      <c r="M662" s="72" t="str">
        <f t="shared" si="2304"/>
        <v/>
      </c>
      <c r="N662" s="72" t="str">
        <f t="shared" si="2304"/>
        <v/>
      </c>
      <c r="O662" s="72" t="str">
        <f t="shared" si="2304"/>
        <v/>
      </c>
      <c r="P662" s="72" t="str">
        <f t="shared" si="2304"/>
        <v/>
      </c>
      <c r="Q662" s="72" t="str">
        <f t="shared" si="2304"/>
        <v/>
      </c>
      <c r="R662" s="72" t="str">
        <f t="shared" si="2304"/>
        <v/>
      </c>
      <c r="S662" s="72" t="str">
        <f t="shared" si="2304"/>
        <v/>
      </c>
      <c r="T662" s="72" t="str">
        <f t="shared" si="2304"/>
        <v/>
      </c>
      <c r="U662" s="72" t="str">
        <f t="shared" si="2304"/>
        <v/>
      </c>
      <c r="V662" s="72" t="str">
        <f t="shared" si="2304"/>
        <v/>
      </c>
      <c r="W662" s="72" t="str">
        <f t="shared" si="2304"/>
        <v/>
      </c>
      <c r="X662" s="72" t="str">
        <f t="shared" si="2304"/>
        <v/>
      </c>
      <c r="Y662" s="72" t="str">
        <f t="shared" si="2304"/>
        <v/>
      </c>
      <c r="Z662" s="72" t="str">
        <f t="shared" si="2304"/>
        <v/>
      </c>
      <c r="AA662" s="72" t="str">
        <f t="shared" si="2304"/>
        <v/>
      </c>
      <c r="AB662" s="72" t="str">
        <f t="shared" si="2304"/>
        <v/>
      </c>
      <c r="AC662" s="72" t="str">
        <f t="shared" si="2304"/>
        <v/>
      </c>
      <c r="AD662" s="72" t="str">
        <f t="shared" si="2304"/>
        <v/>
      </c>
      <c r="AE662" s="72" t="str">
        <f t="shared" si="2304"/>
        <v/>
      </c>
      <c r="AF662" s="72" t="str">
        <f t="shared" si="2304"/>
        <v/>
      </c>
      <c r="AG662" s="72" t="str">
        <f t="shared" si="2304"/>
        <v/>
      </c>
      <c r="AH662" s="72" t="str">
        <f t="shared" si="2304"/>
        <v/>
      </c>
      <c r="AI662" s="72" t="str">
        <f t="shared" si="2304"/>
        <v/>
      </c>
      <c r="AJ662" s="72" t="str">
        <f t="shared" si="2304"/>
        <v/>
      </c>
      <c r="AK662" s="72" t="str">
        <f t="shared" si="2304"/>
        <v/>
      </c>
      <c r="AL662" s="72" t="str">
        <f t="shared" si="2304"/>
        <v/>
      </c>
      <c r="AM662" s="72" t="str">
        <f t="shared" si="2304"/>
        <v/>
      </c>
      <c r="AN662" s="72" t="str">
        <f t="shared" si="2304"/>
        <v/>
      </c>
      <c r="AO662" s="72" t="str">
        <f t="shared" si="2304"/>
        <v/>
      </c>
      <c r="AP662" s="72" t="str">
        <f t="shared" si="2304"/>
        <v/>
      </c>
      <c r="AQ662" s="72" t="str">
        <f t="shared" ref="AQ662:BV662" si="2305">IF(AQ$542&lt;&gt;"",$F130,"")</f>
        <v/>
      </c>
      <c r="AR662" s="72" t="str">
        <f t="shared" si="2305"/>
        <v/>
      </c>
      <c r="AS662" s="72" t="str">
        <f t="shared" si="2305"/>
        <v/>
      </c>
      <c r="AT662" s="72" t="str">
        <f t="shared" si="2305"/>
        <v/>
      </c>
      <c r="AU662" s="72" t="str">
        <f t="shared" si="2305"/>
        <v/>
      </c>
      <c r="AV662" s="72" t="str">
        <f t="shared" si="2305"/>
        <v/>
      </c>
      <c r="AW662" s="72" t="str">
        <f t="shared" si="2305"/>
        <v/>
      </c>
      <c r="AX662" s="72" t="str">
        <f t="shared" si="2305"/>
        <v/>
      </c>
      <c r="AY662" s="72" t="str">
        <f t="shared" si="2305"/>
        <v/>
      </c>
      <c r="AZ662" s="72" t="str">
        <f t="shared" si="2305"/>
        <v/>
      </c>
      <c r="BA662" s="72" t="str">
        <f t="shared" si="2305"/>
        <v/>
      </c>
      <c r="BB662" s="72" t="str">
        <f t="shared" si="2305"/>
        <v/>
      </c>
      <c r="BC662" s="72" t="str">
        <f t="shared" si="2305"/>
        <v/>
      </c>
      <c r="BD662" s="72" t="str">
        <f t="shared" si="2305"/>
        <v/>
      </c>
      <c r="BE662" s="72" t="str">
        <f t="shared" si="2305"/>
        <v/>
      </c>
      <c r="BF662" s="72" t="str">
        <f t="shared" si="2305"/>
        <v/>
      </c>
      <c r="BG662" s="72" t="str">
        <f t="shared" si="2305"/>
        <v/>
      </c>
      <c r="BH662" s="72" t="str">
        <f t="shared" si="2305"/>
        <v/>
      </c>
      <c r="BI662" s="72" t="str">
        <f t="shared" si="2305"/>
        <v/>
      </c>
      <c r="BJ662" s="72" t="str">
        <f t="shared" si="2305"/>
        <v/>
      </c>
      <c r="BK662" s="72" t="str">
        <f t="shared" si="2305"/>
        <v/>
      </c>
      <c r="BL662" s="72" t="str">
        <f t="shared" si="2305"/>
        <v/>
      </c>
      <c r="BM662" s="72" t="str">
        <f t="shared" si="2305"/>
        <v/>
      </c>
      <c r="BN662" s="72" t="str">
        <f t="shared" si="2305"/>
        <v/>
      </c>
      <c r="BO662" s="72" t="str">
        <f t="shared" si="2305"/>
        <v/>
      </c>
      <c r="BP662" s="72" t="str">
        <f t="shared" si="2305"/>
        <v/>
      </c>
      <c r="BQ662" s="72" t="str">
        <f t="shared" si="2305"/>
        <v/>
      </c>
      <c r="BR662" s="72" t="str">
        <f t="shared" si="2305"/>
        <v/>
      </c>
      <c r="BS662" s="72" t="str">
        <f t="shared" si="2305"/>
        <v/>
      </c>
      <c r="BT662" s="72" t="str">
        <f t="shared" si="2305"/>
        <v/>
      </c>
      <c r="BU662" s="72" t="str">
        <f t="shared" si="2305"/>
        <v/>
      </c>
      <c r="BV662" s="72" t="str">
        <f t="shared" si="2305"/>
        <v/>
      </c>
      <c r="BW662" s="72" t="str">
        <f t="shared" ref="BW662:DB662" si="2306">IF(BW$542&lt;&gt;"",$F130,"")</f>
        <v/>
      </c>
      <c r="BX662" s="72" t="str">
        <f t="shared" si="2306"/>
        <v/>
      </c>
      <c r="BY662" s="72" t="str">
        <f t="shared" si="2306"/>
        <v/>
      </c>
      <c r="BZ662" s="72" t="str">
        <f t="shared" si="2306"/>
        <v/>
      </c>
      <c r="CA662" s="72" t="str">
        <f t="shared" si="2306"/>
        <v/>
      </c>
      <c r="CB662" s="72" t="str">
        <f t="shared" si="2306"/>
        <v/>
      </c>
      <c r="CC662" s="72" t="str">
        <f t="shared" si="2306"/>
        <v/>
      </c>
      <c r="CD662" s="72" t="str">
        <f t="shared" si="2306"/>
        <v/>
      </c>
      <c r="CE662" s="72" t="str">
        <f t="shared" si="2306"/>
        <v/>
      </c>
      <c r="CF662" s="72" t="str">
        <f t="shared" si="2306"/>
        <v/>
      </c>
      <c r="CG662" s="72" t="str">
        <f t="shared" si="2306"/>
        <v/>
      </c>
      <c r="CH662" s="72" t="str">
        <f t="shared" si="2306"/>
        <v/>
      </c>
      <c r="CI662" s="72" t="str">
        <f t="shared" si="2306"/>
        <v/>
      </c>
      <c r="CJ662" s="72" t="str">
        <f t="shared" si="2306"/>
        <v/>
      </c>
      <c r="CK662" s="72" t="str">
        <f t="shared" si="2306"/>
        <v/>
      </c>
      <c r="CL662" s="72" t="str">
        <f t="shared" si="2306"/>
        <v/>
      </c>
      <c r="CM662" s="72" t="str">
        <f t="shared" si="2306"/>
        <v/>
      </c>
      <c r="CN662" s="72" t="str">
        <f t="shared" si="2306"/>
        <v/>
      </c>
      <c r="CO662" s="72" t="str">
        <f t="shared" si="2306"/>
        <v/>
      </c>
      <c r="CP662" s="72" t="str">
        <f t="shared" si="2306"/>
        <v/>
      </c>
      <c r="CQ662" s="72" t="str">
        <f t="shared" si="2306"/>
        <v/>
      </c>
      <c r="CR662" s="72" t="str">
        <f t="shared" si="2306"/>
        <v/>
      </c>
      <c r="CS662" s="72" t="str">
        <f t="shared" si="2306"/>
        <v/>
      </c>
      <c r="CT662" s="72" t="str">
        <f t="shared" si="2306"/>
        <v/>
      </c>
      <c r="CU662" s="72" t="str">
        <f t="shared" si="2306"/>
        <v/>
      </c>
      <c r="CV662" s="72" t="str">
        <f t="shared" si="2306"/>
        <v/>
      </c>
      <c r="CW662" s="72" t="str">
        <f t="shared" si="2306"/>
        <v/>
      </c>
      <c r="CX662" s="72" t="str">
        <f t="shared" si="2306"/>
        <v/>
      </c>
      <c r="CY662" s="72" t="str">
        <f t="shared" si="2306"/>
        <v/>
      </c>
      <c r="CZ662" s="72" t="str">
        <f t="shared" si="2306"/>
        <v/>
      </c>
      <c r="DA662" s="72" t="str">
        <f t="shared" si="2306"/>
        <v/>
      </c>
      <c r="DB662" s="72" t="str">
        <f t="shared" si="2306"/>
        <v/>
      </c>
      <c r="DC662" s="72" t="str">
        <f t="shared" ref="DC662:DV662" si="2307">IF(DC$542&lt;&gt;"",$F130,"")</f>
        <v/>
      </c>
      <c r="DD662" s="72" t="str">
        <f t="shared" si="2307"/>
        <v/>
      </c>
      <c r="DE662" s="72" t="str">
        <f t="shared" si="2307"/>
        <v/>
      </c>
      <c r="DF662" s="72" t="str">
        <f t="shared" si="2307"/>
        <v/>
      </c>
      <c r="DG662" s="72" t="str">
        <f t="shared" si="2307"/>
        <v/>
      </c>
      <c r="DH662" s="72" t="str">
        <f t="shared" si="2307"/>
        <v/>
      </c>
      <c r="DI662" s="72" t="str">
        <f t="shared" si="2307"/>
        <v/>
      </c>
      <c r="DJ662" s="72" t="str">
        <f t="shared" si="2307"/>
        <v/>
      </c>
      <c r="DK662" s="72" t="str">
        <f t="shared" si="2307"/>
        <v/>
      </c>
      <c r="DL662" s="72" t="str">
        <f t="shared" si="2307"/>
        <v/>
      </c>
      <c r="DM662" s="72" t="str">
        <f t="shared" si="2307"/>
        <v/>
      </c>
      <c r="DN662" s="72" t="str">
        <f t="shared" si="2307"/>
        <v/>
      </c>
      <c r="DO662" s="72" t="str">
        <f t="shared" si="2307"/>
        <v/>
      </c>
      <c r="DP662" s="72" t="str">
        <f t="shared" si="2307"/>
        <v/>
      </c>
      <c r="DQ662" s="72" t="str">
        <f t="shared" si="2307"/>
        <v/>
      </c>
      <c r="DR662" s="72" t="str">
        <f t="shared" si="2307"/>
        <v/>
      </c>
      <c r="DS662" s="72" t="str">
        <f t="shared" si="2307"/>
        <v/>
      </c>
      <c r="DT662" s="72" t="str">
        <f t="shared" si="2307"/>
        <v/>
      </c>
      <c r="DU662" s="72" t="str">
        <f t="shared" si="2307"/>
        <v/>
      </c>
      <c r="DV662" s="72" t="str">
        <f t="shared" si="2307"/>
        <v/>
      </c>
      <c r="DZ662" t="s">
        <v>1924</v>
      </c>
      <c r="EA662" t="s">
        <v>7452</v>
      </c>
      <c r="EB662" t="s">
        <v>11183</v>
      </c>
      <c r="EC662" t="s">
        <v>12841</v>
      </c>
    </row>
    <row r="663" spans="10:133" x14ac:dyDescent="0.25">
      <c r="J663" s="72" t="str">
        <f>IF(PEDIDO!C156&lt;&gt;"",PEDIDO!B156,"")</f>
        <v/>
      </c>
      <c r="K663" s="72" t="str">
        <f t="shared" ref="K663:AP663" si="2308">IF(K$542&lt;&gt;"",$F131,"")</f>
        <v/>
      </c>
      <c r="L663" s="72" t="str">
        <f t="shared" si="2308"/>
        <v/>
      </c>
      <c r="M663" s="72" t="str">
        <f t="shared" si="2308"/>
        <v/>
      </c>
      <c r="N663" s="72" t="str">
        <f t="shared" si="2308"/>
        <v/>
      </c>
      <c r="O663" s="72" t="str">
        <f t="shared" si="2308"/>
        <v/>
      </c>
      <c r="P663" s="72" t="str">
        <f t="shared" si="2308"/>
        <v/>
      </c>
      <c r="Q663" s="72" t="str">
        <f t="shared" si="2308"/>
        <v/>
      </c>
      <c r="R663" s="72" t="str">
        <f t="shared" si="2308"/>
        <v/>
      </c>
      <c r="S663" s="72" t="str">
        <f t="shared" si="2308"/>
        <v/>
      </c>
      <c r="T663" s="72" t="str">
        <f t="shared" si="2308"/>
        <v/>
      </c>
      <c r="U663" s="72" t="str">
        <f t="shared" si="2308"/>
        <v/>
      </c>
      <c r="V663" s="72" t="str">
        <f t="shared" si="2308"/>
        <v/>
      </c>
      <c r="W663" s="72" t="str">
        <f t="shared" si="2308"/>
        <v/>
      </c>
      <c r="X663" s="72" t="str">
        <f t="shared" si="2308"/>
        <v/>
      </c>
      <c r="Y663" s="72" t="str">
        <f t="shared" si="2308"/>
        <v/>
      </c>
      <c r="Z663" s="72" t="str">
        <f t="shared" si="2308"/>
        <v/>
      </c>
      <c r="AA663" s="72" t="str">
        <f t="shared" si="2308"/>
        <v/>
      </c>
      <c r="AB663" s="72" t="str">
        <f t="shared" si="2308"/>
        <v/>
      </c>
      <c r="AC663" s="72" t="str">
        <f t="shared" si="2308"/>
        <v/>
      </c>
      <c r="AD663" s="72" t="str">
        <f t="shared" si="2308"/>
        <v/>
      </c>
      <c r="AE663" s="72" t="str">
        <f t="shared" si="2308"/>
        <v/>
      </c>
      <c r="AF663" s="72" t="str">
        <f t="shared" si="2308"/>
        <v/>
      </c>
      <c r="AG663" s="72" t="str">
        <f t="shared" si="2308"/>
        <v/>
      </c>
      <c r="AH663" s="72" t="str">
        <f t="shared" si="2308"/>
        <v/>
      </c>
      <c r="AI663" s="72" t="str">
        <f t="shared" si="2308"/>
        <v/>
      </c>
      <c r="AJ663" s="72" t="str">
        <f t="shared" si="2308"/>
        <v/>
      </c>
      <c r="AK663" s="72" t="str">
        <f t="shared" si="2308"/>
        <v/>
      </c>
      <c r="AL663" s="72" t="str">
        <f t="shared" si="2308"/>
        <v/>
      </c>
      <c r="AM663" s="72" t="str">
        <f t="shared" si="2308"/>
        <v/>
      </c>
      <c r="AN663" s="72" t="str">
        <f t="shared" si="2308"/>
        <v/>
      </c>
      <c r="AO663" s="72" t="str">
        <f t="shared" si="2308"/>
        <v/>
      </c>
      <c r="AP663" s="72" t="str">
        <f t="shared" si="2308"/>
        <v/>
      </c>
      <c r="AQ663" s="72" t="str">
        <f t="shared" ref="AQ663:BV663" si="2309">IF(AQ$542&lt;&gt;"",$F131,"")</f>
        <v/>
      </c>
      <c r="AR663" s="72" t="str">
        <f t="shared" si="2309"/>
        <v/>
      </c>
      <c r="AS663" s="72" t="str">
        <f t="shared" si="2309"/>
        <v/>
      </c>
      <c r="AT663" s="72" t="str">
        <f t="shared" si="2309"/>
        <v/>
      </c>
      <c r="AU663" s="72" t="str">
        <f t="shared" si="2309"/>
        <v/>
      </c>
      <c r="AV663" s="72" t="str">
        <f t="shared" si="2309"/>
        <v/>
      </c>
      <c r="AW663" s="72" t="str">
        <f t="shared" si="2309"/>
        <v/>
      </c>
      <c r="AX663" s="72" t="str">
        <f t="shared" si="2309"/>
        <v/>
      </c>
      <c r="AY663" s="72" t="str">
        <f t="shared" si="2309"/>
        <v/>
      </c>
      <c r="AZ663" s="72" t="str">
        <f t="shared" si="2309"/>
        <v/>
      </c>
      <c r="BA663" s="72" t="str">
        <f t="shared" si="2309"/>
        <v/>
      </c>
      <c r="BB663" s="72" t="str">
        <f t="shared" si="2309"/>
        <v/>
      </c>
      <c r="BC663" s="72" t="str">
        <f t="shared" si="2309"/>
        <v/>
      </c>
      <c r="BD663" s="72" t="str">
        <f t="shared" si="2309"/>
        <v/>
      </c>
      <c r="BE663" s="72" t="str">
        <f t="shared" si="2309"/>
        <v/>
      </c>
      <c r="BF663" s="72" t="str">
        <f t="shared" si="2309"/>
        <v/>
      </c>
      <c r="BG663" s="72" t="str">
        <f t="shared" si="2309"/>
        <v/>
      </c>
      <c r="BH663" s="72" t="str">
        <f t="shared" si="2309"/>
        <v/>
      </c>
      <c r="BI663" s="72" t="str">
        <f t="shared" si="2309"/>
        <v/>
      </c>
      <c r="BJ663" s="72" t="str">
        <f t="shared" si="2309"/>
        <v/>
      </c>
      <c r="BK663" s="72" t="str">
        <f t="shared" si="2309"/>
        <v/>
      </c>
      <c r="BL663" s="72" t="str">
        <f t="shared" si="2309"/>
        <v/>
      </c>
      <c r="BM663" s="72" t="str">
        <f t="shared" si="2309"/>
        <v/>
      </c>
      <c r="BN663" s="72" t="str">
        <f t="shared" si="2309"/>
        <v/>
      </c>
      <c r="BO663" s="72" t="str">
        <f t="shared" si="2309"/>
        <v/>
      </c>
      <c r="BP663" s="72" t="str">
        <f t="shared" si="2309"/>
        <v/>
      </c>
      <c r="BQ663" s="72" t="str">
        <f t="shared" si="2309"/>
        <v/>
      </c>
      <c r="BR663" s="72" t="str">
        <f t="shared" si="2309"/>
        <v/>
      </c>
      <c r="BS663" s="72" t="str">
        <f t="shared" si="2309"/>
        <v/>
      </c>
      <c r="BT663" s="72" t="str">
        <f t="shared" si="2309"/>
        <v/>
      </c>
      <c r="BU663" s="72" t="str">
        <f t="shared" si="2309"/>
        <v/>
      </c>
      <c r="BV663" s="72" t="str">
        <f t="shared" si="2309"/>
        <v/>
      </c>
      <c r="BW663" s="72" t="str">
        <f t="shared" ref="BW663:DB663" si="2310">IF(BW$542&lt;&gt;"",$F131,"")</f>
        <v/>
      </c>
      <c r="BX663" s="72" t="str">
        <f t="shared" si="2310"/>
        <v/>
      </c>
      <c r="BY663" s="72" t="str">
        <f t="shared" si="2310"/>
        <v/>
      </c>
      <c r="BZ663" s="72" t="str">
        <f t="shared" si="2310"/>
        <v/>
      </c>
      <c r="CA663" s="72" t="str">
        <f t="shared" si="2310"/>
        <v/>
      </c>
      <c r="CB663" s="72" t="str">
        <f t="shared" si="2310"/>
        <v/>
      </c>
      <c r="CC663" s="72" t="str">
        <f t="shared" si="2310"/>
        <v/>
      </c>
      <c r="CD663" s="72" t="str">
        <f t="shared" si="2310"/>
        <v/>
      </c>
      <c r="CE663" s="72" t="str">
        <f t="shared" si="2310"/>
        <v/>
      </c>
      <c r="CF663" s="72" t="str">
        <f t="shared" si="2310"/>
        <v/>
      </c>
      <c r="CG663" s="72" t="str">
        <f t="shared" si="2310"/>
        <v/>
      </c>
      <c r="CH663" s="72" t="str">
        <f t="shared" si="2310"/>
        <v/>
      </c>
      <c r="CI663" s="72" t="str">
        <f t="shared" si="2310"/>
        <v/>
      </c>
      <c r="CJ663" s="72" t="str">
        <f t="shared" si="2310"/>
        <v/>
      </c>
      <c r="CK663" s="72" t="str">
        <f t="shared" si="2310"/>
        <v/>
      </c>
      <c r="CL663" s="72" t="str">
        <f t="shared" si="2310"/>
        <v/>
      </c>
      <c r="CM663" s="72" t="str">
        <f t="shared" si="2310"/>
        <v/>
      </c>
      <c r="CN663" s="72" t="str">
        <f t="shared" si="2310"/>
        <v/>
      </c>
      <c r="CO663" s="72" t="str">
        <f t="shared" si="2310"/>
        <v/>
      </c>
      <c r="CP663" s="72" t="str">
        <f t="shared" si="2310"/>
        <v/>
      </c>
      <c r="CQ663" s="72" t="str">
        <f t="shared" si="2310"/>
        <v/>
      </c>
      <c r="CR663" s="72" t="str">
        <f t="shared" si="2310"/>
        <v/>
      </c>
      <c r="CS663" s="72" t="str">
        <f t="shared" si="2310"/>
        <v/>
      </c>
      <c r="CT663" s="72" t="str">
        <f t="shared" si="2310"/>
        <v/>
      </c>
      <c r="CU663" s="72" t="str">
        <f t="shared" si="2310"/>
        <v/>
      </c>
      <c r="CV663" s="72" t="str">
        <f t="shared" si="2310"/>
        <v/>
      </c>
      <c r="CW663" s="72" t="str">
        <f t="shared" si="2310"/>
        <v/>
      </c>
      <c r="CX663" s="72" t="str">
        <f t="shared" si="2310"/>
        <v/>
      </c>
      <c r="CY663" s="72" t="str">
        <f t="shared" si="2310"/>
        <v/>
      </c>
      <c r="CZ663" s="72" t="str">
        <f t="shared" si="2310"/>
        <v/>
      </c>
      <c r="DA663" s="72" t="str">
        <f t="shared" si="2310"/>
        <v/>
      </c>
      <c r="DB663" s="72" t="str">
        <f t="shared" si="2310"/>
        <v/>
      </c>
      <c r="DC663" s="72" t="str">
        <f t="shared" ref="DC663:DV663" si="2311">IF(DC$542&lt;&gt;"",$F131,"")</f>
        <v/>
      </c>
      <c r="DD663" s="72" t="str">
        <f t="shared" si="2311"/>
        <v/>
      </c>
      <c r="DE663" s="72" t="str">
        <f t="shared" si="2311"/>
        <v/>
      </c>
      <c r="DF663" s="72" t="str">
        <f t="shared" si="2311"/>
        <v/>
      </c>
      <c r="DG663" s="72" t="str">
        <f t="shared" si="2311"/>
        <v/>
      </c>
      <c r="DH663" s="72" t="str">
        <f t="shared" si="2311"/>
        <v/>
      </c>
      <c r="DI663" s="72" t="str">
        <f t="shared" si="2311"/>
        <v/>
      </c>
      <c r="DJ663" s="72" t="str">
        <f t="shared" si="2311"/>
        <v/>
      </c>
      <c r="DK663" s="72" t="str">
        <f t="shared" si="2311"/>
        <v/>
      </c>
      <c r="DL663" s="72" t="str">
        <f t="shared" si="2311"/>
        <v/>
      </c>
      <c r="DM663" s="72" t="str">
        <f t="shared" si="2311"/>
        <v/>
      </c>
      <c r="DN663" s="72" t="str">
        <f t="shared" si="2311"/>
        <v/>
      </c>
      <c r="DO663" s="72" t="str">
        <f t="shared" si="2311"/>
        <v/>
      </c>
      <c r="DP663" s="72" t="str">
        <f t="shared" si="2311"/>
        <v/>
      </c>
      <c r="DQ663" s="72" t="str">
        <f t="shared" si="2311"/>
        <v/>
      </c>
      <c r="DR663" s="72" t="str">
        <f t="shared" si="2311"/>
        <v/>
      </c>
      <c r="DS663" s="72" t="str">
        <f t="shared" si="2311"/>
        <v/>
      </c>
      <c r="DT663" s="72" t="str">
        <f t="shared" si="2311"/>
        <v/>
      </c>
      <c r="DU663" s="72" t="str">
        <f t="shared" si="2311"/>
        <v/>
      </c>
      <c r="DV663" s="72" t="str">
        <f t="shared" si="2311"/>
        <v/>
      </c>
      <c r="DZ663" t="s">
        <v>1925</v>
      </c>
      <c r="EA663" t="s">
        <v>7453</v>
      </c>
      <c r="EB663" t="s">
        <v>11184</v>
      </c>
      <c r="EC663" t="s">
        <v>12842</v>
      </c>
    </row>
    <row r="664" spans="10:133" x14ac:dyDescent="0.25">
      <c r="J664" s="72" t="str">
        <f>IF(PEDIDO!C157&lt;&gt;"",PEDIDO!B157,"")</f>
        <v/>
      </c>
      <c r="K664" s="72" t="str">
        <f t="shared" ref="K664:AP664" si="2312">IF(K$542&lt;&gt;"",$F132,"")</f>
        <v/>
      </c>
      <c r="L664" s="72" t="str">
        <f t="shared" si="2312"/>
        <v/>
      </c>
      <c r="M664" s="72" t="str">
        <f t="shared" si="2312"/>
        <v/>
      </c>
      <c r="N664" s="72" t="str">
        <f t="shared" si="2312"/>
        <v/>
      </c>
      <c r="O664" s="72" t="str">
        <f t="shared" si="2312"/>
        <v/>
      </c>
      <c r="P664" s="72" t="str">
        <f t="shared" si="2312"/>
        <v/>
      </c>
      <c r="Q664" s="72" t="str">
        <f t="shared" si="2312"/>
        <v/>
      </c>
      <c r="R664" s="72" t="str">
        <f t="shared" si="2312"/>
        <v/>
      </c>
      <c r="S664" s="72" t="str">
        <f t="shared" si="2312"/>
        <v/>
      </c>
      <c r="T664" s="72" t="str">
        <f t="shared" si="2312"/>
        <v/>
      </c>
      <c r="U664" s="72" t="str">
        <f t="shared" si="2312"/>
        <v/>
      </c>
      <c r="V664" s="72" t="str">
        <f t="shared" si="2312"/>
        <v/>
      </c>
      <c r="W664" s="72" t="str">
        <f t="shared" si="2312"/>
        <v/>
      </c>
      <c r="X664" s="72" t="str">
        <f t="shared" si="2312"/>
        <v/>
      </c>
      <c r="Y664" s="72" t="str">
        <f t="shared" si="2312"/>
        <v/>
      </c>
      <c r="Z664" s="72" t="str">
        <f t="shared" si="2312"/>
        <v/>
      </c>
      <c r="AA664" s="72" t="str">
        <f t="shared" si="2312"/>
        <v/>
      </c>
      <c r="AB664" s="72" t="str">
        <f t="shared" si="2312"/>
        <v/>
      </c>
      <c r="AC664" s="72" t="str">
        <f t="shared" si="2312"/>
        <v/>
      </c>
      <c r="AD664" s="72" t="str">
        <f t="shared" si="2312"/>
        <v/>
      </c>
      <c r="AE664" s="72" t="str">
        <f t="shared" si="2312"/>
        <v/>
      </c>
      <c r="AF664" s="72" t="str">
        <f t="shared" si="2312"/>
        <v/>
      </c>
      <c r="AG664" s="72" t="str">
        <f t="shared" si="2312"/>
        <v/>
      </c>
      <c r="AH664" s="72" t="str">
        <f t="shared" si="2312"/>
        <v/>
      </c>
      <c r="AI664" s="72" t="str">
        <f t="shared" si="2312"/>
        <v/>
      </c>
      <c r="AJ664" s="72" t="str">
        <f t="shared" si="2312"/>
        <v/>
      </c>
      <c r="AK664" s="72" t="str">
        <f t="shared" si="2312"/>
        <v/>
      </c>
      <c r="AL664" s="72" t="str">
        <f t="shared" si="2312"/>
        <v/>
      </c>
      <c r="AM664" s="72" t="str">
        <f t="shared" si="2312"/>
        <v/>
      </c>
      <c r="AN664" s="72" t="str">
        <f t="shared" si="2312"/>
        <v/>
      </c>
      <c r="AO664" s="72" t="str">
        <f t="shared" si="2312"/>
        <v/>
      </c>
      <c r="AP664" s="72" t="str">
        <f t="shared" si="2312"/>
        <v/>
      </c>
      <c r="AQ664" s="72" t="str">
        <f t="shared" ref="AQ664:BV664" si="2313">IF(AQ$542&lt;&gt;"",$F132,"")</f>
        <v/>
      </c>
      <c r="AR664" s="72" t="str">
        <f t="shared" si="2313"/>
        <v/>
      </c>
      <c r="AS664" s="72" t="str">
        <f t="shared" si="2313"/>
        <v/>
      </c>
      <c r="AT664" s="72" t="str">
        <f t="shared" si="2313"/>
        <v/>
      </c>
      <c r="AU664" s="72" t="str">
        <f t="shared" si="2313"/>
        <v/>
      </c>
      <c r="AV664" s="72" t="str">
        <f t="shared" si="2313"/>
        <v/>
      </c>
      <c r="AW664" s="72" t="str">
        <f t="shared" si="2313"/>
        <v/>
      </c>
      <c r="AX664" s="72" t="str">
        <f t="shared" si="2313"/>
        <v/>
      </c>
      <c r="AY664" s="72" t="str">
        <f t="shared" si="2313"/>
        <v/>
      </c>
      <c r="AZ664" s="72" t="str">
        <f t="shared" si="2313"/>
        <v/>
      </c>
      <c r="BA664" s="72" t="str">
        <f t="shared" si="2313"/>
        <v/>
      </c>
      <c r="BB664" s="72" t="str">
        <f t="shared" si="2313"/>
        <v/>
      </c>
      <c r="BC664" s="72" t="str">
        <f t="shared" si="2313"/>
        <v/>
      </c>
      <c r="BD664" s="72" t="str">
        <f t="shared" si="2313"/>
        <v/>
      </c>
      <c r="BE664" s="72" t="str">
        <f t="shared" si="2313"/>
        <v/>
      </c>
      <c r="BF664" s="72" t="str">
        <f t="shared" si="2313"/>
        <v/>
      </c>
      <c r="BG664" s="72" t="str">
        <f t="shared" si="2313"/>
        <v/>
      </c>
      <c r="BH664" s="72" t="str">
        <f t="shared" si="2313"/>
        <v/>
      </c>
      <c r="BI664" s="72" t="str">
        <f t="shared" si="2313"/>
        <v/>
      </c>
      <c r="BJ664" s="72" t="str">
        <f t="shared" si="2313"/>
        <v/>
      </c>
      <c r="BK664" s="72" t="str">
        <f t="shared" si="2313"/>
        <v/>
      </c>
      <c r="BL664" s="72" t="str">
        <f t="shared" si="2313"/>
        <v/>
      </c>
      <c r="BM664" s="72" t="str">
        <f t="shared" si="2313"/>
        <v/>
      </c>
      <c r="BN664" s="72" t="str">
        <f t="shared" si="2313"/>
        <v/>
      </c>
      <c r="BO664" s="72" t="str">
        <f t="shared" si="2313"/>
        <v/>
      </c>
      <c r="BP664" s="72" t="str">
        <f t="shared" si="2313"/>
        <v/>
      </c>
      <c r="BQ664" s="72" t="str">
        <f t="shared" si="2313"/>
        <v/>
      </c>
      <c r="BR664" s="72" t="str">
        <f t="shared" si="2313"/>
        <v/>
      </c>
      <c r="BS664" s="72" t="str">
        <f t="shared" si="2313"/>
        <v/>
      </c>
      <c r="BT664" s="72" t="str">
        <f t="shared" si="2313"/>
        <v/>
      </c>
      <c r="BU664" s="72" t="str">
        <f t="shared" si="2313"/>
        <v/>
      </c>
      <c r="BV664" s="72" t="str">
        <f t="shared" si="2313"/>
        <v/>
      </c>
      <c r="BW664" s="72" t="str">
        <f t="shared" ref="BW664:DB664" si="2314">IF(BW$542&lt;&gt;"",$F132,"")</f>
        <v/>
      </c>
      <c r="BX664" s="72" t="str">
        <f t="shared" si="2314"/>
        <v/>
      </c>
      <c r="BY664" s="72" t="str">
        <f t="shared" si="2314"/>
        <v/>
      </c>
      <c r="BZ664" s="72" t="str">
        <f t="shared" si="2314"/>
        <v/>
      </c>
      <c r="CA664" s="72" t="str">
        <f t="shared" si="2314"/>
        <v/>
      </c>
      <c r="CB664" s="72" t="str">
        <f t="shared" si="2314"/>
        <v/>
      </c>
      <c r="CC664" s="72" t="str">
        <f t="shared" si="2314"/>
        <v/>
      </c>
      <c r="CD664" s="72" t="str">
        <f t="shared" si="2314"/>
        <v/>
      </c>
      <c r="CE664" s="72" t="str">
        <f t="shared" si="2314"/>
        <v/>
      </c>
      <c r="CF664" s="72" t="str">
        <f t="shared" si="2314"/>
        <v/>
      </c>
      <c r="CG664" s="72" t="str">
        <f t="shared" si="2314"/>
        <v/>
      </c>
      <c r="CH664" s="72" t="str">
        <f t="shared" si="2314"/>
        <v/>
      </c>
      <c r="CI664" s="72" t="str">
        <f t="shared" si="2314"/>
        <v/>
      </c>
      <c r="CJ664" s="72" t="str">
        <f t="shared" si="2314"/>
        <v/>
      </c>
      <c r="CK664" s="72" t="str">
        <f t="shared" si="2314"/>
        <v/>
      </c>
      <c r="CL664" s="72" t="str">
        <f t="shared" si="2314"/>
        <v/>
      </c>
      <c r="CM664" s="72" t="str">
        <f t="shared" si="2314"/>
        <v/>
      </c>
      <c r="CN664" s="72" t="str">
        <f t="shared" si="2314"/>
        <v/>
      </c>
      <c r="CO664" s="72" t="str">
        <f t="shared" si="2314"/>
        <v/>
      </c>
      <c r="CP664" s="72" t="str">
        <f t="shared" si="2314"/>
        <v/>
      </c>
      <c r="CQ664" s="72" t="str">
        <f t="shared" si="2314"/>
        <v/>
      </c>
      <c r="CR664" s="72" t="str">
        <f t="shared" si="2314"/>
        <v/>
      </c>
      <c r="CS664" s="72" t="str">
        <f t="shared" si="2314"/>
        <v/>
      </c>
      <c r="CT664" s="72" t="str">
        <f t="shared" si="2314"/>
        <v/>
      </c>
      <c r="CU664" s="72" t="str">
        <f t="shared" si="2314"/>
        <v/>
      </c>
      <c r="CV664" s="72" t="str">
        <f t="shared" si="2314"/>
        <v/>
      </c>
      <c r="CW664" s="72" t="str">
        <f t="shared" si="2314"/>
        <v/>
      </c>
      <c r="CX664" s="72" t="str">
        <f t="shared" si="2314"/>
        <v/>
      </c>
      <c r="CY664" s="72" t="str">
        <f t="shared" si="2314"/>
        <v/>
      </c>
      <c r="CZ664" s="72" t="str">
        <f t="shared" si="2314"/>
        <v/>
      </c>
      <c r="DA664" s="72" t="str">
        <f t="shared" si="2314"/>
        <v/>
      </c>
      <c r="DB664" s="72" t="str">
        <f t="shared" si="2314"/>
        <v/>
      </c>
      <c r="DC664" s="72" t="str">
        <f t="shared" ref="DC664:DV664" si="2315">IF(DC$542&lt;&gt;"",$F132,"")</f>
        <v/>
      </c>
      <c r="DD664" s="72" t="str">
        <f t="shared" si="2315"/>
        <v/>
      </c>
      <c r="DE664" s="72" t="str">
        <f t="shared" si="2315"/>
        <v/>
      </c>
      <c r="DF664" s="72" t="str">
        <f t="shared" si="2315"/>
        <v/>
      </c>
      <c r="DG664" s="72" t="str">
        <f t="shared" si="2315"/>
        <v/>
      </c>
      <c r="DH664" s="72" t="str">
        <f t="shared" si="2315"/>
        <v/>
      </c>
      <c r="DI664" s="72" t="str">
        <f t="shared" si="2315"/>
        <v/>
      </c>
      <c r="DJ664" s="72" t="str">
        <f t="shared" si="2315"/>
        <v/>
      </c>
      <c r="DK664" s="72" t="str">
        <f t="shared" si="2315"/>
        <v/>
      </c>
      <c r="DL664" s="72" t="str">
        <f t="shared" si="2315"/>
        <v/>
      </c>
      <c r="DM664" s="72" t="str">
        <f t="shared" si="2315"/>
        <v/>
      </c>
      <c r="DN664" s="72" t="str">
        <f t="shared" si="2315"/>
        <v/>
      </c>
      <c r="DO664" s="72" t="str">
        <f t="shared" si="2315"/>
        <v/>
      </c>
      <c r="DP664" s="72" t="str">
        <f t="shared" si="2315"/>
        <v/>
      </c>
      <c r="DQ664" s="72" t="str">
        <f t="shared" si="2315"/>
        <v/>
      </c>
      <c r="DR664" s="72" t="str">
        <f t="shared" si="2315"/>
        <v/>
      </c>
      <c r="DS664" s="72" t="str">
        <f t="shared" si="2315"/>
        <v/>
      </c>
      <c r="DT664" s="72" t="str">
        <f t="shared" si="2315"/>
        <v/>
      </c>
      <c r="DU664" s="72" t="str">
        <f t="shared" si="2315"/>
        <v/>
      </c>
      <c r="DV664" s="72" t="str">
        <f t="shared" si="2315"/>
        <v/>
      </c>
      <c r="DZ664" t="s">
        <v>1926</v>
      </c>
      <c r="EA664" t="s">
        <v>7454</v>
      </c>
      <c r="EB664" t="s">
        <v>11185</v>
      </c>
      <c r="EC664" t="s">
        <v>12843</v>
      </c>
    </row>
    <row r="665" spans="10:133" x14ac:dyDescent="0.25">
      <c r="J665" s="72" t="str">
        <f>IF(PEDIDO!C158&lt;&gt;"",PEDIDO!B158,"")</f>
        <v/>
      </c>
      <c r="K665" s="72" t="str">
        <f t="shared" ref="K665:AP665" si="2316">IF(K$542&lt;&gt;"",$F133,"")</f>
        <v/>
      </c>
      <c r="L665" s="72" t="str">
        <f t="shared" si="2316"/>
        <v/>
      </c>
      <c r="M665" s="72" t="str">
        <f t="shared" si="2316"/>
        <v/>
      </c>
      <c r="N665" s="72" t="str">
        <f t="shared" si="2316"/>
        <v/>
      </c>
      <c r="O665" s="72" t="str">
        <f t="shared" si="2316"/>
        <v/>
      </c>
      <c r="P665" s="72" t="str">
        <f t="shared" si="2316"/>
        <v/>
      </c>
      <c r="Q665" s="72" t="str">
        <f t="shared" si="2316"/>
        <v/>
      </c>
      <c r="R665" s="72" t="str">
        <f t="shared" si="2316"/>
        <v/>
      </c>
      <c r="S665" s="72" t="str">
        <f t="shared" si="2316"/>
        <v/>
      </c>
      <c r="T665" s="72" t="str">
        <f t="shared" si="2316"/>
        <v/>
      </c>
      <c r="U665" s="72" t="str">
        <f t="shared" si="2316"/>
        <v/>
      </c>
      <c r="V665" s="72" t="str">
        <f t="shared" si="2316"/>
        <v/>
      </c>
      <c r="W665" s="72" t="str">
        <f t="shared" si="2316"/>
        <v/>
      </c>
      <c r="X665" s="72" t="str">
        <f t="shared" si="2316"/>
        <v/>
      </c>
      <c r="Y665" s="72" t="str">
        <f t="shared" si="2316"/>
        <v/>
      </c>
      <c r="Z665" s="72" t="str">
        <f t="shared" si="2316"/>
        <v/>
      </c>
      <c r="AA665" s="72" t="str">
        <f t="shared" si="2316"/>
        <v/>
      </c>
      <c r="AB665" s="72" t="str">
        <f t="shared" si="2316"/>
        <v/>
      </c>
      <c r="AC665" s="72" t="str">
        <f t="shared" si="2316"/>
        <v/>
      </c>
      <c r="AD665" s="72" t="str">
        <f t="shared" si="2316"/>
        <v/>
      </c>
      <c r="AE665" s="72" t="str">
        <f t="shared" si="2316"/>
        <v/>
      </c>
      <c r="AF665" s="72" t="str">
        <f t="shared" si="2316"/>
        <v/>
      </c>
      <c r="AG665" s="72" t="str">
        <f t="shared" si="2316"/>
        <v/>
      </c>
      <c r="AH665" s="72" t="str">
        <f t="shared" si="2316"/>
        <v/>
      </c>
      <c r="AI665" s="72" t="str">
        <f t="shared" si="2316"/>
        <v/>
      </c>
      <c r="AJ665" s="72" t="str">
        <f t="shared" si="2316"/>
        <v/>
      </c>
      <c r="AK665" s="72" t="str">
        <f t="shared" si="2316"/>
        <v/>
      </c>
      <c r="AL665" s="72" t="str">
        <f t="shared" si="2316"/>
        <v/>
      </c>
      <c r="AM665" s="72" t="str">
        <f t="shared" si="2316"/>
        <v/>
      </c>
      <c r="AN665" s="72" t="str">
        <f t="shared" si="2316"/>
        <v/>
      </c>
      <c r="AO665" s="72" t="str">
        <f t="shared" si="2316"/>
        <v/>
      </c>
      <c r="AP665" s="72" t="str">
        <f t="shared" si="2316"/>
        <v/>
      </c>
      <c r="AQ665" s="72" t="str">
        <f t="shared" ref="AQ665:BV665" si="2317">IF(AQ$542&lt;&gt;"",$F133,"")</f>
        <v/>
      </c>
      <c r="AR665" s="72" t="str">
        <f t="shared" si="2317"/>
        <v/>
      </c>
      <c r="AS665" s="72" t="str">
        <f t="shared" si="2317"/>
        <v/>
      </c>
      <c r="AT665" s="72" t="str">
        <f t="shared" si="2317"/>
        <v/>
      </c>
      <c r="AU665" s="72" t="str">
        <f t="shared" si="2317"/>
        <v/>
      </c>
      <c r="AV665" s="72" t="str">
        <f t="shared" si="2317"/>
        <v/>
      </c>
      <c r="AW665" s="72" t="str">
        <f t="shared" si="2317"/>
        <v/>
      </c>
      <c r="AX665" s="72" t="str">
        <f t="shared" si="2317"/>
        <v/>
      </c>
      <c r="AY665" s="72" t="str">
        <f t="shared" si="2317"/>
        <v/>
      </c>
      <c r="AZ665" s="72" t="str">
        <f t="shared" si="2317"/>
        <v/>
      </c>
      <c r="BA665" s="72" t="str">
        <f t="shared" si="2317"/>
        <v/>
      </c>
      <c r="BB665" s="72" t="str">
        <f t="shared" si="2317"/>
        <v/>
      </c>
      <c r="BC665" s="72" t="str">
        <f t="shared" si="2317"/>
        <v/>
      </c>
      <c r="BD665" s="72" t="str">
        <f t="shared" si="2317"/>
        <v/>
      </c>
      <c r="BE665" s="72" t="str">
        <f t="shared" si="2317"/>
        <v/>
      </c>
      <c r="BF665" s="72" t="str">
        <f t="shared" si="2317"/>
        <v/>
      </c>
      <c r="BG665" s="72" t="str">
        <f t="shared" si="2317"/>
        <v/>
      </c>
      <c r="BH665" s="72" t="str">
        <f t="shared" si="2317"/>
        <v/>
      </c>
      <c r="BI665" s="72" t="str">
        <f t="shared" si="2317"/>
        <v/>
      </c>
      <c r="BJ665" s="72" t="str">
        <f t="shared" si="2317"/>
        <v/>
      </c>
      <c r="BK665" s="72" t="str">
        <f t="shared" si="2317"/>
        <v/>
      </c>
      <c r="BL665" s="72" t="str">
        <f t="shared" si="2317"/>
        <v/>
      </c>
      <c r="BM665" s="72" t="str">
        <f t="shared" si="2317"/>
        <v/>
      </c>
      <c r="BN665" s="72" t="str">
        <f t="shared" si="2317"/>
        <v/>
      </c>
      <c r="BO665" s="72" t="str">
        <f t="shared" si="2317"/>
        <v/>
      </c>
      <c r="BP665" s="72" t="str">
        <f t="shared" si="2317"/>
        <v/>
      </c>
      <c r="BQ665" s="72" t="str">
        <f t="shared" si="2317"/>
        <v/>
      </c>
      <c r="BR665" s="72" t="str">
        <f t="shared" si="2317"/>
        <v/>
      </c>
      <c r="BS665" s="72" t="str">
        <f t="shared" si="2317"/>
        <v/>
      </c>
      <c r="BT665" s="72" t="str">
        <f t="shared" si="2317"/>
        <v/>
      </c>
      <c r="BU665" s="72" t="str">
        <f t="shared" si="2317"/>
        <v/>
      </c>
      <c r="BV665" s="72" t="str">
        <f t="shared" si="2317"/>
        <v/>
      </c>
      <c r="BW665" s="72" t="str">
        <f t="shared" ref="BW665:DB665" si="2318">IF(BW$542&lt;&gt;"",$F133,"")</f>
        <v/>
      </c>
      <c r="BX665" s="72" t="str">
        <f t="shared" si="2318"/>
        <v/>
      </c>
      <c r="BY665" s="72" t="str">
        <f t="shared" si="2318"/>
        <v/>
      </c>
      <c r="BZ665" s="72" t="str">
        <f t="shared" si="2318"/>
        <v/>
      </c>
      <c r="CA665" s="72" t="str">
        <f t="shared" si="2318"/>
        <v/>
      </c>
      <c r="CB665" s="72" t="str">
        <f t="shared" si="2318"/>
        <v/>
      </c>
      <c r="CC665" s="72" t="str">
        <f t="shared" si="2318"/>
        <v/>
      </c>
      <c r="CD665" s="72" t="str">
        <f t="shared" si="2318"/>
        <v/>
      </c>
      <c r="CE665" s="72" t="str">
        <f t="shared" si="2318"/>
        <v/>
      </c>
      <c r="CF665" s="72" t="str">
        <f t="shared" si="2318"/>
        <v/>
      </c>
      <c r="CG665" s="72" t="str">
        <f t="shared" si="2318"/>
        <v/>
      </c>
      <c r="CH665" s="72" t="str">
        <f t="shared" si="2318"/>
        <v/>
      </c>
      <c r="CI665" s="72" t="str">
        <f t="shared" si="2318"/>
        <v/>
      </c>
      <c r="CJ665" s="72" t="str">
        <f t="shared" si="2318"/>
        <v/>
      </c>
      <c r="CK665" s="72" t="str">
        <f t="shared" si="2318"/>
        <v/>
      </c>
      <c r="CL665" s="72" t="str">
        <f t="shared" si="2318"/>
        <v/>
      </c>
      <c r="CM665" s="72" t="str">
        <f t="shared" si="2318"/>
        <v/>
      </c>
      <c r="CN665" s="72" t="str">
        <f t="shared" si="2318"/>
        <v/>
      </c>
      <c r="CO665" s="72" t="str">
        <f t="shared" si="2318"/>
        <v/>
      </c>
      <c r="CP665" s="72" t="str">
        <f t="shared" si="2318"/>
        <v/>
      </c>
      <c r="CQ665" s="72" t="str">
        <f t="shared" si="2318"/>
        <v/>
      </c>
      <c r="CR665" s="72" t="str">
        <f t="shared" si="2318"/>
        <v/>
      </c>
      <c r="CS665" s="72" t="str">
        <f t="shared" si="2318"/>
        <v/>
      </c>
      <c r="CT665" s="72" t="str">
        <f t="shared" si="2318"/>
        <v/>
      </c>
      <c r="CU665" s="72" t="str">
        <f t="shared" si="2318"/>
        <v/>
      </c>
      <c r="CV665" s="72" t="str">
        <f t="shared" si="2318"/>
        <v/>
      </c>
      <c r="CW665" s="72" t="str">
        <f t="shared" si="2318"/>
        <v/>
      </c>
      <c r="CX665" s="72" t="str">
        <f t="shared" si="2318"/>
        <v/>
      </c>
      <c r="CY665" s="72" t="str">
        <f t="shared" si="2318"/>
        <v/>
      </c>
      <c r="CZ665" s="72" t="str">
        <f t="shared" si="2318"/>
        <v/>
      </c>
      <c r="DA665" s="72" t="str">
        <f t="shared" si="2318"/>
        <v/>
      </c>
      <c r="DB665" s="72" t="str">
        <f t="shared" si="2318"/>
        <v/>
      </c>
      <c r="DC665" s="72" t="str">
        <f t="shared" ref="DC665:DV665" si="2319">IF(DC$542&lt;&gt;"",$F133,"")</f>
        <v/>
      </c>
      <c r="DD665" s="72" t="str">
        <f t="shared" si="2319"/>
        <v/>
      </c>
      <c r="DE665" s="72" t="str">
        <f t="shared" si="2319"/>
        <v/>
      </c>
      <c r="DF665" s="72" t="str">
        <f t="shared" si="2319"/>
        <v/>
      </c>
      <c r="DG665" s="72" t="str">
        <f t="shared" si="2319"/>
        <v/>
      </c>
      <c r="DH665" s="72" t="str">
        <f t="shared" si="2319"/>
        <v/>
      </c>
      <c r="DI665" s="72" t="str">
        <f t="shared" si="2319"/>
        <v/>
      </c>
      <c r="DJ665" s="72" t="str">
        <f t="shared" si="2319"/>
        <v/>
      </c>
      <c r="DK665" s="72" t="str">
        <f t="shared" si="2319"/>
        <v/>
      </c>
      <c r="DL665" s="72" t="str">
        <f t="shared" si="2319"/>
        <v/>
      </c>
      <c r="DM665" s="72" t="str">
        <f t="shared" si="2319"/>
        <v/>
      </c>
      <c r="DN665" s="72" t="str">
        <f t="shared" si="2319"/>
        <v/>
      </c>
      <c r="DO665" s="72" t="str">
        <f t="shared" si="2319"/>
        <v/>
      </c>
      <c r="DP665" s="72" t="str">
        <f t="shared" si="2319"/>
        <v/>
      </c>
      <c r="DQ665" s="72" t="str">
        <f t="shared" si="2319"/>
        <v/>
      </c>
      <c r="DR665" s="72" t="str">
        <f t="shared" si="2319"/>
        <v/>
      </c>
      <c r="DS665" s="72" t="str">
        <f t="shared" si="2319"/>
        <v/>
      </c>
      <c r="DT665" s="72" t="str">
        <f t="shared" si="2319"/>
        <v/>
      </c>
      <c r="DU665" s="72" t="str">
        <f t="shared" si="2319"/>
        <v/>
      </c>
      <c r="DV665" s="72" t="str">
        <f t="shared" si="2319"/>
        <v/>
      </c>
      <c r="DZ665" t="s">
        <v>1927</v>
      </c>
      <c r="EA665" t="s">
        <v>7455</v>
      </c>
      <c r="EB665" t="s">
        <v>11186</v>
      </c>
      <c r="EC665" t="s">
        <v>12844</v>
      </c>
    </row>
    <row r="666" spans="10:133" x14ac:dyDescent="0.25">
      <c r="J666" s="72" t="str">
        <f>IF(PEDIDO!C159&lt;&gt;"",PEDIDO!B159,"")</f>
        <v/>
      </c>
      <c r="K666" s="72" t="str">
        <f t="shared" ref="K666:AP666" si="2320">IF(K$542&lt;&gt;"",$F134,"")</f>
        <v/>
      </c>
      <c r="L666" s="72" t="str">
        <f t="shared" si="2320"/>
        <v/>
      </c>
      <c r="M666" s="72" t="str">
        <f t="shared" si="2320"/>
        <v/>
      </c>
      <c r="N666" s="72" t="str">
        <f t="shared" si="2320"/>
        <v/>
      </c>
      <c r="O666" s="72" t="str">
        <f t="shared" si="2320"/>
        <v/>
      </c>
      <c r="P666" s="72" t="str">
        <f t="shared" si="2320"/>
        <v/>
      </c>
      <c r="Q666" s="72" t="str">
        <f t="shared" si="2320"/>
        <v/>
      </c>
      <c r="R666" s="72" t="str">
        <f t="shared" si="2320"/>
        <v/>
      </c>
      <c r="S666" s="72" t="str">
        <f t="shared" si="2320"/>
        <v/>
      </c>
      <c r="T666" s="72" t="str">
        <f t="shared" si="2320"/>
        <v/>
      </c>
      <c r="U666" s="72" t="str">
        <f t="shared" si="2320"/>
        <v/>
      </c>
      <c r="V666" s="72" t="str">
        <f t="shared" si="2320"/>
        <v/>
      </c>
      <c r="W666" s="72" t="str">
        <f t="shared" si="2320"/>
        <v/>
      </c>
      <c r="X666" s="72" t="str">
        <f t="shared" si="2320"/>
        <v/>
      </c>
      <c r="Y666" s="72" t="str">
        <f t="shared" si="2320"/>
        <v/>
      </c>
      <c r="Z666" s="72" t="str">
        <f t="shared" si="2320"/>
        <v/>
      </c>
      <c r="AA666" s="72" t="str">
        <f t="shared" si="2320"/>
        <v/>
      </c>
      <c r="AB666" s="72" t="str">
        <f t="shared" si="2320"/>
        <v/>
      </c>
      <c r="AC666" s="72" t="str">
        <f t="shared" si="2320"/>
        <v/>
      </c>
      <c r="AD666" s="72" t="str">
        <f t="shared" si="2320"/>
        <v/>
      </c>
      <c r="AE666" s="72" t="str">
        <f t="shared" si="2320"/>
        <v/>
      </c>
      <c r="AF666" s="72" t="str">
        <f t="shared" si="2320"/>
        <v/>
      </c>
      <c r="AG666" s="72" t="str">
        <f t="shared" si="2320"/>
        <v/>
      </c>
      <c r="AH666" s="72" t="str">
        <f t="shared" si="2320"/>
        <v/>
      </c>
      <c r="AI666" s="72" t="str">
        <f t="shared" si="2320"/>
        <v/>
      </c>
      <c r="AJ666" s="72" t="str">
        <f t="shared" si="2320"/>
        <v/>
      </c>
      <c r="AK666" s="72" t="str">
        <f t="shared" si="2320"/>
        <v/>
      </c>
      <c r="AL666" s="72" t="str">
        <f t="shared" si="2320"/>
        <v/>
      </c>
      <c r="AM666" s="72" t="str">
        <f t="shared" si="2320"/>
        <v/>
      </c>
      <c r="AN666" s="72" t="str">
        <f t="shared" si="2320"/>
        <v/>
      </c>
      <c r="AO666" s="72" t="str">
        <f t="shared" si="2320"/>
        <v/>
      </c>
      <c r="AP666" s="72" t="str">
        <f t="shared" si="2320"/>
        <v/>
      </c>
      <c r="AQ666" s="72" t="str">
        <f t="shared" ref="AQ666:BV666" si="2321">IF(AQ$542&lt;&gt;"",$F134,"")</f>
        <v/>
      </c>
      <c r="AR666" s="72" t="str">
        <f t="shared" si="2321"/>
        <v/>
      </c>
      <c r="AS666" s="72" t="str">
        <f t="shared" si="2321"/>
        <v/>
      </c>
      <c r="AT666" s="72" t="str">
        <f t="shared" si="2321"/>
        <v/>
      </c>
      <c r="AU666" s="72" t="str">
        <f t="shared" si="2321"/>
        <v/>
      </c>
      <c r="AV666" s="72" t="str">
        <f t="shared" si="2321"/>
        <v/>
      </c>
      <c r="AW666" s="72" t="str">
        <f t="shared" si="2321"/>
        <v/>
      </c>
      <c r="AX666" s="72" t="str">
        <f t="shared" si="2321"/>
        <v/>
      </c>
      <c r="AY666" s="72" t="str">
        <f t="shared" si="2321"/>
        <v/>
      </c>
      <c r="AZ666" s="72" t="str">
        <f t="shared" si="2321"/>
        <v/>
      </c>
      <c r="BA666" s="72" t="str">
        <f t="shared" si="2321"/>
        <v/>
      </c>
      <c r="BB666" s="72" t="str">
        <f t="shared" si="2321"/>
        <v/>
      </c>
      <c r="BC666" s="72" t="str">
        <f t="shared" si="2321"/>
        <v/>
      </c>
      <c r="BD666" s="72" t="str">
        <f t="shared" si="2321"/>
        <v/>
      </c>
      <c r="BE666" s="72" t="str">
        <f t="shared" si="2321"/>
        <v/>
      </c>
      <c r="BF666" s="72" t="str">
        <f t="shared" si="2321"/>
        <v/>
      </c>
      <c r="BG666" s="72" t="str">
        <f t="shared" si="2321"/>
        <v/>
      </c>
      <c r="BH666" s="72" t="str">
        <f t="shared" si="2321"/>
        <v/>
      </c>
      <c r="BI666" s="72" t="str">
        <f t="shared" si="2321"/>
        <v/>
      </c>
      <c r="BJ666" s="72" t="str">
        <f t="shared" si="2321"/>
        <v/>
      </c>
      <c r="BK666" s="72" t="str">
        <f t="shared" si="2321"/>
        <v/>
      </c>
      <c r="BL666" s="72" t="str">
        <f t="shared" si="2321"/>
        <v/>
      </c>
      <c r="BM666" s="72" t="str">
        <f t="shared" si="2321"/>
        <v/>
      </c>
      <c r="BN666" s="72" t="str">
        <f t="shared" si="2321"/>
        <v/>
      </c>
      <c r="BO666" s="72" t="str">
        <f t="shared" si="2321"/>
        <v/>
      </c>
      <c r="BP666" s="72" t="str">
        <f t="shared" si="2321"/>
        <v/>
      </c>
      <c r="BQ666" s="72" t="str">
        <f t="shared" si="2321"/>
        <v/>
      </c>
      <c r="BR666" s="72" t="str">
        <f t="shared" si="2321"/>
        <v/>
      </c>
      <c r="BS666" s="72" t="str">
        <f t="shared" si="2321"/>
        <v/>
      </c>
      <c r="BT666" s="72" t="str">
        <f t="shared" si="2321"/>
        <v/>
      </c>
      <c r="BU666" s="72" t="str">
        <f t="shared" si="2321"/>
        <v/>
      </c>
      <c r="BV666" s="72" t="str">
        <f t="shared" si="2321"/>
        <v/>
      </c>
      <c r="BW666" s="72" t="str">
        <f t="shared" ref="BW666:DB666" si="2322">IF(BW$542&lt;&gt;"",$F134,"")</f>
        <v/>
      </c>
      <c r="BX666" s="72" t="str">
        <f t="shared" si="2322"/>
        <v/>
      </c>
      <c r="BY666" s="72" t="str">
        <f t="shared" si="2322"/>
        <v/>
      </c>
      <c r="BZ666" s="72" t="str">
        <f t="shared" si="2322"/>
        <v/>
      </c>
      <c r="CA666" s="72" t="str">
        <f t="shared" si="2322"/>
        <v/>
      </c>
      <c r="CB666" s="72" t="str">
        <f t="shared" si="2322"/>
        <v/>
      </c>
      <c r="CC666" s="72" t="str">
        <f t="shared" si="2322"/>
        <v/>
      </c>
      <c r="CD666" s="72" t="str">
        <f t="shared" si="2322"/>
        <v/>
      </c>
      <c r="CE666" s="72" t="str">
        <f t="shared" si="2322"/>
        <v/>
      </c>
      <c r="CF666" s="72" t="str">
        <f t="shared" si="2322"/>
        <v/>
      </c>
      <c r="CG666" s="72" t="str">
        <f t="shared" si="2322"/>
        <v/>
      </c>
      <c r="CH666" s="72" t="str">
        <f t="shared" si="2322"/>
        <v/>
      </c>
      <c r="CI666" s="72" t="str">
        <f t="shared" si="2322"/>
        <v/>
      </c>
      <c r="CJ666" s="72" t="str">
        <f t="shared" si="2322"/>
        <v/>
      </c>
      <c r="CK666" s="72" t="str">
        <f t="shared" si="2322"/>
        <v/>
      </c>
      <c r="CL666" s="72" t="str">
        <f t="shared" si="2322"/>
        <v/>
      </c>
      <c r="CM666" s="72" t="str">
        <f t="shared" si="2322"/>
        <v/>
      </c>
      <c r="CN666" s="72" t="str">
        <f t="shared" si="2322"/>
        <v/>
      </c>
      <c r="CO666" s="72" t="str">
        <f t="shared" si="2322"/>
        <v/>
      </c>
      <c r="CP666" s="72" t="str">
        <f t="shared" si="2322"/>
        <v/>
      </c>
      <c r="CQ666" s="72" t="str">
        <f t="shared" si="2322"/>
        <v/>
      </c>
      <c r="CR666" s="72" t="str">
        <f t="shared" si="2322"/>
        <v/>
      </c>
      <c r="CS666" s="72" t="str">
        <f t="shared" si="2322"/>
        <v/>
      </c>
      <c r="CT666" s="72" t="str">
        <f t="shared" si="2322"/>
        <v/>
      </c>
      <c r="CU666" s="72" t="str">
        <f t="shared" si="2322"/>
        <v/>
      </c>
      <c r="CV666" s="72" t="str">
        <f t="shared" si="2322"/>
        <v/>
      </c>
      <c r="CW666" s="72" t="str">
        <f t="shared" si="2322"/>
        <v/>
      </c>
      <c r="CX666" s="72" t="str">
        <f t="shared" si="2322"/>
        <v/>
      </c>
      <c r="CY666" s="72" t="str">
        <f t="shared" si="2322"/>
        <v/>
      </c>
      <c r="CZ666" s="72" t="str">
        <f t="shared" si="2322"/>
        <v/>
      </c>
      <c r="DA666" s="72" t="str">
        <f t="shared" si="2322"/>
        <v/>
      </c>
      <c r="DB666" s="72" t="str">
        <f t="shared" si="2322"/>
        <v/>
      </c>
      <c r="DC666" s="72" t="str">
        <f t="shared" ref="DC666:DV666" si="2323">IF(DC$542&lt;&gt;"",$F134,"")</f>
        <v/>
      </c>
      <c r="DD666" s="72" t="str">
        <f t="shared" si="2323"/>
        <v/>
      </c>
      <c r="DE666" s="72" t="str">
        <f t="shared" si="2323"/>
        <v/>
      </c>
      <c r="DF666" s="72" t="str">
        <f t="shared" si="2323"/>
        <v/>
      </c>
      <c r="DG666" s="72" t="str">
        <f t="shared" si="2323"/>
        <v/>
      </c>
      <c r="DH666" s="72" t="str">
        <f t="shared" si="2323"/>
        <v/>
      </c>
      <c r="DI666" s="72" t="str">
        <f t="shared" si="2323"/>
        <v/>
      </c>
      <c r="DJ666" s="72" t="str">
        <f t="shared" si="2323"/>
        <v/>
      </c>
      <c r="DK666" s="72" t="str">
        <f t="shared" si="2323"/>
        <v/>
      </c>
      <c r="DL666" s="72" t="str">
        <f t="shared" si="2323"/>
        <v/>
      </c>
      <c r="DM666" s="72" t="str">
        <f t="shared" si="2323"/>
        <v/>
      </c>
      <c r="DN666" s="72" t="str">
        <f t="shared" si="2323"/>
        <v/>
      </c>
      <c r="DO666" s="72" t="str">
        <f t="shared" si="2323"/>
        <v/>
      </c>
      <c r="DP666" s="72" t="str">
        <f t="shared" si="2323"/>
        <v/>
      </c>
      <c r="DQ666" s="72" t="str">
        <f t="shared" si="2323"/>
        <v/>
      </c>
      <c r="DR666" s="72" t="str">
        <f t="shared" si="2323"/>
        <v/>
      </c>
      <c r="DS666" s="72" t="str">
        <f t="shared" si="2323"/>
        <v/>
      </c>
      <c r="DT666" s="72" t="str">
        <f t="shared" si="2323"/>
        <v/>
      </c>
      <c r="DU666" s="72" t="str">
        <f t="shared" si="2323"/>
        <v/>
      </c>
      <c r="DV666" s="72" t="str">
        <f t="shared" si="2323"/>
        <v/>
      </c>
      <c r="DZ666" t="s">
        <v>1928</v>
      </c>
      <c r="EA666" t="s">
        <v>7456</v>
      </c>
      <c r="EB666" t="s">
        <v>11187</v>
      </c>
      <c r="EC666" t="s">
        <v>12845</v>
      </c>
    </row>
    <row r="667" spans="10:133" x14ac:dyDescent="0.25">
      <c r="J667" s="72" t="str">
        <f>IF(PEDIDO!C160&lt;&gt;"",PEDIDO!B160,"")</f>
        <v/>
      </c>
      <c r="K667" s="72" t="str">
        <f t="shared" ref="K667:AP667" si="2324">IF(K$542&lt;&gt;"",$F135,"")</f>
        <v/>
      </c>
      <c r="L667" s="72" t="str">
        <f t="shared" si="2324"/>
        <v/>
      </c>
      <c r="M667" s="72" t="str">
        <f t="shared" si="2324"/>
        <v/>
      </c>
      <c r="N667" s="72" t="str">
        <f t="shared" si="2324"/>
        <v/>
      </c>
      <c r="O667" s="72" t="str">
        <f t="shared" si="2324"/>
        <v/>
      </c>
      <c r="P667" s="72" t="str">
        <f t="shared" si="2324"/>
        <v/>
      </c>
      <c r="Q667" s="72" t="str">
        <f t="shared" si="2324"/>
        <v/>
      </c>
      <c r="R667" s="72" t="str">
        <f t="shared" si="2324"/>
        <v/>
      </c>
      <c r="S667" s="72" t="str">
        <f t="shared" si="2324"/>
        <v/>
      </c>
      <c r="T667" s="72" t="str">
        <f t="shared" si="2324"/>
        <v/>
      </c>
      <c r="U667" s="72" t="str">
        <f t="shared" si="2324"/>
        <v/>
      </c>
      <c r="V667" s="72" t="str">
        <f t="shared" si="2324"/>
        <v/>
      </c>
      <c r="W667" s="72" t="str">
        <f t="shared" si="2324"/>
        <v/>
      </c>
      <c r="X667" s="72" t="str">
        <f t="shared" si="2324"/>
        <v/>
      </c>
      <c r="Y667" s="72" t="str">
        <f t="shared" si="2324"/>
        <v/>
      </c>
      <c r="Z667" s="72" t="str">
        <f t="shared" si="2324"/>
        <v/>
      </c>
      <c r="AA667" s="72" t="str">
        <f t="shared" si="2324"/>
        <v/>
      </c>
      <c r="AB667" s="72" t="str">
        <f t="shared" si="2324"/>
        <v/>
      </c>
      <c r="AC667" s="72" t="str">
        <f t="shared" si="2324"/>
        <v/>
      </c>
      <c r="AD667" s="72" t="str">
        <f t="shared" si="2324"/>
        <v/>
      </c>
      <c r="AE667" s="72" t="str">
        <f t="shared" si="2324"/>
        <v/>
      </c>
      <c r="AF667" s="72" t="str">
        <f t="shared" si="2324"/>
        <v/>
      </c>
      <c r="AG667" s="72" t="str">
        <f t="shared" si="2324"/>
        <v/>
      </c>
      <c r="AH667" s="72" t="str">
        <f t="shared" si="2324"/>
        <v/>
      </c>
      <c r="AI667" s="72" t="str">
        <f t="shared" si="2324"/>
        <v/>
      </c>
      <c r="AJ667" s="72" t="str">
        <f t="shared" si="2324"/>
        <v/>
      </c>
      <c r="AK667" s="72" t="str">
        <f t="shared" si="2324"/>
        <v/>
      </c>
      <c r="AL667" s="72" t="str">
        <f t="shared" si="2324"/>
        <v/>
      </c>
      <c r="AM667" s="72" t="str">
        <f t="shared" si="2324"/>
        <v/>
      </c>
      <c r="AN667" s="72" t="str">
        <f t="shared" si="2324"/>
        <v/>
      </c>
      <c r="AO667" s="72" t="str">
        <f t="shared" si="2324"/>
        <v/>
      </c>
      <c r="AP667" s="72" t="str">
        <f t="shared" si="2324"/>
        <v/>
      </c>
      <c r="AQ667" s="72" t="str">
        <f t="shared" ref="AQ667:BV667" si="2325">IF(AQ$542&lt;&gt;"",$F135,"")</f>
        <v/>
      </c>
      <c r="AR667" s="72" t="str">
        <f t="shared" si="2325"/>
        <v/>
      </c>
      <c r="AS667" s="72" t="str">
        <f t="shared" si="2325"/>
        <v/>
      </c>
      <c r="AT667" s="72" t="str">
        <f t="shared" si="2325"/>
        <v/>
      </c>
      <c r="AU667" s="72" t="str">
        <f t="shared" si="2325"/>
        <v/>
      </c>
      <c r="AV667" s="72" t="str">
        <f t="shared" si="2325"/>
        <v/>
      </c>
      <c r="AW667" s="72" t="str">
        <f t="shared" si="2325"/>
        <v/>
      </c>
      <c r="AX667" s="72" t="str">
        <f t="shared" si="2325"/>
        <v/>
      </c>
      <c r="AY667" s="72" t="str">
        <f t="shared" si="2325"/>
        <v/>
      </c>
      <c r="AZ667" s="72" t="str">
        <f t="shared" si="2325"/>
        <v/>
      </c>
      <c r="BA667" s="72" t="str">
        <f t="shared" si="2325"/>
        <v/>
      </c>
      <c r="BB667" s="72" t="str">
        <f t="shared" si="2325"/>
        <v/>
      </c>
      <c r="BC667" s="72" t="str">
        <f t="shared" si="2325"/>
        <v/>
      </c>
      <c r="BD667" s="72" t="str">
        <f t="shared" si="2325"/>
        <v/>
      </c>
      <c r="BE667" s="72" t="str">
        <f t="shared" si="2325"/>
        <v/>
      </c>
      <c r="BF667" s="72" t="str">
        <f t="shared" si="2325"/>
        <v/>
      </c>
      <c r="BG667" s="72" t="str">
        <f t="shared" si="2325"/>
        <v/>
      </c>
      <c r="BH667" s="72" t="str">
        <f t="shared" si="2325"/>
        <v/>
      </c>
      <c r="BI667" s="72" t="str">
        <f t="shared" si="2325"/>
        <v/>
      </c>
      <c r="BJ667" s="72" t="str">
        <f t="shared" si="2325"/>
        <v/>
      </c>
      <c r="BK667" s="72" t="str">
        <f t="shared" si="2325"/>
        <v/>
      </c>
      <c r="BL667" s="72" t="str">
        <f t="shared" si="2325"/>
        <v/>
      </c>
      <c r="BM667" s="72" t="str">
        <f t="shared" si="2325"/>
        <v/>
      </c>
      <c r="BN667" s="72" t="str">
        <f t="shared" si="2325"/>
        <v/>
      </c>
      <c r="BO667" s="72" t="str">
        <f t="shared" si="2325"/>
        <v/>
      </c>
      <c r="BP667" s="72" t="str">
        <f t="shared" si="2325"/>
        <v/>
      </c>
      <c r="BQ667" s="72" t="str">
        <f t="shared" si="2325"/>
        <v/>
      </c>
      <c r="BR667" s="72" t="str">
        <f t="shared" si="2325"/>
        <v/>
      </c>
      <c r="BS667" s="72" t="str">
        <f t="shared" si="2325"/>
        <v/>
      </c>
      <c r="BT667" s="72" t="str">
        <f t="shared" si="2325"/>
        <v/>
      </c>
      <c r="BU667" s="72" t="str">
        <f t="shared" si="2325"/>
        <v/>
      </c>
      <c r="BV667" s="72" t="str">
        <f t="shared" si="2325"/>
        <v/>
      </c>
      <c r="BW667" s="72" t="str">
        <f t="shared" ref="BW667:DB667" si="2326">IF(BW$542&lt;&gt;"",$F135,"")</f>
        <v/>
      </c>
      <c r="BX667" s="72" t="str">
        <f t="shared" si="2326"/>
        <v/>
      </c>
      <c r="BY667" s="72" t="str">
        <f t="shared" si="2326"/>
        <v/>
      </c>
      <c r="BZ667" s="72" t="str">
        <f t="shared" si="2326"/>
        <v/>
      </c>
      <c r="CA667" s="72" t="str">
        <f t="shared" si="2326"/>
        <v/>
      </c>
      <c r="CB667" s="72" t="str">
        <f t="shared" si="2326"/>
        <v/>
      </c>
      <c r="CC667" s="72" t="str">
        <f t="shared" si="2326"/>
        <v/>
      </c>
      <c r="CD667" s="72" t="str">
        <f t="shared" si="2326"/>
        <v/>
      </c>
      <c r="CE667" s="72" t="str">
        <f t="shared" si="2326"/>
        <v/>
      </c>
      <c r="CF667" s="72" t="str">
        <f t="shared" si="2326"/>
        <v/>
      </c>
      <c r="CG667" s="72" t="str">
        <f t="shared" si="2326"/>
        <v/>
      </c>
      <c r="CH667" s="72" t="str">
        <f t="shared" si="2326"/>
        <v/>
      </c>
      <c r="CI667" s="72" t="str">
        <f t="shared" si="2326"/>
        <v/>
      </c>
      <c r="CJ667" s="72" t="str">
        <f t="shared" si="2326"/>
        <v/>
      </c>
      <c r="CK667" s="72" t="str">
        <f t="shared" si="2326"/>
        <v/>
      </c>
      <c r="CL667" s="72" t="str">
        <f t="shared" si="2326"/>
        <v/>
      </c>
      <c r="CM667" s="72" t="str">
        <f t="shared" si="2326"/>
        <v/>
      </c>
      <c r="CN667" s="72" t="str">
        <f t="shared" si="2326"/>
        <v/>
      </c>
      <c r="CO667" s="72" t="str">
        <f t="shared" si="2326"/>
        <v/>
      </c>
      <c r="CP667" s="72" t="str">
        <f t="shared" si="2326"/>
        <v/>
      </c>
      <c r="CQ667" s="72" t="str">
        <f t="shared" si="2326"/>
        <v/>
      </c>
      <c r="CR667" s="72" t="str">
        <f t="shared" si="2326"/>
        <v/>
      </c>
      <c r="CS667" s="72" t="str">
        <f t="shared" si="2326"/>
        <v/>
      </c>
      <c r="CT667" s="72" t="str">
        <f t="shared" si="2326"/>
        <v/>
      </c>
      <c r="CU667" s="72" t="str">
        <f t="shared" si="2326"/>
        <v/>
      </c>
      <c r="CV667" s="72" t="str">
        <f t="shared" si="2326"/>
        <v/>
      </c>
      <c r="CW667" s="72" t="str">
        <f t="shared" si="2326"/>
        <v/>
      </c>
      <c r="CX667" s="72" t="str">
        <f t="shared" si="2326"/>
        <v/>
      </c>
      <c r="CY667" s="72" t="str">
        <f t="shared" si="2326"/>
        <v/>
      </c>
      <c r="CZ667" s="72" t="str">
        <f t="shared" si="2326"/>
        <v/>
      </c>
      <c r="DA667" s="72" t="str">
        <f t="shared" si="2326"/>
        <v/>
      </c>
      <c r="DB667" s="72" t="str">
        <f t="shared" si="2326"/>
        <v/>
      </c>
      <c r="DC667" s="72" t="str">
        <f t="shared" ref="DC667:DV667" si="2327">IF(DC$542&lt;&gt;"",$F135,"")</f>
        <v/>
      </c>
      <c r="DD667" s="72" t="str">
        <f t="shared" si="2327"/>
        <v/>
      </c>
      <c r="DE667" s="72" t="str">
        <f t="shared" si="2327"/>
        <v/>
      </c>
      <c r="DF667" s="72" t="str">
        <f t="shared" si="2327"/>
        <v/>
      </c>
      <c r="DG667" s="72" t="str">
        <f t="shared" si="2327"/>
        <v/>
      </c>
      <c r="DH667" s="72" t="str">
        <f t="shared" si="2327"/>
        <v/>
      </c>
      <c r="DI667" s="72" t="str">
        <f t="shared" si="2327"/>
        <v/>
      </c>
      <c r="DJ667" s="72" t="str">
        <f t="shared" si="2327"/>
        <v/>
      </c>
      <c r="DK667" s="72" t="str">
        <f t="shared" si="2327"/>
        <v/>
      </c>
      <c r="DL667" s="72" t="str">
        <f t="shared" si="2327"/>
        <v/>
      </c>
      <c r="DM667" s="72" t="str">
        <f t="shared" si="2327"/>
        <v/>
      </c>
      <c r="DN667" s="72" t="str">
        <f t="shared" si="2327"/>
        <v/>
      </c>
      <c r="DO667" s="72" t="str">
        <f t="shared" si="2327"/>
        <v/>
      </c>
      <c r="DP667" s="72" t="str">
        <f t="shared" si="2327"/>
        <v/>
      </c>
      <c r="DQ667" s="72" t="str">
        <f t="shared" si="2327"/>
        <v/>
      </c>
      <c r="DR667" s="72" t="str">
        <f t="shared" si="2327"/>
        <v/>
      </c>
      <c r="DS667" s="72" t="str">
        <f t="shared" si="2327"/>
        <v/>
      </c>
      <c r="DT667" s="72" t="str">
        <f t="shared" si="2327"/>
        <v/>
      </c>
      <c r="DU667" s="72" t="str">
        <f t="shared" si="2327"/>
        <v/>
      </c>
      <c r="DV667" s="72" t="str">
        <f t="shared" si="2327"/>
        <v/>
      </c>
      <c r="DZ667" t="s">
        <v>1929</v>
      </c>
      <c r="EA667" t="s">
        <v>7457</v>
      </c>
      <c r="EB667" t="s">
        <v>11188</v>
      </c>
      <c r="EC667" t="s">
        <v>12846</v>
      </c>
    </row>
    <row r="668" spans="10:133" x14ac:dyDescent="0.25">
      <c r="J668" s="72" t="str">
        <f>IF(PEDIDO!C161&lt;&gt;"",PEDIDO!B161,"")</f>
        <v/>
      </c>
      <c r="K668" s="72" t="str">
        <f t="shared" ref="K668:AP668" si="2328">IF(K$542&lt;&gt;"",$F136,"")</f>
        <v/>
      </c>
      <c r="L668" s="72" t="str">
        <f t="shared" si="2328"/>
        <v/>
      </c>
      <c r="M668" s="72" t="str">
        <f t="shared" si="2328"/>
        <v/>
      </c>
      <c r="N668" s="72" t="str">
        <f t="shared" si="2328"/>
        <v/>
      </c>
      <c r="O668" s="72" t="str">
        <f t="shared" si="2328"/>
        <v/>
      </c>
      <c r="P668" s="72" t="str">
        <f t="shared" si="2328"/>
        <v/>
      </c>
      <c r="Q668" s="72" t="str">
        <f t="shared" si="2328"/>
        <v/>
      </c>
      <c r="R668" s="72" t="str">
        <f t="shared" si="2328"/>
        <v/>
      </c>
      <c r="S668" s="72" t="str">
        <f t="shared" si="2328"/>
        <v/>
      </c>
      <c r="T668" s="72" t="str">
        <f t="shared" si="2328"/>
        <v/>
      </c>
      <c r="U668" s="72" t="str">
        <f t="shared" si="2328"/>
        <v/>
      </c>
      <c r="V668" s="72" t="str">
        <f t="shared" si="2328"/>
        <v/>
      </c>
      <c r="W668" s="72" t="str">
        <f t="shared" si="2328"/>
        <v/>
      </c>
      <c r="X668" s="72" t="str">
        <f t="shared" si="2328"/>
        <v/>
      </c>
      <c r="Y668" s="72" t="str">
        <f t="shared" si="2328"/>
        <v/>
      </c>
      <c r="Z668" s="72" t="str">
        <f t="shared" si="2328"/>
        <v/>
      </c>
      <c r="AA668" s="72" t="str">
        <f t="shared" si="2328"/>
        <v/>
      </c>
      <c r="AB668" s="72" t="str">
        <f t="shared" si="2328"/>
        <v/>
      </c>
      <c r="AC668" s="72" t="str">
        <f t="shared" si="2328"/>
        <v/>
      </c>
      <c r="AD668" s="72" t="str">
        <f t="shared" si="2328"/>
        <v/>
      </c>
      <c r="AE668" s="72" t="str">
        <f t="shared" si="2328"/>
        <v/>
      </c>
      <c r="AF668" s="72" t="str">
        <f t="shared" si="2328"/>
        <v/>
      </c>
      <c r="AG668" s="72" t="str">
        <f t="shared" si="2328"/>
        <v/>
      </c>
      <c r="AH668" s="72" t="str">
        <f t="shared" si="2328"/>
        <v/>
      </c>
      <c r="AI668" s="72" t="str">
        <f t="shared" si="2328"/>
        <v/>
      </c>
      <c r="AJ668" s="72" t="str">
        <f t="shared" si="2328"/>
        <v/>
      </c>
      <c r="AK668" s="72" t="str">
        <f t="shared" si="2328"/>
        <v/>
      </c>
      <c r="AL668" s="72" t="str">
        <f t="shared" si="2328"/>
        <v/>
      </c>
      <c r="AM668" s="72" t="str">
        <f t="shared" si="2328"/>
        <v/>
      </c>
      <c r="AN668" s="72" t="str">
        <f t="shared" si="2328"/>
        <v/>
      </c>
      <c r="AO668" s="72" t="str">
        <f t="shared" si="2328"/>
        <v/>
      </c>
      <c r="AP668" s="72" t="str">
        <f t="shared" si="2328"/>
        <v/>
      </c>
      <c r="AQ668" s="72" t="str">
        <f t="shared" ref="AQ668:BV668" si="2329">IF(AQ$542&lt;&gt;"",$F136,"")</f>
        <v/>
      </c>
      <c r="AR668" s="72" t="str">
        <f t="shared" si="2329"/>
        <v/>
      </c>
      <c r="AS668" s="72" t="str">
        <f t="shared" si="2329"/>
        <v/>
      </c>
      <c r="AT668" s="72" t="str">
        <f t="shared" si="2329"/>
        <v/>
      </c>
      <c r="AU668" s="72" t="str">
        <f t="shared" si="2329"/>
        <v/>
      </c>
      <c r="AV668" s="72" t="str">
        <f t="shared" si="2329"/>
        <v/>
      </c>
      <c r="AW668" s="72" t="str">
        <f t="shared" si="2329"/>
        <v/>
      </c>
      <c r="AX668" s="72" t="str">
        <f t="shared" si="2329"/>
        <v/>
      </c>
      <c r="AY668" s="72" t="str">
        <f t="shared" si="2329"/>
        <v/>
      </c>
      <c r="AZ668" s="72" t="str">
        <f t="shared" si="2329"/>
        <v/>
      </c>
      <c r="BA668" s="72" t="str">
        <f t="shared" si="2329"/>
        <v/>
      </c>
      <c r="BB668" s="72" t="str">
        <f t="shared" si="2329"/>
        <v/>
      </c>
      <c r="BC668" s="72" t="str">
        <f t="shared" si="2329"/>
        <v/>
      </c>
      <c r="BD668" s="72" t="str">
        <f t="shared" si="2329"/>
        <v/>
      </c>
      <c r="BE668" s="72" t="str">
        <f t="shared" si="2329"/>
        <v/>
      </c>
      <c r="BF668" s="72" t="str">
        <f t="shared" si="2329"/>
        <v/>
      </c>
      <c r="BG668" s="72" t="str">
        <f t="shared" si="2329"/>
        <v/>
      </c>
      <c r="BH668" s="72" t="str">
        <f t="shared" si="2329"/>
        <v/>
      </c>
      <c r="BI668" s="72" t="str">
        <f t="shared" si="2329"/>
        <v/>
      </c>
      <c r="BJ668" s="72" t="str">
        <f t="shared" si="2329"/>
        <v/>
      </c>
      <c r="BK668" s="72" t="str">
        <f t="shared" si="2329"/>
        <v/>
      </c>
      <c r="BL668" s="72" t="str">
        <f t="shared" si="2329"/>
        <v/>
      </c>
      <c r="BM668" s="72" t="str">
        <f t="shared" si="2329"/>
        <v/>
      </c>
      <c r="BN668" s="72" t="str">
        <f t="shared" si="2329"/>
        <v/>
      </c>
      <c r="BO668" s="72" t="str">
        <f t="shared" si="2329"/>
        <v/>
      </c>
      <c r="BP668" s="72" t="str">
        <f t="shared" si="2329"/>
        <v/>
      </c>
      <c r="BQ668" s="72" t="str">
        <f t="shared" si="2329"/>
        <v/>
      </c>
      <c r="BR668" s="72" t="str">
        <f t="shared" si="2329"/>
        <v/>
      </c>
      <c r="BS668" s="72" t="str">
        <f t="shared" si="2329"/>
        <v/>
      </c>
      <c r="BT668" s="72" t="str">
        <f t="shared" si="2329"/>
        <v/>
      </c>
      <c r="BU668" s="72" t="str">
        <f t="shared" si="2329"/>
        <v/>
      </c>
      <c r="BV668" s="72" t="str">
        <f t="shared" si="2329"/>
        <v/>
      </c>
      <c r="BW668" s="72" t="str">
        <f t="shared" ref="BW668:DB668" si="2330">IF(BW$542&lt;&gt;"",$F136,"")</f>
        <v/>
      </c>
      <c r="BX668" s="72" t="str">
        <f t="shared" si="2330"/>
        <v/>
      </c>
      <c r="BY668" s="72" t="str">
        <f t="shared" si="2330"/>
        <v/>
      </c>
      <c r="BZ668" s="72" t="str">
        <f t="shared" si="2330"/>
        <v/>
      </c>
      <c r="CA668" s="72" t="str">
        <f t="shared" si="2330"/>
        <v/>
      </c>
      <c r="CB668" s="72" t="str">
        <f t="shared" si="2330"/>
        <v/>
      </c>
      <c r="CC668" s="72" t="str">
        <f t="shared" si="2330"/>
        <v/>
      </c>
      <c r="CD668" s="72" t="str">
        <f t="shared" si="2330"/>
        <v/>
      </c>
      <c r="CE668" s="72" t="str">
        <f t="shared" si="2330"/>
        <v/>
      </c>
      <c r="CF668" s="72" t="str">
        <f t="shared" si="2330"/>
        <v/>
      </c>
      <c r="CG668" s="72" t="str">
        <f t="shared" si="2330"/>
        <v/>
      </c>
      <c r="CH668" s="72" t="str">
        <f t="shared" si="2330"/>
        <v/>
      </c>
      <c r="CI668" s="72" t="str">
        <f t="shared" si="2330"/>
        <v/>
      </c>
      <c r="CJ668" s="72" t="str">
        <f t="shared" si="2330"/>
        <v/>
      </c>
      <c r="CK668" s="72" t="str">
        <f t="shared" si="2330"/>
        <v/>
      </c>
      <c r="CL668" s="72" t="str">
        <f t="shared" si="2330"/>
        <v/>
      </c>
      <c r="CM668" s="72" t="str">
        <f t="shared" si="2330"/>
        <v/>
      </c>
      <c r="CN668" s="72" t="str">
        <f t="shared" si="2330"/>
        <v/>
      </c>
      <c r="CO668" s="72" t="str">
        <f t="shared" si="2330"/>
        <v/>
      </c>
      <c r="CP668" s="72" t="str">
        <f t="shared" si="2330"/>
        <v/>
      </c>
      <c r="CQ668" s="72" t="str">
        <f t="shared" si="2330"/>
        <v/>
      </c>
      <c r="CR668" s="72" t="str">
        <f t="shared" si="2330"/>
        <v/>
      </c>
      <c r="CS668" s="72" t="str">
        <f t="shared" si="2330"/>
        <v/>
      </c>
      <c r="CT668" s="72" t="str">
        <f t="shared" si="2330"/>
        <v/>
      </c>
      <c r="CU668" s="72" t="str">
        <f t="shared" si="2330"/>
        <v/>
      </c>
      <c r="CV668" s="72" t="str">
        <f t="shared" si="2330"/>
        <v/>
      </c>
      <c r="CW668" s="72" t="str">
        <f t="shared" si="2330"/>
        <v/>
      </c>
      <c r="CX668" s="72" t="str">
        <f t="shared" si="2330"/>
        <v/>
      </c>
      <c r="CY668" s="72" t="str">
        <f t="shared" si="2330"/>
        <v/>
      </c>
      <c r="CZ668" s="72" t="str">
        <f t="shared" si="2330"/>
        <v/>
      </c>
      <c r="DA668" s="72" t="str">
        <f t="shared" si="2330"/>
        <v/>
      </c>
      <c r="DB668" s="72" t="str">
        <f t="shared" si="2330"/>
        <v/>
      </c>
      <c r="DC668" s="72" t="str">
        <f t="shared" ref="DC668:DV668" si="2331">IF(DC$542&lt;&gt;"",$F136,"")</f>
        <v/>
      </c>
      <c r="DD668" s="72" t="str">
        <f t="shared" si="2331"/>
        <v/>
      </c>
      <c r="DE668" s="72" t="str">
        <f t="shared" si="2331"/>
        <v/>
      </c>
      <c r="DF668" s="72" t="str">
        <f t="shared" si="2331"/>
        <v/>
      </c>
      <c r="DG668" s="72" t="str">
        <f t="shared" si="2331"/>
        <v/>
      </c>
      <c r="DH668" s="72" t="str">
        <f t="shared" si="2331"/>
        <v/>
      </c>
      <c r="DI668" s="72" t="str">
        <f t="shared" si="2331"/>
        <v/>
      </c>
      <c r="DJ668" s="72" t="str">
        <f t="shared" si="2331"/>
        <v/>
      </c>
      <c r="DK668" s="72" t="str">
        <f t="shared" si="2331"/>
        <v/>
      </c>
      <c r="DL668" s="72" t="str">
        <f t="shared" si="2331"/>
        <v/>
      </c>
      <c r="DM668" s="72" t="str">
        <f t="shared" si="2331"/>
        <v/>
      </c>
      <c r="DN668" s="72" t="str">
        <f t="shared" si="2331"/>
        <v/>
      </c>
      <c r="DO668" s="72" t="str">
        <f t="shared" si="2331"/>
        <v/>
      </c>
      <c r="DP668" s="72" t="str">
        <f t="shared" si="2331"/>
        <v/>
      </c>
      <c r="DQ668" s="72" t="str">
        <f t="shared" si="2331"/>
        <v/>
      </c>
      <c r="DR668" s="72" t="str">
        <f t="shared" si="2331"/>
        <v/>
      </c>
      <c r="DS668" s="72" t="str">
        <f t="shared" si="2331"/>
        <v/>
      </c>
      <c r="DT668" s="72" t="str">
        <f t="shared" si="2331"/>
        <v/>
      </c>
      <c r="DU668" s="72" t="str">
        <f t="shared" si="2331"/>
        <v/>
      </c>
      <c r="DV668" s="72" t="str">
        <f t="shared" si="2331"/>
        <v/>
      </c>
      <c r="DZ668" t="s">
        <v>1930</v>
      </c>
      <c r="EA668" t="s">
        <v>7458</v>
      </c>
      <c r="EB668" t="s">
        <v>11189</v>
      </c>
      <c r="EC668" t="s">
        <v>12847</v>
      </c>
    </row>
    <row r="669" spans="10:133" x14ac:dyDescent="0.25">
      <c r="J669" s="72" t="str">
        <f>IF(PEDIDO!C162&lt;&gt;"",PEDIDO!B162,"")</f>
        <v/>
      </c>
      <c r="K669" s="72" t="str">
        <f t="shared" ref="K669:AP669" si="2332">IF(K$542&lt;&gt;"",$F137,"")</f>
        <v/>
      </c>
      <c r="L669" s="72" t="str">
        <f t="shared" si="2332"/>
        <v/>
      </c>
      <c r="M669" s="72" t="str">
        <f t="shared" si="2332"/>
        <v/>
      </c>
      <c r="N669" s="72" t="str">
        <f t="shared" si="2332"/>
        <v/>
      </c>
      <c r="O669" s="72" t="str">
        <f t="shared" si="2332"/>
        <v/>
      </c>
      <c r="P669" s="72" t="str">
        <f t="shared" si="2332"/>
        <v/>
      </c>
      <c r="Q669" s="72" t="str">
        <f t="shared" si="2332"/>
        <v/>
      </c>
      <c r="R669" s="72" t="str">
        <f t="shared" si="2332"/>
        <v/>
      </c>
      <c r="S669" s="72" t="str">
        <f t="shared" si="2332"/>
        <v/>
      </c>
      <c r="T669" s="72" t="str">
        <f t="shared" si="2332"/>
        <v/>
      </c>
      <c r="U669" s="72" t="str">
        <f t="shared" si="2332"/>
        <v/>
      </c>
      <c r="V669" s="72" t="str">
        <f t="shared" si="2332"/>
        <v/>
      </c>
      <c r="W669" s="72" t="str">
        <f t="shared" si="2332"/>
        <v/>
      </c>
      <c r="X669" s="72" t="str">
        <f t="shared" si="2332"/>
        <v/>
      </c>
      <c r="Y669" s="72" t="str">
        <f t="shared" si="2332"/>
        <v/>
      </c>
      <c r="Z669" s="72" t="str">
        <f t="shared" si="2332"/>
        <v/>
      </c>
      <c r="AA669" s="72" t="str">
        <f t="shared" si="2332"/>
        <v/>
      </c>
      <c r="AB669" s="72" t="str">
        <f t="shared" si="2332"/>
        <v/>
      </c>
      <c r="AC669" s="72" t="str">
        <f t="shared" si="2332"/>
        <v/>
      </c>
      <c r="AD669" s="72" t="str">
        <f t="shared" si="2332"/>
        <v/>
      </c>
      <c r="AE669" s="72" t="str">
        <f t="shared" si="2332"/>
        <v/>
      </c>
      <c r="AF669" s="72" t="str">
        <f t="shared" si="2332"/>
        <v/>
      </c>
      <c r="AG669" s="72" t="str">
        <f t="shared" si="2332"/>
        <v/>
      </c>
      <c r="AH669" s="72" t="str">
        <f t="shared" si="2332"/>
        <v/>
      </c>
      <c r="AI669" s="72" t="str">
        <f t="shared" si="2332"/>
        <v/>
      </c>
      <c r="AJ669" s="72" t="str">
        <f t="shared" si="2332"/>
        <v/>
      </c>
      <c r="AK669" s="72" t="str">
        <f t="shared" si="2332"/>
        <v/>
      </c>
      <c r="AL669" s="72" t="str">
        <f t="shared" si="2332"/>
        <v/>
      </c>
      <c r="AM669" s="72" t="str">
        <f t="shared" si="2332"/>
        <v/>
      </c>
      <c r="AN669" s="72" t="str">
        <f t="shared" si="2332"/>
        <v/>
      </c>
      <c r="AO669" s="72" t="str">
        <f t="shared" si="2332"/>
        <v/>
      </c>
      <c r="AP669" s="72" t="str">
        <f t="shared" si="2332"/>
        <v/>
      </c>
      <c r="AQ669" s="72" t="str">
        <f t="shared" ref="AQ669:BV669" si="2333">IF(AQ$542&lt;&gt;"",$F137,"")</f>
        <v/>
      </c>
      <c r="AR669" s="72" t="str">
        <f t="shared" si="2333"/>
        <v/>
      </c>
      <c r="AS669" s="72" t="str">
        <f t="shared" si="2333"/>
        <v/>
      </c>
      <c r="AT669" s="72" t="str">
        <f t="shared" si="2333"/>
        <v/>
      </c>
      <c r="AU669" s="72" t="str">
        <f t="shared" si="2333"/>
        <v/>
      </c>
      <c r="AV669" s="72" t="str">
        <f t="shared" si="2333"/>
        <v/>
      </c>
      <c r="AW669" s="72" t="str">
        <f t="shared" si="2333"/>
        <v/>
      </c>
      <c r="AX669" s="72" t="str">
        <f t="shared" si="2333"/>
        <v/>
      </c>
      <c r="AY669" s="72" t="str">
        <f t="shared" si="2333"/>
        <v/>
      </c>
      <c r="AZ669" s="72" t="str">
        <f t="shared" si="2333"/>
        <v/>
      </c>
      <c r="BA669" s="72" t="str">
        <f t="shared" si="2333"/>
        <v/>
      </c>
      <c r="BB669" s="72" t="str">
        <f t="shared" si="2333"/>
        <v/>
      </c>
      <c r="BC669" s="72" t="str">
        <f t="shared" si="2333"/>
        <v/>
      </c>
      <c r="BD669" s="72" t="str">
        <f t="shared" si="2333"/>
        <v/>
      </c>
      <c r="BE669" s="72" t="str">
        <f t="shared" si="2333"/>
        <v/>
      </c>
      <c r="BF669" s="72" t="str">
        <f t="shared" si="2333"/>
        <v/>
      </c>
      <c r="BG669" s="72" t="str">
        <f t="shared" si="2333"/>
        <v/>
      </c>
      <c r="BH669" s="72" t="str">
        <f t="shared" si="2333"/>
        <v/>
      </c>
      <c r="BI669" s="72" t="str">
        <f t="shared" si="2333"/>
        <v/>
      </c>
      <c r="BJ669" s="72" t="str">
        <f t="shared" si="2333"/>
        <v/>
      </c>
      <c r="BK669" s="72" t="str">
        <f t="shared" si="2333"/>
        <v/>
      </c>
      <c r="BL669" s="72" t="str">
        <f t="shared" si="2333"/>
        <v/>
      </c>
      <c r="BM669" s="72" t="str">
        <f t="shared" si="2333"/>
        <v/>
      </c>
      <c r="BN669" s="72" t="str">
        <f t="shared" si="2333"/>
        <v/>
      </c>
      <c r="BO669" s="72" t="str">
        <f t="shared" si="2333"/>
        <v/>
      </c>
      <c r="BP669" s="72" t="str">
        <f t="shared" si="2333"/>
        <v/>
      </c>
      <c r="BQ669" s="72" t="str">
        <f t="shared" si="2333"/>
        <v/>
      </c>
      <c r="BR669" s="72" t="str">
        <f t="shared" si="2333"/>
        <v/>
      </c>
      <c r="BS669" s="72" t="str">
        <f t="shared" si="2333"/>
        <v/>
      </c>
      <c r="BT669" s="72" t="str">
        <f t="shared" si="2333"/>
        <v/>
      </c>
      <c r="BU669" s="72" t="str">
        <f t="shared" si="2333"/>
        <v/>
      </c>
      <c r="BV669" s="72" t="str">
        <f t="shared" si="2333"/>
        <v/>
      </c>
      <c r="BW669" s="72" t="str">
        <f t="shared" ref="BW669:DB669" si="2334">IF(BW$542&lt;&gt;"",$F137,"")</f>
        <v/>
      </c>
      <c r="BX669" s="72" t="str">
        <f t="shared" si="2334"/>
        <v/>
      </c>
      <c r="BY669" s="72" t="str">
        <f t="shared" si="2334"/>
        <v/>
      </c>
      <c r="BZ669" s="72" t="str">
        <f t="shared" si="2334"/>
        <v/>
      </c>
      <c r="CA669" s="72" t="str">
        <f t="shared" si="2334"/>
        <v/>
      </c>
      <c r="CB669" s="72" t="str">
        <f t="shared" si="2334"/>
        <v/>
      </c>
      <c r="CC669" s="72" t="str">
        <f t="shared" si="2334"/>
        <v/>
      </c>
      <c r="CD669" s="72" t="str">
        <f t="shared" si="2334"/>
        <v/>
      </c>
      <c r="CE669" s="72" t="str">
        <f t="shared" si="2334"/>
        <v/>
      </c>
      <c r="CF669" s="72" t="str">
        <f t="shared" si="2334"/>
        <v/>
      </c>
      <c r="CG669" s="72" t="str">
        <f t="shared" si="2334"/>
        <v/>
      </c>
      <c r="CH669" s="72" t="str">
        <f t="shared" si="2334"/>
        <v/>
      </c>
      <c r="CI669" s="72" t="str">
        <f t="shared" si="2334"/>
        <v/>
      </c>
      <c r="CJ669" s="72" t="str">
        <f t="shared" si="2334"/>
        <v/>
      </c>
      <c r="CK669" s="72" t="str">
        <f t="shared" si="2334"/>
        <v/>
      </c>
      <c r="CL669" s="72" t="str">
        <f t="shared" si="2334"/>
        <v/>
      </c>
      <c r="CM669" s="72" t="str">
        <f t="shared" si="2334"/>
        <v/>
      </c>
      <c r="CN669" s="72" t="str">
        <f t="shared" si="2334"/>
        <v/>
      </c>
      <c r="CO669" s="72" t="str">
        <f t="shared" si="2334"/>
        <v/>
      </c>
      <c r="CP669" s="72" t="str">
        <f t="shared" si="2334"/>
        <v/>
      </c>
      <c r="CQ669" s="72" t="str">
        <f t="shared" si="2334"/>
        <v/>
      </c>
      <c r="CR669" s="72" t="str">
        <f t="shared" si="2334"/>
        <v/>
      </c>
      <c r="CS669" s="72" t="str">
        <f t="shared" si="2334"/>
        <v/>
      </c>
      <c r="CT669" s="72" t="str">
        <f t="shared" si="2334"/>
        <v/>
      </c>
      <c r="CU669" s="72" t="str">
        <f t="shared" si="2334"/>
        <v/>
      </c>
      <c r="CV669" s="72" t="str">
        <f t="shared" si="2334"/>
        <v/>
      </c>
      <c r="CW669" s="72" t="str">
        <f t="shared" si="2334"/>
        <v/>
      </c>
      <c r="CX669" s="72" t="str">
        <f t="shared" si="2334"/>
        <v/>
      </c>
      <c r="CY669" s="72" t="str">
        <f t="shared" si="2334"/>
        <v/>
      </c>
      <c r="CZ669" s="72" t="str">
        <f t="shared" si="2334"/>
        <v/>
      </c>
      <c r="DA669" s="72" t="str">
        <f t="shared" si="2334"/>
        <v/>
      </c>
      <c r="DB669" s="72" t="str">
        <f t="shared" si="2334"/>
        <v/>
      </c>
      <c r="DC669" s="72" t="str">
        <f t="shared" ref="DC669:DV669" si="2335">IF(DC$542&lt;&gt;"",$F137,"")</f>
        <v/>
      </c>
      <c r="DD669" s="72" t="str">
        <f t="shared" si="2335"/>
        <v/>
      </c>
      <c r="DE669" s="72" t="str">
        <f t="shared" si="2335"/>
        <v/>
      </c>
      <c r="DF669" s="72" t="str">
        <f t="shared" si="2335"/>
        <v/>
      </c>
      <c r="DG669" s="72" t="str">
        <f t="shared" si="2335"/>
        <v/>
      </c>
      <c r="DH669" s="72" t="str">
        <f t="shared" si="2335"/>
        <v/>
      </c>
      <c r="DI669" s="72" t="str">
        <f t="shared" si="2335"/>
        <v/>
      </c>
      <c r="DJ669" s="72" t="str">
        <f t="shared" si="2335"/>
        <v/>
      </c>
      <c r="DK669" s="72" t="str">
        <f t="shared" si="2335"/>
        <v/>
      </c>
      <c r="DL669" s="72" t="str">
        <f t="shared" si="2335"/>
        <v/>
      </c>
      <c r="DM669" s="72" t="str">
        <f t="shared" si="2335"/>
        <v/>
      </c>
      <c r="DN669" s="72" t="str">
        <f t="shared" si="2335"/>
        <v/>
      </c>
      <c r="DO669" s="72" t="str">
        <f t="shared" si="2335"/>
        <v/>
      </c>
      <c r="DP669" s="72" t="str">
        <f t="shared" si="2335"/>
        <v/>
      </c>
      <c r="DQ669" s="72" t="str">
        <f t="shared" si="2335"/>
        <v/>
      </c>
      <c r="DR669" s="72" t="str">
        <f t="shared" si="2335"/>
        <v/>
      </c>
      <c r="DS669" s="72" t="str">
        <f t="shared" si="2335"/>
        <v/>
      </c>
      <c r="DT669" s="72" t="str">
        <f t="shared" si="2335"/>
        <v/>
      </c>
      <c r="DU669" s="72" t="str">
        <f t="shared" si="2335"/>
        <v/>
      </c>
      <c r="DV669" s="72" t="str">
        <f t="shared" si="2335"/>
        <v/>
      </c>
      <c r="DZ669" t="s">
        <v>1931</v>
      </c>
      <c r="EA669" t="s">
        <v>7459</v>
      </c>
      <c r="EB669" t="s">
        <v>11190</v>
      </c>
      <c r="EC669" t="s">
        <v>12848</v>
      </c>
    </row>
    <row r="670" spans="10:133" x14ac:dyDescent="0.25">
      <c r="J670" s="72" t="str">
        <f>IF(PEDIDO!C163&lt;&gt;"",PEDIDO!B163,"")</f>
        <v/>
      </c>
      <c r="K670" s="72" t="str">
        <f t="shared" ref="K670:AP670" si="2336">IF(K$542&lt;&gt;"",$F138,"")</f>
        <v/>
      </c>
      <c r="L670" s="72" t="str">
        <f t="shared" si="2336"/>
        <v/>
      </c>
      <c r="M670" s="72" t="str">
        <f t="shared" si="2336"/>
        <v/>
      </c>
      <c r="N670" s="72" t="str">
        <f t="shared" si="2336"/>
        <v/>
      </c>
      <c r="O670" s="72" t="str">
        <f t="shared" si="2336"/>
        <v/>
      </c>
      <c r="P670" s="72" t="str">
        <f t="shared" si="2336"/>
        <v/>
      </c>
      <c r="Q670" s="72" t="str">
        <f t="shared" si="2336"/>
        <v/>
      </c>
      <c r="R670" s="72" t="str">
        <f t="shared" si="2336"/>
        <v/>
      </c>
      <c r="S670" s="72" t="str">
        <f t="shared" si="2336"/>
        <v/>
      </c>
      <c r="T670" s="72" t="str">
        <f t="shared" si="2336"/>
        <v/>
      </c>
      <c r="U670" s="72" t="str">
        <f t="shared" si="2336"/>
        <v/>
      </c>
      <c r="V670" s="72" t="str">
        <f t="shared" si="2336"/>
        <v/>
      </c>
      <c r="W670" s="72" t="str">
        <f t="shared" si="2336"/>
        <v/>
      </c>
      <c r="X670" s="72" t="str">
        <f t="shared" si="2336"/>
        <v/>
      </c>
      <c r="Y670" s="72" t="str">
        <f t="shared" si="2336"/>
        <v/>
      </c>
      <c r="Z670" s="72" t="str">
        <f t="shared" si="2336"/>
        <v/>
      </c>
      <c r="AA670" s="72" t="str">
        <f t="shared" si="2336"/>
        <v/>
      </c>
      <c r="AB670" s="72" t="str">
        <f t="shared" si="2336"/>
        <v/>
      </c>
      <c r="AC670" s="72" t="str">
        <f t="shared" si="2336"/>
        <v/>
      </c>
      <c r="AD670" s="72" t="str">
        <f t="shared" si="2336"/>
        <v/>
      </c>
      <c r="AE670" s="72" t="str">
        <f t="shared" si="2336"/>
        <v/>
      </c>
      <c r="AF670" s="72" t="str">
        <f t="shared" si="2336"/>
        <v/>
      </c>
      <c r="AG670" s="72" t="str">
        <f t="shared" si="2336"/>
        <v/>
      </c>
      <c r="AH670" s="72" t="str">
        <f t="shared" si="2336"/>
        <v/>
      </c>
      <c r="AI670" s="72" t="str">
        <f t="shared" si="2336"/>
        <v/>
      </c>
      <c r="AJ670" s="72" t="str">
        <f t="shared" si="2336"/>
        <v/>
      </c>
      <c r="AK670" s="72" t="str">
        <f t="shared" si="2336"/>
        <v/>
      </c>
      <c r="AL670" s="72" t="str">
        <f t="shared" si="2336"/>
        <v/>
      </c>
      <c r="AM670" s="72" t="str">
        <f t="shared" si="2336"/>
        <v/>
      </c>
      <c r="AN670" s="72" t="str">
        <f t="shared" si="2336"/>
        <v/>
      </c>
      <c r="AO670" s="72" t="str">
        <f t="shared" si="2336"/>
        <v/>
      </c>
      <c r="AP670" s="72" t="str">
        <f t="shared" si="2336"/>
        <v/>
      </c>
      <c r="AQ670" s="72" t="str">
        <f t="shared" ref="AQ670:BV670" si="2337">IF(AQ$542&lt;&gt;"",$F138,"")</f>
        <v/>
      </c>
      <c r="AR670" s="72" t="str">
        <f t="shared" si="2337"/>
        <v/>
      </c>
      <c r="AS670" s="72" t="str">
        <f t="shared" si="2337"/>
        <v/>
      </c>
      <c r="AT670" s="72" t="str">
        <f t="shared" si="2337"/>
        <v/>
      </c>
      <c r="AU670" s="72" t="str">
        <f t="shared" si="2337"/>
        <v/>
      </c>
      <c r="AV670" s="72" t="str">
        <f t="shared" si="2337"/>
        <v/>
      </c>
      <c r="AW670" s="72" t="str">
        <f t="shared" si="2337"/>
        <v/>
      </c>
      <c r="AX670" s="72" t="str">
        <f t="shared" si="2337"/>
        <v/>
      </c>
      <c r="AY670" s="72" t="str">
        <f t="shared" si="2337"/>
        <v/>
      </c>
      <c r="AZ670" s="72" t="str">
        <f t="shared" si="2337"/>
        <v/>
      </c>
      <c r="BA670" s="72" t="str">
        <f t="shared" si="2337"/>
        <v/>
      </c>
      <c r="BB670" s="72" t="str">
        <f t="shared" si="2337"/>
        <v/>
      </c>
      <c r="BC670" s="72" t="str">
        <f t="shared" si="2337"/>
        <v/>
      </c>
      <c r="BD670" s="72" t="str">
        <f t="shared" si="2337"/>
        <v/>
      </c>
      <c r="BE670" s="72" t="str">
        <f t="shared" si="2337"/>
        <v/>
      </c>
      <c r="BF670" s="72" t="str">
        <f t="shared" si="2337"/>
        <v/>
      </c>
      <c r="BG670" s="72" t="str">
        <f t="shared" si="2337"/>
        <v/>
      </c>
      <c r="BH670" s="72" t="str">
        <f t="shared" si="2337"/>
        <v/>
      </c>
      <c r="BI670" s="72" t="str">
        <f t="shared" si="2337"/>
        <v/>
      </c>
      <c r="BJ670" s="72" t="str">
        <f t="shared" si="2337"/>
        <v/>
      </c>
      <c r="BK670" s="72" t="str">
        <f t="shared" si="2337"/>
        <v/>
      </c>
      <c r="BL670" s="72" t="str">
        <f t="shared" si="2337"/>
        <v/>
      </c>
      <c r="BM670" s="72" t="str">
        <f t="shared" si="2337"/>
        <v/>
      </c>
      <c r="BN670" s="72" t="str">
        <f t="shared" si="2337"/>
        <v/>
      </c>
      <c r="BO670" s="72" t="str">
        <f t="shared" si="2337"/>
        <v/>
      </c>
      <c r="BP670" s="72" t="str">
        <f t="shared" si="2337"/>
        <v/>
      </c>
      <c r="BQ670" s="72" t="str">
        <f t="shared" si="2337"/>
        <v/>
      </c>
      <c r="BR670" s="72" t="str">
        <f t="shared" si="2337"/>
        <v/>
      </c>
      <c r="BS670" s="72" t="str">
        <f t="shared" si="2337"/>
        <v/>
      </c>
      <c r="BT670" s="72" t="str">
        <f t="shared" si="2337"/>
        <v/>
      </c>
      <c r="BU670" s="72" t="str">
        <f t="shared" si="2337"/>
        <v/>
      </c>
      <c r="BV670" s="72" t="str">
        <f t="shared" si="2337"/>
        <v/>
      </c>
      <c r="BW670" s="72" t="str">
        <f t="shared" ref="BW670:DB670" si="2338">IF(BW$542&lt;&gt;"",$F138,"")</f>
        <v/>
      </c>
      <c r="BX670" s="72" t="str">
        <f t="shared" si="2338"/>
        <v/>
      </c>
      <c r="BY670" s="72" t="str">
        <f t="shared" si="2338"/>
        <v/>
      </c>
      <c r="BZ670" s="72" t="str">
        <f t="shared" si="2338"/>
        <v/>
      </c>
      <c r="CA670" s="72" t="str">
        <f t="shared" si="2338"/>
        <v/>
      </c>
      <c r="CB670" s="72" t="str">
        <f t="shared" si="2338"/>
        <v/>
      </c>
      <c r="CC670" s="72" t="str">
        <f t="shared" si="2338"/>
        <v/>
      </c>
      <c r="CD670" s="72" t="str">
        <f t="shared" si="2338"/>
        <v/>
      </c>
      <c r="CE670" s="72" t="str">
        <f t="shared" si="2338"/>
        <v/>
      </c>
      <c r="CF670" s="72" t="str">
        <f t="shared" si="2338"/>
        <v/>
      </c>
      <c r="CG670" s="72" t="str">
        <f t="shared" si="2338"/>
        <v/>
      </c>
      <c r="CH670" s="72" t="str">
        <f t="shared" si="2338"/>
        <v/>
      </c>
      <c r="CI670" s="72" t="str">
        <f t="shared" si="2338"/>
        <v/>
      </c>
      <c r="CJ670" s="72" t="str">
        <f t="shared" si="2338"/>
        <v/>
      </c>
      <c r="CK670" s="72" t="str">
        <f t="shared" si="2338"/>
        <v/>
      </c>
      <c r="CL670" s="72" t="str">
        <f t="shared" si="2338"/>
        <v/>
      </c>
      <c r="CM670" s="72" t="str">
        <f t="shared" si="2338"/>
        <v/>
      </c>
      <c r="CN670" s="72" t="str">
        <f t="shared" si="2338"/>
        <v/>
      </c>
      <c r="CO670" s="72" t="str">
        <f t="shared" si="2338"/>
        <v/>
      </c>
      <c r="CP670" s="72" t="str">
        <f t="shared" si="2338"/>
        <v/>
      </c>
      <c r="CQ670" s="72" t="str">
        <f t="shared" si="2338"/>
        <v/>
      </c>
      <c r="CR670" s="72" t="str">
        <f t="shared" si="2338"/>
        <v/>
      </c>
      <c r="CS670" s="72" t="str">
        <f t="shared" si="2338"/>
        <v/>
      </c>
      <c r="CT670" s="72" t="str">
        <f t="shared" si="2338"/>
        <v/>
      </c>
      <c r="CU670" s="72" t="str">
        <f t="shared" si="2338"/>
        <v/>
      </c>
      <c r="CV670" s="72" t="str">
        <f t="shared" si="2338"/>
        <v/>
      </c>
      <c r="CW670" s="72" t="str">
        <f t="shared" si="2338"/>
        <v/>
      </c>
      <c r="CX670" s="72" t="str">
        <f t="shared" si="2338"/>
        <v/>
      </c>
      <c r="CY670" s="72" t="str">
        <f t="shared" si="2338"/>
        <v/>
      </c>
      <c r="CZ670" s="72" t="str">
        <f t="shared" si="2338"/>
        <v/>
      </c>
      <c r="DA670" s="72" t="str">
        <f t="shared" si="2338"/>
        <v/>
      </c>
      <c r="DB670" s="72" t="str">
        <f t="shared" si="2338"/>
        <v/>
      </c>
      <c r="DC670" s="72" t="str">
        <f t="shared" ref="DC670:DV670" si="2339">IF(DC$542&lt;&gt;"",$F138,"")</f>
        <v/>
      </c>
      <c r="DD670" s="72" t="str">
        <f t="shared" si="2339"/>
        <v/>
      </c>
      <c r="DE670" s="72" t="str">
        <f t="shared" si="2339"/>
        <v/>
      </c>
      <c r="DF670" s="72" t="str">
        <f t="shared" si="2339"/>
        <v/>
      </c>
      <c r="DG670" s="72" t="str">
        <f t="shared" si="2339"/>
        <v/>
      </c>
      <c r="DH670" s="72" t="str">
        <f t="shared" si="2339"/>
        <v/>
      </c>
      <c r="DI670" s="72" t="str">
        <f t="shared" si="2339"/>
        <v/>
      </c>
      <c r="DJ670" s="72" t="str">
        <f t="shared" si="2339"/>
        <v/>
      </c>
      <c r="DK670" s="72" t="str">
        <f t="shared" si="2339"/>
        <v/>
      </c>
      <c r="DL670" s="72" t="str">
        <f t="shared" si="2339"/>
        <v/>
      </c>
      <c r="DM670" s="72" t="str">
        <f t="shared" si="2339"/>
        <v/>
      </c>
      <c r="DN670" s="72" t="str">
        <f t="shared" si="2339"/>
        <v/>
      </c>
      <c r="DO670" s="72" t="str">
        <f t="shared" si="2339"/>
        <v/>
      </c>
      <c r="DP670" s="72" t="str">
        <f t="shared" si="2339"/>
        <v/>
      </c>
      <c r="DQ670" s="72" t="str">
        <f t="shared" si="2339"/>
        <v/>
      </c>
      <c r="DR670" s="72" t="str">
        <f t="shared" si="2339"/>
        <v/>
      </c>
      <c r="DS670" s="72" t="str">
        <f t="shared" si="2339"/>
        <v/>
      </c>
      <c r="DT670" s="72" t="str">
        <f t="shared" si="2339"/>
        <v/>
      </c>
      <c r="DU670" s="72" t="str">
        <f t="shared" si="2339"/>
        <v/>
      </c>
      <c r="DV670" s="72" t="str">
        <f t="shared" si="2339"/>
        <v/>
      </c>
      <c r="DZ670" t="s">
        <v>1932</v>
      </c>
      <c r="EA670" t="s">
        <v>7460</v>
      </c>
      <c r="EB670" t="s">
        <v>11191</v>
      </c>
      <c r="EC670" t="s">
        <v>12849</v>
      </c>
    </row>
    <row r="671" spans="10:133" x14ac:dyDescent="0.25">
      <c r="J671" s="72" t="str">
        <f>IF(PEDIDO!C164&lt;&gt;"",PEDIDO!B164,"")</f>
        <v/>
      </c>
      <c r="K671" s="72" t="str">
        <f t="shared" ref="K671:AP671" si="2340">IF(K$542&lt;&gt;"",$F139,"")</f>
        <v/>
      </c>
      <c r="L671" s="72" t="str">
        <f t="shared" si="2340"/>
        <v/>
      </c>
      <c r="M671" s="72" t="str">
        <f t="shared" si="2340"/>
        <v/>
      </c>
      <c r="N671" s="72" t="str">
        <f t="shared" si="2340"/>
        <v/>
      </c>
      <c r="O671" s="72" t="str">
        <f t="shared" si="2340"/>
        <v/>
      </c>
      <c r="P671" s="72" t="str">
        <f t="shared" si="2340"/>
        <v/>
      </c>
      <c r="Q671" s="72" t="str">
        <f t="shared" si="2340"/>
        <v/>
      </c>
      <c r="R671" s="72" t="str">
        <f t="shared" si="2340"/>
        <v/>
      </c>
      <c r="S671" s="72" t="str">
        <f t="shared" si="2340"/>
        <v/>
      </c>
      <c r="T671" s="72" t="str">
        <f t="shared" si="2340"/>
        <v/>
      </c>
      <c r="U671" s="72" t="str">
        <f t="shared" si="2340"/>
        <v/>
      </c>
      <c r="V671" s="72" t="str">
        <f t="shared" si="2340"/>
        <v/>
      </c>
      <c r="W671" s="72" t="str">
        <f t="shared" si="2340"/>
        <v/>
      </c>
      <c r="X671" s="72" t="str">
        <f t="shared" si="2340"/>
        <v/>
      </c>
      <c r="Y671" s="72" t="str">
        <f t="shared" si="2340"/>
        <v/>
      </c>
      <c r="Z671" s="72" t="str">
        <f t="shared" si="2340"/>
        <v/>
      </c>
      <c r="AA671" s="72" t="str">
        <f t="shared" si="2340"/>
        <v/>
      </c>
      <c r="AB671" s="72" t="str">
        <f t="shared" si="2340"/>
        <v/>
      </c>
      <c r="AC671" s="72" t="str">
        <f t="shared" si="2340"/>
        <v/>
      </c>
      <c r="AD671" s="72" t="str">
        <f t="shared" si="2340"/>
        <v/>
      </c>
      <c r="AE671" s="72" t="str">
        <f t="shared" si="2340"/>
        <v/>
      </c>
      <c r="AF671" s="72" t="str">
        <f t="shared" si="2340"/>
        <v/>
      </c>
      <c r="AG671" s="72" t="str">
        <f t="shared" si="2340"/>
        <v/>
      </c>
      <c r="AH671" s="72" t="str">
        <f t="shared" si="2340"/>
        <v/>
      </c>
      <c r="AI671" s="72" t="str">
        <f t="shared" si="2340"/>
        <v/>
      </c>
      <c r="AJ671" s="72" t="str">
        <f t="shared" si="2340"/>
        <v/>
      </c>
      <c r="AK671" s="72" t="str">
        <f t="shared" si="2340"/>
        <v/>
      </c>
      <c r="AL671" s="72" t="str">
        <f t="shared" si="2340"/>
        <v/>
      </c>
      <c r="AM671" s="72" t="str">
        <f t="shared" si="2340"/>
        <v/>
      </c>
      <c r="AN671" s="72" t="str">
        <f t="shared" si="2340"/>
        <v/>
      </c>
      <c r="AO671" s="72" t="str">
        <f t="shared" si="2340"/>
        <v/>
      </c>
      <c r="AP671" s="72" t="str">
        <f t="shared" si="2340"/>
        <v/>
      </c>
      <c r="AQ671" s="72" t="str">
        <f t="shared" ref="AQ671:BV671" si="2341">IF(AQ$542&lt;&gt;"",$F139,"")</f>
        <v/>
      </c>
      <c r="AR671" s="72" t="str">
        <f t="shared" si="2341"/>
        <v/>
      </c>
      <c r="AS671" s="72" t="str">
        <f t="shared" si="2341"/>
        <v/>
      </c>
      <c r="AT671" s="72" t="str">
        <f t="shared" si="2341"/>
        <v/>
      </c>
      <c r="AU671" s="72" t="str">
        <f t="shared" si="2341"/>
        <v/>
      </c>
      <c r="AV671" s="72" t="str">
        <f t="shared" si="2341"/>
        <v/>
      </c>
      <c r="AW671" s="72" t="str">
        <f t="shared" si="2341"/>
        <v/>
      </c>
      <c r="AX671" s="72" t="str">
        <f t="shared" si="2341"/>
        <v/>
      </c>
      <c r="AY671" s="72" t="str">
        <f t="shared" si="2341"/>
        <v/>
      </c>
      <c r="AZ671" s="72" t="str">
        <f t="shared" si="2341"/>
        <v/>
      </c>
      <c r="BA671" s="72" t="str">
        <f t="shared" si="2341"/>
        <v/>
      </c>
      <c r="BB671" s="72" t="str">
        <f t="shared" si="2341"/>
        <v/>
      </c>
      <c r="BC671" s="72" t="str">
        <f t="shared" si="2341"/>
        <v/>
      </c>
      <c r="BD671" s="72" t="str">
        <f t="shared" si="2341"/>
        <v/>
      </c>
      <c r="BE671" s="72" t="str">
        <f t="shared" si="2341"/>
        <v/>
      </c>
      <c r="BF671" s="72" t="str">
        <f t="shared" si="2341"/>
        <v/>
      </c>
      <c r="BG671" s="72" t="str">
        <f t="shared" si="2341"/>
        <v/>
      </c>
      <c r="BH671" s="72" t="str">
        <f t="shared" si="2341"/>
        <v/>
      </c>
      <c r="BI671" s="72" t="str">
        <f t="shared" si="2341"/>
        <v/>
      </c>
      <c r="BJ671" s="72" t="str">
        <f t="shared" si="2341"/>
        <v/>
      </c>
      <c r="BK671" s="72" t="str">
        <f t="shared" si="2341"/>
        <v/>
      </c>
      <c r="BL671" s="72" t="str">
        <f t="shared" si="2341"/>
        <v/>
      </c>
      <c r="BM671" s="72" t="str">
        <f t="shared" si="2341"/>
        <v/>
      </c>
      <c r="BN671" s="72" t="str">
        <f t="shared" si="2341"/>
        <v/>
      </c>
      <c r="BO671" s="72" t="str">
        <f t="shared" si="2341"/>
        <v/>
      </c>
      <c r="BP671" s="72" t="str">
        <f t="shared" si="2341"/>
        <v/>
      </c>
      <c r="BQ671" s="72" t="str">
        <f t="shared" si="2341"/>
        <v/>
      </c>
      <c r="BR671" s="72" t="str">
        <f t="shared" si="2341"/>
        <v/>
      </c>
      <c r="BS671" s="72" t="str">
        <f t="shared" si="2341"/>
        <v/>
      </c>
      <c r="BT671" s="72" t="str">
        <f t="shared" si="2341"/>
        <v/>
      </c>
      <c r="BU671" s="72" t="str">
        <f t="shared" si="2341"/>
        <v/>
      </c>
      <c r="BV671" s="72" t="str">
        <f t="shared" si="2341"/>
        <v/>
      </c>
      <c r="BW671" s="72" t="str">
        <f t="shared" ref="BW671:DB671" si="2342">IF(BW$542&lt;&gt;"",$F139,"")</f>
        <v/>
      </c>
      <c r="BX671" s="72" t="str">
        <f t="shared" si="2342"/>
        <v/>
      </c>
      <c r="BY671" s="72" t="str">
        <f t="shared" si="2342"/>
        <v/>
      </c>
      <c r="BZ671" s="72" t="str">
        <f t="shared" si="2342"/>
        <v/>
      </c>
      <c r="CA671" s="72" t="str">
        <f t="shared" si="2342"/>
        <v/>
      </c>
      <c r="CB671" s="72" t="str">
        <f t="shared" si="2342"/>
        <v/>
      </c>
      <c r="CC671" s="72" t="str">
        <f t="shared" si="2342"/>
        <v/>
      </c>
      <c r="CD671" s="72" t="str">
        <f t="shared" si="2342"/>
        <v/>
      </c>
      <c r="CE671" s="72" t="str">
        <f t="shared" si="2342"/>
        <v/>
      </c>
      <c r="CF671" s="72" t="str">
        <f t="shared" si="2342"/>
        <v/>
      </c>
      <c r="CG671" s="72" t="str">
        <f t="shared" si="2342"/>
        <v/>
      </c>
      <c r="CH671" s="72" t="str">
        <f t="shared" si="2342"/>
        <v/>
      </c>
      <c r="CI671" s="72" t="str">
        <f t="shared" si="2342"/>
        <v/>
      </c>
      <c r="CJ671" s="72" t="str">
        <f t="shared" si="2342"/>
        <v/>
      </c>
      <c r="CK671" s="72" t="str">
        <f t="shared" si="2342"/>
        <v/>
      </c>
      <c r="CL671" s="72" t="str">
        <f t="shared" si="2342"/>
        <v/>
      </c>
      <c r="CM671" s="72" t="str">
        <f t="shared" si="2342"/>
        <v/>
      </c>
      <c r="CN671" s="72" t="str">
        <f t="shared" si="2342"/>
        <v/>
      </c>
      <c r="CO671" s="72" t="str">
        <f t="shared" si="2342"/>
        <v/>
      </c>
      <c r="CP671" s="72" t="str">
        <f t="shared" si="2342"/>
        <v/>
      </c>
      <c r="CQ671" s="72" t="str">
        <f t="shared" si="2342"/>
        <v/>
      </c>
      <c r="CR671" s="72" t="str">
        <f t="shared" si="2342"/>
        <v/>
      </c>
      <c r="CS671" s="72" t="str">
        <f t="shared" si="2342"/>
        <v/>
      </c>
      <c r="CT671" s="72" t="str">
        <f t="shared" si="2342"/>
        <v/>
      </c>
      <c r="CU671" s="72" t="str">
        <f t="shared" si="2342"/>
        <v/>
      </c>
      <c r="CV671" s="72" t="str">
        <f t="shared" si="2342"/>
        <v/>
      </c>
      <c r="CW671" s="72" t="str">
        <f t="shared" si="2342"/>
        <v/>
      </c>
      <c r="CX671" s="72" t="str">
        <f t="shared" si="2342"/>
        <v/>
      </c>
      <c r="CY671" s="72" t="str">
        <f t="shared" si="2342"/>
        <v/>
      </c>
      <c r="CZ671" s="72" t="str">
        <f t="shared" si="2342"/>
        <v/>
      </c>
      <c r="DA671" s="72" t="str">
        <f t="shared" si="2342"/>
        <v/>
      </c>
      <c r="DB671" s="72" t="str">
        <f t="shared" si="2342"/>
        <v/>
      </c>
      <c r="DC671" s="72" t="str">
        <f t="shared" ref="DC671:DV671" si="2343">IF(DC$542&lt;&gt;"",$F139,"")</f>
        <v/>
      </c>
      <c r="DD671" s="72" t="str">
        <f t="shared" si="2343"/>
        <v/>
      </c>
      <c r="DE671" s="72" t="str">
        <f t="shared" si="2343"/>
        <v/>
      </c>
      <c r="DF671" s="72" t="str">
        <f t="shared" si="2343"/>
        <v/>
      </c>
      <c r="DG671" s="72" t="str">
        <f t="shared" si="2343"/>
        <v/>
      </c>
      <c r="DH671" s="72" t="str">
        <f t="shared" si="2343"/>
        <v/>
      </c>
      <c r="DI671" s="72" t="str">
        <f t="shared" si="2343"/>
        <v/>
      </c>
      <c r="DJ671" s="72" t="str">
        <f t="shared" si="2343"/>
        <v/>
      </c>
      <c r="DK671" s="72" t="str">
        <f t="shared" si="2343"/>
        <v/>
      </c>
      <c r="DL671" s="72" t="str">
        <f t="shared" si="2343"/>
        <v/>
      </c>
      <c r="DM671" s="72" t="str">
        <f t="shared" si="2343"/>
        <v/>
      </c>
      <c r="DN671" s="72" t="str">
        <f t="shared" si="2343"/>
        <v/>
      </c>
      <c r="DO671" s="72" t="str">
        <f t="shared" si="2343"/>
        <v/>
      </c>
      <c r="DP671" s="72" t="str">
        <f t="shared" si="2343"/>
        <v/>
      </c>
      <c r="DQ671" s="72" t="str">
        <f t="shared" si="2343"/>
        <v/>
      </c>
      <c r="DR671" s="72" t="str">
        <f t="shared" si="2343"/>
        <v/>
      </c>
      <c r="DS671" s="72" t="str">
        <f t="shared" si="2343"/>
        <v/>
      </c>
      <c r="DT671" s="72" t="str">
        <f t="shared" si="2343"/>
        <v/>
      </c>
      <c r="DU671" s="72" t="str">
        <f t="shared" si="2343"/>
        <v/>
      </c>
      <c r="DV671" s="72" t="str">
        <f t="shared" si="2343"/>
        <v/>
      </c>
      <c r="DZ671" t="s">
        <v>1933</v>
      </c>
      <c r="EA671" t="s">
        <v>7461</v>
      </c>
      <c r="EB671" t="s">
        <v>11192</v>
      </c>
      <c r="EC671" t="s">
        <v>12850</v>
      </c>
    </row>
    <row r="672" spans="10:133" x14ac:dyDescent="0.25">
      <c r="DZ672" t="s">
        <v>1934</v>
      </c>
      <c r="EA672" t="s">
        <v>7462</v>
      </c>
      <c r="EB672" t="s">
        <v>11193</v>
      </c>
      <c r="EC672" t="s">
        <v>12851</v>
      </c>
    </row>
    <row r="673" spans="1:133" x14ac:dyDescent="0.25">
      <c r="DZ673" t="s">
        <v>1935</v>
      </c>
      <c r="EA673" t="s">
        <v>7463</v>
      </c>
      <c r="EB673" t="s">
        <v>11194</v>
      </c>
      <c r="EC673" t="s">
        <v>12852</v>
      </c>
    </row>
    <row r="674" spans="1:133" x14ac:dyDescent="0.25">
      <c r="DZ674" t="s">
        <v>1936</v>
      </c>
      <c r="EA674" t="s">
        <v>7464</v>
      </c>
      <c r="EB674" t="s">
        <v>11195</v>
      </c>
      <c r="EC674" t="s">
        <v>12853</v>
      </c>
    </row>
    <row r="675" spans="1:133" s="70" customFormat="1" x14ac:dyDescent="0.25">
      <c r="A675" s="69" t="s">
        <v>106</v>
      </c>
      <c r="B675" s="69">
        <v>1</v>
      </c>
      <c r="C675" s="69">
        <v>2</v>
      </c>
      <c r="D675" s="69">
        <v>3</v>
      </c>
      <c r="E675" s="69">
        <v>4</v>
      </c>
      <c r="F675" s="69">
        <v>5</v>
      </c>
      <c r="G675" s="69">
        <v>6</v>
      </c>
      <c r="H675" s="69">
        <v>7</v>
      </c>
      <c r="I675" s="69">
        <v>8</v>
      </c>
      <c r="J675" s="69">
        <v>9</v>
      </c>
      <c r="K675" s="69">
        <v>10</v>
      </c>
      <c r="L675" s="69">
        <v>11</v>
      </c>
      <c r="M675" s="69">
        <v>12</v>
      </c>
      <c r="N675" s="69">
        <v>13</v>
      </c>
      <c r="O675" s="69">
        <v>14</v>
      </c>
      <c r="P675" s="69">
        <v>15</v>
      </c>
      <c r="Q675" s="69">
        <v>19</v>
      </c>
      <c r="R675" s="69">
        <v>20</v>
      </c>
      <c r="S675" s="69">
        <v>21</v>
      </c>
      <c r="T675" s="69">
        <v>22</v>
      </c>
      <c r="U675" s="69">
        <v>23</v>
      </c>
      <c r="V675" s="69">
        <v>24</v>
      </c>
      <c r="W675" s="69">
        <v>25</v>
      </c>
      <c r="X675" s="69">
        <v>26</v>
      </c>
      <c r="Y675" s="69">
        <v>27</v>
      </c>
      <c r="Z675" s="69">
        <v>28</v>
      </c>
      <c r="AA675" s="69">
        <v>29</v>
      </c>
      <c r="AB675" s="69">
        <v>30</v>
      </c>
      <c r="AC675" s="69">
        <v>31</v>
      </c>
      <c r="AD675" s="69">
        <v>32</v>
      </c>
      <c r="AE675" s="69">
        <v>33</v>
      </c>
      <c r="AF675" s="69">
        <v>34</v>
      </c>
      <c r="AG675" s="69">
        <v>35</v>
      </c>
      <c r="AH675" s="69">
        <v>36</v>
      </c>
      <c r="AI675" s="69">
        <v>37</v>
      </c>
      <c r="AJ675" s="69">
        <v>38</v>
      </c>
      <c r="AK675" s="69">
        <v>39</v>
      </c>
      <c r="AL675" s="69">
        <v>40</v>
      </c>
      <c r="AM675" s="69">
        <v>41</v>
      </c>
      <c r="AN675" s="69">
        <v>42</v>
      </c>
      <c r="AO675" s="69">
        <v>43</v>
      </c>
      <c r="AP675" s="69">
        <v>44</v>
      </c>
      <c r="AQ675" s="69">
        <v>45</v>
      </c>
      <c r="AR675" s="69">
        <v>46</v>
      </c>
      <c r="AS675" s="69">
        <v>47</v>
      </c>
      <c r="AT675" s="69">
        <v>48</v>
      </c>
      <c r="AU675" s="69">
        <v>49</v>
      </c>
      <c r="AV675" s="69">
        <v>50</v>
      </c>
      <c r="AW675" s="69">
        <v>51</v>
      </c>
      <c r="AX675" s="69">
        <v>52</v>
      </c>
      <c r="AY675" s="69">
        <v>53</v>
      </c>
      <c r="AZ675" s="69">
        <v>54</v>
      </c>
      <c r="BA675" s="69">
        <v>56</v>
      </c>
      <c r="BB675" s="69">
        <v>57</v>
      </c>
      <c r="BC675" s="69">
        <v>58</v>
      </c>
      <c r="BD675" s="69">
        <v>59</v>
      </c>
      <c r="BE675" s="69">
        <v>60</v>
      </c>
      <c r="BF675" s="69">
        <v>61</v>
      </c>
      <c r="BG675" s="69">
        <v>62</v>
      </c>
      <c r="BH675" s="69">
        <v>63</v>
      </c>
      <c r="BI675" s="69">
        <v>64</v>
      </c>
      <c r="BJ675" s="69">
        <v>65</v>
      </c>
      <c r="BK675" s="69">
        <v>66</v>
      </c>
      <c r="BL675" s="69">
        <v>67</v>
      </c>
      <c r="BM675" s="69">
        <v>68</v>
      </c>
      <c r="BN675" s="69">
        <v>69</v>
      </c>
      <c r="BO675" s="69">
        <v>70</v>
      </c>
      <c r="BP675" s="69">
        <v>72</v>
      </c>
      <c r="BQ675" s="69">
        <v>73</v>
      </c>
      <c r="BR675" s="69">
        <v>74</v>
      </c>
      <c r="BS675" s="69">
        <v>75</v>
      </c>
      <c r="BT675" s="69">
        <v>76</v>
      </c>
      <c r="BU675" s="69">
        <v>77</v>
      </c>
      <c r="BV675" s="69">
        <v>78</v>
      </c>
      <c r="BW675" s="69">
        <v>79</v>
      </c>
      <c r="BX675" s="69">
        <v>80</v>
      </c>
      <c r="BY675" s="69">
        <v>81</v>
      </c>
      <c r="BZ675" s="69">
        <v>82</v>
      </c>
      <c r="CA675" s="69">
        <v>83</v>
      </c>
      <c r="CB675" s="69">
        <v>84</v>
      </c>
      <c r="CC675" s="69">
        <v>85</v>
      </c>
      <c r="CD675" s="69">
        <v>86</v>
      </c>
      <c r="CE675" s="69">
        <v>87</v>
      </c>
      <c r="CF675" s="69">
        <v>88</v>
      </c>
      <c r="CG675" s="69">
        <v>89</v>
      </c>
      <c r="CH675" s="69">
        <v>90</v>
      </c>
      <c r="CI675" s="69">
        <v>91</v>
      </c>
      <c r="CJ675" s="69">
        <v>92</v>
      </c>
      <c r="CK675" s="69">
        <v>93</v>
      </c>
      <c r="CL675" s="69">
        <v>94</v>
      </c>
      <c r="CM675" s="69">
        <v>95</v>
      </c>
      <c r="CN675" s="69">
        <v>96</v>
      </c>
      <c r="CO675" s="69">
        <v>97</v>
      </c>
      <c r="CP675" s="69">
        <v>98</v>
      </c>
      <c r="CQ675" s="69">
        <v>99</v>
      </c>
      <c r="CR675" s="69">
        <v>100</v>
      </c>
      <c r="CS675" s="69">
        <v>101</v>
      </c>
      <c r="CT675" s="69">
        <v>102</v>
      </c>
      <c r="CU675" s="69">
        <v>103</v>
      </c>
      <c r="CV675" s="69">
        <v>104</v>
      </c>
      <c r="CW675" s="69">
        <v>105</v>
      </c>
      <c r="CX675" s="69">
        <v>106</v>
      </c>
      <c r="CY675" s="69">
        <v>107</v>
      </c>
      <c r="CZ675" s="69">
        <v>108</v>
      </c>
      <c r="DA675" s="69">
        <v>999</v>
      </c>
      <c r="DB675" s="69">
        <v>109</v>
      </c>
      <c r="DC675" s="69">
        <v>110</v>
      </c>
      <c r="DD675" s="69">
        <v>111</v>
      </c>
      <c r="DE675" s="69">
        <v>112</v>
      </c>
      <c r="DF675" s="69">
        <v>113</v>
      </c>
      <c r="DG675" s="69">
        <v>114</v>
      </c>
      <c r="DH675" s="69">
        <v>115</v>
      </c>
      <c r="DI675" s="69">
        <v>116</v>
      </c>
      <c r="DJ675" s="69">
        <v>117</v>
      </c>
      <c r="DK675" s="69">
        <v>118</v>
      </c>
      <c r="DL675" s="69">
        <v>119</v>
      </c>
      <c r="DM675" s="69">
        <v>120</v>
      </c>
      <c r="DZ675" t="s">
        <v>1937</v>
      </c>
      <c r="EA675" t="s">
        <v>7465</v>
      </c>
      <c r="EB675" t="s">
        <v>11196</v>
      </c>
      <c r="EC675" t="s">
        <v>12854</v>
      </c>
    </row>
    <row r="676" spans="1:133" s="70" customFormat="1" x14ac:dyDescent="0.25">
      <c r="A676" s="69" t="str">
        <f>IF(PEDIDO!C36&lt;&gt;"",PEDIDO!B36,"")</f>
        <v/>
      </c>
      <c r="B676" s="69" t="str">
        <f>IF(K$11&lt;&gt;"",K12, IF($K$143&lt;&gt;"",K144, IF($K$276&lt;&gt;"",K277, IF($K$409&lt;&gt;"",K410, IF($K$542&lt;&gt;"",K543,"")))))</f>
        <v/>
      </c>
      <c r="C676" s="69" t="str">
        <f>IF($L$11&lt;&gt;"",L12, IF($L$143&lt;&gt;"",L144, IF($L$276&lt;&gt;"",L277, IF($L$409&lt;&gt;"",L410, IF($L$542&lt;&gt;"",L543,"")))))</f>
        <v/>
      </c>
      <c r="D676" s="69" t="str">
        <f>IF($M$11&lt;&gt;"",M12, IF($M$143&lt;&gt;"",M144, IF($M$276&lt;&gt;"",M277, IF($M$409&lt;&gt;"",M410, IF($M$542&lt;&gt;"",M543,"")))))</f>
        <v/>
      </c>
      <c r="E676" s="69" t="str">
        <f>IF($N$11&lt;&gt;"",N12, IF($N$143&lt;&gt;"",N144, IF($N$276&lt;&gt;"",N277, IF($N$409&lt;&gt;"",N410, IF($N$542&lt;&gt;"",N543,"")))))</f>
        <v/>
      </c>
      <c r="F676" s="69" t="str">
        <f>IF($O$11&lt;&gt;"",O12, IF($O$143&lt;&gt;"",O144, IF($O$276&lt;&gt;"",O277, IF($O$409&lt;&gt;"",O410, IF($O$542&lt;&gt;"",O543,"")))))</f>
        <v/>
      </c>
      <c r="G676" s="69" t="str">
        <f>IF($P$11&lt;&gt;"",P12, IF($P$143&lt;&gt;"",P144, IF($P$276&lt;&gt;"",P277, IF($P$409&lt;&gt;"",P410, IF($P$542&lt;&gt;"",P543,"")))))</f>
        <v/>
      </c>
      <c r="H676" s="69" t="str">
        <f>IF($Q$11&lt;&gt;"",Q12, IF($Q$143&lt;&gt;"",Q144, IF($Q$276&lt;&gt;"",Q277, IF($Q$409&lt;&gt;"",Q410, IF($Q$542&lt;&gt;"",Q543,"")))))</f>
        <v/>
      </c>
      <c r="I676" s="69" t="str">
        <f>IF($R$11&lt;&gt;"",R12, IF($R$143&lt;&gt;"",R144, IF($R$276&lt;&gt;"",R277, IF($R$409&lt;&gt;"",R410, IF($R$542&lt;&gt;"",R543,"")))))</f>
        <v/>
      </c>
      <c r="J676" s="69" t="str">
        <f>IF($S$11&lt;&gt;"",S12, IF($S$143&lt;&gt;"",S144, IF($S$276&lt;&gt;"",S277, IF($S$409&lt;&gt;"",S410, IF($S$542&lt;&gt;"",S543,"")))))</f>
        <v/>
      </c>
      <c r="K676" s="69" t="str">
        <f>IF($T$11&lt;&gt;"",T12, IF($T$143&lt;&gt;"",T144, IF($T$276&lt;&gt;"",T277, IF($T$409&lt;&gt;"",T410, IF($T$542&lt;&gt;"",T543,"")))))</f>
        <v/>
      </c>
      <c r="L676" s="69" t="str">
        <f>IF($U$11&lt;&gt;"",U12, IF($U$143&lt;&gt;"",U144, IF($U$276&lt;&gt;"",U277, IF($U$409&lt;&gt;"",U410, IF($U$542&lt;&gt;"",U543,"")))))</f>
        <v/>
      </c>
      <c r="M676" s="69" t="str">
        <f>IF($V$11&lt;&gt;"",V12, IF($V$143&lt;&gt;"",V144, IF($V$276&lt;&gt;"",V277, IF($V$409&lt;&gt;"",V410, IF($V$542&lt;&gt;"",V543,"")))))</f>
        <v/>
      </c>
      <c r="N676" s="69" t="str">
        <f>IF($W$11&lt;&gt;"",W12, IF($W$143&lt;&gt;"",W144, IF($W$276&lt;&gt;"",W277, IF($W$409&lt;&gt;"",W410, IF($W$542&lt;&gt;"",W543,"")))))</f>
        <v/>
      </c>
      <c r="O676" s="69" t="str">
        <f>IF($X$11&lt;&gt;"",X12, IF($X$143&lt;&gt;"",X144, IF($X$276&lt;&gt;"",X277, IF($X$409&lt;&gt;"",X410, IF($X$542&lt;&gt;"",X543,"")))))</f>
        <v/>
      </c>
      <c r="P676" s="69" t="str">
        <f>IF($Y$11&lt;&gt;"",Y12, IF($Y$143&lt;&gt;"",Y144, IF($Y$276&lt;&gt;"",Y277, IF($Y$409&lt;&gt;"",Y410, IF($Y$542&lt;&gt;"",Y543,"")))))</f>
        <v/>
      </c>
      <c r="Q676" s="69" t="str">
        <f>IF($Z$11&lt;&gt;"",Z12, IF($Z$143&lt;&gt;"",Z144, IF($Z$276&lt;&gt;"",Z277, IF($Z$409&lt;&gt;"",Z410, IF($Z$542&lt;&gt;"",Z543,"")))))</f>
        <v/>
      </c>
      <c r="R676" s="69" t="str">
        <f>IF($AA$11&lt;&gt;"",AA12, IF($AA$143&lt;&gt;"",AA144, IF($AA$276&lt;&gt;"",AA277, IF($AA$409&lt;&gt;"",AA410, IF($AA$542&lt;&gt;"",AA543,"")))))</f>
        <v/>
      </c>
      <c r="S676" s="69" t="str">
        <f>IF($AB$11&lt;&gt;"",AB12, IF($AB$143&lt;&gt;"",AB144, IF($AB$276&lt;&gt;"",AB277, IF($AB$409&lt;&gt;"",AB410, IF($AB$542&lt;&gt;"",AB543,"")))))</f>
        <v/>
      </c>
      <c r="T676" s="69" t="str">
        <f>IF($AC$11&lt;&gt;"",AC12, IF($AC$143&lt;&gt;"",AC144, IF($AC$276&lt;&gt;"",AC277, IF($AC$409&lt;&gt;"",AC410, IF($AC$542&lt;&gt;"",AC543,"")))))</f>
        <v/>
      </c>
      <c r="U676" s="69" t="str">
        <f>IF($AD$11&lt;&gt;"",AD12, IF($AD$143&lt;&gt;"",AD144, IF($AD$276&lt;&gt;"",AD277, IF($AD$409&lt;&gt;"",AD410, IF($AD$542&lt;&gt;"",AD543,"")))))</f>
        <v/>
      </c>
      <c r="V676" s="69" t="str">
        <f>IF($AE$11&lt;&gt;"",AE12, IF($AE$143&lt;&gt;"",AE144, IF($AE$276&lt;&gt;"",AE277, IF($AE$409&lt;&gt;"",AE410, IF($AE$542&lt;&gt;"",AE543,"")))))</f>
        <v/>
      </c>
      <c r="W676" s="69" t="str">
        <f>IF($AF$11&lt;&gt;"",AF12, IF($AF$143&lt;&gt;"",AF144, IF($AF$276&lt;&gt;"",AF277, IF($AF$409&lt;&gt;"",AF410, IF($AF$542&lt;&gt;"",AF543,"")))))</f>
        <v/>
      </c>
      <c r="X676" s="69" t="str">
        <f>IF($AG$11&lt;&gt;"",AG12, IF($AG$143&lt;&gt;"",AG144, IF($AG$276&lt;&gt;"",AG277, IF($AG$409&lt;&gt;"",AG410, IF($AG$542&lt;&gt;"",AG543,"")))))</f>
        <v/>
      </c>
      <c r="Y676" s="69" t="str">
        <f>IF($AH$11&lt;&gt;"",AH12, IF($AH$143&lt;&gt;"",AH144, IF($AH$276&lt;&gt;"",AH277, IF($AH$409&lt;&gt;"",AH410, IF($AH$542&lt;&gt;"",AH543,"")))))</f>
        <v/>
      </c>
      <c r="Z676" s="69" t="str">
        <f>IF($AI$11&lt;&gt;"",AI12, IF($AI$143&lt;&gt;"",AI144, IF($AI$276&lt;&gt;"",AI277, IF($AI$409&lt;&gt;"",AI410, IF($AI$542&lt;&gt;"",AI543,"")))))</f>
        <v/>
      </c>
      <c r="AA676" s="69" t="str">
        <f>IF($AJ$11&lt;&gt;"",AJ12, IF($AJ$143&lt;&gt;"",AJ144, IF($AJ$276&lt;&gt;"",AJ277, IF($AJ$409&lt;&gt;"",AJ410, IF($AJ$542&lt;&gt;"",AJ543,"")))))</f>
        <v/>
      </c>
      <c r="AB676" s="69" t="str">
        <f>IF($AK$11&lt;&gt;"",AK12, IF($AK$143&lt;&gt;"",AK144, IF($AK$276&lt;&gt;"",AK277, IF($AK$409&lt;&gt;"",AK410, IF($AK$542&lt;&gt;"",AK543,"")))))</f>
        <v/>
      </c>
      <c r="AC676" s="69" t="str">
        <f>IF($AL$11&lt;&gt;"",AL12, IF($AL$143&lt;&gt;"",AL144, IF($AL$276&lt;&gt;"",AL277, IF($AL$409&lt;&gt;"",AL410, IF($AL$542&lt;&gt;"",AL543,"")))))</f>
        <v/>
      </c>
      <c r="AD676" s="69" t="str">
        <f>IF($AM$11&lt;&gt;"",AM12, IF($AM$143&lt;&gt;"",AM144, IF($AM$276&lt;&gt;"",AM277, IF($AM$409&lt;&gt;"",AM410, IF($AM$542&lt;&gt;"",AM543,"")))))</f>
        <v/>
      </c>
      <c r="AE676" s="69" t="str">
        <f>IF($AN$11&lt;&gt;"",AN12, IF($AN$143&lt;&gt;"",AN144, IF($AN$276&lt;&gt;"",AN277, IF($AN$409&lt;&gt;"",AN410, IF($AN$542&lt;&gt;"",AN543,"")))))</f>
        <v/>
      </c>
      <c r="AF676" s="69" t="str">
        <f>IF($AO$11&lt;&gt;"",AO12, IF($AO$143&lt;&gt;"",AO144, IF($AO$276&lt;&gt;"",AO277, IF($AO$409&lt;&gt;"",AO410, IF($AO$542&lt;&gt;"",AO543,"")))))</f>
        <v/>
      </c>
      <c r="AG676" s="69" t="str">
        <f>IF($AP$11&lt;&gt;"",AP12, IF($AP$143&lt;&gt;"",AP144, IF($AP$276&lt;&gt;"",AP277, IF($AP$409&lt;&gt;"",AP410, IF($AP$542&lt;&gt;"",AP543,"")))))</f>
        <v/>
      </c>
      <c r="AH676" s="69" t="str">
        <f>IF($AQ$11&lt;&gt;"",AQ12, IF($AQ$143&lt;&gt;"",AQ144, IF($AQ$276&lt;&gt;"",AQ277, IF($AQ$409&lt;&gt;"",AQ410, IF($AQ$542&lt;&gt;"",AQ543,"")))))</f>
        <v/>
      </c>
      <c r="AI676" s="69" t="str">
        <f>IF($AR$11&lt;&gt;"",AR12, IF($AR$143&lt;&gt;"",AR144, IF($AR$276&lt;&gt;"",AR277, IF($AR$409&lt;&gt;"",AR410, IF($AR$542&lt;&gt;"",AR543,"")))))</f>
        <v/>
      </c>
      <c r="AJ676" s="69" t="str">
        <f>IF($AS$11&lt;&gt;"",AS12, IF($AS$143&lt;&gt;"",AS144, IF($AS$276&lt;&gt;"",AS277, IF($AS$409&lt;&gt;"",AS410, IF($AS$542&lt;&gt;"",AS543,"")))))</f>
        <v/>
      </c>
      <c r="AK676" s="69" t="str">
        <f>IF($AT$11&lt;&gt;"",AT12, IF($AT$143&lt;&gt;"",AT144, IF($AT$276&lt;&gt;"",AT277, IF($AT$409&lt;&gt;"",AT410, IF($AT$542&lt;&gt;"",AT543,"")))))</f>
        <v/>
      </c>
      <c r="AL676" s="69" t="str">
        <f>IF($AU$11&lt;&gt;"",AU12, IF($AU$143&lt;&gt;"",AU144, IF($AU$276&lt;&gt;"",AU277, IF($AU$409&lt;&gt;"",AU410, IF($AU$542&lt;&gt;"",AU543,"")))))</f>
        <v/>
      </c>
      <c r="AM676" s="69" t="str">
        <f>IF($AV$11&lt;&gt;"",AV12, IF($AV$143&lt;&gt;"",AV144, IF($AV$276&lt;&gt;"",AV277, IF($AV$409&lt;&gt;"",AV410, IF($AV$542&lt;&gt;"",AV543,"")))))</f>
        <v/>
      </c>
      <c r="AN676" s="69" t="str">
        <f>IF($AW$11&lt;&gt;"",AW12, IF($AW$143&lt;&gt;"",AW144, IF($AW$276&lt;&gt;"",AW277, IF($AW$409&lt;&gt;"",AW410, IF($AW$542&lt;&gt;"",AW543,"")))))</f>
        <v/>
      </c>
      <c r="AO676" s="69" t="str">
        <f>IF($AX$11&lt;&gt;"",AX12, IF($AX$143&lt;&gt;"",AX144, IF($AX$276&lt;&gt;"",AX277, IF($AX$409&lt;&gt;"",AX410, IF($AX$542&lt;&gt;"",AX543,"")))))</f>
        <v/>
      </c>
      <c r="AP676" s="69" t="str">
        <f>IF($AY$11&lt;&gt;"",AY12, IF($AY$143&lt;&gt;"",AY144, IF($AY$276&lt;&gt;"",AY277, IF($AY$409&lt;&gt;"",AY410, IF($AY$542&lt;&gt;"",AY543,"")))))</f>
        <v/>
      </c>
      <c r="AQ676" s="69" t="str">
        <f>IF($AZ$11&lt;&gt;"",AZ12, IF($AZ$143&lt;&gt;"",AZ144, IF($AZ$276&lt;&gt;"",AZ277, IF($AZ$409&lt;&gt;"",AZ410, IF($AZ$542&lt;&gt;"",AZ543,"")))))</f>
        <v/>
      </c>
      <c r="AR676" s="69" t="str">
        <f>IF($BA$11&lt;&gt;"",BA12, IF($BA$143&lt;&gt;"",BA144, IF($BA$276&lt;&gt;"",BA277, IF($BA$409&lt;&gt;"",BA410, IF($BA$542&lt;&gt;"",BA543,"")))))</f>
        <v/>
      </c>
      <c r="AS676" s="69" t="str">
        <f>IF($BB$11&lt;&gt;"",BB12, IF($BB$143&lt;&gt;"",BB144, IF($BB$276&lt;&gt;"",BB277, IF($BB$409&lt;&gt;"",BB410, IF($BB$542&lt;&gt;"",BB543,"")))))</f>
        <v/>
      </c>
      <c r="AT676" s="69" t="str">
        <f>IF($BC$11&lt;&gt;"",BC12, IF($BC$143&lt;&gt;"",BC144, IF($BC$276&lt;&gt;"",BC277, IF($BC$409&lt;&gt;"",BC410, IF($BC$542&lt;&gt;"",BC543,"")))))</f>
        <v/>
      </c>
      <c r="AU676" s="69" t="str">
        <f>IF($BD$11&lt;&gt;"",BD12, IF($BD$143&lt;&gt;"",BD144, IF($BD$276&lt;&gt;"",BD277, IF($BD$409&lt;&gt;"",BD410, IF($BD$542&lt;&gt;"",BD543,"")))))</f>
        <v/>
      </c>
      <c r="AV676" s="69" t="str">
        <f>IF($BE$11&lt;&gt;"",BE12, IF($BE$143&lt;&gt;"",BE144, IF($BE$276&lt;&gt;"",BE277, IF($BE$409&lt;&gt;"",BE410, IF($BE$542&lt;&gt;"",BE543,"")))))</f>
        <v/>
      </c>
      <c r="AW676" s="69" t="str">
        <f>IF($BF$11&lt;&gt;"",BF12, IF($BF$143&lt;&gt;"",BF144, IF($BF$276&lt;&gt;"",BF277, IF($BF$409&lt;&gt;"",BF410, IF($BF$542&lt;&gt;"",BF543,"")))))</f>
        <v/>
      </c>
      <c r="AX676" s="69" t="str">
        <f>IF($BG$11&lt;&gt;"",BG12, IF($BG$143&lt;&gt;"",BG144, IF($BG$276&lt;&gt;"",BG277, IF($BG$409&lt;&gt;"",BG410, IF($BG$542&lt;&gt;"",BG543,"")))))</f>
        <v/>
      </c>
      <c r="AY676" s="69" t="str">
        <f>IF($BH$11&lt;&gt;"",BH12, IF($BH$143&lt;&gt;"",BH144, IF($BH$276&lt;&gt;"",BH277, IF($BH$409&lt;&gt;"",BH410, IF($BH$542&lt;&gt;"",BH543,"")))))</f>
        <v/>
      </c>
      <c r="AZ676" s="69" t="str">
        <f>IF($BI$11&lt;&gt;"",BI12, IF($BI$143&lt;&gt;"",BI144, IF($BI$276&lt;&gt;"",BI277, IF($BI$409&lt;&gt;"",BI410, IF($BI$542&lt;&gt;"",BI543,"")))))</f>
        <v/>
      </c>
      <c r="BA676" s="69" t="str">
        <f>IF($BJ$11&lt;&gt;"",BJ12, IF($BJ$143&lt;&gt;"",BJ144, IF($BJ$276&lt;&gt;"",BJ277, IF($BJ$409&lt;&gt;"",BJ410, IF($BJ$542&lt;&gt;"",BJ543,"")))))</f>
        <v/>
      </c>
      <c r="BB676" s="69" t="str">
        <f>IF($BK$11&lt;&gt;"",BK12, IF($BK$143&lt;&gt;"",BK144, IF($BK$276&lt;&gt;"",BK277, IF($BK$409&lt;&gt;"",BK410, IF($BK$542&lt;&gt;"",BK543,"")))))</f>
        <v/>
      </c>
      <c r="BC676" s="69" t="str">
        <f>IF($BL$11&lt;&gt;"",BL12, IF($BL$143&lt;&gt;"",BL144, IF($BL$276&lt;&gt;"",BL277, IF($BL$409&lt;&gt;"",BL410, IF($BL$542&lt;&gt;"",BL543,"")))))</f>
        <v/>
      </c>
      <c r="BD676" s="69" t="str">
        <f>IF($BM$11&lt;&gt;"",BM12, IF($BM$143&lt;&gt;"",BM144, IF($BM$276&lt;&gt;"",BM277, IF($BM$409&lt;&gt;"",BM410, IF($BM$542&lt;&gt;"",BM543,"")))))</f>
        <v/>
      </c>
      <c r="BE676" s="69" t="str">
        <f>IF($BN$11&lt;&gt;"",BN12, IF($BN$143&lt;&gt;"",BN144, IF($BN$276&lt;&gt;"",BN277, IF($BN$409&lt;&gt;"",BN410, IF($BN$542&lt;&gt;"",BN543,"")))))</f>
        <v/>
      </c>
      <c r="BF676" s="69" t="str">
        <f>IF($BO$11&lt;&gt;"",BO12, IF($BO$143&lt;&gt;"",BO144, IF($BO$276&lt;&gt;"",BO277, IF($BO$409&lt;&gt;"",BO410, IF($BO$542&lt;&gt;"",BO543,"")))))</f>
        <v/>
      </c>
      <c r="BG676" s="69" t="str">
        <f>IF($BP$11&lt;&gt;"",BP12, IF($BP$143&lt;&gt;"",BP144, IF($BP$276&lt;&gt;"",BP277, IF($BP$409&lt;&gt;"",BP410, IF($BP$542&lt;&gt;"",BP543,"")))))</f>
        <v/>
      </c>
      <c r="BH676" s="69" t="str">
        <f>IF($BQ$11&lt;&gt;"",BQ12, IF($BQ$143&lt;&gt;"",BQ144, IF($BQ$276&lt;&gt;"",BQ277, IF($BQ$409&lt;&gt;"",BQ410, IF($BQ$542&lt;&gt;"",BQ543,"")))))</f>
        <v/>
      </c>
      <c r="BI676" s="69" t="str">
        <f>IF($BR$11&lt;&gt;"",BR12, IF($BR$143&lt;&gt;"",BR144, IF($BR$276&lt;&gt;"",BR277, IF($BR$409&lt;&gt;"",BR410, IF($BR$542&lt;&gt;"",BR543,"")))))</f>
        <v/>
      </c>
      <c r="BJ676" s="69" t="str">
        <f>IF($BS$11&lt;&gt;"",BS12, IF($BS$143&lt;&gt;"",BS144, IF($BS$276&lt;&gt;"",BS277, IF($BS$409&lt;&gt;"",BS410, IF($BS$542&lt;&gt;"",BS543,"")))))</f>
        <v/>
      </c>
      <c r="BK676" s="69" t="str">
        <f>IF($BT$11&lt;&gt;"",BT12, IF($BT$143&lt;&gt;"",BT144, IF($BT$276&lt;&gt;"",BT277, IF($BT$409&lt;&gt;"",BT410, IF($BT$542&lt;&gt;"",BT543,"")))))</f>
        <v/>
      </c>
      <c r="BL676" s="69" t="str">
        <f>IF($BU$11&lt;&gt;"",BU12, IF($BU$143&lt;&gt;"",BU144, IF($BU$276&lt;&gt;"",BU277, IF($BU$409&lt;&gt;"",BU410, IF($BU$542&lt;&gt;"",BU543,"")))))</f>
        <v/>
      </c>
      <c r="BM676" s="69" t="str">
        <f>IF($BV$11&lt;&gt;"",BV12, IF($BV$143&lt;&gt;"",BV144, IF($BV$276&lt;&gt;"",BV277, IF($BV$409&lt;&gt;"",BV410, IF($BV$542&lt;&gt;"",BV543,"")))))</f>
        <v/>
      </c>
      <c r="BN676" s="69" t="str">
        <f>IF($BW$11&lt;&gt;"",BW12, IF($BW$143&lt;&gt;"",BW144, IF($BW$276&lt;&gt;"",BW277, IF($BW$409&lt;&gt;"",BW410, IF($BW$542&lt;&gt;"",BW543,"")))))</f>
        <v/>
      </c>
      <c r="BO676" s="69" t="str">
        <f>IF($BX$11&lt;&gt;"",BX12, IF($BX$143&lt;&gt;"",BX144, IF($BX$276&lt;&gt;"",BX277, IF($BX$409&lt;&gt;"",BX410, IF($BX$542&lt;&gt;"",BX543,"")))))</f>
        <v/>
      </c>
      <c r="BP676" s="69" t="str">
        <f>IF($BY$11&lt;&gt;"",BY12, IF($BY$143&lt;&gt;"",BY144, IF($BY$276&lt;&gt;"",BY277, IF($BY$409&lt;&gt;"",BY410, IF($BY$542&lt;&gt;"",BY543,"")))))</f>
        <v/>
      </c>
      <c r="BQ676" s="69" t="str">
        <f>IF($BZ$11&lt;&gt;"",BZ12, IF($BZ$143&lt;&gt;"",BZ144, IF($BZ$276&lt;&gt;"",BZ277, IF($BZ$409&lt;&gt;"",BZ410, IF($BZ$542&lt;&gt;"",BZ543,"")))))</f>
        <v/>
      </c>
      <c r="BR676" s="69" t="str">
        <f>IF($CA$11&lt;&gt;"",CA12, IF($CA$143&lt;&gt;"",CA144, IF($CA$276&lt;&gt;"",CA277, IF($CA$409&lt;&gt;"",CA410, IF($CA$542&lt;&gt;"",CA543,"")))))</f>
        <v/>
      </c>
      <c r="BS676" s="69" t="str">
        <f>IF($CB$11&lt;&gt;"",CB12, IF($CB$143&lt;&gt;"",CB144, IF($CB$276&lt;&gt;"",CB277, IF($CB$409&lt;&gt;"",CB410, IF($CB$542&lt;&gt;"",CB543,"")))))</f>
        <v/>
      </c>
      <c r="BT676" s="69" t="str">
        <f>IF($CC$11&lt;&gt;"",CC12, IF($CC$143&lt;&gt;"",CC144, IF($CC$276&lt;&gt;"",CC277, IF($CC$409&lt;&gt;"",CC410, IF($CC$542&lt;&gt;"",CC543,"")))))</f>
        <v/>
      </c>
      <c r="BU676" s="69" t="str">
        <f>IF($CD$11&lt;&gt;"",CD12, IF($CD$143&lt;&gt;"",CD144, IF($CD$276&lt;&gt;"",CD277, IF($CD$409&lt;&gt;"",CD410, IF($CD$542&lt;&gt;"",CD543,"")))))</f>
        <v/>
      </c>
      <c r="BV676" s="69" t="str">
        <f>IF($CE$11&lt;&gt;"",CE12, IF($CE$143&lt;&gt;"",CE144, IF($CE$276&lt;&gt;"",CE277, IF($CE$409&lt;&gt;"",CE410, IF($CE$542&lt;&gt;"",CE543,"")))))</f>
        <v/>
      </c>
      <c r="BW676" s="69" t="str">
        <f>IF($CF$11&lt;&gt;"",CF12, IF($CF$143&lt;&gt;"",CF144, IF($CF$276&lt;&gt;"",CF277, IF($CF$409&lt;&gt;"",CF410, IF($CF$542&lt;&gt;"",CF543,"")))))</f>
        <v/>
      </c>
      <c r="BX676" s="69" t="str">
        <f>IF($CG$11&lt;&gt;"",CG12, IF($CG$143&lt;&gt;"",CG144, IF($CG$276&lt;&gt;"",CG277, IF($CG$409&lt;&gt;"",CG410, IF($CG$542&lt;&gt;"",CG543,"")))))</f>
        <v/>
      </c>
      <c r="BY676" s="69" t="str">
        <f>IF($CH$11&lt;&gt;"",CH12, IF($CH$143&lt;&gt;"",CH144, IF($CH$276&lt;&gt;"",CH277, IF($CH$409&lt;&gt;"",CH410, IF($CH$542&lt;&gt;"",CH543,"")))))</f>
        <v/>
      </c>
      <c r="BZ676" s="69" t="str">
        <f>IF($CI$11&lt;&gt;"",CI12, IF($CI$143&lt;&gt;"",CI144, IF($CI$276&lt;&gt;"",CI277, IF($CI$409&lt;&gt;"",CI410, IF($CI$542&lt;&gt;"",CI543,"")))))</f>
        <v/>
      </c>
      <c r="CA676" s="69" t="str">
        <f>IF($CJ$11&lt;&gt;"",CJ12, IF($CJ$143&lt;&gt;"",CJ144, IF($CJ$276&lt;&gt;"",CJ277, IF($CJ$409&lt;&gt;"",CJ410, IF($CJ$542&lt;&gt;"",CJ543,"")))))</f>
        <v/>
      </c>
      <c r="CB676" s="69" t="str">
        <f>IF($CK$11&lt;&gt;"",CK12, IF($CK$143&lt;&gt;"",CK144, IF($CK$276&lt;&gt;"",CK277, IF($CK$409&lt;&gt;"",CK410, IF($CK$542&lt;&gt;"",CK543,"")))))</f>
        <v/>
      </c>
      <c r="CC676" s="69" t="str">
        <f>IF($CL$11&lt;&gt;"",CL12, IF($CL$143&lt;&gt;"",CL144, IF($CL$276&lt;&gt;"",CL277, IF($CL$409&lt;&gt;"",CL410, IF($CL$542&lt;&gt;"",CL543,"")))))</f>
        <v/>
      </c>
      <c r="CD676" s="69" t="str">
        <f>IF($CM$11&lt;&gt;"",CM12, IF($CM$143&lt;&gt;"",CM144, IF($CM$276&lt;&gt;"",CM277, IF($CM$409&lt;&gt;"",CM410, IF($CM$542&lt;&gt;"",CM543,"")))))</f>
        <v/>
      </c>
      <c r="CE676" s="69" t="str">
        <f>IF($CN$11&lt;&gt;"",CN12, IF($CN$143&lt;&gt;"",CN144, IF($CN$276&lt;&gt;"",CN277, IF($CN$409&lt;&gt;"",CN410, IF($CN$542&lt;&gt;"",CN543,"")))))</f>
        <v/>
      </c>
      <c r="CF676" s="69" t="str">
        <f>IF($CO$11&lt;&gt;"",CO12, IF($CO$143&lt;&gt;"",CO144, IF($CO$276&lt;&gt;"",CO277, IF($CO$409&lt;&gt;"",CO410, IF($CO$542&lt;&gt;"",CO543,"")))))</f>
        <v/>
      </c>
      <c r="CG676" s="69" t="str">
        <f>IF($CP$11&lt;&gt;"",CP12, IF($CP$143&lt;&gt;"",CP144, IF($CP$276&lt;&gt;"",CP277, IF($CP$409&lt;&gt;"",CP410, IF($CP$542&lt;&gt;"",CP543,"")))))</f>
        <v/>
      </c>
      <c r="CH676" s="69" t="str">
        <f>IF($CQ$11&lt;&gt;"",CQ12, IF($CQ$143&lt;&gt;"",CQ144, IF($CQ$276&lt;&gt;"",CQ277, IF($CQ$409&lt;&gt;"",CQ410, IF($CQ$542&lt;&gt;"",CQ543,"")))))</f>
        <v/>
      </c>
      <c r="CI676" s="69" t="str">
        <f>IF($CR$11&lt;&gt;"",CR12, IF($CR$143&lt;&gt;"",CR144, IF($CR$276&lt;&gt;"",CR277, IF($CR$409&lt;&gt;"",CR410, IF($CR$542&lt;&gt;"",CR543,"")))))</f>
        <v/>
      </c>
      <c r="CJ676" s="69" t="str">
        <f>IF($CS$11&lt;&gt;"",CS12, IF($CS$143&lt;&gt;"",CS144, IF($CS$276&lt;&gt;"",CS277, IF($CS$409&lt;&gt;"",CS410, IF($CS$542&lt;&gt;"",CS543,"")))))</f>
        <v/>
      </c>
      <c r="CK676" s="69" t="str">
        <f>IF($CT$11&lt;&gt;"",CT12, IF($CT$143&lt;&gt;"",CT144, IF($CT$276&lt;&gt;"",CT277, IF($CT$409&lt;&gt;"",CT410, IF($CT$542&lt;&gt;"",CT543,"")))))</f>
        <v/>
      </c>
      <c r="CL676" s="69" t="str">
        <f>IF($CU$11&lt;&gt;"",CU12, IF($CU$143&lt;&gt;"",CU144, IF($CU$276&lt;&gt;"",CU277, IF($CU$409&lt;&gt;"",CU410, IF($CU$542&lt;&gt;"",CU543,"")))))</f>
        <v/>
      </c>
      <c r="CM676" s="69" t="str">
        <f>IF($CV$11&lt;&gt;"",CV12, IF($CV$143&lt;&gt;"",CV144, IF($CV$276&lt;&gt;"",CV277, IF($CV$409&lt;&gt;"",CV410, IF($CV$542&lt;&gt;"",CV543,"")))))</f>
        <v/>
      </c>
      <c r="CN676" s="69" t="str">
        <f>IF($CW$11&lt;&gt;"",CW12, IF($CW$143&lt;&gt;"",CW144, IF($CW$276&lt;&gt;"",CW277, IF($CW$409&lt;&gt;"",CW410, IF($CW$542&lt;&gt;"",CW543,"")))))</f>
        <v/>
      </c>
      <c r="CO676" s="69" t="str">
        <f>IF($CX$11&lt;&gt;"",CX12, IF($CX$143&lt;&gt;"",CX144, IF($CX$276&lt;&gt;"",CX277, IF($CX$409&lt;&gt;"",CX410, IF($CX$542&lt;&gt;"",CX543,"")))))</f>
        <v/>
      </c>
      <c r="CP676" s="69" t="str">
        <f>IF($CY$11&lt;&gt;"",CY12, IF($CY$143&lt;&gt;"",CY144, IF($CY$276&lt;&gt;"",CY277, IF($CY$409&lt;&gt;"",CY410, IF($CY$542&lt;&gt;"",CY543,"")))))</f>
        <v/>
      </c>
      <c r="CQ676" s="69" t="str">
        <f>IF($CZ$11&lt;&gt;"",CZ12, IF($CZ$143&lt;&gt;"",CZ144, IF($CZ$276&lt;&gt;"",CZ277, IF($CZ$409&lt;&gt;"",CZ410, IF($CZ$542&lt;&gt;"",CZ543,"")))))</f>
        <v/>
      </c>
      <c r="CR676" s="69" t="str">
        <f>IF($DA$11&lt;&gt;"",DA12, IF($DA$143&lt;&gt;"",DA144, IF($DA$276&lt;&gt;"",DA277, IF($DA$409&lt;&gt;"",DA410, IF($DA$542&lt;&gt;"",DA543,"")))))</f>
        <v/>
      </c>
      <c r="CS676" s="69" t="str">
        <f>IF($DB$11&lt;&gt;"",DB12, IF($DB$143&lt;&gt;"",DB144, IF($DB$276&lt;&gt;"",DB277, IF($DB$409&lt;&gt;"",DB410, IF($DB$542&lt;&gt;"",DB543,"")))))</f>
        <v/>
      </c>
      <c r="CT676" s="69" t="str">
        <f>IF($DC$11&lt;&gt;"",DC12, IF($DC$143&lt;&gt;"",DC144, IF($DC$276&lt;&gt;"",DC277, IF($DC$409&lt;&gt;"",DC410, IF($DC$542&lt;&gt;"",DC543,"")))))</f>
        <v/>
      </c>
      <c r="CU676" s="69" t="str">
        <f>IF($DD$11&lt;&gt;"",DD12, IF($DD$143&lt;&gt;"",DD144, IF($DD$276&lt;&gt;"",DD277, IF($DD$409&lt;&gt;"",DD410, IF($DD$542&lt;&gt;"",DD543,"")))))</f>
        <v/>
      </c>
      <c r="CV676" s="69" t="str">
        <f>IF($DE$11&lt;&gt;"",DE12, IF($DE$143&lt;&gt;"",DE144, IF($DE$276&lt;&gt;"",DE277, IF($DE$409&lt;&gt;"",DE410, IF($DE$542&lt;&gt;"",DE543,"")))))</f>
        <v/>
      </c>
      <c r="CW676" s="69" t="str">
        <f>IF($DF$11&lt;&gt;"",DF12, IF($DF$143&lt;&gt;"",DF144, IF($DF$276&lt;&gt;"",DF277, IF($DF$409&lt;&gt;"",DF410, IF($DF$542&lt;&gt;"",DF543,"")))))</f>
        <v/>
      </c>
      <c r="CX676" s="69" t="str">
        <f>IF($DG$11&lt;&gt;"",DG12, IF($DG$143&lt;&gt;"",DG144, IF($DG$276&lt;&gt;"",DG277, IF($DG$409&lt;&gt;"",DG410, IF($DG$542&lt;&gt;"",DG543,"")))))</f>
        <v/>
      </c>
      <c r="CY676" s="69" t="str">
        <f>IF($DH$11&lt;&gt;"",DH12, IF($DH$143&lt;&gt;"",DH144, IF($DH$276&lt;&gt;"",DH277, IF($DH$409&lt;&gt;"",DH410, IF($DH$542&lt;&gt;"",DH543,"")))))</f>
        <v/>
      </c>
      <c r="CZ676" s="69" t="str">
        <f>IF($DI$11&lt;&gt;"",DI12, IF($DI$143&lt;&gt;"",DI144, IF($DI$276&lt;&gt;"",DI277, IF($DI$409&lt;&gt;"",DI410, IF($DI$542&lt;&gt;"",DI543,"")))))</f>
        <v/>
      </c>
      <c r="DA676" s="69" t="str">
        <f>IF($DJ$11&lt;&gt;"",DJ12, IF($DJ$143&lt;&gt;"",DJ144, IF($DJ$276&lt;&gt;"",DJ277, IF($DJ$409&lt;&gt;"",DJ410, IF($DJ$542&lt;&gt;"",DJ543,"")))))</f>
        <v/>
      </c>
      <c r="DB676" s="69" t="str">
        <f>IF($DK$11&lt;&gt;"",DK12, IF($DK$143&lt;&gt;"",DK144, IF($DK$276&lt;&gt;"",DK277, IF($DK$409&lt;&gt;"",DK410, IF($DK$542&lt;&gt;"",DK543,"")))))</f>
        <v/>
      </c>
      <c r="DC676" s="69" t="str">
        <f>IF($DL$11&lt;&gt;"",DL12, IF($DL$143&lt;&gt;"",DL144, IF($DL$276&lt;&gt;"",DL277, IF($DL$409&lt;&gt;"",DL410, IF($DL$542&lt;&gt;"",DL543,"")))))</f>
        <v/>
      </c>
      <c r="DD676" s="69" t="str">
        <f>IF($DM$11&lt;&gt;"",DM12, IF($DM$143&lt;&gt;"",DM144, IF($DM$276&lt;&gt;"",DM277, IF($DM$409&lt;&gt;"",DM410, IF($DM$542&lt;&gt;"",DM543,"")))))</f>
        <v/>
      </c>
      <c r="DE676" s="69" t="str">
        <f>IF($DN$11&lt;&gt;"",DN12, IF($DN$143&lt;&gt;"",DN144, IF($DN$276&lt;&gt;"",DN277, IF($DN$409&lt;&gt;"",DN410, IF($DN$542&lt;&gt;"",DN543,"")))))</f>
        <v/>
      </c>
      <c r="DF676" s="69" t="str">
        <f>IF($DO$11&lt;&gt;"",DO12, IF($DO$143&lt;&gt;"",DO144, IF($DO$276&lt;&gt;"",DO277, IF($DO$409&lt;&gt;"",DO410, IF($DO$542&lt;&gt;"",DO543,"")))))</f>
        <v/>
      </c>
      <c r="DG676" s="69" t="str">
        <f>IF($DP$11&lt;&gt;"",DP12, IF($DP$143&lt;&gt;"",DP144, IF($DP$276&lt;&gt;"",DP277, IF($DP$409&lt;&gt;"",DP410, IF($DP$542&lt;&gt;"",DP543,"")))))</f>
        <v/>
      </c>
      <c r="DH676" s="69" t="str">
        <f>IF($DQ$11&lt;&gt;"",DQ12, IF($DQ$143&lt;&gt;"",DQ144, IF($DQ$276&lt;&gt;"",DQ277, IF($DQ$409&lt;&gt;"",DQ410, IF($DQ$542&lt;&gt;"",DQ543,"")))))</f>
        <v/>
      </c>
      <c r="DI676" s="69" t="str">
        <f>IF($DR$11&lt;&gt;"",DR12, IF($DR$143&lt;&gt;"",DR144, IF($DR$276&lt;&gt;"",DR277, IF($DR$409&lt;&gt;"",DR410, IF($DR$542&lt;&gt;"",DR543,"")))))</f>
        <v/>
      </c>
      <c r="DJ676" s="69" t="str">
        <f>IF($DS$11&lt;&gt;"",DS12, IF($DS$143&lt;&gt;"",DS144, IF($DS$276&lt;&gt;"",DS277, IF($DS$409&lt;&gt;"",DS410, IF($DS$542&lt;&gt;"",DS543,"")))))</f>
        <v/>
      </c>
      <c r="DK676" s="69" t="str">
        <f>IF($DT$11&lt;&gt;"",DT12, IF($DT$143&lt;&gt;"",DT144, IF($DT$276&lt;&gt;"",DT277, IF($DT$409&lt;&gt;"",DT410, IF($DT$542&lt;&gt;"",DT543,"")))))</f>
        <v/>
      </c>
      <c r="DL676" s="69" t="str">
        <f>IF($DU$11&lt;&gt;"",DU12, IF($DKU143&lt;&gt;"",DU144, IF($DU$276&lt;&gt;"",DU277, IF($DU$409&lt;&gt;"",DU410, IF($DU$542&lt;&gt;"",DU543,"")))))</f>
        <v/>
      </c>
      <c r="DM676" s="69" t="str">
        <f>IF($DV$11&lt;&gt;"",DV12, IF($DV$143&lt;&gt;"",DV144, IF($DV$276&lt;&gt;"",DV277, IF($DV$409&lt;&gt;"",DV410, IF($DV$542&lt;&gt;"",DV543,"")))))</f>
        <v/>
      </c>
      <c r="DZ676" t="s">
        <v>1938</v>
      </c>
      <c r="EA676" t="s">
        <v>7466</v>
      </c>
      <c r="EB676" t="s">
        <v>11197</v>
      </c>
      <c r="EC676" t="s">
        <v>12855</v>
      </c>
    </row>
    <row r="677" spans="1:133" s="70" customFormat="1" x14ac:dyDescent="0.25">
      <c r="A677" s="69" t="str">
        <f>IF(PEDIDO!C37&lt;&gt;"",PEDIDO!B37,"")</f>
        <v/>
      </c>
      <c r="B677" s="69" t="str">
        <f t="shared" ref="B677:B740" si="2344">IF(K$11&lt;&gt;"",K13, IF($K$143&lt;&gt;"",K145, IF($K$276&lt;&gt;"",K278, IF($K$409&lt;&gt;"",K411, IF($K$542&lt;&gt;"",K544,"")))))</f>
        <v/>
      </c>
      <c r="C677" s="69" t="str">
        <f t="shared" ref="C677:C740" si="2345">IF($L$11&lt;&gt;"",L13, IF($L$143&lt;&gt;"",L145, IF($L$276&lt;&gt;"",L278, IF($L$409&lt;&gt;"",L411, IF($L$542&lt;&gt;"",L544,"")))))</f>
        <v/>
      </c>
      <c r="D677" s="69" t="str">
        <f t="shared" ref="D677:D740" si="2346">IF($M$11&lt;&gt;"",M13, IF($M$143&lt;&gt;"",M145, IF($M$276&lt;&gt;"",M278, IF($M$409&lt;&gt;"",M411, IF($M$542&lt;&gt;"",M544,"")))))</f>
        <v/>
      </c>
      <c r="E677" s="69" t="str">
        <f t="shared" ref="E677:E740" si="2347">IF($N$11&lt;&gt;"",N13, IF($N$143&lt;&gt;"",N145, IF($N$276&lt;&gt;"",N278, IF($N$409&lt;&gt;"",N411, IF($N$542&lt;&gt;"",N544,"")))))</f>
        <v/>
      </c>
      <c r="F677" s="69" t="str">
        <f t="shared" ref="F677:F740" si="2348">IF($O$11&lt;&gt;"",O13, IF($O$143&lt;&gt;"",O145, IF($O$276&lt;&gt;"",O278, IF($O$409&lt;&gt;"",O411, IF($O$542&lt;&gt;"",O544,"")))))</f>
        <v/>
      </c>
      <c r="G677" s="69" t="str">
        <f t="shared" ref="G677:G740" si="2349">IF($P$11&lt;&gt;"",P13, IF($P$143&lt;&gt;"",P145, IF($P$276&lt;&gt;"",P278, IF($P$409&lt;&gt;"",P411, IF($P$542&lt;&gt;"",P544,"")))))</f>
        <v/>
      </c>
      <c r="H677" s="69" t="str">
        <f t="shared" ref="H677:H740" si="2350">IF($Q$11&lt;&gt;"",Q13, IF($Q$143&lt;&gt;"",Q145, IF($Q$276&lt;&gt;"",Q278, IF($Q$409&lt;&gt;"",Q411, IF($Q$542&lt;&gt;"",Q544,"")))))</f>
        <v/>
      </c>
      <c r="I677" s="69" t="str">
        <f t="shared" ref="I677:I740" si="2351">IF($R$11&lt;&gt;"",R13, IF($R$143&lt;&gt;"",R145, IF($R$276&lt;&gt;"",R278, IF($R$409&lt;&gt;"",R411, IF($R$542&lt;&gt;"",R544,"")))))</f>
        <v/>
      </c>
      <c r="J677" s="69" t="str">
        <f t="shared" ref="J677:J740" si="2352">IF($S$11&lt;&gt;"",S13, IF($S$143&lt;&gt;"",S145, IF($S$276&lt;&gt;"",S278, IF($S$409&lt;&gt;"",S411, IF($S$542&lt;&gt;"",S544,"")))))</f>
        <v/>
      </c>
      <c r="K677" s="69" t="str">
        <f t="shared" ref="K677:K740" si="2353">IF($T$11&lt;&gt;"",T13, IF($T$143&lt;&gt;"",T145, IF($T$276&lt;&gt;"",T278, IF($T$409&lt;&gt;"",T411, IF($T$542&lt;&gt;"",T544,"")))))</f>
        <v/>
      </c>
      <c r="L677" s="69" t="str">
        <f t="shared" ref="L677:L740" si="2354">IF($U$11&lt;&gt;"",U13, IF($U$143&lt;&gt;"",U145, IF($U$276&lt;&gt;"",U278, IF($U$409&lt;&gt;"",U411, IF($U$542&lt;&gt;"",U544,"")))))</f>
        <v/>
      </c>
      <c r="M677" s="69" t="str">
        <f t="shared" ref="M677:M740" si="2355">IF($V$11&lt;&gt;"",V13, IF($V$143&lt;&gt;"",V145, IF($V$276&lt;&gt;"",V278, IF($V$409&lt;&gt;"",V411, IF($V$542&lt;&gt;"",V544,"")))))</f>
        <v/>
      </c>
      <c r="N677" s="69" t="str">
        <f t="shared" ref="N677:N740" si="2356">IF($W$11&lt;&gt;"",W13, IF($W$143&lt;&gt;"",W145, IF($W$276&lt;&gt;"",W278, IF($W$409&lt;&gt;"",W411, IF($W$542&lt;&gt;"",W544,"")))))</f>
        <v/>
      </c>
      <c r="O677" s="69" t="str">
        <f t="shared" ref="O677:O740" si="2357">IF($X$11&lt;&gt;"",X13, IF($X$143&lt;&gt;"",X145, IF($X$276&lt;&gt;"",X278, IF($X$409&lt;&gt;"",X411, IF($X$542&lt;&gt;"",X544,"")))))</f>
        <v/>
      </c>
      <c r="P677" s="69" t="str">
        <f t="shared" ref="P677:P740" si="2358">IF($Y$11&lt;&gt;"",Y13, IF($Y$143&lt;&gt;"",Y145, IF($Y$276&lt;&gt;"",Y278, IF($Y$409&lt;&gt;"",Y411, IF($Y$542&lt;&gt;"",Y544,"")))))</f>
        <v/>
      </c>
      <c r="Q677" s="69" t="str">
        <f t="shared" ref="Q677:Q740" si="2359">IF($Z$11&lt;&gt;"",Z13, IF($Z$143&lt;&gt;"",Z145, IF($Z$276&lt;&gt;"",Z278, IF($Z$409&lt;&gt;"",Z411, IF($Z$542&lt;&gt;"",Z544,"")))))</f>
        <v/>
      </c>
      <c r="R677" s="69" t="str">
        <f t="shared" ref="R677:R740" si="2360">IF($AA$11&lt;&gt;"",AA13, IF($AA$143&lt;&gt;"",AA145, IF($AA$276&lt;&gt;"",AA278, IF($AA$409&lt;&gt;"",AA411, IF($AA$542&lt;&gt;"",AA544,"")))))</f>
        <v/>
      </c>
      <c r="S677" s="69" t="str">
        <f t="shared" ref="S677:S740" si="2361">IF($AB$11&lt;&gt;"",AB13, IF($AB$143&lt;&gt;"",AB145, IF($AB$276&lt;&gt;"",AB278, IF($AB$409&lt;&gt;"",AB411, IF($AB$542&lt;&gt;"",AB544,"")))))</f>
        <v/>
      </c>
      <c r="T677" s="69" t="str">
        <f t="shared" ref="T677:T740" si="2362">IF($AC$11&lt;&gt;"",AC13, IF($AC$143&lt;&gt;"",AC145, IF($AC$276&lt;&gt;"",AC278, IF($AC$409&lt;&gt;"",AC411, IF($AC$542&lt;&gt;"",AC544,"")))))</f>
        <v/>
      </c>
      <c r="U677" s="69" t="str">
        <f t="shared" ref="U677:U740" si="2363">IF($AD$11&lt;&gt;"",AD13, IF($AD$143&lt;&gt;"",AD145, IF($AD$276&lt;&gt;"",AD278, IF($AD$409&lt;&gt;"",AD411, IF($AD$542&lt;&gt;"",AD544,"")))))</f>
        <v/>
      </c>
      <c r="V677" s="69" t="str">
        <f t="shared" ref="V677:V740" si="2364">IF($AE$11&lt;&gt;"",AE13, IF($AE$143&lt;&gt;"",AE145, IF($AE$276&lt;&gt;"",AE278, IF($AE$409&lt;&gt;"",AE411, IF($AE$542&lt;&gt;"",AE544,"")))))</f>
        <v/>
      </c>
      <c r="W677" s="69" t="str">
        <f t="shared" ref="W677:W740" si="2365">IF($AF$11&lt;&gt;"",AF13, IF($AF$143&lt;&gt;"",AF145, IF($AF$276&lt;&gt;"",AF278, IF($AF$409&lt;&gt;"",AF411, IF($AF$542&lt;&gt;"",AF544,"")))))</f>
        <v/>
      </c>
      <c r="X677" s="69" t="str">
        <f t="shared" ref="X677:X740" si="2366">IF($AG$11&lt;&gt;"",AG13, IF($AG$143&lt;&gt;"",AG145, IF($AG$276&lt;&gt;"",AG278, IF($AG$409&lt;&gt;"",AG411, IF($AG$542&lt;&gt;"",AG544,"")))))</f>
        <v/>
      </c>
      <c r="Y677" s="69" t="str">
        <f t="shared" ref="Y677:Y740" si="2367">IF($AH$11&lt;&gt;"",AH13, IF($AH$143&lt;&gt;"",AH145, IF($AH$276&lt;&gt;"",AH278, IF($AH$409&lt;&gt;"",AH411, IF($AH$542&lt;&gt;"",AH544,"")))))</f>
        <v/>
      </c>
      <c r="Z677" s="69" t="str">
        <f t="shared" ref="Z677:Z740" si="2368">IF($AI$11&lt;&gt;"",AI13, IF($AI$143&lt;&gt;"",AI145, IF($AI$276&lt;&gt;"",AI278, IF($AI$409&lt;&gt;"",AI411, IF($AI$542&lt;&gt;"",AI544,"")))))</f>
        <v/>
      </c>
      <c r="AA677" s="69" t="str">
        <f t="shared" ref="AA677:AA740" si="2369">IF($AJ$11&lt;&gt;"",AJ13, IF($AJ$143&lt;&gt;"",AJ145, IF($AJ$276&lt;&gt;"",AJ278, IF($AJ$409&lt;&gt;"",AJ411, IF($AJ$542&lt;&gt;"",AJ544,"")))))</f>
        <v/>
      </c>
      <c r="AB677" s="69" t="str">
        <f t="shared" ref="AB677:AB740" si="2370">IF($AK$11&lt;&gt;"",AK13, IF($AK$143&lt;&gt;"",AK145, IF($AK$276&lt;&gt;"",AK278, IF($AK$409&lt;&gt;"",AK411, IF($AK$542&lt;&gt;"",AK544,"")))))</f>
        <v/>
      </c>
      <c r="AC677" s="69" t="str">
        <f t="shared" ref="AC677:AC740" si="2371">IF($AL$11&lt;&gt;"",AL13, IF($AL$143&lt;&gt;"",AL145, IF($AL$276&lt;&gt;"",AL278, IF($AL$409&lt;&gt;"",AL411, IF($AL$542&lt;&gt;"",AL544,"")))))</f>
        <v/>
      </c>
      <c r="AD677" s="69" t="str">
        <f t="shared" ref="AD677:AD740" si="2372">IF($AM$11&lt;&gt;"",AM13, IF($AM$143&lt;&gt;"",AM145, IF($AM$276&lt;&gt;"",AM278, IF($AM$409&lt;&gt;"",AM411, IF($AM$542&lt;&gt;"",AM544,"")))))</f>
        <v/>
      </c>
      <c r="AE677" s="69" t="str">
        <f t="shared" ref="AE677:AE740" si="2373">IF($AN$11&lt;&gt;"",AN13, IF($AN$143&lt;&gt;"",AN145, IF($AN$276&lt;&gt;"",AN278, IF($AN$409&lt;&gt;"",AN411, IF($AN$542&lt;&gt;"",AN544,"")))))</f>
        <v/>
      </c>
      <c r="AF677" s="69" t="str">
        <f t="shared" ref="AF677:AF740" si="2374">IF($AO$11&lt;&gt;"",AO13, IF($AO$143&lt;&gt;"",AO145, IF($AO$276&lt;&gt;"",AO278, IF($AO$409&lt;&gt;"",AO411, IF($AO$542&lt;&gt;"",AO544,"")))))</f>
        <v/>
      </c>
      <c r="AG677" s="69" t="str">
        <f t="shared" ref="AG677:AG740" si="2375">IF($AP$11&lt;&gt;"",AP13, IF($AP$143&lt;&gt;"",AP145, IF($AP$276&lt;&gt;"",AP278, IF($AP$409&lt;&gt;"",AP411, IF($AP$542&lt;&gt;"",AP544,"")))))</f>
        <v/>
      </c>
      <c r="AH677" s="69" t="str">
        <f t="shared" ref="AH677:AH740" si="2376">IF($AQ$11&lt;&gt;"",AQ13, IF($AQ$143&lt;&gt;"",AQ145, IF($AQ$276&lt;&gt;"",AQ278, IF($AQ$409&lt;&gt;"",AQ411, IF($AQ$542&lt;&gt;"",AQ544,"")))))</f>
        <v/>
      </c>
      <c r="AI677" s="69" t="str">
        <f t="shared" ref="AI677:AI740" si="2377">IF($AR$11&lt;&gt;"",AR13, IF($AR$143&lt;&gt;"",AR145, IF($AR$276&lt;&gt;"",AR278, IF($AR$409&lt;&gt;"",AR411, IF($AR$542&lt;&gt;"",AR544,"")))))</f>
        <v/>
      </c>
      <c r="AJ677" s="69" t="str">
        <f t="shared" ref="AJ677:AJ740" si="2378">IF($AS$11&lt;&gt;"",AS13, IF($AS$143&lt;&gt;"",AS145, IF($AS$276&lt;&gt;"",AS278, IF($AS$409&lt;&gt;"",AS411, IF($AS$542&lt;&gt;"",AS544,"")))))</f>
        <v/>
      </c>
      <c r="AK677" s="69" t="str">
        <f t="shared" ref="AK677:AK740" si="2379">IF($AT$11&lt;&gt;"",AT13, IF($AT$143&lt;&gt;"",AT145, IF($AT$276&lt;&gt;"",AT278, IF($AT$409&lt;&gt;"",AT411, IF($AT$542&lt;&gt;"",AT544,"")))))</f>
        <v/>
      </c>
      <c r="AL677" s="69" t="str">
        <f t="shared" ref="AL677:AL740" si="2380">IF($AU$11&lt;&gt;"",AU13, IF($AU$143&lt;&gt;"",AU145, IF($AU$276&lt;&gt;"",AU278, IF($AU$409&lt;&gt;"",AU411, IF($AU$542&lt;&gt;"",AU544,"")))))</f>
        <v/>
      </c>
      <c r="AM677" s="69" t="str">
        <f t="shared" ref="AM677:AM740" si="2381">IF($AV$11&lt;&gt;"",AV13, IF($AV$143&lt;&gt;"",AV145, IF($AV$276&lt;&gt;"",AV278, IF($AV$409&lt;&gt;"",AV411, IF($AV$542&lt;&gt;"",AV544,"")))))</f>
        <v/>
      </c>
      <c r="AN677" s="69" t="str">
        <f t="shared" ref="AN677:AN740" si="2382">IF($AW$11&lt;&gt;"",AW13, IF($AW$143&lt;&gt;"",AW145, IF($AW$276&lt;&gt;"",AW278, IF($AW$409&lt;&gt;"",AW411, IF($AW$542&lt;&gt;"",AW544,"")))))</f>
        <v/>
      </c>
      <c r="AO677" s="69" t="str">
        <f t="shared" ref="AO677:AO740" si="2383">IF($AX$11&lt;&gt;"",AX13, IF($AX$143&lt;&gt;"",AX145, IF($AX$276&lt;&gt;"",AX278, IF($AX$409&lt;&gt;"",AX411, IF($AX$542&lt;&gt;"",AX544,"")))))</f>
        <v/>
      </c>
      <c r="AP677" s="69" t="str">
        <f t="shared" ref="AP677:AP740" si="2384">IF($AY$11&lt;&gt;"",AY13, IF($AY$143&lt;&gt;"",AY145, IF($AY$276&lt;&gt;"",AY278, IF($AY$409&lt;&gt;"",AY411, IF($AY$542&lt;&gt;"",AY544,"")))))</f>
        <v/>
      </c>
      <c r="AQ677" s="69" t="str">
        <f t="shared" ref="AQ677:AQ740" si="2385">IF($AZ$11&lt;&gt;"",AZ13, IF($AZ$143&lt;&gt;"",AZ145, IF($AZ$276&lt;&gt;"",AZ278, IF($AZ$409&lt;&gt;"",AZ411, IF($AZ$542&lt;&gt;"",AZ544,"")))))</f>
        <v/>
      </c>
      <c r="AR677" s="69" t="str">
        <f t="shared" ref="AR677:AR740" si="2386">IF($BA$11&lt;&gt;"",BA13, IF($BA$143&lt;&gt;"",BA145, IF($BA$276&lt;&gt;"",BA278, IF($BA$409&lt;&gt;"",BA411, IF($BA$542&lt;&gt;"",BA544,"")))))</f>
        <v/>
      </c>
      <c r="AS677" s="69" t="str">
        <f t="shared" ref="AS677:AS740" si="2387">IF($BB$11&lt;&gt;"",BB13, IF($BB$143&lt;&gt;"",BB145, IF($BB$276&lt;&gt;"",BB278, IF($BB$409&lt;&gt;"",BB411, IF($BB$542&lt;&gt;"",BB544,"")))))</f>
        <v/>
      </c>
      <c r="AT677" s="69" t="str">
        <f t="shared" ref="AT677:AT740" si="2388">IF($BC$11&lt;&gt;"",BC13, IF($BC$143&lt;&gt;"",BC145, IF($BC$276&lt;&gt;"",BC278, IF($BC$409&lt;&gt;"",BC411, IF($BC$542&lt;&gt;"",BC544,"")))))</f>
        <v/>
      </c>
      <c r="AU677" s="69" t="str">
        <f t="shared" ref="AU677:AU740" si="2389">IF($BD$11&lt;&gt;"",BD13, IF($BD$143&lt;&gt;"",BD145, IF($BD$276&lt;&gt;"",BD278, IF($BD$409&lt;&gt;"",BD411, IF($BD$542&lt;&gt;"",BD544,"")))))</f>
        <v/>
      </c>
      <c r="AV677" s="69" t="str">
        <f t="shared" ref="AV677:AV740" si="2390">IF($BE$11&lt;&gt;"",BE13, IF($BE$143&lt;&gt;"",BE145, IF($BE$276&lt;&gt;"",BE278, IF($BE$409&lt;&gt;"",BE411, IF($BE$542&lt;&gt;"",BE544,"")))))</f>
        <v/>
      </c>
      <c r="AW677" s="69" t="str">
        <f t="shared" ref="AW677:AW740" si="2391">IF($BF$11&lt;&gt;"",BF13, IF($BF$143&lt;&gt;"",BF145, IF($BF$276&lt;&gt;"",BF278, IF($BF$409&lt;&gt;"",BF411, IF($BF$542&lt;&gt;"",BF544,"")))))</f>
        <v/>
      </c>
      <c r="AX677" s="69" t="str">
        <f t="shared" ref="AX677:AX740" si="2392">IF($BG$11&lt;&gt;"",BG13, IF($BG$143&lt;&gt;"",BG145, IF($BG$276&lt;&gt;"",BG278, IF($BG$409&lt;&gt;"",BG411, IF($BG$542&lt;&gt;"",BG544,"")))))</f>
        <v/>
      </c>
      <c r="AY677" s="69" t="str">
        <f t="shared" ref="AY677:AY740" si="2393">IF($BH$11&lt;&gt;"",BH13, IF($BH$143&lt;&gt;"",BH145, IF($BH$276&lt;&gt;"",BH278, IF($BH$409&lt;&gt;"",BH411, IF($BH$542&lt;&gt;"",BH544,"")))))</f>
        <v/>
      </c>
      <c r="AZ677" s="69" t="str">
        <f t="shared" ref="AZ677:AZ740" si="2394">IF($BI$11&lt;&gt;"",BI13, IF($BI$143&lt;&gt;"",BI145, IF($BI$276&lt;&gt;"",BI278, IF($BI$409&lt;&gt;"",BI411, IF($BI$542&lt;&gt;"",BI544,"")))))</f>
        <v/>
      </c>
      <c r="BA677" s="69" t="str">
        <f t="shared" ref="BA677:BA740" si="2395">IF($BJ$11&lt;&gt;"",BJ13, IF($BJ$143&lt;&gt;"",BJ145, IF($BJ$276&lt;&gt;"",BJ278, IF($BJ$409&lt;&gt;"",BJ411, IF($BJ$542&lt;&gt;"",BJ544,"")))))</f>
        <v/>
      </c>
      <c r="BB677" s="69" t="str">
        <f t="shared" ref="BB677:BB740" si="2396">IF($BK$11&lt;&gt;"",BK13, IF($BK$143&lt;&gt;"",BK145, IF($BK$276&lt;&gt;"",BK278, IF($BK$409&lt;&gt;"",BK411, IF($BK$542&lt;&gt;"",BK544,"")))))</f>
        <v/>
      </c>
      <c r="BC677" s="69" t="str">
        <f t="shared" ref="BC677:BC740" si="2397">IF($BL$11&lt;&gt;"",BL13, IF($BL$143&lt;&gt;"",BL145, IF($BL$276&lt;&gt;"",BL278, IF($BL$409&lt;&gt;"",BL411, IF($BL$542&lt;&gt;"",BL544,"")))))</f>
        <v/>
      </c>
      <c r="BD677" s="69" t="str">
        <f t="shared" ref="BD677:BD740" si="2398">IF($BM$11&lt;&gt;"",BM13, IF($BM$143&lt;&gt;"",BM145, IF($BM$276&lt;&gt;"",BM278, IF($BM$409&lt;&gt;"",BM411, IF($BM$542&lt;&gt;"",BM544,"")))))</f>
        <v/>
      </c>
      <c r="BE677" s="69" t="str">
        <f t="shared" ref="BE677:BE740" si="2399">IF($BN$11&lt;&gt;"",BN13, IF($BN$143&lt;&gt;"",BN145, IF($BN$276&lt;&gt;"",BN278, IF($BN$409&lt;&gt;"",BN411, IF($BN$542&lt;&gt;"",BN544,"")))))</f>
        <v/>
      </c>
      <c r="BF677" s="69" t="str">
        <f t="shared" ref="BF677:BF740" si="2400">IF($BO$11&lt;&gt;"",BO13, IF($BO$143&lt;&gt;"",BO145, IF($BO$276&lt;&gt;"",BO278, IF($BO$409&lt;&gt;"",BO411, IF($BO$542&lt;&gt;"",BO544,"")))))</f>
        <v/>
      </c>
      <c r="BG677" s="69" t="str">
        <f t="shared" ref="BG677:BG740" si="2401">IF($BP$11&lt;&gt;"",BP13, IF($BP$143&lt;&gt;"",BP145, IF($BP$276&lt;&gt;"",BP278, IF($BP$409&lt;&gt;"",BP411, IF($BP$542&lt;&gt;"",BP544,"")))))</f>
        <v/>
      </c>
      <c r="BH677" s="69" t="str">
        <f t="shared" ref="BH677:BH740" si="2402">IF($BQ$11&lt;&gt;"",BQ13, IF($BQ$143&lt;&gt;"",BQ145, IF($BQ$276&lt;&gt;"",BQ278, IF($BQ$409&lt;&gt;"",BQ411, IF($BQ$542&lt;&gt;"",BQ544,"")))))</f>
        <v/>
      </c>
      <c r="BI677" s="69" t="str">
        <f t="shared" ref="BI677:BI740" si="2403">IF($BR$11&lt;&gt;"",BR13, IF($BR$143&lt;&gt;"",BR145, IF($BR$276&lt;&gt;"",BR278, IF($BR$409&lt;&gt;"",BR411, IF($BR$542&lt;&gt;"",BR544,"")))))</f>
        <v/>
      </c>
      <c r="BJ677" s="69" t="str">
        <f t="shared" ref="BJ677:BJ740" si="2404">IF($BS$11&lt;&gt;"",BS13, IF($BS$143&lt;&gt;"",BS145, IF($BS$276&lt;&gt;"",BS278, IF($BS$409&lt;&gt;"",BS411, IF($BS$542&lt;&gt;"",BS544,"")))))</f>
        <v/>
      </c>
      <c r="BK677" s="69" t="str">
        <f t="shared" ref="BK677:BK740" si="2405">IF($BT$11&lt;&gt;"",BT13, IF($BT$143&lt;&gt;"",BT145, IF($BT$276&lt;&gt;"",BT278, IF($BT$409&lt;&gt;"",BT411, IF($BT$542&lt;&gt;"",BT544,"")))))</f>
        <v/>
      </c>
      <c r="BL677" s="69" t="str">
        <f t="shared" ref="BL677:BL740" si="2406">IF($BU$11&lt;&gt;"",BU13, IF($BU$143&lt;&gt;"",BU145, IF($BU$276&lt;&gt;"",BU278, IF($BU$409&lt;&gt;"",BU411, IF($BU$542&lt;&gt;"",BU544,"")))))</f>
        <v/>
      </c>
      <c r="BM677" s="69" t="str">
        <f t="shared" ref="BM677:BM740" si="2407">IF($BV$11&lt;&gt;"",BV13, IF($BV$143&lt;&gt;"",BV145, IF($BV$276&lt;&gt;"",BV278, IF($BV$409&lt;&gt;"",BV411, IF($BV$542&lt;&gt;"",BV544,"")))))</f>
        <v/>
      </c>
      <c r="BN677" s="69" t="str">
        <f t="shared" ref="BN677:BN740" si="2408">IF($BW$11&lt;&gt;"",BW13, IF($BW$143&lt;&gt;"",BW145, IF($BW$276&lt;&gt;"",BW278, IF($BW$409&lt;&gt;"",BW411, IF($BW$542&lt;&gt;"",BW544,"")))))</f>
        <v/>
      </c>
      <c r="BO677" s="69" t="str">
        <f t="shared" ref="BO677:BO740" si="2409">IF($BX$11&lt;&gt;"",BX13, IF($BX$143&lt;&gt;"",BX145, IF($BX$276&lt;&gt;"",BX278, IF($BX$409&lt;&gt;"",BX411, IF($BX$542&lt;&gt;"",BX544,"")))))</f>
        <v/>
      </c>
      <c r="BP677" s="69" t="str">
        <f t="shared" ref="BP677:BP740" si="2410">IF($BY$11&lt;&gt;"",BY13, IF($BY$143&lt;&gt;"",BY145, IF($BY$276&lt;&gt;"",BY278, IF($BY$409&lt;&gt;"",BY411, IF($BY$542&lt;&gt;"",BY544,"")))))</f>
        <v/>
      </c>
      <c r="BQ677" s="69" t="str">
        <f t="shared" ref="BQ677:BQ740" si="2411">IF($BZ$11&lt;&gt;"",BZ13, IF($BZ$143&lt;&gt;"",BZ145, IF($BZ$276&lt;&gt;"",BZ278, IF($BZ$409&lt;&gt;"",BZ411, IF($BZ$542&lt;&gt;"",BZ544,"")))))</f>
        <v/>
      </c>
      <c r="BR677" s="69" t="str">
        <f t="shared" ref="BR677:BR740" si="2412">IF($CA$11&lt;&gt;"",CA13, IF($CA$143&lt;&gt;"",CA145, IF($CA$276&lt;&gt;"",CA278, IF($CA$409&lt;&gt;"",CA411, IF($CA$542&lt;&gt;"",CA544,"")))))</f>
        <v/>
      </c>
      <c r="BS677" s="69" t="str">
        <f t="shared" ref="BS677:BS740" si="2413">IF($CB$11&lt;&gt;"",CB13, IF($CB$143&lt;&gt;"",CB145, IF($CB$276&lt;&gt;"",CB278, IF($CB$409&lt;&gt;"",CB411, IF($CB$542&lt;&gt;"",CB544,"")))))</f>
        <v/>
      </c>
      <c r="BT677" s="69" t="str">
        <f t="shared" ref="BT677:BT740" si="2414">IF($CC$11&lt;&gt;"",CC13, IF($CC$143&lt;&gt;"",CC145, IF($CC$276&lt;&gt;"",CC278, IF($CC$409&lt;&gt;"",CC411, IF($CC$542&lt;&gt;"",CC544,"")))))</f>
        <v/>
      </c>
      <c r="BU677" s="69" t="str">
        <f t="shared" ref="BU677:BU740" si="2415">IF($CD$11&lt;&gt;"",CD13, IF($CD$143&lt;&gt;"",CD145, IF($CD$276&lt;&gt;"",CD278, IF($CD$409&lt;&gt;"",CD411, IF($CD$542&lt;&gt;"",CD544,"")))))</f>
        <v/>
      </c>
      <c r="BV677" s="69" t="str">
        <f t="shared" ref="BV677:BV740" si="2416">IF($CE$11&lt;&gt;"",CE13, IF($CE$143&lt;&gt;"",CE145, IF($CE$276&lt;&gt;"",CE278, IF($CE$409&lt;&gt;"",CE411, IF($CE$542&lt;&gt;"",CE544,"")))))</f>
        <v/>
      </c>
      <c r="BW677" s="69" t="str">
        <f t="shared" ref="BW677:BW740" si="2417">IF($CF$11&lt;&gt;"",CF13, IF($CF$143&lt;&gt;"",CF145, IF($CF$276&lt;&gt;"",CF278, IF($CF$409&lt;&gt;"",CF411, IF($CF$542&lt;&gt;"",CF544,"")))))</f>
        <v/>
      </c>
      <c r="BX677" s="69" t="str">
        <f t="shared" ref="BX677:BX740" si="2418">IF($CG$11&lt;&gt;"",CG13, IF($CG$143&lt;&gt;"",CG145, IF($CG$276&lt;&gt;"",CG278, IF($CG$409&lt;&gt;"",CG411, IF($CG$542&lt;&gt;"",CG544,"")))))</f>
        <v/>
      </c>
      <c r="BY677" s="69" t="str">
        <f t="shared" ref="BY677:BY740" si="2419">IF($CH$11&lt;&gt;"",CH13, IF($CH$143&lt;&gt;"",CH145, IF($CH$276&lt;&gt;"",CH278, IF($CH$409&lt;&gt;"",CH411, IF($CH$542&lt;&gt;"",CH544,"")))))</f>
        <v/>
      </c>
      <c r="BZ677" s="69" t="str">
        <f t="shared" ref="BZ677:BZ740" si="2420">IF($CI$11&lt;&gt;"",CI13, IF($CI$143&lt;&gt;"",CI145, IF($CI$276&lt;&gt;"",CI278, IF($CI$409&lt;&gt;"",CI411, IF($CI$542&lt;&gt;"",CI544,"")))))</f>
        <v/>
      </c>
      <c r="CA677" s="69" t="str">
        <f t="shared" ref="CA677:CA740" si="2421">IF($CJ$11&lt;&gt;"",CJ13, IF($CJ$143&lt;&gt;"",CJ145, IF($CJ$276&lt;&gt;"",CJ278, IF($CJ$409&lt;&gt;"",CJ411, IF($CJ$542&lt;&gt;"",CJ544,"")))))</f>
        <v/>
      </c>
      <c r="CB677" s="69" t="str">
        <f t="shared" ref="CB677:CB740" si="2422">IF($CK$11&lt;&gt;"",CK13, IF($CK$143&lt;&gt;"",CK145, IF($CK$276&lt;&gt;"",CK278, IF($CK$409&lt;&gt;"",CK411, IF($CK$542&lt;&gt;"",CK544,"")))))</f>
        <v/>
      </c>
      <c r="CC677" s="69" t="str">
        <f t="shared" ref="CC677:CC740" si="2423">IF($CL$11&lt;&gt;"",CL13, IF($CL$143&lt;&gt;"",CL145, IF($CL$276&lt;&gt;"",CL278, IF($CL$409&lt;&gt;"",CL411, IF($CL$542&lt;&gt;"",CL544,"")))))</f>
        <v/>
      </c>
      <c r="CD677" s="69" t="str">
        <f t="shared" ref="CD677:CD740" si="2424">IF($CM$11&lt;&gt;"",CM13, IF($CM$143&lt;&gt;"",CM145, IF($CM$276&lt;&gt;"",CM278, IF($CM$409&lt;&gt;"",CM411, IF($CM$542&lt;&gt;"",CM544,"")))))</f>
        <v/>
      </c>
      <c r="CE677" s="69" t="str">
        <f t="shared" ref="CE677:CE740" si="2425">IF($CN$11&lt;&gt;"",CN13, IF($CN$143&lt;&gt;"",CN145, IF($CN$276&lt;&gt;"",CN278, IF($CN$409&lt;&gt;"",CN411, IF($CN$542&lt;&gt;"",CN544,"")))))</f>
        <v/>
      </c>
      <c r="CF677" s="69" t="str">
        <f t="shared" ref="CF677:CF740" si="2426">IF($CO$11&lt;&gt;"",CO13, IF($CO$143&lt;&gt;"",CO145, IF($CO$276&lt;&gt;"",CO278, IF($CO$409&lt;&gt;"",CO411, IF($CO$542&lt;&gt;"",CO544,"")))))</f>
        <v/>
      </c>
      <c r="CG677" s="69" t="str">
        <f t="shared" ref="CG677:CG740" si="2427">IF($CP$11&lt;&gt;"",CP13, IF($CP$143&lt;&gt;"",CP145, IF($CP$276&lt;&gt;"",CP278, IF($CP$409&lt;&gt;"",CP411, IF($CP$542&lt;&gt;"",CP544,"")))))</f>
        <v/>
      </c>
      <c r="CH677" s="69" t="str">
        <f t="shared" ref="CH677:CH740" si="2428">IF($CQ$11&lt;&gt;"",CQ13, IF($CQ$143&lt;&gt;"",CQ145, IF($CQ$276&lt;&gt;"",CQ278, IF($CQ$409&lt;&gt;"",CQ411, IF($CQ$542&lt;&gt;"",CQ544,"")))))</f>
        <v/>
      </c>
      <c r="CI677" s="69" t="str">
        <f t="shared" ref="CI677:CI740" si="2429">IF($CR$11&lt;&gt;"",CR13, IF($CR$143&lt;&gt;"",CR145, IF($CR$276&lt;&gt;"",CR278, IF($CR$409&lt;&gt;"",CR411, IF($CR$542&lt;&gt;"",CR544,"")))))</f>
        <v/>
      </c>
      <c r="CJ677" s="69" t="str">
        <f t="shared" ref="CJ677:CJ740" si="2430">IF($CS$11&lt;&gt;"",CS13, IF($CS$143&lt;&gt;"",CS145, IF($CS$276&lt;&gt;"",CS278, IF($CS$409&lt;&gt;"",CS411, IF($CS$542&lt;&gt;"",CS544,"")))))</f>
        <v/>
      </c>
      <c r="CK677" s="69" t="str">
        <f t="shared" ref="CK677:CK740" si="2431">IF($CT$11&lt;&gt;"",CT13, IF($CT$143&lt;&gt;"",CT145, IF($CT$276&lt;&gt;"",CT278, IF($CT$409&lt;&gt;"",CT411, IF($CT$542&lt;&gt;"",CT544,"")))))</f>
        <v/>
      </c>
      <c r="CL677" s="69" t="str">
        <f t="shared" ref="CL677:CL740" si="2432">IF($CU$11&lt;&gt;"",CU13, IF($CU$143&lt;&gt;"",CU145, IF($CU$276&lt;&gt;"",CU278, IF($CU$409&lt;&gt;"",CU411, IF($CU$542&lt;&gt;"",CU544,"")))))</f>
        <v/>
      </c>
      <c r="CM677" s="69" t="str">
        <f t="shared" ref="CM677:CM740" si="2433">IF($CV$11&lt;&gt;"",CV13, IF($CV$143&lt;&gt;"",CV145, IF($CV$276&lt;&gt;"",CV278, IF($CV$409&lt;&gt;"",CV411, IF($CV$542&lt;&gt;"",CV544,"")))))</f>
        <v/>
      </c>
      <c r="CN677" s="69" t="str">
        <f t="shared" ref="CN677:CN740" si="2434">IF($CW$11&lt;&gt;"",CW13, IF($CW$143&lt;&gt;"",CW145, IF($CW$276&lt;&gt;"",CW278, IF($CW$409&lt;&gt;"",CW411, IF($CW$542&lt;&gt;"",CW544,"")))))</f>
        <v/>
      </c>
      <c r="CO677" s="69" t="str">
        <f t="shared" ref="CO677:CO740" si="2435">IF($CX$11&lt;&gt;"",CX13, IF($CX$143&lt;&gt;"",CX145, IF($CX$276&lt;&gt;"",CX278, IF($CX$409&lt;&gt;"",CX411, IF($CX$542&lt;&gt;"",CX544,"")))))</f>
        <v/>
      </c>
      <c r="CP677" s="69" t="str">
        <f t="shared" ref="CP677:CP740" si="2436">IF($CY$11&lt;&gt;"",CY13, IF($CY$143&lt;&gt;"",CY145, IF($CY$276&lt;&gt;"",CY278, IF($CY$409&lt;&gt;"",CY411, IF($CY$542&lt;&gt;"",CY544,"")))))</f>
        <v/>
      </c>
      <c r="CQ677" s="69" t="str">
        <f t="shared" ref="CQ677:CQ740" si="2437">IF($CZ$11&lt;&gt;"",CZ13, IF($CZ$143&lt;&gt;"",CZ145, IF($CZ$276&lt;&gt;"",CZ278, IF($CZ$409&lt;&gt;"",CZ411, IF($CZ$542&lt;&gt;"",CZ544,"")))))</f>
        <v/>
      </c>
      <c r="CR677" s="69" t="str">
        <f t="shared" ref="CR677:CR740" si="2438">IF($DA$11&lt;&gt;"",DA13, IF($DA$143&lt;&gt;"",DA145, IF($DA$276&lt;&gt;"",DA278, IF($DA$409&lt;&gt;"",DA411, IF($DA$542&lt;&gt;"",DA544,"")))))</f>
        <v/>
      </c>
      <c r="CS677" s="69" t="str">
        <f t="shared" ref="CS677:CS740" si="2439">IF($DB$11&lt;&gt;"",DB13, IF($DB$143&lt;&gt;"",DB145, IF($DB$276&lt;&gt;"",DB278, IF($DB$409&lt;&gt;"",DB411, IF($DB$542&lt;&gt;"",DB544,"")))))</f>
        <v/>
      </c>
      <c r="CT677" s="69" t="str">
        <f t="shared" ref="CT677:CT740" si="2440">IF($DC$11&lt;&gt;"",DC13, IF($DC$143&lt;&gt;"",DC145, IF($DC$276&lt;&gt;"",DC278, IF($DC$409&lt;&gt;"",DC411, IF($DC$542&lt;&gt;"",DC544,"")))))</f>
        <v/>
      </c>
      <c r="CU677" s="69" t="str">
        <f t="shared" ref="CU677:CU740" si="2441">IF($DD$11&lt;&gt;"",DD13, IF($DD$143&lt;&gt;"",DD145, IF($DD$276&lt;&gt;"",DD278, IF($DD$409&lt;&gt;"",DD411, IF($DD$542&lt;&gt;"",DD544,"")))))</f>
        <v/>
      </c>
      <c r="CV677" s="69" t="str">
        <f t="shared" ref="CV677:CV740" si="2442">IF($DE$11&lt;&gt;"",DE13, IF($DE$143&lt;&gt;"",DE145, IF($DE$276&lt;&gt;"",DE278, IF($DE$409&lt;&gt;"",DE411, IF($DE$542&lt;&gt;"",DE544,"")))))</f>
        <v/>
      </c>
      <c r="CW677" s="69" t="str">
        <f t="shared" ref="CW677:CW740" si="2443">IF($DF$11&lt;&gt;"",DF13, IF($DF$143&lt;&gt;"",DF145, IF($DF$276&lt;&gt;"",DF278, IF($DF$409&lt;&gt;"",DF411, IF($DF$542&lt;&gt;"",DF544,"")))))</f>
        <v/>
      </c>
      <c r="CX677" s="69" t="str">
        <f t="shared" ref="CX677:CX740" si="2444">IF($DG$11&lt;&gt;"",DG13, IF($DG$143&lt;&gt;"",DG145, IF($DG$276&lt;&gt;"",DG278, IF($DG$409&lt;&gt;"",DG411, IF($DG$542&lt;&gt;"",DG544,"")))))</f>
        <v/>
      </c>
      <c r="CY677" s="69" t="str">
        <f t="shared" ref="CY677:CY740" si="2445">IF($DH$11&lt;&gt;"",DH13, IF($DH$143&lt;&gt;"",DH145, IF($DH$276&lt;&gt;"",DH278, IF($DH$409&lt;&gt;"",DH411, IF($DH$542&lt;&gt;"",DH544,"")))))</f>
        <v/>
      </c>
      <c r="CZ677" s="69" t="str">
        <f t="shared" ref="CZ677:CZ740" si="2446">IF($DI$11&lt;&gt;"",DI13, IF($DI$143&lt;&gt;"",DI145, IF($DI$276&lt;&gt;"",DI278, IF($DI$409&lt;&gt;"",DI411, IF($DI$542&lt;&gt;"",DI544,"")))))</f>
        <v/>
      </c>
      <c r="DA677" s="69" t="str">
        <f t="shared" ref="DA677:DA740" si="2447">IF($DJ$11&lt;&gt;"",DJ13, IF($DJ$143&lt;&gt;"",DJ145, IF($DJ$276&lt;&gt;"",DJ278, IF($DJ$409&lt;&gt;"",DJ411, IF($DJ$542&lt;&gt;"",DJ544,"")))))</f>
        <v/>
      </c>
      <c r="DB677" s="69" t="str">
        <f t="shared" ref="DB677:DB740" si="2448">IF($DK$11&lt;&gt;"",DK13, IF($DK$143&lt;&gt;"",DK145, IF($DK$276&lt;&gt;"",DK278, IF($DK$409&lt;&gt;"",DK411, IF($DK$542&lt;&gt;"",DK544,"")))))</f>
        <v/>
      </c>
      <c r="DC677" s="69" t="str">
        <f t="shared" ref="DC677:DC740" si="2449">IF($DL$11&lt;&gt;"",DL13, IF($DL$143&lt;&gt;"",DL145, IF($DL$276&lt;&gt;"",DL278, IF($DL$409&lt;&gt;"",DL411, IF($DL$542&lt;&gt;"",DL544,"")))))</f>
        <v/>
      </c>
      <c r="DD677" s="69" t="str">
        <f t="shared" ref="DD677:DD740" si="2450">IF($DM$11&lt;&gt;"",DM13, IF($DM$143&lt;&gt;"",DM145, IF($DM$276&lt;&gt;"",DM278, IF($DM$409&lt;&gt;"",DM411, IF($DM$542&lt;&gt;"",DM544,"")))))</f>
        <v/>
      </c>
      <c r="DE677" s="69" t="str">
        <f t="shared" ref="DE677:DE740" si="2451">IF($DN$11&lt;&gt;"",DN13, IF($DN$143&lt;&gt;"",DN145, IF($DN$276&lt;&gt;"",DN278, IF($DN$409&lt;&gt;"",DN411, IF($DN$542&lt;&gt;"",DN544,"")))))</f>
        <v/>
      </c>
      <c r="DF677" s="69" t="str">
        <f t="shared" ref="DF677:DF740" si="2452">IF($DO$11&lt;&gt;"",DO13, IF($DO$143&lt;&gt;"",DO145, IF($DO$276&lt;&gt;"",DO278, IF($DO$409&lt;&gt;"",DO411, IF($DO$542&lt;&gt;"",DO544,"")))))</f>
        <v/>
      </c>
      <c r="DG677" s="69" t="str">
        <f t="shared" ref="DG677:DG740" si="2453">IF($DP$11&lt;&gt;"",DP13, IF($DP$143&lt;&gt;"",DP145, IF($DP$276&lt;&gt;"",DP278, IF($DP$409&lt;&gt;"",DP411, IF($DP$542&lt;&gt;"",DP544,"")))))</f>
        <v/>
      </c>
      <c r="DH677" s="69" t="str">
        <f t="shared" ref="DH677:DH740" si="2454">IF($DQ$11&lt;&gt;"",DQ13, IF($DQ$143&lt;&gt;"",DQ145, IF($DQ$276&lt;&gt;"",DQ278, IF($DQ$409&lt;&gt;"",DQ411, IF($DQ$542&lt;&gt;"",DQ544,"")))))</f>
        <v/>
      </c>
      <c r="DI677" s="69" t="str">
        <f t="shared" ref="DI677:DI740" si="2455">IF($DR$11&lt;&gt;"",DR13, IF($DR$143&lt;&gt;"",DR145, IF($DR$276&lt;&gt;"",DR278, IF($DR$409&lt;&gt;"",DR411, IF($DR$542&lt;&gt;"",DR544,"")))))</f>
        <v/>
      </c>
      <c r="DJ677" s="69" t="str">
        <f t="shared" ref="DJ677:DJ740" si="2456">IF($DS$11&lt;&gt;"",DS13, IF($DS$143&lt;&gt;"",DS145, IF($DS$276&lt;&gt;"",DS278, IF($DS$409&lt;&gt;"",DS411, IF($DS$542&lt;&gt;"",DS544,"")))))</f>
        <v/>
      </c>
      <c r="DK677" s="69" t="str">
        <f t="shared" ref="DK677:DK740" si="2457">IF($DT$11&lt;&gt;"",DT13, IF($DT$143&lt;&gt;"",DT145, IF($DT$276&lt;&gt;"",DT278, IF($DT$409&lt;&gt;"",DT411, IF($DT$542&lt;&gt;"",DT544,"")))))</f>
        <v/>
      </c>
      <c r="DL677" s="69" t="str">
        <f t="shared" ref="DL677:DL740" si="2458">IF($DU$11&lt;&gt;"",DU13, IF($DKU144&lt;&gt;"",DU145, IF($DU$276&lt;&gt;"",DU278, IF($DU$409&lt;&gt;"",DU411, IF($DU$542&lt;&gt;"",DU544,"")))))</f>
        <v/>
      </c>
      <c r="DM677" s="69" t="str">
        <f t="shared" ref="DM677:DM740" si="2459">IF($DV$11&lt;&gt;"",DV13, IF($DV$143&lt;&gt;"",DV145, IF($DV$276&lt;&gt;"",DV278, IF($DV$409&lt;&gt;"",DV411, IF($DV$542&lt;&gt;"",DV544,"")))))</f>
        <v/>
      </c>
      <c r="DZ677" t="s">
        <v>1939</v>
      </c>
      <c r="EA677" t="s">
        <v>7467</v>
      </c>
      <c r="EB677" t="s">
        <v>11198</v>
      </c>
      <c r="EC677" t="s">
        <v>12856</v>
      </c>
    </row>
    <row r="678" spans="1:133" s="70" customFormat="1" x14ac:dyDescent="0.25">
      <c r="A678" s="69" t="str">
        <f>IF(PEDIDO!C38&lt;&gt;"",PEDIDO!B38,"")</f>
        <v/>
      </c>
      <c r="B678" s="69" t="str">
        <f t="shared" si="2344"/>
        <v/>
      </c>
      <c r="C678" s="69" t="str">
        <f t="shared" si="2345"/>
        <v/>
      </c>
      <c r="D678" s="69" t="str">
        <f t="shared" si="2346"/>
        <v/>
      </c>
      <c r="E678" s="69" t="str">
        <f t="shared" si="2347"/>
        <v/>
      </c>
      <c r="F678" s="69" t="str">
        <f t="shared" si="2348"/>
        <v/>
      </c>
      <c r="G678" s="69" t="str">
        <f t="shared" si="2349"/>
        <v/>
      </c>
      <c r="H678" s="69" t="str">
        <f t="shared" si="2350"/>
        <v/>
      </c>
      <c r="I678" s="69" t="str">
        <f t="shared" si="2351"/>
        <v/>
      </c>
      <c r="J678" s="69" t="str">
        <f t="shared" si="2352"/>
        <v/>
      </c>
      <c r="K678" s="69" t="str">
        <f t="shared" si="2353"/>
        <v/>
      </c>
      <c r="L678" s="69" t="str">
        <f t="shared" si="2354"/>
        <v/>
      </c>
      <c r="M678" s="69" t="str">
        <f t="shared" si="2355"/>
        <v/>
      </c>
      <c r="N678" s="69" t="str">
        <f t="shared" si="2356"/>
        <v/>
      </c>
      <c r="O678" s="69" t="str">
        <f t="shared" si="2357"/>
        <v/>
      </c>
      <c r="P678" s="69" t="str">
        <f t="shared" si="2358"/>
        <v/>
      </c>
      <c r="Q678" s="69" t="str">
        <f t="shared" si="2359"/>
        <v/>
      </c>
      <c r="R678" s="69" t="str">
        <f t="shared" si="2360"/>
        <v/>
      </c>
      <c r="S678" s="69" t="str">
        <f t="shared" si="2361"/>
        <v/>
      </c>
      <c r="T678" s="69" t="str">
        <f t="shared" si="2362"/>
        <v/>
      </c>
      <c r="U678" s="69" t="str">
        <f t="shared" si="2363"/>
        <v/>
      </c>
      <c r="V678" s="69" t="str">
        <f t="shared" si="2364"/>
        <v/>
      </c>
      <c r="W678" s="69" t="str">
        <f t="shared" si="2365"/>
        <v/>
      </c>
      <c r="X678" s="69" t="str">
        <f t="shared" si="2366"/>
        <v/>
      </c>
      <c r="Y678" s="69" t="str">
        <f t="shared" si="2367"/>
        <v/>
      </c>
      <c r="Z678" s="69" t="str">
        <f t="shared" si="2368"/>
        <v/>
      </c>
      <c r="AA678" s="69" t="str">
        <f t="shared" si="2369"/>
        <v/>
      </c>
      <c r="AB678" s="69" t="str">
        <f t="shared" si="2370"/>
        <v/>
      </c>
      <c r="AC678" s="69" t="str">
        <f t="shared" si="2371"/>
        <v/>
      </c>
      <c r="AD678" s="69" t="str">
        <f t="shared" si="2372"/>
        <v/>
      </c>
      <c r="AE678" s="69" t="str">
        <f t="shared" si="2373"/>
        <v/>
      </c>
      <c r="AF678" s="69" t="str">
        <f t="shared" si="2374"/>
        <v/>
      </c>
      <c r="AG678" s="69" t="str">
        <f t="shared" si="2375"/>
        <v/>
      </c>
      <c r="AH678" s="69" t="str">
        <f t="shared" si="2376"/>
        <v/>
      </c>
      <c r="AI678" s="69" t="str">
        <f t="shared" si="2377"/>
        <v/>
      </c>
      <c r="AJ678" s="69" t="str">
        <f t="shared" si="2378"/>
        <v/>
      </c>
      <c r="AK678" s="69" t="str">
        <f t="shared" si="2379"/>
        <v/>
      </c>
      <c r="AL678" s="69" t="str">
        <f t="shared" si="2380"/>
        <v/>
      </c>
      <c r="AM678" s="69" t="str">
        <f t="shared" si="2381"/>
        <v/>
      </c>
      <c r="AN678" s="69" t="str">
        <f t="shared" si="2382"/>
        <v/>
      </c>
      <c r="AO678" s="69" t="str">
        <f t="shared" si="2383"/>
        <v/>
      </c>
      <c r="AP678" s="69" t="str">
        <f t="shared" si="2384"/>
        <v/>
      </c>
      <c r="AQ678" s="69" t="str">
        <f t="shared" si="2385"/>
        <v/>
      </c>
      <c r="AR678" s="69" t="str">
        <f t="shared" si="2386"/>
        <v/>
      </c>
      <c r="AS678" s="69" t="str">
        <f t="shared" si="2387"/>
        <v/>
      </c>
      <c r="AT678" s="69" t="str">
        <f t="shared" si="2388"/>
        <v/>
      </c>
      <c r="AU678" s="69" t="str">
        <f t="shared" si="2389"/>
        <v/>
      </c>
      <c r="AV678" s="69" t="str">
        <f t="shared" si="2390"/>
        <v/>
      </c>
      <c r="AW678" s="69" t="str">
        <f t="shared" si="2391"/>
        <v/>
      </c>
      <c r="AX678" s="69" t="str">
        <f t="shared" si="2392"/>
        <v/>
      </c>
      <c r="AY678" s="69" t="str">
        <f t="shared" si="2393"/>
        <v/>
      </c>
      <c r="AZ678" s="69" t="str">
        <f t="shared" si="2394"/>
        <v/>
      </c>
      <c r="BA678" s="69" t="str">
        <f t="shared" si="2395"/>
        <v/>
      </c>
      <c r="BB678" s="69" t="str">
        <f t="shared" si="2396"/>
        <v/>
      </c>
      <c r="BC678" s="69" t="str">
        <f t="shared" si="2397"/>
        <v/>
      </c>
      <c r="BD678" s="69" t="str">
        <f t="shared" si="2398"/>
        <v/>
      </c>
      <c r="BE678" s="69" t="str">
        <f t="shared" si="2399"/>
        <v/>
      </c>
      <c r="BF678" s="69" t="str">
        <f t="shared" si="2400"/>
        <v/>
      </c>
      <c r="BG678" s="69" t="str">
        <f t="shared" si="2401"/>
        <v/>
      </c>
      <c r="BH678" s="69" t="str">
        <f t="shared" si="2402"/>
        <v/>
      </c>
      <c r="BI678" s="69" t="str">
        <f t="shared" si="2403"/>
        <v/>
      </c>
      <c r="BJ678" s="69" t="str">
        <f t="shared" si="2404"/>
        <v/>
      </c>
      <c r="BK678" s="69" t="str">
        <f t="shared" si="2405"/>
        <v/>
      </c>
      <c r="BL678" s="69" t="str">
        <f t="shared" si="2406"/>
        <v/>
      </c>
      <c r="BM678" s="69" t="str">
        <f t="shared" si="2407"/>
        <v/>
      </c>
      <c r="BN678" s="69" t="str">
        <f t="shared" si="2408"/>
        <v/>
      </c>
      <c r="BO678" s="69" t="str">
        <f t="shared" si="2409"/>
        <v/>
      </c>
      <c r="BP678" s="69" t="str">
        <f t="shared" si="2410"/>
        <v/>
      </c>
      <c r="BQ678" s="69" t="str">
        <f t="shared" si="2411"/>
        <v/>
      </c>
      <c r="BR678" s="69" t="str">
        <f t="shared" si="2412"/>
        <v/>
      </c>
      <c r="BS678" s="69" t="str">
        <f t="shared" si="2413"/>
        <v/>
      </c>
      <c r="BT678" s="69" t="str">
        <f t="shared" si="2414"/>
        <v/>
      </c>
      <c r="BU678" s="69" t="str">
        <f t="shared" si="2415"/>
        <v/>
      </c>
      <c r="BV678" s="69" t="str">
        <f t="shared" si="2416"/>
        <v/>
      </c>
      <c r="BW678" s="69" t="str">
        <f t="shared" si="2417"/>
        <v/>
      </c>
      <c r="BX678" s="69" t="str">
        <f t="shared" si="2418"/>
        <v/>
      </c>
      <c r="BY678" s="69" t="str">
        <f t="shared" si="2419"/>
        <v/>
      </c>
      <c r="BZ678" s="69" t="str">
        <f t="shared" si="2420"/>
        <v/>
      </c>
      <c r="CA678" s="69" t="str">
        <f t="shared" si="2421"/>
        <v/>
      </c>
      <c r="CB678" s="69" t="str">
        <f t="shared" si="2422"/>
        <v/>
      </c>
      <c r="CC678" s="69" t="str">
        <f t="shared" si="2423"/>
        <v/>
      </c>
      <c r="CD678" s="69" t="str">
        <f t="shared" si="2424"/>
        <v/>
      </c>
      <c r="CE678" s="69" t="str">
        <f t="shared" si="2425"/>
        <v/>
      </c>
      <c r="CF678" s="69" t="str">
        <f t="shared" si="2426"/>
        <v/>
      </c>
      <c r="CG678" s="69" t="str">
        <f t="shared" si="2427"/>
        <v/>
      </c>
      <c r="CH678" s="69" t="str">
        <f t="shared" si="2428"/>
        <v/>
      </c>
      <c r="CI678" s="69" t="str">
        <f t="shared" si="2429"/>
        <v/>
      </c>
      <c r="CJ678" s="69" t="str">
        <f t="shared" si="2430"/>
        <v/>
      </c>
      <c r="CK678" s="69" t="str">
        <f t="shared" si="2431"/>
        <v/>
      </c>
      <c r="CL678" s="69" t="str">
        <f t="shared" si="2432"/>
        <v/>
      </c>
      <c r="CM678" s="69" t="str">
        <f t="shared" si="2433"/>
        <v/>
      </c>
      <c r="CN678" s="69" t="str">
        <f t="shared" si="2434"/>
        <v/>
      </c>
      <c r="CO678" s="69" t="str">
        <f t="shared" si="2435"/>
        <v/>
      </c>
      <c r="CP678" s="69" t="str">
        <f t="shared" si="2436"/>
        <v/>
      </c>
      <c r="CQ678" s="69" t="str">
        <f t="shared" si="2437"/>
        <v/>
      </c>
      <c r="CR678" s="69" t="str">
        <f t="shared" si="2438"/>
        <v/>
      </c>
      <c r="CS678" s="69" t="str">
        <f t="shared" si="2439"/>
        <v/>
      </c>
      <c r="CT678" s="69" t="str">
        <f t="shared" si="2440"/>
        <v/>
      </c>
      <c r="CU678" s="69" t="str">
        <f t="shared" si="2441"/>
        <v/>
      </c>
      <c r="CV678" s="69" t="str">
        <f t="shared" si="2442"/>
        <v/>
      </c>
      <c r="CW678" s="69" t="str">
        <f t="shared" si="2443"/>
        <v/>
      </c>
      <c r="CX678" s="69" t="str">
        <f t="shared" si="2444"/>
        <v/>
      </c>
      <c r="CY678" s="69" t="str">
        <f t="shared" si="2445"/>
        <v/>
      </c>
      <c r="CZ678" s="69" t="str">
        <f t="shared" si="2446"/>
        <v/>
      </c>
      <c r="DA678" s="69" t="str">
        <f t="shared" si="2447"/>
        <v/>
      </c>
      <c r="DB678" s="69" t="str">
        <f t="shared" si="2448"/>
        <v/>
      </c>
      <c r="DC678" s="69" t="str">
        <f t="shared" si="2449"/>
        <v/>
      </c>
      <c r="DD678" s="69" t="str">
        <f t="shared" si="2450"/>
        <v/>
      </c>
      <c r="DE678" s="69" t="str">
        <f t="shared" si="2451"/>
        <v/>
      </c>
      <c r="DF678" s="69" t="str">
        <f t="shared" si="2452"/>
        <v/>
      </c>
      <c r="DG678" s="69" t="str">
        <f t="shared" si="2453"/>
        <v/>
      </c>
      <c r="DH678" s="69" t="str">
        <f t="shared" si="2454"/>
        <v/>
      </c>
      <c r="DI678" s="69" t="str">
        <f t="shared" si="2455"/>
        <v/>
      </c>
      <c r="DJ678" s="69" t="str">
        <f t="shared" si="2456"/>
        <v/>
      </c>
      <c r="DK678" s="69" t="str">
        <f t="shared" si="2457"/>
        <v/>
      </c>
      <c r="DL678" s="69" t="str">
        <f t="shared" si="2458"/>
        <v/>
      </c>
      <c r="DM678" s="69" t="str">
        <f t="shared" si="2459"/>
        <v/>
      </c>
      <c r="DZ678" t="s">
        <v>1940</v>
      </c>
      <c r="EA678" t="s">
        <v>7468</v>
      </c>
      <c r="EB678" t="s">
        <v>11199</v>
      </c>
      <c r="EC678" t="s">
        <v>12857</v>
      </c>
    </row>
    <row r="679" spans="1:133" s="70" customFormat="1" x14ac:dyDescent="0.25">
      <c r="A679" s="69" t="str">
        <f>IF(PEDIDO!C39&lt;&gt;"",PEDIDO!B39,"")</f>
        <v/>
      </c>
      <c r="B679" s="69" t="str">
        <f t="shared" si="2344"/>
        <v/>
      </c>
      <c r="C679" s="69" t="str">
        <f t="shared" si="2345"/>
        <v/>
      </c>
      <c r="D679" s="69" t="str">
        <f t="shared" si="2346"/>
        <v/>
      </c>
      <c r="E679" s="69" t="str">
        <f t="shared" si="2347"/>
        <v/>
      </c>
      <c r="F679" s="69" t="str">
        <f t="shared" si="2348"/>
        <v/>
      </c>
      <c r="G679" s="69" t="str">
        <f t="shared" si="2349"/>
        <v/>
      </c>
      <c r="H679" s="69" t="str">
        <f t="shared" si="2350"/>
        <v/>
      </c>
      <c r="I679" s="69" t="str">
        <f t="shared" si="2351"/>
        <v/>
      </c>
      <c r="J679" s="69" t="str">
        <f t="shared" si="2352"/>
        <v/>
      </c>
      <c r="K679" s="69" t="str">
        <f t="shared" si="2353"/>
        <v/>
      </c>
      <c r="L679" s="69" t="str">
        <f t="shared" si="2354"/>
        <v/>
      </c>
      <c r="M679" s="69" t="str">
        <f t="shared" si="2355"/>
        <v/>
      </c>
      <c r="N679" s="69" t="str">
        <f t="shared" si="2356"/>
        <v/>
      </c>
      <c r="O679" s="69" t="str">
        <f t="shared" si="2357"/>
        <v/>
      </c>
      <c r="P679" s="69" t="str">
        <f t="shared" si="2358"/>
        <v/>
      </c>
      <c r="Q679" s="69" t="str">
        <f t="shared" si="2359"/>
        <v/>
      </c>
      <c r="R679" s="69" t="str">
        <f t="shared" si="2360"/>
        <v/>
      </c>
      <c r="S679" s="69" t="str">
        <f t="shared" si="2361"/>
        <v/>
      </c>
      <c r="T679" s="69" t="str">
        <f t="shared" si="2362"/>
        <v/>
      </c>
      <c r="U679" s="69" t="str">
        <f t="shared" si="2363"/>
        <v/>
      </c>
      <c r="V679" s="69" t="str">
        <f t="shared" si="2364"/>
        <v/>
      </c>
      <c r="W679" s="69" t="str">
        <f t="shared" si="2365"/>
        <v/>
      </c>
      <c r="X679" s="69" t="str">
        <f t="shared" si="2366"/>
        <v/>
      </c>
      <c r="Y679" s="69" t="str">
        <f t="shared" si="2367"/>
        <v/>
      </c>
      <c r="Z679" s="69" t="str">
        <f t="shared" si="2368"/>
        <v/>
      </c>
      <c r="AA679" s="69" t="str">
        <f t="shared" si="2369"/>
        <v/>
      </c>
      <c r="AB679" s="69" t="str">
        <f t="shared" si="2370"/>
        <v/>
      </c>
      <c r="AC679" s="69" t="str">
        <f t="shared" si="2371"/>
        <v/>
      </c>
      <c r="AD679" s="69" t="str">
        <f t="shared" si="2372"/>
        <v/>
      </c>
      <c r="AE679" s="69" t="str">
        <f t="shared" si="2373"/>
        <v/>
      </c>
      <c r="AF679" s="69" t="str">
        <f t="shared" si="2374"/>
        <v/>
      </c>
      <c r="AG679" s="69" t="str">
        <f t="shared" si="2375"/>
        <v/>
      </c>
      <c r="AH679" s="69" t="str">
        <f t="shared" si="2376"/>
        <v/>
      </c>
      <c r="AI679" s="69" t="str">
        <f t="shared" si="2377"/>
        <v/>
      </c>
      <c r="AJ679" s="69" t="str">
        <f t="shared" si="2378"/>
        <v/>
      </c>
      <c r="AK679" s="69" t="str">
        <f t="shared" si="2379"/>
        <v/>
      </c>
      <c r="AL679" s="69" t="str">
        <f t="shared" si="2380"/>
        <v/>
      </c>
      <c r="AM679" s="69" t="str">
        <f t="shared" si="2381"/>
        <v/>
      </c>
      <c r="AN679" s="69" t="str">
        <f t="shared" si="2382"/>
        <v/>
      </c>
      <c r="AO679" s="69" t="str">
        <f t="shared" si="2383"/>
        <v/>
      </c>
      <c r="AP679" s="69" t="str">
        <f t="shared" si="2384"/>
        <v/>
      </c>
      <c r="AQ679" s="69" t="str">
        <f t="shared" si="2385"/>
        <v/>
      </c>
      <c r="AR679" s="69" t="str">
        <f t="shared" si="2386"/>
        <v/>
      </c>
      <c r="AS679" s="69" t="str">
        <f t="shared" si="2387"/>
        <v/>
      </c>
      <c r="AT679" s="69" t="str">
        <f t="shared" si="2388"/>
        <v/>
      </c>
      <c r="AU679" s="69" t="str">
        <f t="shared" si="2389"/>
        <v/>
      </c>
      <c r="AV679" s="69" t="str">
        <f t="shared" si="2390"/>
        <v/>
      </c>
      <c r="AW679" s="69" t="str">
        <f t="shared" si="2391"/>
        <v/>
      </c>
      <c r="AX679" s="69" t="str">
        <f t="shared" si="2392"/>
        <v/>
      </c>
      <c r="AY679" s="69" t="str">
        <f t="shared" si="2393"/>
        <v/>
      </c>
      <c r="AZ679" s="69" t="str">
        <f t="shared" si="2394"/>
        <v/>
      </c>
      <c r="BA679" s="69" t="str">
        <f t="shared" si="2395"/>
        <v/>
      </c>
      <c r="BB679" s="69" t="str">
        <f t="shared" si="2396"/>
        <v/>
      </c>
      <c r="BC679" s="69" t="str">
        <f t="shared" si="2397"/>
        <v/>
      </c>
      <c r="BD679" s="69" t="str">
        <f t="shared" si="2398"/>
        <v/>
      </c>
      <c r="BE679" s="69" t="str">
        <f t="shared" si="2399"/>
        <v/>
      </c>
      <c r="BF679" s="69" t="str">
        <f t="shared" si="2400"/>
        <v/>
      </c>
      <c r="BG679" s="69" t="str">
        <f t="shared" si="2401"/>
        <v/>
      </c>
      <c r="BH679" s="69" t="str">
        <f t="shared" si="2402"/>
        <v/>
      </c>
      <c r="BI679" s="69" t="str">
        <f t="shared" si="2403"/>
        <v/>
      </c>
      <c r="BJ679" s="69" t="str">
        <f t="shared" si="2404"/>
        <v/>
      </c>
      <c r="BK679" s="69" t="str">
        <f t="shared" si="2405"/>
        <v/>
      </c>
      <c r="BL679" s="69" t="str">
        <f t="shared" si="2406"/>
        <v/>
      </c>
      <c r="BM679" s="69" t="str">
        <f t="shared" si="2407"/>
        <v/>
      </c>
      <c r="BN679" s="69" t="str">
        <f t="shared" si="2408"/>
        <v/>
      </c>
      <c r="BO679" s="69" t="str">
        <f t="shared" si="2409"/>
        <v/>
      </c>
      <c r="BP679" s="69" t="str">
        <f t="shared" si="2410"/>
        <v/>
      </c>
      <c r="BQ679" s="69" t="str">
        <f t="shared" si="2411"/>
        <v/>
      </c>
      <c r="BR679" s="69" t="str">
        <f t="shared" si="2412"/>
        <v/>
      </c>
      <c r="BS679" s="69" t="str">
        <f t="shared" si="2413"/>
        <v/>
      </c>
      <c r="BT679" s="69" t="str">
        <f t="shared" si="2414"/>
        <v/>
      </c>
      <c r="BU679" s="69" t="str">
        <f t="shared" si="2415"/>
        <v/>
      </c>
      <c r="BV679" s="69" t="str">
        <f t="shared" si="2416"/>
        <v/>
      </c>
      <c r="BW679" s="69" t="str">
        <f t="shared" si="2417"/>
        <v/>
      </c>
      <c r="BX679" s="69" t="str">
        <f t="shared" si="2418"/>
        <v/>
      </c>
      <c r="BY679" s="69" t="str">
        <f t="shared" si="2419"/>
        <v/>
      </c>
      <c r="BZ679" s="69" t="str">
        <f t="shared" si="2420"/>
        <v/>
      </c>
      <c r="CA679" s="69" t="str">
        <f t="shared" si="2421"/>
        <v/>
      </c>
      <c r="CB679" s="69" t="str">
        <f t="shared" si="2422"/>
        <v/>
      </c>
      <c r="CC679" s="69" t="str">
        <f t="shared" si="2423"/>
        <v/>
      </c>
      <c r="CD679" s="69" t="str">
        <f t="shared" si="2424"/>
        <v/>
      </c>
      <c r="CE679" s="69" t="str">
        <f t="shared" si="2425"/>
        <v/>
      </c>
      <c r="CF679" s="69" t="str">
        <f t="shared" si="2426"/>
        <v/>
      </c>
      <c r="CG679" s="69" t="str">
        <f t="shared" si="2427"/>
        <v/>
      </c>
      <c r="CH679" s="69" t="str">
        <f t="shared" si="2428"/>
        <v/>
      </c>
      <c r="CI679" s="69" t="str">
        <f t="shared" si="2429"/>
        <v/>
      </c>
      <c r="CJ679" s="69" t="str">
        <f t="shared" si="2430"/>
        <v/>
      </c>
      <c r="CK679" s="69" t="str">
        <f t="shared" si="2431"/>
        <v/>
      </c>
      <c r="CL679" s="69" t="str">
        <f t="shared" si="2432"/>
        <v/>
      </c>
      <c r="CM679" s="69" t="str">
        <f t="shared" si="2433"/>
        <v/>
      </c>
      <c r="CN679" s="69" t="str">
        <f t="shared" si="2434"/>
        <v/>
      </c>
      <c r="CO679" s="69" t="str">
        <f t="shared" si="2435"/>
        <v/>
      </c>
      <c r="CP679" s="69" t="str">
        <f t="shared" si="2436"/>
        <v/>
      </c>
      <c r="CQ679" s="69" t="str">
        <f t="shared" si="2437"/>
        <v/>
      </c>
      <c r="CR679" s="69" t="str">
        <f t="shared" si="2438"/>
        <v/>
      </c>
      <c r="CS679" s="69" t="str">
        <f t="shared" si="2439"/>
        <v/>
      </c>
      <c r="CT679" s="69" t="str">
        <f t="shared" si="2440"/>
        <v/>
      </c>
      <c r="CU679" s="69" t="str">
        <f t="shared" si="2441"/>
        <v/>
      </c>
      <c r="CV679" s="69" t="str">
        <f t="shared" si="2442"/>
        <v/>
      </c>
      <c r="CW679" s="69" t="str">
        <f t="shared" si="2443"/>
        <v/>
      </c>
      <c r="CX679" s="69" t="str">
        <f t="shared" si="2444"/>
        <v/>
      </c>
      <c r="CY679" s="69" t="str">
        <f t="shared" si="2445"/>
        <v/>
      </c>
      <c r="CZ679" s="69" t="str">
        <f t="shared" si="2446"/>
        <v/>
      </c>
      <c r="DA679" s="69" t="str">
        <f t="shared" si="2447"/>
        <v/>
      </c>
      <c r="DB679" s="69" t="str">
        <f t="shared" si="2448"/>
        <v/>
      </c>
      <c r="DC679" s="69" t="str">
        <f t="shared" si="2449"/>
        <v/>
      </c>
      <c r="DD679" s="69" t="str">
        <f t="shared" si="2450"/>
        <v/>
      </c>
      <c r="DE679" s="69" t="str">
        <f t="shared" si="2451"/>
        <v/>
      </c>
      <c r="DF679" s="69" t="str">
        <f t="shared" si="2452"/>
        <v/>
      </c>
      <c r="DG679" s="69" t="str">
        <f t="shared" si="2453"/>
        <v/>
      </c>
      <c r="DH679" s="69" t="str">
        <f t="shared" si="2454"/>
        <v/>
      </c>
      <c r="DI679" s="69" t="str">
        <f t="shared" si="2455"/>
        <v/>
      </c>
      <c r="DJ679" s="69" t="str">
        <f t="shared" si="2456"/>
        <v/>
      </c>
      <c r="DK679" s="69" t="str">
        <f t="shared" si="2457"/>
        <v/>
      </c>
      <c r="DL679" s="69" t="str">
        <f t="shared" si="2458"/>
        <v/>
      </c>
      <c r="DM679" s="69" t="str">
        <f t="shared" si="2459"/>
        <v/>
      </c>
      <c r="DZ679" t="s">
        <v>1941</v>
      </c>
      <c r="EA679" t="s">
        <v>7469</v>
      </c>
      <c r="EB679" t="s">
        <v>11200</v>
      </c>
      <c r="EC679" t="s">
        <v>12858</v>
      </c>
    </row>
    <row r="680" spans="1:133" s="70" customFormat="1" x14ac:dyDescent="0.25">
      <c r="A680" s="69" t="str">
        <f>IF(PEDIDO!C40&lt;&gt;"",PEDIDO!B40,"")</f>
        <v/>
      </c>
      <c r="B680" s="69" t="str">
        <f t="shared" si="2344"/>
        <v/>
      </c>
      <c r="C680" s="69" t="str">
        <f t="shared" si="2345"/>
        <v/>
      </c>
      <c r="D680" s="69" t="str">
        <f t="shared" si="2346"/>
        <v/>
      </c>
      <c r="E680" s="69" t="str">
        <f t="shared" si="2347"/>
        <v/>
      </c>
      <c r="F680" s="69" t="str">
        <f t="shared" si="2348"/>
        <v/>
      </c>
      <c r="G680" s="69" t="str">
        <f t="shared" si="2349"/>
        <v/>
      </c>
      <c r="H680" s="69" t="str">
        <f t="shared" si="2350"/>
        <v/>
      </c>
      <c r="I680" s="69" t="str">
        <f t="shared" si="2351"/>
        <v/>
      </c>
      <c r="J680" s="69" t="str">
        <f t="shared" si="2352"/>
        <v/>
      </c>
      <c r="K680" s="69" t="str">
        <f t="shared" si="2353"/>
        <v/>
      </c>
      <c r="L680" s="69" t="str">
        <f t="shared" si="2354"/>
        <v/>
      </c>
      <c r="M680" s="69" t="str">
        <f t="shared" si="2355"/>
        <v/>
      </c>
      <c r="N680" s="69" t="str">
        <f t="shared" si="2356"/>
        <v/>
      </c>
      <c r="O680" s="69" t="str">
        <f t="shared" si="2357"/>
        <v/>
      </c>
      <c r="P680" s="69" t="str">
        <f t="shared" si="2358"/>
        <v/>
      </c>
      <c r="Q680" s="69" t="str">
        <f t="shared" si="2359"/>
        <v/>
      </c>
      <c r="R680" s="69" t="str">
        <f t="shared" si="2360"/>
        <v/>
      </c>
      <c r="S680" s="69" t="str">
        <f t="shared" si="2361"/>
        <v/>
      </c>
      <c r="T680" s="69" t="str">
        <f t="shared" si="2362"/>
        <v/>
      </c>
      <c r="U680" s="69" t="str">
        <f t="shared" si="2363"/>
        <v/>
      </c>
      <c r="V680" s="69" t="str">
        <f t="shared" si="2364"/>
        <v/>
      </c>
      <c r="W680" s="69" t="str">
        <f t="shared" si="2365"/>
        <v/>
      </c>
      <c r="X680" s="69" t="str">
        <f t="shared" si="2366"/>
        <v/>
      </c>
      <c r="Y680" s="69" t="str">
        <f t="shared" si="2367"/>
        <v/>
      </c>
      <c r="Z680" s="69" t="str">
        <f t="shared" si="2368"/>
        <v/>
      </c>
      <c r="AA680" s="69" t="str">
        <f t="shared" si="2369"/>
        <v/>
      </c>
      <c r="AB680" s="69" t="str">
        <f t="shared" si="2370"/>
        <v/>
      </c>
      <c r="AC680" s="69" t="str">
        <f t="shared" si="2371"/>
        <v/>
      </c>
      <c r="AD680" s="69" t="str">
        <f t="shared" si="2372"/>
        <v/>
      </c>
      <c r="AE680" s="69" t="str">
        <f t="shared" si="2373"/>
        <v/>
      </c>
      <c r="AF680" s="69" t="str">
        <f t="shared" si="2374"/>
        <v/>
      </c>
      <c r="AG680" s="69" t="str">
        <f t="shared" si="2375"/>
        <v/>
      </c>
      <c r="AH680" s="69" t="str">
        <f t="shared" si="2376"/>
        <v/>
      </c>
      <c r="AI680" s="69" t="str">
        <f t="shared" si="2377"/>
        <v/>
      </c>
      <c r="AJ680" s="69" t="str">
        <f t="shared" si="2378"/>
        <v/>
      </c>
      <c r="AK680" s="69" t="str">
        <f t="shared" si="2379"/>
        <v/>
      </c>
      <c r="AL680" s="69" t="str">
        <f t="shared" si="2380"/>
        <v/>
      </c>
      <c r="AM680" s="69" t="str">
        <f t="shared" si="2381"/>
        <v/>
      </c>
      <c r="AN680" s="69" t="str">
        <f t="shared" si="2382"/>
        <v/>
      </c>
      <c r="AO680" s="69" t="str">
        <f t="shared" si="2383"/>
        <v/>
      </c>
      <c r="AP680" s="69" t="str">
        <f t="shared" si="2384"/>
        <v/>
      </c>
      <c r="AQ680" s="69" t="str">
        <f t="shared" si="2385"/>
        <v/>
      </c>
      <c r="AR680" s="69" t="str">
        <f t="shared" si="2386"/>
        <v/>
      </c>
      <c r="AS680" s="69" t="str">
        <f t="shared" si="2387"/>
        <v/>
      </c>
      <c r="AT680" s="69" t="str">
        <f t="shared" si="2388"/>
        <v/>
      </c>
      <c r="AU680" s="69" t="str">
        <f t="shared" si="2389"/>
        <v/>
      </c>
      <c r="AV680" s="69" t="str">
        <f t="shared" si="2390"/>
        <v/>
      </c>
      <c r="AW680" s="69" t="str">
        <f t="shared" si="2391"/>
        <v/>
      </c>
      <c r="AX680" s="69" t="str">
        <f t="shared" si="2392"/>
        <v/>
      </c>
      <c r="AY680" s="69" t="str">
        <f t="shared" si="2393"/>
        <v/>
      </c>
      <c r="AZ680" s="69" t="str">
        <f t="shared" si="2394"/>
        <v/>
      </c>
      <c r="BA680" s="69" t="str">
        <f t="shared" si="2395"/>
        <v/>
      </c>
      <c r="BB680" s="69" t="str">
        <f t="shared" si="2396"/>
        <v/>
      </c>
      <c r="BC680" s="69" t="str">
        <f t="shared" si="2397"/>
        <v/>
      </c>
      <c r="BD680" s="69" t="str">
        <f t="shared" si="2398"/>
        <v/>
      </c>
      <c r="BE680" s="69" t="str">
        <f t="shared" si="2399"/>
        <v/>
      </c>
      <c r="BF680" s="69" t="str">
        <f t="shared" si="2400"/>
        <v/>
      </c>
      <c r="BG680" s="69" t="str">
        <f t="shared" si="2401"/>
        <v/>
      </c>
      <c r="BH680" s="69" t="str">
        <f t="shared" si="2402"/>
        <v/>
      </c>
      <c r="BI680" s="69" t="str">
        <f t="shared" si="2403"/>
        <v/>
      </c>
      <c r="BJ680" s="69" t="str">
        <f t="shared" si="2404"/>
        <v/>
      </c>
      <c r="BK680" s="69" t="str">
        <f t="shared" si="2405"/>
        <v/>
      </c>
      <c r="BL680" s="69" t="str">
        <f t="shared" si="2406"/>
        <v/>
      </c>
      <c r="BM680" s="69" t="str">
        <f t="shared" si="2407"/>
        <v/>
      </c>
      <c r="BN680" s="69" t="str">
        <f t="shared" si="2408"/>
        <v/>
      </c>
      <c r="BO680" s="69" t="str">
        <f t="shared" si="2409"/>
        <v/>
      </c>
      <c r="BP680" s="69" t="str">
        <f t="shared" si="2410"/>
        <v/>
      </c>
      <c r="BQ680" s="69" t="str">
        <f t="shared" si="2411"/>
        <v/>
      </c>
      <c r="BR680" s="69" t="str">
        <f t="shared" si="2412"/>
        <v/>
      </c>
      <c r="BS680" s="69" t="str">
        <f t="shared" si="2413"/>
        <v/>
      </c>
      <c r="BT680" s="69" t="str">
        <f t="shared" si="2414"/>
        <v/>
      </c>
      <c r="BU680" s="69" t="str">
        <f t="shared" si="2415"/>
        <v/>
      </c>
      <c r="BV680" s="69" t="str">
        <f t="shared" si="2416"/>
        <v/>
      </c>
      <c r="BW680" s="69" t="str">
        <f t="shared" si="2417"/>
        <v/>
      </c>
      <c r="BX680" s="69" t="str">
        <f t="shared" si="2418"/>
        <v/>
      </c>
      <c r="BY680" s="69" t="str">
        <f t="shared" si="2419"/>
        <v/>
      </c>
      <c r="BZ680" s="69" t="str">
        <f t="shared" si="2420"/>
        <v/>
      </c>
      <c r="CA680" s="69" t="str">
        <f t="shared" si="2421"/>
        <v/>
      </c>
      <c r="CB680" s="69" t="str">
        <f t="shared" si="2422"/>
        <v/>
      </c>
      <c r="CC680" s="69" t="str">
        <f t="shared" si="2423"/>
        <v/>
      </c>
      <c r="CD680" s="69" t="str">
        <f t="shared" si="2424"/>
        <v/>
      </c>
      <c r="CE680" s="69" t="str">
        <f t="shared" si="2425"/>
        <v/>
      </c>
      <c r="CF680" s="69" t="str">
        <f t="shared" si="2426"/>
        <v/>
      </c>
      <c r="CG680" s="69" t="str">
        <f t="shared" si="2427"/>
        <v/>
      </c>
      <c r="CH680" s="69" t="str">
        <f t="shared" si="2428"/>
        <v/>
      </c>
      <c r="CI680" s="69" t="str">
        <f t="shared" si="2429"/>
        <v/>
      </c>
      <c r="CJ680" s="69" t="str">
        <f t="shared" si="2430"/>
        <v/>
      </c>
      <c r="CK680" s="69" t="str">
        <f t="shared" si="2431"/>
        <v/>
      </c>
      <c r="CL680" s="69" t="str">
        <f t="shared" si="2432"/>
        <v/>
      </c>
      <c r="CM680" s="69" t="str">
        <f t="shared" si="2433"/>
        <v/>
      </c>
      <c r="CN680" s="69" t="str">
        <f t="shared" si="2434"/>
        <v/>
      </c>
      <c r="CO680" s="69" t="str">
        <f t="shared" si="2435"/>
        <v/>
      </c>
      <c r="CP680" s="69" t="str">
        <f t="shared" si="2436"/>
        <v/>
      </c>
      <c r="CQ680" s="69" t="str">
        <f t="shared" si="2437"/>
        <v/>
      </c>
      <c r="CR680" s="69" t="str">
        <f t="shared" si="2438"/>
        <v/>
      </c>
      <c r="CS680" s="69" t="str">
        <f t="shared" si="2439"/>
        <v/>
      </c>
      <c r="CT680" s="69" t="str">
        <f t="shared" si="2440"/>
        <v/>
      </c>
      <c r="CU680" s="69" t="str">
        <f t="shared" si="2441"/>
        <v/>
      </c>
      <c r="CV680" s="69" t="str">
        <f t="shared" si="2442"/>
        <v/>
      </c>
      <c r="CW680" s="69" t="str">
        <f t="shared" si="2443"/>
        <v/>
      </c>
      <c r="CX680" s="69" t="str">
        <f t="shared" si="2444"/>
        <v/>
      </c>
      <c r="CY680" s="69" t="str">
        <f t="shared" si="2445"/>
        <v/>
      </c>
      <c r="CZ680" s="69" t="str">
        <f t="shared" si="2446"/>
        <v/>
      </c>
      <c r="DA680" s="69" t="str">
        <f t="shared" si="2447"/>
        <v/>
      </c>
      <c r="DB680" s="69" t="str">
        <f t="shared" si="2448"/>
        <v/>
      </c>
      <c r="DC680" s="69" t="str">
        <f t="shared" si="2449"/>
        <v/>
      </c>
      <c r="DD680" s="69" t="str">
        <f t="shared" si="2450"/>
        <v/>
      </c>
      <c r="DE680" s="69" t="str">
        <f t="shared" si="2451"/>
        <v/>
      </c>
      <c r="DF680" s="69" t="str">
        <f t="shared" si="2452"/>
        <v/>
      </c>
      <c r="DG680" s="69" t="str">
        <f t="shared" si="2453"/>
        <v/>
      </c>
      <c r="DH680" s="69" t="str">
        <f t="shared" si="2454"/>
        <v/>
      </c>
      <c r="DI680" s="69" t="str">
        <f t="shared" si="2455"/>
        <v/>
      </c>
      <c r="DJ680" s="69" t="str">
        <f t="shared" si="2456"/>
        <v/>
      </c>
      <c r="DK680" s="69" t="str">
        <f t="shared" si="2457"/>
        <v/>
      </c>
      <c r="DL680" s="69" t="str">
        <f t="shared" si="2458"/>
        <v/>
      </c>
      <c r="DM680" s="69" t="str">
        <f t="shared" si="2459"/>
        <v/>
      </c>
      <c r="DZ680" t="s">
        <v>1942</v>
      </c>
      <c r="EA680" t="s">
        <v>7470</v>
      </c>
      <c r="EB680" t="s">
        <v>11201</v>
      </c>
      <c r="EC680" t="s">
        <v>12859</v>
      </c>
    </row>
    <row r="681" spans="1:133" s="70" customFormat="1" x14ac:dyDescent="0.25">
      <c r="A681" s="69" t="str">
        <f>IF(PEDIDO!C41&lt;&gt;"",PEDIDO!B41,"")</f>
        <v/>
      </c>
      <c r="B681" s="69" t="str">
        <f t="shared" si="2344"/>
        <v/>
      </c>
      <c r="C681" s="69" t="str">
        <f t="shared" si="2345"/>
        <v/>
      </c>
      <c r="D681" s="69" t="str">
        <f t="shared" si="2346"/>
        <v/>
      </c>
      <c r="E681" s="69" t="str">
        <f t="shared" si="2347"/>
        <v/>
      </c>
      <c r="F681" s="69" t="str">
        <f t="shared" si="2348"/>
        <v/>
      </c>
      <c r="G681" s="69" t="str">
        <f t="shared" si="2349"/>
        <v/>
      </c>
      <c r="H681" s="69" t="str">
        <f t="shared" si="2350"/>
        <v/>
      </c>
      <c r="I681" s="69" t="str">
        <f t="shared" si="2351"/>
        <v/>
      </c>
      <c r="J681" s="69" t="str">
        <f t="shared" si="2352"/>
        <v/>
      </c>
      <c r="K681" s="69" t="str">
        <f t="shared" si="2353"/>
        <v/>
      </c>
      <c r="L681" s="69" t="str">
        <f t="shared" si="2354"/>
        <v/>
      </c>
      <c r="M681" s="69" t="str">
        <f t="shared" si="2355"/>
        <v/>
      </c>
      <c r="N681" s="69" t="str">
        <f t="shared" si="2356"/>
        <v/>
      </c>
      <c r="O681" s="69" t="str">
        <f t="shared" si="2357"/>
        <v/>
      </c>
      <c r="P681" s="69" t="str">
        <f t="shared" si="2358"/>
        <v/>
      </c>
      <c r="Q681" s="69" t="str">
        <f t="shared" si="2359"/>
        <v/>
      </c>
      <c r="R681" s="69" t="str">
        <f t="shared" si="2360"/>
        <v/>
      </c>
      <c r="S681" s="69" t="str">
        <f t="shared" si="2361"/>
        <v/>
      </c>
      <c r="T681" s="69" t="str">
        <f t="shared" si="2362"/>
        <v/>
      </c>
      <c r="U681" s="69" t="str">
        <f t="shared" si="2363"/>
        <v/>
      </c>
      <c r="V681" s="69" t="str">
        <f t="shared" si="2364"/>
        <v/>
      </c>
      <c r="W681" s="69" t="str">
        <f t="shared" si="2365"/>
        <v/>
      </c>
      <c r="X681" s="69" t="str">
        <f t="shared" si="2366"/>
        <v/>
      </c>
      <c r="Y681" s="69" t="str">
        <f t="shared" si="2367"/>
        <v/>
      </c>
      <c r="Z681" s="69" t="str">
        <f t="shared" si="2368"/>
        <v/>
      </c>
      <c r="AA681" s="69" t="str">
        <f t="shared" si="2369"/>
        <v/>
      </c>
      <c r="AB681" s="69" t="str">
        <f t="shared" si="2370"/>
        <v/>
      </c>
      <c r="AC681" s="69" t="str">
        <f t="shared" si="2371"/>
        <v/>
      </c>
      <c r="AD681" s="69" t="str">
        <f t="shared" si="2372"/>
        <v/>
      </c>
      <c r="AE681" s="69" t="str">
        <f t="shared" si="2373"/>
        <v/>
      </c>
      <c r="AF681" s="69" t="str">
        <f t="shared" si="2374"/>
        <v/>
      </c>
      <c r="AG681" s="69" t="str">
        <f t="shared" si="2375"/>
        <v/>
      </c>
      <c r="AH681" s="69" t="str">
        <f t="shared" si="2376"/>
        <v/>
      </c>
      <c r="AI681" s="69" t="str">
        <f t="shared" si="2377"/>
        <v/>
      </c>
      <c r="AJ681" s="69" t="str">
        <f t="shared" si="2378"/>
        <v/>
      </c>
      <c r="AK681" s="69" t="str">
        <f t="shared" si="2379"/>
        <v/>
      </c>
      <c r="AL681" s="69" t="str">
        <f t="shared" si="2380"/>
        <v/>
      </c>
      <c r="AM681" s="69" t="str">
        <f t="shared" si="2381"/>
        <v/>
      </c>
      <c r="AN681" s="69" t="str">
        <f t="shared" si="2382"/>
        <v/>
      </c>
      <c r="AO681" s="69" t="str">
        <f t="shared" si="2383"/>
        <v/>
      </c>
      <c r="AP681" s="69" t="str">
        <f t="shared" si="2384"/>
        <v/>
      </c>
      <c r="AQ681" s="69" t="str">
        <f t="shared" si="2385"/>
        <v/>
      </c>
      <c r="AR681" s="69" t="str">
        <f t="shared" si="2386"/>
        <v/>
      </c>
      <c r="AS681" s="69" t="str">
        <f t="shared" si="2387"/>
        <v/>
      </c>
      <c r="AT681" s="69" t="str">
        <f t="shared" si="2388"/>
        <v/>
      </c>
      <c r="AU681" s="69" t="str">
        <f t="shared" si="2389"/>
        <v/>
      </c>
      <c r="AV681" s="69" t="str">
        <f t="shared" si="2390"/>
        <v/>
      </c>
      <c r="AW681" s="69" t="str">
        <f t="shared" si="2391"/>
        <v/>
      </c>
      <c r="AX681" s="69" t="str">
        <f t="shared" si="2392"/>
        <v/>
      </c>
      <c r="AY681" s="69" t="str">
        <f t="shared" si="2393"/>
        <v/>
      </c>
      <c r="AZ681" s="69" t="str">
        <f t="shared" si="2394"/>
        <v/>
      </c>
      <c r="BA681" s="69" t="str">
        <f t="shared" si="2395"/>
        <v/>
      </c>
      <c r="BB681" s="69" t="str">
        <f t="shared" si="2396"/>
        <v/>
      </c>
      <c r="BC681" s="69" t="str">
        <f t="shared" si="2397"/>
        <v/>
      </c>
      <c r="BD681" s="69" t="str">
        <f t="shared" si="2398"/>
        <v/>
      </c>
      <c r="BE681" s="69" t="str">
        <f t="shared" si="2399"/>
        <v/>
      </c>
      <c r="BF681" s="69" t="str">
        <f t="shared" si="2400"/>
        <v/>
      </c>
      <c r="BG681" s="69" t="str">
        <f t="shared" si="2401"/>
        <v/>
      </c>
      <c r="BH681" s="69" t="str">
        <f t="shared" si="2402"/>
        <v/>
      </c>
      <c r="BI681" s="69" t="str">
        <f t="shared" si="2403"/>
        <v/>
      </c>
      <c r="BJ681" s="69" t="str">
        <f t="shared" si="2404"/>
        <v/>
      </c>
      <c r="BK681" s="69" t="str">
        <f t="shared" si="2405"/>
        <v/>
      </c>
      <c r="BL681" s="69" t="str">
        <f t="shared" si="2406"/>
        <v/>
      </c>
      <c r="BM681" s="69" t="str">
        <f t="shared" si="2407"/>
        <v/>
      </c>
      <c r="BN681" s="69" t="str">
        <f t="shared" si="2408"/>
        <v/>
      </c>
      <c r="BO681" s="69" t="str">
        <f t="shared" si="2409"/>
        <v/>
      </c>
      <c r="BP681" s="69" t="str">
        <f t="shared" si="2410"/>
        <v/>
      </c>
      <c r="BQ681" s="69" t="str">
        <f t="shared" si="2411"/>
        <v/>
      </c>
      <c r="BR681" s="69" t="str">
        <f t="shared" si="2412"/>
        <v/>
      </c>
      <c r="BS681" s="69" t="str">
        <f t="shared" si="2413"/>
        <v/>
      </c>
      <c r="BT681" s="69" t="str">
        <f t="shared" si="2414"/>
        <v/>
      </c>
      <c r="BU681" s="69" t="str">
        <f t="shared" si="2415"/>
        <v/>
      </c>
      <c r="BV681" s="69" t="str">
        <f t="shared" si="2416"/>
        <v/>
      </c>
      <c r="BW681" s="69" t="str">
        <f t="shared" si="2417"/>
        <v/>
      </c>
      <c r="BX681" s="69" t="str">
        <f t="shared" si="2418"/>
        <v/>
      </c>
      <c r="BY681" s="69" t="str">
        <f t="shared" si="2419"/>
        <v/>
      </c>
      <c r="BZ681" s="69" t="str">
        <f t="shared" si="2420"/>
        <v/>
      </c>
      <c r="CA681" s="69" t="str">
        <f t="shared" si="2421"/>
        <v/>
      </c>
      <c r="CB681" s="69" t="str">
        <f t="shared" si="2422"/>
        <v/>
      </c>
      <c r="CC681" s="69" t="str">
        <f t="shared" si="2423"/>
        <v/>
      </c>
      <c r="CD681" s="69" t="str">
        <f t="shared" si="2424"/>
        <v/>
      </c>
      <c r="CE681" s="69" t="str">
        <f t="shared" si="2425"/>
        <v/>
      </c>
      <c r="CF681" s="69" t="str">
        <f t="shared" si="2426"/>
        <v/>
      </c>
      <c r="CG681" s="69" t="str">
        <f t="shared" si="2427"/>
        <v/>
      </c>
      <c r="CH681" s="69" t="str">
        <f t="shared" si="2428"/>
        <v/>
      </c>
      <c r="CI681" s="69" t="str">
        <f t="shared" si="2429"/>
        <v/>
      </c>
      <c r="CJ681" s="69" t="str">
        <f t="shared" si="2430"/>
        <v/>
      </c>
      <c r="CK681" s="69" t="str">
        <f t="shared" si="2431"/>
        <v/>
      </c>
      <c r="CL681" s="69" t="str">
        <f t="shared" si="2432"/>
        <v/>
      </c>
      <c r="CM681" s="69" t="str">
        <f t="shared" si="2433"/>
        <v/>
      </c>
      <c r="CN681" s="69" t="str">
        <f t="shared" si="2434"/>
        <v/>
      </c>
      <c r="CO681" s="69" t="str">
        <f t="shared" si="2435"/>
        <v/>
      </c>
      <c r="CP681" s="69" t="str">
        <f t="shared" si="2436"/>
        <v/>
      </c>
      <c r="CQ681" s="69" t="str">
        <f t="shared" si="2437"/>
        <v/>
      </c>
      <c r="CR681" s="69" t="str">
        <f t="shared" si="2438"/>
        <v/>
      </c>
      <c r="CS681" s="69" t="str">
        <f t="shared" si="2439"/>
        <v/>
      </c>
      <c r="CT681" s="69" t="str">
        <f t="shared" si="2440"/>
        <v/>
      </c>
      <c r="CU681" s="69" t="str">
        <f t="shared" si="2441"/>
        <v/>
      </c>
      <c r="CV681" s="69" t="str">
        <f t="shared" si="2442"/>
        <v/>
      </c>
      <c r="CW681" s="69" t="str">
        <f t="shared" si="2443"/>
        <v/>
      </c>
      <c r="CX681" s="69" t="str">
        <f t="shared" si="2444"/>
        <v/>
      </c>
      <c r="CY681" s="69" t="str">
        <f t="shared" si="2445"/>
        <v/>
      </c>
      <c r="CZ681" s="69" t="str">
        <f t="shared" si="2446"/>
        <v/>
      </c>
      <c r="DA681" s="69" t="str">
        <f t="shared" si="2447"/>
        <v/>
      </c>
      <c r="DB681" s="69" t="str">
        <f t="shared" si="2448"/>
        <v/>
      </c>
      <c r="DC681" s="69" t="str">
        <f t="shared" si="2449"/>
        <v/>
      </c>
      <c r="DD681" s="69" t="str">
        <f t="shared" si="2450"/>
        <v/>
      </c>
      <c r="DE681" s="69" t="str">
        <f t="shared" si="2451"/>
        <v/>
      </c>
      <c r="DF681" s="69" t="str">
        <f t="shared" si="2452"/>
        <v/>
      </c>
      <c r="DG681" s="69" t="str">
        <f t="shared" si="2453"/>
        <v/>
      </c>
      <c r="DH681" s="69" t="str">
        <f t="shared" si="2454"/>
        <v/>
      </c>
      <c r="DI681" s="69" t="str">
        <f t="shared" si="2455"/>
        <v/>
      </c>
      <c r="DJ681" s="69" t="str">
        <f t="shared" si="2456"/>
        <v/>
      </c>
      <c r="DK681" s="69" t="str">
        <f t="shared" si="2457"/>
        <v/>
      </c>
      <c r="DL681" s="69" t="str">
        <f t="shared" si="2458"/>
        <v/>
      </c>
      <c r="DM681" s="69" t="str">
        <f t="shared" si="2459"/>
        <v/>
      </c>
      <c r="DZ681" t="s">
        <v>1943</v>
      </c>
      <c r="EA681" t="s">
        <v>7471</v>
      </c>
      <c r="EB681" t="s">
        <v>11202</v>
      </c>
      <c r="EC681" t="s">
        <v>11590</v>
      </c>
    </row>
    <row r="682" spans="1:133" s="70" customFormat="1" x14ac:dyDescent="0.25">
      <c r="A682" s="69" t="str">
        <f>IF(PEDIDO!C42&lt;&gt;"",PEDIDO!B42,"")</f>
        <v/>
      </c>
      <c r="B682" s="69" t="str">
        <f t="shared" si="2344"/>
        <v/>
      </c>
      <c r="C682" s="69" t="str">
        <f t="shared" si="2345"/>
        <v/>
      </c>
      <c r="D682" s="69" t="str">
        <f t="shared" si="2346"/>
        <v/>
      </c>
      <c r="E682" s="69" t="str">
        <f t="shared" si="2347"/>
        <v/>
      </c>
      <c r="F682" s="69" t="str">
        <f t="shared" si="2348"/>
        <v/>
      </c>
      <c r="G682" s="69" t="str">
        <f t="shared" si="2349"/>
        <v/>
      </c>
      <c r="H682" s="69" t="str">
        <f t="shared" si="2350"/>
        <v/>
      </c>
      <c r="I682" s="69" t="str">
        <f t="shared" si="2351"/>
        <v/>
      </c>
      <c r="J682" s="69" t="str">
        <f t="shared" si="2352"/>
        <v/>
      </c>
      <c r="K682" s="69" t="str">
        <f t="shared" si="2353"/>
        <v/>
      </c>
      <c r="L682" s="69" t="str">
        <f t="shared" si="2354"/>
        <v/>
      </c>
      <c r="M682" s="69" t="str">
        <f t="shared" si="2355"/>
        <v/>
      </c>
      <c r="N682" s="69" t="str">
        <f t="shared" si="2356"/>
        <v/>
      </c>
      <c r="O682" s="69" t="str">
        <f t="shared" si="2357"/>
        <v/>
      </c>
      <c r="P682" s="69" t="str">
        <f t="shared" si="2358"/>
        <v/>
      </c>
      <c r="Q682" s="69" t="str">
        <f t="shared" si="2359"/>
        <v/>
      </c>
      <c r="R682" s="69" t="str">
        <f t="shared" si="2360"/>
        <v/>
      </c>
      <c r="S682" s="69" t="str">
        <f t="shared" si="2361"/>
        <v/>
      </c>
      <c r="T682" s="69" t="str">
        <f t="shared" si="2362"/>
        <v/>
      </c>
      <c r="U682" s="69" t="str">
        <f t="shared" si="2363"/>
        <v/>
      </c>
      <c r="V682" s="69" t="str">
        <f t="shared" si="2364"/>
        <v/>
      </c>
      <c r="W682" s="69" t="str">
        <f t="shared" si="2365"/>
        <v/>
      </c>
      <c r="X682" s="69" t="str">
        <f t="shared" si="2366"/>
        <v/>
      </c>
      <c r="Y682" s="69" t="str">
        <f t="shared" si="2367"/>
        <v/>
      </c>
      <c r="Z682" s="69" t="str">
        <f t="shared" si="2368"/>
        <v/>
      </c>
      <c r="AA682" s="69" t="str">
        <f t="shared" si="2369"/>
        <v/>
      </c>
      <c r="AB682" s="69" t="str">
        <f t="shared" si="2370"/>
        <v/>
      </c>
      <c r="AC682" s="69" t="str">
        <f t="shared" si="2371"/>
        <v/>
      </c>
      <c r="AD682" s="69" t="str">
        <f t="shared" si="2372"/>
        <v/>
      </c>
      <c r="AE682" s="69" t="str">
        <f t="shared" si="2373"/>
        <v/>
      </c>
      <c r="AF682" s="69" t="str">
        <f t="shared" si="2374"/>
        <v/>
      </c>
      <c r="AG682" s="69" t="str">
        <f t="shared" si="2375"/>
        <v/>
      </c>
      <c r="AH682" s="69" t="str">
        <f t="shared" si="2376"/>
        <v/>
      </c>
      <c r="AI682" s="69" t="str">
        <f t="shared" si="2377"/>
        <v/>
      </c>
      <c r="AJ682" s="69" t="str">
        <f t="shared" si="2378"/>
        <v/>
      </c>
      <c r="AK682" s="69" t="str">
        <f t="shared" si="2379"/>
        <v/>
      </c>
      <c r="AL682" s="69" t="str">
        <f t="shared" si="2380"/>
        <v/>
      </c>
      <c r="AM682" s="69" t="str">
        <f t="shared" si="2381"/>
        <v/>
      </c>
      <c r="AN682" s="69" t="str">
        <f t="shared" si="2382"/>
        <v/>
      </c>
      <c r="AO682" s="69" t="str">
        <f t="shared" si="2383"/>
        <v/>
      </c>
      <c r="AP682" s="69" t="str">
        <f t="shared" si="2384"/>
        <v/>
      </c>
      <c r="AQ682" s="69" t="str">
        <f t="shared" si="2385"/>
        <v/>
      </c>
      <c r="AR682" s="69" t="str">
        <f t="shared" si="2386"/>
        <v/>
      </c>
      <c r="AS682" s="69" t="str">
        <f t="shared" si="2387"/>
        <v/>
      </c>
      <c r="AT682" s="69" t="str">
        <f t="shared" si="2388"/>
        <v/>
      </c>
      <c r="AU682" s="69" t="str">
        <f t="shared" si="2389"/>
        <v/>
      </c>
      <c r="AV682" s="69" t="str">
        <f t="shared" si="2390"/>
        <v/>
      </c>
      <c r="AW682" s="69" t="str">
        <f t="shared" si="2391"/>
        <v/>
      </c>
      <c r="AX682" s="69" t="str">
        <f t="shared" si="2392"/>
        <v/>
      </c>
      <c r="AY682" s="69" t="str">
        <f t="shared" si="2393"/>
        <v/>
      </c>
      <c r="AZ682" s="69" t="str">
        <f t="shared" si="2394"/>
        <v/>
      </c>
      <c r="BA682" s="69" t="str">
        <f t="shared" si="2395"/>
        <v/>
      </c>
      <c r="BB682" s="69" t="str">
        <f t="shared" si="2396"/>
        <v/>
      </c>
      <c r="BC682" s="69" t="str">
        <f t="shared" si="2397"/>
        <v/>
      </c>
      <c r="BD682" s="69" t="str">
        <f t="shared" si="2398"/>
        <v/>
      </c>
      <c r="BE682" s="69" t="str">
        <f t="shared" si="2399"/>
        <v/>
      </c>
      <c r="BF682" s="69" t="str">
        <f t="shared" si="2400"/>
        <v/>
      </c>
      <c r="BG682" s="69" t="str">
        <f t="shared" si="2401"/>
        <v/>
      </c>
      <c r="BH682" s="69" t="str">
        <f t="shared" si="2402"/>
        <v/>
      </c>
      <c r="BI682" s="69" t="str">
        <f t="shared" si="2403"/>
        <v/>
      </c>
      <c r="BJ682" s="69" t="str">
        <f t="shared" si="2404"/>
        <v/>
      </c>
      <c r="BK682" s="69" t="str">
        <f t="shared" si="2405"/>
        <v/>
      </c>
      <c r="BL682" s="69" t="str">
        <f t="shared" si="2406"/>
        <v/>
      </c>
      <c r="BM682" s="69" t="str">
        <f t="shared" si="2407"/>
        <v/>
      </c>
      <c r="BN682" s="69" t="str">
        <f t="shared" si="2408"/>
        <v/>
      </c>
      <c r="BO682" s="69" t="str">
        <f t="shared" si="2409"/>
        <v/>
      </c>
      <c r="BP682" s="69" t="str">
        <f t="shared" si="2410"/>
        <v/>
      </c>
      <c r="BQ682" s="69" t="str">
        <f t="shared" si="2411"/>
        <v/>
      </c>
      <c r="BR682" s="69" t="str">
        <f t="shared" si="2412"/>
        <v/>
      </c>
      <c r="BS682" s="69" t="str">
        <f t="shared" si="2413"/>
        <v/>
      </c>
      <c r="BT682" s="69" t="str">
        <f t="shared" si="2414"/>
        <v/>
      </c>
      <c r="BU682" s="69" t="str">
        <f t="shared" si="2415"/>
        <v/>
      </c>
      <c r="BV682" s="69" t="str">
        <f t="shared" si="2416"/>
        <v/>
      </c>
      <c r="BW682" s="69" t="str">
        <f t="shared" si="2417"/>
        <v/>
      </c>
      <c r="BX682" s="69" t="str">
        <f t="shared" si="2418"/>
        <v/>
      </c>
      <c r="BY682" s="69" t="str">
        <f t="shared" si="2419"/>
        <v/>
      </c>
      <c r="BZ682" s="69" t="str">
        <f t="shared" si="2420"/>
        <v/>
      </c>
      <c r="CA682" s="69" t="str">
        <f t="shared" si="2421"/>
        <v/>
      </c>
      <c r="CB682" s="69" t="str">
        <f t="shared" si="2422"/>
        <v/>
      </c>
      <c r="CC682" s="69" t="str">
        <f t="shared" si="2423"/>
        <v/>
      </c>
      <c r="CD682" s="69" t="str">
        <f t="shared" si="2424"/>
        <v/>
      </c>
      <c r="CE682" s="69" t="str">
        <f t="shared" si="2425"/>
        <v/>
      </c>
      <c r="CF682" s="69" t="str">
        <f t="shared" si="2426"/>
        <v/>
      </c>
      <c r="CG682" s="69" t="str">
        <f t="shared" si="2427"/>
        <v/>
      </c>
      <c r="CH682" s="69" t="str">
        <f t="shared" si="2428"/>
        <v/>
      </c>
      <c r="CI682" s="69" t="str">
        <f t="shared" si="2429"/>
        <v/>
      </c>
      <c r="CJ682" s="69" t="str">
        <f t="shared" si="2430"/>
        <v/>
      </c>
      <c r="CK682" s="69" t="str">
        <f t="shared" si="2431"/>
        <v/>
      </c>
      <c r="CL682" s="69" t="str">
        <f t="shared" si="2432"/>
        <v/>
      </c>
      <c r="CM682" s="69" t="str">
        <f t="shared" si="2433"/>
        <v/>
      </c>
      <c r="CN682" s="69" t="str">
        <f t="shared" si="2434"/>
        <v/>
      </c>
      <c r="CO682" s="69" t="str">
        <f t="shared" si="2435"/>
        <v/>
      </c>
      <c r="CP682" s="69" t="str">
        <f t="shared" si="2436"/>
        <v/>
      </c>
      <c r="CQ682" s="69" t="str">
        <f t="shared" si="2437"/>
        <v/>
      </c>
      <c r="CR682" s="69" t="str">
        <f t="shared" si="2438"/>
        <v/>
      </c>
      <c r="CS682" s="69" t="str">
        <f t="shared" si="2439"/>
        <v/>
      </c>
      <c r="CT682" s="69" t="str">
        <f t="shared" si="2440"/>
        <v/>
      </c>
      <c r="CU682" s="69" t="str">
        <f t="shared" si="2441"/>
        <v/>
      </c>
      <c r="CV682" s="69" t="str">
        <f t="shared" si="2442"/>
        <v/>
      </c>
      <c r="CW682" s="69" t="str">
        <f t="shared" si="2443"/>
        <v/>
      </c>
      <c r="CX682" s="69" t="str">
        <f t="shared" si="2444"/>
        <v/>
      </c>
      <c r="CY682" s="69" t="str">
        <f t="shared" si="2445"/>
        <v/>
      </c>
      <c r="CZ682" s="69" t="str">
        <f t="shared" si="2446"/>
        <v/>
      </c>
      <c r="DA682" s="69" t="str">
        <f t="shared" si="2447"/>
        <v/>
      </c>
      <c r="DB682" s="69" t="str">
        <f t="shared" si="2448"/>
        <v/>
      </c>
      <c r="DC682" s="69" t="str">
        <f t="shared" si="2449"/>
        <v/>
      </c>
      <c r="DD682" s="69" t="str">
        <f t="shared" si="2450"/>
        <v/>
      </c>
      <c r="DE682" s="69" t="str">
        <f t="shared" si="2451"/>
        <v/>
      </c>
      <c r="DF682" s="69" t="str">
        <f t="shared" si="2452"/>
        <v/>
      </c>
      <c r="DG682" s="69" t="str">
        <f t="shared" si="2453"/>
        <v/>
      </c>
      <c r="DH682" s="69" t="str">
        <f t="shared" si="2454"/>
        <v/>
      </c>
      <c r="DI682" s="69" t="str">
        <f t="shared" si="2455"/>
        <v/>
      </c>
      <c r="DJ682" s="69" t="str">
        <f t="shared" si="2456"/>
        <v/>
      </c>
      <c r="DK682" s="69" t="str">
        <f t="shared" si="2457"/>
        <v/>
      </c>
      <c r="DL682" s="69" t="str">
        <f t="shared" si="2458"/>
        <v/>
      </c>
      <c r="DM682" s="69" t="str">
        <f t="shared" si="2459"/>
        <v/>
      </c>
      <c r="DZ682" t="s">
        <v>1944</v>
      </c>
      <c r="EA682" t="s">
        <v>7472</v>
      </c>
      <c r="EB682" t="s">
        <v>11203</v>
      </c>
      <c r="EC682" t="s">
        <v>12860</v>
      </c>
    </row>
    <row r="683" spans="1:133" s="70" customFormat="1" x14ac:dyDescent="0.25">
      <c r="A683" s="69" t="str">
        <f>IF(PEDIDO!C43&lt;&gt;"",PEDIDO!B43,"")</f>
        <v/>
      </c>
      <c r="B683" s="69" t="str">
        <f t="shared" si="2344"/>
        <v/>
      </c>
      <c r="C683" s="69" t="str">
        <f t="shared" si="2345"/>
        <v/>
      </c>
      <c r="D683" s="69" t="str">
        <f t="shared" si="2346"/>
        <v/>
      </c>
      <c r="E683" s="69" t="str">
        <f t="shared" si="2347"/>
        <v/>
      </c>
      <c r="F683" s="69" t="str">
        <f t="shared" si="2348"/>
        <v/>
      </c>
      <c r="G683" s="69" t="str">
        <f t="shared" si="2349"/>
        <v/>
      </c>
      <c r="H683" s="69" t="str">
        <f t="shared" si="2350"/>
        <v/>
      </c>
      <c r="I683" s="69" t="str">
        <f t="shared" si="2351"/>
        <v/>
      </c>
      <c r="J683" s="69" t="str">
        <f t="shared" si="2352"/>
        <v/>
      </c>
      <c r="K683" s="69" t="str">
        <f t="shared" si="2353"/>
        <v/>
      </c>
      <c r="L683" s="69" t="str">
        <f t="shared" si="2354"/>
        <v/>
      </c>
      <c r="M683" s="69" t="str">
        <f t="shared" si="2355"/>
        <v/>
      </c>
      <c r="N683" s="69" t="str">
        <f t="shared" si="2356"/>
        <v/>
      </c>
      <c r="O683" s="69" t="str">
        <f t="shared" si="2357"/>
        <v/>
      </c>
      <c r="P683" s="69" t="str">
        <f t="shared" si="2358"/>
        <v/>
      </c>
      <c r="Q683" s="69" t="str">
        <f t="shared" si="2359"/>
        <v/>
      </c>
      <c r="R683" s="69" t="str">
        <f t="shared" si="2360"/>
        <v/>
      </c>
      <c r="S683" s="69" t="str">
        <f t="shared" si="2361"/>
        <v/>
      </c>
      <c r="T683" s="69" t="str">
        <f t="shared" si="2362"/>
        <v/>
      </c>
      <c r="U683" s="69" t="str">
        <f t="shared" si="2363"/>
        <v/>
      </c>
      <c r="V683" s="69" t="str">
        <f t="shared" si="2364"/>
        <v/>
      </c>
      <c r="W683" s="69" t="str">
        <f t="shared" si="2365"/>
        <v/>
      </c>
      <c r="X683" s="69" t="str">
        <f t="shared" si="2366"/>
        <v/>
      </c>
      <c r="Y683" s="69" t="str">
        <f t="shared" si="2367"/>
        <v/>
      </c>
      <c r="Z683" s="69" t="str">
        <f t="shared" si="2368"/>
        <v/>
      </c>
      <c r="AA683" s="69" t="str">
        <f t="shared" si="2369"/>
        <v/>
      </c>
      <c r="AB683" s="69" t="str">
        <f t="shared" si="2370"/>
        <v/>
      </c>
      <c r="AC683" s="69" t="str">
        <f t="shared" si="2371"/>
        <v/>
      </c>
      <c r="AD683" s="69" t="str">
        <f t="shared" si="2372"/>
        <v/>
      </c>
      <c r="AE683" s="69" t="str">
        <f t="shared" si="2373"/>
        <v/>
      </c>
      <c r="AF683" s="69" t="str">
        <f t="shared" si="2374"/>
        <v/>
      </c>
      <c r="AG683" s="69" t="str">
        <f t="shared" si="2375"/>
        <v/>
      </c>
      <c r="AH683" s="69" t="str">
        <f t="shared" si="2376"/>
        <v/>
      </c>
      <c r="AI683" s="69" t="str">
        <f t="shared" si="2377"/>
        <v/>
      </c>
      <c r="AJ683" s="69" t="str">
        <f t="shared" si="2378"/>
        <v/>
      </c>
      <c r="AK683" s="69" t="str">
        <f t="shared" si="2379"/>
        <v/>
      </c>
      <c r="AL683" s="69" t="str">
        <f t="shared" si="2380"/>
        <v/>
      </c>
      <c r="AM683" s="69" t="str">
        <f t="shared" si="2381"/>
        <v/>
      </c>
      <c r="AN683" s="69" t="str">
        <f t="shared" si="2382"/>
        <v/>
      </c>
      <c r="AO683" s="69" t="str">
        <f t="shared" si="2383"/>
        <v/>
      </c>
      <c r="AP683" s="69" t="str">
        <f t="shared" si="2384"/>
        <v/>
      </c>
      <c r="AQ683" s="69" t="str">
        <f t="shared" si="2385"/>
        <v/>
      </c>
      <c r="AR683" s="69" t="str">
        <f t="shared" si="2386"/>
        <v/>
      </c>
      <c r="AS683" s="69" t="str">
        <f t="shared" si="2387"/>
        <v/>
      </c>
      <c r="AT683" s="69" t="str">
        <f t="shared" si="2388"/>
        <v/>
      </c>
      <c r="AU683" s="69" t="str">
        <f t="shared" si="2389"/>
        <v/>
      </c>
      <c r="AV683" s="69" t="str">
        <f t="shared" si="2390"/>
        <v/>
      </c>
      <c r="AW683" s="69" t="str">
        <f t="shared" si="2391"/>
        <v/>
      </c>
      <c r="AX683" s="69" t="str">
        <f t="shared" si="2392"/>
        <v/>
      </c>
      <c r="AY683" s="69" t="str">
        <f t="shared" si="2393"/>
        <v/>
      </c>
      <c r="AZ683" s="69" t="str">
        <f t="shared" si="2394"/>
        <v/>
      </c>
      <c r="BA683" s="69" t="str">
        <f t="shared" si="2395"/>
        <v/>
      </c>
      <c r="BB683" s="69" t="str">
        <f t="shared" si="2396"/>
        <v/>
      </c>
      <c r="BC683" s="69" t="str">
        <f t="shared" si="2397"/>
        <v/>
      </c>
      <c r="BD683" s="69" t="str">
        <f t="shared" si="2398"/>
        <v/>
      </c>
      <c r="BE683" s="69" t="str">
        <f t="shared" si="2399"/>
        <v/>
      </c>
      <c r="BF683" s="69" t="str">
        <f t="shared" si="2400"/>
        <v/>
      </c>
      <c r="BG683" s="69" t="str">
        <f t="shared" si="2401"/>
        <v/>
      </c>
      <c r="BH683" s="69" t="str">
        <f t="shared" si="2402"/>
        <v/>
      </c>
      <c r="BI683" s="69" t="str">
        <f t="shared" si="2403"/>
        <v/>
      </c>
      <c r="BJ683" s="69" t="str">
        <f t="shared" si="2404"/>
        <v/>
      </c>
      <c r="BK683" s="69" t="str">
        <f t="shared" si="2405"/>
        <v/>
      </c>
      <c r="BL683" s="69" t="str">
        <f t="shared" si="2406"/>
        <v/>
      </c>
      <c r="BM683" s="69" t="str">
        <f t="shared" si="2407"/>
        <v/>
      </c>
      <c r="BN683" s="69" t="str">
        <f t="shared" si="2408"/>
        <v/>
      </c>
      <c r="BO683" s="69" t="str">
        <f t="shared" si="2409"/>
        <v/>
      </c>
      <c r="BP683" s="69" t="str">
        <f t="shared" si="2410"/>
        <v/>
      </c>
      <c r="BQ683" s="69" t="str">
        <f t="shared" si="2411"/>
        <v/>
      </c>
      <c r="BR683" s="69" t="str">
        <f t="shared" si="2412"/>
        <v/>
      </c>
      <c r="BS683" s="69" t="str">
        <f t="shared" si="2413"/>
        <v/>
      </c>
      <c r="BT683" s="69" t="str">
        <f t="shared" si="2414"/>
        <v/>
      </c>
      <c r="BU683" s="69" t="str">
        <f t="shared" si="2415"/>
        <v/>
      </c>
      <c r="BV683" s="69" t="str">
        <f t="shared" si="2416"/>
        <v/>
      </c>
      <c r="BW683" s="69" t="str">
        <f t="shared" si="2417"/>
        <v/>
      </c>
      <c r="BX683" s="69" t="str">
        <f t="shared" si="2418"/>
        <v/>
      </c>
      <c r="BY683" s="69" t="str">
        <f t="shared" si="2419"/>
        <v/>
      </c>
      <c r="BZ683" s="69" t="str">
        <f t="shared" si="2420"/>
        <v/>
      </c>
      <c r="CA683" s="69" t="str">
        <f t="shared" si="2421"/>
        <v/>
      </c>
      <c r="CB683" s="69" t="str">
        <f t="shared" si="2422"/>
        <v/>
      </c>
      <c r="CC683" s="69" t="str">
        <f t="shared" si="2423"/>
        <v/>
      </c>
      <c r="CD683" s="69" t="str">
        <f t="shared" si="2424"/>
        <v/>
      </c>
      <c r="CE683" s="69" t="str">
        <f t="shared" si="2425"/>
        <v/>
      </c>
      <c r="CF683" s="69" t="str">
        <f t="shared" si="2426"/>
        <v/>
      </c>
      <c r="CG683" s="69" t="str">
        <f t="shared" si="2427"/>
        <v/>
      </c>
      <c r="CH683" s="69" t="str">
        <f t="shared" si="2428"/>
        <v/>
      </c>
      <c r="CI683" s="69" t="str">
        <f t="shared" si="2429"/>
        <v/>
      </c>
      <c r="CJ683" s="69" t="str">
        <f t="shared" si="2430"/>
        <v/>
      </c>
      <c r="CK683" s="69" t="str">
        <f t="shared" si="2431"/>
        <v/>
      </c>
      <c r="CL683" s="69" t="str">
        <f t="shared" si="2432"/>
        <v/>
      </c>
      <c r="CM683" s="69" t="str">
        <f t="shared" si="2433"/>
        <v/>
      </c>
      <c r="CN683" s="69" t="str">
        <f t="shared" si="2434"/>
        <v/>
      </c>
      <c r="CO683" s="69" t="str">
        <f t="shared" si="2435"/>
        <v/>
      </c>
      <c r="CP683" s="69" t="str">
        <f t="shared" si="2436"/>
        <v/>
      </c>
      <c r="CQ683" s="69" t="str">
        <f t="shared" si="2437"/>
        <v/>
      </c>
      <c r="CR683" s="69" t="str">
        <f t="shared" si="2438"/>
        <v/>
      </c>
      <c r="CS683" s="69" t="str">
        <f t="shared" si="2439"/>
        <v/>
      </c>
      <c r="CT683" s="69" t="str">
        <f t="shared" si="2440"/>
        <v/>
      </c>
      <c r="CU683" s="69" t="str">
        <f t="shared" si="2441"/>
        <v/>
      </c>
      <c r="CV683" s="69" t="str">
        <f t="shared" si="2442"/>
        <v/>
      </c>
      <c r="CW683" s="69" t="str">
        <f t="shared" si="2443"/>
        <v/>
      </c>
      <c r="CX683" s="69" t="str">
        <f t="shared" si="2444"/>
        <v/>
      </c>
      <c r="CY683" s="69" t="str">
        <f t="shared" si="2445"/>
        <v/>
      </c>
      <c r="CZ683" s="69" t="str">
        <f t="shared" si="2446"/>
        <v/>
      </c>
      <c r="DA683" s="69" t="str">
        <f t="shared" si="2447"/>
        <v/>
      </c>
      <c r="DB683" s="69" t="str">
        <f t="shared" si="2448"/>
        <v/>
      </c>
      <c r="DC683" s="69" t="str">
        <f t="shared" si="2449"/>
        <v/>
      </c>
      <c r="DD683" s="69" t="str">
        <f t="shared" si="2450"/>
        <v/>
      </c>
      <c r="DE683" s="69" t="str">
        <f t="shared" si="2451"/>
        <v/>
      </c>
      <c r="DF683" s="69" t="str">
        <f t="shared" si="2452"/>
        <v/>
      </c>
      <c r="DG683" s="69" t="str">
        <f t="shared" si="2453"/>
        <v/>
      </c>
      <c r="DH683" s="69" t="str">
        <f t="shared" si="2454"/>
        <v/>
      </c>
      <c r="DI683" s="69" t="str">
        <f t="shared" si="2455"/>
        <v/>
      </c>
      <c r="DJ683" s="69" t="str">
        <f t="shared" si="2456"/>
        <v/>
      </c>
      <c r="DK683" s="69" t="str">
        <f t="shared" si="2457"/>
        <v/>
      </c>
      <c r="DL683" s="69" t="str">
        <f t="shared" si="2458"/>
        <v/>
      </c>
      <c r="DM683" s="69" t="str">
        <f t="shared" si="2459"/>
        <v/>
      </c>
      <c r="DZ683" t="s">
        <v>1945</v>
      </c>
      <c r="EA683" t="s">
        <v>7473</v>
      </c>
      <c r="EB683" t="s">
        <v>11204</v>
      </c>
      <c r="EC683" t="s">
        <v>12861</v>
      </c>
    </row>
    <row r="684" spans="1:133" s="70" customFormat="1" x14ac:dyDescent="0.25">
      <c r="A684" s="69" t="str">
        <f>IF(PEDIDO!C44&lt;&gt;"",PEDIDO!B44,"")</f>
        <v/>
      </c>
      <c r="B684" s="69" t="str">
        <f t="shared" si="2344"/>
        <v/>
      </c>
      <c r="C684" s="69" t="str">
        <f t="shared" si="2345"/>
        <v/>
      </c>
      <c r="D684" s="69" t="str">
        <f t="shared" si="2346"/>
        <v/>
      </c>
      <c r="E684" s="69" t="str">
        <f t="shared" si="2347"/>
        <v/>
      </c>
      <c r="F684" s="69" t="str">
        <f t="shared" si="2348"/>
        <v/>
      </c>
      <c r="G684" s="69" t="str">
        <f t="shared" si="2349"/>
        <v/>
      </c>
      <c r="H684" s="69" t="str">
        <f t="shared" si="2350"/>
        <v/>
      </c>
      <c r="I684" s="69" t="str">
        <f t="shared" si="2351"/>
        <v/>
      </c>
      <c r="J684" s="69" t="str">
        <f t="shared" si="2352"/>
        <v/>
      </c>
      <c r="K684" s="69" t="str">
        <f t="shared" si="2353"/>
        <v/>
      </c>
      <c r="L684" s="69" t="str">
        <f t="shared" si="2354"/>
        <v/>
      </c>
      <c r="M684" s="69" t="str">
        <f t="shared" si="2355"/>
        <v/>
      </c>
      <c r="N684" s="69" t="str">
        <f t="shared" si="2356"/>
        <v/>
      </c>
      <c r="O684" s="69" t="str">
        <f t="shared" si="2357"/>
        <v/>
      </c>
      <c r="P684" s="69" t="str">
        <f t="shared" si="2358"/>
        <v/>
      </c>
      <c r="Q684" s="69" t="str">
        <f t="shared" si="2359"/>
        <v/>
      </c>
      <c r="R684" s="69" t="str">
        <f t="shared" si="2360"/>
        <v/>
      </c>
      <c r="S684" s="69" t="str">
        <f t="shared" si="2361"/>
        <v/>
      </c>
      <c r="T684" s="69" t="str">
        <f t="shared" si="2362"/>
        <v/>
      </c>
      <c r="U684" s="69" t="str">
        <f t="shared" si="2363"/>
        <v/>
      </c>
      <c r="V684" s="69" t="str">
        <f t="shared" si="2364"/>
        <v/>
      </c>
      <c r="W684" s="69" t="str">
        <f t="shared" si="2365"/>
        <v/>
      </c>
      <c r="X684" s="69" t="str">
        <f t="shared" si="2366"/>
        <v/>
      </c>
      <c r="Y684" s="69" t="str">
        <f t="shared" si="2367"/>
        <v/>
      </c>
      <c r="Z684" s="69" t="str">
        <f t="shared" si="2368"/>
        <v/>
      </c>
      <c r="AA684" s="69" t="str">
        <f t="shared" si="2369"/>
        <v/>
      </c>
      <c r="AB684" s="69" t="str">
        <f t="shared" si="2370"/>
        <v/>
      </c>
      <c r="AC684" s="69" t="str">
        <f t="shared" si="2371"/>
        <v/>
      </c>
      <c r="AD684" s="69" t="str">
        <f t="shared" si="2372"/>
        <v/>
      </c>
      <c r="AE684" s="69" t="str">
        <f t="shared" si="2373"/>
        <v/>
      </c>
      <c r="AF684" s="69" t="str">
        <f t="shared" si="2374"/>
        <v/>
      </c>
      <c r="AG684" s="69" t="str">
        <f t="shared" si="2375"/>
        <v/>
      </c>
      <c r="AH684" s="69" t="str">
        <f t="shared" si="2376"/>
        <v/>
      </c>
      <c r="AI684" s="69" t="str">
        <f t="shared" si="2377"/>
        <v/>
      </c>
      <c r="AJ684" s="69" t="str">
        <f t="shared" si="2378"/>
        <v/>
      </c>
      <c r="AK684" s="69" t="str">
        <f t="shared" si="2379"/>
        <v/>
      </c>
      <c r="AL684" s="69" t="str">
        <f t="shared" si="2380"/>
        <v/>
      </c>
      <c r="AM684" s="69" t="str">
        <f t="shared" si="2381"/>
        <v/>
      </c>
      <c r="AN684" s="69" t="str">
        <f t="shared" si="2382"/>
        <v/>
      </c>
      <c r="AO684" s="69" t="str">
        <f t="shared" si="2383"/>
        <v/>
      </c>
      <c r="AP684" s="69" t="str">
        <f t="shared" si="2384"/>
        <v/>
      </c>
      <c r="AQ684" s="69" t="str">
        <f t="shared" si="2385"/>
        <v/>
      </c>
      <c r="AR684" s="69" t="str">
        <f t="shared" si="2386"/>
        <v/>
      </c>
      <c r="AS684" s="69" t="str">
        <f t="shared" si="2387"/>
        <v/>
      </c>
      <c r="AT684" s="69" t="str">
        <f t="shared" si="2388"/>
        <v/>
      </c>
      <c r="AU684" s="69" t="str">
        <f t="shared" si="2389"/>
        <v/>
      </c>
      <c r="AV684" s="69" t="str">
        <f t="shared" si="2390"/>
        <v/>
      </c>
      <c r="AW684" s="69" t="str">
        <f t="shared" si="2391"/>
        <v/>
      </c>
      <c r="AX684" s="69" t="str">
        <f t="shared" si="2392"/>
        <v/>
      </c>
      <c r="AY684" s="69" t="str">
        <f t="shared" si="2393"/>
        <v/>
      </c>
      <c r="AZ684" s="69" t="str">
        <f t="shared" si="2394"/>
        <v/>
      </c>
      <c r="BA684" s="69" t="str">
        <f t="shared" si="2395"/>
        <v/>
      </c>
      <c r="BB684" s="69" t="str">
        <f t="shared" si="2396"/>
        <v/>
      </c>
      <c r="BC684" s="69" t="str">
        <f t="shared" si="2397"/>
        <v/>
      </c>
      <c r="BD684" s="69" t="str">
        <f t="shared" si="2398"/>
        <v/>
      </c>
      <c r="BE684" s="69" t="str">
        <f t="shared" si="2399"/>
        <v/>
      </c>
      <c r="BF684" s="69" t="str">
        <f t="shared" si="2400"/>
        <v/>
      </c>
      <c r="BG684" s="69" t="str">
        <f t="shared" si="2401"/>
        <v/>
      </c>
      <c r="BH684" s="69" t="str">
        <f t="shared" si="2402"/>
        <v/>
      </c>
      <c r="BI684" s="69" t="str">
        <f t="shared" si="2403"/>
        <v/>
      </c>
      <c r="BJ684" s="69" t="str">
        <f t="shared" si="2404"/>
        <v/>
      </c>
      <c r="BK684" s="69" t="str">
        <f t="shared" si="2405"/>
        <v/>
      </c>
      <c r="BL684" s="69" t="str">
        <f t="shared" si="2406"/>
        <v/>
      </c>
      <c r="BM684" s="69" t="str">
        <f t="shared" si="2407"/>
        <v/>
      </c>
      <c r="BN684" s="69" t="str">
        <f t="shared" si="2408"/>
        <v/>
      </c>
      <c r="BO684" s="69" t="str">
        <f t="shared" si="2409"/>
        <v/>
      </c>
      <c r="BP684" s="69" t="str">
        <f t="shared" si="2410"/>
        <v/>
      </c>
      <c r="BQ684" s="69" t="str">
        <f t="shared" si="2411"/>
        <v/>
      </c>
      <c r="BR684" s="69" t="str">
        <f t="shared" si="2412"/>
        <v/>
      </c>
      <c r="BS684" s="69" t="str">
        <f t="shared" si="2413"/>
        <v/>
      </c>
      <c r="BT684" s="69" t="str">
        <f t="shared" si="2414"/>
        <v/>
      </c>
      <c r="BU684" s="69" t="str">
        <f t="shared" si="2415"/>
        <v/>
      </c>
      <c r="BV684" s="69" t="str">
        <f t="shared" si="2416"/>
        <v/>
      </c>
      <c r="BW684" s="69" t="str">
        <f t="shared" si="2417"/>
        <v/>
      </c>
      <c r="BX684" s="69" t="str">
        <f t="shared" si="2418"/>
        <v/>
      </c>
      <c r="BY684" s="69" t="str">
        <f t="shared" si="2419"/>
        <v/>
      </c>
      <c r="BZ684" s="69" t="str">
        <f t="shared" si="2420"/>
        <v/>
      </c>
      <c r="CA684" s="69" t="str">
        <f t="shared" si="2421"/>
        <v/>
      </c>
      <c r="CB684" s="69" t="str">
        <f t="shared" si="2422"/>
        <v/>
      </c>
      <c r="CC684" s="69" t="str">
        <f t="shared" si="2423"/>
        <v/>
      </c>
      <c r="CD684" s="69" t="str">
        <f t="shared" si="2424"/>
        <v/>
      </c>
      <c r="CE684" s="69" t="str">
        <f t="shared" si="2425"/>
        <v/>
      </c>
      <c r="CF684" s="69" t="str">
        <f t="shared" si="2426"/>
        <v/>
      </c>
      <c r="CG684" s="69" t="str">
        <f t="shared" si="2427"/>
        <v/>
      </c>
      <c r="CH684" s="69" t="str">
        <f t="shared" si="2428"/>
        <v/>
      </c>
      <c r="CI684" s="69" t="str">
        <f t="shared" si="2429"/>
        <v/>
      </c>
      <c r="CJ684" s="69" t="str">
        <f t="shared" si="2430"/>
        <v/>
      </c>
      <c r="CK684" s="69" t="str">
        <f t="shared" si="2431"/>
        <v/>
      </c>
      <c r="CL684" s="69" t="str">
        <f t="shared" si="2432"/>
        <v/>
      </c>
      <c r="CM684" s="69" t="str">
        <f t="shared" si="2433"/>
        <v/>
      </c>
      <c r="CN684" s="69" t="str">
        <f t="shared" si="2434"/>
        <v/>
      </c>
      <c r="CO684" s="69" t="str">
        <f t="shared" si="2435"/>
        <v/>
      </c>
      <c r="CP684" s="69" t="str">
        <f t="shared" si="2436"/>
        <v/>
      </c>
      <c r="CQ684" s="69" t="str">
        <f t="shared" si="2437"/>
        <v/>
      </c>
      <c r="CR684" s="69" t="str">
        <f t="shared" si="2438"/>
        <v/>
      </c>
      <c r="CS684" s="69" t="str">
        <f t="shared" si="2439"/>
        <v/>
      </c>
      <c r="CT684" s="69" t="str">
        <f t="shared" si="2440"/>
        <v/>
      </c>
      <c r="CU684" s="69" t="str">
        <f t="shared" si="2441"/>
        <v/>
      </c>
      <c r="CV684" s="69" t="str">
        <f t="shared" si="2442"/>
        <v/>
      </c>
      <c r="CW684" s="69" t="str">
        <f t="shared" si="2443"/>
        <v/>
      </c>
      <c r="CX684" s="69" t="str">
        <f t="shared" si="2444"/>
        <v/>
      </c>
      <c r="CY684" s="69" t="str">
        <f t="shared" si="2445"/>
        <v/>
      </c>
      <c r="CZ684" s="69" t="str">
        <f t="shared" si="2446"/>
        <v/>
      </c>
      <c r="DA684" s="69" t="str">
        <f t="shared" si="2447"/>
        <v/>
      </c>
      <c r="DB684" s="69" t="str">
        <f t="shared" si="2448"/>
        <v/>
      </c>
      <c r="DC684" s="69" t="str">
        <f t="shared" si="2449"/>
        <v/>
      </c>
      <c r="DD684" s="69" t="str">
        <f t="shared" si="2450"/>
        <v/>
      </c>
      <c r="DE684" s="69" t="str">
        <f t="shared" si="2451"/>
        <v/>
      </c>
      <c r="DF684" s="69" t="str">
        <f t="shared" si="2452"/>
        <v/>
      </c>
      <c r="DG684" s="69" t="str">
        <f t="shared" si="2453"/>
        <v/>
      </c>
      <c r="DH684" s="69" t="str">
        <f t="shared" si="2454"/>
        <v/>
      </c>
      <c r="DI684" s="69" t="str">
        <f t="shared" si="2455"/>
        <v/>
      </c>
      <c r="DJ684" s="69" t="str">
        <f t="shared" si="2456"/>
        <v/>
      </c>
      <c r="DK684" s="69" t="str">
        <f t="shared" si="2457"/>
        <v/>
      </c>
      <c r="DL684" s="69" t="str">
        <f t="shared" si="2458"/>
        <v/>
      </c>
      <c r="DM684" s="69" t="str">
        <f t="shared" si="2459"/>
        <v/>
      </c>
      <c r="DZ684" t="s">
        <v>1946</v>
      </c>
      <c r="EA684" t="s">
        <v>7474</v>
      </c>
      <c r="EB684" t="s">
        <v>11205</v>
      </c>
      <c r="EC684" t="s">
        <v>12862</v>
      </c>
    </row>
    <row r="685" spans="1:133" s="70" customFormat="1" x14ac:dyDescent="0.25">
      <c r="A685" s="69" t="str">
        <f>IF(PEDIDO!C45&lt;&gt;"",PEDIDO!B45,"")</f>
        <v/>
      </c>
      <c r="B685" s="69" t="str">
        <f t="shared" si="2344"/>
        <v/>
      </c>
      <c r="C685" s="69" t="str">
        <f t="shared" si="2345"/>
        <v/>
      </c>
      <c r="D685" s="69" t="str">
        <f t="shared" si="2346"/>
        <v/>
      </c>
      <c r="E685" s="69" t="str">
        <f t="shared" si="2347"/>
        <v/>
      </c>
      <c r="F685" s="69" t="str">
        <f t="shared" si="2348"/>
        <v/>
      </c>
      <c r="G685" s="69" t="str">
        <f t="shared" si="2349"/>
        <v/>
      </c>
      <c r="H685" s="69" t="str">
        <f t="shared" si="2350"/>
        <v/>
      </c>
      <c r="I685" s="69" t="str">
        <f t="shared" si="2351"/>
        <v/>
      </c>
      <c r="J685" s="69" t="str">
        <f t="shared" si="2352"/>
        <v/>
      </c>
      <c r="K685" s="69" t="str">
        <f t="shared" si="2353"/>
        <v/>
      </c>
      <c r="L685" s="69" t="str">
        <f t="shared" si="2354"/>
        <v/>
      </c>
      <c r="M685" s="69" t="str">
        <f t="shared" si="2355"/>
        <v/>
      </c>
      <c r="N685" s="69" t="str">
        <f t="shared" si="2356"/>
        <v/>
      </c>
      <c r="O685" s="69" t="str">
        <f t="shared" si="2357"/>
        <v/>
      </c>
      <c r="P685" s="69" t="str">
        <f t="shared" si="2358"/>
        <v/>
      </c>
      <c r="Q685" s="69" t="str">
        <f t="shared" si="2359"/>
        <v/>
      </c>
      <c r="R685" s="69" t="str">
        <f t="shared" si="2360"/>
        <v/>
      </c>
      <c r="S685" s="69" t="str">
        <f t="shared" si="2361"/>
        <v/>
      </c>
      <c r="T685" s="69" t="str">
        <f t="shared" si="2362"/>
        <v/>
      </c>
      <c r="U685" s="69" t="str">
        <f t="shared" si="2363"/>
        <v/>
      </c>
      <c r="V685" s="69" t="str">
        <f t="shared" si="2364"/>
        <v/>
      </c>
      <c r="W685" s="69" t="str">
        <f t="shared" si="2365"/>
        <v/>
      </c>
      <c r="X685" s="69" t="str">
        <f t="shared" si="2366"/>
        <v/>
      </c>
      <c r="Y685" s="69" t="str">
        <f t="shared" si="2367"/>
        <v/>
      </c>
      <c r="Z685" s="69" t="str">
        <f t="shared" si="2368"/>
        <v/>
      </c>
      <c r="AA685" s="69" t="str">
        <f t="shared" si="2369"/>
        <v/>
      </c>
      <c r="AB685" s="69" t="str">
        <f t="shared" si="2370"/>
        <v/>
      </c>
      <c r="AC685" s="69" t="str">
        <f t="shared" si="2371"/>
        <v/>
      </c>
      <c r="AD685" s="69" t="str">
        <f t="shared" si="2372"/>
        <v/>
      </c>
      <c r="AE685" s="69" t="str">
        <f t="shared" si="2373"/>
        <v/>
      </c>
      <c r="AF685" s="69" t="str">
        <f t="shared" si="2374"/>
        <v/>
      </c>
      <c r="AG685" s="69" t="str">
        <f t="shared" si="2375"/>
        <v/>
      </c>
      <c r="AH685" s="69" t="str">
        <f t="shared" si="2376"/>
        <v/>
      </c>
      <c r="AI685" s="69" t="str">
        <f t="shared" si="2377"/>
        <v/>
      </c>
      <c r="AJ685" s="69" t="str">
        <f t="shared" si="2378"/>
        <v/>
      </c>
      <c r="AK685" s="69" t="str">
        <f t="shared" si="2379"/>
        <v/>
      </c>
      <c r="AL685" s="69" t="str">
        <f t="shared" si="2380"/>
        <v/>
      </c>
      <c r="AM685" s="69" t="str">
        <f t="shared" si="2381"/>
        <v/>
      </c>
      <c r="AN685" s="69" t="str">
        <f t="shared" si="2382"/>
        <v/>
      </c>
      <c r="AO685" s="69" t="str">
        <f t="shared" si="2383"/>
        <v/>
      </c>
      <c r="AP685" s="69" t="str">
        <f t="shared" si="2384"/>
        <v/>
      </c>
      <c r="AQ685" s="69" t="str">
        <f t="shared" si="2385"/>
        <v/>
      </c>
      <c r="AR685" s="69" t="str">
        <f t="shared" si="2386"/>
        <v/>
      </c>
      <c r="AS685" s="69" t="str">
        <f t="shared" si="2387"/>
        <v/>
      </c>
      <c r="AT685" s="69" t="str">
        <f t="shared" si="2388"/>
        <v/>
      </c>
      <c r="AU685" s="69" t="str">
        <f t="shared" si="2389"/>
        <v/>
      </c>
      <c r="AV685" s="69" t="str">
        <f t="shared" si="2390"/>
        <v/>
      </c>
      <c r="AW685" s="69" t="str">
        <f t="shared" si="2391"/>
        <v/>
      </c>
      <c r="AX685" s="69" t="str">
        <f t="shared" si="2392"/>
        <v/>
      </c>
      <c r="AY685" s="69" t="str">
        <f t="shared" si="2393"/>
        <v/>
      </c>
      <c r="AZ685" s="69" t="str">
        <f t="shared" si="2394"/>
        <v/>
      </c>
      <c r="BA685" s="69" t="str">
        <f t="shared" si="2395"/>
        <v/>
      </c>
      <c r="BB685" s="69" t="str">
        <f t="shared" si="2396"/>
        <v/>
      </c>
      <c r="BC685" s="69" t="str">
        <f t="shared" si="2397"/>
        <v/>
      </c>
      <c r="BD685" s="69" t="str">
        <f t="shared" si="2398"/>
        <v/>
      </c>
      <c r="BE685" s="69" t="str">
        <f t="shared" si="2399"/>
        <v/>
      </c>
      <c r="BF685" s="69" t="str">
        <f t="shared" si="2400"/>
        <v/>
      </c>
      <c r="BG685" s="69" t="str">
        <f t="shared" si="2401"/>
        <v/>
      </c>
      <c r="BH685" s="69" t="str">
        <f t="shared" si="2402"/>
        <v/>
      </c>
      <c r="BI685" s="69" t="str">
        <f t="shared" si="2403"/>
        <v/>
      </c>
      <c r="BJ685" s="69" t="str">
        <f t="shared" si="2404"/>
        <v/>
      </c>
      <c r="BK685" s="69" t="str">
        <f t="shared" si="2405"/>
        <v/>
      </c>
      <c r="BL685" s="69" t="str">
        <f t="shared" si="2406"/>
        <v/>
      </c>
      <c r="BM685" s="69" t="str">
        <f t="shared" si="2407"/>
        <v/>
      </c>
      <c r="BN685" s="69" t="str">
        <f t="shared" si="2408"/>
        <v/>
      </c>
      <c r="BO685" s="69" t="str">
        <f t="shared" si="2409"/>
        <v/>
      </c>
      <c r="BP685" s="69" t="str">
        <f t="shared" si="2410"/>
        <v/>
      </c>
      <c r="BQ685" s="69" t="str">
        <f t="shared" si="2411"/>
        <v/>
      </c>
      <c r="BR685" s="69" t="str">
        <f t="shared" si="2412"/>
        <v/>
      </c>
      <c r="BS685" s="69" t="str">
        <f t="shared" si="2413"/>
        <v/>
      </c>
      <c r="BT685" s="69" t="str">
        <f t="shared" si="2414"/>
        <v/>
      </c>
      <c r="BU685" s="69" t="str">
        <f t="shared" si="2415"/>
        <v/>
      </c>
      <c r="BV685" s="69" t="str">
        <f t="shared" si="2416"/>
        <v/>
      </c>
      <c r="BW685" s="69" t="str">
        <f t="shared" si="2417"/>
        <v/>
      </c>
      <c r="BX685" s="69" t="str">
        <f t="shared" si="2418"/>
        <v/>
      </c>
      <c r="BY685" s="69" t="str">
        <f t="shared" si="2419"/>
        <v/>
      </c>
      <c r="BZ685" s="69" t="str">
        <f t="shared" si="2420"/>
        <v/>
      </c>
      <c r="CA685" s="69" t="str">
        <f t="shared" si="2421"/>
        <v/>
      </c>
      <c r="CB685" s="69" t="str">
        <f t="shared" si="2422"/>
        <v/>
      </c>
      <c r="CC685" s="69" t="str">
        <f t="shared" si="2423"/>
        <v/>
      </c>
      <c r="CD685" s="69" t="str">
        <f t="shared" si="2424"/>
        <v/>
      </c>
      <c r="CE685" s="69" t="str">
        <f t="shared" si="2425"/>
        <v/>
      </c>
      <c r="CF685" s="69" t="str">
        <f t="shared" si="2426"/>
        <v/>
      </c>
      <c r="CG685" s="69" t="str">
        <f t="shared" si="2427"/>
        <v/>
      </c>
      <c r="CH685" s="69" t="str">
        <f t="shared" si="2428"/>
        <v/>
      </c>
      <c r="CI685" s="69" t="str">
        <f t="shared" si="2429"/>
        <v/>
      </c>
      <c r="CJ685" s="69" t="str">
        <f t="shared" si="2430"/>
        <v/>
      </c>
      <c r="CK685" s="69" t="str">
        <f t="shared" si="2431"/>
        <v/>
      </c>
      <c r="CL685" s="69" t="str">
        <f t="shared" si="2432"/>
        <v/>
      </c>
      <c r="CM685" s="69" t="str">
        <f t="shared" si="2433"/>
        <v/>
      </c>
      <c r="CN685" s="69" t="str">
        <f t="shared" si="2434"/>
        <v/>
      </c>
      <c r="CO685" s="69" t="str">
        <f t="shared" si="2435"/>
        <v/>
      </c>
      <c r="CP685" s="69" t="str">
        <f t="shared" si="2436"/>
        <v/>
      </c>
      <c r="CQ685" s="69" t="str">
        <f t="shared" si="2437"/>
        <v/>
      </c>
      <c r="CR685" s="69" t="str">
        <f t="shared" si="2438"/>
        <v/>
      </c>
      <c r="CS685" s="69" t="str">
        <f t="shared" si="2439"/>
        <v/>
      </c>
      <c r="CT685" s="69" t="str">
        <f t="shared" si="2440"/>
        <v/>
      </c>
      <c r="CU685" s="69" t="str">
        <f t="shared" si="2441"/>
        <v/>
      </c>
      <c r="CV685" s="69" t="str">
        <f t="shared" si="2442"/>
        <v/>
      </c>
      <c r="CW685" s="69" t="str">
        <f t="shared" si="2443"/>
        <v/>
      </c>
      <c r="CX685" s="69" t="str">
        <f t="shared" si="2444"/>
        <v/>
      </c>
      <c r="CY685" s="69" t="str">
        <f t="shared" si="2445"/>
        <v/>
      </c>
      <c r="CZ685" s="69" t="str">
        <f t="shared" si="2446"/>
        <v/>
      </c>
      <c r="DA685" s="69" t="str">
        <f t="shared" si="2447"/>
        <v/>
      </c>
      <c r="DB685" s="69" t="str">
        <f t="shared" si="2448"/>
        <v/>
      </c>
      <c r="DC685" s="69" t="str">
        <f t="shared" si="2449"/>
        <v/>
      </c>
      <c r="DD685" s="69" t="str">
        <f t="shared" si="2450"/>
        <v/>
      </c>
      <c r="DE685" s="69" t="str">
        <f t="shared" si="2451"/>
        <v/>
      </c>
      <c r="DF685" s="69" t="str">
        <f t="shared" si="2452"/>
        <v/>
      </c>
      <c r="DG685" s="69" t="str">
        <f t="shared" si="2453"/>
        <v/>
      </c>
      <c r="DH685" s="69" t="str">
        <f t="shared" si="2454"/>
        <v/>
      </c>
      <c r="DI685" s="69" t="str">
        <f t="shared" si="2455"/>
        <v/>
      </c>
      <c r="DJ685" s="69" t="str">
        <f t="shared" si="2456"/>
        <v/>
      </c>
      <c r="DK685" s="69" t="str">
        <f t="shared" si="2457"/>
        <v/>
      </c>
      <c r="DL685" s="69" t="str">
        <f t="shared" si="2458"/>
        <v/>
      </c>
      <c r="DM685" s="69" t="str">
        <f t="shared" si="2459"/>
        <v/>
      </c>
      <c r="DZ685" t="s">
        <v>1947</v>
      </c>
      <c r="EA685" t="s">
        <v>7475</v>
      </c>
      <c r="EB685" t="s">
        <v>11206</v>
      </c>
      <c r="EC685" t="s">
        <v>12863</v>
      </c>
    </row>
    <row r="686" spans="1:133" s="70" customFormat="1" x14ac:dyDescent="0.25">
      <c r="A686" s="69" t="str">
        <f>IF(PEDIDO!C46&lt;&gt;"",PEDIDO!B46,"")</f>
        <v/>
      </c>
      <c r="B686" s="69" t="str">
        <f t="shared" si="2344"/>
        <v/>
      </c>
      <c r="C686" s="69" t="str">
        <f t="shared" si="2345"/>
        <v/>
      </c>
      <c r="D686" s="69" t="str">
        <f t="shared" si="2346"/>
        <v/>
      </c>
      <c r="E686" s="69" t="str">
        <f t="shared" si="2347"/>
        <v/>
      </c>
      <c r="F686" s="69" t="str">
        <f t="shared" si="2348"/>
        <v/>
      </c>
      <c r="G686" s="69" t="str">
        <f t="shared" si="2349"/>
        <v/>
      </c>
      <c r="H686" s="69" t="str">
        <f t="shared" si="2350"/>
        <v/>
      </c>
      <c r="I686" s="69" t="str">
        <f t="shared" si="2351"/>
        <v/>
      </c>
      <c r="J686" s="69" t="str">
        <f t="shared" si="2352"/>
        <v/>
      </c>
      <c r="K686" s="69" t="str">
        <f t="shared" si="2353"/>
        <v/>
      </c>
      <c r="L686" s="69" t="str">
        <f t="shared" si="2354"/>
        <v/>
      </c>
      <c r="M686" s="69" t="str">
        <f t="shared" si="2355"/>
        <v/>
      </c>
      <c r="N686" s="69" t="str">
        <f t="shared" si="2356"/>
        <v/>
      </c>
      <c r="O686" s="69" t="str">
        <f t="shared" si="2357"/>
        <v/>
      </c>
      <c r="P686" s="69" t="str">
        <f t="shared" si="2358"/>
        <v/>
      </c>
      <c r="Q686" s="69" t="str">
        <f t="shared" si="2359"/>
        <v/>
      </c>
      <c r="R686" s="69" t="str">
        <f t="shared" si="2360"/>
        <v/>
      </c>
      <c r="S686" s="69" t="str">
        <f t="shared" si="2361"/>
        <v/>
      </c>
      <c r="T686" s="69" t="str">
        <f t="shared" si="2362"/>
        <v/>
      </c>
      <c r="U686" s="69" t="str">
        <f t="shared" si="2363"/>
        <v/>
      </c>
      <c r="V686" s="69" t="str">
        <f t="shared" si="2364"/>
        <v/>
      </c>
      <c r="W686" s="69" t="str">
        <f t="shared" si="2365"/>
        <v/>
      </c>
      <c r="X686" s="69" t="str">
        <f t="shared" si="2366"/>
        <v/>
      </c>
      <c r="Y686" s="69" t="str">
        <f t="shared" si="2367"/>
        <v/>
      </c>
      <c r="Z686" s="69" t="str">
        <f t="shared" si="2368"/>
        <v/>
      </c>
      <c r="AA686" s="69" t="str">
        <f t="shared" si="2369"/>
        <v/>
      </c>
      <c r="AB686" s="69" t="str">
        <f t="shared" si="2370"/>
        <v/>
      </c>
      <c r="AC686" s="69" t="str">
        <f t="shared" si="2371"/>
        <v/>
      </c>
      <c r="AD686" s="69" t="str">
        <f t="shared" si="2372"/>
        <v/>
      </c>
      <c r="AE686" s="69" t="str">
        <f t="shared" si="2373"/>
        <v/>
      </c>
      <c r="AF686" s="69" t="str">
        <f t="shared" si="2374"/>
        <v/>
      </c>
      <c r="AG686" s="69" t="str">
        <f t="shared" si="2375"/>
        <v/>
      </c>
      <c r="AH686" s="69" t="str">
        <f t="shared" si="2376"/>
        <v/>
      </c>
      <c r="AI686" s="69" t="str">
        <f t="shared" si="2377"/>
        <v/>
      </c>
      <c r="AJ686" s="69" t="str">
        <f t="shared" si="2378"/>
        <v/>
      </c>
      <c r="AK686" s="69" t="str">
        <f t="shared" si="2379"/>
        <v/>
      </c>
      <c r="AL686" s="69" t="str">
        <f t="shared" si="2380"/>
        <v/>
      </c>
      <c r="AM686" s="69" t="str">
        <f t="shared" si="2381"/>
        <v/>
      </c>
      <c r="AN686" s="69" t="str">
        <f t="shared" si="2382"/>
        <v/>
      </c>
      <c r="AO686" s="69" t="str">
        <f t="shared" si="2383"/>
        <v/>
      </c>
      <c r="AP686" s="69" t="str">
        <f t="shared" si="2384"/>
        <v/>
      </c>
      <c r="AQ686" s="69" t="str">
        <f t="shared" si="2385"/>
        <v/>
      </c>
      <c r="AR686" s="69" t="str">
        <f t="shared" si="2386"/>
        <v/>
      </c>
      <c r="AS686" s="69" t="str">
        <f t="shared" si="2387"/>
        <v/>
      </c>
      <c r="AT686" s="69" t="str">
        <f t="shared" si="2388"/>
        <v/>
      </c>
      <c r="AU686" s="69" t="str">
        <f t="shared" si="2389"/>
        <v/>
      </c>
      <c r="AV686" s="69" t="str">
        <f t="shared" si="2390"/>
        <v/>
      </c>
      <c r="AW686" s="69" t="str">
        <f t="shared" si="2391"/>
        <v/>
      </c>
      <c r="AX686" s="69" t="str">
        <f t="shared" si="2392"/>
        <v/>
      </c>
      <c r="AY686" s="69" t="str">
        <f t="shared" si="2393"/>
        <v/>
      </c>
      <c r="AZ686" s="69" t="str">
        <f t="shared" si="2394"/>
        <v/>
      </c>
      <c r="BA686" s="69" t="str">
        <f t="shared" si="2395"/>
        <v/>
      </c>
      <c r="BB686" s="69" t="str">
        <f t="shared" si="2396"/>
        <v/>
      </c>
      <c r="BC686" s="69" t="str">
        <f t="shared" si="2397"/>
        <v/>
      </c>
      <c r="BD686" s="69" t="str">
        <f t="shared" si="2398"/>
        <v/>
      </c>
      <c r="BE686" s="69" t="str">
        <f t="shared" si="2399"/>
        <v/>
      </c>
      <c r="BF686" s="69" t="str">
        <f t="shared" si="2400"/>
        <v/>
      </c>
      <c r="BG686" s="69" t="str">
        <f t="shared" si="2401"/>
        <v/>
      </c>
      <c r="BH686" s="69" t="str">
        <f t="shared" si="2402"/>
        <v/>
      </c>
      <c r="BI686" s="69" t="str">
        <f t="shared" si="2403"/>
        <v/>
      </c>
      <c r="BJ686" s="69" t="str">
        <f t="shared" si="2404"/>
        <v/>
      </c>
      <c r="BK686" s="69" t="str">
        <f t="shared" si="2405"/>
        <v/>
      </c>
      <c r="BL686" s="69" t="str">
        <f t="shared" si="2406"/>
        <v/>
      </c>
      <c r="BM686" s="69" t="str">
        <f t="shared" si="2407"/>
        <v/>
      </c>
      <c r="BN686" s="69" t="str">
        <f t="shared" si="2408"/>
        <v/>
      </c>
      <c r="BO686" s="69" t="str">
        <f t="shared" si="2409"/>
        <v/>
      </c>
      <c r="BP686" s="69" t="str">
        <f t="shared" si="2410"/>
        <v/>
      </c>
      <c r="BQ686" s="69" t="str">
        <f t="shared" si="2411"/>
        <v/>
      </c>
      <c r="BR686" s="69" t="str">
        <f t="shared" si="2412"/>
        <v/>
      </c>
      <c r="BS686" s="69" t="str">
        <f t="shared" si="2413"/>
        <v/>
      </c>
      <c r="BT686" s="69" t="str">
        <f t="shared" si="2414"/>
        <v/>
      </c>
      <c r="BU686" s="69" t="str">
        <f t="shared" si="2415"/>
        <v/>
      </c>
      <c r="BV686" s="69" t="str">
        <f t="shared" si="2416"/>
        <v/>
      </c>
      <c r="BW686" s="69" t="str">
        <f t="shared" si="2417"/>
        <v/>
      </c>
      <c r="BX686" s="69" t="str">
        <f t="shared" si="2418"/>
        <v/>
      </c>
      <c r="BY686" s="69" t="str">
        <f t="shared" si="2419"/>
        <v/>
      </c>
      <c r="BZ686" s="69" t="str">
        <f t="shared" si="2420"/>
        <v/>
      </c>
      <c r="CA686" s="69" t="str">
        <f t="shared" si="2421"/>
        <v/>
      </c>
      <c r="CB686" s="69" t="str">
        <f t="shared" si="2422"/>
        <v/>
      </c>
      <c r="CC686" s="69" t="str">
        <f t="shared" si="2423"/>
        <v/>
      </c>
      <c r="CD686" s="69" t="str">
        <f t="shared" si="2424"/>
        <v/>
      </c>
      <c r="CE686" s="69" t="str">
        <f t="shared" si="2425"/>
        <v/>
      </c>
      <c r="CF686" s="69" t="str">
        <f t="shared" si="2426"/>
        <v/>
      </c>
      <c r="CG686" s="69" t="str">
        <f t="shared" si="2427"/>
        <v/>
      </c>
      <c r="CH686" s="69" t="str">
        <f t="shared" si="2428"/>
        <v/>
      </c>
      <c r="CI686" s="69" t="str">
        <f t="shared" si="2429"/>
        <v/>
      </c>
      <c r="CJ686" s="69" t="str">
        <f t="shared" si="2430"/>
        <v/>
      </c>
      <c r="CK686" s="69" t="str">
        <f t="shared" si="2431"/>
        <v/>
      </c>
      <c r="CL686" s="69" t="str">
        <f t="shared" si="2432"/>
        <v/>
      </c>
      <c r="CM686" s="69" t="str">
        <f t="shared" si="2433"/>
        <v/>
      </c>
      <c r="CN686" s="69" t="str">
        <f t="shared" si="2434"/>
        <v/>
      </c>
      <c r="CO686" s="69" t="str">
        <f t="shared" si="2435"/>
        <v/>
      </c>
      <c r="CP686" s="69" t="str">
        <f t="shared" si="2436"/>
        <v/>
      </c>
      <c r="CQ686" s="69" t="str">
        <f t="shared" si="2437"/>
        <v/>
      </c>
      <c r="CR686" s="69" t="str">
        <f t="shared" si="2438"/>
        <v/>
      </c>
      <c r="CS686" s="69" t="str">
        <f t="shared" si="2439"/>
        <v/>
      </c>
      <c r="CT686" s="69" t="str">
        <f t="shared" si="2440"/>
        <v/>
      </c>
      <c r="CU686" s="69" t="str">
        <f t="shared" si="2441"/>
        <v/>
      </c>
      <c r="CV686" s="69" t="str">
        <f t="shared" si="2442"/>
        <v/>
      </c>
      <c r="CW686" s="69" t="str">
        <f t="shared" si="2443"/>
        <v/>
      </c>
      <c r="CX686" s="69" t="str">
        <f t="shared" si="2444"/>
        <v/>
      </c>
      <c r="CY686" s="69" t="str">
        <f t="shared" si="2445"/>
        <v/>
      </c>
      <c r="CZ686" s="69" t="str">
        <f t="shared" si="2446"/>
        <v/>
      </c>
      <c r="DA686" s="69" t="str">
        <f t="shared" si="2447"/>
        <v/>
      </c>
      <c r="DB686" s="69" t="str">
        <f t="shared" si="2448"/>
        <v/>
      </c>
      <c r="DC686" s="69" t="str">
        <f t="shared" si="2449"/>
        <v/>
      </c>
      <c r="DD686" s="69" t="str">
        <f t="shared" si="2450"/>
        <v/>
      </c>
      <c r="DE686" s="69" t="str">
        <f t="shared" si="2451"/>
        <v/>
      </c>
      <c r="DF686" s="69" t="str">
        <f t="shared" si="2452"/>
        <v/>
      </c>
      <c r="DG686" s="69" t="str">
        <f t="shared" si="2453"/>
        <v/>
      </c>
      <c r="DH686" s="69" t="str">
        <f t="shared" si="2454"/>
        <v/>
      </c>
      <c r="DI686" s="69" t="str">
        <f t="shared" si="2455"/>
        <v/>
      </c>
      <c r="DJ686" s="69" t="str">
        <f t="shared" si="2456"/>
        <v/>
      </c>
      <c r="DK686" s="69" t="str">
        <f t="shared" si="2457"/>
        <v/>
      </c>
      <c r="DL686" s="69" t="str">
        <f t="shared" si="2458"/>
        <v/>
      </c>
      <c r="DM686" s="69" t="str">
        <f t="shared" si="2459"/>
        <v/>
      </c>
      <c r="DZ686" t="s">
        <v>1948</v>
      </c>
      <c r="EA686" t="s">
        <v>7476</v>
      </c>
      <c r="EB686" t="s">
        <v>11207</v>
      </c>
      <c r="EC686" t="s">
        <v>12864</v>
      </c>
    </row>
    <row r="687" spans="1:133" s="70" customFormat="1" x14ac:dyDescent="0.25">
      <c r="A687" s="69" t="str">
        <f>IF(PEDIDO!C47&lt;&gt;"",PEDIDO!B47,"")</f>
        <v/>
      </c>
      <c r="B687" s="69" t="str">
        <f t="shared" si="2344"/>
        <v/>
      </c>
      <c r="C687" s="69" t="str">
        <f t="shared" si="2345"/>
        <v/>
      </c>
      <c r="D687" s="69" t="str">
        <f t="shared" si="2346"/>
        <v/>
      </c>
      <c r="E687" s="69" t="str">
        <f t="shared" si="2347"/>
        <v/>
      </c>
      <c r="F687" s="69" t="str">
        <f t="shared" si="2348"/>
        <v/>
      </c>
      <c r="G687" s="69" t="str">
        <f t="shared" si="2349"/>
        <v/>
      </c>
      <c r="H687" s="69" t="str">
        <f t="shared" si="2350"/>
        <v/>
      </c>
      <c r="I687" s="69" t="str">
        <f t="shared" si="2351"/>
        <v/>
      </c>
      <c r="J687" s="69" t="str">
        <f t="shared" si="2352"/>
        <v/>
      </c>
      <c r="K687" s="69" t="str">
        <f t="shared" si="2353"/>
        <v/>
      </c>
      <c r="L687" s="69" t="str">
        <f t="shared" si="2354"/>
        <v/>
      </c>
      <c r="M687" s="69" t="str">
        <f t="shared" si="2355"/>
        <v/>
      </c>
      <c r="N687" s="69" t="str">
        <f t="shared" si="2356"/>
        <v/>
      </c>
      <c r="O687" s="69" t="str">
        <f t="shared" si="2357"/>
        <v/>
      </c>
      <c r="P687" s="69" t="str">
        <f t="shared" si="2358"/>
        <v/>
      </c>
      <c r="Q687" s="69" t="str">
        <f t="shared" si="2359"/>
        <v/>
      </c>
      <c r="R687" s="69" t="str">
        <f t="shared" si="2360"/>
        <v/>
      </c>
      <c r="S687" s="69" t="str">
        <f t="shared" si="2361"/>
        <v/>
      </c>
      <c r="T687" s="69" t="str">
        <f t="shared" si="2362"/>
        <v/>
      </c>
      <c r="U687" s="69" t="str">
        <f t="shared" si="2363"/>
        <v/>
      </c>
      <c r="V687" s="69" t="str">
        <f t="shared" si="2364"/>
        <v/>
      </c>
      <c r="W687" s="69" t="str">
        <f t="shared" si="2365"/>
        <v/>
      </c>
      <c r="X687" s="69" t="str">
        <f t="shared" si="2366"/>
        <v/>
      </c>
      <c r="Y687" s="69" t="str">
        <f t="shared" si="2367"/>
        <v/>
      </c>
      <c r="Z687" s="69" t="str">
        <f t="shared" si="2368"/>
        <v/>
      </c>
      <c r="AA687" s="69" t="str">
        <f t="shared" si="2369"/>
        <v/>
      </c>
      <c r="AB687" s="69" t="str">
        <f t="shared" si="2370"/>
        <v/>
      </c>
      <c r="AC687" s="69" t="str">
        <f t="shared" si="2371"/>
        <v/>
      </c>
      <c r="AD687" s="69" t="str">
        <f t="shared" si="2372"/>
        <v/>
      </c>
      <c r="AE687" s="69" t="str">
        <f t="shared" si="2373"/>
        <v/>
      </c>
      <c r="AF687" s="69" t="str">
        <f t="shared" si="2374"/>
        <v/>
      </c>
      <c r="AG687" s="69" t="str">
        <f t="shared" si="2375"/>
        <v/>
      </c>
      <c r="AH687" s="69" t="str">
        <f t="shared" si="2376"/>
        <v/>
      </c>
      <c r="AI687" s="69" t="str">
        <f t="shared" si="2377"/>
        <v/>
      </c>
      <c r="AJ687" s="69" t="str">
        <f t="shared" si="2378"/>
        <v/>
      </c>
      <c r="AK687" s="69" t="str">
        <f t="shared" si="2379"/>
        <v/>
      </c>
      <c r="AL687" s="69" t="str">
        <f t="shared" si="2380"/>
        <v/>
      </c>
      <c r="AM687" s="69" t="str">
        <f t="shared" si="2381"/>
        <v/>
      </c>
      <c r="AN687" s="69" t="str">
        <f t="shared" si="2382"/>
        <v/>
      </c>
      <c r="AO687" s="69" t="str">
        <f t="shared" si="2383"/>
        <v/>
      </c>
      <c r="AP687" s="69" t="str">
        <f t="shared" si="2384"/>
        <v/>
      </c>
      <c r="AQ687" s="69" t="str">
        <f t="shared" si="2385"/>
        <v/>
      </c>
      <c r="AR687" s="69" t="str">
        <f t="shared" si="2386"/>
        <v/>
      </c>
      <c r="AS687" s="69" t="str">
        <f t="shared" si="2387"/>
        <v/>
      </c>
      <c r="AT687" s="69" t="str">
        <f t="shared" si="2388"/>
        <v/>
      </c>
      <c r="AU687" s="69" t="str">
        <f t="shared" si="2389"/>
        <v/>
      </c>
      <c r="AV687" s="69" t="str">
        <f t="shared" si="2390"/>
        <v/>
      </c>
      <c r="AW687" s="69" t="str">
        <f t="shared" si="2391"/>
        <v/>
      </c>
      <c r="AX687" s="69" t="str">
        <f t="shared" si="2392"/>
        <v/>
      </c>
      <c r="AY687" s="69" t="str">
        <f t="shared" si="2393"/>
        <v/>
      </c>
      <c r="AZ687" s="69" t="str">
        <f t="shared" si="2394"/>
        <v/>
      </c>
      <c r="BA687" s="69" t="str">
        <f t="shared" si="2395"/>
        <v/>
      </c>
      <c r="BB687" s="69" t="str">
        <f t="shared" si="2396"/>
        <v/>
      </c>
      <c r="BC687" s="69" t="str">
        <f t="shared" si="2397"/>
        <v/>
      </c>
      <c r="BD687" s="69" t="str">
        <f t="shared" si="2398"/>
        <v/>
      </c>
      <c r="BE687" s="69" t="str">
        <f t="shared" si="2399"/>
        <v/>
      </c>
      <c r="BF687" s="69" t="str">
        <f t="shared" si="2400"/>
        <v/>
      </c>
      <c r="BG687" s="69" t="str">
        <f t="shared" si="2401"/>
        <v/>
      </c>
      <c r="BH687" s="69" t="str">
        <f t="shared" si="2402"/>
        <v/>
      </c>
      <c r="BI687" s="69" t="str">
        <f t="shared" si="2403"/>
        <v/>
      </c>
      <c r="BJ687" s="69" t="str">
        <f t="shared" si="2404"/>
        <v/>
      </c>
      <c r="BK687" s="69" t="str">
        <f t="shared" si="2405"/>
        <v/>
      </c>
      <c r="BL687" s="69" t="str">
        <f t="shared" si="2406"/>
        <v/>
      </c>
      <c r="BM687" s="69" t="str">
        <f t="shared" si="2407"/>
        <v/>
      </c>
      <c r="BN687" s="69" t="str">
        <f t="shared" si="2408"/>
        <v/>
      </c>
      <c r="BO687" s="69" t="str">
        <f t="shared" si="2409"/>
        <v/>
      </c>
      <c r="BP687" s="69" t="str">
        <f t="shared" si="2410"/>
        <v/>
      </c>
      <c r="BQ687" s="69" t="str">
        <f t="shared" si="2411"/>
        <v/>
      </c>
      <c r="BR687" s="69" t="str">
        <f t="shared" si="2412"/>
        <v/>
      </c>
      <c r="BS687" s="69" t="str">
        <f t="shared" si="2413"/>
        <v/>
      </c>
      <c r="BT687" s="69" t="str">
        <f t="shared" si="2414"/>
        <v/>
      </c>
      <c r="BU687" s="69" t="str">
        <f t="shared" si="2415"/>
        <v/>
      </c>
      <c r="BV687" s="69" t="str">
        <f t="shared" si="2416"/>
        <v/>
      </c>
      <c r="BW687" s="69" t="str">
        <f t="shared" si="2417"/>
        <v/>
      </c>
      <c r="BX687" s="69" t="str">
        <f t="shared" si="2418"/>
        <v/>
      </c>
      <c r="BY687" s="69" t="str">
        <f t="shared" si="2419"/>
        <v/>
      </c>
      <c r="BZ687" s="69" t="str">
        <f t="shared" si="2420"/>
        <v/>
      </c>
      <c r="CA687" s="69" t="str">
        <f t="shared" si="2421"/>
        <v/>
      </c>
      <c r="CB687" s="69" t="str">
        <f t="shared" si="2422"/>
        <v/>
      </c>
      <c r="CC687" s="69" t="str">
        <f t="shared" si="2423"/>
        <v/>
      </c>
      <c r="CD687" s="69" t="str">
        <f t="shared" si="2424"/>
        <v/>
      </c>
      <c r="CE687" s="69" t="str">
        <f t="shared" si="2425"/>
        <v/>
      </c>
      <c r="CF687" s="69" t="str">
        <f t="shared" si="2426"/>
        <v/>
      </c>
      <c r="CG687" s="69" t="str">
        <f t="shared" si="2427"/>
        <v/>
      </c>
      <c r="CH687" s="69" t="str">
        <f t="shared" si="2428"/>
        <v/>
      </c>
      <c r="CI687" s="69" t="str">
        <f t="shared" si="2429"/>
        <v/>
      </c>
      <c r="CJ687" s="69" t="str">
        <f t="shared" si="2430"/>
        <v/>
      </c>
      <c r="CK687" s="69" t="str">
        <f t="shared" si="2431"/>
        <v/>
      </c>
      <c r="CL687" s="69" t="str">
        <f t="shared" si="2432"/>
        <v/>
      </c>
      <c r="CM687" s="69" t="str">
        <f t="shared" si="2433"/>
        <v/>
      </c>
      <c r="CN687" s="69" t="str">
        <f t="shared" si="2434"/>
        <v/>
      </c>
      <c r="CO687" s="69" t="str">
        <f t="shared" si="2435"/>
        <v/>
      </c>
      <c r="CP687" s="69" t="str">
        <f t="shared" si="2436"/>
        <v/>
      </c>
      <c r="CQ687" s="69" t="str">
        <f t="shared" si="2437"/>
        <v/>
      </c>
      <c r="CR687" s="69" t="str">
        <f t="shared" si="2438"/>
        <v/>
      </c>
      <c r="CS687" s="69" t="str">
        <f t="shared" si="2439"/>
        <v/>
      </c>
      <c r="CT687" s="69" t="str">
        <f t="shared" si="2440"/>
        <v/>
      </c>
      <c r="CU687" s="69" t="str">
        <f t="shared" si="2441"/>
        <v/>
      </c>
      <c r="CV687" s="69" t="str">
        <f t="shared" si="2442"/>
        <v/>
      </c>
      <c r="CW687" s="69" t="str">
        <f t="shared" si="2443"/>
        <v/>
      </c>
      <c r="CX687" s="69" t="str">
        <f t="shared" si="2444"/>
        <v/>
      </c>
      <c r="CY687" s="69" t="str">
        <f t="shared" si="2445"/>
        <v/>
      </c>
      <c r="CZ687" s="69" t="str">
        <f t="shared" si="2446"/>
        <v/>
      </c>
      <c r="DA687" s="69" t="str">
        <f t="shared" si="2447"/>
        <v/>
      </c>
      <c r="DB687" s="69" t="str">
        <f t="shared" si="2448"/>
        <v/>
      </c>
      <c r="DC687" s="69" t="str">
        <f t="shared" si="2449"/>
        <v/>
      </c>
      <c r="DD687" s="69" t="str">
        <f t="shared" si="2450"/>
        <v/>
      </c>
      <c r="DE687" s="69" t="str">
        <f t="shared" si="2451"/>
        <v/>
      </c>
      <c r="DF687" s="69" t="str">
        <f t="shared" si="2452"/>
        <v/>
      </c>
      <c r="DG687" s="69" t="str">
        <f t="shared" si="2453"/>
        <v/>
      </c>
      <c r="DH687" s="69" t="str">
        <f t="shared" si="2454"/>
        <v/>
      </c>
      <c r="DI687" s="69" t="str">
        <f t="shared" si="2455"/>
        <v/>
      </c>
      <c r="DJ687" s="69" t="str">
        <f t="shared" si="2456"/>
        <v/>
      </c>
      <c r="DK687" s="69" t="str">
        <f t="shared" si="2457"/>
        <v/>
      </c>
      <c r="DL687" s="69" t="str">
        <f t="shared" si="2458"/>
        <v/>
      </c>
      <c r="DM687" s="69" t="str">
        <f t="shared" si="2459"/>
        <v/>
      </c>
      <c r="DZ687" t="s">
        <v>1949</v>
      </c>
      <c r="EA687" t="s">
        <v>7477</v>
      </c>
      <c r="EB687" t="s">
        <v>11208</v>
      </c>
      <c r="EC687" t="s">
        <v>12865</v>
      </c>
    </row>
    <row r="688" spans="1:133" s="70" customFormat="1" x14ac:dyDescent="0.25">
      <c r="A688" s="69" t="str">
        <f>IF(PEDIDO!C48&lt;&gt;"",PEDIDO!B48,"")</f>
        <v/>
      </c>
      <c r="B688" s="69" t="str">
        <f t="shared" si="2344"/>
        <v/>
      </c>
      <c r="C688" s="69" t="str">
        <f t="shared" si="2345"/>
        <v/>
      </c>
      <c r="D688" s="69" t="str">
        <f t="shared" si="2346"/>
        <v/>
      </c>
      <c r="E688" s="69" t="str">
        <f t="shared" si="2347"/>
        <v/>
      </c>
      <c r="F688" s="69" t="str">
        <f t="shared" si="2348"/>
        <v/>
      </c>
      <c r="G688" s="69" t="str">
        <f t="shared" si="2349"/>
        <v/>
      </c>
      <c r="H688" s="69" t="str">
        <f t="shared" si="2350"/>
        <v/>
      </c>
      <c r="I688" s="69" t="str">
        <f t="shared" si="2351"/>
        <v/>
      </c>
      <c r="J688" s="69" t="str">
        <f t="shared" si="2352"/>
        <v/>
      </c>
      <c r="K688" s="69" t="str">
        <f t="shared" si="2353"/>
        <v/>
      </c>
      <c r="L688" s="69" t="str">
        <f t="shared" si="2354"/>
        <v/>
      </c>
      <c r="M688" s="69" t="str">
        <f t="shared" si="2355"/>
        <v/>
      </c>
      <c r="N688" s="69" t="str">
        <f t="shared" si="2356"/>
        <v/>
      </c>
      <c r="O688" s="69" t="str">
        <f t="shared" si="2357"/>
        <v/>
      </c>
      <c r="P688" s="69" t="str">
        <f t="shared" si="2358"/>
        <v/>
      </c>
      <c r="Q688" s="69" t="str">
        <f t="shared" si="2359"/>
        <v/>
      </c>
      <c r="R688" s="69" t="str">
        <f t="shared" si="2360"/>
        <v/>
      </c>
      <c r="S688" s="69" t="str">
        <f t="shared" si="2361"/>
        <v/>
      </c>
      <c r="T688" s="69" t="str">
        <f t="shared" si="2362"/>
        <v/>
      </c>
      <c r="U688" s="69" t="str">
        <f t="shared" si="2363"/>
        <v/>
      </c>
      <c r="V688" s="69" t="str">
        <f t="shared" si="2364"/>
        <v/>
      </c>
      <c r="W688" s="69" t="str">
        <f t="shared" si="2365"/>
        <v/>
      </c>
      <c r="X688" s="69" t="str">
        <f t="shared" si="2366"/>
        <v/>
      </c>
      <c r="Y688" s="69" t="str">
        <f t="shared" si="2367"/>
        <v/>
      </c>
      <c r="Z688" s="69" t="str">
        <f t="shared" si="2368"/>
        <v/>
      </c>
      <c r="AA688" s="69" t="str">
        <f t="shared" si="2369"/>
        <v/>
      </c>
      <c r="AB688" s="69" t="str">
        <f t="shared" si="2370"/>
        <v/>
      </c>
      <c r="AC688" s="69" t="str">
        <f t="shared" si="2371"/>
        <v/>
      </c>
      <c r="AD688" s="69" t="str">
        <f t="shared" si="2372"/>
        <v/>
      </c>
      <c r="AE688" s="69" t="str">
        <f t="shared" si="2373"/>
        <v/>
      </c>
      <c r="AF688" s="69" t="str">
        <f t="shared" si="2374"/>
        <v/>
      </c>
      <c r="AG688" s="69" t="str">
        <f t="shared" si="2375"/>
        <v/>
      </c>
      <c r="AH688" s="69" t="str">
        <f t="shared" si="2376"/>
        <v/>
      </c>
      <c r="AI688" s="69" t="str">
        <f t="shared" si="2377"/>
        <v/>
      </c>
      <c r="AJ688" s="69" t="str">
        <f t="shared" si="2378"/>
        <v/>
      </c>
      <c r="AK688" s="69" t="str">
        <f t="shared" si="2379"/>
        <v/>
      </c>
      <c r="AL688" s="69" t="str">
        <f t="shared" si="2380"/>
        <v/>
      </c>
      <c r="AM688" s="69" t="str">
        <f t="shared" si="2381"/>
        <v/>
      </c>
      <c r="AN688" s="69" t="str">
        <f t="shared" si="2382"/>
        <v/>
      </c>
      <c r="AO688" s="69" t="str">
        <f t="shared" si="2383"/>
        <v/>
      </c>
      <c r="AP688" s="69" t="str">
        <f t="shared" si="2384"/>
        <v/>
      </c>
      <c r="AQ688" s="69" t="str">
        <f t="shared" si="2385"/>
        <v/>
      </c>
      <c r="AR688" s="69" t="str">
        <f t="shared" si="2386"/>
        <v/>
      </c>
      <c r="AS688" s="69" t="str">
        <f t="shared" si="2387"/>
        <v/>
      </c>
      <c r="AT688" s="69" t="str">
        <f t="shared" si="2388"/>
        <v/>
      </c>
      <c r="AU688" s="69" t="str">
        <f t="shared" si="2389"/>
        <v/>
      </c>
      <c r="AV688" s="69" t="str">
        <f t="shared" si="2390"/>
        <v/>
      </c>
      <c r="AW688" s="69" t="str">
        <f t="shared" si="2391"/>
        <v/>
      </c>
      <c r="AX688" s="69" t="str">
        <f t="shared" si="2392"/>
        <v/>
      </c>
      <c r="AY688" s="69" t="str">
        <f t="shared" si="2393"/>
        <v/>
      </c>
      <c r="AZ688" s="69" t="str">
        <f t="shared" si="2394"/>
        <v/>
      </c>
      <c r="BA688" s="69" t="str">
        <f t="shared" si="2395"/>
        <v/>
      </c>
      <c r="BB688" s="69" t="str">
        <f t="shared" si="2396"/>
        <v/>
      </c>
      <c r="BC688" s="69" t="str">
        <f t="shared" si="2397"/>
        <v/>
      </c>
      <c r="BD688" s="69" t="str">
        <f t="shared" si="2398"/>
        <v/>
      </c>
      <c r="BE688" s="69" t="str">
        <f t="shared" si="2399"/>
        <v/>
      </c>
      <c r="BF688" s="69" t="str">
        <f t="shared" si="2400"/>
        <v/>
      </c>
      <c r="BG688" s="69" t="str">
        <f t="shared" si="2401"/>
        <v/>
      </c>
      <c r="BH688" s="69" t="str">
        <f t="shared" si="2402"/>
        <v/>
      </c>
      <c r="BI688" s="69" t="str">
        <f t="shared" si="2403"/>
        <v/>
      </c>
      <c r="BJ688" s="69" t="str">
        <f t="shared" si="2404"/>
        <v/>
      </c>
      <c r="BK688" s="69" t="str">
        <f t="shared" si="2405"/>
        <v/>
      </c>
      <c r="BL688" s="69" t="str">
        <f t="shared" si="2406"/>
        <v/>
      </c>
      <c r="BM688" s="69" t="str">
        <f t="shared" si="2407"/>
        <v/>
      </c>
      <c r="BN688" s="69" t="str">
        <f t="shared" si="2408"/>
        <v/>
      </c>
      <c r="BO688" s="69" t="str">
        <f t="shared" si="2409"/>
        <v/>
      </c>
      <c r="BP688" s="69" t="str">
        <f t="shared" si="2410"/>
        <v/>
      </c>
      <c r="BQ688" s="69" t="str">
        <f t="shared" si="2411"/>
        <v/>
      </c>
      <c r="BR688" s="69" t="str">
        <f t="shared" si="2412"/>
        <v/>
      </c>
      <c r="BS688" s="69" t="str">
        <f t="shared" si="2413"/>
        <v/>
      </c>
      <c r="BT688" s="69" t="str">
        <f t="shared" si="2414"/>
        <v/>
      </c>
      <c r="BU688" s="69" t="str">
        <f t="shared" si="2415"/>
        <v/>
      </c>
      <c r="BV688" s="69" t="str">
        <f t="shared" si="2416"/>
        <v/>
      </c>
      <c r="BW688" s="69" t="str">
        <f t="shared" si="2417"/>
        <v/>
      </c>
      <c r="BX688" s="69" t="str">
        <f t="shared" si="2418"/>
        <v/>
      </c>
      <c r="BY688" s="69" t="str">
        <f t="shared" si="2419"/>
        <v/>
      </c>
      <c r="BZ688" s="69" t="str">
        <f t="shared" si="2420"/>
        <v/>
      </c>
      <c r="CA688" s="69" t="str">
        <f t="shared" si="2421"/>
        <v/>
      </c>
      <c r="CB688" s="69" t="str">
        <f t="shared" si="2422"/>
        <v/>
      </c>
      <c r="CC688" s="69" t="str">
        <f t="shared" si="2423"/>
        <v/>
      </c>
      <c r="CD688" s="69" t="str">
        <f t="shared" si="2424"/>
        <v/>
      </c>
      <c r="CE688" s="69" t="str">
        <f t="shared" si="2425"/>
        <v/>
      </c>
      <c r="CF688" s="69" t="str">
        <f t="shared" si="2426"/>
        <v/>
      </c>
      <c r="CG688" s="69" t="str">
        <f t="shared" si="2427"/>
        <v/>
      </c>
      <c r="CH688" s="69" t="str">
        <f t="shared" si="2428"/>
        <v/>
      </c>
      <c r="CI688" s="69" t="str">
        <f t="shared" si="2429"/>
        <v/>
      </c>
      <c r="CJ688" s="69" t="str">
        <f t="shared" si="2430"/>
        <v/>
      </c>
      <c r="CK688" s="69" t="str">
        <f t="shared" si="2431"/>
        <v/>
      </c>
      <c r="CL688" s="69" t="str">
        <f t="shared" si="2432"/>
        <v/>
      </c>
      <c r="CM688" s="69" t="str">
        <f t="shared" si="2433"/>
        <v/>
      </c>
      <c r="CN688" s="69" t="str">
        <f t="shared" si="2434"/>
        <v/>
      </c>
      <c r="CO688" s="69" t="str">
        <f t="shared" si="2435"/>
        <v/>
      </c>
      <c r="CP688" s="69" t="str">
        <f t="shared" si="2436"/>
        <v/>
      </c>
      <c r="CQ688" s="69" t="str">
        <f t="shared" si="2437"/>
        <v/>
      </c>
      <c r="CR688" s="69" t="str">
        <f t="shared" si="2438"/>
        <v/>
      </c>
      <c r="CS688" s="69" t="str">
        <f t="shared" si="2439"/>
        <v/>
      </c>
      <c r="CT688" s="69" t="str">
        <f t="shared" si="2440"/>
        <v/>
      </c>
      <c r="CU688" s="69" t="str">
        <f t="shared" si="2441"/>
        <v/>
      </c>
      <c r="CV688" s="69" t="str">
        <f t="shared" si="2442"/>
        <v/>
      </c>
      <c r="CW688" s="69" t="str">
        <f t="shared" si="2443"/>
        <v/>
      </c>
      <c r="CX688" s="69" t="str">
        <f t="shared" si="2444"/>
        <v/>
      </c>
      <c r="CY688" s="69" t="str">
        <f t="shared" si="2445"/>
        <v/>
      </c>
      <c r="CZ688" s="69" t="str">
        <f t="shared" si="2446"/>
        <v/>
      </c>
      <c r="DA688" s="69" t="str">
        <f t="shared" si="2447"/>
        <v/>
      </c>
      <c r="DB688" s="69" t="str">
        <f t="shared" si="2448"/>
        <v/>
      </c>
      <c r="DC688" s="69" t="str">
        <f t="shared" si="2449"/>
        <v/>
      </c>
      <c r="DD688" s="69" t="str">
        <f t="shared" si="2450"/>
        <v/>
      </c>
      <c r="DE688" s="69" t="str">
        <f t="shared" si="2451"/>
        <v/>
      </c>
      <c r="DF688" s="69" t="str">
        <f t="shared" si="2452"/>
        <v/>
      </c>
      <c r="DG688" s="69" t="str">
        <f t="shared" si="2453"/>
        <v/>
      </c>
      <c r="DH688" s="69" t="str">
        <f t="shared" si="2454"/>
        <v/>
      </c>
      <c r="DI688" s="69" t="str">
        <f t="shared" si="2455"/>
        <v/>
      </c>
      <c r="DJ688" s="69" t="str">
        <f t="shared" si="2456"/>
        <v/>
      </c>
      <c r="DK688" s="69" t="str">
        <f t="shared" si="2457"/>
        <v/>
      </c>
      <c r="DL688" s="69" t="str">
        <f t="shared" si="2458"/>
        <v/>
      </c>
      <c r="DM688" s="69" t="str">
        <f t="shared" si="2459"/>
        <v/>
      </c>
      <c r="DZ688" t="s">
        <v>1950</v>
      </c>
      <c r="EA688" t="s">
        <v>7478</v>
      </c>
      <c r="EB688" t="s">
        <v>11209</v>
      </c>
      <c r="EC688" t="s">
        <v>12866</v>
      </c>
    </row>
    <row r="689" spans="1:133" s="70" customFormat="1" x14ac:dyDescent="0.25">
      <c r="A689" s="69" t="str">
        <f>IF(PEDIDO!C49&lt;&gt;"",PEDIDO!B49,"")</f>
        <v/>
      </c>
      <c r="B689" s="69" t="str">
        <f t="shared" si="2344"/>
        <v/>
      </c>
      <c r="C689" s="69" t="str">
        <f t="shared" si="2345"/>
        <v/>
      </c>
      <c r="D689" s="69" t="str">
        <f t="shared" si="2346"/>
        <v/>
      </c>
      <c r="E689" s="69" t="str">
        <f t="shared" si="2347"/>
        <v/>
      </c>
      <c r="F689" s="69" t="str">
        <f t="shared" si="2348"/>
        <v/>
      </c>
      <c r="G689" s="69" t="str">
        <f t="shared" si="2349"/>
        <v/>
      </c>
      <c r="H689" s="69" t="str">
        <f t="shared" si="2350"/>
        <v/>
      </c>
      <c r="I689" s="69" t="str">
        <f t="shared" si="2351"/>
        <v/>
      </c>
      <c r="J689" s="69" t="str">
        <f t="shared" si="2352"/>
        <v/>
      </c>
      <c r="K689" s="69" t="str">
        <f t="shared" si="2353"/>
        <v/>
      </c>
      <c r="L689" s="69" t="str">
        <f t="shared" si="2354"/>
        <v/>
      </c>
      <c r="M689" s="69" t="str">
        <f t="shared" si="2355"/>
        <v/>
      </c>
      <c r="N689" s="69" t="str">
        <f t="shared" si="2356"/>
        <v/>
      </c>
      <c r="O689" s="69" t="str">
        <f t="shared" si="2357"/>
        <v/>
      </c>
      <c r="P689" s="69" t="str">
        <f t="shared" si="2358"/>
        <v/>
      </c>
      <c r="Q689" s="69" t="str">
        <f t="shared" si="2359"/>
        <v/>
      </c>
      <c r="R689" s="69" t="str">
        <f t="shared" si="2360"/>
        <v/>
      </c>
      <c r="S689" s="69" t="str">
        <f t="shared" si="2361"/>
        <v/>
      </c>
      <c r="T689" s="69" t="str">
        <f t="shared" si="2362"/>
        <v/>
      </c>
      <c r="U689" s="69" t="str">
        <f t="shared" si="2363"/>
        <v/>
      </c>
      <c r="V689" s="69" t="str">
        <f t="shared" si="2364"/>
        <v/>
      </c>
      <c r="W689" s="69" t="str">
        <f t="shared" si="2365"/>
        <v/>
      </c>
      <c r="X689" s="69" t="str">
        <f t="shared" si="2366"/>
        <v/>
      </c>
      <c r="Y689" s="69" t="str">
        <f t="shared" si="2367"/>
        <v/>
      </c>
      <c r="Z689" s="69" t="str">
        <f t="shared" si="2368"/>
        <v/>
      </c>
      <c r="AA689" s="69" t="str">
        <f t="shared" si="2369"/>
        <v/>
      </c>
      <c r="AB689" s="69" t="str">
        <f t="shared" si="2370"/>
        <v/>
      </c>
      <c r="AC689" s="69" t="str">
        <f t="shared" si="2371"/>
        <v/>
      </c>
      <c r="AD689" s="69" t="str">
        <f t="shared" si="2372"/>
        <v/>
      </c>
      <c r="AE689" s="69" t="str">
        <f t="shared" si="2373"/>
        <v/>
      </c>
      <c r="AF689" s="69" t="str">
        <f t="shared" si="2374"/>
        <v/>
      </c>
      <c r="AG689" s="69" t="str">
        <f t="shared" si="2375"/>
        <v/>
      </c>
      <c r="AH689" s="69" t="str">
        <f t="shared" si="2376"/>
        <v/>
      </c>
      <c r="AI689" s="69" t="str">
        <f t="shared" si="2377"/>
        <v/>
      </c>
      <c r="AJ689" s="69" t="str">
        <f t="shared" si="2378"/>
        <v/>
      </c>
      <c r="AK689" s="69" t="str">
        <f t="shared" si="2379"/>
        <v/>
      </c>
      <c r="AL689" s="69" t="str">
        <f t="shared" si="2380"/>
        <v/>
      </c>
      <c r="AM689" s="69" t="str">
        <f t="shared" si="2381"/>
        <v/>
      </c>
      <c r="AN689" s="69" t="str">
        <f t="shared" si="2382"/>
        <v/>
      </c>
      <c r="AO689" s="69" t="str">
        <f t="shared" si="2383"/>
        <v/>
      </c>
      <c r="AP689" s="69" t="str">
        <f t="shared" si="2384"/>
        <v/>
      </c>
      <c r="AQ689" s="69" t="str">
        <f t="shared" si="2385"/>
        <v/>
      </c>
      <c r="AR689" s="69" t="str">
        <f t="shared" si="2386"/>
        <v/>
      </c>
      <c r="AS689" s="69" t="str">
        <f t="shared" si="2387"/>
        <v/>
      </c>
      <c r="AT689" s="69" t="str">
        <f t="shared" si="2388"/>
        <v/>
      </c>
      <c r="AU689" s="69" t="str">
        <f t="shared" si="2389"/>
        <v/>
      </c>
      <c r="AV689" s="69" t="str">
        <f t="shared" si="2390"/>
        <v/>
      </c>
      <c r="AW689" s="69" t="str">
        <f t="shared" si="2391"/>
        <v/>
      </c>
      <c r="AX689" s="69" t="str">
        <f t="shared" si="2392"/>
        <v/>
      </c>
      <c r="AY689" s="69" t="str">
        <f t="shared" si="2393"/>
        <v/>
      </c>
      <c r="AZ689" s="69" t="str">
        <f t="shared" si="2394"/>
        <v/>
      </c>
      <c r="BA689" s="69" t="str">
        <f t="shared" si="2395"/>
        <v/>
      </c>
      <c r="BB689" s="69" t="str">
        <f t="shared" si="2396"/>
        <v/>
      </c>
      <c r="BC689" s="69" t="str">
        <f t="shared" si="2397"/>
        <v/>
      </c>
      <c r="BD689" s="69" t="str">
        <f t="shared" si="2398"/>
        <v/>
      </c>
      <c r="BE689" s="69" t="str">
        <f t="shared" si="2399"/>
        <v/>
      </c>
      <c r="BF689" s="69" t="str">
        <f t="shared" si="2400"/>
        <v/>
      </c>
      <c r="BG689" s="69" t="str">
        <f t="shared" si="2401"/>
        <v/>
      </c>
      <c r="BH689" s="69" t="str">
        <f t="shared" si="2402"/>
        <v/>
      </c>
      <c r="BI689" s="69" t="str">
        <f t="shared" si="2403"/>
        <v/>
      </c>
      <c r="BJ689" s="69" t="str">
        <f t="shared" si="2404"/>
        <v/>
      </c>
      <c r="BK689" s="69" t="str">
        <f t="shared" si="2405"/>
        <v/>
      </c>
      <c r="BL689" s="69" t="str">
        <f t="shared" si="2406"/>
        <v/>
      </c>
      <c r="BM689" s="69" t="str">
        <f t="shared" si="2407"/>
        <v/>
      </c>
      <c r="BN689" s="69" t="str">
        <f t="shared" si="2408"/>
        <v/>
      </c>
      <c r="BO689" s="69" t="str">
        <f t="shared" si="2409"/>
        <v/>
      </c>
      <c r="BP689" s="69" t="str">
        <f t="shared" si="2410"/>
        <v/>
      </c>
      <c r="BQ689" s="69" t="str">
        <f t="shared" si="2411"/>
        <v/>
      </c>
      <c r="BR689" s="69" t="str">
        <f t="shared" si="2412"/>
        <v/>
      </c>
      <c r="BS689" s="69" t="str">
        <f t="shared" si="2413"/>
        <v/>
      </c>
      <c r="BT689" s="69" t="str">
        <f t="shared" si="2414"/>
        <v/>
      </c>
      <c r="BU689" s="69" t="str">
        <f t="shared" si="2415"/>
        <v/>
      </c>
      <c r="BV689" s="69" t="str">
        <f t="shared" si="2416"/>
        <v/>
      </c>
      <c r="BW689" s="69" t="str">
        <f t="shared" si="2417"/>
        <v/>
      </c>
      <c r="BX689" s="69" t="str">
        <f t="shared" si="2418"/>
        <v/>
      </c>
      <c r="BY689" s="69" t="str">
        <f t="shared" si="2419"/>
        <v/>
      </c>
      <c r="BZ689" s="69" t="str">
        <f t="shared" si="2420"/>
        <v/>
      </c>
      <c r="CA689" s="69" t="str">
        <f t="shared" si="2421"/>
        <v/>
      </c>
      <c r="CB689" s="69" t="str">
        <f t="shared" si="2422"/>
        <v/>
      </c>
      <c r="CC689" s="69" t="str">
        <f t="shared" si="2423"/>
        <v/>
      </c>
      <c r="CD689" s="69" t="str">
        <f t="shared" si="2424"/>
        <v/>
      </c>
      <c r="CE689" s="69" t="str">
        <f t="shared" si="2425"/>
        <v/>
      </c>
      <c r="CF689" s="69" t="str">
        <f t="shared" si="2426"/>
        <v/>
      </c>
      <c r="CG689" s="69" t="str">
        <f t="shared" si="2427"/>
        <v/>
      </c>
      <c r="CH689" s="69" t="str">
        <f t="shared" si="2428"/>
        <v/>
      </c>
      <c r="CI689" s="69" t="str">
        <f t="shared" si="2429"/>
        <v/>
      </c>
      <c r="CJ689" s="69" t="str">
        <f t="shared" si="2430"/>
        <v/>
      </c>
      <c r="CK689" s="69" t="str">
        <f t="shared" si="2431"/>
        <v/>
      </c>
      <c r="CL689" s="69" t="str">
        <f t="shared" si="2432"/>
        <v/>
      </c>
      <c r="CM689" s="69" t="str">
        <f t="shared" si="2433"/>
        <v/>
      </c>
      <c r="CN689" s="69" t="str">
        <f t="shared" si="2434"/>
        <v/>
      </c>
      <c r="CO689" s="69" t="str">
        <f t="shared" si="2435"/>
        <v/>
      </c>
      <c r="CP689" s="69" t="str">
        <f t="shared" si="2436"/>
        <v/>
      </c>
      <c r="CQ689" s="69" t="str">
        <f t="shared" si="2437"/>
        <v/>
      </c>
      <c r="CR689" s="69" t="str">
        <f t="shared" si="2438"/>
        <v/>
      </c>
      <c r="CS689" s="69" t="str">
        <f t="shared" si="2439"/>
        <v/>
      </c>
      <c r="CT689" s="69" t="str">
        <f t="shared" si="2440"/>
        <v/>
      </c>
      <c r="CU689" s="69" t="str">
        <f t="shared" si="2441"/>
        <v/>
      </c>
      <c r="CV689" s="69" t="str">
        <f t="shared" si="2442"/>
        <v/>
      </c>
      <c r="CW689" s="69" t="str">
        <f t="shared" si="2443"/>
        <v/>
      </c>
      <c r="CX689" s="69" t="str">
        <f t="shared" si="2444"/>
        <v/>
      </c>
      <c r="CY689" s="69" t="str">
        <f t="shared" si="2445"/>
        <v/>
      </c>
      <c r="CZ689" s="69" t="str">
        <f t="shared" si="2446"/>
        <v/>
      </c>
      <c r="DA689" s="69" t="str">
        <f t="shared" si="2447"/>
        <v/>
      </c>
      <c r="DB689" s="69" t="str">
        <f t="shared" si="2448"/>
        <v/>
      </c>
      <c r="DC689" s="69" t="str">
        <f t="shared" si="2449"/>
        <v/>
      </c>
      <c r="DD689" s="69" t="str">
        <f t="shared" si="2450"/>
        <v/>
      </c>
      <c r="DE689" s="69" t="str">
        <f t="shared" si="2451"/>
        <v/>
      </c>
      <c r="DF689" s="69" t="str">
        <f t="shared" si="2452"/>
        <v/>
      </c>
      <c r="DG689" s="69" t="str">
        <f t="shared" si="2453"/>
        <v/>
      </c>
      <c r="DH689" s="69" t="str">
        <f t="shared" si="2454"/>
        <v/>
      </c>
      <c r="DI689" s="69" t="str">
        <f t="shared" si="2455"/>
        <v/>
      </c>
      <c r="DJ689" s="69" t="str">
        <f t="shared" si="2456"/>
        <v/>
      </c>
      <c r="DK689" s="69" t="str">
        <f t="shared" si="2457"/>
        <v/>
      </c>
      <c r="DL689" s="69" t="str">
        <f t="shared" si="2458"/>
        <v/>
      </c>
      <c r="DM689" s="69" t="str">
        <f t="shared" si="2459"/>
        <v/>
      </c>
      <c r="DZ689" t="s">
        <v>1951</v>
      </c>
      <c r="EA689" t="s">
        <v>7479</v>
      </c>
      <c r="EB689" t="s">
        <v>11210</v>
      </c>
      <c r="EC689" t="s">
        <v>12867</v>
      </c>
    </row>
    <row r="690" spans="1:133" s="70" customFormat="1" x14ac:dyDescent="0.25">
      <c r="A690" s="69" t="str">
        <f>IF(PEDIDO!C50&lt;&gt;"",PEDIDO!B50,"")</f>
        <v/>
      </c>
      <c r="B690" s="69" t="str">
        <f t="shared" si="2344"/>
        <v/>
      </c>
      <c r="C690" s="69" t="str">
        <f t="shared" si="2345"/>
        <v/>
      </c>
      <c r="D690" s="69" t="str">
        <f t="shared" si="2346"/>
        <v/>
      </c>
      <c r="E690" s="69" t="str">
        <f t="shared" si="2347"/>
        <v/>
      </c>
      <c r="F690" s="69" t="str">
        <f t="shared" si="2348"/>
        <v/>
      </c>
      <c r="G690" s="69" t="str">
        <f t="shared" si="2349"/>
        <v/>
      </c>
      <c r="H690" s="69" t="str">
        <f t="shared" si="2350"/>
        <v/>
      </c>
      <c r="I690" s="69" t="str">
        <f t="shared" si="2351"/>
        <v/>
      </c>
      <c r="J690" s="69" t="str">
        <f t="shared" si="2352"/>
        <v/>
      </c>
      <c r="K690" s="69" t="str">
        <f t="shared" si="2353"/>
        <v/>
      </c>
      <c r="L690" s="69" t="str">
        <f t="shared" si="2354"/>
        <v/>
      </c>
      <c r="M690" s="69" t="str">
        <f t="shared" si="2355"/>
        <v/>
      </c>
      <c r="N690" s="69" t="str">
        <f t="shared" si="2356"/>
        <v/>
      </c>
      <c r="O690" s="69" t="str">
        <f t="shared" si="2357"/>
        <v/>
      </c>
      <c r="P690" s="69" t="str">
        <f t="shared" si="2358"/>
        <v/>
      </c>
      <c r="Q690" s="69" t="str">
        <f t="shared" si="2359"/>
        <v/>
      </c>
      <c r="R690" s="69" t="str">
        <f t="shared" si="2360"/>
        <v/>
      </c>
      <c r="S690" s="69" t="str">
        <f t="shared" si="2361"/>
        <v/>
      </c>
      <c r="T690" s="69" t="str">
        <f t="shared" si="2362"/>
        <v/>
      </c>
      <c r="U690" s="69" t="str">
        <f t="shared" si="2363"/>
        <v/>
      </c>
      <c r="V690" s="69" t="str">
        <f t="shared" si="2364"/>
        <v/>
      </c>
      <c r="W690" s="69" t="str">
        <f t="shared" si="2365"/>
        <v/>
      </c>
      <c r="X690" s="69" t="str">
        <f t="shared" si="2366"/>
        <v/>
      </c>
      <c r="Y690" s="69" t="str">
        <f t="shared" si="2367"/>
        <v/>
      </c>
      <c r="Z690" s="69" t="str">
        <f t="shared" si="2368"/>
        <v/>
      </c>
      <c r="AA690" s="69" t="str">
        <f t="shared" si="2369"/>
        <v/>
      </c>
      <c r="AB690" s="69" t="str">
        <f t="shared" si="2370"/>
        <v/>
      </c>
      <c r="AC690" s="69" t="str">
        <f t="shared" si="2371"/>
        <v/>
      </c>
      <c r="AD690" s="69" t="str">
        <f t="shared" si="2372"/>
        <v/>
      </c>
      <c r="AE690" s="69" t="str">
        <f t="shared" si="2373"/>
        <v/>
      </c>
      <c r="AF690" s="69" t="str">
        <f t="shared" si="2374"/>
        <v/>
      </c>
      <c r="AG690" s="69" t="str">
        <f t="shared" si="2375"/>
        <v/>
      </c>
      <c r="AH690" s="69" t="str">
        <f t="shared" si="2376"/>
        <v/>
      </c>
      <c r="AI690" s="69" t="str">
        <f t="shared" si="2377"/>
        <v/>
      </c>
      <c r="AJ690" s="69" t="str">
        <f t="shared" si="2378"/>
        <v/>
      </c>
      <c r="AK690" s="69" t="str">
        <f t="shared" si="2379"/>
        <v/>
      </c>
      <c r="AL690" s="69" t="str">
        <f t="shared" si="2380"/>
        <v/>
      </c>
      <c r="AM690" s="69" t="str">
        <f t="shared" si="2381"/>
        <v/>
      </c>
      <c r="AN690" s="69" t="str">
        <f t="shared" si="2382"/>
        <v/>
      </c>
      <c r="AO690" s="69" t="str">
        <f t="shared" si="2383"/>
        <v/>
      </c>
      <c r="AP690" s="69" t="str">
        <f t="shared" si="2384"/>
        <v/>
      </c>
      <c r="AQ690" s="69" t="str">
        <f t="shared" si="2385"/>
        <v/>
      </c>
      <c r="AR690" s="69" t="str">
        <f t="shared" si="2386"/>
        <v/>
      </c>
      <c r="AS690" s="69" t="str">
        <f t="shared" si="2387"/>
        <v/>
      </c>
      <c r="AT690" s="69" t="str">
        <f t="shared" si="2388"/>
        <v/>
      </c>
      <c r="AU690" s="69" t="str">
        <f t="shared" si="2389"/>
        <v/>
      </c>
      <c r="AV690" s="69" t="str">
        <f t="shared" si="2390"/>
        <v/>
      </c>
      <c r="AW690" s="69" t="str">
        <f t="shared" si="2391"/>
        <v/>
      </c>
      <c r="AX690" s="69" t="str">
        <f t="shared" si="2392"/>
        <v/>
      </c>
      <c r="AY690" s="69" t="str">
        <f t="shared" si="2393"/>
        <v/>
      </c>
      <c r="AZ690" s="69" t="str">
        <f t="shared" si="2394"/>
        <v/>
      </c>
      <c r="BA690" s="69" t="str">
        <f t="shared" si="2395"/>
        <v/>
      </c>
      <c r="BB690" s="69" t="str">
        <f t="shared" si="2396"/>
        <v/>
      </c>
      <c r="BC690" s="69" t="str">
        <f t="shared" si="2397"/>
        <v/>
      </c>
      <c r="BD690" s="69" t="str">
        <f t="shared" si="2398"/>
        <v/>
      </c>
      <c r="BE690" s="69" t="str">
        <f t="shared" si="2399"/>
        <v/>
      </c>
      <c r="BF690" s="69" t="str">
        <f t="shared" si="2400"/>
        <v/>
      </c>
      <c r="BG690" s="69" t="str">
        <f t="shared" si="2401"/>
        <v/>
      </c>
      <c r="BH690" s="69" t="str">
        <f t="shared" si="2402"/>
        <v/>
      </c>
      <c r="BI690" s="69" t="str">
        <f t="shared" si="2403"/>
        <v/>
      </c>
      <c r="BJ690" s="69" t="str">
        <f t="shared" si="2404"/>
        <v/>
      </c>
      <c r="BK690" s="69" t="str">
        <f t="shared" si="2405"/>
        <v/>
      </c>
      <c r="BL690" s="69" t="str">
        <f t="shared" si="2406"/>
        <v/>
      </c>
      <c r="BM690" s="69" t="str">
        <f t="shared" si="2407"/>
        <v/>
      </c>
      <c r="BN690" s="69" t="str">
        <f t="shared" si="2408"/>
        <v/>
      </c>
      <c r="BO690" s="69" t="str">
        <f t="shared" si="2409"/>
        <v/>
      </c>
      <c r="BP690" s="69" t="str">
        <f t="shared" si="2410"/>
        <v/>
      </c>
      <c r="BQ690" s="69" t="str">
        <f t="shared" si="2411"/>
        <v/>
      </c>
      <c r="BR690" s="69" t="str">
        <f t="shared" si="2412"/>
        <v/>
      </c>
      <c r="BS690" s="69" t="str">
        <f t="shared" si="2413"/>
        <v/>
      </c>
      <c r="BT690" s="69" t="str">
        <f t="shared" si="2414"/>
        <v/>
      </c>
      <c r="BU690" s="69" t="str">
        <f t="shared" si="2415"/>
        <v/>
      </c>
      <c r="BV690" s="69" t="str">
        <f t="shared" si="2416"/>
        <v/>
      </c>
      <c r="BW690" s="69" t="str">
        <f t="shared" si="2417"/>
        <v/>
      </c>
      <c r="BX690" s="69" t="str">
        <f t="shared" si="2418"/>
        <v/>
      </c>
      <c r="BY690" s="69" t="str">
        <f t="shared" si="2419"/>
        <v/>
      </c>
      <c r="BZ690" s="69" t="str">
        <f t="shared" si="2420"/>
        <v/>
      </c>
      <c r="CA690" s="69" t="str">
        <f t="shared" si="2421"/>
        <v/>
      </c>
      <c r="CB690" s="69" t="str">
        <f t="shared" si="2422"/>
        <v/>
      </c>
      <c r="CC690" s="69" t="str">
        <f t="shared" si="2423"/>
        <v/>
      </c>
      <c r="CD690" s="69" t="str">
        <f t="shared" si="2424"/>
        <v/>
      </c>
      <c r="CE690" s="69" t="str">
        <f t="shared" si="2425"/>
        <v/>
      </c>
      <c r="CF690" s="69" t="str">
        <f t="shared" si="2426"/>
        <v/>
      </c>
      <c r="CG690" s="69" t="str">
        <f t="shared" si="2427"/>
        <v/>
      </c>
      <c r="CH690" s="69" t="str">
        <f t="shared" si="2428"/>
        <v/>
      </c>
      <c r="CI690" s="69" t="str">
        <f t="shared" si="2429"/>
        <v/>
      </c>
      <c r="CJ690" s="69" t="str">
        <f t="shared" si="2430"/>
        <v/>
      </c>
      <c r="CK690" s="69" t="str">
        <f t="shared" si="2431"/>
        <v/>
      </c>
      <c r="CL690" s="69" t="str">
        <f t="shared" si="2432"/>
        <v/>
      </c>
      <c r="CM690" s="69" t="str">
        <f t="shared" si="2433"/>
        <v/>
      </c>
      <c r="CN690" s="69" t="str">
        <f t="shared" si="2434"/>
        <v/>
      </c>
      <c r="CO690" s="69" t="str">
        <f t="shared" si="2435"/>
        <v/>
      </c>
      <c r="CP690" s="69" t="str">
        <f t="shared" si="2436"/>
        <v/>
      </c>
      <c r="CQ690" s="69" t="str">
        <f t="shared" si="2437"/>
        <v/>
      </c>
      <c r="CR690" s="69" t="str">
        <f t="shared" si="2438"/>
        <v/>
      </c>
      <c r="CS690" s="69" t="str">
        <f t="shared" si="2439"/>
        <v/>
      </c>
      <c r="CT690" s="69" t="str">
        <f t="shared" si="2440"/>
        <v/>
      </c>
      <c r="CU690" s="69" t="str">
        <f t="shared" si="2441"/>
        <v/>
      </c>
      <c r="CV690" s="69" t="str">
        <f t="shared" si="2442"/>
        <v/>
      </c>
      <c r="CW690" s="69" t="str">
        <f t="shared" si="2443"/>
        <v/>
      </c>
      <c r="CX690" s="69" t="str">
        <f t="shared" si="2444"/>
        <v/>
      </c>
      <c r="CY690" s="69" t="str">
        <f t="shared" si="2445"/>
        <v/>
      </c>
      <c r="CZ690" s="69" t="str">
        <f t="shared" si="2446"/>
        <v/>
      </c>
      <c r="DA690" s="69" t="str">
        <f t="shared" si="2447"/>
        <v/>
      </c>
      <c r="DB690" s="69" t="str">
        <f t="shared" si="2448"/>
        <v/>
      </c>
      <c r="DC690" s="69" t="str">
        <f t="shared" si="2449"/>
        <v/>
      </c>
      <c r="DD690" s="69" t="str">
        <f t="shared" si="2450"/>
        <v/>
      </c>
      <c r="DE690" s="69" t="str">
        <f t="shared" si="2451"/>
        <v/>
      </c>
      <c r="DF690" s="69" t="str">
        <f t="shared" si="2452"/>
        <v/>
      </c>
      <c r="DG690" s="69" t="str">
        <f t="shared" si="2453"/>
        <v/>
      </c>
      <c r="DH690" s="69" t="str">
        <f t="shared" si="2454"/>
        <v/>
      </c>
      <c r="DI690" s="69" t="str">
        <f t="shared" si="2455"/>
        <v/>
      </c>
      <c r="DJ690" s="69" t="str">
        <f t="shared" si="2456"/>
        <v/>
      </c>
      <c r="DK690" s="69" t="str">
        <f t="shared" si="2457"/>
        <v/>
      </c>
      <c r="DL690" s="69" t="str">
        <f t="shared" si="2458"/>
        <v/>
      </c>
      <c r="DM690" s="69" t="str">
        <f t="shared" si="2459"/>
        <v/>
      </c>
      <c r="DZ690" t="s">
        <v>1952</v>
      </c>
      <c r="EA690" t="s">
        <v>7480</v>
      </c>
      <c r="EB690" t="s">
        <v>11211</v>
      </c>
      <c r="EC690" t="s">
        <v>12868</v>
      </c>
    </row>
    <row r="691" spans="1:133" s="70" customFormat="1" x14ac:dyDescent="0.25">
      <c r="A691" s="69" t="str">
        <f>IF(PEDIDO!C51&lt;&gt;"",PEDIDO!B51,"")</f>
        <v/>
      </c>
      <c r="B691" s="69" t="str">
        <f t="shared" si="2344"/>
        <v/>
      </c>
      <c r="C691" s="69" t="str">
        <f t="shared" si="2345"/>
        <v/>
      </c>
      <c r="D691" s="69" t="str">
        <f t="shared" si="2346"/>
        <v/>
      </c>
      <c r="E691" s="69" t="str">
        <f t="shared" si="2347"/>
        <v/>
      </c>
      <c r="F691" s="69" t="str">
        <f t="shared" si="2348"/>
        <v/>
      </c>
      <c r="G691" s="69" t="str">
        <f t="shared" si="2349"/>
        <v/>
      </c>
      <c r="H691" s="69" t="str">
        <f t="shared" si="2350"/>
        <v/>
      </c>
      <c r="I691" s="69" t="str">
        <f t="shared" si="2351"/>
        <v/>
      </c>
      <c r="J691" s="69" t="str">
        <f t="shared" si="2352"/>
        <v/>
      </c>
      <c r="K691" s="69" t="str">
        <f t="shared" si="2353"/>
        <v/>
      </c>
      <c r="L691" s="69" t="str">
        <f t="shared" si="2354"/>
        <v/>
      </c>
      <c r="M691" s="69" t="str">
        <f t="shared" si="2355"/>
        <v/>
      </c>
      <c r="N691" s="69" t="str">
        <f t="shared" si="2356"/>
        <v/>
      </c>
      <c r="O691" s="69" t="str">
        <f t="shared" si="2357"/>
        <v/>
      </c>
      <c r="P691" s="69" t="str">
        <f t="shared" si="2358"/>
        <v/>
      </c>
      <c r="Q691" s="69" t="str">
        <f t="shared" si="2359"/>
        <v/>
      </c>
      <c r="R691" s="69" t="str">
        <f t="shared" si="2360"/>
        <v/>
      </c>
      <c r="S691" s="69" t="str">
        <f t="shared" si="2361"/>
        <v/>
      </c>
      <c r="T691" s="69" t="str">
        <f t="shared" si="2362"/>
        <v/>
      </c>
      <c r="U691" s="69" t="str">
        <f t="shared" si="2363"/>
        <v/>
      </c>
      <c r="V691" s="69" t="str">
        <f t="shared" si="2364"/>
        <v/>
      </c>
      <c r="W691" s="69" t="str">
        <f t="shared" si="2365"/>
        <v/>
      </c>
      <c r="X691" s="69" t="str">
        <f t="shared" si="2366"/>
        <v/>
      </c>
      <c r="Y691" s="69" t="str">
        <f t="shared" si="2367"/>
        <v/>
      </c>
      <c r="Z691" s="69" t="str">
        <f t="shared" si="2368"/>
        <v/>
      </c>
      <c r="AA691" s="69" t="str">
        <f t="shared" si="2369"/>
        <v/>
      </c>
      <c r="AB691" s="69" t="str">
        <f t="shared" si="2370"/>
        <v/>
      </c>
      <c r="AC691" s="69" t="str">
        <f t="shared" si="2371"/>
        <v/>
      </c>
      <c r="AD691" s="69" t="str">
        <f t="shared" si="2372"/>
        <v/>
      </c>
      <c r="AE691" s="69" t="str">
        <f t="shared" si="2373"/>
        <v/>
      </c>
      <c r="AF691" s="69" t="str">
        <f t="shared" si="2374"/>
        <v/>
      </c>
      <c r="AG691" s="69" t="str">
        <f t="shared" si="2375"/>
        <v/>
      </c>
      <c r="AH691" s="69" t="str">
        <f t="shared" si="2376"/>
        <v/>
      </c>
      <c r="AI691" s="69" t="str">
        <f t="shared" si="2377"/>
        <v/>
      </c>
      <c r="AJ691" s="69" t="str">
        <f t="shared" si="2378"/>
        <v/>
      </c>
      <c r="AK691" s="69" t="str">
        <f t="shared" si="2379"/>
        <v/>
      </c>
      <c r="AL691" s="69" t="str">
        <f t="shared" si="2380"/>
        <v/>
      </c>
      <c r="AM691" s="69" t="str">
        <f t="shared" si="2381"/>
        <v/>
      </c>
      <c r="AN691" s="69" t="str">
        <f t="shared" si="2382"/>
        <v/>
      </c>
      <c r="AO691" s="69" t="str">
        <f t="shared" si="2383"/>
        <v/>
      </c>
      <c r="AP691" s="69" t="str">
        <f t="shared" si="2384"/>
        <v/>
      </c>
      <c r="AQ691" s="69" t="str">
        <f t="shared" si="2385"/>
        <v/>
      </c>
      <c r="AR691" s="69" t="str">
        <f t="shared" si="2386"/>
        <v/>
      </c>
      <c r="AS691" s="69" t="str">
        <f t="shared" si="2387"/>
        <v/>
      </c>
      <c r="AT691" s="69" t="str">
        <f t="shared" si="2388"/>
        <v/>
      </c>
      <c r="AU691" s="69" t="str">
        <f t="shared" si="2389"/>
        <v/>
      </c>
      <c r="AV691" s="69" t="str">
        <f t="shared" si="2390"/>
        <v/>
      </c>
      <c r="AW691" s="69" t="str">
        <f t="shared" si="2391"/>
        <v/>
      </c>
      <c r="AX691" s="69" t="str">
        <f t="shared" si="2392"/>
        <v/>
      </c>
      <c r="AY691" s="69" t="str">
        <f t="shared" si="2393"/>
        <v/>
      </c>
      <c r="AZ691" s="69" t="str">
        <f t="shared" si="2394"/>
        <v/>
      </c>
      <c r="BA691" s="69" t="str">
        <f t="shared" si="2395"/>
        <v/>
      </c>
      <c r="BB691" s="69" t="str">
        <f t="shared" si="2396"/>
        <v/>
      </c>
      <c r="BC691" s="69" t="str">
        <f t="shared" si="2397"/>
        <v/>
      </c>
      <c r="BD691" s="69" t="str">
        <f t="shared" si="2398"/>
        <v/>
      </c>
      <c r="BE691" s="69" t="str">
        <f t="shared" si="2399"/>
        <v/>
      </c>
      <c r="BF691" s="69" t="str">
        <f t="shared" si="2400"/>
        <v/>
      </c>
      <c r="BG691" s="69" t="str">
        <f t="shared" si="2401"/>
        <v/>
      </c>
      <c r="BH691" s="69" t="str">
        <f t="shared" si="2402"/>
        <v/>
      </c>
      <c r="BI691" s="69" t="str">
        <f t="shared" si="2403"/>
        <v/>
      </c>
      <c r="BJ691" s="69" t="str">
        <f t="shared" si="2404"/>
        <v/>
      </c>
      <c r="BK691" s="69" t="str">
        <f t="shared" si="2405"/>
        <v/>
      </c>
      <c r="BL691" s="69" t="str">
        <f t="shared" si="2406"/>
        <v/>
      </c>
      <c r="BM691" s="69" t="str">
        <f t="shared" si="2407"/>
        <v/>
      </c>
      <c r="BN691" s="69" t="str">
        <f t="shared" si="2408"/>
        <v/>
      </c>
      <c r="BO691" s="69" t="str">
        <f t="shared" si="2409"/>
        <v/>
      </c>
      <c r="BP691" s="69" t="str">
        <f t="shared" si="2410"/>
        <v/>
      </c>
      <c r="BQ691" s="69" t="str">
        <f t="shared" si="2411"/>
        <v/>
      </c>
      <c r="BR691" s="69" t="str">
        <f t="shared" si="2412"/>
        <v/>
      </c>
      <c r="BS691" s="69" t="str">
        <f t="shared" si="2413"/>
        <v/>
      </c>
      <c r="BT691" s="69" t="str">
        <f t="shared" si="2414"/>
        <v/>
      </c>
      <c r="BU691" s="69" t="str">
        <f t="shared" si="2415"/>
        <v/>
      </c>
      <c r="BV691" s="69" t="str">
        <f t="shared" si="2416"/>
        <v/>
      </c>
      <c r="BW691" s="69" t="str">
        <f t="shared" si="2417"/>
        <v/>
      </c>
      <c r="BX691" s="69" t="str">
        <f t="shared" si="2418"/>
        <v/>
      </c>
      <c r="BY691" s="69" t="str">
        <f t="shared" si="2419"/>
        <v/>
      </c>
      <c r="BZ691" s="69" t="str">
        <f t="shared" si="2420"/>
        <v/>
      </c>
      <c r="CA691" s="69" t="str">
        <f t="shared" si="2421"/>
        <v/>
      </c>
      <c r="CB691" s="69" t="str">
        <f t="shared" si="2422"/>
        <v/>
      </c>
      <c r="CC691" s="69" t="str">
        <f t="shared" si="2423"/>
        <v/>
      </c>
      <c r="CD691" s="69" t="str">
        <f t="shared" si="2424"/>
        <v/>
      </c>
      <c r="CE691" s="69" t="str">
        <f t="shared" si="2425"/>
        <v/>
      </c>
      <c r="CF691" s="69" t="str">
        <f t="shared" si="2426"/>
        <v/>
      </c>
      <c r="CG691" s="69" t="str">
        <f t="shared" si="2427"/>
        <v/>
      </c>
      <c r="CH691" s="69" t="str">
        <f t="shared" si="2428"/>
        <v/>
      </c>
      <c r="CI691" s="69" t="str">
        <f t="shared" si="2429"/>
        <v/>
      </c>
      <c r="CJ691" s="69" t="str">
        <f t="shared" si="2430"/>
        <v/>
      </c>
      <c r="CK691" s="69" t="str">
        <f t="shared" si="2431"/>
        <v/>
      </c>
      <c r="CL691" s="69" t="str">
        <f t="shared" si="2432"/>
        <v/>
      </c>
      <c r="CM691" s="69" t="str">
        <f t="shared" si="2433"/>
        <v/>
      </c>
      <c r="CN691" s="69" t="str">
        <f t="shared" si="2434"/>
        <v/>
      </c>
      <c r="CO691" s="69" t="str">
        <f t="shared" si="2435"/>
        <v/>
      </c>
      <c r="CP691" s="69" t="str">
        <f t="shared" si="2436"/>
        <v/>
      </c>
      <c r="CQ691" s="69" t="str">
        <f t="shared" si="2437"/>
        <v/>
      </c>
      <c r="CR691" s="69" t="str">
        <f t="shared" si="2438"/>
        <v/>
      </c>
      <c r="CS691" s="69" t="str">
        <f t="shared" si="2439"/>
        <v/>
      </c>
      <c r="CT691" s="69" t="str">
        <f t="shared" si="2440"/>
        <v/>
      </c>
      <c r="CU691" s="69" t="str">
        <f t="shared" si="2441"/>
        <v/>
      </c>
      <c r="CV691" s="69" t="str">
        <f t="shared" si="2442"/>
        <v/>
      </c>
      <c r="CW691" s="69" t="str">
        <f t="shared" si="2443"/>
        <v/>
      </c>
      <c r="CX691" s="69" t="str">
        <f t="shared" si="2444"/>
        <v/>
      </c>
      <c r="CY691" s="69" t="str">
        <f t="shared" si="2445"/>
        <v/>
      </c>
      <c r="CZ691" s="69" t="str">
        <f t="shared" si="2446"/>
        <v/>
      </c>
      <c r="DA691" s="69" t="str">
        <f t="shared" si="2447"/>
        <v/>
      </c>
      <c r="DB691" s="69" t="str">
        <f t="shared" si="2448"/>
        <v/>
      </c>
      <c r="DC691" s="69" t="str">
        <f t="shared" si="2449"/>
        <v/>
      </c>
      <c r="DD691" s="69" t="str">
        <f t="shared" si="2450"/>
        <v/>
      </c>
      <c r="DE691" s="69" t="str">
        <f t="shared" si="2451"/>
        <v/>
      </c>
      <c r="DF691" s="69" t="str">
        <f t="shared" si="2452"/>
        <v/>
      </c>
      <c r="DG691" s="69" t="str">
        <f t="shared" si="2453"/>
        <v/>
      </c>
      <c r="DH691" s="69" t="str">
        <f t="shared" si="2454"/>
        <v/>
      </c>
      <c r="DI691" s="69" t="str">
        <f t="shared" si="2455"/>
        <v/>
      </c>
      <c r="DJ691" s="69" t="str">
        <f t="shared" si="2456"/>
        <v/>
      </c>
      <c r="DK691" s="69" t="str">
        <f t="shared" si="2457"/>
        <v/>
      </c>
      <c r="DL691" s="69" t="str">
        <f t="shared" si="2458"/>
        <v/>
      </c>
      <c r="DM691" s="69" t="str">
        <f t="shared" si="2459"/>
        <v/>
      </c>
      <c r="DZ691" t="s">
        <v>1953</v>
      </c>
      <c r="EA691" t="s">
        <v>7481</v>
      </c>
      <c r="EB691" t="s">
        <v>11212</v>
      </c>
      <c r="EC691" t="s">
        <v>9213</v>
      </c>
    </row>
    <row r="692" spans="1:133" s="70" customFormat="1" x14ac:dyDescent="0.25">
      <c r="A692" s="69" t="str">
        <f>IF(PEDIDO!C52&lt;&gt;"",PEDIDO!B52,"")</f>
        <v/>
      </c>
      <c r="B692" s="69" t="str">
        <f t="shared" si="2344"/>
        <v/>
      </c>
      <c r="C692" s="69" t="str">
        <f t="shared" si="2345"/>
        <v/>
      </c>
      <c r="D692" s="69" t="str">
        <f t="shared" si="2346"/>
        <v/>
      </c>
      <c r="E692" s="69" t="str">
        <f t="shared" si="2347"/>
        <v/>
      </c>
      <c r="F692" s="69" t="str">
        <f t="shared" si="2348"/>
        <v/>
      </c>
      <c r="G692" s="69" t="str">
        <f t="shared" si="2349"/>
        <v/>
      </c>
      <c r="H692" s="69" t="str">
        <f t="shared" si="2350"/>
        <v/>
      </c>
      <c r="I692" s="69" t="str">
        <f t="shared" si="2351"/>
        <v/>
      </c>
      <c r="J692" s="69" t="str">
        <f t="shared" si="2352"/>
        <v/>
      </c>
      <c r="K692" s="69" t="str">
        <f t="shared" si="2353"/>
        <v/>
      </c>
      <c r="L692" s="69" t="str">
        <f t="shared" si="2354"/>
        <v/>
      </c>
      <c r="M692" s="69" t="str">
        <f t="shared" si="2355"/>
        <v/>
      </c>
      <c r="N692" s="69" t="str">
        <f t="shared" si="2356"/>
        <v/>
      </c>
      <c r="O692" s="69" t="str">
        <f t="shared" si="2357"/>
        <v/>
      </c>
      <c r="P692" s="69" t="str">
        <f t="shared" si="2358"/>
        <v/>
      </c>
      <c r="Q692" s="69" t="str">
        <f t="shared" si="2359"/>
        <v/>
      </c>
      <c r="R692" s="69" t="str">
        <f t="shared" si="2360"/>
        <v/>
      </c>
      <c r="S692" s="69" t="str">
        <f t="shared" si="2361"/>
        <v/>
      </c>
      <c r="T692" s="69" t="str">
        <f t="shared" si="2362"/>
        <v/>
      </c>
      <c r="U692" s="69" t="str">
        <f t="shared" si="2363"/>
        <v/>
      </c>
      <c r="V692" s="69" t="str">
        <f t="shared" si="2364"/>
        <v/>
      </c>
      <c r="W692" s="69" t="str">
        <f t="shared" si="2365"/>
        <v/>
      </c>
      <c r="X692" s="69" t="str">
        <f t="shared" si="2366"/>
        <v/>
      </c>
      <c r="Y692" s="69" t="str">
        <f t="shared" si="2367"/>
        <v/>
      </c>
      <c r="Z692" s="69" t="str">
        <f t="shared" si="2368"/>
        <v/>
      </c>
      <c r="AA692" s="69" t="str">
        <f t="shared" si="2369"/>
        <v/>
      </c>
      <c r="AB692" s="69" t="str">
        <f t="shared" si="2370"/>
        <v/>
      </c>
      <c r="AC692" s="69" t="str">
        <f t="shared" si="2371"/>
        <v/>
      </c>
      <c r="AD692" s="69" t="str">
        <f t="shared" si="2372"/>
        <v/>
      </c>
      <c r="AE692" s="69" t="str">
        <f t="shared" si="2373"/>
        <v/>
      </c>
      <c r="AF692" s="69" t="str">
        <f t="shared" si="2374"/>
        <v/>
      </c>
      <c r="AG692" s="69" t="str">
        <f t="shared" si="2375"/>
        <v/>
      </c>
      <c r="AH692" s="69" t="str">
        <f t="shared" si="2376"/>
        <v/>
      </c>
      <c r="AI692" s="69" t="str">
        <f t="shared" si="2377"/>
        <v/>
      </c>
      <c r="AJ692" s="69" t="str">
        <f t="shared" si="2378"/>
        <v/>
      </c>
      <c r="AK692" s="69" t="str">
        <f t="shared" si="2379"/>
        <v/>
      </c>
      <c r="AL692" s="69" t="str">
        <f t="shared" si="2380"/>
        <v/>
      </c>
      <c r="AM692" s="69" t="str">
        <f t="shared" si="2381"/>
        <v/>
      </c>
      <c r="AN692" s="69" t="str">
        <f t="shared" si="2382"/>
        <v/>
      </c>
      <c r="AO692" s="69" t="str">
        <f t="shared" si="2383"/>
        <v/>
      </c>
      <c r="AP692" s="69" t="str">
        <f t="shared" si="2384"/>
        <v/>
      </c>
      <c r="AQ692" s="69" t="str">
        <f t="shared" si="2385"/>
        <v/>
      </c>
      <c r="AR692" s="69" t="str">
        <f t="shared" si="2386"/>
        <v/>
      </c>
      <c r="AS692" s="69" t="str">
        <f t="shared" si="2387"/>
        <v/>
      </c>
      <c r="AT692" s="69" t="str">
        <f t="shared" si="2388"/>
        <v/>
      </c>
      <c r="AU692" s="69" t="str">
        <f t="shared" si="2389"/>
        <v/>
      </c>
      <c r="AV692" s="69" t="str">
        <f t="shared" si="2390"/>
        <v/>
      </c>
      <c r="AW692" s="69" t="str">
        <f t="shared" si="2391"/>
        <v/>
      </c>
      <c r="AX692" s="69" t="str">
        <f t="shared" si="2392"/>
        <v/>
      </c>
      <c r="AY692" s="69" t="str">
        <f t="shared" si="2393"/>
        <v/>
      </c>
      <c r="AZ692" s="69" t="str">
        <f t="shared" si="2394"/>
        <v/>
      </c>
      <c r="BA692" s="69" t="str">
        <f t="shared" si="2395"/>
        <v/>
      </c>
      <c r="BB692" s="69" t="str">
        <f t="shared" si="2396"/>
        <v/>
      </c>
      <c r="BC692" s="69" t="str">
        <f t="shared" si="2397"/>
        <v/>
      </c>
      <c r="BD692" s="69" t="str">
        <f t="shared" si="2398"/>
        <v/>
      </c>
      <c r="BE692" s="69" t="str">
        <f t="shared" si="2399"/>
        <v/>
      </c>
      <c r="BF692" s="69" t="str">
        <f t="shared" si="2400"/>
        <v/>
      </c>
      <c r="BG692" s="69" t="str">
        <f t="shared" si="2401"/>
        <v/>
      </c>
      <c r="BH692" s="69" t="str">
        <f t="shared" si="2402"/>
        <v/>
      </c>
      <c r="BI692" s="69" t="str">
        <f t="shared" si="2403"/>
        <v/>
      </c>
      <c r="BJ692" s="69" t="str">
        <f t="shared" si="2404"/>
        <v/>
      </c>
      <c r="BK692" s="69" t="str">
        <f t="shared" si="2405"/>
        <v/>
      </c>
      <c r="BL692" s="69" t="str">
        <f t="shared" si="2406"/>
        <v/>
      </c>
      <c r="BM692" s="69" t="str">
        <f t="shared" si="2407"/>
        <v/>
      </c>
      <c r="BN692" s="69" t="str">
        <f t="shared" si="2408"/>
        <v/>
      </c>
      <c r="BO692" s="69" t="str">
        <f t="shared" si="2409"/>
        <v/>
      </c>
      <c r="BP692" s="69" t="str">
        <f t="shared" si="2410"/>
        <v/>
      </c>
      <c r="BQ692" s="69" t="str">
        <f t="shared" si="2411"/>
        <v/>
      </c>
      <c r="BR692" s="69" t="str">
        <f t="shared" si="2412"/>
        <v/>
      </c>
      <c r="BS692" s="69" t="str">
        <f t="shared" si="2413"/>
        <v/>
      </c>
      <c r="BT692" s="69" t="str">
        <f t="shared" si="2414"/>
        <v/>
      </c>
      <c r="BU692" s="69" t="str">
        <f t="shared" si="2415"/>
        <v/>
      </c>
      <c r="BV692" s="69" t="str">
        <f t="shared" si="2416"/>
        <v/>
      </c>
      <c r="BW692" s="69" t="str">
        <f t="shared" si="2417"/>
        <v/>
      </c>
      <c r="BX692" s="69" t="str">
        <f t="shared" si="2418"/>
        <v/>
      </c>
      <c r="BY692" s="69" t="str">
        <f t="shared" si="2419"/>
        <v/>
      </c>
      <c r="BZ692" s="69" t="str">
        <f t="shared" si="2420"/>
        <v/>
      </c>
      <c r="CA692" s="69" t="str">
        <f t="shared" si="2421"/>
        <v/>
      </c>
      <c r="CB692" s="69" t="str">
        <f t="shared" si="2422"/>
        <v/>
      </c>
      <c r="CC692" s="69" t="str">
        <f t="shared" si="2423"/>
        <v/>
      </c>
      <c r="CD692" s="69" t="str">
        <f t="shared" si="2424"/>
        <v/>
      </c>
      <c r="CE692" s="69" t="str">
        <f t="shared" si="2425"/>
        <v/>
      </c>
      <c r="CF692" s="69" t="str">
        <f t="shared" si="2426"/>
        <v/>
      </c>
      <c r="CG692" s="69" t="str">
        <f t="shared" si="2427"/>
        <v/>
      </c>
      <c r="CH692" s="69" t="str">
        <f t="shared" si="2428"/>
        <v/>
      </c>
      <c r="CI692" s="69" t="str">
        <f t="shared" si="2429"/>
        <v/>
      </c>
      <c r="CJ692" s="69" t="str">
        <f t="shared" si="2430"/>
        <v/>
      </c>
      <c r="CK692" s="69" t="str">
        <f t="shared" si="2431"/>
        <v/>
      </c>
      <c r="CL692" s="69" t="str">
        <f t="shared" si="2432"/>
        <v/>
      </c>
      <c r="CM692" s="69" t="str">
        <f t="shared" si="2433"/>
        <v/>
      </c>
      <c r="CN692" s="69" t="str">
        <f t="shared" si="2434"/>
        <v/>
      </c>
      <c r="CO692" s="69" t="str">
        <f t="shared" si="2435"/>
        <v/>
      </c>
      <c r="CP692" s="69" t="str">
        <f t="shared" si="2436"/>
        <v/>
      </c>
      <c r="CQ692" s="69" t="str">
        <f t="shared" si="2437"/>
        <v/>
      </c>
      <c r="CR692" s="69" t="str">
        <f t="shared" si="2438"/>
        <v/>
      </c>
      <c r="CS692" s="69" t="str">
        <f t="shared" si="2439"/>
        <v/>
      </c>
      <c r="CT692" s="69" t="str">
        <f t="shared" si="2440"/>
        <v/>
      </c>
      <c r="CU692" s="69" t="str">
        <f t="shared" si="2441"/>
        <v/>
      </c>
      <c r="CV692" s="69" t="str">
        <f t="shared" si="2442"/>
        <v/>
      </c>
      <c r="CW692" s="69" t="str">
        <f t="shared" si="2443"/>
        <v/>
      </c>
      <c r="CX692" s="69" t="str">
        <f t="shared" si="2444"/>
        <v/>
      </c>
      <c r="CY692" s="69" t="str">
        <f t="shared" si="2445"/>
        <v/>
      </c>
      <c r="CZ692" s="69" t="str">
        <f t="shared" si="2446"/>
        <v/>
      </c>
      <c r="DA692" s="69" t="str">
        <f t="shared" si="2447"/>
        <v/>
      </c>
      <c r="DB692" s="69" t="str">
        <f t="shared" si="2448"/>
        <v/>
      </c>
      <c r="DC692" s="69" t="str">
        <f t="shared" si="2449"/>
        <v/>
      </c>
      <c r="DD692" s="69" t="str">
        <f t="shared" si="2450"/>
        <v/>
      </c>
      <c r="DE692" s="69" t="str">
        <f t="shared" si="2451"/>
        <v/>
      </c>
      <c r="DF692" s="69" t="str">
        <f t="shared" si="2452"/>
        <v/>
      </c>
      <c r="DG692" s="69" t="str">
        <f t="shared" si="2453"/>
        <v/>
      </c>
      <c r="DH692" s="69" t="str">
        <f t="shared" si="2454"/>
        <v/>
      </c>
      <c r="DI692" s="69" t="str">
        <f t="shared" si="2455"/>
        <v/>
      </c>
      <c r="DJ692" s="69" t="str">
        <f t="shared" si="2456"/>
        <v/>
      </c>
      <c r="DK692" s="69" t="str">
        <f t="shared" si="2457"/>
        <v/>
      </c>
      <c r="DL692" s="69" t="str">
        <f t="shared" si="2458"/>
        <v/>
      </c>
      <c r="DM692" s="69" t="str">
        <f t="shared" si="2459"/>
        <v/>
      </c>
      <c r="DZ692" t="s">
        <v>1954</v>
      </c>
      <c r="EA692" t="s">
        <v>7482</v>
      </c>
      <c r="EB692" t="s">
        <v>11213</v>
      </c>
      <c r="EC692" t="s">
        <v>11600</v>
      </c>
    </row>
    <row r="693" spans="1:133" s="70" customFormat="1" x14ac:dyDescent="0.25">
      <c r="A693" s="69" t="str">
        <f>IF(PEDIDO!C53&lt;&gt;"",PEDIDO!B53,"")</f>
        <v/>
      </c>
      <c r="B693" s="69" t="str">
        <f t="shared" si="2344"/>
        <v/>
      </c>
      <c r="C693" s="69" t="str">
        <f t="shared" si="2345"/>
        <v/>
      </c>
      <c r="D693" s="69" t="str">
        <f t="shared" si="2346"/>
        <v/>
      </c>
      <c r="E693" s="69" t="str">
        <f t="shared" si="2347"/>
        <v/>
      </c>
      <c r="F693" s="69" t="str">
        <f t="shared" si="2348"/>
        <v/>
      </c>
      <c r="G693" s="69" t="str">
        <f t="shared" si="2349"/>
        <v/>
      </c>
      <c r="H693" s="69" t="str">
        <f t="shared" si="2350"/>
        <v/>
      </c>
      <c r="I693" s="69" t="str">
        <f t="shared" si="2351"/>
        <v/>
      </c>
      <c r="J693" s="69" t="str">
        <f t="shared" si="2352"/>
        <v/>
      </c>
      <c r="K693" s="69" t="str">
        <f t="shared" si="2353"/>
        <v/>
      </c>
      <c r="L693" s="69" t="str">
        <f t="shared" si="2354"/>
        <v/>
      </c>
      <c r="M693" s="69" t="str">
        <f t="shared" si="2355"/>
        <v/>
      </c>
      <c r="N693" s="69" t="str">
        <f t="shared" si="2356"/>
        <v/>
      </c>
      <c r="O693" s="69" t="str">
        <f t="shared" si="2357"/>
        <v/>
      </c>
      <c r="P693" s="69" t="str">
        <f t="shared" si="2358"/>
        <v/>
      </c>
      <c r="Q693" s="69" t="str">
        <f t="shared" si="2359"/>
        <v/>
      </c>
      <c r="R693" s="69" t="str">
        <f t="shared" si="2360"/>
        <v/>
      </c>
      <c r="S693" s="69" t="str">
        <f t="shared" si="2361"/>
        <v/>
      </c>
      <c r="T693" s="69" t="str">
        <f t="shared" si="2362"/>
        <v/>
      </c>
      <c r="U693" s="69" t="str">
        <f t="shared" si="2363"/>
        <v/>
      </c>
      <c r="V693" s="69" t="str">
        <f t="shared" si="2364"/>
        <v/>
      </c>
      <c r="W693" s="69" t="str">
        <f t="shared" si="2365"/>
        <v/>
      </c>
      <c r="X693" s="69" t="str">
        <f t="shared" si="2366"/>
        <v/>
      </c>
      <c r="Y693" s="69" t="str">
        <f t="shared" si="2367"/>
        <v/>
      </c>
      <c r="Z693" s="69" t="str">
        <f t="shared" si="2368"/>
        <v/>
      </c>
      <c r="AA693" s="69" t="str">
        <f t="shared" si="2369"/>
        <v/>
      </c>
      <c r="AB693" s="69" t="str">
        <f t="shared" si="2370"/>
        <v/>
      </c>
      <c r="AC693" s="69" t="str">
        <f t="shared" si="2371"/>
        <v/>
      </c>
      <c r="AD693" s="69" t="str">
        <f t="shared" si="2372"/>
        <v/>
      </c>
      <c r="AE693" s="69" t="str">
        <f t="shared" si="2373"/>
        <v/>
      </c>
      <c r="AF693" s="69" t="str">
        <f t="shared" si="2374"/>
        <v/>
      </c>
      <c r="AG693" s="69" t="str">
        <f t="shared" si="2375"/>
        <v/>
      </c>
      <c r="AH693" s="69" t="str">
        <f t="shared" si="2376"/>
        <v/>
      </c>
      <c r="AI693" s="69" t="str">
        <f t="shared" si="2377"/>
        <v/>
      </c>
      <c r="AJ693" s="69" t="str">
        <f t="shared" si="2378"/>
        <v/>
      </c>
      <c r="AK693" s="69" t="str">
        <f t="shared" si="2379"/>
        <v/>
      </c>
      <c r="AL693" s="69" t="str">
        <f t="shared" si="2380"/>
        <v/>
      </c>
      <c r="AM693" s="69" t="str">
        <f t="shared" si="2381"/>
        <v/>
      </c>
      <c r="AN693" s="69" t="str">
        <f t="shared" si="2382"/>
        <v/>
      </c>
      <c r="AO693" s="69" t="str">
        <f t="shared" si="2383"/>
        <v/>
      </c>
      <c r="AP693" s="69" t="str">
        <f t="shared" si="2384"/>
        <v/>
      </c>
      <c r="AQ693" s="69" t="str">
        <f t="shared" si="2385"/>
        <v/>
      </c>
      <c r="AR693" s="69" t="str">
        <f t="shared" si="2386"/>
        <v/>
      </c>
      <c r="AS693" s="69" t="str">
        <f t="shared" si="2387"/>
        <v/>
      </c>
      <c r="AT693" s="69" t="str">
        <f t="shared" si="2388"/>
        <v/>
      </c>
      <c r="AU693" s="69" t="str">
        <f t="shared" si="2389"/>
        <v/>
      </c>
      <c r="AV693" s="69" t="str">
        <f t="shared" si="2390"/>
        <v/>
      </c>
      <c r="AW693" s="69" t="str">
        <f t="shared" si="2391"/>
        <v/>
      </c>
      <c r="AX693" s="69" t="str">
        <f t="shared" si="2392"/>
        <v/>
      </c>
      <c r="AY693" s="69" t="str">
        <f t="shared" si="2393"/>
        <v/>
      </c>
      <c r="AZ693" s="69" t="str">
        <f t="shared" si="2394"/>
        <v/>
      </c>
      <c r="BA693" s="69" t="str">
        <f t="shared" si="2395"/>
        <v/>
      </c>
      <c r="BB693" s="69" t="str">
        <f t="shared" si="2396"/>
        <v/>
      </c>
      <c r="BC693" s="69" t="str">
        <f t="shared" si="2397"/>
        <v/>
      </c>
      <c r="BD693" s="69" t="str">
        <f t="shared" si="2398"/>
        <v/>
      </c>
      <c r="BE693" s="69" t="str">
        <f t="shared" si="2399"/>
        <v/>
      </c>
      <c r="BF693" s="69" t="str">
        <f t="shared" si="2400"/>
        <v/>
      </c>
      <c r="BG693" s="69" t="str">
        <f t="shared" si="2401"/>
        <v/>
      </c>
      <c r="BH693" s="69" t="str">
        <f t="shared" si="2402"/>
        <v/>
      </c>
      <c r="BI693" s="69" t="str">
        <f t="shared" si="2403"/>
        <v/>
      </c>
      <c r="BJ693" s="69" t="str">
        <f t="shared" si="2404"/>
        <v/>
      </c>
      <c r="BK693" s="69" t="str">
        <f t="shared" si="2405"/>
        <v/>
      </c>
      <c r="BL693" s="69" t="str">
        <f t="shared" si="2406"/>
        <v/>
      </c>
      <c r="BM693" s="69" t="str">
        <f t="shared" si="2407"/>
        <v/>
      </c>
      <c r="BN693" s="69" t="str">
        <f t="shared" si="2408"/>
        <v/>
      </c>
      <c r="BO693" s="69" t="str">
        <f t="shared" si="2409"/>
        <v/>
      </c>
      <c r="BP693" s="69" t="str">
        <f t="shared" si="2410"/>
        <v/>
      </c>
      <c r="BQ693" s="69" t="str">
        <f t="shared" si="2411"/>
        <v/>
      </c>
      <c r="BR693" s="69" t="str">
        <f t="shared" si="2412"/>
        <v/>
      </c>
      <c r="BS693" s="69" t="str">
        <f t="shared" si="2413"/>
        <v/>
      </c>
      <c r="BT693" s="69" t="str">
        <f t="shared" si="2414"/>
        <v/>
      </c>
      <c r="BU693" s="69" t="str">
        <f t="shared" si="2415"/>
        <v/>
      </c>
      <c r="BV693" s="69" t="str">
        <f t="shared" si="2416"/>
        <v/>
      </c>
      <c r="BW693" s="69" t="str">
        <f t="shared" si="2417"/>
        <v/>
      </c>
      <c r="BX693" s="69" t="str">
        <f t="shared" si="2418"/>
        <v/>
      </c>
      <c r="BY693" s="69" t="str">
        <f t="shared" si="2419"/>
        <v/>
      </c>
      <c r="BZ693" s="69" t="str">
        <f t="shared" si="2420"/>
        <v/>
      </c>
      <c r="CA693" s="69" t="str">
        <f t="shared" si="2421"/>
        <v/>
      </c>
      <c r="CB693" s="69" t="str">
        <f t="shared" si="2422"/>
        <v/>
      </c>
      <c r="CC693" s="69" t="str">
        <f t="shared" si="2423"/>
        <v/>
      </c>
      <c r="CD693" s="69" t="str">
        <f t="shared" si="2424"/>
        <v/>
      </c>
      <c r="CE693" s="69" t="str">
        <f t="shared" si="2425"/>
        <v/>
      </c>
      <c r="CF693" s="69" t="str">
        <f t="shared" si="2426"/>
        <v/>
      </c>
      <c r="CG693" s="69" t="str">
        <f t="shared" si="2427"/>
        <v/>
      </c>
      <c r="CH693" s="69" t="str">
        <f t="shared" si="2428"/>
        <v/>
      </c>
      <c r="CI693" s="69" t="str">
        <f t="shared" si="2429"/>
        <v/>
      </c>
      <c r="CJ693" s="69" t="str">
        <f t="shared" si="2430"/>
        <v/>
      </c>
      <c r="CK693" s="69" t="str">
        <f t="shared" si="2431"/>
        <v/>
      </c>
      <c r="CL693" s="69" t="str">
        <f t="shared" si="2432"/>
        <v/>
      </c>
      <c r="CM693" s="69" t="str">
        <f t="shared" si="2433"/>
        <v/>
      </c>
      <c r="CN693" s="69" t="str">
        <f t="shared" si="2434"/>
        <v/>
      </c>
      <c r="CO693" s="69" t="str">
        <f t="shared" si="2435"/>
        <v/>
      </c>
      <c r="CP693" s="69" t="str">
        <f t="shared" si="2436"/>
        <v/>
      </c>
      <c r="CQ693" s="69" t="str">
        <f t="shared" si="2437"/>
        <v/>
      </c>
      <c r="CR693" s="69" t="str">
        <f t="shared" si="2438"/>
        <v/>
      </c>
      <c r="CS693" s="69" t="str">
        <f t="shared" si="2439"/>
        <v/>
      </c>
      <c r="CT693" s="69" t="str">
        <f t="shared" si="2440"/>
        <v/>
      </c>
      <c r="CU693" s="69" t="str">
        <f t="shared" si="2441"/>
        <v/>
      </c>
      <c r="CV693" s="69" t="str">
        <f t="shared" si="2442"/>
        <v/>
      </c>
      <c r="CW693" s="69" t="str">
        <f t="shared" si="2443"/>
        <v/>
      </c>
      <c r="CX693" s="69" t="str">
        <f t="shared" si="2444"/>
        <v/>
      </c>
      <c r="CY693" s="69" t="str">
        <f t="shared" si="2445"/>
        <v/>
      </c>
      <c r="CZ693" s="69" t="str">
        <f t="shared" si="2446"/>
        <v/>
      </c>
      <c r="DA693" s="69" t="str">
        <f t="shared" si="2447"/>
        <v/>
      </c>
      <c r="DB693" s="69" t="str">
        <f t="shared" si="2448"/>
        <v/>
      </c>
      <c r="DC693" s="69" t="str">
        <f t="shared" si="2449"/>
        <v/>
      </c>
      <c r="DD693" s="69" t="str">
        <f t="shared" si="2450"/>
        <v/>
      </c>
      <c r="DE693" s="69" t="str">
        <f t="shared" si="2451"/>
        <v/>
      </c>
      <c r="DF693" s="69" t="str">
        <f t="shared" si="2452"/>
        <v/>
      </c>
      <c r="DG693" s="69" t="str">
        <f t="shared" si="2453"/>
        <v/>
      </c>
      <c r="DH693" s="69" t="str">
        <f t="shared" si="2454"/>
        <v/>
      </c>
      <c r="DI693" s="69" t="str">
        <f t="shared" si="2455"/>
        <v/>
      </c>
      <c r="DJ693" s="69" t="str">
        <f t="shared" si="2456"/>
        <v/>
      </c>
      <c r="DK693" s="69" t="str">
        <f t="shared" si="2457"/>
        <v/>
      </c>
      <c r="DL693" s="69" t="str">
        <f t="shared" si="2458"/>
        <v/>
      </c>
      <c r="DM693" s="69" t="str">
        <f t="shared" si="2459"/>
        <v/>
      </c>
      <c r="DZ693" t="s">
        <v>1955</v>
      </c>
      <c r="EA693" t="s">
        <v>7483</v>
      </c>
      <c r="EB693" t="s">
        <v>11214</v>
      </c>
      <c r="EC693" t="s">
        <v>12869</v>
      </c>
    </row>
    <row r="694" spans="1:133" s="70" customFormat="1" x14ac:dyDescent="0.25">
      <c r="A694" s="69" t="str">
        <f>IF(PEDIDO!C54&lt;&gt;"",PEDIDO!B54,"")</f>
        <v/>
      </c>
      <c r="B694" s="69" t="str">
        <f t="shared" si="2344"/>
        <v/>
      </c>
      <c r="C694" s="69" t="str">
        <f t="shared" si="2345"/>
        <v/>
      </c>
      <c r="D694" s="69" t="str">
        <f t="shared" si="2346"/>
        <v/>
      </c>
      <c r="E694" s="69" t="str">
        <f t="shared" si="2347"/>
        <v/>
      </c>
      <c r="F694" s="69" t="str">
        <f t="shared" si="2348"/>
        <v/>
      </c>
      <c r="G694" s="69" t="str">
        <f t="shared" si="2349"/>
        <v/>
      </c>
      <c r="H694" s="69" t="str">
        <f t="shared" si="2350"/>
        <v/>
      </c>
      <c r="I694" s="69" t="str">
        <f t="shared" si="2351"/>
        <v/>
      </c>
      <c r="J694" s="69" t="str">
        <f t="shared" si="2352"/>
        <v/>
      </c>
      <c r="K694" s="69" t="str">
        <f t="shared" si="2353"/>
        <v/>
      </c>
      <c r="L694" s="69" t="str">
        <f t="shared" si="2354"/>
        <v/>
      </c>
      <c r="M694" s="69" t="str">
        <f t="shared" si="2355"/>
        <v/>
      </c>
      <c r="N694" s="69" t="str">
        <f t="shared" si="2356"/>
        <v/>
      </c>
      <c r="O694" s="69" t="str">
        <f t="shared" si="2357"/>
        <v/>
      </c>
      <c r="P694" s="69" t="str">
        <f t="shared" si="2358"/>
        <v/>
      </c>
      <c r="Q694" s="69" t="str">
        <f t="shared" si="2359"/>
        <v/>
      </c>
      <c r="R694" s="69" t="str">
        <f t="shared" si="2360"/>
        <v/>
      </c>
      <c r="S694" s="69" t="str">
        <f t="shared" si="2361"/>
        <v/>
      </c>
      <c r="T694" s="69" t="str">
        <f t="shared" si="2362"/>
        <v/>
      </c>
      <c r="U694" s="69" t="str">
        <f t="shared" si="2363"/>
        <v/>
      </c>
      <c r="V694" s="69" t="str">
        <f t="shared" si="2364"/>
        <v/>
      </c>
      <c r="W694" s="69" t="str">
        <f t="shared" si="2365"/>
        <v/>
      </c>
      <c r="X694" s="69" t="str">
        <f t="shared" si="2366"/>
        <v/>
      </c>
      <c r="Y694" s="69" t="str">
        <f t="shared" si="2367"/>
        <v/>
      </c>
      <c r="Z694" s="69" t="str">
        <f t="shared" si="2368"/>
        <v/>
      </c>
      <c r="AA694" s="69" t="str">
        <f t="shared" si="2369"/>
        <v/>
      </c>
      <c r="AB694" s="69" t="str">
        <f t="shared" si="2370"/>
        <v/>
      </c>
      <c r="AC694" s="69" t="str">
        <f t="shared" si="2371"/>
        <v/>
      </c>
      <c r="AD694" s="69" t="str">
        <f t="shared" si="2372"/>
        <v/>
      </c>
      <c r="AE694" s="69" t="str">
        <f t="shared" si="2373"/>
        <v/>
      </c>
      <c r="AF694" s="69" t="str">
        <f t="shared" si="2374"/>
        <v/>
      </c>
      <c r="AG694" s="69" t="str">
        <f t="shared" si="2375"/>
        <v/>
      </c>
      <c r="AH694" s="69" t="str">
        <f t="shared" si="2376"/>
        <v/>
      </c>
      <c r="AI694" s="69" t="str">
        <f t="shared" si="2377"/>
        <v/>
      </c>
      <c r="AJ694" s="69" t="str">
        <f t="shared" si="2378"/>
        <v/>
      </c>
      <c r="AK694" s="69" t="str">
        <f t="shared" si="2379"/>
        <v/>
      </c>
      <c r="AL694" s="69" t="str">
        <f t="shared" si="2380"/>
        <v/>
      </c>
      <c r="AM694" s="69" t="str">
        <f t="shared" si="2381"/>
        <v/>
      </c>
      <c r="AN694" s="69" t="str">
        <f t="shared" si="2382"/>
        <v/>
      </c>
      <c r="AO694" s="69" t="str">
        <f t="shared" si="2383"/>
        <v/>
      </c>
      <c r="AP694" s="69" t="str">
        <f t="shared" si="2384"/>
        <v/>
      </c>
      <c r="AQ694" s="69" t="str">
        <f t="shared" si="2385"/>
        <v/>
      </c>
      <c r="AR694" s="69" t="str">
        <f t="shared" si="2386"/>
        <v/>
      </c>
      <c r="AS694" s="69" t="str">
        <f t="shared" si="2387"/>
        <v/>
      </c>
      <c r="AT694" s="69" t="str">
        <f t="shared" si="2388"/>
        <v/>
      </c>
      <c r="AU694" s="69" t="str">
        <f t="shared" si="2389"/>
        <v/>
      </c>
      <c r="AV694" s="69" t="str">
        <f t="shared" si="2390"/>
        <v/>
      </c>
      <c r="AW694" s="69" t="str">
        <f t="shared" si="2391"/>
        <v/>
      </c>
      <c r="AX694" s="69" t="str">
        <f t="shared" si="2392"/>
        <v/>
      </c>
      <c r="AY694" s="69" t="str">
        <f t="shared" si="2393"/>
        <v/>
      </c>
      <c r="AZ694" s="69" t="str">
        <f t="shared" si="2394"/>
        <v/>
      </c>
      <c r="BA694" s="69" t="str">
        <f t="shared" si="2395"/>
        <v/>
      </c>
      <c r="BB694" s="69" t="str">
        <f t="shared" si="2396"/>
        <v/>
      </c>
      <c r="BC694" s="69" t="str">
        <f t="shared" si="2397"/>
        <v/>
      </c>
      <c r="BD694" s="69" t="str">
        <f t="shared" si="2398"/>
        <v/>
      </c>
      <c r="BE694" s="69" t="str">
        <f t="shared" si="2399"/>
        <v/>
      </c>
      <c r="BF694" s="69" t="str">
        <f t="shared" si="2400"/>
        <v/>
      </c>
      <c r="BG694" s="69" t="str">
        <f t="shared" si="2401"/>
        <v/>
      </c>
      <c r="BH694" s="69" t="str">
        <f t="shared" si="2402"/>
        <v/>
      </c>
      <c r="BI694" s="69" t="str">
        <f t="shared" si="2403"/>
        <v/>
      </c>
      <c r="BJ694" s="69" t="str">
        <f t="shared" si="2404"/>
        <v/>
      </c>
      <c r="BK694" s="69" t="str">
        <f t="shared" si="2405"/>
        <v/>
      </c>
      <c r="BL694" s="69" t="str">
        <f t="shared" si="2406"/>
        <v/>
      </c>
      <c r="BM694" s="69" t="str">
        <f t="shared" si="2407"/>
        <v/>
      </c>
      <c r="BN694" s="69" t="str">
        <f t="shared" si="2408"/>
        <v/>
      </c>
      <c r="BO694" s="69" t="str">
        <f t="shared" si="2409"/>
        <v/>
      </c>
      <c r="BP694" s="69" t="str">
        <f t="shared" si="2410"/>
        <v/>
      </c>
      <c r="BQ694" s="69" t="str">
        <f t="shared" si="2411"/>
        <v/>
      </c>
      <c r="BR694" s="69" t="str">
        <f t="shared" si="2412"/>
        <v/>
      </c>
      <c r="BS694" s="69" t="str">
        <f t="shared" si="2413"/>
        <v/>
      </c>
      <c r="BT694" s="69" t="str">
        <f t="shared" si="2414"/>
        <v/>
      </c>
      <c r="BU694" s="69" t="str">
        <f t="shared" si="2415"/>
        <v/>
      </c>
      <c r="BV694" s="69" t="str">
        <f t="shared" si="2416"/>
        <v/>
      </c>
      <c r="BW694" s="69" t="str">
        <f t="shared" si="2417"/>
        <v/>
      </c>
      <c r="BX694" s="69" t="str">
        <f t="shared" si="2418"/>
        <v/>
      </c>
      <c r="BY694" s="69" t="str">
        <f t="shared" si="2419"/>
        <v/>
      </c>
      <c r="BZ694" s="69" t="str">
        <f t="shared" si="2420"/>
        <v/>
      </c>
      <c r="CA694" s="69" t="str">
        <f t="shared" si="2421"/>
        <v/>
      </c>
      <c r="CB694" s="69" t="str">
        <f t="shared" si="2422"/>
        <v/>
      </c>
      <c r="CC694" s="69" t="str">
        <f t="shared" si="2423"/>
        <v/>
      </c>
      <c r="CD694" s="69" t="str">
        <f t="shared" si="2424"/>
        <v/>
      </c>
      <c r="CE694" s="69" t="str">
        <f t="shared" si="2425"/>
        <v/>
      </c>
      <c r="CF694" s="69" t="str">
        <f t="shared" si="2426"/>
        <v/>
      </c>
      <c r="CG694" s="69" t="str">
        <f t="shared" si="2427"/>
        <v/>
      </c>
      <c r="CH694" s="69" t="str">
        <f t="shared" si="2428"/>
        <v/>
      </c>
      <c r="CI694" s="69" t="str">
        <f t="shared" si="2429"/>
        <v/>
      </c>
      <c r="CJ694" s="69" t="str">
        <f t="shared" si="2430"/>
        <v/>
      </c>
      <c r="CK694" s="69" t="str">
        <f t="shared" si="2431"/>
        <v/>
      </c>
      <c r="CL694" s="69" t="str">
        <f t="shared" si="2432"/>
        <v/>
      </c>
      <c r="CM694" s="69" t="str">
        <f t="shared" si="2433"/>
        <v/>
      </c>
      <c r="CN694" s="69" t="str">
        <f t="shared" si="2434"/>
        <v/>
      </c>
      <c r="CO694" s="69" t="str">
        <f t="shared" si="2435"/>
        <v/>
      </c>
      <c r="CP694" s="69" t="str">
        <f t="shared" si="2436"/>
        <v/>
      </c>
      <c r="CQ694" s="69" t="str">
        <f t="shared" si="2437"/>
        <v/>
      </c>
      <c r="CR694" s="69" t="str">
        <f t="shared" si="2438"/>
        <v/>
      </c>
      <c r="CS694" s="69" t="str">
        <f t="shared" si="2439"/>
        <v/>
      </c>
      <c r="CT694" s="69" t="str">
        <f t="shared" si="2440"/>
        <v/>
      </c>
      <c r="CU694" s="69" t="str">
        <f t="shared" si="2441"/>
        <v/>
      </c>
      <c r="CV694" s="69" t="str">
        <f t="shared" si="2442"/>
        <v/>
      </c>
      <c r="CW694" s="69" t="str">
        <f t="shared" si="2443"/>
        <v/>
      </c>
      <c r="CX694" s="69" t="str">
        <f t="shared" si="2444"/>
        <v/>
      </c>
      <c r="CY694" s="69" t="str">
        <f t="shared" si="2445"/>
        <v/>
      </c>
      <c r="CZ694" s="69" t="str">
        <f t="shared" si="2446"/>
        <v/>
      </c>
      <c r="DA694" s="69" t="str">
        <f t="shared" si="2447"/>
        <v/>
      </c>
      <c r="DB694" s="69" t="str">
        <f t="shared" si="2448"/>
        <v/>
      </c>
      <c r="DC694" s="69" t="str">
        <f t="shared" si="2449"/>
        <v/>
      </c>
      <c r="DD694" s="69" t="str">
        <f t="shared" si="2450"/>
        <v/>
      </c>
      <c r="DE694" s="69" t="str">
        <f t="shared" si="2451"/>
        <v/>
      </c>
      <c r="DF694" s="69" t="str">
        <f t="shared" si="2452"/>
        <v/>
      </c>
      <c r="DG694" s="69" t="str">
        <f t="shared" si="2453"/>
        <v/>
      </c>
      <c r="DH694" s="69" t="str">
        <f t="shared" si="2454"/>
        <v/>
      </c>
      <c r="DI694" s="69" t="str">
        <f t="shared" si="2455"/>
        <v/>
      </c>
      <c r="DJ694" s="69" t="str">
        <f t="shared" si="2456"/>
        <v/>
      </c>
      <c r="DK694" s="69" t="str">
        <f t="shared" si="2457"/>
        <v/>
      </c>
      <c r="DL694" s="69" t="str">
        <f t="shared" si="2458"/>
        <v/>
      </c>
      <c r="DM694" s="69" t="str">
        <f t="shared" si="2459"/>
        <v/>
      </c>
      <c r="DZ694" t="s">
        <v>1956</v>
      </c>
      <c r="EA694" t="s">
        <v>7484</v>
      </c>
      <c r="EB694" t="s">
        <v>11215</v>
      </c>
      <c r="EC694" t="s">
        <v>12870</v>
      </c>
    </row>
    <row r="695" spans="1:133" s="70" customFormat="1" x14ac:dyDescent="0.25">
      <c r="A695" s="69" t="str">
        <f>IF(PEDIDO!C55&lt;&gt;"",PEDIDO!B55,"")</f>
        <v/>
      </c>
      <c r="B695" s="69" t="str">
        <f t="shared" si="2344"/>
        <v/>
      </c>
      <c r="C695" s="69" t="str">
        <f t="shared" si="2345"/>
        <v/>
      </c>
      <c r="D695" s="69" t="str">
        <f t="shared" si="2346"/>
        <v/>
      </c>
      <c r="E695" s="69" t="str">
        <f t="shared" si="2347"/>
        <v/>
      </c>
      <c r="F695" s="69" t="str">
        <f t="shared" si="2348"/>
        <v/>
      </c>
      <c r="G695" s="69" t="str">
        <f t="shared" si="2349"/>
        <v/>
      </c>
      <c r="H695" s="69" t="str">
        <f t="shared" si="2350"/>
        <v/>
      </c>
      <c r="I695" s="69" t="str">
        <f t="shared" si="2351"/>
        <v/>
      </c>
      <c r="J695" s="69" t="str">
        <f t="shared" si="2352"/>
        <v/>
      </c>
      <c r="K695" s="69" t="str">
        <f t="shared" si="2353"/>
        <v/>
      </c>
      <c r="L695" s="69" t="str">
        <f t="shared" si="2354"/>
        <v/>
      </c>
      <c r="M695" s="69" t="str">
        <f t="shared" si="2355"/>
        <v/>
      </c>
      <c r="N695" s="69" t="str">
        <f t="shared" si="2356"/>
        <v/>
      </c>
      <c r="O695" s="69" t="str">
        <f t="shared" si="2357"/>
        <v/>
      </c>
      <c r="P695" s="69" t="str">
        <f t="shared" si="2358"/>
        <v/>
      </c>
      <c r="Q695" s="69" t="str">
        <f t="shared" si="2359"/>
        <v/>
      </c>
      <c r="R695" s="69" t="str">
        <f t="shared" si="2360"/>
        <v/>
      </c>
      <c r="S695" s="69" t="str">
        <f t="shared" si="2361"/>
        <v/>
      </c>
      <c r="T695" s="69" t="str">
        <f t="shared" si="2362"/>
        <v/>
      </c>
      <c r="U695" s="69" t="str">
        <f t="shared" si="2363"/>
        <v/>
      </c>
      <c r="V695" s="69" t="str">
        <f t="shared" si="2364"/>
        <v/>
      </c>
      <c r="W695" s="69" t="str">
        <f t="shared" si="2365"/>
        <v/>
      </c>
      <c r="X695" s="69" t="str">
        <f t="shared" si="2366"/>
        <v/>
      </c>
      <c r="Y695" s="69" t="str">
        <f t="shared" si="2367"/>
        <v/>
      </c>
      <c r="Z695" s="69" t="str">
        <f t="shared" si="2368"/>
        <v/>
      </c>
      <c r="AA695" s="69" t="str">
        <f t="shared" si="2369"/>
        <v/>
      </c>
      <c r="AB695" s="69" t="str">
        <f t="shared" si="2370"/>
        <v/>
      </c>
      <c r="AC695" s="69" t="str">
        <f t="shared" si="2371"/>
        <v/>
      </c>
      <c r="AD695" s="69" t="str">
        <f t="shared" si="2372"/>
        <v/>
      </c>
      <c r="AE695" s="69" t="str">
        <f t="shared" si="2373"/>
        <v/>
      </c>
      <c r="AF695" s="69" t="str">
        <f t="shared" si="2374"/>
        <v/>
      </c>
      <c r="AG695" s="69" t="str">
        <f t="shared" si="2375"/>
        <v/>
      </c>
      <c r="AH695" s="69" t="str">
        <f t="shared" si="2376"/>
        <v/>
      </c>
      <c r="AI695" s="69" t="str">
        <f t="shared" si="2377"/>
        <v/>
      </c>
      <c r="AJ695" s="69" t="str">
        <f t="shared" si="2378"/>
        <v/>
      </c>
      <c r="AK695" s="69" t="str">
        <f t="shared" si="2379"/>
        <v/>
      </c>
      <c r="AL695" s="69" t="str">
        <f t="shared" si="2380"/>
        <v/>
      </c>
      <c r="AM695" s="69" t="str">
        <f t="shared" si="2381"/>
        <v/>
      </c>
      <c r="AN695" s="69" t="str">
        <f t="shared" si="2382"/>
        <v/>
      </c>
      <c r="AO695" s="69" t="str">
        <f t="shared" si="2383"/>
        <v/>
      </c>
      <c r="AP695" s="69" t="str">
        <f t="shared" si="2384"/>
        <v/>
      </c>
      <c r="AQ695" s="69" t="str">
        <f t="shared" si="2385"/>
        <v/>
      </c>
      <c r="AR695" s="69" t="str">
        <f t="shared" si="2386"/>
        <v/>
      </c>
      <c r="AS695" s="69" t="str">
        <f t="shared" si="2387"/>
        <v/>
      </c>
      <c r="AT695" s="69" t="str">
        <f t="shared" si="2388"/>
        <v/>
      </c>
      <c r="AU695" s="69" t="str">
        <f t="shared" si="2389"/>
        <v/>
      </c>
      <c r="AV695" s="69" t="str">
        <f t="shared" si="2390"/>
        <v/>
      </c>
      <c r="AW695" s="69" t="str">
        <f t="shared" si="2391"/>
        <v/>
      </c>
      <c r="AX695" s="69" t="str">
        <f t="shared" si="2392"/>
        <v/>
      </c>
      <c r="AY695" s="69" t="str">
        <f t="shared" si="2393"/>
        <v/>
      </c>
      <c r="AZ695" s="69" t="str">
        <f t="shared" si="2394"/>
        <v/>
      </c>
      <c r="BA695" s="69" t="str">
        <f t="shared" si="2395"/>
        <v/>
      </c>
      <c r="BB695" s="69" t="str">
        <f t="shared" si="2396"/>
        <v/>
      </c>
      <c r="BC695" s="69" t="str">
        <f t="shared" si="2397"/>
        <v/>
      </c>
      <c r="BD695" s="69" t="str">
        <f t="shared" si="2398"/>
        <v/>
      </c>
      <c r="BE695" s="69" t="str">
        <f t="shared" si="2399"/>
        <v/>
      </c>
      <c r="BF695" s="69" t="str">
        <f t="shared" si="2400"/>
        <v/>
      </c>
      <c r="BG695" s="69" t="str">
        <f t="shared" si="2401"/>
        <v/>
      </c>
      <c r="BH695" s="69" t="str">
        <f t="shared" si="2402"/>
        <v/>
      </c>
      <c r="BI695" s="69" t="str">
        <f t="shared" si="2403"/>
        <v/>
      </c>
      <c r="BJ695" s="69" t="str">
        <f t="shared" si="2404"/>
        <v/>
      </c>
      <c r="BK695" s="69" t="str">
        <f t="shared" si="2405"/>
        <v/>
      </c>
      <c r="BL695" s="69" t="str">
        <f t="shared" si="2406"/>
        <v/>
      </c>
      <c r="BM695" s="69" t="str">
        <f t="shared" si="2407"/>
        <v/>
      </c>
      <c r="BN695" s="69" t="str">
        <f t="shared" si="2408"/>
        <v/>
      </c>
      <c r="BO695" s="69" t="str">
        <f t="shared" si="2409"/>
        <v/>
      </c>
      <c r="BP695" s="69" t="str">
        <f t="shared" si="2410"/>
        <v/>
      </c>
      <c r="BQ695" s="69" t="str">
        <f t="shared" si="2411"/>
        <v/>
      </c>
      <c r="BR695" s="69" t="str">
        <f t="shared" si="2412"/>
        <v/>
      </c>
      <c r="BS695" s="69" t="str">
        <f t="shared" si="2413"/>
        <v/>
      </c>
      <c r="BT695" s="69" t="str">
        <f t="shared" si="2414"/>
        <v/>
      </c>
      <c r="BU695" s="69" t="str">
        <f t="shared" si="2415"/>
        <v/>
      </c>
      <c r="BV695" s="69" t="str">
        <f t="shared" si="2416"/>
        <v/>
      </c>
      <c r="BW695" s="69" t="str">
        <f t="shared" si="2417"/>
        <v/>
      </c>
      <c r="BX695" s="69" t="str">
        <f t="shared" si="2418"/>
        <v/>
      </c>
      <c r="BY695" s="69" t="str">
        <f t="shared" si="2419"/>
        <v/>
      </c>
      <c r="BZ695" s="69" t="str">
        <f t="shared" si="2420"/>
        <v/>
      </c>
      <c r="CA695" s="69" t="str">
        <f t="shared" si="2421"/>
        <v/>
      </c>
      <c r="CB695" s="69" t="str">
        <f t="shared" si="2422"/>
        <v/>
      </c>
      <c r="CC695" s="69" t="str">
        <f t="shared" si="2423"/>
        <v/>
      </c>
      <c r="CD695" s="69" t="str">
        <f t="shared" si="2424"/>
        <v/>
      </c>
      <c r="CE695" s="69" t="str">
        <f t="shared" si="2425"/>
        <v/>
      </c>
      <c r="CF695" s="69" t="str">
        <f t="shared" si="2426"/>
        <v/>
      </c>
      <c r="CG695" s="69" t="str">
        <f t="shared" si="2427"/>
        <v/>
      </c>
      <c r="CH695" s="69" t="str">
        <f t="shared" si="2428"/>
        <v/>
      </c>
      <c r="CI695" s="69" t="str">
        <f t="shared" si="2429"/>
        <v/>
      </c>
      <c r="CJ695" s="69" t="str">
        <f t="shared" si="2430"/>
        <v/>
      </c>
      <c r="CK695" s="69" t="str">
        <f t="shared" si="2431"/>
        <v/>
      </c>
      <c r="CL695" s="69" t="str">
        <f t="shared" si="2432"/>
        <v/>
      </c>
      <c r="CM695" s="69" t="str">
        <f t="shared" si="2433"/>
        <v/>
      </c>
      <c r="CN695" s="69" t="str">
        <f t="shared" si="2434"/>
        <v/>
      </c>
      <c r="CO695" s="69" t="str">
        <f t="shared" si="2435"/>
        <v/>
      </c>
      <c r="CP695" s="69" t="str">
        <f t="shared" si="2436"/>
        <v/>
      </c>
      <c r="CQ695" s="69" t="str">
        <f t="shared" si="2437"/>
        <v/>
      </c>
      <c r="CR695" s="69" t="str">
        <f t="shared" si="2438"/>
        <v/>
      </c>
      <c r="CS695" s="69" t="str">
        <f t="shared" si="2439"/>
        <v/>
      </c>
      <c r="CT695" s="69" t="str">
        <f t="shared" si="2440"/>
        <v/>
      </c>
      <c r="CU695" s="69" t="str">
        <f t="shared" si="2441"/>
        <v/>
      </c>
      <c r="CV695" s="69" t="str">
        <f t="shared" si="2442"/>
        <v/>
      </c>
      <c r="CW695" s="69" t="str">
        <f t="shared" si="2443"/>
        <v/>
      </c>
      <c r="CX695" s="69" t="str">
        <f t="shared" si="2444"/>
        <v/>
      </c>
      <c r="CY695" s="69" t="str">
        <f t="shared" si="2445"/>
        <v/>
      </c>
      <c r="CZ695" s="69" t="str">
        <f t="shared" si="2446"/>
        <v/>
      </c>
      <c r="DA695" s="69" t="str">
        <f t="shared" si="2447"/>
        <v/>
      </c>
      <c r="DB695" s="69" t="str">
        <f t="shared" si="2448"/>
        <v/>
      </c>
      <c r="DC695" s="69" t="str">
        <f t="shared" si="2449"/>
        <v/>
      </c>
      <c r="DD695" s="69" t="str">
        <f t="shared" si="2450"/>
        <v/>
      </c>
      <c r="DE695" s="69" t="str">
        <f t="shared" si="2451"/>
        <v/>
      </c>
      <c r="DF695" s="69" t="str">
        <f t="shared" si="2452"/>
        <v/>
      </c>
      <c r="DG695" s="69" t="str">
        <f t="shared" si="2453"/>
        <v/>
      </c>
      <c r="DH695" s="69" t="str">
        <f t="shared" si="2454"/>
        <v/>
      </c>
      <c r="DI695" s="69" t="str">
        <f t="shared" si="2455"/>
        <v/>
      </c>
      <c r="DJ695" s="69" t="str">
        <f t="shared" si="2456"/>
        <v/>
      </c>
      <c r="DK695" s="69" t="str">
        <f t="shared" si="2457"/>
        <v/>
      </c>
      <c r="DL695" s="69" t="str">
        <f t="shared" si="2458"/>
        <v/>
      </c>
      <c r="DM695" s="69" t="str">
        <f t="shared" si="2459"/>
        <v/>
      </c>
      <c r="DZ695" t="s">
        <v>1957</v>
      </c>
      <c r="EA695" t="s">
        <v>7485</v>
      </c>
      <c r="EB695" t="s">
        <v>11216</v>
      </c>
      <c r="EC695" t="s">
        <v>12871</v>
      </c>
    </row>
    <row r="696" spans="1:133" s="70" customFormat="1" x14ac:dyDescent="0.25">
      <c r="A696" s="69" t="str">
        <f>IF(PEDIDO!C56&lt;&gt;"",PEDIDO!B56,"")</f>
        <v/>
      </c>
      <c r="B696" s="69" t="str">
        <f t="shared" si="2344"/>
        <v/>
      </c>
      <c r="C696" s="69" t="str">
        <f t="shared" si="2345"/>
        <v/>
      </c>
      <c r="D696" s="69" t="str">
        <f t="shared" si="2346"/>
        <v/>
      </c>
      <c r="E696" s="69" t="str">
        <f t="shared" si="2347"/>
        <v/>
      </c>
      <c r="F696" s="69" t="str">
        <f t="shared" si="2348"/>
        <v/>
      </c>
      <c r="G696" s="69" t="str">
        <f t="shared" si="2349"/>
        <v/>
      </c>
      <c r="H696" s="69" t="str">
        <f t="shared" si="2350"/>
        <v/>
      </c>
      <c r="I696" s="69" t="str">
        <f t="shared" si="2351"/>
        <v/>
      </c>
      <c r="J696" s="69" t="str">
        <f t="shared" si="2352"/>
        <v/>
      </c>
      <c r="K696" s="69" t="str">
        <f t="shared" si="2353"/>
        <v/>
      </c>
      <c r="L696" s="69" t="str">
        <f t="shared" si="2354"/>
        <v/>
      </c>
      <c r="M696" s="69" t="str">
        <f t="shared" si="2355"/>
        <v/>
      </c>
      <c r="N696" s="69" t="str">
        <f t="shared" si="2356"/>
        <v/>
      </c>
      <c r="O696" s="69" t="str">
        <f t="shared" si="2357"/>
        <v/>
      </c>
      <c r="P696" s="69" t="str">
        <f t="shared" si="2358"/>
        <v/>
      </c>
      <c r="Q696" s="69" t="str">
        <f t="shared" si="2359"/>
        <v/>
      </c>
      <c r="R696" s="69" t="str">
        <f t="shared" si="2360"/>
        <v/>
      </c>
      <c r="S696" s="69" t="str">
        <f t="shared" si="2361"/>
        <v/>
      </c>
      <c r="T696" s="69" t="str">
        <f t="shared" si="2362"/>
        <v/>
      </c>
      <c r="U696" s="69" t="str">
        <f t="shared" si="2363"/>
        <v/>
      </c>
      <c r="V696" s="69" t="str">
        <f t="shared" si="2364"/>
        <v/>
      </c>
      <c r="W696" s="69" t="str">
        <f t="shared" si="2365"/>
        <v/>
      </c>
      <c r="X696" s="69" t="str">
        <f t="shared" si="2366"/>
        <v/>
      </c>
      <c r="Y696" s="69" t="str">
        <f t="shared" si="2367"/>
        <v/>
      </c>
      <c r="Z696" s="69" t="str">
        <f t="shared" si="2368"/>
        <v/>
      </c>
      <c r="AA696" s="69" t="str">
        <f t="shared" si="2369"/>
        <v/>
      </c>
      <c r="AB696" s="69" t="str">
        <f t="shared" si="2370"/>
        <v/>
      </c>
      <c r="AC696" s="69" t="str">
        <f t="shared" si="2371"/>
        <v/>
      </c>
      <c r="AD696" s="69" t="str">
        <f t="shared" si="2372"/>
        <v/>
      </c>
      <c r="AE696" s="69" t="str">
        <f t="shared" si="2373"/>
        <v/>
      </c>
      <c r="AF696" s="69" t="str">
        <f t="shared" si="2374"/>
        <v/>
      </c>
      <c r="AG696" s="69" t="str">
        <f t="shared" si="2375"/>
        <v/>
      </c>
      <c r="AH696" s="69" t="str">
        <f t="shared" si="2376"/>
        <v/>
      </c>
      <c r="AI696" s="69" t="str">
        <f t="shared" si="2377"/>
        <v/>
      </c>
      <c r="AJ696" s="69" t="str">
        <f t="shared" si="2378"/>
        <v/>
      </c>
      <c r="AK696" s="69" t="str">
        <f t="shared" si="2379"/>
        <v/>
      </c>
      <c r="AL696" s="69" t="str">
        <f t="shared" si="2380"/>
        <v/>
      </c>
      <c r="AM696" s="69" t="str">
        <f t="shared" si="2381"/>
        <v/>
      </c>
      <c r="AN696" s="69" t="str">
        <f t="shared" si="2382"/>
        <v/>
      </c>
      <c r="AO696" s="69" t="str">
        <f t="shared" si="2383"/>
        <v/>
      </c>
      <c r="AP696" s="69" t="str">
        <f t="shared" si="2384"/>
        <v/>
      </c>
      <c r="AQ696" s="69" t="str">
        <f t="shared" si="2385"/>
        <v/>
      </c>
      <c r="AR696" s="69" t="str">
        <f t="shared" si="2386"/>
        <v/>
      </c>
      <c r="AS696" s="69" t="str">
        <f t="shared" si="2387"/>
        <v/>
      </c>
      <c r="AT696" s="69" t="str">
        <f t="shared" si="2388"/>
        <v/>
      </c>
      <c r="AU696" s="69" t="str">
        <f t="shared" si="2389"/>
        <v/>
      </c>
      <c r="AV696" s="69" t="str">
        <f t="shared" si="2390"/>
        <v/>
      </c>
      <c r="AW696" s="69" t="str">
        <f t="shared" si="2391"/>
        <v/>
      </c>
      <c r="AX696" s="69" t="str">
        <f t="shared" si="2392"/>
        <v/>
      </c>
      <c r="AY696" s="69" t="str">
        <f t="shared" si="2393"/>
        <v/>
      </c>
      <c r="AZ696" s="69" t="str">
        <f t="shared" si="2394"/>
        <v/>
      </c>
      <c r="BA696" s="69" t="str">
        <f t="shared" si="2395"/>
        <v/>
      </c>
      <c r="BB696" s="69" t="str">
        <f t="shared" si="2396"/>
        <v/>
      </c>
      <c r="BC696" s="69" t="str">
        <f t="shared" si="2397"/>
        <v/>
      </c>
      <c r="BD696" s="69" t="str">
        <f t="shared" si="2398"/>
        <v/>
      </c>
      <c r="BE696" s="69" t="str">
        <f t="shared" si="2399"/>
        <v/>
      </c>
      <c r="BF696" s="69" t="str">
        <f t="shared" si="2400"/>
        <v/>
      </c>
      <c r="BG696" s="69" t="str">
        <f t="shared" si="2401"/>
        <v/>
      </c>
      <c r="BH696" s="69" t="str">
        <f t="shared" si="2402"/>
        <v/>
      </c>
      <c r="BI696" s="69" t="str">
        <f t="shared" si="2403"/>
        <v/>
      </c>
      <c r="BJ696" s="69" t="str">
        <f t="shared" si="2404"/>
        <v/>
      </c>
      <c r="BK696" s="69" t="str">
        <f t="shared" si="2405"/>
        <v/>
      </c>
      <c r="BL696" s="69" t="str">
        <f t="shared" si="2406"/>
        <v/>
      </c>
      <c r="BM696" s="69" t="str">
        <f t="shared" si="2407"/>
        <v/>
      </c>
      <c r="BN696" s="69" t="str">
        <f t="shared" si="2408"/>
        <v/>
      </c>
      <c r="BO696" s="69" t="str">
        <f t="shared" si="2409"/>
        <v/>
      </c>
      <c r="BP696" s="69" t="str">
        <f t="shared" si="2410"/>
        <v/>
      </c>
      <c r="BQ696" s="69" t="str">
        <f t="shared" si="2411"/>
        <v/>
      </c>
      <c r="BR696" s="69" t="str">
        <f t="shared" si="2412"/>
        <v/>
      </c>
      <c r="BS696" s="69" t="str">
        <f t="shared" si="2413"/>
        <v/>
      </c>
      <c r="BT696" s="69" t="str">
        <f t="shared" si="2414"/>
        <v/>
      </c>
      <c r="BU696" s="69" t="str">
        <f t="shared" si="2415"/>
        <v/>
      </c>
      <c r="BV696" s="69" t="str">
        <f t="shared" si="2416"/>
        <v/>
      </c>
      <c r="BW696" s="69" t="str">
        <f t="shared" si="2417"/>
        <v/>
      </c>
      <c r="BX696" s="69" t="str">
        <f t="shared" si="2418"/>
        <v/>
      </c>
      <c r="BY696" s="69" t="str">
        <f t="shared" si="2419"/>
        <v/>
      </c>
      <c r="BZ696" s="69" t="str">
        <f t="shared" si="2420"/>
        <v/>
      </c>
      <c r="CA696" s="69" t="str">
        <f t="shared" si="2421"/>
        <v/>
      </c>
      <c r="CB696" s="69" t="str">
        <f t="shared" si="2422"/>
        <v/>
      </c>
      <c r="CC696" s="69" t="str">
        <f t="shared" si="2423"/>
        <v/>
      </c>
      <c r="CD696" s="69" t="str">
        <f t="shared" si="2424"/>
        <v/>
      </c>
      <c r="CE696" s="69" t="str">
        <f t="shared" si="2425"/>
        <v/>
      </c>
      <c r="CF696" s="69" t="str">
        <f t="shared" si="2426"/>
        <v/>
      </c>
      <c r="CG696" s="69" t="str">
        <f t="shared" si="2427"/>
        <v/>
      </c>
      <c r="CH696" s="69" t="str">
        <f t="shared" si="2428"/>
        <v/>
      </c>
      <c r="CI696" s="69" t="str">
        <f t="shared" si="2429"/>
        <v/>
      </c>
      <c r="CJ696" s="69" t="str">
        <f t="shared" si="2430"/>
        <v/>
      </c>
      <c r="CK696" s="69" t="str">
        <f t="shared" si="2431"/>
        <v/>
      </c>
      <c r="CL696" s="69" t="str">
        <f t="shared" si="2432"/>
        <v/>
      </c>
      <c r="CM696" s="69" t="str">
        <f t="shared" si="2433"/>
        <v/>
      </c>
      <c r="CN696" s="69" t="str">
        <f t="shared" si="2434"/>
        <v/>
      </c>
      <c r="CO696" s="69" t="str">
        <f t="shared" si="2435"/>
        <v/>
      </c>
      <c r="CP696" s="69" t="str">
        <f t="shared" si="2436"/>
        <v/>
      </c>
      <c r="CQ696" s="69" t="str">
        <f t="shared" si="2437"/>
        <v/>
      </c>
      <c r="CR696" s="69" t="str">
        <f t="shared" si="2438"/>
        <v/>
      </c>
      <c r="CS696" s="69" t="str">
        <f t="shared" si="2439"/>
        <v/>
      </c>
      <c r="CT696" s="69" t="str">
        <f t="shared" si="2440"/>
        <v/>
      </c>
      <c r="CU696" s="69" t="str">
        <f t="shared" si="2441"/>
        <v/>
      </c>
      <c r="CV696" s="69" t="str">
        <f t="shared" si="2442"/>
        <v/>
      </c>
      <c r="CW696" s="69" t="str">
        <f t="shared" si="2443"/>
        <v/>
      </c>
      <c r="CX696" s="69" t="str">
        <f t="shared" si="2444"/>
        <v/>
      </c>
      <c r="CY696" s="69" t="str">
        <f t="shared" si="2445"/>
        <v/>
      </c>
      <c r="CZ696" s="69" t="str">
        <f t="shared" si="2446"/>
        <v/>
      </c>
      <c r="DA696" s="69" t="str">
        <f t="shared" si="2447"/>
        <v/>
      </c>
      <c r="DB696" s="69" t="str">
        <f t="shared" si="2448"/>
        <v/>
      </c>
      <c r="DC696" s="69" t="str">
        <f t="shared" si="2449"/>
        <v/>
      </c>
      <c r="DD696" s="69" t="str">
        <f t="shared" si="2450"/>
        <v/>
      </c>
      <c r="DE696" s="69" t="str">
        <f t="shared" si="2451"/>
        <v/>
      </c>
      <c r="DF696" s="69" t="str">
        <f t="shared" si="2452"/>
        <v/>
      </c>
      <c r="DG696" s="69" t="str">
        <f t="shared" si="2453"/>
        <v/>
      </c>
      <c r="DH696" s="69" t="str">
        <f t="shared" si="2454"/>
        <v/>
      </c>
      <c r="DI696" s="69" t="str">
        <f t="shared" si="2455"/>
        <v/>
      </c>
      <c r="DJ696" s="69" t="str">
        <f t="shared" si="2456"/>
        <v/>
      </c>
      <c r="DK696" s="69" t="str">
        <f t="shared" si="2457"/>
        <v/>
      </c>
      <c r="DL696" s="69" t="str">
        <f t="shared" si="2458"/>
        <v/>
      </c>
      <c r="DM696" s="69" t="str">
        <f t="shared" si="2459"/>
        <v/>
      </c>
      <c r="DZ696" t="s">
        <v>1958</v>
      </c>
      <c r="EA696" t="s">
        <v>7486</v>
      </c>
      <c r="EB696" t="s">
        <v>11217</v>
      </c>
      <c r="EC696" t="s">
        <v>12872</v>
      </c>
    </row>
    <row r="697" spans="1:133" s="70" customFormat="1" x14ac:dyDescent="0.25">
      <c r="A697" s="69" t="str">
        <f>IF(PEDIDO!C57&lt;&gt;"",PEDIDO!B57,"")</f>
        <v/>
      </c>
      <c r="B697" s="69" t="str">
        <f t="shared" si="2344"/>
        <v/>
      </c>
      <c r="C697" s="69" t="str">
        <f t="shared" si="2345"/>
        <v/>
      </c>
      <c r="D697" s="69" t="str">
        <f t="shared" si="2346"/>
        <v/>
      </c>
      <c r="E697" s="69" t="str">
        <f t="shared" si="2347"/>
        <v/>
      </c>
      <c r="F697" s="69" t="str">
        <f t="shared" si="2348"/>
        <v/>
      </c>
      <c r="G697" s="69" t="str">
        <f t="shared" si="2349"/>
        <v/>
      </c>
      <c r="H697" s="69" t="str">
        <f t="shared" si="2350"/>
        <v/>
      </c>
      <c r="I697" s="69" t="str">
        <f t="shared" si="2351"/>
        <v/>
      </c>
      <c r="J697" s="69" t="str">
        <f t="shared" si="2352"/>
        <v/>
      </c>
      <c r="K697" s="69" t="str">
        <f t="shared" si="2353"/>
        <v/>
      </c>
      <c r="L697" s="69" t="str">
        <f t="shared" si="2354"/>
        <v/>
      </c>
      <c r="M697" s="69" t="str">
        <f t="shared" si="2355"/>
        <v/>
      </c>
      <c r="N697" s="69" t="str">
        <f t="shared" si="2356"/>
        <v/>
      </c>
      <c r="O697" s="69" t="str">
        <f t="shared" si="2357"/>
        <v/>
      </c>
      <c r="P697" s="69" t="str">
        <f t="shared" si="2358"/>
        <v/>
      </c>
      <c r="Q697" s="69" t="str">
        <f t="shared" si="2359"/>
        <v/>
      </c>
      <c r="R697" s="69" t="str">
        <f t="shared" si="2360"/>
        <v/>
      </c>
      <c r="S697" s="69" t="str">
        <f t="shared" si="2361"/>
        <v/>
      </c>
      <c r="T697" s="69" t="str">
        <f t="shared" si="2362"/>
        <v/>
      </c>
      <c r="U697" s="69" t="str">
        <f t="shared" si="2363"/>
        <v/>
      </c>
      <c r="V697" s="69" t="str">
        <f t="shared" si="2364"/>
        <v/>
      </c>
      <c r="W697" s="69" t="str">
        <f t="shared" si="2365"/>
        <v/>
      </c>
      <c r="X697" s="69" t="str">
        <f t="shared" si="2366"/>
        <v/>
      </c>
      <c r="Y697" s="69" t="str">
        <f t="shared" si="2367"/>
        <v/>
      </c>
      <c r="Z697" s="69" t="str">
        <f t="shared" si="2368"/>
        <v/>
      </c>
      <c r="AA697" s="69" t="str">
        <f t="shared" si="2369"/>
        <v/>
      </c>
      <c r="AB697" s="69" t="str">
        <f t="shared" si="2370"/>
        <v/>
      </c>
      <c r="AC697" s="69" t="str">
        <f t="shared" si="2371"/>
        <v/>
      </c>
      <c r="AD697" s="69" t="str">
        <f t="shared" si="2372"/>
        <v/>
      </c>
      <c r="AE697" s="69" t="str">
        <f t="shared" si="2373"/>
        <v/>
      </c>
      <c r="AF697" s="69" t="str">
        <f t="shared" si="2374"/>
        <v/>
      </c>
      <c r="AG697" s="69" t="str">
        <f t="shared" si="2375"/>
        <v/>
      </c>
      <c r="AH697" s="69" t="str">
        <f t="shared" si="2376"/>
        <v/>
      </c>
      <c r="AI697" s="69" t="str">
        <f t="shared" si="2377"/>
        <v/>
      </c>
      <c r="AJ697" s="69" t="str">
        <f t="shared" si="2378"/>
        <v/>
      </c>
      <c r="AK697" s="69" t="str">
        <f t="shared" si="2379"/>
        <v/>
      </c>
      <c r="AL697" s="69" t="str">
        <f t="shared" si="2380"/>
        <v/>
      </c>
      <c r="AM697" s="69" t="str">
        <f t="shared" si="2381"/>
        <v/>
      </c>
      <c r="AN697" s="69" t="str">
        <f t="shared" si="2382"/>
        <v/>
      </c>
      <c r="AO697" s="69" t="str">
        <f t="shared" si="2383"/>
        <v/>
      </c>
      <c r="AP697" s="69" t="str">
        <f t="shared" si="2384"/>
        <v/>
      </c>
      <c r="AQ697" s="69" t="str">
        <f t="shared" si="2385"/>
        <v/>
      </c>
      <c r="AR697" s="69" t="str">
        <f t="shared" si="2386"/>
        <v/>
      </c>
      <c r="AS697" s="69" t="str">
        <f t="shared" si="2387"/>
        <v/>
      </c>
      <c r="AT697" s="69" t="str">
        <f t="shared" si="2388"/>
        <v/>
      </c>
      <c r="AU697" s="69" t="str">
        <f t="shared" si="2389"/>
        <v/>
      </c>
      <c r="AV697" s="69" t="str">
        <f t="shared" si="2390"/>
        <v/>
      </c>
      <c r="AW697" s="69" t="str">
        <f t="shared" si="2391"/>
        <v/>
      </c>
      <c r="AX697" s="69" t="str">
        <f t="shared" si="2392"/>
        <v/>
      </c>
      <c r="AY697" s="69" t="str">
        <f t="shared" si="2393"/>
        <v/>
      </c>
      <c r="AZ697" s="69" t="str">
        <f t="shared" si="2394"/>
        <v/>
      </c>
      <c r="BA697" s="69" t="str">
        <f t="shared" si="2395"/>
        <v/>
      </c>
      <c r="BB697" s="69" t="str">
        <f t="shared" si="2396"/>
        <v/>
      </c>
      <c r="BC697" s="69" t="str">
        <f t="shared" si="2397"/>
        <v/>
      </c>
      <c r="BD697" s="69" t="str">
        <f t="shared" si="2398"/>
        <v/>
      </c>
      <c r="BE697" s="69" t="str">
        <f t="shared" si="2399"/>
        <v/>
      </c>
      <c r="BF697" s="69" t="str">
        <f t="shared" si="2400"/>
        <v/>
      </c>
      <c r="BG697" s="69" t="str">
        <f t="shared" si="2401"/>
        <v/>
      </c>
      <c r="BH697" s="69" t="str">
        <f t="shared" si="2402"/>
        <v/>
      </c>
      <c r="BI697" s="69" t="str">
        <f t="shared" si="2403"/>
        <v/>
      </c>
      <c r="BJ697" s="69" t="str">
        <f t="shared" si="2404"/>
        <v/>
      </c>
      <c r="BK697" s="69" t="str">
        <f t="shared" si="2405"/>
        <v/>
      </c>
      <c r="BL697" s="69" t="str">
        <f t="shared" si="2406"/>
        <v/>
      </c>
      <c r="BM697" s="69" t="str">
        <f t="shared" si="2407"/>
        <v/>
      </c>
      <c r="BN697" s="69" t="str">
        <f t="shared" si="2408"/>
        <v/>
      </c>
      <c r="BO697" s="69" t="str">
        <f t="shared" si="2409"/>
        <v/>
      </c>
      <c r="BP697" s="69" t="str">
        <f t="shared" si="2410"/>
        <v/>
      </c>
      <c r="BQ697" s="69" t="str">
        <f t="shared" si="2411"/>
        <v/>
      </c>
      <c r="BR697" s="69" t="str">
        <f t="shared" si="2412"/>
        <v/>
      </c>
      <c r="BS697" s="69" t="str">
        <f t="shared" si="2413"/>
        <v/>
      </c>
      <c r="BT697" s="69" t="str">
        <f t="shared" si="2414"/>
        <v/>
      </c>
      <c r="BU697" s="69" t="str">
        <f t="shared" si="2415"/>
        <v/>
      </c>
      <c r="BV697" s="69" t="str">
        <f t="shared" si="2416"/>
        <v/>
      </c>
      <c r="BW697" s="69" t="str">
        <f t="shared" si="2417"/>
        <v/>
      </c>
      <c r="BX697" s="69" t="str">
        <f t="shared" si="2418"/>
        <v/>
      </c>
      <c r="BY697" s="69" t="str">
        <f t="shared" si="2419"/>
        <v/>
      </c>
      <c r="BZ697" s="69" t="str">
        <f t="shared" si="2420"/>
        <v/>
      </c>
      <c r="CA697" s="69" t="str">
        <f t="shared" si="2421"/>
        <v/>
      </c>
      <c r="CB697" s="69" t="str">
        <f t="shared" si="2422"/>
        <v/>
      </c>
      <c r="CC697" s="69" t="str">
        <f t="shared" si="2423"/>
        <v/>
      </c>
      <c r="CD697" s="69" t="str">
        <f t="shared" si="2424"/>
        <v/>
      </c>
      <c r="CE697" s="69" t="str">
        <f t="shared" si="2425"/>
        <v/>
      </c>
      <c r="CF697" s="69" t="str">
        <f t="shared" si="2426"/>
        <v/>
      </c>
      <c r="CG697" s="69" t="str">
        <f t="shared" si="2427"/>
        <v/>
      </c>
      <c r="CH697" s="69" t="str">
        <f t="shared" si="2428"/>
        <v/>
      </c>
      <c r="CI697" s="69" t="str">
        <f t="shared" si="2429"/>
        <v/>
      </c>
      <c r="CJ697" s="69" t="str">
        <f t="shared" si="2430"/>
        <v/>
      </c>
      <c r="CK697" s="69" t="str">
        <f t="shared" si="2431"/>
        <v/>
      </c>
      <c r="CL697" s="69" t="str">
        <f t="shared" si="2432"/>
        <v/>
      </c>
      <c r="CM697" s="69" t="str">
        <f t="shared" si="2433"/>
        <v/>
      </c>
      <c r="CN697" s="69" t="str">
        <f t="shared" si="2434"/>
        <v/>
      </c>
      <c r="CO697" s="69" t="str">
        <f t="shared" si="2435"/>
        <v/>
      </c>
      <c r="CP697" s="69" t="str">
        <f t="shared" si="2436"/>
        <v/>
      </c>
      <c r="CQ697" s="69" t="str">
        <f t="shared" si="2437"/>
        <v/>
      </c>
      <c r="CR697" s="69" t="str">
        <f t="shared" si="2438"/>
        <v/>
      </c>
      <c r="CS697" s="69" t="str">
        <f t="shared" si="2439"/>
        <v/>
      </c>
      <c r="CT697" s="69" t="str">
        <f t="shared" si="2440"/>
        <v/>
      </c>
      <c r="CU697" s="69" t="str">
        <f t="shared" si="2441"/>
        <v/>
      </c>
      <c r="CV697" s="69" t="str">
        <f t="shared" si="2442"/>
        <v/>
      </c>
      <c r="CW697" s="69" t="str">
        <f t="shared" si="2443"/>
        <v/>
      </c>
      <c r="CX697" s="69" t="str">
        <f t="shared" si="2444"/>
        <v/>
      </c>
      <c r="CY697" s="69" t="str">
        <f t="shared" si="2445"/>
        <v/>
      </c>
      <c r="CZ697" s="69" t="str">
        <f t="shared" si="2446"/>
        <v/>
      </c>
      <c r="DA697" s="69" t="str">
        <f t="shared" si="2447"/>
        <v/>
      </c>
      <c r="DB697" s="69" t="str">
        <f t="shared" si="2448"/>
        <v/>
      </c>
      <c r="DC697" s="69" t="str">
        <f t="shared" si="2449"/>
        <v/>
      </c>
      <c r="DD697" s="69" t="str">
        <f t="shared" si="2450"/>
        <v/>
      </c>
      <c r="DE697" s="69" t="str">
        <f t="shared" si="2451"/>
        <v/>
      </c>
      <c r="DF697" s="69" t="str">
        <f t="shared" si="2452"/>
        <v/>
      </c>
      <c r="DG697" s="69" t="str">
        <f t="shared" si="2453"/>
        <v/>
      </c>
      <c r="DH697" s="69" t="str">
        <f t="shared" si="2454"/>
        <v/>
      </c>
      <c r="DI697" s="69" t="str">
        <f t="shared" si="2455"/>
        <v/>
      </c>
      <c r="DJ697" s="69" t="str">
        <f t="shared" si="2456"/>
        <v/>
      </c>
      <c r="DK697" s="69" t="str">
        <f t="shared" si="2457"/>
        <v/>
      </c>
      <c r="DL697" s="69" t="str">
        <f t="shared" si="2458"/>
        <v/>
      </c>
      <c r="DM697" s="69" t="str">
        <f t="shared" si="2459"/>
        <v/>
      </c>
      <c r="DZ697" t="s">
        <v>1959</v>
      </c>
      <c r="EA697" t="s">
        <v>7487</v>
      </c>
      <c r="EB697" t="s">
        <v>11218</v>
      </c>
      <c r="EC697" t="s">
        <v>12873</v>
      </c>
    </row>
    <row r="698" spans="1:133" s="70" customFormat="1" x14ac:dyDescent="0.25">
      <c r="A698" s="69" t="str">
        <f>IF(PEDIDO!C58&lt;&gt;"",PEDIDO!B58,"")</f>
        <v/>
      </c>
      <c r="B698" s="69" t="str">
        <f t="shared" si="2344"/>
        <v/>
      </c>
      <c r="C698" s="69" t="str">
        <f t="shared" si="2345"/>
        <v/>
      </c>
      <c r="D698" s="69" t="str">
        <f t="shared" si="2346"/>
        <v/>
      </c>
      <c r="E698" s="69" t="str">
        <f t="shared" si="2347"/>
        <v/>
      </c>
      <c r="F698" s="69" t="str">
        <f t="shared" si="2348"/>
        <v/>
      </c>
      <c r="G698" s="69" t="str">
        <f t="shared" si="2349"/>
        <v/>
      </c>
      <c r="H698" s="69" t="str">
        <f t="shared" si="2350"/>
        <v/>
      </c>
      <c r="I698" s="69" t="str">
        <f t="shared" si="2351"/>
        <v/>
      </c>
      <c r="J698" s="69" t="str">
        <f t="shared" si="2352"/>
        <v/>
      </c>
      <c r="K698" s="69" t="str">
        <f t="shared" si="2353"/>
        <v/>
      </c>
      <c r="L698" s="69" t="str">
        <f t="shared" si="2354"/>
        <v/>
      </c>
      <c r="M698" s="69" t="str">
        <f t="shared" si="2355"/>
        <v/>
      </c>
      <c r="N698" s="69" t="str">
        <f t="shared" si="2356"/>
        <v/>
      </c>
      <c r="O698" s="69" t="str">
        <f t="shared" si="2357"/>
        <v/>
      </c>
      <c r="P698" s="69" t="str">
        <f t="shared" si="2358"/>
        <v/>
      </c>
      <c r="Q698" s="69" t="str">
        <f t="shared" si="2359"/>
        <v/>
      </c>
      <c r="R698" s="69" t="str">
        <f t="shared" si="2360"/>
        <v/>
      </c>
      <c r="S698" s="69" t="str">
        <f t="shared" si="2361"/>
        <v/>
      </c>
      <c r="T698" s="69" t="str">
        <f t="shared" si="2362"/>
        <v/>
      </c>
      <c r="U698" s="69" t="str">
        <f t="shared" si="2363"/>
        <v/>
      </c>
      <c r="V698" s="69" t="str">
        <f t="shared" si="2364"/>
        <v/>
      </c>
      <c r="W698" s="69" t="str">
        <f t="shared" si="2365"/>
        <v/>
      </c>
      <c r="X698" s="69" t="str">
        <f t="shared" si="2366"/>
        <v/>
      </c>
      <c r="Y698" s="69" t="str">
        <f t="shared" si="2367"/>
        <v/>
      </c>
      <c r="Z698" s="69" t="str">
        <f t="shared" si="2368"/>
        <v/>
      </c>
      <c r="AA698" s="69" t="str">
        <f t="shared" si="2369"/>
        <v/>
      </c>
      <c r="AB698" s="69" t="str">
        <f t="shared" si="2370"/>
        <v/>
      </c>
      <c r="AC698" s="69" t="str">
        <f t="shared" si="2371"/>
        <v/>
      </c>
      <c r="AD698" s="69" t="str">
        <f t="shared" si="2372"/>
        <v/>
      </c>
      <c r="AE698" s="69" t="str">
        <f t="shared" si="2373"/>
        <v/>
      </c>
      <c r="AF698" s="69" t="str">
        <f t="shared" si="2374"/>
        <v/>
      </c>
      <c r="AG698" s="69" t="str">
        <f t="shared" si="2375"/>
        <v/>
      </c>
      <c r="AH698" s="69" t="str">
        <f t="shared" si="2376"/>
        <v/>
      </c>
      <c r="AI698" s="69" t="str">
        <f t="shared" si="2377"/>
        <v/>
      </c>
      <c r="AJ698" s="69" t="str">
        <f t="shared" si="2378"/>
        <v/>
      </c>
      <c r="AK698" s="69" t="str">
        <f t="shared" si="2379"/>
        <v/>
      </c>
      <c r="AL698" s="69" t="str">
        <f t="shared" si="2380"/>
        <v/>
      </c>
      <c r="AM698" s="69" t="str">
        <f t="shared" si="2381"/>
        <v/>
      </c>
      <c r="AN698" s="69" t="str">
        <f t="shared" si="2382"/>
        <v/>
      </c>
      <c r="AO698" s="69" t="str">
        <f t="shared" si="2383"/>
        <v/>
      </c>
      <c r="AP698" s="69" t="str">
        <f t="shared" si="2384"/>
        <v/>
      </c>
      <c r="AQ698" s="69" t="str">
        <f t="shared" si="2385"/>
        <v/>
      </c>
      <c r="AR698" s="69" t="str">
        <f t="shared" si="2386"/>
        <v/>
      </c>
      <c r="AS698" s="69" t="str">
        <f t="shared" si="2387"/>
        <v/>
      </c>
      <c r="AT698" s="69" t="str">
        <f t="shared" si="2388"/>
        <v/>
      </c>
      <c r="AU698" s="69" t="str">
        <f t="shared" si="2389"/>
        <v/>
      </c>
      <c r="AV698" s="69" t="str">
        <f t="shared" si="2390"/>
        <v/>
      </c>
      <c r="AW698" s="69" t="str">
        <f t="shared" si="2391"/>
        <v/>
      </c>
      <c r="AX698" s="69" t="str">
        <f t="shared" si="2392"/>
        <v/>
      </c>
      <c r="AY698" s="69" t="str">
        <f t="shared" si="2393"/>
        <v/>
      </c>
      <c r="AZ698" s="69" t="str">
        <f t="shared" si="2394"/>
        <v/>
      </c>
      <c r="BA698" s="69" t="str">
        <f t="shared" si="2395"/>
        <v/>
      </c>
      <c r="BB698" s="69" t="str">
        <f t="shared" si="2396"/>
        <v/>
      </c>
      <c r="BC698" s="69" t="str">
        <f t="shared" si="2397"/>
        <v/>
      </c>
      <c r="BD698" s="69" t="str">
        <f t="shared" si="2398"/>
        <v/>
      </c>
      <c r="BE698" s="69" t="str">
        <f t="shared" si="2399"/>
        <v/>
      </c>
      <c r="BF698" s="69" t="str">
        <f t="shared" si="2400"/>
        <v/>
      </c>
      <c r="BG698" s="69" t="str">
        <f t="shared" si="2401"/>
        <v/>
      </c>
      <c r="BH698" s="69" t="str">
        <f t="shared" si="2402"/>
        <v/>
      </c>
      <c r="BI698" s="69" t="str">
        <f t="shared" si="2403"/>
        <v/>
      </c>
      <c r="BJ698" s="69" t="str">
        <f t="shared" si="2404"/>
        <v/>
      </c>
      <c r="BK698" s="69" t="str">
        <f t="shared" si="2405"/>
        <v/>
      </c>
      <c r="BL698" s="69" t="str">
        <f t="shared" si="2406"/>
        <v/>
      </c>
      <c r="BM698" s="69" t="str">
        <f t="shared" si="2407"/>
        <v/>
      </c>
      <c r="BN698" s="69" t="str">
        <f t="shared" si="2408"/>
        <v/>
      </c>
      <c r="BO698" s="69" t="str">
        <f t="shared" si="2409"/>
        <v/>
      </c>
      <c r="BP698" s="69" t="str">
        <f t="shared" si="2410"/>
        <v/>
      </c>
      <c r="BQ698" s="69" t="str">
        <f t="shared" si="2411"/>
        <v/>
      </c>
      <c r="BR698" s="69" t="str">
        <f t="shared" si="2412"/>
        <v/>
      </c>
      <c r="BS698" s="69" t="str">
        <f t="shared" si="2413"/>
        <v/>
      </c>
      <c r="BT698" s="69" t="str">
        <f t="shared" si="2414"/>
        <v/>
      </c>
      <c r="BU698" s="69" t="str">
        <f t="shared" si="2415"/>
        <v/>
      </c>
      <c r="BV698" s="69" t="str">
        <f t="shared" si="2416"/>
        <v/>
      </c>
      <c r="BW698" s="69" t="str">
        <f t="shared" si="2417"/>
        <v/>
      </c>
      <c r="BX698" s="69" t="str">
        <f t="shared" si="2418"/>
        <v/>
      </c>
      <c r="BY698" s="69" t="str">
        <f t="shared" si="2419"/>
        <v/>
      </c>
      <c r="BZ698" s="69" t="str">
        <f t="shared" si="2420"/>
        <v/>
      </c>
      <c r="CA698" s="69" t="str">
        <f t="shared" si="2421"/>
        <v/>
      </c>
      <c r="CB698" s="69" t="str">
        <f t="shared" si="2422"/>
        <v/>
      </c>
      <c r="CC698" s="69" t="str">
        <f t="shared" si="2423"/>
        <v/>
      </c>
      <c r="CD698" s="69" t="str">
        <f t="shared" si="2424"/>
        <v/>
      </c>
      <c r="CE698" s="69" t="str">
        <f t="shared" si="2425"/>
        <v/>
      </c>
      <c r="CF698" s="69" t="str">
        <f t="shared" si="2426"/>
        <v/>
      </c>
      <c r="CG698" s="69" t="str">
        <f t="shared" si="2427"/>
        <v/>
      </c>
      <c r="CH698" s="69" t="str">
        <f t="shared" si="2428"/>
        <v/>
      </c>
      <c r="CI698" s="69" t="str">
        <f t="shared" si="2429"/>
        <v/>
      </c>
      <c r="CJ698" s="69" t="str">
        <f t="shared" si="2430"/>
        <v/>
      </c>
      <c r="CK698" s="69" t="str">
        <f t="shared" si="2431"/>
        <v/>
      </c>
      <c r="CL698" s="69" t="str">
        <f t="shared" si="2432"/>
        <v/>
      </c>
      <c r="CM698" s="69" t="str">
        <f t="shared" si="2433"/>
        <v/>
      </c>
      <c r="CN698" s="69" t="str">
        <f t="shared" si="2434"/>
        <v/>
      </c>
      <c r="CO698" s="69" t="str">
        <f t="shared" si="2435"/>
        <v/>
      </c>
      <c r="CP698" s="69" t="str">
        <f t="shared" si="2436"/>
        <v/>
      </c>
      <c r="CQ698" s="69" t="str">
        <f t="shared" si="2437"/>
        <v/>
      </c>
      <c r="CR698" s="69" t="str">
        <f t="shared" si="2438"/>
        <v/>
      </c>
      <c r="CS698" s="69" t="str">
        <f t="shared" si="2439"/>
        <v/>
      </c>
      <c r="CT698" s="69" t="str">
        <f t="shared" si="2440"/>
        <v/>
      </c>
      <c r="CU698" s="69" t="str">
        <f t="shared" si="2441"/>
        <v/>
      </c>
      <c r="CV698" s="69" t="str">
        <f t="shared" si="2442"/>
        <v/>
      </c>
      <c r="CW698" s="69" t="str">
        <f t="shared" si="2443"/>
        <v/>
      </c>
      <c r="CX698" s="69" t="str">
        <f t="shared" si="2444"/>
        <v/>
      </c>
      <c r="CY698" s="69" t="str">
        <f t="shared" si="2445"/>
        <v/>
      </c>
      <c r="CZ698" s="69" t="str">
        <f t="shared" si="2446"/>
        <v/>
      </c>
      <c r="DA698" s="69" t="str">
        <f t="shared" si="2447"/>
        <v/>
      </c>
      <c r="DB698" s="69" t="str">
        <f t="shared" si="2448"/>
        <v/>
      </c>
      <c r="DC698" s="69" t="str">
        <f t="shared" si="2449"/>
        <v/>
      </c>
      <c r="DD698" s="69" t="str">
        <f t="shared" si="2450"/>
        <v/>
      </c>
      <c r="DE698" s="69" t="str">
        <f t="shared" si="2451"/>
        <v/>
      </c>
      <c r="DF698" s="69" t="str">
        <f t="shared" si="2452"/>
        <v/>
      </c>
      <c r="DG698" s="69" t="str">
        <f t="shared" si="2453"/>
        <v/>
      </c>
      <c r="DH698" s="69" t="str">
        <f t="shared" si="2454"/>
        <v/>
      </c>
      <c r="DI698" s="69" t="str">
        <f t="shared" si="2455"/>
        <v/>
      </c>
      <c r="DJ698" s="69" t="str">
        <f t="shared" si="2456"/>
        <v/>
      </c>
      <c r="DK698" s="69" t="str">
        <f t="shared" si="2457"/>
        <v/>
      </c>
      <c r="DL698" s="69" t="str">
        <f t="shared" si="2458"/>
        <v/>
      </c>
      <c r="DM698" s="69" t="str">
        <f t="shared" si="2459"/>
        <v/>
      </c>
      <c r="DZ698" t="s">
        <v>1960</v>
      </c>
      <c r="EA698" t="s">
        <v>7488</v>
      </c>
      <c r="EB698" t="s">
        <v>11219</v>
      </c>
      <c r="EC698" t="s">
        <v>12874</v>
      </c>
    </row>
    <row r="699" spans="1:133" s="70" customFormat="1" x14ac:dyDescent="0.25">
      <c r="A699" s="69" t="str">
        <f>IF(PEDIDO!C59&lt;&gt;"",PEDIDO!B59,"")</f>
        <v/>
      </c>
      <c r="B699" s="69" t="str">
        <f t="shared" si="2344"/>
        <v/>
      </c>
      <c r="C699" s="69" t="str">
        <f t="shared" si="2345"/>
        <v/>
      </c>
      <c r="D699" s="69" t="str">
        <f t="shared" si="2346"/>
        <v/>
      </c>
      <c r="E699" s="69" t="str">
        <f t="shared" si="2347"/>
        <v/>
      </c>
      <c r="F699" s="69" t="str">
        <f t="shared" si="2348"/>
        <v/>
      </c>
      <c r="G699" s="69" t="str">
        <f t="shared" si="2349"/>
        <v/>
      </c>
      <c r="H699" s="69" t="str">
        <f t="shared" si="2350"/>
        <v/>
      </c>
      <c r="I699" s="69" t="str">
        <f t="shared" si="2351"/>
        <v/>
      </c>
      <c r="J699" s="69" t="str">
        <f t="shared" si="2352"/>
        <v/>
      </c>
      <c r="K699" s="69" t="str">
        <f t="shared" si="2353"/>
        <v/>
      </c>
      <c r="L699" s="69" t="str">
        <f t="shared" si="2354"/>
        <v/>
      </c>
      <c r="M699" s="69" t="str">
        <f t="shared" si="2355"/>
        <v/>
      </c>
      <c r="N699" s="69" t="str">
        <f t="shared" si="2356"/>
        <v/>
      </c>
      <c r="O699" s="69" t="str">
        <f t="shared" si="2357"/>
        <v/>
      </c>
      <c r="P699" s="69" t="str">
        <f t="shared" si="2358"/>
        <v/>
      </c>
      <c r="Q699" s="69" t="str">
        <f t="shared" si="2359"/>
        <v/>
      </c>
      <c r="R699" s="69" t="str">
        <f t="shared" si="2360"/>
        <v/>
      </c>
      <c r="S699" s="69" t="str">
        <f t="shared" si="2361"/>
        <v/>
      </c>
      <c r="T699" s="69" t="str">
        <f t="shared" si="2362"/>
        <v/>
      </c>
      <c r="U699" s="69" t="str">
        <f t="shared" si="2363"/>
        <v/>
      </c>
      <c r="V699" s="69" t="str">
        <f t="shared" si="2364"/>
        <v/>
      </c>
      <c r="W699" s="69" t="str">
        <f t="shared" si="2365"/>
        <v/>
      </c>
      <c r="X699" s="69" t="str">
        <f t="shared" si="2366"/>
        <v/>
      </c>
      <c r="Y699" s="69" t="str">
        <f t="shared" si="2367"/>
        <v/>
      </c>
      <c r="Z699" s="69" t="str">
        <f t="shared" si="2368"/>
        <v/>
      </c>
      <c r="AA699" s="69" t="str">
        <f t="shared" si="2369"/>
        <v/>
      </c>
      <c r="AB699" s="69" t="str">
        <f t="shared" si="2370"/>
        <v/>
      </c>
      <c r="AC699" s="69" t="str">
        <f t="shared" si="2371"/>
        <v/>
      </c>
      <c r="AD699" s="69" t="str">
        <f t="shared" si="2372"/>
        <v/>
      </c>
      <c r="AE699" s="69" t="str">
        <f t="shared" si="2373"/>
        <v/>
      </c>
      <c r="AF699" s="69" t="str">
        <f t="shared" si="2374"/>
        <v/>
      </c>
      <c r="AG699" s="69" t="str">
        <f t="shared" si="2375"/>
        <v/>
      </c>
      <c r="AH699" s="69" t="str">
        <f t="shared" si="2376"/>
        <v/>
      </c>
      <c r="AI699" s="69" t="str">
        <f t="shared" si="2377"/>
        <v/>
      </c>
      <c r="AJ699" s="69" t="str">
        <f t="shared" si="2378"/>
        <v/>
      </c>
      <c r="AK699" s="69" t="str">
        <f t="shared" si="2379"/>
        <v/>
      </c>
      <c r="AL699" s="69" t="str">
        <f t="shared" si="2380"/>
        <v/>
      </c>
      <c r="AM699" s="69" t="str">
        <f t="shared" si="2381"/>
        <v/>
      </c>
      <c r="AN699" s="69" t="str">
        <f t="shared" si="2382"/>
        <v/>
      </c>
      <c r="AO699" s="69" t="str">
        <f t="shared" si="2383"/>
        <v/>
      </c>
      <c r="AP699" s="69" t="str">
        <f t="shared" si="2384"/>
        <v/>
      </c>
      <c r="AQ699" s="69" t="str">
        <f t="shared" si="2385"/>
        <v/>
      </c>
      <c r="AR699" s="69" t="str">
        <f t="shared" si="2386"/>
        <v/>
      </c>
      <c r="AS699" s="69" t="str">
        <f t="shared" si="2387"/>
        <v/>
      </c>
      <c r="AT699" s="69" t="str">
        <f t="shared" si="2388"/>
        <v/>
      </c>
      <c r="AU699" s="69" t="str">
        <f t="shared" si="2389"/>
        <v/>
      </c>
      <c r="AV699" s="69" t="str">
        <f t="shared" si="2390"/>
        <v/>
      </c>
      <c r="AW699" s="69" t="str">
        <f t="shared" si="2391"/>
        <v/>
      </c>
      <c r="AX699" s="69" t="str">
        <f t="shared" si="2392"/>
        <v/>
      </c>
      <c r="AY699" s="69" t="str">
        <f t="shared" si="2393"/>
        <v/>
      </c>
      <c r="AZ699" s="69" t="str">
        <f t="shared" si="2394"/>
        <v/>
      </c>
      <c r="BA699" s="69" t="str">
        <f t="shared" si="2395"/>
        <v/>
      </c>
      <c r="BB699" s="69" t="str">
        <f t="shared" si="2396"/>
        <v/>
      </c>
      <c r="BC699" s="69" t="str">
        <f t="shared" si="2397"/>
        <v/>
      </c>
      <c r="BD699" s="69" t="str">
        <f t="shared" si="2398"/>
        <v/>
      </c>
      <c r="BE699" s="69" t="str">
        <f t="shared" si="2399"/>
        <v/>
      </c>
      <c r="BF699" s="69" t="str">
        <f t="shared" si="2400"/>
        <v/>
      </c>
      <c r="BG699" s="69" t="str">
        <f t="shared" si="2401"/>
        <v/>
      </c>
      <c r="BH699" s="69" t="str">
        <f t="shared" si="2402"/>
        <v/>
      </c>
      <c r="BI699" s="69" t="str">
        <f t="shared" si="2403"/>
        <v/>
      </c>
      <c r="BJ699" s="69" t="str">
        <f t="shared" si="2404"/>
        <v/>
      </c>
      <c r="BK699" s="69" t="str">
        <f t="shared" si="2405"/>
        <v/>
      </c>
      <c r="BL699" s="69" t="str">
        <f t="shared" si="2406"/>
        <v/>
      </c>
      <c r="BM699" s="69" t="str">
        <f t="shared" si="2407"/>
        <v/>
      </c>
      <c r="BN699" s="69" t="str">
        <f t="shared" si="2408"/>
        <v/>
      </c>
      <c r="BO699" s="69" t="str">
        <f t="shared" si="2409"/>
        <v/>
      </c>
      <c r="BP699" s="69" t="str">
        <f t="shared" si="2410"/>
        <v/>
      </c>
      <c r="BQ699" s="69" t="str">
        <f t="shared" si="2411"/>
        <v/>
      </c>
      <c r="BR699" s="69" t="str">
        <f t="shared" si="2412"/>
        <v/>
      </c>
      <c r="BS699" s="69" t="str">
        <f t="shared" si="2413"/>
        <v/>
      </c>
      <c r="BT699" s="69" t="str">
        <f t="shared" si="2414"/>
        <v/>
      </c>
      <c r="BU699" s="69" t="str">
        <f t="shared" si="2415"/>
        <v/>
      </c>
      <c r="BV699" s="69" t="str">
        <f t="shared" si="2416"/>
        <v/>
      </c>
      <c r="BW699" s="69" t="str">
        <f t="shared" si="2417"/>
        <v/>
      </c>
      <c r="BX699" s="69" t="str">
        <f t="shared" si="2418"/>
        <v/>
      </c>
      <c r="BY699" s="69" t="str">
        <f t="shared" si="2419"/>
        <v/>
      </c>
      <c r="BZ699" s="69" t="str">
        <f t="shared" si="2420"/>
        <v/>
      </c>
      <c r="CA699" s="69" t="str">
        <f t="shared" si="2421"/>
        <v/>
      </c>
      <c r="CB699" s="69" t="str">
        <f t="shared" si="2422"/>
        <v/>
      </c>
      <c r="CC699" s="69" t="str">
        <f t="shared" si="2423"/>
        <v/>
      </c>
      <c r="CD699" s="69" t="str">
        <f t="shared" si="2424"/>
        <v/>
      </c>
      <c r="CE699" s="69" t="str">
        <f t="shared" si="2425"/>
        <v/>
      </c>
      <c r="CF699" s="69" t="str">
        <f t="shared" si="2426"/>
        <v/>
      </c>
      <c r="CG699" s="69" t="str">
        <f t="shared" si="2427"/>
        <v/>
      </c>
      <c r="CH699" s="69" t="str">
        <f t="shared" si="2428"/>
        <v/>
      </c>
      <c r="CI699" s="69" t="str">
        <f t="shared" si="2429"/>
        <v/>
      </c>
      <c r="CJ699" s="69" t="str">
        <f t="shared" si="2430"/>
        <v/>
      </c>
      <c r="CK699" s="69" t="str">
        <f t="shared" si="2431"/>
        <v/>
      </c>
      <c r="CL699" s="69" t="str">
        <f t="shared" si="2432"/>
        <v/>
      </c>
      <c r="CM699" s="69" t="str">
        <f t="shared" si="2433"/>
        <v/>
      </c>
      <c r="CN699" s="69" t="str">
        <f t="shared" si="2434"/>
        <v/>
      </c>
      <c r="CO699" s="69" t="str">
        <f t="shared" si="2435"/>
        <v/>
      </c>
      <c r="CP699" s="69" t="str">
        <f t="shared" si="2436"/>
        <v/>
      </c>
      <c r="CQ699" s="69" t="str">
        <f t="shared" si="2437"/>
        <v/>
      </c>
      <c r="CR699" s="69" t="str">
        <f t="shared" si="2438"/>
        <v/>
      </c>
      <c r="CS699" s="69" t="str">
        <f t="shared" si="2439"/>
        <v/>
      </c>
      <c r="CT699" s="69" t="str">
        <f t="shared" si="2440"/>
        <v/>
      </c>
      <c r="CU699" s="69" t="str">
        <f t="shared" si="2441"/>
        <v/>
      </c>
      <c r="CV699" s="69" t="str">
        <f t="shared" si="2442"/>
        <v/>
      </c>
      <c r="CW699" s="69" t="str">
        <f t="shared" si="2443"/>
        <v/>
      </c>
      <c r="CX699" s="69" t="str">
        <f t="shared" si="2444"/>
        <v/>
      </c>
      <c r="CY699" s="69" t="str">
        <f t="shared" si="2445"/>
        <v/>
      </c>
      <c r="CZ699" s="69" t="str">
        <f t="shared" si="2446"/>
        <v/>
      </c>
      <c r="DA699" s="69" t="str">
        <f t="shared" si="2447"/>
        <v/>
      </c>
      <c r="DB699" s="69" t="str">
        <f t="shared" si="2448"/>
        <v/>
      </c>
      <c r="DC699" s="69" t="str">
        <f t="shared" si="2449"/>
        <v/>
      </c>
      <c r="DD699" s="69" t="str">
        <f t="shared" si="2450"/>
        <v/>
      </c>
      <c r="DE699" s="69" t="str">
        <f t="shared" si="2451"/>
        <v/>
      </c>
      <c r="DF699" s="69" t="str">
        <f t="shared" si="2452"/>
        <v/>
      </c>
      <c r="DG699" s="69" t="str">
        <f t="shared" si="2453"/>
        <v/>
      </c>
      <c r="DH699" s="69" t="str">
        <f t="shared" si="2454"/>
        <v/>
      </c>
      <c r="DI699" s="69" t="str">
        <f t="shared" si="2455"/>
        <v/>
      </c>
      <c r="DJ699" s="69" t="str">
        <f t="shared" si="2456"/>
        <v/>
      </c>
      <c r="DK699" s="69" t="str">
        <f t="shared" si="2457"/>
        <v/>
      </c>
      <c r="DL699" s="69" t="str">
        <f t="shared" si="2458"/>
        <v/>
      </c>
      <c r="DM699" s="69" t="str">
        <f t="shared" si="2459"/>
        <v/>
      </c>
      <c r="DZ699" t="s">
        <v>1961</v>
      </c>
      <c r="EA699" t="s">
        <v>7489</v>
      </c>
      <c r="EB699" t="s">
        <v>11220</v>
      </c>
      <c r="EC699" t="s">
        <v>12875</v>
      </c>
    </row>
    <row r="700" spans="1:133" s="70" customFormat="1" x14ac:dyDescent="0.25">
      <c r="A700" s="69" t="str">
        <f>IF(PEDIDO!C60&lt;&gt;"",PEDIDO!B60,"")</f>
        <v/>
      </c>
      <c r="B700" s="69" t="str">
        <f t="shared" si="2344"/>
        <v/>
      </c>
      <c r="C700" s="69" t="str">
        <f t="shared" si="2345"/>
        <v/>
      </c>
      <c r="D700" s="69" t="str">
        <f t="shared" si="2346"/>
        <v/>
      </c>
      <c r="E700" s="69" t="str">
        <f t="shared" si="2347"/>
        <v/>
      </c>
      <c r="F700" s="69" t="str">
        <f t="shared" si="2348"/>
        <v/>
      </c>
      <c r="G700" s="69" t="str">
        <f t="shared" si="2349"/>
        <v/>
      </c>
      <c r="H700" s="69" t="str">
        <f t="shared" si="2350"/>
        <v/>
      </c>
      <c r="I700" s="69" t="str">
        <f t="shared" si="2351"/>
        <v/>
      </c>
      <c r="J700" s="69" t="str">
        <f t="shared" si="2352"/>
        <v/>
      </c>
      <c r="K700" s="69" t="str">
        <f t="shared" si="2353"/>
        <v/>
      </c>
      <c r="L700" s="69" t="str">
        <f t="shared" si="2354"/>
        <v/>
      </c>
      <c r="M700" s="69" t="str">
        <f t="shared" si="2355"/>
        <v/>
      </c>
      <c r="N700" s="69" t="str">
        <f t="shared" si="2356"/>
        <v/>
      </c>
      <c r="O700" s="69" t="str">
        <f t="shared" si="2357"/>
        <v/>
      </c>
      <c r="P700" s="69" t="str">
        <f t="shared" si="2358"/>
        <v/>
      </c>
      <c r="Q700" s="69" t="str">
        <f t="shared" si="2359"/>
        <v/>
      </c>
      <c r="R700" s="69" t="str">
        <f t="shared" si="2360"/>
        <v/>
      </c>
      <c r="S700" s="69" t="str">
        <f t="shared" si="2361"/>
        <v/>
      </c>
      <c r="T700" s="69" t="str">
        <f t="shared" si="2362"/>
        <v/>
      </c>
      <c r="U700" s="69" t="str">
        <f t="shared" si="2363"/>
        <v/>
      </c>
      <c r="V700" s="69" t="str">
        <f t="shared" si="2364"/>
        <v/>
      </c>
      <c r="W700" s="69" t="str">
        <f t="shared" si="2365"/>
        <v/>
      </c>
      <c r="X700" s="69" t="str">
        <f t="shared" si="2366"/>
        <v/>
      </c>
      <c r="Y700" s="69" t="str">
        <f t="shared" si="2367"/>
        <v/>
      </c>
      <c r="Z700" s="69" t="str">
        <f t="shared" si="2368"/>
        <v/>
      </c>
      <c r="AA700" s="69" t="str">
        <f t="shared" si="2369"/>
        <v/>
      </c>
      <c r="AB700" s="69" t="str">
        <f t="shared" si="2370"/>
        <v/>
      </c>
      <c r="AC700" s="69" t="str">
        <f t="shared" si="2371"/>
        <v/>
      </c>
      <c r="AD700" s="69" t="str">
        <f t="shared" si="2372"/>
        <v/>
      </c>
      <c r="AE700" s="69" t="str">
        <f t="shared" si="2373"/>
        <v/>
      </c>
      <c r="AF700" s="69" t="str">
        <f t="shared" si="2374"/>
        <v/>
      </c>
      <c r="AG700" s="69" t="str">
        <f t="shared" si="2375"/>
        <v/>
      </c>
      <c r="AH700" s="69" t="str">
        <f t="shared" si="2376"/>
        <v/>
      </c>
      <c r="AI700" s="69" t="str">
        <f t="shared" si="2377"/>
        <v/>
      </c>
      <c r="AJ700" s="69" t="str">
        <f t="shared" si="2378"/>
        <v/>
      </c>
      <c r="AK700" s="69" t="str">
        <f t="shared" si="2379"/>
        <v/>
      </c>
      <c r="AL700" s="69" t="str">
        <f t="shared" si="2380"/>
        <v/>
      </c>
      <c r="AM700" s="69" t="str">
        <f t="shared" si="2381"/>
        <v/>
      </c>
      <c r="AN700" s="69" t="str">
        <f t="shared" si="2382"/>
        <v/>
      </c>
      <c r="AO700" s="69" t="str">
        <f t="shared" si="2383"/>
        <v/>
      </c>
      <c r="AP700" s="69" t="str">
        <f t="shared" si="2384"/>
        <v/>
      </c>
      <c r="AQ700" s="69" t="str">
        <f t="shared" si="2385"/>
        <v/>
      </c>
      <c r="AR700" s="69" t="str">
        <f t="shared" si="2386"/>
        <v/>
      </c>
      <c r="AS700" s="69" t="str">
        <f t="shared" si="2387"/>
        <v/>
      </c>
      <c r="AT700" s="69" t="str">
        <f t="shared" si="2388"/>
        <v/>
      </c>
      <c r="AU700" s="69" t="str">
        <f t="shared" si="2389"/>
        <v/>
      </c>
      <c r="AV700" s="69" t="str">
        <f t="shared" si="2390"/>
        <v/>
      </c>
      <c r="AW700" s="69" t="str">
        <f t="shared" si="2391"/>
        <v/>
      </c>
      <c r="AX700" s="69" t="str">
        <f t="shared" si="2392"/>
        <v/>
      </c>
      <c r="AY700" s="69" t="str">
        <f t="shared" si="2393"/>
        <v/>
      </c>
      <c r="AZ700" s="69" t="str">
        <f t="shared" si="2394"/>
        <v/>
      </c>
      <c r="BA700" s="69" t="str">
        <f t="shared" si="2395"/>
        <v/>
      </c>
      <c r="BB700" s="69" t="str">
        <f t="shared" si="2396"/>
        <v/>
      </c>
      <c r="BC700" s="69" t="str">
        <f t="shared" si="2397"/>
        <v/>
      </c>
      <c r="BD700" s="69" t="str">
        <f t="shared" si="2398"/>
        <v/>
      </c>
      <c r="BE700" s="69" t="str">
        <f t="shared" si="2399"/>
        <v/>
      </c>
      <c r="BF700" s="69" t="str">
        <f t="shared" si="2400"/>
        <v/>
      </c>
      <c r="BG700" s="69" t="str">
        <f t="shared" si="2401"/>
        <v/>
      </c>
      <c r="BH700" s="69" t="str">
        <f t="shared" si="2402"/>
        <v/>
      </c>
      <c r="BI700" s="69" t="str">
        <f t="shared" si="2403"/>
        <v/>
      </c>
      <c r="BJ700" s="69" t="str">
        <f t="shared" si="2404"/>
        <v/>
      </c>
      <c r="BK700" s="69" t="str">
        <f t="shared" si="2405"/>
        <v/>
      </c>
      <c r="BL700" s="69" t="str">
        <f t="shared" si="2406"/>
        <v/>
      </c>
      <c r="BM700" s="69" t="str">
        <f t="shared" si="2407"/>
        <v/>
      </c>
      <c r="BN700" s="69" t="str">
        <f t="shared" si="2408"/>
        <v/>
      </c>
      <c r="BO700" s="69" t="str">
        <f t="shared" si="2409"/>
        <v/>
      </c>
      <c r="BP700" s="69" t="str">
        <f t="shared" si="2410"/>
        <v/>
      </c>
      <c r="BQ700" s="69" t="str">
        <f t="shared" si="2411"/>
        <v/>
      </c>
      <c r="BR700" s="69" t="str">
        <f t="shared" si="2412"/>
        <v/>
      </c>
      <c r="BS700" s="69" t="str">
        <f t="shared" si="2413"/>
        <v/>
      </c>
      <c r="BT700" s="69" t="str">
        <f t="shared" si="2414"/>
        <v/>
      </c>
      <c r="BU700" s="69" t="str">
        <f t="shared" si="2415"/>
        <v/>
      </c>
      <c r="BV700" s="69" t="str">
        <f t="shared" si="2416"/>
        <v/>
      </c>
      <c r="BW700" s="69" t="str">
        <f t="shared" si="2417"/>
        <v/>
      </c>
      <c r="BX700" s="69" t="str">
        <f t="shared" si="2418"/>
        <v/>
      </c>
      <c r="BY700" s="69" t="str">
        <f t="shared" si="2419"/>
        <v/>
      </c>
      <c r="BZ700" s="69" t="str">
        <f t="shared" si="2420"/>
        <v/>
      </c>
      <c r="CA700" s="69" t="str">
        <f t="shared" si="2421"/>
        <v/>
      </c>
      <c r="CB700" s="69" t="str">
        <f t="shared" si="2422"/>
        <v/>
      </c>
      <c r="CC700" s="69" t="str">
        <f t="shared" si="2423"/>
        <v/>
      </c>
      <c r="CD700" s="69" t="str">
        <f t="shared" si="2424"/>
        <v/>
      </c>
      <c r="CE700" s="69" t="str">
        <f t="shared" si="2425"/>
        <v/>
      </c>
      <c r="CF700" s="69" t="str">
        <f t="shared" si="2426"/>
        <v/>
      </c>
      <c r="CG700" s="69" t="str">
        <f t="shared" si="2427"/>
        <v/>
      </c>
      <c r="CH700" s="69" t="str">
        <f t="shared" si="2428"/>
        <v/>
      </c>
      <c r="CI700" s="69" t="str">
        <f t="shared" si="2429"/>
        <v/>
      </c>
      <c r="CJ700" s="69" t="str">
        <f t="shared" si="2430"/>
        <v/>
      </c>
      <c r="CK700" s="69" t="str">
        <f t="shared" si="2431"/>
        <v/>
      </c>
      <c r="CL700" s="69" t="str">
        <f t="shared" si="2432"/>
        <v/>
      </c>
      <c r="CM700" s="69" t="str">
        <f t="shared" si="2433"/>
        <v/>
      </c>
      <c r="CN700" s="69" t="str">
        <f t="shared" si="2434"/>
        <v/>
      </c>
      <c r="CO700" s="69" t="str">
        <f t="shared" si="2435"/>
        <v/>
      </c>
      <c r="CP700" s="69" t="str">
        <f t="shared" si="2436"/>
        <v/>
      </c>
      <c r="CQ700" s="69" t="str">
        <f t="shared" si="2437"/>
        <v/>
      </c>
      <c r="CR700" s="69" t="str">
        <f t="shared" si="2438"/>
        <v/>
      </c>
      <c r="CS700" s="69" t="str">
        <f t="shared" si="2439"/>
        <v/>
      </c>
      <c r="CT700" s="69" t="str">
        <f t="shared" si="2440"/>
        <v/>
      </c>
      <c r="CU700" s="69" t="str">
        <f t="shared" si="2441"/>
        <v/>
      </c>
      <c r="CV700" s="69" t="str">
        <f t="shared" si="2442"/>
        <v/>
      </c>
      <c r="CW700" s="69" t="str">
        <f t="shared" si="2443"/>
        <v/>
      </c>
      <c r="CX700" s="69" t="str">
        <f t="shared" si="2444"/>
        <v/>
      </c>
      <c r="CY700" s="69" t="str">
        <f t="shared" si="2445"/>
        <v/>
      </c>
      <c r="CZ700" s="69" t="str">
        <f t="shared" si="2446"/>
        <v/>
      </c>
      <c r="DA700" s="69" t="str">
        <f t="shared" si="2447"/>
        <v/>
      </c>
      <c r="DB700" s="69" t="str">
        <f t="shared" si="2448"/>
        <v/>
      </c>
      <c r="DC700" s="69" t="str">
        <f t="shared" si="2449"/>
        <v/>
      </c>
      <c r="DD700" s="69" t="str">
        <f t="shared" si="2450"/>
        <v/>
      </c>
      <c r="DE700" s="69" t="str">
        <f t="shared" si="2451"/>
        <v/>
      </c>
      <c r="DF700" s="69" t="str">
        <f t="shared" si="2452"/>
        <v/>
      </c>
      <c r="DG700" s="69" t="str">
        <f t="shared" si="2453"/>
        <v/>
      </c>
      <c r="DH700" s="69" t="str">
        <f t="shared" si="2454"/>
        <v/>
      </c>
      <c r="DI700" s="69" t="str">
        <f t="shared" si="2455"/>
        <v/>
      </c>
      <c r="DJ700" s="69" t="str">
        <f t="shared" si="2456"/>
        <v/>
      </c>
      <c r="DK700" s="69" t="str">
        <f t="shared" si="2457"/>
        <v/>
      </c>
      <c r="DL700" s="69" t="str">
        <f t="shared" si="2458"/>
        <v/>
      </c>
      <c r="DM700" s="69" t="str">
        <f t="shared" si="2459"/>
        <v/>
      </c>
      <c r="DZ700" t="s">
        <v>1962</v>
      </c>
      <c r="EA700" t="s">
        <v>7490</v>
      </c>
      <c r="EB700" t="s">
        <v>11221</v>
      </c>
      <c r="EC700" t="s">
        <v>12876</v>
      </c>
    </row>
    <row r="701" spans="1:133" s="70" customFormat="1" x14ac:dyDescent="0.25">
      <c r="A701" s="69" t="str">
        <f>IF(PEDIDO!C61&lt;&gt;"",PEDIDO!B61,"")</f>
        <v/>
      </c>
      <c r="B701" s="69" t="str">
        <f t="shared" si="2344"/>
        <v/>
      </c>
      <c r="C701" s="69" t="str">
        <f t="shared" si="2345"/>
        <v/>
      </c>
      <c r="D701" s="69" t="str">
        <f t="shared" si="2346"/>
        <v/>
      </c>
      <c r="E701" s="69" t="str">
        <f t="shared" si="2347"/>
        <v/>
      </c>
      <c r="F701" s="69" t="str">
        <f t="shared" si="2348"/>
        <v/>
      </c>
      <c r="G701" s="69" t="str">
        <f t="shared" si="2349"/>
        <v/>
      </c>
      <c r="H701" s="69" t="str">
        <f t="shared" si="2350"/>
        <v/>
      </c>
      <c r="I701" s="69" t="str">
        <f t="shared" si="2351"/>
        <v/>
      </c>
      <c r="J701" s="69" t="str">
        <f t="shared" si="2352"/>
        <v/>
      </c>
      <c r="K701" s="69" t="str">
        <f t="shared" si="2353"/>
        <v/>
      </c>
      <c r="L701" s="69" t="str">
        <f t="shared" si="2354"/>
        <v/>
      </c>
      <c r="M701" s="69" t="str">
        <f t="shared" si="2355"/>
        <v/>
      </c>
      <c r="N701" s="69" t="str">
        <f t="shared" si="2356"/>
        <v/>
      </c>
      <c r="O701" s="69" t="str">
        <f t="shared" si="2357"/>
        <v/>
      </c>
      <c r="P701" s="69" t="str">
        <f t="shared" si="2358"/>
        <v/>
      </c>
      <c r="Q701" s="69" t="str">
        <f t="shared" si="2359"/>
        <v/>
      </c>
      <c r="R701" s="69" t="str">
        <f t="shared" si="2360"/>
        <v/>
      </c>
      <c r="S701" s="69" t="str">
        <f t="shared" si="2361"/>
        <v/>
      </c>
      <c r="T701" s="69" t="str">
        <f t="shared" si="2362"/>
        <v/>
      </c>
      <c r="U701" s="69" t="str">
        <f t="shared" si="2363"/>
        <v/>
      </c>
      <c r="V701" s="69" t="str">
        <f t="shared" si="2364"/>
        <v/>
      </c>
      <c r="W701" s="69" t="str">
        <f t="shared" si="2365"/>
        <v/>
      </c>
      <c r="X701" s="69" t="str">
        <f t="shared" si="2366"/>
        <v/>
      </c>
      <c r="Y701" s="69" t="str">
        <f t="shared" si="2367"/>
        <v/>
      </c>
      <c r="Z701" s="69" t="str">
        <f t="shared" si="2368"/>
        <v/>
      </c>
      <c r="AA701" s="69" t="str">
        <f t="shared" si="2369"/>
        <v/>
      </c>
      <c r="AB701" s="69" t="str">
        <f t="shared" si="2370"/>
        <v/>
      </c>
      <c r="AC701" s="69" t="str">
        <f t="shared" si="2371"/>
        <v/>
      </c>
      <c r="AD701" s="69" t="str">
        <f t="shared" si="2372"/>
        <v/>
      </c>
      <c r="AE701" s="69" t="str">
        <f t="shared" si="2373"/>
        <v/>
      </c>
      <c r="AF701" s="69" t="str">
        <f t="shared" si="2374"/>
        <v/>
      </c>
      <c r="AG701" s="69" t="str">
        <f t="shared" si="2375"/>
        <v/>
      </c>
      <c r="AH701" s="69" t="str">
        <f t="shared" si="2376"/>
        <v/>
      </c>
      <c r="AI701" s="69" t="str">
        <f t="shared" si="2377"/>
        <v/>
      </c>
      <c r="AJ701" s="69" t="str">
        <f t="shared" si="2378"/>
        <v/>
      </c>
      <c r="AK701" s="69" t="str">
        <f t="shared" si="2379"/>
        <v/>
      </c>
      <c r="AL701" s="69" t="str">
        <f t="shared" si="2380"/>
        <v/>
      </c>
      <c r="AM701" s="69" t="str">
        <f t="shared" si="2381"/>
        <v/>
      </c>
      <c r="AN701" s="69" t="str">
        <f t="shared" si="2382"/>
        <v/>
      </c>
      <c r="AO701" s="69" t="str">
        <f t="shared" si="2383"/>
        <v/>
      </c>
      <c r="AP701" s="69" t="str">
        <f t="shared" si="2384"/>
        <v/>
      </c>
      <c r="AQ701" s="69" t="str">
        <f t="shared" si="2385"/>
        <v/>
      </c>
      <c r="AR701" s="69" t="str">
        <f t="shared" si="2386"/>
        <v/>
      </c>
      <c r="AS701" s="69" t="str">
        <f t="shared" si="2387"/>
        <v/>
      </c>
      <c r="AT701" s="69" t="str">
        <f t="shared" si="2388"/>
        <v/>
      </c>
      <c r="AU701" s="69" t="str">
        <f t="shared" si="2389"/>
        <v/>
      </c>
      <c r="AV701" s="69" t="str">
        <f t="shared" si="2390"/>
        <v/>
      </c>
      <c r="AW701" s="69" t="str">
        <f t="shared" si="2391"/>
        <v/>
      </c>
      <c r="AX701" s="69" t="str">
        <f t="shared" si="2392"/>
        <v/>
      </c>
      <c r="AY701" s="69" t="str">
        <f t="shared" si="2393"/>
        <v/>
      </c>
      <c r="AZ701" s="69" t="str">
        <f t="shared" si="2394"/>
        <v/>
      </c>
      <c r="BA701" s="69" t="str">
        <f t="shared" si="2395"/>
        <v/>
      </c>
      <c r="BB701" s="69" t="str">
        <f t="shared" si="2396"/>
        <v/>
      </c>
      <c r="BC701" s="69" t="str">
        <f t="shared" si="2397"/>
        <v/>
      </c>
      <c r="BD701" s="69" t="str">
        <f t="shared" si="2398"/>
        <v/>
      </c>
      <c r="BE701" s="69" t="str">
        <f t="shared" si="2399"/>
        <v/>
      </c>
      <c r="BF701" s="69" t="str">
        <f t="shared" si="2400"/>
        <v/>
      </c>
      <c r="BG701" s="69" t="str">
        <f t="shared" si="2401"/>
        <v/>
      </c>
      <c r="BH701" s="69" t="str">
        <f t="shared" si="2402"/>
        <v/>
      </c>
      <c r="BI701" s="69" t="str">
        <f t="shared" si="2403"/>
        <v/>
      </c>
      <c r="BJ701" s="69" t="str">
        <f t="shared" si="2404"/>
        <v/>
      </c>
      <c r="BK701" s="69" t="str">
        <f t="shared" si="2405"/>
        <v/>
      </c>
      <c r="BL701" s="69" t="str">
        <f t="shared" si="2406"/>
        <v/>
      </c>
      <c r="BM701" s="69" t="str">
        <f t="shared" si="2407"/>
        <v/>
      </c>
      <c r="BN701" s="69" t="str">
        <f t="shared" si="2408"/>
        <v/>
      </c>
      <c r="BO701" s="69" t="str">
        <f t="shared" si="2409"/>
        <v/>
      </c>
      <c r="BP701" s="69" t="str">
        <f t="shared" si="2410"/>
        <v/>
      </c>
      <c r="BQ701" s="69" t="str">
        <f t="shared" si="2411"/>
        <v/>
      </c>
      <c r="BR701" s="69" t="str">
        <f t="shared" si="2412"/>
        <v/>
      </c>
      <c r="BS701" s="69" t="str">
        <f t="shared" si="2413"/>
        <v/>
      </c>
      <c r="BT701" s="69" t="str">
        <f t="shared" si="2414"/>
        <v/>
      </c>
      <c r="BU701" s="69" t="str">
        <f t="shared" si="2415"/>
        <v/>
      </c>
      <c r="BV701" s="69" t="str">
        <f t="shared" si="2416"/>
        <v/>
      </c>
      <c r="BW701" s="69" t="str">
        <f t="shared" si="2417"/>
        <v/>
      </c>
      <c r="BX701" s="69" t="str">
        <f t="shared" si="2418"/>
        <v/>
      </c>
      <c r="BY701" s="69" t="str">
        <f t="shared" si="2419"/>
        <v/>
      </c>
      <c r="BZ701" s="69" t="str">
        <f t="shared" si="2420"/>
        <v/>
      </c>
      <c r="CA701" s="69" t="str">
        <f t="shared" si="2421"/>
        <v/>
      </c>
      <c r="CB701" s="69" t="str">
        <f t="shared" si="2422"/>
        <v/>
      </c>
      <c r="CC701" s="69" t="str">
        <f t="shared" si="2423"/>
        <v/>
      </c>
      <c r="CD701" s="69" t="str">
        <f t="shared" si="2424"/>
        <v/>
      </c>
      <c r="CE701" s="69" t="str">
        <f t="shared" si="2425"/>
        <v/>
      </c>
      <c r="CF701" s="69" t="str">
        <f t="shared" si="2426"/>
        <v/>
      </c>
      <c r="CG701" s="69" t="str">
        <f t="shared" si="2427"/>
        <v/>
      </c>
      <c r="CH701" s="69" t="str">
        <f t="shared" si="2428"/>
        <v/>
      </c>
      <c r="CI701" s="69" t="str">
        <f t="shared" si="2429"/>
        <v/>
      </c>
      <c r="CJ701" s="69" t="str">
        <f t="shared" si="2430"/>
        <v/>
      </c>
      <c r="CK701" s="69" t="str">
        <f t="shared" si="2431"/>
        <v/>
      </c>
      <c r="CL701" s="69" t="str">
        <f t="shared" si="2432"/>
        <v/>
      </c>
      <c r="CM701" s="69" t="str">
        <f t="shared" si="2433"/>
        <v/>
      </c>
      <c r="CN701" s="69" t="str">
        <f t="shared" si="2434"/>
        <v/>
      </c>
      <c r="CO701" s="69" t="str">
        <f t="shared" si="2435"/>
        <v/>
      </c>
      <c r="CP701" s="69" t="str">
        <f t="shared" si="2436"/>
        <v/>
      </c>
      <c r="CQ701" s="69" t="str">
        <f t="shared" si="2437"/>
        <v/>
      </c>
      <c r="CR701" s="69" t="str">
        <f t="shared" si="2438"/>
        <v/>
      </c>
      <c r="CS701" s="69" t="str">
        <f t="shared" si="2439"/>
        <v/>
      </c>
      <c r="CT701" s="69" t="str">
        <f t="shared" si="2440"/>
        <v/>
      </c>
      <c r="CU701" s="69" t="str">
        <f t="shared" si="2441"/>
        <v/>
      </c>
      <c r="CV701" s="69" t="str">
        <f t="shared" si="2442"/>
        <v/>
      </c>
      <c r="CW701" s="69" t="str">
        <f t="shared" si="2443"/>
        <v/>
      </c>
      <c r="CX701" s="69" t="str">
        <f t="shared" si="2444"/>
        <v/>
      </c>
      <c r="CY701" s="69" t="str">
        <f t="shared" si="2445"/>
        <v/>
      </c>
      <c r="CZ701" s="69" t="str">
        <f t="shared" si="2446"/>
        <v/>
      </c>
      <c r="DA701" s="69" t="str">
        <f t="shared" si="2447"/>
        <v/>
      </c>
      <c r="DB701" s="69" t="str">
        <f t="shared" si="2448"/>
        <v/>
      </c>
      <c r="DC701" s="69" t="str">
        <f t="shared" si="2449"/>
        <v/>
      </c>
      <c r="DD701" s="69" t="str">
        <f t="shared" si="2450"/>
        <v/>
      </c>
      <c r="DE701" s="69" t="str">
        <f t="shared" si="2451"/>
        <v/>
      </c>
      <c r="DF701" s="69" t="str">
        <f t="shared" si="2452"/>
        <v/>
      </c>
      <c r="DG701" s="69" t="str">
        <f t="shared" si="2453"/>
        <v/>
      </c>
      <c r="DH701" s="69" t="str">
        <f t="shared" si="2454"/>
        <v/>
      </c>
      <c r="DI701" s="69" t="str">
        <f t="shared" si="2455"/>
        <v/>
      </c>
      <c r="DJ701" s="69" t="str">
        <f t="shared" si="2456"/>
        <v/>
      </c>
      <c r="DK701" s="69" t="str">
        <f t="shared" si="2457"/>
        <v/>
      </c>
      <c r="DL701" s="69" t="str">
        <f t="shared" si="2458"/>
        <v/>
      </c>
      <c r="DM701" s="69" t="str">
        <f t="shared" si="2459"/>
        <v/>
      </c>
      <c r="DZ701" t="s">
        <v>1963</v>
      </c>
      <c r="EA701" t="s">
        <v>7491</v>
      </c>
      <c r="EB701" t="s">
        <v>11222</v>
      </c>
      <c r="EC701" t="s">
        <v>12877</v>
      </c>
    </row>
    <row r="702" spans="1:133" s="70" customFormat="1" x14ac:dyDescent="0.25">
      <c r="A702" s="69" t="str">
        <f>IF(PEDIDO!C62&lt;&gt;"",PEDIDO!B62,"")</f>
        <v/>
      </c>
      <c r="B702" s="69" t="str">
        <f t="shared" si="2344"/>
        <v/>
      </c>
      <c r="C702" s="69" t="str">
        <f t="shared" si="2345"/>
        <v/>
      </c>
      <c r="D702" s="69" t="str">
        <f t="shared" si="2346"/>
        <v/>
      </c>
      <c r="E702" s="69" t="str">
        <f t="shared" si="2347"/>
        <v/>
      </c>
      <c r="F702" s="69" t="str">
        <f t="shared" si="2348"/>
        <v/>
      </c>
      <c r="G702" s="69" t="str">
        <f t="shared" si="2349"/>
        <v/>
      </c>
      <c r="H702" s="69" t="str">
        <f t="shared" si="2350"/>
        <v/>
      </c>
      <c r="I702" s="69" t="str">
        <f t="shared" si="2351"/>
        <v/>
      </c>
      <c r="J702" s="69" t="str">
        <f t="shared" si="2352"/>
        <v/>
      </c>
      <c r="K702" s="69" t="str">
        <f t="shared" si="2353"/>
        <v/>
      </c>
      <c r="L702" s="69" t="str">
        <f t="shared" si="2354"/>
        <v/>
      </c>
      <c r="M702" s="69" t="str">
        <f t="shared" si="2355"/>
        <v/>
      </c>
      <c r="N702" s="69" t="str">
        <f t="shared" si="2356"/>
        <v/>
      </c>
      <c r="O702" s="69" t="str">
        <f t="shared" si="2357"/>
        <v/>
      </c>
      <c r="P702" s="69" t="str">
        <f t="shared" si="2358"/>
        <v/>
      </c>
      <c r="Q702" s="69" t="str">
        <f t="shared" si="2359"/>
        <v/>
      </c>
      <c r="R702" s="69" t="str">
        <f t="shared" si="2360"/>
        <v/>
      </c>
      <c r="S702" s="69" t="str">
        <f t="shared" si="2361"/>
        <v/>
      </c>
      <c r="T702" s="69" t="str">
        <f t="shared" si="2362"/>
        <v/>
      </c>
      <c r="U702" s="69" t="str">
        <f t="shared" si="2363"/>
        <v/>
      </c>
      <c r="V702" s="69" t="str">
        <f t="shared" si="2364"/>
        <v/>
      </c>
      <c r="W702" s="69" t="str">
        <f t="shared" si="2365"/>
        <v/>
      </c>
      <c r="X702" s="69" t="str">
        <f t="shared" si="2366"/>
        <v/>
      </c>
      <c r="Y702" s="69" t="str">
        <f t="shared" si="2367"/>
        <v/>
      </c>
      <c r="Z702" s="69" t="str">
        <f t="shared" si="2368"/>
        <v/>
      </c>
      <c r="AA702" s="69" t="str">
        <f t="shared" si="2369"/>
        <v/>
      </c>
      <c r="AB702" s="69" t="str">
        <f t="shared" si="2370"/>
        <v/>
      </c>
      <c r="AC702" s="69" t="str">
        <f t="shared" si="2371"/>
        <v/>
      </c>
      <c r="AD702" s="69" t="str">
        <f t="shared" si="2372"/>
        <v/>
      </c>
      <c r="AE702" s="69" t="str">
        <f t="shared" si="2373"/>
        <v/>
      </c>
      <c r="AF702" s="69" t="str">
        <f t="shared" si="2374"/>
        <v/>
      </c>
      <c r="AG702" s="69" t="str">
        <f t="shared" si="2375"/>
        <v/>
      </c>
      <c r="AH702" s="69" t="str">
        <f t="shared" si="2376"/>
        <v/>
      </c>
      <c r="AI702" s="69" t="str">
        <f t="shared" si="2377"/>
        <v/>
      </c>
      <c r="AJ702" s="69" t="str">
        <f t="shared" si="2378"/>
        <v/>
      </c>
      <c r="AK702" s="69" t="str">
        <f t="shared" si="2379"/>
        <v/>
      </c>
      <c r="AL702" s="69" t="str">
        <f t="shared" si="2380"/>
        <v/>
      </c>
      <c r="AM702" s="69" t="str">
        <f t="shared" si="2381"/>
        <v/>
      </c>
      <c r="AN702" s="69" t="str">
        <f t="shared" si="2382"/>
        <v/>
      </c>
      <c r="AO702" s="69" t="str">
        <f t="shared" si="2383"/>
        <v/>
      </c>
      <c r="AP702" s="69" t="str">
        <f t="shared" si="2384"/>
        <v/>
      </c>
      <c r="AQ702" s="69" t="str">
        <f t="shared" si="2385"/>
        <v/>
      </c>
      <c r="AR702" s="69" t="str">
        <f t="shared" si="2386"/>
        <v/>
      </c>
      <c r="AS702" s="69" t="str">
        <f t="shared" si="2387"/>
        <v/>
      </c>
      <c r="AT702" s="69" t="str">
        <f t="shared" si="2388"/>
        <v/>
      </c>
      <c r="AU702" s="69" t="str">
        <f t="shared" si="2389"/>
        <v/>
      </c>
      <c r="AV702" s="69" t="str">
        <f t="shared" si="2390"/>
        <v/>
      </c>
      <c r="AW702" s="69" t="str">
        <f t="shared" si="2391"/>
        <v/>
      </c>
      <c r="AX702" s="69" t="str">
        <f t="shared" si="2392"/>
        <v/>
      </c>
      <c r="AY702" s="69" t="str">
        <f t="shared" si="2393"/>
        <v/>
      </c>
      <c r="AZ702" s="69" t="str">
        <f t="shared" si="2394"/>
        <v/>
      </c>
      <c r="BA702" s="69" t="str">
        <f t="shared" si="2395"/>
        <v/>
      </c>
      <c r="BB702" s="69" t="str">
        <f t="shared" si="2396"/>
        <v/>
      </c>
      <c r="BC702" s="69" t="str">
        <f t="shared" si="2397"/>
        <v/>
      </c>
      <c r="BD702" s="69" t="str">
        <f t="shared" si="2398"/>
        <v/>
      </c>
      <c r="BE702" s="69" t="str">
        <f t="shared" si="2399"/>
        <v/>
      </c>
      <c r="BF702" s="69" t="str">
        <f t="shared" si="2400"/>
        <v/>
      </c>
      <c r="BG702" s="69" t="str">
        <f t="shared" si="2401"/>
        <v/>
      </c>
      <c r="BH702" s="69" t="str">
        <f t="shared" si="2402"/>
        <v/>
      </c>
      <c r="BI702" s="69" t="str">
        <f t="shared" si="2403"/>
        <v/>
      </c>
      <c r="BJ702" s="69" t="str">
        <f t="shared" si="2404"/>
        <v/>
      </c>
      <c r="BK702" s="69" t="str">
        <f t="shared" si="2405"/>
        <v/>
      </c>
      <c r="BL702" s="69" t="str">
        <f t="shared" si="2406"/>
        <v/>
      </c>
      <c r="BM702" s="69" t="str">
        <f t="shared" si="2407"/>
        <v/>
      </c>
      <c r="BN702" s="69" t="str">
        <f t="shared" si="2408"/>
        <v/>
      </c>
      <c r="BO702" s="69" t="str">
        <f t="shared" si="2409"/>
        <v/>
      </c>
      <c r="BP702" s="69" t="str">
        <f t="shared" si="2410"/>
        <v/>
      </c>
      <c r="BQ702" s="69" t="str">
        <f t="shared" si="2411"/>
        <v/>
      </c>
      <c r="BR702" s="69" t="str">
        <f t="shared" si="2412"/>
        <v/>
      </c>
      <c r="BS702" s="69" t="str">
        <f t="shared" si="2413"/>
        <v/>
      </c>
      <c r="BT702" s="69" t="str">
        <f t="shared" si="2414"/>
        <v/>
      </c>
      <c r="BU702" s="69" t="str">
        <f t="shared" si="2415"/>
        <v/>
      </c>
      <c r="BV702" s="69" t="str">
        <f t="shared" si="2416"/>
        <v/>
      </c>
      <c r="BW702" s="69" t="str">
        <f t="shared" si="2417"/>
        <v/>
      </c>
      <c r="BX702" s="69" t="str">
        <f t="shared" si="2418"/>
        <v/>
      </c>
      <c r="BY702" s="69" t="str">
        <f t="shared" si="2419"/>
        <v/>
      </c>
      <c r="BZ702" s="69" t="str">
        <f t="shared" si="2420"/>
        <v/>
      </c>
      <c r="CA702" s="69" t="str">
        <f t="shared" si="2421"/>
        <v/>
      </c>
      <c r="CB702" s="69" t="str">
        <f t="shared" si="2422"/>
        <v/>
      </c>
      <c r="CC702" s="69" t="str">
        <f t="shared" si="2423"/>
        <v/>
      </c>
      <c r="CD702" s="69" t="str">
        <f t="shared" si="2424"/>
        <v/>
      </c>
      <c r="CE702" s="69" t="str">
        <f t="shared" si="2425"/>
        <v/>
      </c>
      <c r="CF702" s="69" t="str">
        <f t="shared" si="2426"/>
        <v/>
      </c>
      <c r="CG702" s="69" t="str">
        <f t="shared" si="2427"/>
        <v/>
      </c>
      <c r="CH702" s="69" t="str">
        <f t="shared" si="2428"/>
        <v/>
      </c>
      <c r="CI702" s="69" t="str">
        <f t="shared" si="2429"/>
        <v/>
      </c>
      <c r="CJ702" s="69" t="str">
        <f t="shared" si="2430"/>
        <v/>
      </c>
      <c r="CK702" s="69" t="str">
        <f t="shared" si="2431"/>
        <v/>
      </c>
      <c r="CL702" s="69" t="str">
        <f t="shared" si="2432"/>
        <v/>
      </c>
      <c r="CM702" s="69" t="str">
        <f t="shared" si="2433"/>
        <v/>
      </c>
      <c r="CN702" s="69" t="str">
        <f t="shared" si="2434"/>
        <v/>
      </c>
      <c r="CO702" s="69" t="str">
        <f t="shared" si="2435"/>
        <v/>
      </c>
      <c r="CP702" s="69" t="str">
        <f t="shared" si="2436"/>
        <v/>
      </c>
      <c r="CQ702" s="69" t="str">
        <f t="shared" si="2437"/>
        <v/>
      </c>
      <c r="CR702" s="69" t="str">
        <f t="shared" si="2438"/>
        <v/>
      </c>
      <c r="CS702" s="69" t="str">
        <f t="shared" si="2439"/>
        <v/>
      </c>
      <c r="CT702" s="69" t="str">
        <f t="shared" si="2440"/>
        <v/>
      </c>
      <c r="CU702" s="69" t="str">
        <f t="shared" si="2441"/>
        <v/>
      </c>
      <c r="CV702" s="69" t="str">
        <f t="shared" si="2442"/>
        <v/>
      </c>
      <c r="CW702" s="69" t="str">
        <f t="shared" si="2443"/>
        <v/>
      </c>
      <c r="CX702" s="69" t="str">
        <f t="shared" si="2444"/>
        <v/>
      </c>
      <c r="CY702" s="69" t="str">
        <f t="shared" si="2445"/>
        <v/>
      </c>
      <c r="CZ702" s="69" t="str">
        <f t="shared" si="2446"/>
        <v/>
      </c>
      <c r="DA702" s="69" t="str">
        <f t="shared" si="2447"/>
        <v/>
      </c>
      <c r="DB702" s="69" t="str">
        <f t="shared" si="2448"/>
        <v/>
      </c>
      <c r="DC702" s="69" t="str">
        <f t="shared" si="2449"/>
        <v/>
      </c>
      <c r="DD702" s="69" t="str">
        <f t="shared" si="2450"/>
        <v/>
      </c>
      <c r="DE702" s="69" t="str">
        <f t="shared" si="2451"/>
        <v/>
      </c>
      <c r="DF702" s="69" t="str">
        <f t="shared" si="2452"/>
        <v/>
      </c>
      <c r="DG702" s="69" t="str">
        <f t="shared" si="2453"/>
        <v/>
      </c>
      <c r="DH702" s="69" t="str">
        <f t="shared" si="2454"/>
        <v/>
      </c>
      <c r="DI702" s="69" t="str">
        <f t="shared" si="2455"/>
        <v/>
      </c>
      <c r="DJ702" s="69" t="str">
        <f t="shared" si="2456"/>
        <v/>
      </c>
      <c r="DK702" s="69" t="str">
        <f t="shared" si="2457"/>
        <v/>
      </c>
      <c r="DL702" s="69" t="str">
        <f t="shared" si="2458"/>
        <v/>
      </c>
      <c r="DM702" s="69" t="str">
        <f t="shared" si="2459"/>
        <v/>
      </c>
      <c r="DZ702" t="s">
        <v>1964</v>
      </c>
      <c r="EA702" t="s">
        <v>7492</v>
      </c>
      <c r="EB702" t="s">
        <v>11223</v>
      </c>
      <c r="EC702" t="s">
        <v>12878</v>
      </c>
    </row>
    <row r="703" spans="1:133" s="70" customFormat="1" x14ac:dyDescent="0.25">
      <c r="A703" s="69" t="str">
        <f>IF(PEDIDO!C63&lt;&gt;"",PEDIDO!B63,"")</f>
        <v/>
      </c>
      <c r="B703" s="69" t="str">
        <f t="shared" si="2344"/>
        <v/>
      </c>
      <c r="C703" s="69" t="str">
        <f t="shared" si="2345"/>
        <v/>
      </c>
      <c r="D703" s="69" t="str">
        <f t="shared" si="2346"/>
        <v/>
      </c>
      <c r="E703" s="69" t="str">
        <f t="shared" si="2347"/>
        <v/>
      </c>
      <c r="F703" s="69" t="str">
        <f t="shared" si="2348"/>
        <v/>
      </c>
      <c r="G703" s="69" t="str">
        <f t="shared" si="2349"/>
        <v/>
      </c>
      <c r="H703" s="69" t="str">
        <f t="shared" si="2350"/>
        <v/>
      </c>
      <c r="I703" s="69" t="str">
        <f t="shared" si="2351"/>
        <v/>
      </c>
      <c r="J703" s="69" t="str">
        <f t="shared" si="2352"/>
        <v/>
      </c>
      <c r="K703" s="69" t="str">
        <f t="shared" si="2353"/>
        <v/>
      </c>
      <c r="L703" s="69" t="str">
        <f t="shared" si="2354"/>
        <v/>
      </c>
      <c r="M703" s="69" t="str">
        <f t="shared" si="2355"/>
        <v/>
      </c>
      <c r="N703" s="69" t="str">
        <f t="shared" si="2356"/>
        <v/>
      </c>
      <c r="O703" s="69" t="str">
        <f t="shared" si="2357"/>
        <v/>
      </c>
      <c r="P703" s="69" t="str">
        <f t="shared" si="2358"/>
        <v/>
      </c>
      <c r="Q703" s="69" t="str">
        <f t="shared" si="2359"/>
        <v/>
      </c>
      <c r="R703" s="69" t="str">
        <f t="shared" si="2360"/>
        <v/>
      </c>
      <c r="S703" s="69" t="str">
        <f t="shared" si="2361"/>
        <v/>
      </c>
      <c r="T703" s="69" t="str">
        <f t="shared" si="2362"/>
        <v/>
      </c>
      <c r="U703" s="69" t="str">
        <f t="shared" si="2363"/>
        <v/>
      </c>
      <c r="V703" s="69" t="str">
        <f t="shared" si="2364"/>
        <v/>
      </c>
      <c r="W703" s="69" t="str">
        <f t="shared" si="2365"/>
        <v/>
      </c>
      <c r="X703" s="69" t="str">
        <f t="shared" si="2366"/>
        <v/>
      </c>
      <c r="Y703" s="69" t="str">
        <f t="shared" si="2367"/>
        <v/>
      </c>
      <c r="Z703" s="69" t="str">
        <f t="shared" si="2368"/>
        <v/>
      </c>
      <c r="AA703" s="69" t="str">
        <f t="shared" si="2369"/>
        <v/>
      </c>
      <c r="AB703" s="69" t="str">
        <f t="shared" si="2370"/>
        <v/>
      </c>
      <c r="AC703" s="69" t="str">
        <f t="shared" si="2371"/>
        <v/>
      </c>
      <c r="AD703" s="69" t="str">
        <f t="shared" si="2372"/>
        <v/>
      </c>
      <c r="AE703" s="69" t="str">
        <f t="shared" si="2373"/>
        <v/>
      </c>
      <c r="AF703" s="69" t="str">
        <f t="shared" si="2374"/>
        <v/>
      </c>
      <c r="AG703" s="69" t="str">
        <f t="shared" si="2375"/>
        <v/>
      </c>
      <c r="AH703" s="69" t="str">
        <f t="shared" si="2376"/>
        <v/>
      </c>
      <c r="AI703" s="69" t="str">
        <f t="shared" si="2377"/>
        <v/>
      </c>
      <c r="AJ703" s="69" t="str">
        <f t="shared" si="2378"/>
        <v/>
      </c>
      <c r="AK703" s="69" t="str">
        <f t="shared" si="2379"/>
        <v/>
      </c>
      <c r="AL703" s="69" t="str">
        <f t="shared" si="2380"/>
        <v/>
      </c>
      <c r="AM703" s="69" t="str">
        <f t="shared" si="2381"/>
        <v/>
      </c>
      <c r="AN703" s="69" t="str">
        <f t="shared" si="2382"/>
        <v/>
      </c>
      <c r="AO703" s="69" t="str">
        <f t="shared" si="2383"/>
        <v/>
      </c>
      <c r="AP703" s="69" t="str">
        <f t="shared" si="2384"/>
        <v/>
      </c>
      <c r="AQ703" s="69" t="str">
        <f t="shared" si="2385"/>
        <v/>
      </c>
      <c r="AR703" s="69" t="str">
        <f t="shared" si="2386"/>
        <v/>
      </c>
      <c r="AS703" s="69" t="str">
        <f t="shared" si="2387"/>
        <v/>
      </c>
      <c r="AT703" s="69" t="str">
        <f t="shared" si="2388"/>
        <v/>
      </c>
      <c r="AU703" s="69" t="str">
        <f t="shared" si="2389"/>
        <v/>
      </c>
      <c r="AV703" s="69" t="str">
        <f t="shared" si="2390"/>
        <v/>
      </c>
      <c r="AW703" s="69" t="str">
        <f t="shared" si="2391"/>
        <v/>
      </c>
      <c r="AX703" s="69" t="str">
        <f t="shared" si="2392"/>
        <v/>
      </c>
      <c r="AY703" s="69" t="str">
        <f t="shared" si="2393"/>
        <v/>
      </c>
      <c r="AZ703" s="69" t="str">
        <f t="shared" si="2394"/>
        <v/>
      </c>
      <c r="BA703" s="69" t="str">
        <f t="shared" si="2395"/>
        <v/>
      </c>
      <c r="BB703" s="69" t="str">
        <f t="shared" si="2396"/>
        <v/>
      </c>
      <c r="BC703" s="69" t="str">
        <f t="shared" si="2397"/>
        <v/>
      </c>
      <c r="BD703" s="69" t="str">
        <f t="shared" si="2398"/>
        <v/>
      </c>
      <c r="BE703" s="69" t="str">
        <f t="shared" si="2399"/>
        <v/>
      </c>
      <c r="BF703" s="69" t="str">
        <f t="shared" si="2400"/>
        <v/>
      </c>
      <c r="BG703" s="69" t="str">
        <f t="shared" si="2401"/>
        <v/>
      </c>
      <c r="BH703" s="69" t="str">
        <f t="shared" si="2402"/>
        <v/>
      </c>
      <c r="BI703" s="69" t="str">
        <f t="shared" si="2403"/>
        <v/>
      </c>
      <c r="BJ703" s="69" t="str">
        <f t="shared" si="2404"/>
        <v/>
      </c>
      <c r="BK703" s="69" t="str">
        <f t="shared" si="2405"/>
        <v/>
      </c>
      <c r="BL703" s="69" t="str">
        <f t="shared" si="2406"/>
        <v/>
      </c>
      <c r="BM703" s="69" t="str">
        <f t="shared" si="2407"/>
        <v/>
      </c>
      <c r="BN703" s="69" t="str">
        <f t="shared" si="2408"/>
        <v/>
      </c>
      <c r="BO703" s="69" t="str">
        <f t="shared" si="2409"/>
        <v/>
      </c>
      <c r="BP703" s="69" t="str">
        <f t="shared" si="2410"/>
        <v/>
      </c>
      <c r="BQ703" s="69" t="str">
        <f t="shared" si="2411"/>
        <v/>
      </c>
      <c r="BR703" s="69" t="str">
        <f t="shared" si="2412"/>
        <v/>
      </c>
      <c r="BS703" s="69" t="str">
        <f t="shared" si="2413"/>
        <v/>
      </c>
      <c r="BT703" s="69" t="str">
        <f t="shared" si="2414"/>
        <v/>
      </c>
      <c r="BU703" s="69" t="str">
        <f t="shared" si="2415"/>
        <v/>
      </c>
      <c r="BV703" s="69" t="str">
        <f t="shared" si="2416"/>
        <v/>
      </c>
      <c r="BW703" s="69" t="str">
        <f t="shared" si="2417"/>
        <v/>
      </c>
      <c r="BX703" s="69" t="str">
        <f t="shared" si="2418"/>
        <v/>
      </c>
      <c r="BY703" s="69" t="str">
        <f t="shared" si="2419"/>
        <v/>
      </c>
      <c r="BZ703" s="69" t="str">
        <f t="shared" si="2420"/>
        <v/>
      </c>
      <c r="CA703" s="69" t="str">
        <f t="shared" si="2421"/>
        <v/>
      </c>
      <c r="CB703" s="69" t="str">
        <f t="shared" si="2422"/>
        <v/>
      </c>
      <c r="CC703" s="69" t="str">
        <f t="shared" si="2423"/>
        <v/>
      </c>
      <c r="CD703" s="69" t="str">
        <f t="shared" si="2424"/>
        <v/>
      </c>
      <c r="CE703" s="69" t="str">
        <f t="shared" si="2425"/>
        <v/>
      </c>
      <c r="CF703" s="69" t="str">
        <f t="shared" si="2426"/>
        <v/>
      </c>
      <c r="CG703" s="69" t="str">
        <f t="shared" si="2427"/>
        <v/>
      </c>
      <c r="CH703" s="69" t="str">
        <f t="shared" si="2428"/>
        <v/>
      </c>
      <c r="CI703" s="69" t="str">
        <f t="shared" si="2429"/>
        <v/>
      </c>
      <c r="CJ703" s="69" t="str">
        <f t="shared" si="2430"/>
        <v/>
      </c>
      <c r="CK703" s="69" t="str">
        <f t="shared" si="2431"/>
        <v/>
      </c>
      <c r="CL703" s="69" t="str">
        <f t="shared" si="2432"/>
        <v/>
      </c>
      <c r="CM703" s="69" t="str">
        <f t="shared" si="2433"/>
        <v/>
      </c>
      <c r="CN703" s="69" t="str">
        <f t="shared" si="2434"/>
        <v/>
      </c>
      <c r="CO703" s="69" t="str">
        <f t="shared" si="2435"/>
        <v/>
      </c>
      <c r="CP703" s="69" t="str">
        <f t="shared" si="2436"/>
        <v/>
      </c>
      <c r="CQ703" s="69" t="str">
        <f t="shared" si="2437"/>
        <v/>
      </c>
      <c r="CR703" s="69" t="str">
        <f t="shared" si="2438"/>
        <v/>
      </c>
      <c r="CS703" s="69" t="str">
        <f t="shared" si="2439"/>
        <v/>
      </c>
      <c r="CT703" s="69" t="str">
        <f t="shared" si="2440"/>
        <v/>
      </c>
      <c r="CU703" s="69" t="str">
        <f t="shared" si="2441"/>
        <v/>
      </c>
      <c r="CV703" s="69" t="str">
        <f t="shared" si="2442"/>
        <v/>
      </c>
      <c r="CW703" s="69" t="str">
        <f t="shared" si="2443"/>
        <v/>
      </c>
      <c r="CX703" s="69" t="str">
        <f t="shared" si="2444"/>
        <v/>
      </c>
      <c r="CY703" s="69" t="str">
        <f t="shared" si="2445"/>
        <v/>
      </c>
      <c r="CZ703" s="69" t="str">
        <f t="shared" si="2446"/>
        <v/>
      </c>
      <c r="DA703" s="69" t="str">
        <f t="shared" si="2447"/>
        <v/>
      </c>
      <c r="DB703" s="69" t="str">
        <f t="shared" si="2448"/>
        <v/>
      </c>
      <c r="DC703" s="69" t="str">
        <f t="shared" si="2449"/>
        <v/>
      </c>
      <c r="DD703" s="69" t="str">
        <f t="shared" si="2450"/>
        <v/>
      </c>
      <c r="DE703" s="69" t="str">
        <f t="shared" si="2451"/>
        <v/>
      </c>
      <c r="DF703" s="69" t="str">
        <f t="shared" si="2452"/>
        <v/>
      </c>
      <c r="DG703" s="69" t="str">
        <f t="shared" si="2453"/>
        <v/>
      </c>
      <c r="DH703" s="69" t="str">
        <f t="shared" si="2454"/>
        <v/>
      </c>
      <c r="DI703" s="69" t="str">
        <f t="shared" si="2455"/>
        <v/>
      </c>
      <c r="DJ703" s="69" t="str">
        <f t="shared" si="2456"/>
        <v/>
      </c>
      <c r="DK703" s="69" t="str">
        <f t="shared" si="2457"/>
        <v/>
      </c>
      <c r="DL703" s="69" t="str">
        <f t="shared" si="2458"/>
        <v/>
      </c>
      <c r="DM703" s="69" t="str">
        <f t="shared" si="2459"/>
        <v/>
      </c>
      <c r="DZ703" t="s">
        <v>1965</v>
      </c>
      <c r="EA703" t="s">
        <v>7493</v>
      </c>
      <c r="EB703" t="s">
        <v>11224</v>
      </c>
      <c r="EC703" t="s">
        <v>12879</v>
      </c>
    </row>
    <row r="704" spans="1:133" s="70" customFormat="1" x14ac:dyDescent="0.25">
      <c r="A704" s="69" t="str">
        <f>IF(PEDIDO!C64&lt;&gt;"",PEDIDO!B64,"")</f>
        <v/>
      </c>
      <c r="B704" s="69" t="str">
        <f t="shared" si="2344"/>
        <v/>
      </c>
      <c r="C704" s="69" t="str">
        <f t="shared" si="2345"/>
        <v/>
      </c>
      <c r="D704" s="69" t="str">
        <f t="shared" si="2346"/>
        <v/>
      </c>
      <c r="E704" s="69" t="str">
        <f t="shared" si="2347"/>
        <v/>
      </c>
      <c r="F704" s="69" t="str">
        <f t="shared" si="2348"/>
        <v/>
      </c>
      <c r="G704" s="69" t="str">
        <f t="shared" si="2349"/>
        <v/>
      </c>
      <c r="H704" s="69" t="str">
        <f t="shared" si="2350"/>
        <v/>
      </c>
      <c r="I704" s="69" t="str">
        <f t="shared" si="2351"/>
        <v/>
      </c>
      <c r="J704" s="69" t="str">
        <f t="shared" si="2352"/>
        <v/>
      </c>
      <c r="K704" s="69" t="str">
        <f t="shared" si="2353"/>
        <v/>
      </c>
      <c r="L704" s="69" t="str">
        <f t="shared" si="2354"/>
        <v/>
      </c>
      <c r="M704" s="69" t="str">
        <f t="shared" si="2355"/>
        <v/>
      </c>
      <c r="N704" s="69" t="str">
        <f t="shared" si="2356"/>
        <v/>
      </c>
      <c r="O704" s="69" t="str">
        <f t="shared" si="2357"/>
        <v/>
      </c>
      <c r="P704" s="69" t="str">
        <f t="shared" si="2358"/>
        <v/>
      </c>
      <c r="Q704" s="69" t="str">
        <f t="shared" si="2359"/>
        <v/>
      </c>
      <c r="R704" s="69" t="str">
        <f t="shared" si="2360"/>
        <v/>
      </c>
      <c r="S704" s="69" t="str">
        <f t="shared" si="2361"/>
        <v/>
      </c>
      <c r="T704" s="69" t="str">
        <f t="shared" si="2362"/>
        <v/>
      </c>
      <c r="U704" s="69" t="str">
        <f t="shared" si="2363"/>
        <v/>
      </c>
      <c r="V704" s="69" t="str">
        <f t="shared" si="2364"/>
        <v/>
      </c>
      <c r="W704" s="69" t="str">
        <f t="shared" si="2365"/>
        <v/>
      </c>
      <c r="X704" s="69" t="str">
        <f t="shared" si="2366"/>
        <v/>
      </c>
      <c r="Y704" s="69" t="str">
        <f t="shared" si="2367"/>
        <v/>
      </c>
      <c r="Z704" s="69" t="str">
        <f t="shared" si="2368"/>
        <v/>
      </c>
      <c r="AA704" s="69" t="str">
        <f t="shared" si="2369"/>
        <v/>
      </c>
      <c r="AB704" s="69" t="str">
        <f t="shared" si="2370"/>
        <v/>
      </c>
      <c r="AC704" s="69" t="str">
        <f t="shared" si="2371"/>
        <v/>
      </c>
      <c r="AD704" s="69" t="str">
        <f t="shared" si="2372"/>
        <v/>
      </c>
      <c r="AE704" s="69" t="str">
        <f t="shared" si="2373"/>
        <v/>
      </c>
      <c r="AF704" s="69" t="str">
        <f t="shared" si="2374"/>
        <v/>
      </c>
      <c r="AG704" s="69" t="str">
        <f t="shared" si="2375"/>
        <v/>
      </c>
      <c r="AH704" s="69" t="str">
        <f t="shared" si="2376"/>
        <v/>
      </c>
      <c r="AI704" s="69" t="str">
        <f t="shared" si="2377"/>
        <v/>
      </c>
      <c r="AJ704" s="69" t="str">
        <f t="shared" si="2378"/>
        <v/>
      </c>
      <c r="AK704" s="69" t="str">
        <f t="shared" si="2379"/>
        <v/>
      </c>
      <c r="AL704" s="69" t="str">
        <f t="shared" si="2380"/>
        <v/>
      </c>
      <c r="AM704" s="69" t="str">
        <f t="shared" si="2381"/>
        <v/>
      </c>
      <c r="AN704" s="69" t="str">
        <f t="shared" si="2382"/>
        <v/>
      </c>
      <c r="AO704" s="69" t="str">
        <f t="shared" si="2383"/>
        <v/>
      </c>
      <c r="AP704" s="69" t="str">
        <f t="shared" si="2384"/>
        <v/>
      </c>
      <c r="AQ704" s="69" t="str">
        <f t="shared" si="2385"/>
        <v/>
      </c>
      <c r="AR704" s="69" t="str">
        <f t="shared" si="2386"/>
        <v/>
      </c>
      <c r="AS704" s="69" t="str">
        <f t="shared" si="2387"/>
        <v/>
      </c>
      <c r="AT704" s="69" t="str">
        <f t="shared" si="2388"/>
        <v/>
      </c>
      <c r="AU704" s="69" t="str">
        <f t="shared" si="2389"/>
        <v/>
      </c>
      <c r="AV704" s="69" t="str">
        <f t="shared" si="2390"/>
        <v/>
      </c>
      <c r="AW704" s="69" t="str">
        <f t="shared" si="2391"/>
        <v/>
      </c>
      <c r="AX704" s="69" t="str">
        <f t="shared" si="2392"/>
        <v/>
      </c>
      <c r="AY704" s="69" t="str">
        <f t="shared" si="2393"/>
        <v/>
      </c>
      <c r="AZ704" s="69" t="str">
        <f t="shared" si="2394"/>
        <v/>
      </c>
      <c r="BA704" s="69" t="str">
        <f t="shared" si="2395"/>
        <v/>
      </c>
      <c r="BB704" s="69" t="str">
        <f t="shared" si="2396"/>
        <v/>
      </c>
      <c r="BC704" s="69" t="str">
        <f t="shared" si="2397"/>
        <v/>
      </c>
      <c r="BD704" s="69" t="str">
        <f t="shared" si="2398"/>
        <v/>
      </c>
      <c r="BE704" s="69" t="str">
        <f t="shared" si="2399"/>
        <v/>
      </c>
      <c r="BF704" s="69" t="str">
        <f t="shared" si="2400"/>
        <v/>
      </c>
      <c r="BG704" s="69" t="str">
        <f t="shared" si="2401"/>
        <v/>
      </c>
      <c r="BH704" s="69" t="str">
        <f t="shared" si="2402"/>
        <v/>
      </c>
      <c r="BI704" s="69" t="str">
        <f t="shared" si="2403"/>
        <v/>
      </c>
      <c r="BJ704" s="69" t="str">
        <f t="shared" si="2404"/>
        <v/>
      </c>
      <c r="BK704" s="69" t="str">
        <f t="shared" si="2405"/>
        <v/>
      </c>
      <c r="BL704" s="69" t="str">
        <f t="shared" si="2406"/>
        <v/>
      </c>
      <c r="BM704" s="69" t="str">
        <f t="shared" si="2407"/>
        <v/>
      </c>
      <c r="BN704" s="69" t="str">
        <f t="shared" si="2408"/>
        <v/>
      </c>
      <c r="BO704" s="69" t="str">
        <f t="shared" si="2409"/>
        <v/>
      </c>
      <c r="BP704" s="69" t="str">
        <f t="shared" si="2410"/>
        <v/>
      </c>
      <c r="BQ704" s="69" t="str">
        <f t="shared" si="2411"/>
        <v/>
      </c>
      <c r="BR704" s="69" t="str">
        <f t="shared" si="2412"/>
        <v/>
      </c>
      <c r="BS704" s="69" t="str">
        <f t="shared" si="2413"/>
        <v/>
      </c>
      <c r="BT704" s="69" t="str">
        <f t="shared" si="2414"/>
        <v/>
      </c>
      <c r="BU704" s="69" t="str">
        <f t="shared" si="2415"/>
        <v/>
      </c>
      <c r="BV704" s="69" t="str">
        <f t="shared" si="2416"/>
        <v/>
      </c>
      <c r="BW704" s="69" t="str">
        <f t="shared" si="2417"/>
        <v/>
      </c>
      <c r="BX704" s="69" t="str">
        <f t="shared" si="2418"/>
        <v/>
      </c>
      <c r="BY704" s="69" t="str">
        <f t="shared" si="2419"/>
        <v/>
      </c>
      <c r="BZ704" s="69" t="str">
        <f t="shared" si="2420"/>
        <v/>
      </c>
      <c r="CA704" s="69" t="str">
        <f t="shared" si="2421"/>
        <v/>
      </c>
      <c r="CB704" s="69" t="str">
        <f t="shared" si="2422"/>
        <v/>
      </c>
      <c r="CC704" s="69" t="str">
        <f t="shared" si="2423"/>
        <v/>
      </c>
      <c r="CD704" s="69" t="str">
        <f t="shared" si="2424"/>
        <v/>
      </c>
      <c r="CE704" s="69" t="str">
        <f t="shared" si="2425"/>
        <v/>
      </c>
      <c r="CF704" s="69" t="str">
        <f t="shared" si="2426"/>
        <v/>
      </c>
      <c r="CG704" s="69" t="str">
        <f t="shared" si="2427"/>
        <v/>
      </c>
      <c r="CH704" s="69" t="str">
        <f t="shared" si="2428"/>
        <v/>
      </c>
      <c r="CI704" s="69" t="str">
        <f t="shared" si="2429"/>
        <v/>
      </c>
      <c r="CJ704" s="69" t="str">
        <f t="shared" si="2430"/>
        <v/>
      </c>
      <c r="CK704" s="69" t="str">
        <f t="shared" si="2431"/>
        <v/>
      </c>
      <c r="CL704" s="69" t="str">
        <f t="shared" si="2432"/>
        <v/>
      </c>
      <c r="CM704" s="69" t="str">
        <f t="shared" si="2433"/>
        <v/>
      </c>
      <c r="CN704" s="69" t="str">
        <f t="shared" si="2434"/>
        <v/>
      </c>
      <c r="CO704" s="69" t="str">
        <f t="shared" si="2435"/>
        <v/>
      </c>
      <c r="CP704" s="69" t="str">
        <f t="shared" si="2436"/>
        <v/>
      </c>
      <c r="CQ704" s="69" t="str">
        <f t="shared" si="2437"/>
        <v/>
      </c>
      <c r="CR704" s="69" t="str">
        <f t="shared" si="2438"/>
        <v/>
      </c>
      <c r="CS704" s="69" t="str">
        <f t="shared" si="2439"/>
        <v/>
      </c>
      <c r="CT704" s="69" t="str">
        <f t="shared" si="2440"/>
        <v/>
      </c>
      <c r="CU704" s="69" t="str">
        <f t="shared" si="2441"/>
        <v/>
      </c>
      <c r="CV704" s="69" t="str">
        <f t="shared" si="2442"/>
        <v/>
      </c>
      <c r="CW704" s="69" t="str">
        <f t="shared" si="2443"/>
        <v/>
      </c>
      <c r="CX704" s="69" t="str">
        <f t="shared" si="2444"/>
        <v/>
      </c>
      <c r="CY704" s="69" t="str">
        <f t="shared" si="2445"/>
        <v/>
      </c>
      <c r="CZ704" s="69" t="str">
        <f t="shared" si="2446"/>
        <v/>
      </c>
      <c r="DA704" s="69" t="str">
        <f t="shared" si="2447"/>
        <v/>
      </c>
      <c r="DB704" s="69" t="str">
        <f t="shared" si="2448"/>
        <v/>
      </c>
      <c r="DC704" s="69" t="str">
        <f t="shared" si="2449"/>
        <v/>
      </c>
      <c r="DD704" s="69" t="str">
        <f t="shared" si="2450"/>
        <v/>
      </c>
      <c r="DE704" s="69" t="str">
        <f t="shared" si="2451"/>
        <v/>
      </c>
      <c r="DF704" s="69" t="str">
        <f t="shared" si="2452"/>
        <v/>
      </c>
      <c r="DG704" s="69" t="str">
        <f t="shared" si="2453"/>
        <v/>
      </c>
      <c r="DH704" s="69" t="str">
        <f t="shared" si="2454"/>
        <v/>
      </c>
      <c r="DI704" s="69" t="str">
        <f t="shared" si="2455"/>
        <v/>
      </c>
      <c r="DJ704" s="69" t="str">
        <f t="shared" si="2456"/>
        <v/>
      </c>
      <c r="DK704" s="69" t="str">
        <f t="shared" si="2457"/>
        <v/>
      </c>
      <c r="DL704" s="69" t="str">
        <f t="shared" si="2458"/>
        <v/>
      </c>
      <c r="DM704" s="69" t="str">
        <f t="shared" si="2459"/>
        <v/>
      </c>
      <c r="DZ704" t="s">
        <v>1966</v>
      </c>
      <c r="EA704" t="s">
        <v>7494</v>
      </c>
      <c r="EB704" t="s">
        <v>11225</v>
      </c>
      <c r="EC704" t="s">
        <v>12880</v>
      </c>
    </row>
    <row r="705" spans="1:133" s="70" customFormat="1" x14ac:dyDescent="0.25">
      <c r="A705" s="69" t="str">
        <f>IF(PEDIDO!C65&lt;&gt;"",PEDIDO!B65,"")</f>
        <v/>
      </c>
      <c r="B705" s="69" t="str">
        <f t="shared" si="2344"/>
        <v/>
      </c>
      <c r="C705" s="69" t="str">
        <f t="shared" si="2345"/>
        <v/>
      </c>
      <c r="D705" s="69" t="str">
        <f t="shared" si="2346"/>
        <v/>
      </c>
      <c r="E705" s="69" t="str">
        <f t="shared" si="2347"/>
        <v/>
      </c>
      <c r="F705" s="69" t="str">
        <f t="shared" si="2348"/>
        <v/>
      </c>
      <c r="G705" s="69" t="str">
        <f t="shared" si="2349"/>
        <v/>
      </c>
      <c r="H705" s="69" t="str">
        <f t="shared" si="2350"/>
        <v/>
      </c>
      <c r="I705" s="69" t="str">
        <f t="shared" si="2351"/>
        <v/>
      </c>
      <c r="J705" s="69" t="str">
        <f t="shared" si="2352"/>
        <v/>
      </c>
      <c r="K705" s="69" t="str">
        <f t="shared" si="2353"/>
        <v/>
      </c>
      <c r="L705" s="69" t="str">
        <f t="shared" si="2354"/>
        <v/>
      </c>
      <c r="M705" s="69" t="str">
        <f t="shared" si="2355"/>
        <v/>
      </c>
      <c r="N705" s="69" t="str">
        <f t="shared" si="2356"/>
        <v/>
      </c>
      <c r="O705" s="69" t="str">
        <f t="shared" si="2357"/>
        <v/>
      </c>
      <c r="P705" s="69" t="str">
        <f t="shared" si="2358"/>
        <v/>
      </c>
      <c r="Q705" s="69" t="str">
        <f t="shared" si="2359"/>
        <v/>
      </c>
      <c r="R705" s="69" t="str">
        <f t="shared" si="2360"/>
        <v/>
      </c>
      <c r="S705" s="69" t="str">
        <f t="shared" si="2361"/>
        <v/>
      </c>
      <c r="T705" s="69" t="str">
        <f t="shared" si="2362"/>
        <v/>
      </c>
      <c r="U705" s="69" t="str">
        <f t="shared" si="2363"/>
        <v/>
      </c>
      <c r="V705" s="69" t="str">
        <f t="shared" si="2364"/>
        <v/>
      </c>
      <c r="W705" s="69" t="str">
        <f t="shared" si="2365"/>
        <v/>
      </c>
      <c r="X705" s="69" t="str">
        <f t="shared" si="2366"/>
        <v/>
      </c>
      <c r="Y705" s="69" t="str">
        <f t="shared" si="2367"/>
        <v/>
      </c>
      <c r="Z705" s="69" t="str">
        <f t="shared" si="2368"/>
        <v/>
      </c>
      <c r="AA705" s="69" t="str">
        <f t="shared" si="2369"/>
        <v/>
      </c>
      <c r="AB705" s="69" t="str">
        <f t="shared" si="2370"/>
        <v/>
      </c>
      <c r="AC705" s="69" t="str">
        <f t="shared" si="2371"/>
        <v/>
      </c>
      <c r="AD705" s="69" t="str">
        <f t="shared" si="2372"/>
        <v/>
      </c>
      <c r="AE705" s="69" t="str">
        <f t="shared" si="2373"/>
        <v/>
      </c>
      <c r="AF705" s="69" t="str">
        <f t="shared" si="2374"/>
        <v/>
      </c>
      <c r="AG705" s="69" t="str">
        <f t="shared" si="2375"/>
        <v/>
      </c>
      <c r="AH705" s="69" t="str">
        <f t="shared" si="2376"/>
        <v/>
      </c>
      <c r="AI705" s="69" t="str">
        <f t="shared" si="2377"/>
        <v/>
      </c>
      <c r="AJ705" s="69" t="str">
        <f t="shared" si="2378"/>
        <v/>
      </c>
      <c r="AK705" s="69" t="str">
        <f t="shared" si="2379"/>
        <v/>
      </c>
      <c r="AL705" s="69" t="str">
        <f t="shared" si="2380"/>
        <v/>
      </c>
      <c r="AM705" s="69" t="str">
        <f t="shared" si="2381"/>
        <v/>
      </c>
      <c r="AN705" s="69" t="str">
        <f t="shared" si="2382"/>
        <v/>
      </c>
      <c r="AO705" s="69" t="str">
        <f t="shared" si="2383"/>
        <v/>
      </c>
      <c r="AP705" s="69" t="str">
        <f t="shared" si="2384"/>
        <v/>
      </c>
      <c r="AQ705" s="69" t="str">
        <f t="shared" si="2385"/>
        <v/>
      </c>
      <c r="AR705" s="69" t="str">
        <f t="shared" si="2386"/>
        <v/>
      </c>
      <c r="AS705" s="69" t="str">
        <f t="shared" si="2387"/>
        <v/>
      </c>
      <c r="AT705" s="69" t="str">
        <f t="shared" si="2388"/>
        <v/>
      </c>
      <c r="AU705" s="69" t="str">
        <f t="shared" si="2389"/>
        <v/>
      </c>
      <c r="AV705" s="69" t="str">
        <f t="shared" si="2390"/>
        <v/>
      </c>
      <c r="AW705" s="69" t="str">
        <f t="shared" si="2391"/>
        <v/>
      </c>
      <c r="AX705" s="69" t="str">
        <f t="shared" si="2392"/>
        <v/>
      </c>
      <c r="AY705" s="69" t="str">
        <f t="shared" si="2393"/>
        <v/>
      </c>
      <c r="AZ705" s="69" t="str">
        <f t="shared" si="2394"/>
        <v/>
      </c>
      <c r="BA705" s="69" t="str">
        <f t="shared" si="2395"/>
        <v/>
      </c>
      <c r="BB705" s="69" t="str">
        <f t="shared" si="2396"/>
        <v/>
      </c>
      <c r="BC705" s="69" t="str">
        <f t="shared" si="2397"/>
        <v/>
      </c>
      <c r="BD705" s="69" t="str">
        <f t="shared" si="2398"/>
        <v/>
      </c>
      <c r="BE705" s="69" t="str">
        <f t="shared" si="2399"/>
        <v/>
      </c>
      <c r="BF705" s="69" t="str">
        <f t="shared" si="2400"/>
        <v/>
      </c>
      <c r="BG705" s="69" t="str">
        <f t="shared" si="2401"/>
        <v/>
      </c>
      <c r="BH705" s="69" t="str">
        <f t="shared" si="2402"/>
        <v/>
      </c>
      <c r="BI705" s="69" t="str">
        <f t="shared" si="2403"/>
        <v/>
      </c>
      <c r="BJ705" s="69" t="str">
        <f t="shared" si="2404"/>
        <v/>
      </c>
      <c r="BK705" s="69" t="str">
        <f t="shared" si="2405"/>
        <v/>
      </c>
      <c r="BL705" s="69" t="str">
        <f t="shared" si="2406"/>
        <v/>
      </c>
      <c r="BM705" s="69" t="str">
        <f t="shared" si="2407"/>
        <v/>
      </c>
      <c r="BN705" s="69" t="str">
        <f t="shared" si="2408"/>
        <v/>
      </c>
      <c r="BO705" s="69" t="str">
        <f t="shared" si="2409"/>
        <v/>
      </c>
      <c r="BP705" s="69" t="str">
        <f t="shared" si="2410"/>
        <v/>
      </c>
      <c r="BQ705" s="69" t="str">
        <f t="shared" si="2411"/>
        <v/>
      </c>
      <c r="BR705" s="69" t="str">
        <f t="shared" si="2412"/>
        <v/>
      </c>
      <c r="BS705" s="69" t="str">
        <f t="shared" si="2413"/>
        <v/>
      </c>
      <c r="BT705" s="69" t="str">
        <f t="shared" si="2414"/>
        <v/>
      </c>
      <c r="BU705" s="69" t="str">
        <f t="shared" si="2415"/>
        <v/>
      </c>
      <c r="BV705" s="69" t="str">
        <f t="shared" si="2416"/>
        <v/>
      </c>
      <c r="BW705" s="69" t="str">
        <f t="shared" si="2417"/>
        <v/>
      </c>
      <c r="BX705" s="69" t="str">
        <f t="shared" si="2418"/>
        <v/>
      </c>
      <c r="BY705" s="69" t="str">
        <f t="shared" si="2419"/>
        <v/>
      </c>
      <c r="BZ705" s="69" t="str">
        <f t="shared" si="2420"/>
        <v/>
      </c>
      <c r="CA705" s="69" t="str">
        <f t="shared" si="2421"/>
        <v/>
      </c>
      <c r="CB705" s="69" t="str">
        <f t="shared" si="2422"/>
        <v/>
      </c>
      <c r="CC705" s="69" t="str">
        <f t="shared" si="2423"/>
        <v/>
      </c>
      <c r="CD705" s="69" t="str">
        <f t="shared" si="2424"/>
        <v/>
      </c>
      <c r="CE705" s="69" t="str">
        <f t="shared" si="2425"/>
        <v/>
      </c>
      <c r="CF705" s="69" t="str">
        <f t="shared" si="2426"/>
        <v/>
      </c>
      <c r="CG705" s="69" t="str">
        <f t="shared" si="2427"/>
        <v/>
      </c>
      <c r="CH705" s="69" t="str">
        <f t="shared" si="2428"/>
        <v/>
      </c>
      <c r="CI705" s="69" t="str">
        <f t="shared" si="2429"/>
        <v/>
      </c>
      <c r="CJ705" s="69" t="str">
        <f t="shared" si="2430"/>
        <v/>
      </c>
      <c r="CK705" s="69" t="str">
        <f t="shared" si="2431"/>
        <v/>
      </c>
      <c r="CL705" s="69" t="str">
        <f t="shared" si="2432"/>
        <v/>
      </c>
      <c r="CM705" s="69" t="str">
        <f t="shared" si="2433"/>
        <v/>
      </c>
      <c r="CN705" s="69" t="str">
        <f t="shared" si="2434"/>
        <v/>
      </c>
      <c r="CO705" s="69" t="str">
        <f t="shared" si="2435"/>
        <v/>
      </c>
      <c r="CP705" s="69" t="str">
        <f t="shared" si="2436"/>
        <v/>
      </c>
      <c r="CQ705" s="69" t="str">
        <f t="shared" si="2437"/>
        <v/>
      </c>
      <c r="CR705" s="69" t="str">
        <f t="shared" si="2438"/>
        <v/>
      </c>
      <c r="CS705" s="69" t="str">
        <f t="shared" si="2439"/>
        <v/>
      </c>
      <c r="CT705" s="69" t="str">
        <f t="shared" si="2440"/>
        <v/>
      </c>
      <c r="CU705" s="69" t="str">
        <f t="shared" si="2441"/>
        <v/>
      </c>
      <c r="CV705" s="69" t="str">
        <f t="shared" si="2442"/>
        <v/>
      </c>
      <c r="CW705" s="69" t="str">
        <f t="shared" si="2443"/>
        <v/>
      </c>
      <c r="CX705" s="69" t="str">
        <f t="shared" si="2444"/>
        <v/>
      </c>
      <c r="CY705" s="69" t="str">
        <f t="shared" si="2445"/>
        <v/>
      </c>
      <c r="CZ705" s="69" t="str">
        <f t="shared" si="2446"/>
        <v/>
      </c>
      <c r="DA705" s="69" t="str">
        <f t="shared" si="2447"/>
        <v/>
      </c>
      <c r="DB705" s="69" t="str">
        <f t="shared" si="2448"/>
        <v/>
      </c>
      <c r="DC705" s="69" t="str">
        <f t="shared" si="2449"/>
        <v/>
      </c>
      <c r="DD705" s="69" t="str">
        <f t="shared" si="2450"/>
        <v/>
      </c>
      <c r="DE705" s="69" t="str">
        <f t="shared" si="2451"/>
        <v/>
      </c>
      <c r="DF705" s="69" t="str">
        <f t="shared" si="2452"/>
        <v/>
      </c>
      <c r="DG705" s="69" t="str">
        <f t="shared" si="2453"/>
        <v/>
      </c>
      <c r="DH705" s="69" t="str">
        <f t="shared" si="2454"/>
        <v/>
      </c>
      <c r="DI705" s="69" t="str">
        <f t="shared" si="2455"/>
        <v/>
      </c>
      <c r="DJ705" s="69" t="str">
        <f t="shared" si="2456"/>
        <v/>
      </c>
      <c r="DK705" s="69" t="str">
        <f t="shared" si="2457"/>
        <v/>
      </c>
      <c r="DL705" s="69" t="str">
        <f t="shared" si="2458"/>
        <v/>
      </c>
      <c r="DM705" s="69" t="str">
        <f t="shared" si="2459"/>
        <v/>
      </c>
      <c r="DZ705" t="s">
        <v>1967</v>
      </c>
      <c r="EA705" t="s">
        <v>7495</v>
      </c>
      <c r="EB705" t="s">
        <v>11226</v>
      </c>
      <c r="EC705" t="s">
        <v>12881</v>
      </c>
    </row>
    <row r="706" spans="1:133" s="70" customFormat="1" x14ac:dyDescent="0.25">
      <c r="A706" s="69" t="str">
        <f>IF(PEDIDO!C66&lt;&gt;"",PEDIDO!B66,"")</f>
        <v/>
      </c>
      <c r="B706" s="69" t="str">
        <f t="shared" si="2344"/>
        <v/>
      </c>
      <c r="C706" s="69" t="str">
        <f t="shared" si="2345"/>
        <v/>
      </c>
      <c r="D706" s="69" t="str">
        <f t="shared" si="2346"/>
        <v/>
      </c>
      <c r="E706" s="69" t="str">
        <f t="shared" si="2347"/>
        <v/>
      </c>
      <c r="F706" s="69" t="str">
        <f t="shared" si="2348"/>
        <v/>
      </c>
      <c r="G706" s="69" t="str">
        <f t="shared" si="2349"/>
        <v/>
      </c>
      <c r="H706" s="69" t="str">
        <f t="shared" si="2350"/>
        <v/>
      </c>
      <c r="I706" s="69" t="str">
        <f t="shared" si="2351"/>
        <v/>
      </c>
      <c r="J706" s="69" t="str">
        <f t="shared" si="2352"/>
        <v/>
      </c>
      <c r="K706" s="69" t="str">
        <f t="shared" si="2353"/>
        <v/>
      </c>
      <c r="L706" s="69" t="str">
        <f t="shared" si="2354"/>
        <v/>
      </c>
      <c r="M706" s="69" t="str">
        <f t="shared" si="2355"/>
        <v/>
      </c>
      <c r="N706" s="69" t="str">
        <f t="shared" si="2356"/>
        <v/>
      </c>
      <c r="O706" s="69" t="str">
        <f t="shared" si="2357"/>
        <v/>
      </c>
      <c r="P706" s="69" t="str">
        <f t="shared" si="2358"/>
        <v/>
      </c>
      <c r="Q706" s="69" t="str">
        <f t="shared" si="2359"/>
        <v/>
      </c>
      <c r="R706" s="69" t="str">
        <f t="shared" si="2360"/>
        <v/>
      </c>
      <c r="S706" s="69" t="str">
        <f t="shared" si="2361"/>
        <v/>
      </c>
      <c r="T706" s="69" t="str">
        <f t="shared" si="2362"/>
        <v/>
      </c>
      <c r="U706" s="69" t="str">
        <f t="shared" si="2363"/>
        <v/>
      </c>
      <c r="V706" s="69" t="str">
        <f t="shared" si="2364"/>
        <v/>
      </c>
      <c r="W706" s="69" t="str">
        <f t="shared" si="2365"/>
        <v/>
      </c>
      <c r="X706" s="69" t="str">
        <f t="shared" si="2366"/>
        <v/>
      </c>
      <c r="Y706" s="69" t="str">
        <f t="shared" si="2367"/>
        <v/>
      </c>
      <c r="Z706" s="69" t="str">
        <f t="shared" si="2368"/>
        <v/>
      </c>
      <c r="AA706" s="69" t="str">
        <f t="shared" si="2369"/>
        <v/>
      </c>
      <c r="AB706" s="69" t="str">
        <f t="shared" si="2370"/>
        <v/>
      </c>
      <c r="AC706" s="69" t="str">
        <f t="shared" si="2371"/>
        <v/>
      </c>
      <c r="AD706" s="69" t="str">
        <f t="shared" si="2372"/>
        <v/>
      </c>
      <c r="AE706" s="69" t="str">
        <f t="shared" si="2373"/>
        <v/>
      </c>
      <c r="AF706" s="69" t="str">
        <f t="shared" si="2374"/>
        <v/>
      </c>
      <c r="AG706" s="69" t="str">
        <f t="shared" si="2375"/>
        <v/>
      </c>
      <c r="AH706" s="69" t="str">
        <f t="shared" si="2376"/>
        <v/>
      </c>
      <c r="AI706" s="69" t="str">
        <f t="shared" si="2377"/>
        <v/>
      </c>
      <c r="AJ706" s="69" t="str">
        <f t="shared" si="2378"/>
        <v/>
      </c>
      <c r="AK706" s="69" t="str">
        <f t="shared" si="2379"/>
        <v/>
      </c>
      <c r="AL706" s="69" t="str">
        <f t="shared" si="2380"/>
        <v/>
      </c>
      <c r="AM706" s="69" t="str">
        <f t="shared" si="2381"/>
        <v/>
      </c>
      <c r="AN706" s="69" t="str">
        <f t="shared" si="2382"/>
        <v/>
      </c>
      <c r="AO706" s="69" t="str">
        <f t="shared" si="2383"/>
        <v/>
      </c>
      <c r="AP706" s="69" t="str">
        <f t="shared" si="2384"/>
        <v/>
      </c>
      <c r="AQ706" s="69" t="str">
        <f t="shared" si="2385"/>
        <v/>
      </c>
      <c r="AR706" s="69" t="str">
        <f t="shared" si="2386"/>
        <v/>
      </c>
      <c r="AS706" s="69" t="str">
        <f t="shared" si="2387"/>
        <v/>
      </c>
      <c r="AT706" s="69" t="str">
        <f t="shared" si="2388"/>
        <v/>
      </c>
      <c r="AU706" s="69" t="str">
        <f t="shared" si="2389"/>
        <v/>
      </c>
      <c r="AV706" s="69" t="str">
        <f t="shared" si="2390"/>
        <v/>
      </c>
      <c r="AW706" s="69" t="str">
        <f t="shared" si="2391"/>
        <v/>
      </c>
      <c r="AX706" s="69" t="str">
        <f t="shared" si="2392"/>
        <v/>
      </c>
      <c r="AY706" s="69" t="str">
        <f t="shared" si="2393"/>
        <v/>
      </c>
      <c r="AZ706" s="69" t="str">
        <f t="shared" si="2394"/>
        <v/>
      </c>
      <c r="BA706" s="69" t="str">
        <f t="shared" si="2395"/>
        <v/>
      </c>
      <c r="BB706" s="69" t="str">
        <f t="shared" si="2396"/>
        <v/>
      </c>
      <c r="BC706" s="69" t="str">
        <f t="shared" si="2397"/>
        <v/>
      </c>
      <c r="BD706" s="69" t="str">
        <f t="shared" si="2398"/>
        <v/>
      </c>
      <c r="BE706" s="69" t="str">
        <f t="shared" si="2399"/>
        <v/>
      </c>
      <c r="BF706" s="69" t="str">
        <f t="shared" si="2400"/>
        <v/>
      </c>
      <c r="BG706" s="69" t="str">
        <f t="shared" si="2401"/>
        <v/>
      </c>
      <c r="BH706" s="69" t="str">
        <f t="shared" si="2402"/>
        <v/>
      </c>
      <c r="BI706" s="69" t="str">
        <f t="shared" si="2403"/>
        <v/>
      </c>
      <c r="BJ706" s="69" t="str">
        <f t="shared" si="2404"/>
        <v/>
      </c>
      <c r="BK706" s="69" t="str">
        <f t="shared" si="2405"/>
        <v/>
      </c>
      <c r="BL706" s="69" t="str">
        <f t="shared" si="2406"/>
        <v/>
      </c>
      <c r="BM706" s="69" t="str">
        <f t="shared" si="2407"/>
        <v/>
      </c>
      <c r="BN706" s="69" t="str">
        <f t="shared" si="2408"/>
        <v/>
      </c>
      <c r="BO706" s="69" t="str">
        <f t="shared" si="2409"/>
        <v/>
      </c>
      <c r="BP706" s="69" t="str">
        <f t="shared" si="2410"/>
        <v/>
      </c>
      <c r="BQ706" s="69" t="str">
        <f t="shared" si="2411"/>
        <v/>
      </c>
      <c r="BR706" s="69" t="str">
        <f t="shared" si="2412"/>
        <v/>
      </c>
      <c r="BS706" s="69" t="str">
        <f t="shared" si="2413"/>
        <v/>
      </c>
      <c r="BT706" s="69" t="str">
        <f t="shared" si="2414"/>
        <v/>
      </c>
      <c r="BU706" s="69" t="str">
        <f t="shared" si="2415"/>
        <v/>
      </c>
      <c r="BV706" s="69" t="str">
        <f t="shared" si="2416"/>
        <v/>
      </c>
      <c r="BW706" s="69" t="str">
        <f t="shared" si="2417"/>
        <v/>
      </c>
      <c r="BX706" s="69" t="str">
        <f t="shared" si="2418"/>
        <v/>
      </c>
      <c r="BY706" s="69" t="str">
        <f t="shared" si="2419"/>
        <v/>
      </c>
      <c r="BZ706" s="69" t="str">
        <f t="shared" si="2420"/>
        <v/>
      </c>
      <c r="CA706" s="69" t="str">
        <f t="shared" si="2421"/>
        <v/>
      </c>
      <c r="CB706" s="69" t="str">
        <f t="shared" si="2422"/>
        <v/>
      </c>
      <c r="CC706" s="69" t="str">
        <f t="shared" si="2423"/>
        <v/>
      </c>
      <c r="CD706" s="69" t="str">
        <f t="shared" si="2424"/>
        <v/>
      </c>
      <c r="CE706" s="69" t="str">
        <f t="shared" si="2425"/>
        <v/>
      </c>
      <c r="CF706" s="69" t="str">
        <f t="shared" si="2426"/>
        <v/>
      </c>
      <c r="CG706" s="69" t="str">
        <f t="shared" si="2427"/>
        <v/>
      </c>
      <c r="CH706" s="69" t="str">
        <f t="shared" si="2428"/>
        <v/>
      </c>
      <c r="CI706" s="69" t="str">
        <f t="shared" si="2429"/>
        <v/>
      </c>
      <c r="CJ706" s="69" t="str">
        <f t="shared" si="2430"/>
        <v/>
      </c>
      <c r="CK706" s="69" t="str">
        <f t="shared" si="2431"/>
        <v/>
      </c>
      <c r="CL706" s="69" t="str">
        <f t="shared" si="2432"/>
        <v/>
      </c>
      <c r="CM706" s="69" t="str">
        <f t="shared" si="2433"/>
        <v/>
      </c>
      <c r="CN706" s="69" t="str">
        <f t="shared" si="2434"/>
        <v/>
      </c>
      <c r="CO706" s="69" t="str">
        <f t="shared" si="2435"/>
        <v/>
      </c>
      <c r="CP706" s="69" t="str">
        <f t="shared" si="2436"/>
        <v/>
      </c>
      <c r="CQ706" s="69" t="str">
        <f t="shared" si="2437"/>
        <v/>
      </c>
      <c r="CR706" s="69" t="str">
        <f t="shared" si="2438"/>
        <v/>
      </c>
      <c r="CS706" s="69" t="str">
        <f t="shared" si="2439"/>
        <v/>
      </c>
      <c r="CT706" s="69" t="str">
        <f t="shared" si="2440"/>
        <v/>
      </c>
      <c r="CU706" s="69" t="str">
        <f t="shared" si="2441"/>
        <v/>
      </c>
      <c r="CV706" s="69" t="str">
        <f t="shared" si="2442"/>
        <v/>
      </c>
      <c r="CW706" s="69" t="str">
        <f t="shared" si="2443"/>
        <v/>
      </c>
      <c r="CX706" s="69" t="str">
        <f t="shared" si="2444"/>
        <v/>
      </c>
      <c r="CY706" s="69" t="str">
        <f t="shared" si="2445"/>
        <v/>
      </c>
      <c r="CZ706" s="69" t="str">
        <f t="shared" si="2446"/>
        <v/>
      </c>
      <c r="DA706" s="69" t="str">
        <f t="shared" si="2447"/>
        <v/>
      </c>
      <c r="DB706" s="69" t="str">
        <f t="shared" si="2448"/>
        <v/>
      </c>
      <c r="DC706" s="69" t="str">
        <f t="shared" si="2449"/>
        <v/>
      </c>
      <c r="DD706" s="69" t="str">
        <f t="shared" si="2450"/>
        <v/>
      </c>
      <c r="DE706" s="69" t="str">
        <f t="shared" si="2451"/>
        <v/>
      </c>
      <c r="DF706" s="69" t="str">
        <f t="shared" si="2452"/>
        <v/>
      </c>
      <c r="DG706" s="69" t="str">
        <f t="shared" si="2453"/>
        <v/>
      </c>
      <c r="DH706" s="69" t="str">
        <f t="shared" si="2454"/>
        <v/>
      </c>
      <c r="DI706" s="69" t="str">
        <f t="shared" si="2455"/>
        <v/>
      </c>
      <c r="DJ706" s="69" t="str">
        <f t="shared" si="2456"/>
        <v/>
      </c>
      <c r="DK706" s="69" t="str">
        <f t="shared" si="2457"/>
        <v/>
      </c>
      <c r="DL706" s="69" t="str">
        <f t="shared" si="2458"/>
        <v/>
      </c>
      <c r="DM706" s="69" t="str">
        <f t="shared" si="2459"/>
        <v/>
      </c>
      <c r="DZ706" t="s">
        <v>1968</v>
      </c>
      <c r="EA706" t="s">
        <v>7496</v>
      </c>
      <c r="EB706" t="s">
        <v>11227</v>
      </c>
      <c r="EC706" t="s">
        <v>12882</v>
      </c>
    </row>
    <row r="707" spans="1:133" s="70" customFormat="1" x14ac:dyDescent="0.25">
      <c r="A707" s="69" t="str">
        <f>IF(PEDIDO!C67&lt;&gt;"",PEDIDO!B67,"")</f>
        <v/>
      </c>
      <c r="B707" s="69" t="str">
        <f t="shared" si="2344"/>
        <v/>
      </c>
      <c r="C707" s="69" t="str">
        <f t="shared" si="2345"/>
        <v/>
      </c>
      <c r="D707" s="69" t="str">
        <f t="shared" si="2346"/>
        <v/>
      </c>
      <c r="E707" s="69" t="str">
        <f t="shared" si="2347"/>
        <v/>
      </c>
      <c r="F707" s="69" t="str">
        <f t="shared" si="2348"/>
        <v/>
      </c>
      <c r="G707" s="69" t="str">
        <f t="shared" si="2349"/>
        <v/>
      </c>
      <c r="H707" s="69" t="str">
        <f t="shared" si="2350"/>
        <v/>
      </c>
      <c r="I707" s="69" t="str">
        <f t="shared" si="2351"/>
        <v/>
      </c>
      <c r="J707" s="69" t="str">
        <f t="shared" si="2352"/>
        <v/>
      </c>
      <c r="K707" s="69" t="str">
        <f t="shared" si="2353"/>
        <v/>
      </c>
      <c r="L707" s="69" t="str">
        <f t="shared" si="2354"/>
        <v/>
      </c>
      <c r="M707" s="69" t="str">
        <f t="shared" si="2355"/>
        <v/>
      </c>
      <c r="N707" s="69" t="str">
        <f t="shared" si="2356"/>
        <v/>
      </c>
      <c r="O707" s="69" t="str">
        <f t="shared" si="2357"/>
        <v/>
      </c>
      <c r="P707" s="69" t="str">
        <f t="shared" si="2358"/>
        <v/>
      </c>
      <c r="Q707" s="69" t="str">
        <f t="shared" si="2359"/>
        <v/>
      </c>
      <c r="R707" s="69" t="str">
        <f t="shared" si="2360"/>
        <v/>
      </c>
      <c r="S707" s="69" t="str">
        <f t="shared" si="2361"/>
        <v/>
      </c>
      <c r="T707" s="69" t="str">
        <f t="shared" si="2362"/>
        <v/>
      </c>
      <c r="U707" s="69" t="str">
        <f t="shared" si="2363"/>
        <v/>
      </c>
      <c r="V707" s="69" t="str">
        <f t="shared" si="2364"/>
        <v/>
      </c>
      <c r="W707" s="69" t="str">
        <f t="shared" si="2365"/>
        <v/>
      </c>
      <c r="X707" s="69" t="str">
        <f t="shared" si="2366"/>
        <v/>
      </c>
      <c r="Y707" s="69" t="str">
        <f t="shared" si="2367"/>
        <v/>
      </c>
      <c r="Z707" s="69" t="str">
        <f t="shared" si="2368"/>
        <v/>
      </c>
      <c r="AA707" s="69" t="str">
        <f t="shared" si="2369"/>
        <v/>
      </c>
      <c r="AB707" s="69" t="str">
        <f t="shared" si="2370"/>
        <v/>
      </c>
      <c r="AC707" s="69" t="str">
        <f t="shared" si="2371"/>
        <v/>
      </c>
      <c r="AD707" s="69" t="str">
        <f t="shared" si="2372"/>
        <v/>
      </c>
      <c r="AE707" s="69" t="str">
        <f t="shared" si="2373"/>
        <v/>
      </c>
      <c r="AF707" s="69" t="str">
        <f t="shared" si="2374"/>
        <v/>
      </c>
      <c r="AG707" s="69" t="str">
        <f t="shared" si="2375"/>
        <v/>
      </c>
      <c r="AH707" s="69" t="str">
        <f t="shared" si="2376"/>
        <v/>
      </c>
      <c r="AI707" s="69" t="str">
        <f t="shared" si="2377"/>
        <v/>
      </c>
      <c r="AJ707" s="69" t="str">
        <f t="shared" si="2378"/>
        <v/>
      </c>
      <c r="AK707" s="69" t="str">
        <f t="shared" si="2379"/>
        <v/>
      </c>
      <c r="AL707" s="69" t="str">
        <f t="shared" si="2380"/>
        <v/>
      </c>
      <c r="AM707" s="69" t="str">
        <f t="shared" si="2381"/>
        <v/>
      </c>
      <c r="AN707" s="69" t="str">
        <f t="shared" si="2382"/>
        <v/>
      </c>
      <c r="AO707" s="69" t="str">
        <f t="shared" si="2383"/>
        <v/>
      </c>
      <c r="AP707" s="69" t="str">
        <f t="shared" si="2384"/>
        <v/>
      </c>
      <c r="AQ707" s="69" t="str">
        <f t="shared" si="2385"/>
        <v/>
      </c>
      <c r="AR707" s="69" t="str">
        <f t="shared" si="2386"/>
        <v/>
      </c>
      <c r="AS707" s="69" t="str">
        <f t="shared" si="2387"/>
        <v/>
      </c>
      <c r="AT707" s="69" t="str">
        <f t="shared" si="2388"/>
        <v/>
      </c>
      <c r="AU707" s="69" t="str">
        <f t="shared" si="2389"/>
        <v/>
      </c>
      <c r="AV707" s="69" t="str">
        <f t="shared" si="2390"/>
        <v/>
      </c>
      <c r="AW707" s="69" t="str">
        <f t="shared" si="2391"/>
        <v/>
      </c>
      <c r="AX707" s="69" t="str">
        <f t="shared" si="2392"/>
        <v/>
      </c>
      <c r="AY707" s="69" t="str">
        <f t="shared" si="2393"/>
        <v/>
      </c>
      <c r="AZ707" s="69" t="str">
        <f t="shared" si="2394"/>
        <v/>
      </c>
      <c r="BA707" s="69" t="str">
        <f t="shared" si="2395"/>
        <v/>
      </c>
      <c r="BB707" s="69" t="str">
        <f t="shared" si="2396"/>
        <v/>
      </c>
      <c r="BC707" s="69" t="str">
        <f t="shared" si="2397"/>
        <v/>
      </c>
      <c r="BD707" s="69" t="str">
        <f t="shared" si="2398"/>
        <v/>
      </c>
      <c r="BE707" s="69" t="str">
        <f t="shared" si="2399"/>
        <v/>
      </c>
      <c r="BF707" s="69" t="str">
        <f t="shared" si="2400"/>
        <v/>
      </c>
      <c r="BG707" s="69" t="str">
        <f t="shared" si="2401"/>
        <v/>
      </c>
      <c r="BH707" s="69" t="str">
        <f t="shared" si="2402"/>
        <v/>
      </c>
      <c r="BI707" s="69" t="str">
        <f t="shared" si="2403"/>
        <v/>
      </c>
      <c r="BJ707" s="69" t="str">
        <f t="shared" si="2404"/>
        <v/>
      </c>
      <c r="BK707" s="69" t="str">
        <f t="shared" si="2405"/>
        <v/>
      </c>
      <c r="BL707" s="69" t="str">
        <f t="shared" si="2406"/>
        <v/>
      </c>
      <c r="BM707" s="69" t="str">
        <f t="shared" si="2407"/>
        <v/>
      </c>
      <c r="BN707" s="69" t="str">
        <f t="shared" si="2408"/>
        <v/>
      </c>
      <c r="BO707" s="69" t="str">
        <f t="shared" si="2409"/>
        <v/>
      </c>
      <c r="BP707" s="69" t="str">
        <f t="shared" si="2410"/>
        <v/>
      </c>
      <c r="BQ707" s="69" t="str">
        <f t="shared" si="2411"/>
        <v/>
      </c>
      <c r="BR707" s="69" t="str">
        <f t="shared" si="2412"/>
        <v/>
      </c>
      <c r="BS707" s="69" t="str">
        <f t="shared" si="2413"/>
        <v/>
      </c>
      <c r="BT707" s="69" t="str">
        <f t="shared" si="2414"/>
        <v/>
      </c>
      <c r="BU707" s="69" t="str">
        <f t="shared" si="2415"/>
        <v/>
      </c>
      <c r="BV707" s="69" t="str">
        <f t="shared" si="2416"/>
        <v/>
      </c>
      <c r="BW707" s="69" t="str">
        <f t="shared" si="2417"/>
        <v/>
      </c>
      <c r="BX707" s="69" t="str">
        <f t="shared" si="2418"/>
        <v/>
      </c>
      <c r="BY707" s="69" t="str">
        <f t="shared" si="2419"/>
        <v/>
      </c>
      <c r="BZ707" s="69" t="str">
        <f t="shared" si="2420"/>
        <v/>
      </c>
      <c r="CA707" s="69" t="str">
        <f t="shared" si="2421"/>
        <v/>
      </c>
      <c r="CB707" s="69" t="str">
        <f t="shared" si="2422"/>
        <v/>
      </c>
      <c r="CC707" s="69" t="str">
        <f t="shared" si="2423"/>
        <v/>
      </c>
      <c r="CD707" s="69" t="str">
        <f t="shared" si="2424"/>
        <v/>
      </c>
      <c r="CE707" s="69" t="str">
        <f t="shared" si="2425"/>
        <v/>
      </c>
      <c r="CF707" s="69" t="str">
        <f t="shared" si="2426"/>
        <v/>
      </c>
      <c r="CG707" s="69" t="str">
        <f t="shared" si="2427"/>
        <v/>
      </c>
      <c r="CH707" s="69" t="str">
        <f t="shared" si="2428"/>
        <v/>
      </c>
      <c r="CI707" s="69" t="str">
        <f t="shared" si="2429"/>
        <v/>
      </c>
      <c r="CJ707" s="69" t="str">
        <f t="shared" si="2430"/>
        <v/>
      </c>
      <c r="CK707" s="69" t="str">
        <f t="shared" si="2431"/>
        <v/>
      </c>
      <c r="CL707" s="69" t="str">
        <f t="shared" si="2432"/>
        <v/>
      </c>
      <c r="CM707" s="69" t="str">
        <f t="shared" si="2433"/>
        <v/>
      </c>
      <c r="CN707" s="69" t="str">
        <f t="shared" si="2434"/>
        <v/>
      </c>
      <c r="CO707" s="69" t="str">
        <f t="shared" si="2435"/>
        <v/>
      </c>
      <c r="CP707" s="69" t="str">
        <f t="shared" si="2436"/>
        <v/>
      </c>
      <c r="CQ707" s="69" t="str">
        <f t="shared" si="2437"/>
        <v/>
      </c>
      <c r="CR707" s="69" t="str">
        <f t="shared" si="2438"/>
        <v/>
      </c>
      <c r="CS707" s="69" t="str">
        <f t="shared" si="2439"/>
        <v/>
      </c>
      <c r="CT707" s="69" t="str">
        <f t="shared" si="2440"/>
        <v/>
      </c>
      <c r="CU707" s="69" t="str">
        <f t="shared" si="2441"/>
        <v/>
      </c>
      <c r="CV707" s="69" t="str">
        <f t="shared" si="2442"/>
        <v/>
      </c>
      <c r="CW707" s="69" t="str">
        <f t="shared" si="2443"/>
        <v/>
      </c>
      <c r="CX707" s="69" t="str">
        <f t="shared" si="2444"/>
        <v/>
      </c>
      <c r="CY707" s="69" t="str">
        <f t="shared" si="2445"/>
        <v/>
      </c>
      <c r="CZ707" s="69" t="str">
        <f t="shared" si="2446"/>
        <v/>
      </c>
      <c r="DA707" s="69" t="str">
        <f t="shared" si="2447"/>
        <v/>
      </c>
      <c r="DB707" s="69" t="str">
        <f t="shared" si="2448"/>
        <v/>
      </c>
      <c r="DC707" s="69" t="str">
        <f t="shared" si="2449"/>
        <v/>
      </c>
      <c r="DD707" s="69" t="str">
        <f t="shared" si="2450"/>
        <v/>
      </c>
      <c r="DE707" s="69" t="str">
        <f t="shared" si="2451"/>
        <v/>
      </c>
      <c r="DF707" s="69" t="str">
        <f t="shared" si="2452"/>
        <v/>
      </c>
      <c r="DG707" s="69" t="str">
        <f t="shared" si="2453"/>
        <v/>
      </c>
      <c r="DH707" s="69" t="str">
        <f t="shared" si="2454"/>
        <v/>
      </c>
      <c r="DI707" s="69" t="str">
        <f t="shared" si="2455"/>
        <v/>
      </c>
      <c r="DJ707" s="69" t="str">
        <f t="shared" si="2456"/>
        <v/>
      </c>
      <c r="DK707" s="69" t="str">
        <f t="shared" si="2457"/>
        <v/>
      </c>
      <c r="DL707" s="69" t="str">
        <f t="shared" si="2458"/>
        <v/>
      </c>
      <c r="DM707" s="69" t="str">
        <f t="shared" si="2459"/>
        <v/>
      </c>
      <c r="DZ707" t="s">
        <v>1969</v>
      </c>
      <c r="EA707" t="s">
        <v>7497</v>
      </c>
      <c r="EB707" t="s">
        <v>11228</v>
      </c>
      <c r="EC707" t="s">
        <v>12883</v>
      </c>
    </row>
    <row r="708" spans="1:133" s="70" customFormat="1" x14ac:dyDescent="0.25">
      <c r="A708" s="69" t="str">
        <f>IF(PEDIDO!C68&lt;&gt;"",PEDIDO!B68,"")</f>
        <v/>
      </c>
      <c r="B708" s="69" t="str">
        <f t="shared" si="2344"/>
        <v/>
      </c>
      <c r="C708" s="69" t="str">
        <f t="shared" si="2345"/>
        <v/>
      </c>
      <c r="D708" s="69" t="str">
        <f t="shared" si="2346"/>
        <v/>
      </c>
      <c r="E708" s="69" t="str">
        <f t="shared" si="2347"/>
        <v/>
      </c>
      <c r="F708" s="69" t="str">
        <f t="shared" si="2348"/>
        <v/>
      </c>
      <c r="G708" s="69" t="str">
        <f t="shared" si="2349"/>
        <v/>
      </c>
      <c r="H708" s="69" t="str">
        <f t="shared" si="2350"/>
        <v/>
      </c>
      <c r="I708" s="69" t="str">
        <f t="shared" si="2351"/>
        <v/>
      </c>
      <c r="J708" s="69" t="str">
        <f t="shared" si="2352"/>
        <v/>
      </c>
      <c r="K708" s="69" t="str">
        <f t="shared" si="2353"/>
        <v/>
      </c>
      <c r="L708" s="69" t="str">
        <f t="shared" si="2354"/>
        <v/>
      </c>
      <c r="M708" s="69" t="str">
        <f t="shared" si="2355"/>
        <v/>
      </c>
      <c r="N708" s="69" t="str">
        <f t="shared" si="2356"/>
        <v/>
      </c>
      <c r="O708" s="69" t="str">
        <f t="shared" si="2357"/>
        <v/>
      </c>
      <c r="P708" s="69" t="str">
        <f t="shared" si="2358"/>
        <v/>
      </c>
      <c r="Q708" s="69" t="str">
        <f t="shared" si="2359"/>
        <v/>
      </c>
      <c r="R708" s="69" t="str">
        <f t="shared" si="2360"/>
        <v/>
      </c>
      <c r="S708" s="69" t="str">
        <f t="shared" si="2361"/>
        <v/>
      </c>
      <c r="T708" s="69" t="str">
        <f t="shared" si="2362"/>
        <v/>
      </c>
      <c r="U708" s="69" t="str">
        <f t="shared" si="2363"/>
        <v/>
      </c>
      <c r="V708" s="69" t="str">
        <f t="shared" si="2364"/>
        <v/>
      </c>
      <c r="W708" s="69" t="str">
        <f t="shared" si="2365"/>
        <v/>
      </c>
      <c r="X708" s="69" t="str">
        <f t="shared" si="2366"/>
        <v/>
      </c>
      <c r="Y708" s="69" t="str">
        <f t="shared" si="2367"/>
        <v/>
      </c>
      <c r="Z708" s="69" t="str">
        <f t="shared" si="2368"/>
        <v/>
      </c>
      <c r="AA708" s="69" t="str">
        <f t="shared" si="2369"/>
        <v/>
      </c>
      <c r="AB708" s="69" t="str">
        <f t="shared" si="2370"/>
        <v/>
      </c>
      <c r="AC708" s="69" t="str">
        <f t="shared" si="2371"/>
        <v/>
      </c>
      <c r="AD708" s="69" t="str">
        <f t="shared" si="2372"/>
        <v/>
      </c>
      <c r="AE708" s="69" t="str">
        <f t="shared" si="2373"/>
        <v/>
      </c>
      <c r="AF708" s="69" t="str">
        <f t="shared" si="2374"/>
        <v/>
      </c>
      <c r="AG708" s="69" t="str">
        <f t="shared" si="2375"/>
        <v/>
      </c>
      <c r="AH708" s="69" t="str">
        <f t="shared" si="2376"/>
        <v/>
      </c>
      <c r="AI708" s="69" t="str">
        <f t="shared" si="2377"/>
        <v/>
      </c>
      <c r="AJ708" s="69" t="str">
        <f t="shared" si="2378"/>
        <v/>
      </c>
      <c r="AK708" s="69" t="str">
        <f t="shared" si="2379"/>
        <v/>
      </c>
      <c r="AL708" s="69" t="str">
        <f t="shared" si="2380"/>
        <v/>
      </c>
      <c r="AM708" s="69" t="str">
        <f t="shared" si="2381"/>
        <v/>
      </c>
      <c r="AN708" s="69" t="str">
        <f t="shared" si="2382"/>
        <v/>
      </c>
      <c r="AO708" s="69" t="str">
        <f t="shared" si="2383"/>
        <v/>
      </c>
      <c r="AP708" s="69" t="str">
        <f t="shared" si="2384"/>
        <v/>
      </c>
      <c r="AQ708" s="69" t="str">
        <f t="shared" si="2385"/>
        <v/>
      </c>
      <c r="AR708" s="69" t="str">
        <f t="shared" si="2386"/>
        <v/>
      </c>
      <c r="AS708" s="69" t="str">
        <f t="shared" si="2387"/>
        <v/>
      </c>
      <c r="AT708" s="69" t="str">
        <f t="shared" si="2388"/>
        <v/>
      </c>
      <c r="AU708" s="69" t="str">
        <f t="shared" si="2389"/>
        <v/>
      </c>
      <c r="AV708" s="69" t="str">
        <f t="shared" si="2390"/>
        <v/>
      </c>
      <c r="AW708" s="69" t="str">
        <f t="shared" si="2391"/>
        <v/>
      </c>
      <c r="AX708" s="69" t="str">
        <f t="shared" si="2392"/>
        <v/>
      </c>
      <c r="AY708" s="69" t="str">
        <f t="shared" si="2393"/>
        <v/>
      </c>
      <c r="AZ708" s="69" t="str">
        <f t="shared" si="2394"/>
        <v/>
      </c>
      <c r="BA708" s="69" t="str">
        <f t="shared" si="2395"/>
        <v/>
      </c>
      <c r="BB708" s="69" t="str">
        <f t="shared" si="2396"/>
        <v/>
      </c>
      <c r="BC708" s="69" t="str">
        <f t="shared" si="2397"/>
        <v/>
      </c>
      <c r="BD708" s="69" t="str">
        <f t="shared" si="2398"/>
        <v/>
      </c>
      <c r="BE708" s="69" t="str">
        <f t="shared" si="2399"/>
        <v/>
      </c>
      <c r="BF708" s="69" t="str">
        <f t="shared" si="2400"/>
        <v/>
      </c>
      <c r="BG708" s="69" t="str">
        <f t="shared" si="2401"/>
        <v/>
      </c>
      <c r="BH708" s="69" t="str">
        <f t="shared" si="2402"/>
        <v/>
      </c>
      <c r="BI708" s="69" t="str">
        <f t="shared" si="2403"/>
        <v/>
      </c>
      <c r="BJ708" s="69" t="str">
        <f t="shared" si="2404"/>
        <v/>
      </c>
      <c r="BK708" s="69" t="str">
        <f t="shared" si="2405"/>
        <v/>
      </c>
      <c r="BL708" s="69" t="str">
        <f t="shared" si="2406"/>
        <v/>
      </c>
      <c r="BM708" s="69" t="str">
        <f t="shared" si="2407"/>
        <v/>
      </c>
      <c r="BN708" s="69" t="str">
        <f t="shared" si="2408"/>
        <v/>
      </c>
      <c r="BO708" s="69" t="str">
        <f t="shared" si="2409"/>
        <v/>
      </c>
      <c r="BP708" s="69" t="str">
        <f t="shared" si="2410"/>
        <v/>
      </c>
      <c r="BQ708" s="69" t="str">
        <f t="shared" si="2411"/>
        <v/>
      </c>
      <c r="BR708" s="69" t="str">
        <f t="shared" si="2412"/>
        <v/>
      </c>
      <c r="BS708" s="69" t="str">
        <f t="shared" si="2413"/>
        <v/>
      </c>
      <c r="BT708" s="69" t="str">
        <f t="shared" si="2414"/>
        <v/>
      </c>
      <c r="BU708" s="69" t="str">
        <f t="shared" si="2415"/>
        <v/>
      </c>
      <c r="BV708" s="69" t="str">
        <f t="shared" si="2416"/>
        <v/>
      </c>
      <c r="BW708" s="69" t="str">
        <f t="shared" si="2417"/>
        <v/>
      </c>
      <c r="BX708" s="69" t="str">
        <f t="shared" si="2418"/>
        <v/>
      </c>
      <c r="BY708" s="69" t="str">
        <f t="shared" si="2419"/>
        <v/>
      </c>
      <c r="BZ708" s="69" t="str">
        <f t="shared" si="2420"/>
        <v/>
      </c>
      <c r="CA708" s="69" t="str">
        <f t="shared" si="2421"/>
        <v/>
      </c>
      <c r="CB708" s="69" t="str">
        <f t="shared" si="2422"/>
        <v/>
      </c>
      <c r="CC708" s="69" t="str">
        <f t="shared" si="2423"/>
        <v/>
      </c>
      <c r="CD708" s="69" t="str">
        <f t="shared" si="2424"/>
        <v/>
      </c>
      <c r="CE708" s="69" t="str">
        <f t="shared" si="2425"/>
        <v/>
      </c>
      <c r="CF708" s="69" t="str">
        <f t="shared" si="2426"/>
        <v/>
      </c>
      <c r="CG708" s="69" t="str">
        <f t="shared" si="2427"/>
        <v/>
      </c>
      <c r="CH708" s="69" t="str">
        <f t="shared" si="2428"/>
        <v/>
      </c>
      <c r="CI708" s="69" t="str">
        <f t="shared" si="2429"/>
        <v/>
      </c>
      <c r="CJ708" s="69" t="str">
        <f t="shared" si="2430"/>
        <v/>
      </c>
      <c r="CK708" s="69" t="str">
        <f t="shared" si="2431"/>
        <v/>
      </c>
      <c r="CL708" s="69" t="str">
        <f t="shared" si="2432"/>
        <v/>
      </c>
      <c r="CM708" s="69" t="str">
        <f t="shared" si="2433"/>
        <v/>
      </c>
      <c r="CN708" s="69" t="str">
        <f t="shared" si="2434"/>
        <v/>
      </c>
      <c r="CO708" s="69" t="str">
        <f t="shared" si="2435"/>
        <v/>
      </c>
      <c r="CP708" s="69" t="str">
        <f t="shared" si="2436"/>
        <v/>
      </c>
      <c r="CQ708" s="69" t="str">
        <f t="shared" si="2437"/>
        <v/>
      </c>
      <c r="CR708" s="69" t="str">
        <f t="shared" si="2438"/>
        <v/>
      </c>
      <c r="CS708" s="69" t="str">
        <f t="shared" si="2439"/>
        <v/>
      </c>
      <c r="CT708" s="69" t="str">
        <f t="shared" si="2440"/>
        <v/>
      </c>
      <c r="CU708" s="69" t="str">
        <f t="shared" si="2441"/>
        <v/>
      </c>
      <c r="CV708" s="69" t="str">
        <f t="shared" si="2442"/>
        <v/>
      </c>
      <c r="CW708" s="69" t="str">
        <f t="shared" si="2443"/>
        <v/>
      </c>
      <c r="CX708" s="69" t="str">
        <f t="shared" si="2444"/>
        <v/>
      </c>
      <c r="CY708" s="69" t="str">
        <f t="shared" si="2445"/>
        <v/>
      </c>
      <c r="CZ708" s="69" t="str">
        <f t="shared" si="2446"/>
        <v/>
      </c>
      <c r="DA708" s="69" t="str">
        <f t="shared" si="2447"/>
        <v/>
      </c>
      <c r="DB708" s="69" t="str">
        <f t="shared" si="2448"/>
        <v/>
      </c>
      <c r="DC708" s="69" t="str">
        <f t="shared" si="2449"/>
        <v/>
      </c>
      <c r="DD708" s="69" t="str">
        <f t="shared" si="2450"/>
        <v/>
      </c>
      <c r="DE708" s="69" t="str">
        <f t="shared" si="2451"/>
        <v/>
      </c>
      <c r="DF708" s="69" t="str">
        <f t="shared" si="2452"/>
        <v/>
      </c>
      <c r="DG708" s="69" t="str">
        <f t="shared" si="2453"/>
        <v/>
      </c>
      <c r="DH708" s="69" t="str">
        <f t="shared" si="2454"/>
        <v/>
      </c>
      <c r="DI708" s="69" t="str">
        <f t="shared" si="2455"/>
        <v/>
      </c>
      <c r="DJ708" s="69" t="str">
        <f t="shared" si="2456"/>
        <v/>
      </c>
      <c r="DK708" s="69" t="str">
        <f t="shared" si="2457"/>
        <v/>
      </c>
      <c r="DL708" s="69" t="str">
        <f t="shared" si="2458"/>
        <v/>
      </c>
      <c r="DM708" s="69" t="str">
        <f t="shared" si="2459"/>
        <v/>
      </c>
      <c r="DZ708" t="s">
        <v>1970</v>
      </c>
      <c r="EA708" t="s">
        <v>7498</v>
      </c>
      <c r="EB708" t="s">
        <v>11229</v>
      </c>
      <c r="EC708" t="s">
        <v>12884</v>
      </c>
    </row>
    <row r="709" spans="1:133" s="70" customFormat="1" x14ac:dyDescent="0.25">
      <c r="A709" s="69" t="str">
        <f>IF(PEDIDO!C69&lt;&gt;"",PEDIDO!B69,"")</f>
        <v/>
      </c>
      <c r="B709" s="69" t="str">
        <f t="shared" si="2344"/>
        <v/>
      </c>
      <c r="C709" s="69" t="str">
        <f t="shared" si="2345"/>
        <v/>
      </c>
      <c r="D709" s="69" t="str">
        <f t="shared" si="2346"/>
        <v/>
      </c>
      <c r="E709" s="69" t="str">
        <f t="shared" si="2347"/>
        <v/>
      </c>
      <c r="F709" s="69" t="str">
        <f t="shared" si="2348"/>
        <v/>
      </c>
      <c r="G709" s="69" t="str">
        <f t="shared" si="2349"/>
        <v/>
      </c>
      <c r="H709" s="69" t="str">
        <f t="shared" si="2350"/>
        <v/>
      </c>
      <c r="I709" s="69" t="str">
        <f t="shared" si="2351"/>
        <v/>
      </c>
      <c r="J709" s="69" t="str">
        <f t="shared" si="2352"/>
        <v/>
      </c>
      <c r="K709" s="69" t="str">
        <f t="shared" si="2353"/>
        <v/>
      </c>
      <c r="L709" s="69" t="str">
        <f t="shared" si="2354"/>
        <v/>
      </c>
      <c r="M709" s="69" t="str">
        <f t="shared" si="2355"/>
        <v/>
      </c>
      <c r="N709" s="69" t="str">
        <f t="shared" si="2356"/>
        <v/>
      </c>
      <c r="O709" s="69" t="str">
        <f t="shared" si="2357"/>
        <v/>
      </c>
      <c r="P709" s="69" t="str">
        <f t="shared" si="2358"/>
        <v/>
      </c>
      <c r="Q709" s="69" t="str">
        <f t="shared" si="2359"/>
        <v/>
      </c>
      <c r="R709" s="69" t="str">
        <f t="shared" si="2360"/>
        <v/>
      </c>
      <c r="S709" s="69" t="str">
        <f t="shared" si="2361"/>
        <v/>
      </c>
      <c r="T709" s="69" t="str">
        <f t="shared" si="2362"/>
        <v/>
      </c>
      <c r="U709" s="69" t="str">
        <f t="shared" si="2363"/>
        <v/>
      </c>
      <c r="V709" s="69" t="str">
        <f t="shared" si="2364"/>
        <v/>
      </c>
      <c r="W709" s="69" t="str">
        <f t="shared" si="2365"/>
        <v/>
      </c>
      <c r="X709" s="69" t="str">
        <f t="shared" si="2366"/>
        <v/>
      </c>
      <c r="Y709" s="69" t="str">
        <f t="shared" si="2367"/>
        <v/>
      </c>
      <c r="Z709" s="69" t="str">
        <f t="shared" si="2368"/>
        <v/>
      </c>
      <c r="AA709" s="69" t="str">
        <f t="shared" si="2369"/>
        <v/>
      </c>
      <c r="AB709" s="69" t="str">
        <f t="shared" si="2370"/>
        <v/>
      </c>
      <c r="AC709" s="69" t="str">
        <f t="shared" si="2371"/>
        <v/>
      </c>
      <c r="AD709" s="69" t="str">
        <f t="shared" si="2372"/>
        <v/>
      </c>
      <c r="AE709" s="69" t="str">
        <f t="shared" si="2373"/>
        <v/>
      </c>
      <c r="AF709" s="69" t="str">
        <f t="shared" si="2374"/>
        <v/>
      </c>
      <c r="AG709" s="69" t="str">
        <f t="shared" si="2375"/>
        <v/>
      </c>
      <c r="AH709" s="69" t="str">
        <f t="shared" si="2376"/>
        <v/>
      </c>
      <c r="AI709" s="69" t="str">
        <f t="shared" si="2377"/>
        <v/>
      </c>
      <c r="AJ709" s="69" t="str">
        <f t="shared" si="2378"/>
        <v/>
      </c>
      <c r="AK709" s="69" t="str">
        <f t="shared" si="2379"/>
        <v/>
      </c>
      <c r="AL709" s="69" t="str">
        <f t="shared" si="2380"/>
        <v/>
      </c>
      <c r="AM709" s="69" t="str">
        <f t="shared" si="2381"/>
        <v/>
      </c>
      <c r="AN709" s="69" t="str">
        <f t="shared" si="2382"/>
        <v/>
      </c>
      <c r="AO709" s="69" t="str">
        <f t="shared" si="2383"/>
        <v/>
      </c>
      <c r="AP709" s="69" t="str">
        <f t="shared" si="2384"/>
        <v/>
      </c>
      <c r="AQ709" s="69" t="str">
        <f t="shared" si="2385"/>
        <v/>
      </c>
      <c r="AR709" s="69" t="str">
        <f t="shared" si="2386"/>
        <v/>
      </c>
      <c r="AS709" s="69" t="str">
        <f t="shared" si="2387"/>
        <v/>
      </c>
      <c r="AT709" s="69" t="str">
        <f t="shared" si="2388"/>
        <v/>
      </c>
      <c r="AU709" s="69" t="str">
        <f t="shared" si="2389"/>
        <v/>
      </c>
      <c r="AV709" s="69" t="str">
        <f t="shared" si="2390"/>
        <v/>
      </c>
      <c r="AW709" s="69" t="str">
        <f t="shared" si="2391"/>
        <v/>
      </c>
      <c r="AX709" s="69" t="str">
        <f t="shared" si="2392"/>
        <v/>
      </c>
      <c r="AY709" s="69" t="str">
        <f t="shared" si="2393"/>
        <v/>
      </c>
      <c r="AZ709" s="69" t="str">
        <f t="shared" si="2394"/>
        <v/>
      </c>
      <c r="BA709" s="69" t="str">
        <f t="shared" si="2395"/>
        <v/>
      </c>
      <c r="BB709" s="69" t="str">
        <f t="shared" si="2396"/>
        <v/>
      </c>
      <c r="BC709" s="69" t="str">
        <f t="shared" si="2397"/>
        <v/>
      </c>
      <c r="BD709" s="69" t="str">
        <f t="shared" si="2398"/>
        <v/>
      </c>
      <c r="BE709" s="69" t="str">
        <f t="shared" si="2399"/>
        <v/>
      </c>
      <c r="BF709" s="69" t="str">
        <f t="shared" si="2400"/>
        <v/>
      </c>
      <c r="BG709" s="69" t="str">
        <f t="shared" si="2401"/>
        <v/>
      </c>
      <c r="BH709" s="69" t="str">
        <f t="shared" si="2402"/>
        <v/>
      </c>
      <c r="BI709" s="69" t="str">
        <f t="shared" si="2403"/>
        <v/>
      </c>
      <c r="BJ709" s="69" t="str">
        <f t="shared" si="2404"/>
        <v/>
      </c>
      <c r="BK709" s="69" t="str">
        <f t="shared" si="2405"/>
        <v/>
      </c>
      <c r="BL709" s="69" t="str">
        <f t="shared" si="2406"/>
        <v/>
      </c>
      <c r="BM709" s="69" t="str">
        <f t="shared" si="2407"/>
        <v/>
      </c>
      <c r="BN709" s="69" t="str">
        <f t="shared" si="2408"/>
        <v/>
      </c>
      <c r="BO709" s="69" t="str">
        <f t="shared" si="2409"/>
        <v/>
      </c>
      <c r="BP709" s="69" t="str">
        <f t="shared" si="2410"/>
        <v/>
      </c>
      <c r="BQ709" s="69" t="str">
        <f t="shared" si="2411"/>
        <v/>
      </c>
      <c r="BR709" s="69" t="str">
        <f t="shared" si="2412"/>
        <v/>
      </c>
      <c r="BS709" s="69" t="str">
        <f t="shared" si="2413"/>
        <v/>
      </c>
      <c r="BT709" s="69" t="str">
        <f t="shared" si="2414"/>
        <v/>
      </c>
      <c r="BU709" s="69" t="str">
        <f t="shared" si="2415"/>
        <v/>
      </c>
      <c r="BV709" s="69" t="str">
        <f t="shared" si="2416"/>
        <v/>
      </c>
      <c r="BW709" s="69" t="str">
        <f t="shared" si="2417"/>
        <v/>
      </c>
      <c r="BX709" s="69" t="str">
        <f t="shared" si="2418"/>
        <v/>
      </c>
      <c r="BY709" s="69" t="str">
        <f t="shared" si="2419"/>
        <v/>
      </c>
      <c r="BZ709" s="69" t="str">
        <f t="shared" si="2420"/>
        <v/>
      </c>
      <c r="CA709" s="69" t="str">
        <f t="shared" si="2421"/>
        <v/>
      </c>
      <c r="CB709" s="69" t="str">
        <f t="shared" si="2422"/>
        <v/>
      </c>
      <c r="CC709" s="69" t="str">
        <f t="shared" si="2423"/>
        <v/>
      </c>
      <c r="CD709" s="69" t="str">
        <f t="shared" si="2424"/>
        <v/>
      </c>
      <c r="CE709" s="69" t="str">
        <f t="shared" si="2425"/>
        <v/>
      </c>
      <c r="CF709" s="69" t="str">
        <f t="shared" si="2426"/>
        <v/>
      </c>
      <c r="CG709" s="69" t="str">
        <f t="shared" si="2427"/>
        <v/>
      </c>
      <c r="CH709" s="69" t="str">
        <f t="shared" si="2428"/>
        <v/>
      </c>
      <c r="CI709" s="69" t="str">
        <f t="shared" si="2429"/>
        <v/>
      </c>
      <c r="CJ709" s="69" t="str">
        <f t="shared" si="2430"/>
        <v/>
      </c>
      <c r="CK709" s="69" t="str">
        <f t="shared" si="2431"/>
        <v/>
      </c>
      <c r="CL709" s="69" t="str">
        <f t="shared" si="2432"/>
        <v/>
      </c>
      <c r="CM709" s="69" t="str">
        <f t="shared" si="2433"/>
        <v/>
      </c>
      <c r="CN709" s="69" t="str">
        <f t="shared" si="2434"/>
        <v/>
      </c>
      <c r="CO709" s="69" t="str">
        <f t="shared" si="2435"/>
        <v/>
      </c>
      <c r="CP709" s="69" t="str">
        <f t="shared" si="2436"/>
        <v/>
      </c>
      <c r="CQ709" s="69" t="str">
        <f t="shared" si="2437"/>
        <v/>
      </c>
      <c r="CR709" s="69" t="str">
        <f t="shared" si="2438"/>
        <v/>
      </c>
      <c r="CS709" s="69" t="str">
        <f t="shared" si="2439"/>
        <v/>
      </c>
      <c r="CT709" s="69" t="str">
        <f t="shared" si="2440"/>
        <v/>
      </c>
      <c r="CU709" s="69" t="str">
        <f t="shared" si="2441"/>
        <v/>
      </c>
      <c r="CV709" s="69" t="str">
        <f t="shared" si="2442"/>
        <v/>
      </c>
      <c r="CW709" s="69" t="str">
        <f t="shared" si="2443"/>
        <v/>
      </c>
      <c r="CX709" s="69" t="str">
        <f t="shared" si="2444"/>
        <v/>
      </c>
      <c r="CY709" s="69" t="str">
        <f t="shared" si="2445"/>
        <v/>
      </c>
      <c r="CZ709" s="69" t="str">
        <f t="shared" si="2446"/>
        <v/>
      </c>
      <c r="DA709" s="69" t="str">
        <f t="shared" si="2447"/>
        <v/>
      </c>
      <c r="DB709" s="69" t="str">
        <f t="shared" si="2448"/>
        <v/>
      </c>
      <c r="DC709" s="69" t="str">
        <f t="shared" si="2449"/>
        <v/>
      </c>
      <c r="DD709" s="69" t="str">
        <f t="shared" si="2450"/>
        <v/>
      </c>
      <c r="DE709" s="69" t="str">
        <f t="shared" si="2451"/>
        <v/>
      </c>
      <c r="DF709" s="69" t="str">
        <f t="shared" si="2452"/>
        <v/>
      </c>
      <c r="DG709" s="69" t="str">
        <f t="shared" si="2453"/>
        <v/>
      </c>
      <c r="DH709" s="69" t="str">
        <f t="shared" si="2454"/>
        <v/>
      </c>
      <c r="DI709" s="69" t="str">
        <f t="shared" si="2455"/>
        <v/>
      </c>
      <c r="DJ709" s="69" t="str">
        <f t="shared" si="2456"/>
        <v/>
      </c>
      <c r="DK709" s="69" t="str">
        <f t="shared" si="2457"/>
        <v/>
      </c>
      <c r="DL709" s="69" t="str">
        <f t="shared" si="2458"/>
        <v/>
      </c>
      <c r="DM709" s="69" t="str">
        <f t="shared" si="2459"/>
        <v/>
      </c>
      <c r="DZ709" t="s">
        <v>1971</v>
      </c>
      <c r="EA709" t="s">
        <v>7499</v>
      </c>
      <c r="EB709" t="s">
        <v>11230</v>
      </c>
      <c r="EC709" t="s">
        <v>12885</v>
      </c>
    </row>
    <row r="710" spans="1:133" s="70" customFormat="1" x14ac:dyDescent="0.25">
      <c r="A710" s="69" t="str">
        <f>IF(PEDIDO!C70&lt;&gt;"",PEDIDO!B70,"")</f>
        <v/>
      </c>
      <c r="B710" s="69" t="str">
        <f t="shared" si="2344"/>
        <v/>
      </c>
      <c r="C710" s="69" t="str">
        <f t="shared" si="2345"/>
        <v/>
      </c>
      <c r="D710" s="69" t="str">
        <f t="shared" si="2346"/>
        <v/>
      </c>
      <c r="E710" s="69" t="str">
        <f t="shared" si="2347"/>
        <v/>
      </c>
      <c r="F710" s="69" t="str">
        <f t="shared" si="2348"/>
        <v/>
      </c>
      <c r="G710" s="69" t="str">
        <f t="shared" si="2349"/>
        <v/>
      </c>
      <c r="H710" s="69" t="str">
        <f t="shared" si="2350"/>
        <v/>
      </c>
      <c r="I710" s="69" t="str">
        <f t="shared" si="2351"/>
        <v/>
      </c>
      <c r="J710" s="69" t="str">
        <f t="shared" si="2352"/>
        <v/>
      </c>
      <c r="K710" s="69" t="str">
        <f t="shared" si="2353"/>
        <v/>
      </c>
      <c r="L710" s="69" t="str">
        <f t="shared" si="2354"/>
        <v/>
      </c>
      <c r="M710" s="69" t="str">
        <f t="shared" si="2355"/>
        <v/>
      </c>
      <c r="N710" s="69" t="str">
        <f t="shared" si="2356"/>
        <v/>
      </c>
      <c r="O710" s="69" t="str">
        <f t="shared" si="2357"/>
        <v/>
      </c>
      <c r="P710" s="69" t="str">
        <f t="shared" si="2358"/>
        <v/>
      </c>
      <c r="Q710" s="69" t="str">
        <f t="shared" si="2359"/>
        <v/>
      </c>
      <c r="R710" s="69" t="str">
        <f t="shared" si="2360"/>
        <v/>
      </c>
      <c r="S710" s="69" t="str">
        <f t="shared" si="2361"/>
        <v/>
      </c>
      <c r="T710" s="69" t="str">
        <f t="shared" si="2362"/>
        <v/>
      </c>
      <c r="U710" s="69" t="str">
        <f t="shared" si="2363"/>
        <v/>
      </c>
      <c r="V710" s="69" t="str">
        <f t="shared" si="2364"/>
        <v/>
      </c>
      <c r="W710" s="69" t="str">
        <f t="shared" si="2365"/>
        <v/>
      </c>
      <c r="X710" s="69" t="str">
        <f t="shared" si="2366"/>
        <v/>
      </c>
      <c r="Y710" s="69" t="str">
        <f t="shared" si="2367"/>
        <v/>
      </c>
      <c r="Z710" s="69" t="str">
        <f t="shared" si="2368"/>
        <v/>
      </c>
      <c r="AA710" s="69" t="str">
        <f t="shared" si="2369"/>
        <v/>
      </c>
      <c r="AB710" s="69" t="str">
        <f t="shared" si="2370"/>
        <v/>
      </c>
      <c r="AC710" s="69" t="str">
        <f t="shared" si="2371"/>
        <v/>
      </c>
      <c r="AD710" s="69" t="str">
        <f t="shared" si="2372"/>
        <v/>
      </c>
      <c r="AE710" s="69" t="str">
        <f t="shared" si="2373"/>
        <v/>
      </c>
      <c r="AF710" s="69" t="str">
        <f t="shared" si="2374"/>
        <v/>
      </c>
      <c r="AG710" s="69" t="str">
        <f t="shared" si="2375"/>
        <v/>
      </c>
      <c r="AH710" s="69" t="str">
        <f t="shared" si="2376"/>
        <v/>
      </c>
      <c r="AI710" s="69" t="str">
        <f t="shared" si="2377"/>
        <v/>
      </c>
      <c r="AJ710" s="69" t="str">
        <f t="shared" si="2378"/>
        <v/>
      </c>
      <c r="AK710" s="69" t="str">
        <f t="shared" si="2379"/>
        <v/>
      </c>
      <c r="AL710" s="69" t="str">
        <f t="shared" si="2380"/>
        <v/>
      </c>
      <c r="AM710" s="69" t="str">
        <f t="shared" si="2381"/>
        <v/>
      </c>
      <c r="AN710" s="69" t="str">
        <f t="shared" si="2382"/>
        <v/>
      </c>
      <c r="AO710" s="69" t="str">
        <f t="shared" si="2383"/>
        <v/>
      </c>
      <c r="AP710" s="69" t="str">
        <f t="shared" si="2384"/>
        <v/>
      </c>
      <c r="AQ710" s="69" t="str">
        <f t="shared" si="2385"/>
        <v/>
      </c>
      <c r="AR710" s="69" t="str">
        <f t="shared" si="2386"/>
        <v/>
      </c>
      <c r="AS710" s="69" t="str">
        <f t="shared" si="2387"/>
        <v/>
      </c>
      <c r="AT710" s="69" t="str">
        <f t="shared" si="2388"/>
        <v/>
      </c>
      <c r="AU710" s="69" t="str">
        <f t="shared" si="2389"/>
        <v/>
      </c>
      <c r="AV710" s="69" t="str">
        <f t="shared" si="2390"/>
        <v/>
      </c>
      <c r="AW710" s="69" t="str">
        <f t="shared" si="2391"/>
        <v/>
      </c>
      <c r="AX710" s="69" t="str">
        <f t="shared" si="2392"/>
        <v/>
      </c>
      <c r="AY710" s="69" t="str">
        <f t="shared" si="2393"/>
        <v/>
      </c>
      <c r="AZ710" s="69" t="str">
        <f t="shared" si="2394"/>
        <v/>
      </c>
      <c r="BA710" s="69" t="str">
        <f t="shared" si="2395"/>
        <v/>
      </c>
      <c r="BB710" s="69" t="str">
        <f t="shared" si="2396"/>
        <v/>
      </c>
      <c r="BC710" s="69" t="str">
        <f t="shared" si="2397"/>
        <v/>
      </c>
      <c r="BD710" s="69" t="str">
        <f t="shared" si="2398"/>
        <v/>
      </c>
      <c r="BE710" s="69" t="str">
        <f t="shared" si="2399"/>
        <v/>
      </c>
      <c r="BF710" s="69" t="str">
        <f t="shared" si="2400"/>
        <v/>
      </c>
      <c r="BG710" s="69" t="str">
        <f t="shared" si="2401"/>
        <v/>
      </c>
      <c r="BH710" s="69" t="str">
        <f t="shared" si="2402"/>
        <v/>
      </c>
      <c r="BI710" s="69" t="str">
        <f t="shared" si="2403"/>
        <v/>
      </c>
      <c r="BJ710" s="69" t="str">
        <f t="shared" si="2404"/>
        <v/>
      </c>
      <c r="BK710" s="69" t="str">
        <f t="shared" si="2405"/>
        <v/>
      </c>
      <c r="BL710" s="69" t="str">
        <f t="shared" si="2406"/>
        <v/>
      </c>
      <c r="BM710" s="69" t="str">
        <f t="shared" si="2407"/>
        <v/>
      </c>
      <c r="BN710" s="69" t="str">
        <f t="shared" si="2408"/>
        <v/>
      </c>
      <c r="BO710" s="69" t="str">
        <f t="shared" si="2409"/>
        <v/>
      </c>
      <c r="BP710" s="69" t="str">
        <f t="shared" si="2410"/>
        <v/>
      </c>
      <c r="BQ710" s="69" t="str">
        <f t="shared" si="2411"/>
        <v/>
      </c>
      <c r="BR710" s="69" t="str">
        <f t="shared" si="2412"/>
        <v/>
      </c>
      <c r="BS710" s="69" t="str">
        <f t="shared" si="2413"/>
        <v/>
      </c>
      <c r="BT710" s="69" t="str">
        <f t="shared" si="2414"/>
        <v/>
      </c>
      <c r="BU710" s="69" t="str">
        <f t="shared" si="2415"/>
        <v/>
      </c>
      <c r="BV710" s="69" t="str">
        <f t="shared" si="2416"/>
        <v/>
      </c>
      <c r="BW710" s="69" t="str">
        <f t="shared" si="2417"/>
        <v/>
      </c>
      <c r="BX710" s="69" t="str">
        <f t="shared" si="2418"/>
        <v/>
      </c>
      <c r="BY710" s="69" t="str">
        <f t="shared" si="2419"/>
        <v/>
      </c>
      <c r="BZ710" s="69" t="str">
        <f t="shared" si="2420"/>
        <v/>
      </c>
      <c r="CA710" s="69" t="str">
        <f t="shared" si="2421"/>
        <v/>
      </c>
      <c r="CB710" s="69" t="str">
        <f t="shared" si="2422"/>
        <v/>
      </c>
      <c r="CC710" s="69" t="str">
        <f t="shared" si="2423"/>
        <v/>
      </c>
      <c r="CD710" s="69" t="str">
        <f t="shared" si="2424"/>
        <v/>
      </c>
      <c r="CE710" s="69" t="str">
        <f t="shared" si="2425"/>
        <v/>
      </c>
      <c r="CF710" s="69" t="str">
        <f t="shared" si="2426"/>
        <v/>
      </c>
      <c r="CG710" s="69" t="str">
        <f t="shared" si="2427"/>
        <v/>
      </c>
      <c r="CH710" s="69" t="str">
        <f t="shared" si="2428"/>
        <v/>
      </c>
      <c r="CI710" s="69" t="str">
        <f t="shared" si="2429"/>
        <v/>
      </c>
      <c r="CJ710" s="69" t="str">
        <f t="shared" si="2430"/>
        <v/>
      </c>
      <c r="CK710" s="69" t="str">
        <f t="shared" si="2431"/>
        <v/>
      </c>
      <c r="CL710" s="69" t="str">
        <f t="shared" si="2432"/>
        <v/>
      </c>
      <c r="CM710" s="69" t="str">
        <f t="shared" si="2433"/>
        <v/>
      </c>
      <c r="CN710" s="69" t="str">
        <f t="shared" si="2434"/>
        <v/>
      </c>
      <c r="CO710" s="69" t="str">
        <f t="shared" si="2435"/>
        <v/>
      </c>
      <c r="CP710" s="69" t="str">
        <f t="shared" si="2436"/>
        <v/>
      </c>
      <c r="CQ710" s="69" t="str">
        <f t="shared" si="2437"/>
        <v/>
      </c>
      <c r="CR710" s="69" t="str">
        <f t="shared" si="2438"/>
        <v/>
      </c>
      <c r="CS710" s="69" t="str">
        <f t="shared" si="2439"/>
        <v/>
      </c>
      <c r="CT710" s="69" t="str">
        <f t="shared" si="2440"/>
        <v/>
      </c>
      <c r="CU710" s="69" t="str">
        <f t="shared" si="2441"/>
        <v/>
      </c>
      <c r="CV710" s="69" t="str">
        <f t="shared" si="2442"/>
        <v/>
      </c>
      <c r="CW710" s="69" t="str">
        <f t="shared" si="2443"/>
        <v/>
      </c>
      <c r="CX710" s="69" t="str">
        <f t="shared" si="2444"/>
        <v/>
      </c>
      <c r="CY710" s="69" t="str">
        <f t="shared" si="2445"/>
        <v/>
      </c>
      <c r="CZ710" s="69" t="str">
        <f t="shared" si="2446"/>
        <v/>
      </c>
      <c r="DA710" s="69" t="str">
        <f t="shared" si="2447"/>
        <v/>
      </c>
      <c r="DB710" s="69" t="str">
        <f t="shared" si="2448"/>
        <v/>
      </c>
      <c r="DC710" s="69" t="str">
        <f t="shared" si="2449"/>
        <v/>
      </c>
      <c r="DD710" s="69" t="str">
        <f t="shared" si="2450"/>
        <v/>
      </c>
      <c r="DE710" s="69" t="str">
        <f t="shared" si="2451"/>
        <v/>
      </c>
      <c r="DF710" s="69" t="str">
        <f t="shared" si="2452"/>
        <v/>
      </c>
      <c r="DG710" s="69" t="str">
        <f t="shared" si="2453"/>
        <v/>
      </c>
      <c r="DH710" s="69" t="str">
        <f t="shared" si="2454"/>
        <v/>
      </c>
      <c r="DI710" s="69" t="str">
        <f t="shared" si="2455"/>
        <v/>
      </c>
      <c r="DJ710" s="69" t="str">
        <f t="shared" si="2456"/>
        <v/>
      </c>
      <c r="DK710" s="69" t="str">
        <f t="shared" si="2457"/>
        <v/>
      </c>
      <c r="DL710" s="69" t="str">
        <f t="shared" si="2458"/>
        <v/>
      </c>
      <c r="DM710" s="69" t="str">
        <f t="shared" si="2459"/>
        <v/>
      </c>
      <c r="DZ710" t="s">
        <v>1972</v>
      </c>
      <c r="EA710" t="s">
        <v>7500</v>
      </c>
      <c r="EB710" t="s">
        <v>11231</v>
      </c>
      <c r="EC710" t="s">
        <v>12886</v>
      </c>
    </row>
    <row r="711" spans="1:133" s="70" customFormat="1" x14ac:dyDescent="0.25">
      <c r="A711" s="69" t="str">
        <f>IF(PEDIDO!C71&lt;&gt;"",PEDIDO!B71,"")</f>
        <v/>
      </c>
      <c r="B711" s="69" t="str">
        <f t="shared" si="2344"/>
        <v/>
      </c>
      <c r="C711" s="69" t="str">
        <f t="shared" si="2345"/>
        <v/>
      </c>
      <c r="D711" s="69" t="str">
        <f t="shared" si="2346"/>
        <v/>
      </c>
      <c r="E711" s="69" t="str">
        <f t="shared" si="2347"/>
        <v/>
      </c>
      <c r="F711" s="69" t="str">
        <f t="shared" si="2348"/>
        <v/>
      </c>
      <c r="G711" s="69" t="str">
        <f t="shared" si="2349"/>
        <v/>
      </c>
      <c r="H711" s="69" t="str">
        <f t="shared" si="2350"/>
        <v/>
      </c>
      <c r="I711" s="69" t="str">
        <f t="shared" si="2351"/>
        <v/>
      </c>
      <c r="J711" s="69" t="str">
        <f t="shared" si="2352"/>
        <v/>
      </c>
      <c r="K711" s="69" t="str">
        <f t="shared" si="2353"/>
        <v/>
      </c>
      <c r="L711" s="69" t="str">
        <f t="shared" si="2354"/>
        <v/>
      </c>
      <c r="M711" s="69" t="str">
        <f t="shared" si="2355"/>
        <v/>
      </c>
      <c r="N711" s="69" t="str">
        <f t="shared" si="2356"/>
        <v/>
      </c>
      <c r="O711" s="69" t="str">
        <f t="shared" si="2357"/>
        <v/>
      </c>
      <c r="P711" s="69" t="str">
        <f t="shared" si="2358"/>
        <v/>
      </c>
      <c r="Q711" s="69" t="str">
        <f t="shared" si="2359"/>
        <v/>
      </c>
      <c r="R711" s="69" t="str">
        <f t="shared" si="2360"/>
        <v/>
      </c>
      <c r="S711" s="69" t="str">
        <f t="shared" si="2361"/>
        <v/>
      </c>
      <c r="T711" s="69" t="str">
        <f t="shared" si="2362"/>
        <v/>
      </c>
      <c r="U711" s="69" t="str">
        <f t="shared" si="2363"/>
        <v/>
      </c>
      <c r="V711" s="69" t="str">
        <f t="shared" si="2364"/>
        <v/>
      </c>
      <c r="W711" s="69" t="str">
        <f t="shared" si="2365"/>
        <v/>
      </c>
      <c r="X711" s="69" t="str">
        <f t="shared" si="2366"/>
        <v/>
      </c>
      <c r="Y711" s="69" t="str">
        <f t="shared" si="2367"/>
        <v/>
      </c>
      <c r="Z711" s="69" t="str">
        <f t="shared" si="2368"/>
        <v/>
      </c>
      <c r="AA711" s="69" t="str">
        <f t="shared" si="2369"/>
        <v/>
      </c>
      <c r="AB711" s="69" t="str">
        <f t="shared" si="2370"/>
        <v/>
      </c>
      <c r="AC711" s="69" t="str">
        <f t="shared" si="2371"/>
        <v/>
      </c>
      <c r="AD711" s="69" t="str">
        <f t="shared" si="2372"/>
        <v/>
      </c>
      <c r="AE711" s="69" t="str">
        <f t="shared" si="2373"/>
        <v/>
      </c>
      <c r="AF711" s="69" t="str">
        <f t="shared" si="2374"/>
        <v/>
      </c>
      <c r="AG711" s="69" t="str">
        <f t="shared" si="2375"/>
        <v/>
      </c>
      <c r="AH711" s="69" t="str">
        <f t="shared" si="2376"/>
        <v/>
      </c>
      <c r="AI711" s="69" t="str">
        <f t="shared" si="2377"/>
        <v/>
      </c>
      <c r="AJ711" s="69" t="str">
        <f t="shared" si="2378"/>
        <v/>
      </c>
      <c r="AK711" s="69" t="str">
        <f t="shared" si="2379"/>
        <v/>
      </c>
      <c r="AL711" s="69" t="str">
        <f t="shared" si="2380"/>
        <v/>
      </c>
      <c r="AM711" s="69" t="str">
        <f t="shared" si="2381"/>
        <v/>
      </c>
      <c r="AN711" s="69" t="str">
        <f t="shared" si="2382"/>
        <v/>
      </c>
      <c r="AO711" s="69" t="str">
        <f t="shared" si="2383"/>
        <v/>
      </c>
      <c r="AP711" s="69" t="str">
        <f t="shared" si="2384"/>
        <v/>
      </c>
      <c r="AQ711" s="69" t="str">
        <f t="shared" si="2385"/>
        <v/>
      </c>
      <c r="AR711" s="69" t="str">
        <f t="shared" si="2386"/>
        <v/>
      </c>
      <c r="AS711" s="69" t="str">
        <f t="shared" si="2387"/>
        <v/>
      </c>
      <c r="AT711" s="69" t="str">
        <f t="shared" si="2388"/>
        <v/>
      </c>
      <c r="AU711" s="69" t="str">
        <f t="shared" si="2389"/>
        <v/>
      </c>
      <c r="AV711" s="69" t="str">
        <f t="shared" si="2390"/>
        <v/>
      </c>
      <c r="AW711" s="69" t="str">
        <f t="shared" si="2391"/>
        <v/>
      </c>
      <c r="AX711" s="69" t="str">
        <f t="shared" si="2392"/>
        <v/>
      </c>
      <c r="AY711" s="69" t="str">
        <f t="shared" si="2393"/>
        <v/>
      </c>
      <c r="AZ711" s="69" t="str">
        <f t="shared" si="2394"/>
        <v/>
      </c>
      <c r="BA711" s="69" t="str">
        <f t="shared" si="2395"/>
        <v/>
      </c>
      <c r="BB711" s="69" t="str">
        <f t="shared" si="2396"/>
        <v/>
      </c>
      <c r="BC711" s="69" t="str">
        <f t="shared" si="2397"/>
        <v/>
      </c>
      <c r="BD711" s="69" t="str">
        <f t="shared" si="2398"/>
        <v/>
      </c>
      <c r="BE711" s="69" t="str">
        <f t="shared" si="2399"/>
        <v/>
      </c>
      <c r="BF711" s="69" t="str">
        <f t="shared" si="2400"/>
        <v/>
      </c>
      <c r="BG711" s="69" t="str">
        <f t="shared" si="2401"/>
        <v/>
      </c>
      <c r="BH711" s="69" t="str">
        <f t="shared" si="2402"/>
        <v/>
      </c>
      <c r="BI711" s="69" t="str">
        <f t="shared" si="2403"/>
        <v/>
      </c>
      <c r="BJ711" s="69" t="str">
        <f t="shared" si="2404"/>
        <v/>
      </c>
      <c r="BK711" s="69" t="str">
        <f t="shared" si="2405"/>
        <v/>
      </c>
      <c r="BL711" s="69" t="str">
        <f t="shared" si="2406"/>
        <v/>
      </c>
      <c r="BM711" s="69" t="str">
        <f t="shared" si="2407"/>
        <v/>
      </c>
      <c r="BN711" s="69" t="str">
        <f t="shared" si="2408"/>
        <v/>
      </c>
      <c r="BO711" s="69" t="str">
        <f t="shared" si="2409"/>
        <v/>
      </c>
      <c r="BP711" s="69" t="str">
        <f t="shared" si="2410"/>
        <v/>
      </c>
      <c r="BQ711" s="69" t="str">
        <f t="shared" si="2411"/>
        <v/>
      </c>
      <c r="BR711" s="69" t="str">
        <f t="shared" si="2412"/>
        <v/>
      </c>
      <c r="BS711" s="69" t="str">
        <f t="shared" si="2413"/>
        <v/>
      </c>
      <c r="BT711" s="69" t="str">
        <f t="shared" si="2414"/>
        <v/>
      </c>
      <c r="BU711" s="69" t="str">
        <f t="shared" si="2415"/>
        <v/>
      </c>
      <c r="BV711" s="69" t="str">
        <f t="shared" si="2416"/>
        <v/>
      </c>
      <c r="BW711" s="69" t="str">
        <f t="shared" si="2417"/>
        <v/>
      </c>
      <c r="BX711" s="69" t="str">
        <f t="shared" si="2418"/>
        <v/>
      </c>
      <c r="BY711" s="69" t="str">
        <f t="shared" si="2419"/>
        <v/>
      </c>
      <c r="BZ711" s="69" t="str">
        <f t="shared" si="2420"/>
        <v/>
      </c>
      <c r="CA711" s="69" t="str">
        <f t="shared" si="2421"/>
        <v/>
      </c>
      <c r="CB711" s="69" t="str">
        <f t="shared" si="2422"/>
        <v/>
      </c>
      <c r="CC711" s="69" t="str">
        <f t="shared" si="2423"/>
        <v/>
      </c>
      <c r="CD711" s="69" t="str">
        <f t="shared" si="2424"/>
        <v/>
      </c>
      <c r="CE711" s="69" t="str">
        <f t="shared" si="2425"/>
        <v/>
      </c>
      <c r="CF711" s="69" t="str">
        <f t="shared" si="2426"/>
        <v/>
      </c>
      <c r="CG711" s="69" t="str">
        <f t="shared" si="2427"/>
        <v/>
      </c>
      <c r="CH711" s="69" t="str">
        <f t="shared" si="2428"/>
        <v/>
      </c>
      <c r="CI711" s="69" t="str">
        <f t="shared" si="2429"/>
        <v/>
      </c>
      <c r="CJ711" s="69" t="str">
        <f t="shared" si="2430"/>
        <v/>
      </c>
      <c r="CK711" s="69" t="str">
        <f t="shared" si="2431"/>
        <v/>
      </c>
      <c r="CL711" s="69" t="str">
        <f t="shared" si="2432"/>
        <v/>
      </c>
      <c r="CM711" s="69" t="str">
        <f t="shared" si="2433"/>
        <v/>
      </c>
      <c r="CN711" s="69" t="str">
        <f t="shared" si="2434"/>
        <v/>
      </c>
      <c r="CO711" s="69" t="str">
        <f t="shared" si="2435"/>
        <v/>
      </c>
      <c r="CP711" s="69" t="str">
        <f t="shared" si="2436"/>
        <v/>
      </c>
      <c r="CQ711" s="69" t="str">
        <f t="shared" si="2437"/>
        <v/>
      </c>
      <c r="CR711" s="69" t="str">
        <f t="shared" si="2438"/>
        <v/>
      </c>
      <c r="CS711" s="69" t="str">
        <f t="shared" si="2439"/>
        <v/>
      </c>
      <c r="CT711" s="69" t="str">
        <f t="shared" si="2440"/>
        <v/>
      </c>
      <c r="CU711" s="69" t="str">
        <f t="shared" si="2441"/>
        <v/>
      </c>
      <c r="CV711" s="69" t="str">
        <f t="shared" si="2442"/>
        <v/>
      </c>
      <c r="CW711" s="69" t="str">
        <f t="shared" si="2443"/>
        <v/>
      </c>
      <c r="CX711" s="69" t="str">
        <f t="shared" si="2444"/>
        <v/>
      </c>
      <c r="CY711" s="69" t="str">
        <f t="shared" si="2445"/>
        <v/>
      </c>
      <c r="CZ711" s="69" t="str">
        <f t="shared" si="2446"/>
        <v/>
      </c>
      <c r="DA711" s="69" t="str">
        <f t="shared" si="2447"/>
        <v/>
      </c>
      <c r="DB711" s="69" t="str">
        <f t="shared" si="2448"/>
        <v/>
      </c>
      <c r="DC711" s="69" t="str">
        <f t="shared" si="2449"/>
        <v/>
      </c>
      <c r="DD711" s="69" t="str">
        <f t="shared" si="2450"/>
        <v/>
      </c>
      <c r="DE711" s="69" t="str">
        <f t="shared" si="2451"/>
        <v/>
      </c>
      <c r="DF711" s="69" t="str">
        <f t="shared" si="2452"/>
        <v/>
      </c>
      <c r="DG711" s="69" t="str">
        <f t="shared" si="2453"/>
        <v/>
      </c>
      <c r="DH711" s="69" t="str">
        <f t="shared" si="2454"/>
        <v/>
      </c>
      <c r="DI711" s="69" t="str">
        <f t="shared" si="2455"/>
        <v/>
      </c>
      <c r="DJ711" s="69" t="str">
        <f t="shared" si="2456"/>
        <v/>
      </c>
      <c r="DK711" s="69" t="str">
        <f t="shared" si="2457"/>
        <v/>
      </c>
      <c r="DL711" s="69" t="str">
        <f t="shared" si="2458"/>
        <v/>
      </c>
      <c r="DM711" s="69" t="str">
        <f t="shared" si="2459"/>
        <v/>
      </c>
      <c r="DZ711" t="s">
        <v>1973</v>
      </c>
      <c r="EA711" t="s">
        <v>7501</v>
      </c>
      <c r="EB711" t="s">
        <v>11232</v>
      </c>
      <c r="EC711" t="s">
        <v>12887</v>
      </c>
    </row>
    <row r="712" spans="1:133" s="70" customFormat="1" x14ac:dyDescent="0.25">
      <c r="A712" s="69" t="str">
        <f>IF(PEDIDO!C72&lt;&gt;"",PEDIDO!B72,"")</f>
        <v/>
      </c>
      <c r="B712" s="69" t="str">
        <f t="shared" si="2344"/>
        <v/>
      </c>
      <c r="C712" s="69" t="str">
        <f t="shared" si="2345"/>
        <v/>
      </c>
      <c r="D712" s="69" t="str">
        <f t="shared" si="2346"/>
        <v/>
      </c>
      <c r="E712" s="69" t="str">
        <f t="shared" si="2347"/>
        <v/>
      </c>
      <c r="F712" s="69" t="str">
        <f t="shared" si="2348"/>
        <v/>
      </c>
      <c r="G712" s="69" t="str">
        <f t="shared" si="2349"/>
        <v/>
      </c>
      <c r="H712" s="69" t="str">
        <f t="shared" si="2350"/>
        <v/>
      </c>
      <c r="I712" s="69" t="str">
        <f t="shared" si="2351"/>
        <v/>
      </c>
      <c r="J712" s="69" t="str">
        <f t="shared" si="2352"/>
        <v/>
      </c>
      <c r="K712" s="69" t="str">
        <f t="shared" si="2353"/>
        <v/>
      </c>
      <c r="L712" s="69" t="str">
        <f t="shared" si="2354"/>
        <v/>
      </c>
      <c r="M712" s="69" t="str">
        <f t="shared" si="2355"/>
        <v/>
      </c>
      <c r="N712" s="69" t="str">
        <f t="shared" si="2356"/>
        <v/>
      </c>
      <c r="O712" s="69" t="str">
        <f t="shared" si="2357"/>
        <v/>
      </c>
      <c r="P712" s="69" t="str">
        <f t="shared" si="2358"/>
        <v/>
      </c>
      <c r="Q712" s="69" t="str">
        <f t="shared" si="2359"/>
        <v/>
      </c>
      <c r="R712" s="69" t="str">
        <f t="shared" si="2360"/>
        <v/>
      </c>
      <c r="S712" s="69" t="str">
        <f t="shared" si="2361"/>
        <v/>
      </c>
      <c r="T712" s="69" t="str">
        <f t="shared" si="2362"/>
        <v/>
      </c>
      <c r="U712" s="69" t="str">
        <f t="shared" si="2363"/>
        <v/>
      </c>
      <c r="V712" s="69" t="str">
        <f t="shared" si="2364"/>
        <v/>
      </c>
      <c r="W712" s="69" t="str">
        <f t="shared" si="2365"/>
        <v/>
      </c>
      <c r="X712" s="69" t="str">
        <f t="shared" si="2366"/>
        <v/>
      </c>
      <c r="Y712" s="69" t="str">
        <f t="shared" si="2367"/>
        <v/>
      </c>
      <c r="Z712" s="69" t="str">
        <f t="shared" si="2368"/>
        <v/>
      </c>
      <c r="AA712" s="69" t="str">
        <f t="shared" si="2369"/>
        <v/>
      </c>
      <c r="AB712" s="69" t="str">
        <f t="shared" si="2370"/>
        <v/>
      </c>
      <c r="AC712" s="69" t="str">
        <f t="shared" si="2371"/>
        <v/>
      </c>
      <c r="AD712" s="69" t="str">
        <f t="shared" si="2372"/>
        <v/>
      </c>
      <c r="AE712" s="69" t="str">
        <f t="shared" si="2373"/>
        <v/>
      </c>
      <c r="AF712" s="69" t="str">
        <f t="shared" si="2374"/>
        <v/>
      </c>
      <c r="AG712" s="69" t="str">
        <f t="shared" si="2375"/>
        <v/>
      </c>
      <c r="AH712" s="69" t="str">
        <f t="shared" si="2376"/>
        <v/>
      </c>
      <c r="AI712" s="69" t="str">
        <f t="shared" si="2377"/>
        <v/>
      </c>
      <c r="AJ712" s="69" t="str">
        <f t="shared" si="2378"/>
        <v/>
      </c>
      <c r="AK712" s="69" t="str">
        <f t="shared" si="2379"/>
        <v/>
      </c>
      <c r="AL712" s="69" t="str">
        <f t="shared" si="2380"/>
        <v/>
      </c>
      <c r="AM712" s="69" t="str">
        <f t="shared" si="2381"/>
        <v/>
      </c>
      <c r="AN712" s="69" t="str">
        <f t="shared" si="2382"/>
        <v/>
      </c>
      <c r="AO712" s="69" t="str">
        <f t="shared" si="2383"/>
        <v/>
      </c>
      <c r="AP712" s="69" t="str">
        <f t="shared" si="2384"/>
        <v/>
      </c>
      <c r="AQ712" s="69" t="str">
        <f t="shared" si="2385"/>
        <v/>
      </c>
      <c r="AR712" s="69" t="str">
        <f t="shared" si="2386"/>
        <v/>
      </c>
      <c r="AS712" s="69" t="str">
        <f t="shared" si="2387"/>
        <v/>
      </c>
      <c r="AT712" s="69" t="str">
        <f t="shared" si="2388"/>
        <v/>
      </c>
      <c r="AU712" s="69" t="str">
        <f t="shared" si="2389"/>
        <v/>
      </c>
      <c r="AV712" s="69" t="str">
        <f t="shared" si="2390"/>
        <v/>
      </c>
      <c r="AW712" s="69" t="str">
        <f t="shared" si="2391"/>
        <v/>
      </c>
      <c r="AX712" s="69" t="str">
        <f t="shared" si="2392"/>
        <v/>
      </c>
      <c r="AY712" s="69" t="str">
        <f t="shared" si="2393"/>
        <v/>
      </c>
      <c r="AZ712" s="69" t="str">
        <f t="shared" si="2394"/>
        <v/>
      </c>
      <c r="BA712" s="69" t="str">
        <f t="shared" si="2395"/>
        <v/>
      </c>
      <c r="BB712" s="69" t="str">
        <f t="shared" si="2396"/>
        <v/>
      </c>
      <c r="BC712" s="69" t="str">
        <f t="shared" si="2397"/>
        <v/>
      </c>
      <c r="BD712" s="69" t="str">
        <f t="shared" si="2398"/>
        <v/>
      </c>
      <c r="BE712" s="69" t="str">
        <f t="shared" si="2399"/>
        <v/>
      </c>
      <c r="BF712" s="69" t="str">
        <f t="shared" si="2400"/>
        <v/>
      </c>
      <c r="BG712" s="69" t="str">
        <f t="shared" si="2401"/>
        <v/>
      </c>
      <c r="BH712" s="69" t="str">
        <f t="shared" si="2402"/>
        <v/>
      </c>
      <c r="BI712" s="69" t="str">
        <f t="shared" si="2403"/>
        <v/>
      </c>
      <c r="BJ712" s="69" t="str">
        <f t="shared" si="2404"/>
        <v/>
      </c>
      <c r="BK712" s="69" t="str">
        <f t="shared" si="2405"/>
        <v/>
      </c>
      <c r="BL712" s="69" t="str">
        <f t="shared" si="2406"/>
        <v/>
      </c>
      <c r="BM712" s="69" t="str">
        <f t="shared" si="2407"/>
        <v/>
      </c>
      <c r="BN712" s="69" t="str">
        <f t="shared" si="2408"/>
        <v/>
      </c>
      <c r="BO712" s="69" t="str">
        <f t="shared" si="2409"/>
        <v/>
      </c>
      <c r="BP712" s="69" t="str">
        <f t="shared" si="2410"/>
        <v/>
      </c>
      <c r="BQ712" s="69" t="str">
        <f t="shared" si="2411"/>
        <v/>
      </c>
      <c r="BR712" s="69" t="str">
        <f t="shared" si="2412"/>
        <v/>
      </c>
      <c r="BS712" s="69" t="str">
        <f t="shared" si="2413"/>
        <v/>
      </c>
      <c r="BT712" s="69" t="str">
        <f t="shared" si="2414"/>
        <v/>
      </c>
      <c r="BU712" s="69" t="str">
        <f t="shared" si="2415"/>
        <v/>
      </c>
      <c r="BV712" s="69" t="str">
        <f t="shared" si="2416"/>
        <v/>
      </c>
      <c r="BW712" s="69" t="str">
        <f t="shared" si="2417"/>
        <v/>
      </c>
      <c r="BX712" s="69" t="str">
        <f t="shared" si="2418"/>
        <v/>
      </c>
      <c r="BY712" s="69" t="str">
        <f t="shared" si="2419"/>
        <v/>
      </c>
      <c r="BZ712" s="69" t="str">
        <f t="shared" si="2420"/>
        <v/>
      </c>
      <c r="CA712" s="69" t="str">
        <f t="shared" si="2421"/>
        <v/>
      </c>
      <c r="CB712" s="69" t="str">
        <f t="shared" si="2422"/>
        <v/>
      </c>
      <c r="CC712" s="69" t="str">
        <f t="shared" si="2423"/>
        <v/>
      </c>
      <c r="CD712" s="69" t="str">
        <f t="shared" si="2424"/>
        <v/>
      </c>
      <c r="CE712" s="69" t="str">
        <f t="shared" si="2425"/>
        <v/>
      </c>
      <c r="CF712" s="69" t="str">
        <f t="shared" si="2426"/>
        <v/>
      </c>
      <c r="CG712" s="69" t="str">
        <f t="shared" si="2427"/>
        <v/>
      </c>
      <c r="CH712" s="69" t="str">
        <f t="shared" si="2428"/>
        <v/>
      </c>
      <c r="CI712" s="69" t="str">
        <f t="shared" si="2429"/>
        <v/>
      </c>
      <c r="CJ712" s="69" t="str">
        <f t="shared" si="2430"/>
        <v/>
      </c>
      <c r="CK712" s="69" t="str">
        <f t="shared" si="2431"/>
        <v/>
      </c>
      <c r="CL712" s="69" t="str">
        <f t="shared" si="2432"/>
        <v/>
      </c>
      <c r="CM712" s="69" t="str">
        <f t="shared" si="2433"/>
        <v/>
      </c>
      <c r="CN712" s="69" t="str">
        <f t="shared" si="2434"/>
        <v/>
      </c>
      <c r="CO712" s="69" t="str">
        <f t="shared" si="2435"/>
        <v/>
      </c>
      <c r="CP712" s="69" t="str">
        <f t="shared" si="2436"/>
        <v/>
      </c>
      <c r="CQ712" s="69" t="str">
        <f t="shared" si="2437"/>
        <v/>
      </c>
      <c r="CR712" s="69" t="str">
        <f t="shared" si="2438"/>
        <v/>
      </c>
      <c r="CS712" s="69" t="str">
        <f t="shared" si="2439"/>
        <v/>
      </c>
      <c r="CT712" s="69" t="str">
        <f t="shared" si="2440"/>
        <v/>
      </c>
      <c r="CU712" s="69" t="str">
        <f t="shared" si="2441"/>
        <v/>
      </c>
      <c r="CV712" s="69" t="str">
        <f t="shared" si="2442"/>
        <v/>
      </c>
      <c r="CW712" s="69" t="str">
        <f t="shared" si="2443"/>
        <v/>
      </c>
      <c r="CX712" s="69" t="str">
        <f t="shared" si="2444"/>
        <v/>
      </c>
      <c r="CY712" s="69" t="str">
        <f t="shared" si="2445"/>
        <v/>
      </c>
      <c r="CZ712" s="69" t="str">
        <f t="shared" si="2446"/>
        <v/>
      </c>
      <c r="DA712" s="69" t="str">
        <f t="shared" si="2447"/>
        <v/>
      </c>
      <c r="DB712" s="69" t="str">
        <f t="shared" si="2448"/>
        <v/>
      </c>
      <c r="DC712" s="69" t="str">
        <f t="shared" si="2449"/>
        <v/>
      </c>
      <c r="DD712" s="69" t="str">
        <f t="shared" si="2450"/>
        <v/>
      </c>
      <c r="DE712" s="69" t="str">
        <f t="shared" si="2451"/>
        <v/>
      </c>
      <c r="DF712" s="69" t="str">
        <f t="shared" si="2452"/>
        <v/>
      </c>
      <c r="DG712" s="69" t="str">
        <f t="shared" si="2453"/>
        <v/>
      </c>
      <c r="DH712" s="69" t="str">
        <f t="shared" si="2454"/>
        <v/>
      </c>
      <c r="DI712" s="69" t="str">
        <f t="shared" si="2455"/>
        <v/>
      </c>
      <c r="DJ712" s="69" t="str">
        <f t="shared" si="2456"/>
        <v/>
      </c>
      <c r="DK712" s="69" t="str">
        <f t="shared" si="2457"/>
        <v/>
      </c>
      <c r="DL712" s="69" t="str">
        <f t="shared" si="2458"/>
        <v/>
      </c>
      <c r="DM712" s="69" t="str">
        <f t="shared" si="2459"/>
        <v/>
      </c>
      <c r="DZ712" t="s">
        <v>1974</v>
      </c>
      <c r="EA712" t="s">
        <v>7502</v>
      </c>
      <c r="EB712" t="s">
        <v>11233</v>
      </c>
      <c r="EC712" t="s">
        <v>12888</v>
      </c>
    </row>
    <row r="713" spans="1:133" s="70" customFormat="1" x14ac:dyDescent="0.25">
      <c r="A713" s="69" t="str">
        <f>IF(PEDIDO!C73&lt;&gt;"",PEDIDO!B73,"")</f>
        <v/>
      </c>
      <c r="B713" s="69" t="str">
        <f t="shared" si="2344"/>
        <v/>
      </c>
      <c r="C713" s="69" t="str">
        <f t="shared" si="2345"/>
        <v/>
      </c>
      <c r="D713" s="69" t="str">
        <f t="shared" si="2346"/>
        <v/>
      </c>
      <c r="E713" s="69" t="str">
        <f t="shared" si="2347"/>
        <v/>
      </c>
      <c r="F713" s="69" t="str">
        <f t="shared" si="2348"/>
        <v/>
      </c>
      <c r="G713" s="69" t="str">
        <f t="shared" si="2349"/>
        <v/>
      </c>
      <c r="H713" s="69" t="str">
        <f t="shared" si="2350"/>
        <v/>
      </c>
      <c r="I713" s="69" t="str">
        <f t="shared" si="2351"/>
        <v/>
      </c>
      <c r="J713" s="69" t="str">
        <f t="shared" si="2352"/>
        <v/>
      </c>
      <c r="K713" s="69" t="str">
        <f t="shared" si="2353"/>
        <v/>
      </c>
      <c r="L713" s="69" t="str">
        <f t="shared" si="2354"/>
        <v/>
      </c>
      <c r="M713" s="69" t="str">
        <f t="shared" si="2355"/>
        <v/>
      </c>
      <c r="N713" s="69" t="str">
        <f t="shared" si="2356"/>
        <v/>
      </c>
      <c r="O713" s="69" t="str">
        <f t="shared" si="2357"/>
        <v/>
      </c>
      <c r="P713" s="69" t="str">
        <f t="shared" si="2358"/>
        <v/>
      </c>
      <c r="Q713" s="69" t="str">
        <f t="shared" si="2359"/>
        <v/>
      </c>
      <c r="R713" s="69" t="str">
        <f t="shared" si="2360"/>
        <v/>
      </c>
      <c r="S713" s="69" t="str">
        <f t="shared" si="2361"/>
        <v/>
      </c>
      <c r="T713" s="69" t="str">
        <f t="shared" si="2362"/>
        <v/>
      </c>
      <c r="U713" s="69" t="str">
        <f t="shared" si="2363"/>
        <v/>
      </c>
      <c r="V713" s="69" t="str">
        <f t="shared" si="2364"/>
        <v/>
      </c>
      <c r="W713" s="69" t="str">
        <f t="shared" si="2365"/>
        <v/>
      </c>
      <c r="X713" s="69" t="str">
        <f t="shared" si="2366"/>
        <v/>
      </c>
      <c r="Y713" s="69" t="str">
        <f t="shared" si="2367"/>
        <v/>
      </c>
      <c r="Z713" s="69" t="str">
        <f t="shared" si="2368"/>
        <v/>
      </c>
      <c r="AA713" s="69" t="str">
        <f t="shared" si="2369"/>
        <v/>
      </c>
      <c r="AB713" s="69" t="str">
        <f t="shared" si="2370"/>
        <v/>
      </c>
      <c r="AC713" s="69" t="str">
        <f t="shared" si="2371"/>
        <v/>
      </c>
      <c r="AD713" s="69" t="str">
        <f t="shared" si="2372"/>
        <v/>
      </c>
      <c r="AE713" s="69" t="str">
        <f t="shared" si="2373"/>
        <v/>
      </c>
      <c r="AF713" s="69" t="str">
        <f t="shared" si="2374"/>
        <v/>
      </c>
      <c r="AG713" s="69" t="str">
        <f t="shared" si="2375"/>
        <v/>
      </c>
      <c r="AH713" s="69" t="str">
        <f t="shared" si="2376"/>
        <v/>
      </c>
      <c r="AI713" s="69" t="str">
        <f t="shared" si="2377"/>
        <v/>
      </c>
      <c r="AJ713" s="69" t="str">
        <f t="shared" si="2378"/>
        <v/>
      </c>
      <c r="AK713" s="69" t="str">
        <f t="shared" si="2379"/>
        <v/>
      </c>
      <c r="AL713" s="69" t="str">
        <f t="shared" si="2380"/>
        <v/>
      </c>
      <c r="AM713" s="69" t="str">
        <f t="shared" si="2381"/>
        <v/>
      </c>
      <c r="AN713" s="69" t="str">
        <f t="shared" si="2382"/>
        <v/>
      </c>
      <c r="AO713" s="69" t="str">
        <f t="shared" si="2383"/>
        <v/>
      </c>
      <c r="AP713" s="69" t="str">
        <f t="shared" si="2384"/>
        <v/>
      </c>
      <c r="AQ713" s="69" t="str">
        <f t="shared" si="2385"/>
        <v/>
      </c>
      <c r="AR713" s="69" t="str">
        <f t="shared" si="2386"/>
        <v/>
      </c>
      <c r="AS713" s="69" t="str">
        <f t="shared" si="2387"/>
        <v/>
      </c>
      <c r="AT713" s="69" t="str">
        <f t="shared" si="2388"/>
        <v/>
      </c>
      <c r="AU713" s="69" t="str">
        <f t="shared" si="2389"/>
        <v/>
      </c>
      <c r="AV713" s="69" t="str">
        <f t="shared" si="2390"/>
        <v/>
      </c>
      <c r="AW713" s="69" t="str">
        <f t="shared" si="2391"/>
        <v/>
      </c>
      <c r="AX713" s="69" t="str">
        <f t="shared" si="2392"/>
        <v/>
      </c>
      <c r="AY713" s="69" t="str">
        <f t="shared" si="2393"/>
        <v/>
      </c>
      <c r="AZ713" s="69" t="str">
        <f t="shared" si="2394"/>
        <v/>
      </c>
      <c r="BA713" s="69" t="str">
        <f t="shared" si="2395"/>
        <v/>
      </c>
      <c r="BB713" s="69" t="str">
        <f t="shared" si="2396"/>
        <v/>
      </c>
      <c r="BC713" s="69" t="str">
        <f t="shared" si="2397"/>
        <v/>
      </c>
      <c r="BD713" s="69" t="str">
        <f t="shared" si="2398"/>
        <v/>
      </c>
      <c r="BE713" s="69" t="str">
        <f t="shared" si="2399"/>
        <v/>
      </c>
      <c r="BF713" s="69" t="str">
        <f t="shared" si="2400"/>
        <v/>
      </c>
      <c r="BG713" s="69" t="str">
        <f t="shared" si="2401"/>
        <v/>
      </c>
      <c r="BH713" s="69" t="str">
        <f t="shared" si="2402"/>
        <v/>
      </c>
      <c r="BI713" s="69" t="str">
        <f t="shared" si="2403"/>
        <v/>
      </c>
      <c r="BJ713" s="69" t="str">
        <f t="shared" si="2404"/>
        <v/>
      </c>
      <c r="BK713" s="69" t="str">
        <f t="shared" si="2405"/>
        <v/>
      </c>
      <c r="BL713" s="69" t="str">
        <f t="shared" si="2406"/>
        <v/>
      </c>
      <c r="BM713" s="69" t="str">
        <f t="shared" si="2407"/>
        <v/>
      </c>
      <c r="BN713" s="69" t="str">
        <f t="shared" si="2408"/>
        <v/>
      </c>
      <c r="BO713" s="69" t="str">
        <f t="shared" si="2409"/>
        <v/>
      </c>
      <c r="BP713" s="69" t="str">
        <f t="shared" si="2410"/>
        <v/>
      </c>
      <c r="BQ713" s="69" t="str">
        <f t="shared" si="2411"/>
        <v/>
      </c>
      <c r="BR713" s="69" t="str">
        <f t="shared" si="2412"/>
        <v/>
      </c>
      <c r="BS713" s="69" t="str">
        <f t="shared" si="2413"/>
        <v/>
      </c>
      <c r="BT713" s="69" t="str">
        <f t="shared" si="2414"/>
        <v/>
      </c>
      <c r="BU713" s="69" t="str">
        <f t="shared" si="2415"/>
        <v/>
      </c>
      <c r="BV713" s="69" t="str">
        <f t="shared" si="2416"/>
        <v/>
      </c>
      <c r="BW713" s="69" t="str">
        <f t="shared" si="2417"/>
        <v/>
      </c>
      <c r="BX713" s="69" t="str">
        <f t="shared" si="2418"/>
        <v/>
      </c>
      <c r="BY713" s="69" t="str">
        <f t="shared" si="2419"/>
        <v/>
      </c>
      <c r="BZ713" s="69" t="str">
        <f t="shared" si="2420"/>
        <v/>
      </c>
      <c r="CA713" s="69" t="str">
        <f t="shared" si="2421"/>
        <v/>
      </c>
      <c r="CB713" s="69" t="str">
        <f t="shared" si="2422"/>
        <v/>
      </c>
      <c r="CC713" s="69" t="str">
        <f t="shared" si="2423"/>
        <v/>
      </c>
      <c r="CD713" s="69" t="str">
        <f t="shared" si="2424"/>
        <v/>
      </c>
      <c r="CE713" s="69" t="str">
        <f t="shared" si="2425"/>
        <v/>
      </c>
      <c r="CF713" s="69" t="str">
        <f t="shared" si="2426"/>
        <v/>
      </c>
      <c r="CG713" s="69" t="str">
        <f t="shared" si="2427"/>
        <v/>
      </c>
      <c r="CH713" s="69" t="str">
        <f t="shared" si="2428"/>
        <v/>
      </c>
      <c r="CI713" s="69" t="str">
        <f t="shared" si="2429"/>
        <v/>
      </c>
      <c r="CJ713" s="69" t="str">
        <f t="shared" si="2430"/>
        <v/>
      </c>
      <c r="CK713" s="69" t="str">
        <f t="shared" si="2431"/>
        <v/>
      </c>
      <c r="CL713" s="69" t="str">
        <f t="shared" si="2432"/>
        <v/>
      </c>
      <c r="CM713" s="69" t="str">
        <f t="shared" si="2433"/>
        <v/>
      </c>
      <c r="CN713" s="69" t="str">
        <f t="shared" si="2434"/>
        <v/>
      </c>
      <c r="CO713" s="69" t="str">
        <f t="shared" si="2435"/>
        <v/>
      </c>
      <c r="CP713" s="69" t="str">
        <f t="shared" si="2436"/>
        <v/>
      </c>
      <c r="CQ713" s="69" t="str">
        <f t="shared" si="2437"/>
        <v/>
      </c>
      <c r="CR713" s="69" t="str">
        <f t="shared" si="2438"/>
        <v/>
      </c>
      <c r="CS713" s="69" t="str">
        <f t="shared" si="2439"/>
        <v/>
      </c>
      <c r="CT713" s="69" t="str">
        <f t="shared" si="2440"/>
        <v/>
      </c>
      <c r="CU713" s="69" t="str">
        <f t="shared" si="2441"/>
        <v/>
      </c>
      <c r="CV713" s="69" t="str">
        <f t="shared" si="2442"/>
        <v/>
      </c>
      <c r="CW713" s="69" t="str">
        <f t="shared" si="2443"/>
        <v/>
      </c>
      <c r="CX713" s="69" t="str">
        <f t="shared" si="2444"/>
        <v/>
      </c>
      <c r="CY713" s="69" t="str">
        <f t="shared" si="2445"/>
        <v/>
      </c>
      <c r="CZ713" s="69" t="str">
        <f t="shared" si="2446"/>
        <v/>
      </c>
      <c r="DA713" s="69" t="str">
        <f t="shared" si="2447"/>
        <v/>
      </c>
      <c r="DB713" s="69" t="str">
        <f t="shared" si="2448"/>
        <v/>
      </c>
      <c r="DC713" s="69" t="str">
        <f t="shared" si="2449"/>
        <v/>
      </c>
      <c r="DD713" s="69" t="str">
        <f t="shared" si="2450"/>
        <v/>
      </c>
      <c r="DE713" s="69" t="str">
        <f t="shared" si="2451"/>
        <v/>
      </c>
      <c r="DF713" s="69" t="str">
        <f t="shared" si="2452"/>
        <v/>
      </c>
      <c r="DG713" s="69" t="str">
        <f t="shared" si="2453"/>
        <v/>
      </c>
      <c r="DH713" s="69" t="str">
        <f t="shared" si="2454"/>
        <v/>
      </c>
      <c r="DI713" s="69" t="str">
        <f t="shared" si="2455"/>
        <v/>
      </c>
      <c r="DJ713" s="69" t="str">
        <f t="shared" si="2456"/>
        <v/>
      </c>
      <c r="DK713" s="69" t="str">
        <f t="shared" si="2457"/>
        <v/>
      </c>
      <c r="DL713" s="69" t="str">
        <f t="shared" si="2458"/>
        <v/>
      </c>
      <c r="DM713" s="69" t="str">
        <f t="shared" si="2459"/>
        <v/>
      </c>
      <c r="DZ713" t="s">
        <v>1975</v>
      </c>
      <c r="EA713" t="s">
        <v>7503</v>
      </c>
      <c r="EB713" t="s">
        <v>11234</v>
      </c>
      <c r="EC713" t="s">
        <v>12889</v>
      </c>
    </row>
    <row r="714" spans="1:133" s="70" customFormat="1" x14ac:dyDescent="0.25">
      <c r="A714" s="69" t="str">
        <f>IF(PEDIDO!C74&lt;&gt;"",PEDIDO!B74,"")</f>
        <v/>
      </c>
      <c r="B714" s="69" t="str">
        <f t="shared" si="2344"/>
        <v/>
      </c>
      <c r="C714" s="69" t="str">
        <f t="shared" si="2345"/>
        <v/>
      </c>
      <c r="D714" s="69" t="str">
        <f t="shared" si="2346"/>
        <v/>
      </c>
      <c r="E714" s="69" t="str">
        <f t="shared" si="2347"/>
        <v/>
      </c>
      <c r="F714" s="69" t="str">
        <f t="shared" si="2348"/>
        <v/>
      </c>
      <c r="G714" s="69" t="str">
        <f t="shared" si="2349"/>
        <v/>
      </c>
      <c r="H714" s="69" t="str">
        <f t="shared" si="2350"/>
        <v/>
      </c>
      <c r="I714" s="69" t="str">
        <f t="shared" si="2351"/>
        <v/>
      </c>
      <c r="J714" s="69" t="str">
        <f t="shared" si="2352"/>
        <v/>
      </c>
      <c r="K714" s="69" t="str">
        <f t="shared" si="2353"/>
        <v/>
      </c>
      <c r="L714" s="69" t="str">
        <f t="shared" si="2354"/>
        <v/>
      </c>
      <c r="M714" s="69" t="str">
        <f t="shared" si="2355"/>
        <v/>
      </c>
      <c r="N714" s="69" t="str">
        <f t="shared" si="2356"/>
        <v/>
      </c>
      <c r="O714" s="69" t="str">
        <f t="shared" si="2357"/>
        <v/>
      </c>
      <c r="P714" s="69" t="str">
        <f t="shared" si="2358"/>
        <v/>
      </c>
      <c r="Q714" s="69" t="str">
        <f t="shared" si="2359"/>
        <v/>
      </c>
      <c r="R714" s="69" t="str">
        <f t="shared" si="2360"/>
        <v/>
      </c>
      <c r="S714" s="69" t="str">
        <f t="shared" si="2361"/>
        <v/>
      </c>
      <c r="T714" s="69" t="str">
        <f t="shared" si="2362"/>
        <v/>
      </c>
      <c r="U714" s="69" t="str">
        <f t="shared" si="2363"/>
        <v/>
      </c>
      <c r="V714" s="69" t="str">
        <f t="shared" si="2364"/>
        <v/>
      </c>
      <c r="W714" s="69" t="str">
        <f t="shared" si="2365"/>
        <v/>
      </c>
      <c r="X714" s="69" t="str">
        <f t="shared" si="2366"/>
        <v/>
      </c>
      <c r="Y714" s="69" t="str">
        <f t="shared" si="2367"/>
        <v/>
      </c>
      <c r="Z714" s="69" t="str">
        <f t="shared" si="2368"/>
        <v/>
      </c>
      <c r="AA714" s="69" t="str">
        <f t="shared" si="2369"/>
        <v/>
      </c>
      <c r="AB714" s="69" t="str">
        <f t="shared" si="2370"/>
        <v/>
      </c>
      <c r="AC714" s="69" t="str">
        <f t="shared" si="2371"/>
        <v/>
      </c>
      <c r="AD714" s="69" t="str">
        <f t="shared" si="2372"/>
        <v/>
      </c>
      <c r="AE714" s="69" t="str">
        <f t="shared" si="2373"/>
        <v/>
      </c>
      <c r="AF714" s="69" t="str">
        <f t="shared" si="2374"/>
        <v/>
      </c>
      <c r="AG714" s="69" t="str">
        <f t="shared" si="2375"/>
        <v/>
      </c>
      <c r="AH714" s="69" t="str">
        <f t="shared" si="2376"/>
        <v/>
      </c>
      <c r="AI714" s="69" t="str">
        <f t="shared" si="2377"/>
        <v/>
      </c>
      <c r="AJ714" s="69" t="str">
        <f t="shared" si="2378"/>
        <v/>
      </c>
      <c r="AK714" s="69" t="str">
        <f t="shared" si="2379"/>
        <v/>
      </c>
      <c r="AL714" s="69" t="str">
        <f t="shared" si="2380"/>
        <v/>
      </c>
      <c r="AM714" s="69" t="str">
        <f t="shared" si="2381"/>
        <v/>
      </c>
      <c r="AN714" s="69" t="str">
        <f t="shared" si="2382"/>
        <v/>
      </c>
      <c r="AO714" s="69" t="str">
        <f t="shared" si="2383"/>
        <v/>
      </c>
      <c r="AP714" s="69" t="str">
        <f t="shared" si="2384"/>
        <v/>
      </c>
      <c r="AQ714" s="69" t="str">
        <f t="shared" si="2385"/>
        <v/>
      </c>
      <c r="AR714" s="69" t="str">
        <f t="shared" si="2386"/>
        <v/>
      </c>
      <c r="AS714" s="69" t="str">
        <f t="shared" si="2387"/>
        <v/>
      </c>
      <c r="AT714" s="69" t="str">
        <f t="shared" si="2388"/>
        <v/>
      </c>
      <c r="AU714" s="69" t="str">
        <f t="shared" si="2389"/>
        <v/>
      </c>
      <c r="AV714" s="69" t="str">
        <f t="shared" si="2390"/>
        <v/>
      </c>
      <c r="AW714" s="69" t="str">
        <f t="shared" si="2391"/>
        <v/>
      </c>
      <c r="AX714" s="69" t="str">
        <f t="shared" si="2392"/>
        <v/>
      </c>
      <c r="AY714" s="69" t="str">
        <f t="shared" si="2393"/>
        <v/>
      </c>
      <c r="AZ714" s="69" t="str">
        <f t="shared" si="2394"/>
        <v/>
      </c>
      <c r="BA714" s="69" t="str">
        <f t="shared" si="2395"/>
        <v/>
      </c>
      <c r="BB714" s="69" t="str">
        <f t="shared" si="2396"/>
        <v/>
      </c>
      <c r="BC714" s="69" t="str">
        <f t="shared" si="2397"/>
        <v/>
      </c>
      <c r="BD714" s="69" t="str">
        <f t="shared" si="2398"/>
        <v/>
      </c>
      <c r="BE714" s="69" t="str">
        <f t="shared" si="2399"/>
        <v/>
      </c>
      <c r="BF714" s="69" t="str">
        <f t="shared" si="2400"/>
        <v/>
      </c>
      <c r="BG714" s="69" t="str">
        <f t="shared" si="2401"/>
        <v/>
      </c>
      <c r="BH714" s="69" t="str">
        <f t="shared" si="2402"/>
        <v/>
      </c>
      <c r="BI714" s="69" t="str">
        <f t="shared" si="2403"/>
        <v/>
      </c>
      <c r="BJ714" s="69" t="str">
        <f t="shared" si="2404"/>
        <v/>
      </c>
      <c r="BK714" s="69" t="str">
        <f t="shared" si="2405"/>
        <v/>
      </c>
      <c r="BL714" s="69" t="str">
        <f t="shared" si="2406"/>
        <v/>
      </c>
      <c r="BM714" s="69" t="str">
        <f t="shared" si="2407"/>
        <v/>
      </c>
      <c r="BN714" s="69" t="str">
        <f t="shared" si="2408"/>
        <v/>
      </c>
      <c r="BO714" s="69" t="str">
        <f t="shared" si="2409"/>
        <v/>
      </c>
      <c r="BP714" s="69" t="str">
        <f t="shared" si="2410"/>
        <v/>
      </c>
      <c r="BQ714" s="69" t="str">
        <f t="shared" si="2411"/>
        <v/>
      </c>
      <c r="BR714" s="69" t="str">
        <f t="shared" si="2412"/>
        <v/>
      </c>
      <c r="BS714" s="69" t="str">
        <f t="shared" si="2413"/>
        <v/>
      </c>
      <c r="BT714" s="69" t="str">
        <f t="shared" si="2414"/>
        <v/>
      </c>
      <c r="BU714" s="69" t="str">
        <f t="shared" si="2415"/>
        <v/>
      </c>
      <c r="BV714" s="69" t="str">
        <f t="shared" si="2416"/>
        <v/>
      </c>
      <c r="BW714" s="69" t="str">
        <f t="shared" si="2417"/>
        <v/>
      </c>
      <c r="BX714" s="69" t="str">
        <f t="shared" si="2418"/>
        <v/>
      </c>
      <c r="BY714" s="69" t="str">
        <f t="shared" si="2419"/>
        <v/>
      </c>
      <c r="BZ714" s="69" t="str">
        <f t="shared" si="2420"/>
        <v/>
      </c>
      <c r="CA714" s="69" t="str">
        <f t="shared" si="2421"/>
        <v/>
      </c>
      <c r="CB714" s="69" t="str">
        <f t="shared" si="2422"/>
        <v/>
      </c>
      <c r="CC714" s="69" t="str">
        <f t="shared" si="2423"/>
        <v/>
      </c>
      <c r="CD714" s="69" t="str">
        <f t="shared" si="2424"/>
        <v/>
      </c>
      <c r="CE714" s="69" t="str">
        <f t="shared" si="2425"/>
        <v/>
      </c>
      <c r="CF714" s="69" t="str">
        <f t="shared" si="2426"/>
        <v/>
      </c>
      <c r="CG714" s="69" t="str">
        <f t="shared" si="2427"/>
        <v/>
      </c>
      <c r="CH714" s="69" t="str">
        <f t="shared" si="2428"/>
        <v/>
      </c>
      <c r="CI714" s="69" t="str">
        <f t="shared" si="2429"/>
        <v/>
      </c>
      <c r="CJ714" s="69" t="str">
        <f t="shared" si="2430"/>
        <v/>
      </c>
      <c r="CK714" s="69" t="str">
        <f t="shared" si="2431"/>
        <v/>
      </c>
      <c r="CL714" s="69" t="str">
        <f t="shared" si="2432"/>
        <v/>
      </c>
      <c r="CM714" s="69" t="str">
        <f t="shared" si="2433"/>
        <v/>
      </c>
      <c r="CN714" s="69" t="str">
        <f t="shared" si="2434"/>
        <v/>
      </c>
      <c r="CO714" s="69" t="str">
        <f t="shared" si="2435"/>
        <v/>
      </c>
      <c r="CP714" s="69" t="str">
        <f t="shared" si="2436"/>
        <v/>
      </c>
      <c r="CQ714" s="69" t="str">
        <f t="shared" si="2437"/>
        <v/>
      </c>
      <c r="CR714" s="69" t="str">
        <f t="shared" si="2438"/>
        <v/>
      </c>
      <c r="CS714" s="69" t="str">
        <f t="shared" si="2439"/>
        <v/>
      </c>
      <c r="CT714" s="69" t="str">
        <f t="shared" si="2440"/>
        <v/>
      </c>
      <c r="CU714" s="69" t="str">
        <f t="shared" si="2441"/>
        <v/>
      </c>
      <c r="CV714" s="69" t="str">
        <f t="shared" si="2442"/>
        <v/>
      </c>
      <c r="CW714" s="69" t="str">
        <f t="shared" si="2443"/>
        <v/>
      </c>
      <c r="CX714" s="69" t="str">
        <f t="shared" si="2444"/>
        <v/>
      </c>
      <c r="CY714" s="69" t="str">
        <f t="shared" si="2445"/>
        <v/>
      </c>
      <c r="CZ714" s="69" t="str">
        <f t="shared" si="2446"/>
        <v/>
      </c>
      <c r="DA714" s="69" t="str">
        <f t="shared" si="2447"/>
        <v/>
      </c>
      <c r="DB714" s="69" t="str">
        <f t="shared" si="2448"/>
        <v/>
      </c>
      <c r="DC714" s="69" t="str">
        <f t="shared" si="2449"/>
        <v/>
      </c>
      <c r="DD714" s="69" t="str">
        <f t="shared" si="2450"/>
        <v/>
      </c>
      <c r="DE714" s="69" t="str">
        <f t="shared" si="2451"/>
        <v/>
      </c>
      <c r="DF714" s="69" t="str">
        <f t="shared" si="2452"/>
        <v/>
      </c>
      <c r="DG714" s="69" t="str">
        <f t="shared" si="2453"/>
        <v/>
      </c>
      <c r="DH714" s="69" t="str">
        <f t="shared" si="2454"/>
        <v/>
      </c>
      <c r="DI714" s="69" t="str">
        <f t="shared" si="2455"/>
        <v/>
      </c>
      <c r="DJ714" s="69" t="str">
        <f t="shared" si="2456"/>
        <v/>
      </c>
      <c r="DK714" s="69" t="str">
        <f t="shared" si="2457"/>
        <v/>
      </c>
      <c r="DL714" s="69" t="str">
        <f t="shared" si="2458"/>
        <v/>
      </c>
      <c r="DM714" s="69" t="str">
        <f t="shared" si="2459"/>
        <v/>
      </c>
      <c r="DZ714" t="s">
        <v>1976</v>
      </c>
      <c r="EA714" t="s">
        <v>7504</v>
      </c>
      <c r="EB714" t="s">
        <v>11235</v>
      </c>
      <c r="EC714" t="s">
        <v>12890</v>
      </c>
    </row>
    <row r="715" spans="1:133" s="70" customFormat="1" x14ac:dyDescent="0.25">
      <c r="A715" s="69" t="str">
        <f>IF(PEDIDO!C75&lt;&gt;"",PEDIDO!B75,"")</f>
        <v/>
      </c>
      <c r="B715" s="69" t="str">
        <f t="shared" si="2344"/>
        <v/>
      </c>
      <c r="C715" s="69" t="str">
        <f t="shared" si="2345"/>
        <v/>
      </c>
      <c r="D715" s="69" t="str">
        <f t="shared" si="2346"/>
        <v/>
      </c>
      <c r="E715" s="69" t="str">
        <f t="shared" si="2347"/>
        <v/>
      </c>
      <c r="F715" s="69" t="str">
        <f t="shared" si="2348"/>
        <v/>
      </c>
      <c r="G715" s="69" t="str">
        <f t="shared" si="2349"/>
        <v/>
      </c>
      <c r="H715" s="69" t="str">
        <f t="shared" si="2350"/>
        <v/>
      </c>
      <c r="I715" s="69" t="str">
        <f t="shared" si="2351"/>
        <v/>
      </c>
      <c r="J715" s="69" t="str">
        <f t="shared" si="2352"/>
        <v/>
      </c>
      <c r="K715" s="69" t="str">
        <f t="shared" si="2353"/>
        <v/>
      </c>
      <c r="L715" s="69" t="str">
        <f t="shared" si="2354"/>
        <v/>
      </c>
      <c r="M715" s="69" t="str">
        <f t="shared" si="2355"/>
        <v/>
      </c>
      <c r="N715" s="69" t="str">
        <f t="shared" si="2356"/>
        <v/>
      </c>
      <c r="O715" s="69" t="str">
        <f t="shared" si="2357"/>
        <v/>
      </c>
      <c r="P715" s="69" t="str">
        <f t="shared" si="2358"/>
        <v/>
      </c>
      <c r="Q715" s="69" t="str">
        <f t="shared" si="2359"/>
        <v/>
      </c>
      <c r="R715" s="69" t="str">
        <f t="shared" si="2360"/>
        <v/>
      </c>
      <c r="S715" s="69" t="str">
        <f t="shared" si="2361"/>
        <v/>
      </c>
      <c r="T715" s="69" t="str">
        <f t="shared" si="2362"/>
        <v/>
      </c>
      <c r="U715" s="69" t="str">
        <f t="shared" si="2363"/>
        <v/>
      </c>
      <c r="V715" s="69" t="str">
        <f t="shared" si="2364"/>
        <v/>
      </c>
      <c r="W715" s="69" t="str">
        <f t="shared" si="2365"/>
        <v/>
      </c>
      <c r="X715" s="69" t="str">
        <f t="shared" si="2366"/>
        <v/>
      </c>
      <c r="Y715" s="69" t="str">
        <f t="shared" si="2367"/>
        <v/>
      </c>
      <c r="Z715" s="69" t="str">
        <f t="shared" si="2368"/>
        <v/>
      </c>
      <c r="AA715" s="69" t="str">
        <f t="shared" si="2369"/>
        <v/>
      </c>
      <c r="AB715" s="69" t="str">
        <f t="shared" si="2370"/>
        <v/>
      </c>
      <c r="AC715" s="69" t="str">
        <f t="shared" si="2371"/>
        <v/>
      </c>
      <c r="AD715" s="69" t="str">
        <f t="shared" si="2372"/>
        <v/>
      </c>
      <c r="AE715" s="69" t="str">
        <f t="shared" si="2373"/>
        <v/>
      </c>
      <c r="AF715" s="69" t="str">
        <f t="shared" si="2374"/>
        <v/>
      </c>
      <c r="AG715" s="69" t="str">
        <f t="shared" si="2375"/>
        <v/>
      </c>
      <c r="AH715" s="69" t="str">
        <f t="shared" si="2376"/>
        <v/>
      </c>
      <c r="AI715" s="69" t="str">
        <f t="shared" si="2377"/>
        <v/>
      </c>
      <c r="AJ715" s="69" t="str">
        <f t="shared" si="2378"/>
        <v/>
      </c>
      <c r="AK715" s="69" t="str">
        <f t="shared" si="2379"/>
        <v/>
      </c>
      <c r="AL715" s="69" t="str">
        <f t="shared" si="2380"/>
        <v/>
      </c>
      <c r="AM715" s="69" t="str">
        <f t="shared" si="2381"/>
        <v/>
      </c>
      <c r="AN715" s="69" t="str">
        <f t="shared" si="2382"/>
        <v/>
      </c>
      <c r="AO715" s="69" t="str">
        <f t="shared" si="2383"/>
        <v/>
      </c>
      <c r="AP715" s="69" t="str">
        <f t="shared" si="2384"/>
        <v/>
      </c>
      <c r="AQ715" s="69" t="str">
        <f t="shared" si="2385"/>
        <v/>
      </c>
      <c r="AR715" s="69" t="str">
        <f t="shared" si="2386"/>
        <v/>
      </c>
      <c r="AS715" s="69" t="str">
        <f t="shared" si="2387"/>
        <v/>
      </c>
      <c r="AT715" s="69" t="str">
        <f t="shared" si="2388"/>
        <v/>
      </c>
      <c r="AU715" s="69" t="str">
        <f t="shared" si="2389"/>
        <v/>
      </c>
      <c r="AV715" s="69" t="str">
        <f t="shared" si="2390"/>
        <v/>
      </c>
      <c r="AW715" s="69" t="str">
        <f t="shared" si="2391"/>
        <v/>
      </c>
      <c r="AX715" s="69" t="str">
        <f t="shared" si="2392"/>
        <v/>
      </c>
      <c r="AY715" s="69" t="str">
        <f t="shared" si="2393"/>
        <v/>
      </c>
      <c r="AZ715" s="69" t="str">
        <f t="shared" si="2394"/>
        <v/>
      </c>
      <c r="BA715" s="69" t="str">
        <f t="shared" si="2395"/>
        <v/>
      </c>
      <c r="BB715" s="69" t="str">
        <f t="shared" si="2396"/>
        <v/>
      </c>
      <c r="BC715" s="69" t="str">
        <f t="shared" si="2397"/>
        <v/>
      </c>
      <c r="BD715" s="69" t="str">
        <f t="shared" si="2398"/>
        <v/>
      </c>
      <c r="BE715" s="69" t="str">
        <f t="shared" si="2399"/>
        <v/>
      </c>
      <c r="BF715" s="69" t="str">
        <f t="shared" si="2400"/>
        <v/>
      </c>
      <c r="BG715" s="69" t="str">
        <f t="shared" si="2401"/>
        <v/>
      </c>
      <c r="BH715" s="69" t="str">
        <f t="shared" si="2402"/>
        <v/>
      </c>
      <c r="BI715" s="69" t="str">
        <f t="shared" si="2403"/>
        <v/>
      </c>
      <c r="BJ715" s="69" t="str">
        <f t="shared" si="2404"/>
        <v/>
      </c>
      <c r="BK715" s="69" t="str">
        <f t="shared" si="2405"/>
        <v/>
      </c>
      <c r="BL715" s="69" t="str">
        <f t="shared" si="2406"/>
        <v/>
      </c>
      <c r="BM715" s="69" t="str">
        <f t="shared" si="2407"/>
        <v/>
      </c>
      <c r="BN715" s="69" t="str">
        <f t="shared" si="2408"/>
        <v/>
      </c>
      <c r="BO715" s="69" t="str">
        <f t="shared" si="2409"/>
        <v/>
      </c>
      <c r="BP715" s="69" t="str">
        <f t="shared" si="2410"/>
        <v/>
      </c>
      <c r="BQ715" s="69" t="str">
        <f t="shared" si="2411"/>
        <v/>
      </c>
      <c r="BR715" s="69" t="str">
        <f t="shared" si="2412"/>
        <v/>
      </c>
      <c r="BS715" s="69" t="str">
        <f t="shared" si="2413"/>
        <v/>
      </c>
      <c r="BT715" s="69" t="str">
        <f t="shared" si="2414"/>
        <v/>
      </c>
      <c r="BU715" s="69" t="str">
        <f t="shared" si="2415"/>
        <v/>
      </c>
      <c r="BV715" s="69" t="str">
        <f t="shared" si="2416"/>
        <v/>
      </c>
      <c r="BW715" s="69" t="str">
        <f t="shared" si="2417"/>
        <v/>
      </c>
      <c r="BX715" s="69" t="str">
        <f t="shared" si="2418"/>
        <v/>
      </c>
      <c r="BY715" s="69" t="str">
        <f t="shared" si="2419"/>
        <v/>
      </c>
      <c r="BZ715" s="69" t="str">
        <f t="shared" si="2420"/>
        <v/>
      </c>
      <c r="CA715" s="69" t="str">
        <f t="shared" si="2421"/>
        <v/>
      </c>
      <c r="CB715" s="69" t="str">
        <f t="shared" si="2422"/>
        <v/>
      </c>
      <c r="CC715" s="69" t="str">
        <f t="shared" si="2423"/>
        <v/>
      </c>
      <c r="CD715" s="69" t="str">
        <f t="shared" si="2424"/>
        <v/>
      </c>
      <c r="CE715" s="69" t="str">
        <f t="shared" si="2425"/>
        <v/>
      </c>
      <c r="CF715" s="69" t="str">
        <f t="shared" si="2426"/>
        <v/>
      </c>
      <c r="CG715" s="69" t="str">
        <f t="shared" si="2427"/>
        <v/>
      </c>
      <c r="CH715" s="69" t="str">
        <f t="shared" si="2428"/>
        <v/>
      </c>
      <c r="CI715" s="69" t="str">
        <f t="shared" si="2429"/>
        <v/>
      </c>
      <c r="CJ715" s="69" t="str">
        <f t="shared" si="2430"/>
        <v/>
      </c>
      <c r="CK715" s="69" t="str">
        <f t="shared" si="2431"/>
        <v/>
      </c>
      <c r="CL715" s="69" t="str">
        <f t="shared" si="2432"/>
        <v/>
      </c>
      <c r="CM715" s="69" t="str">
        <f t="shared" si="2433"/>
        <v/>
      </c>
      <c r="CN715" s="69" t="str">
        <f t="shared" si="2434"/>
        <v/>
      </c>
      <c r="CO715" s="69" t="str">
        <f t="shared" si="2435"/>
        <v/>
      </c>
      <c r="CP715" s="69" t="str">
        <f t="shared" si="2436"/>
        <v/>
      </c>
      <c r="CQ715" s="69" t="str">
        <f t="shared" si="2437"/>
        <v/>
      </c>
      <c r="CR715" s="69" t="str">
        <f t="shared" si="2438"/>
        <v/>
      </c>
      <c r="CS715" s="69" t="str">
        <f t="shared" si="2439"/>
        <v/>
      </c>
      <c r="CT715" s="69" t="str">
        <f t="shared" si="2440"/>
        <v/>
      </c>
      <c r="CU715" s="69" t="str">
        <f t="shared" si="2441"/>
        <v/>
      </c>
      <c r="CV715" s="69" t="str">
        <f t="shared" si="2442"/>
        <v/>
      </c>
      <c r="CW715" s="69" t="str">
        <f t="shared" si="2443"/>
        <v/>
      </c>
      <c r="CX715" s="69" t="str">
        <f t="shared" si="2444"/>
        <v/>
      </c>
      <c r="CY715" s="69" t="str">
        <f t="shared" si="2445"/>
        <v/>
      </c>
      <c r="CZ715" s="69" t="str">
        <f t="shared" si="2446"/>
        <v/>
      </c>
      <c r="DA715" s="69" t="str">
        <f t="shared" si="2447"/>
        <v/>
      </c>
      <c r="DB715" s="69" t="str">
        <f t="shared" si="2448"/>
        <v/>
      </c>
      <c r="DC715" s="69" t="str">
        <f t="shared" si="2449"/>
        <v/>
      </c>
      <c r="DD715" s="69" t="str">
        <f t="shared" si="2450"/>
        <v/>
      </c>
      <c r="DE715" s="69" t="str">
        <f t="shared" si="2451"/>
        <v/>
      </c>
      <c r="DF715" s="69" t="str">
        <f t="shared" si="2452"/>
        <v/>
      </c>
      <c r="DG715" s="69" t="str">
        <f t="shared" si="2453"/>
        <v/>
      </c>
      <c r="DH715" s="69" t="str">
        <f t="shared" si="2454"/>
        <v/>
      </c>
      <c r="DI715" s="69" t="str">
        <f t="shared" si="2455"/>
        <v/>
      </c>
      <c r="DJ715" s="69" t="str">
        <f t="shared" si="2456"/>
        <v/>
      </c>
      <c r="DK715" s="69" t="str">
        <f t="shared" si="2457"/>
        <v/>
      </c>
      <c r="DL715" s="69" t="str">
        <f t="shared" si="2458"/>
        <v/>
      </c>
      <c r="DM715" s="69" t="str">
        <f t="shared" si="2459"/>
        <v/>
      </c>
      <c r="DZ715" t="s">
        <v>1977</v>
      </c>
      <c r="EA715" t="s">
        <v>7505</v>
      </c>
      <c r="EB715" t="s">
        <v>11236</v>
      </c>
      <c r="EC715" t="s">
        <v>12891</v>
      </c>
    </row>
    <row r="716" spans="1:133" s="70" customFormat="1" x14ac:dyDescent="0.25">
      <c r="A716" s="69" t="str">
        <f>IF(PEDIDO!C76&lt;&gt;"",PEDIDO!B76,"")</f>
        <v/>
      </c>
      <c r="B716" s="69" t="str">
        <f t="shared" si="2344"/>
        <v/>
      </c>
      <c r="C716" s="69" t="str">
        <f t="shared" si="2345"/>
        <v/>
      </c>
      <c r="D716" s="69" t="str">
        <f t="shared" si="2346"/>
        <v/>
      </c>
      <c r="E716" s="69" t="str">
        <f t="shared" si="2347"/>
        <v/>
      </c>
      <c r="F716" s="69" t="str">
        <f t="shared" si="2348"/>
        <v/>
      </c>
      <c r="G716" s="69" t="str">
        <f t="shared" si="2349"/>
        <v/>
      </c>
      <c r="H716" s="69" t="str">
        <f t="shared" si="2350"/>
        <v/>
      </c>
      <c r="I716" s="69" t="str">
        <f t="shared" si="2351"/>
        <v/>
      </c>
      <c r="J716" s="69" t="str">
        <f t="shared" si="2352"/>
        <v/>
      </c>
      <c r="K716" s="69" t="str">
        <f t="shared" si="2353"/>
        <v/>
      </c>
      <c r="L716" s="69" t="str">
        <f t="shared" si="2354"/>
        <v/>
      </c>
      <c r="M716" s="69" t="str">
        <f t="shared" si="2355"/>
        <v/>
      </c>
      <c r="N716" s="69" t="str">
        <f t="shared" si="2356"/>
        <v/>
      </c>
      <c r="O716" s="69" t="str">
        <f t="shared" si="2357"/>
        <v/>
      </c>
      <c r="P716" s="69" t="str">
        <f t="shared" si="2358"/>
        <v/>
      </c>
      <c r="Q716" s="69" t="str">
        <f t="shared" si="2359"/>
        <v/>
      </c>
      <c r="R716" s="69" t="str">
        <f t="shared" si="2360"/>
        <v/>
      </c>
      <c r="S716" s="69" t="str">
        <f t="shared" si="2361"/>
        <v/>
      </c>
      <c r="T716" s="69" t="str">
        <f t="shared" si="2362"/>
        <v/>
      </c>
      <c r="U716" s="69" t="str">
        <f t="shared" si="2363"/>
        <v/>
      </c>
      <c r="V716" s="69" t="str">
        <f t="shared" si="2364"/>
        <v/>
      </c>
      <c r="W716" s="69" t="str">
        <f t="shared" si="2365"/>
        <v/>
      </c>
      <c r="X716" s="69" t="str">
        <f t="shared" si="2366"/>
        <v/>
      </c>
      <c r="Y716" s="69" t="str">
        <f t="shared" si="2367"/>
        <v/>
      </c>
      <c r="Z716" s="69" t="str">
        <f t="shared" si="2368"/>
        <v/>
      </c>
      <c r="AA716" s="69" t="str">
        <f t="shared" si="2369"/>
        <v/>
      </c>
      <c r="AB716" s="69" t="str">
        <f t="shared" si="2370"/>
        <v/>
      </c>
      <c r="AC716" s="69" t="str">
        <f t="shared" si="2371"/>
        <v/>
      </c>
      <c r="AD716" s="69" t="str">
        <f t="shared" si="2372"/>
        <v/>
      </c>
      <c r="AE716" s="69" t="str">
        <f t="shared" si="2373"/>
        <v/>
      </c>
      <c r="AF716" s="69" t="str">
        <f t="shared" si="2374"/>
        <v/>
      </c>
      <c r="AG716" s="69" t="str">
        <f t="shared" si="2375"/>
        <v/>
      </c>
      <c r="AH716" s="69" t="str">
        <f t="shared" si="2376"/>
        <v/>
      </c>
      <c r="AI716" s="69" t="str">
        <f t="shared" si="2377"/>
        <v/>
      </c>
      <c r="AJ716" s="69" t="str">
        <f t="shared" si="2378"/>
        <v/>
      </c>
      <c r="AK716" s="69" t="str">
        <f t="shared" si="2379"/>
        <v/>
      </c>
      <c r="AL716" s="69" t="str">
        <f t="shared" si="2380"/>
        <v/>
      </c>
      <c r="AM716" s="69" t="str">
        <f t="shared" si="2381"/>
        <v/>
      </c>
      <c r="AN716" s="69" t="str">
        <f t="shared" si="2382"/>
        <v/>
      </c>
      <c r="AO716" s="69" t="str">
        <f t="shared" si="2383"/>
        <v/>
      </c>
      <c r="AP716" s="69" t="str">
        <f t="shared" si="2384"/>
        <v/>
      </c>
      <c r="AQ716" s="69" t="str">
        <f t="shared" si="2385"/>
        <v/>
      </c>
      <c r="AR716" s="69" t="str">
        <f t="shared" si="2386"/>
        <v/>
      </c>
      <c r="AS716" s="69" t="str">
        <f t="shared" si="2387"/>
        <v/>
      </c>
      <c r="AT716" s="69" t="str">
        <f t="shared" si="2388"/>
        <v/>
      </c>
      <c r="AU716" s="69" t="str">
        <f t="shared" si="2389"/>
        <v/>
      </c>
      <c r="AV716" s="69" t="str">
        <f t="shared" si="2390"/>
        <v/>
      </c>
      <c r="AW716" s="69" t="str">
        <f t="shared" si="2391"/>
        <v/>
      </c>
      <c r="AX716" s="69" t="str">
        <f t="shared" si="2392"/>
        <v/>
      </c>
      <c r="AY716" s="69" t="str">
        <f t="shared" si="2393"/>
        <v/>
      </c>
      <c r="AZ716" s="69" t="str">
        <f t="shared" si="2394"/>
        <v/>
      </c>
      <c r="BA716" s="69" t="str">
        <f t="shared" si="2395"/>
        <v/>
      </c>
      <c r="BB716" s="69" t="str">
        <f t="shared" si="2396"/>
        <v/>
      </c>
      <c r="BC716" s="69" t="str">
        <f t="shared" si="2397"/>
        <v/>
      </c>
      <c r="BD716" s="69" t="str">
        <f t="shared" si="2398"/>
        <v/>
      </c>
      <c r="BE716" s="69" t="str">
        <f t="shared" si="2399"/>
        <v/>
      </c>
      <c r="BF716" s="69" t="str">
        <f t="shared" si="2400"/>
        <v/>
      </c>
      <c r="BG716" s="69" t="str">
        <f t="shared" si="2401"/>
        <v/>
      </c>
      <c r="BH716" s="69" t="str">
        <f t="shared" si="2402"/>
        <v/>
      </c>
      <c r="BI716" s="69" t="str">
        <f t="shared" si="2403"/>
        <v/>
      </c>
      <c r="BJ716" s="69" t="str">
        <f t="shared" si="2404"/>
        <v/>
      </c>
      <c r="BK716" s="69" t="str">
        <f t="shared" si="2405"/>
        <v/>
      </c>
      <c r="BL716" s="69" t="str">
        <f t="shared" si="2406"/>
        <v/>
      </c>
      <c r="BM716" s="69" t="str">
        <f t="shared" si="2407"/>
        <v/>
      </c>
      <c r="BN716" s="69" t="str">
        <f t="shared" si="2408"/>
        <v/>
      </c>
      <c r="BO716" s="69" t="str">
        <f t="shared" si="2409"/>
        <v/>
      </c>
      <c r="BP716" s="69" t="str">
        <f t="shared" si="2410"/>
        <v/>
      </c>
      <c r="BQ716" s="69" t="str">
        <f t="shared" si="2411"/>
        <v/>
      </c>
      <c r="BR716" s="69" t="str">
        <f t="shared" si="2412"/>
        <v/>
      </c>
      <c r="BS716" s="69" t="str">
        <f t="shared" si="2413"/>
        <v/>
      </c>
      <c r="BT716" s="69" t="str">
        <f t="shared" si="2414"/>
        <v/>
      </c>
      <c r="BU716" s="69" t="str">
        <f t="shared" si="2415"/>
        <v/>
      </c>
      <c r="BV716" s="69" t="str">
        <f t="shared" si="2416"/>
        <v/>
      </c>
      <c r="BW716" s="69" t="str">
        <f t="shared" si="2417"/>
        <v/>
      </c>
      <c r="BX716" s="69" t="str">
        <f t="shared" si="2418"/>
        <v/>
      </c>
      <c r="BY716" s="69" t="str">
        <f t="shared" si="2419"/>
        <v/>
      </c>
      <c r="BZ716" s="69" t="str">
        <f t="shared" si="2420"/>
        <v/>
      </c>
      <c r="CA716" s="69" t="str">
        <f t="shared" si="2421"/>
        <v/>
      </c>
      <c r="CB716" s="69" t="str">
        <f t="shared" si="2422"/>
        <v/>
      </c>
      <c r="CC716" s="69" t="str">
        <f t="shared" si="2423"/>
        <v/>
      </c>
      <c r="CD716" s="69" t="str">
        <f t="shared" si="2424"/>
        <v/>
      </c>
      <c r="CE716" s="69" t="str">
        <f t="shared" si="2425"/>
        <v/>
      </c>
      <c r="CF716" s="69" t="str">
        <f t="shared" si="2426"/>
        <v/>
      </c>
      <c r="CG716" s="69" t="str">
        <f t="shared" si="2427"/>
        <v/>
      </c>
      <c r="CH716" s="69" t="str">
        <f t="shared" si="2428"/>
        <v/>
      </c>
      <c r="CI716" s="69" t="str">
        <f t="shared" si="2429"/>
        <v/>
      </c>
      <c r="CJ716" s="69" t="str">
        <f t="shared" si="2430"/>
        <v/>
      </c>
      <c r="CK716" s="69" t="str">
        <f t="shared" si="2431"/>
        <v/>
      </c>
      <c r="CL716" s="69" t="str">
        <f t="shared" si="2432"/>
        <v/>
      </c>
      <c r="CM716" s="69" t="str">
        <f t="shared" si="2433"/>
        <v/>
      </c>
      <c r="CN716" s="69" t="str">
        <f t="shared" si="2434"/>
        <v/>
      </c>
      <c r="CO716" s="69" t="str">
        <f t="shared" si="2435"/>
        <v/>
      </c>
      <c r="CP716" s="69" t="str">
        <f t="shared" si="2436"/>
        <v/>
      </c>
      <c r="CQ716" s="69" t="str">
        <f t="shared" si="2437"/>
        <v/>
      </c>
      <c r="CR716" s="69" t="str">
        <f t="shared" si="2438"/>
        <v/>
      </c>
      <c r="CS716" s="69" t="str">
        <f t="shared" si="2439"/>
        <v/>
      </c>
      <c r="CT716" s="69" t="str">
        <f t="shared" si="2440"/>
        <v/>
      </c>
      <c r="CU716" s="69" t="str">
        <f t="shared" si="2441"/>
        <v/>
      </c>
      <c r="CV716" s="69" t="str">
        <f t="shared" si="2442"/>
        <v/>
      </c>
      <c r="CW716" s="69" t="str">
        <f t="shared" si="2443"/>
        <v/>
      </c>
      <c r="CX716" s="69" t="str">
        <f t="shared" si="2444"/>
        <v/>
      </c>
      <c r="CY716" s="69" t="str">
        <f t="shared" si="2445"/>
        <v/>
      </c>
      <c r="CZ716" s="69" t="str">
        <f t="shared" si="2446"/>
        <v/>
      </c>
      <c r="DA716" s="69" t="str">
        <f t="shared" si="2447"/>
        <v/>
      </c>
      <c r="DB716" s="69" t="str">
        <f t="shared" si="2448"/>
        <v/>
      </c>
      <c r="DC716" s="69" t="str">
        <f t="shared" si="2449"/>
        <v/>
      </c>
      <c r="DD716" s="69" t="str">
        <f t="shared" si="2450"/>
        <v/>
      </c>
      <c r="DE716" s="69" t="str">
        <f t="shared" si="2451"/>
        <v/>
      </c>
      <c r="DF716" s="69" t="str">
        <f t="shared" si="2452"/>
        <v/>
      </c>
      <c r="DG716" s="69" t="str">
        <f t="shared" si="2453"/>
        <v/>
      </c>
      <c r="DH716" s="69" t="str">
        <f t="shared" si="2454"/>
        <v/>
      </c>
      <c r="DI716" s="69" t="str">
        <f t="shared" si="2455"/>
        <v/>
      </c>
      <c r="DJ716" s="69" t="str">
        <f t="shared" si="2456"/>
        <v/>
      </c>
      <c r="DK716" s="69" t="str">
        <f t="shared" si="2457"/>
        <v/>
      </c>
      <c r="DL716" s="69" t="str">
        <f t="shared" si="2458"/>
        <v/>
      </c>
      <c r="DM716" s="69" t="str">
        <f t="shared" si="2459"/>
        <v/>
      </c>
      <c r="DZ716" t="s">
        <v>1978</v>
      </c>
      <c r="EA716" t="s">
        <v>7506</v>
      </c>
      <c r="EB716" t="s">
        <v>11237</v>
      </c>
      <c r="EC716" t="s">
        <v>12892</v>
      </c>
    </row>
    <row r="717" spans="1:133" s="70" customFormat="1" x14ac:dyDescent="0.25">
      <c r="A717" s="69" t="str">
        <f>IF(PEDIDO!C77&lt;&gt;"",PEDIDO!B77,"")</f>
        <v/>
      </c>
      <c r="B717" s="69" t="str">
        <f t="shared" si="2344"/>
        <v/>
      </c>
      <c r="C717" s="69" t="str">
        <f t="shared" si="2345"/>
        <v/>
      </c>
      <c r="D717" s="69" t="str">
        <f t="shared" si="2346"/>
        <v/>
      </c>
      <c r="E717" s="69" t="str">
        <f t="shared" si="2347"/>
        <v/>
      </c>
      <c r="F717" s="69" t="str">
        <f t="shared" si="2348"/>
        <v/>
      </c>
      <c r="G717" s="69" t="str">
        <f t="shared" si="2349"/>
        <v/>
      </c>
      <c r="H717" s="69" t="str">
        <f t="shared" si="2350"/>
        <v/>
      </c>
      <c r="I717" s="69" t="str">
        <f t="shared" si="2351"/>
        <v/>
      </c>
      <c r="J717" s="69" t="str">
        <f t="shared" si="2352"/>
        <v/>
      </c>
      <c r="K717" s="69" t="str">
        <f t="shared" si="2353"/>
        <v/>
      </c>
      <c r="L717" s="69" t="str">
        <f t="shared" si="2354"/>
        <v/>
      </c>
      <c r="M717" s="69" t="str">
        <f t="shared" si="2355"/>
        <v/>
      </c>
      <c r="N717" s="69" t="str">
        <f t="shared" si="2356"/>
        <v/>
      </c>
      <c r="O717" s="69" t="str">
        <f t="shared" si="2357"/>
        <v/>
      </c>
      <c r="P717" s="69" t="str">
        <f t="shared" si="2358"/>
        <v/>
      </c>
      <c r="Q717" s="69" t="str">
        <f t="shared" si="2359"/>
        <v/>
      </c>
      <c r="R717" s="69" t="str">
        <f t="shared" si="2360"/>
        <v/>
      </c>
      <c r="S717" s="69" t="str">
        <f t="shared" si="2361"/>
        <v/>
      </c>
      <c r="T717" s="69" t="str">
        <f t="shared" si="2362"/>
        <v/>
      </c>
      <c r="U717" s="69" t="str">
        <f t="shared" si="2363"/>
        <v/>
      </c>
      <c r="V717" s="69" t="str">
        <f t="shared" si="2364"/>
        <v/>
      </c>
      <c r="W717" s="69" t="str">
        <f t="shared" si="2365"/>
        <v/>
      </c>
      <c r="X717" s="69" t="str">
        <f t="shared" si="2366"/>
        <v/>
      </c>
      <c r="Y717" s="69" t="str">
        <f t="shared" si="2367"/>
        <v/>
      </c>
      <c r="Z717" s="69" t="str">
        <f t="shared" si="2368"/>
        <v/>
      </c>
      <c r="AA717" s="69" t="str">
        <f t="shared" si="2369"/>
        <v/>
      </c>
      <c r="AB717" s="69" t="str">
        <f t="shared" si="2370"/>
        <v/>
      </c>
      <c r="AC717" s="69" t="str">
        <f t="shared" si="2371"/>
        <v/>
      </c>
      <c r="AD717" s="69" t="str">
        <f t="shared" si="2372"/>
        <v/>
      </c>
      <c r="AE717" s="69" t="str">
        <f t="shared" si="2373"/>
        <v/>
      </c>
      <c r="AF717" s="69" t="str">
        <f t="shared" si="2374"/>
        <v/>
      </c>
      <c r="AG717" s="69" t="str">
        <f t="shared" si="2375"/>
        <v/>
      </c>
      <c r="AH717" s="69" t="str">
        <f t="shared" si="2376"/>
        <v/>
      </c>
      <c r="AI717" s="69" t="str">
        <f t="shared" si="2377"/>
        <v/>
      </c>
      <c r="AJ717" s="69" t="str">
        <f t="shared" si="2378"/>
        <v/>
      </c>
      <c r="AK717" s="69" t="str">
        <f t="shared" si="2379"/>
        <v/>
      </c>
      <c r="AL717" s="69" t="str">
        <f t="shared" si="2380"/>
        <v/>
      </c>
      <c r="AM717" s="69" t="str">
        <f t="shared" si="2381"/>
        <v/>
      </c>
      <c r="AN717" s="69" t="str">
        <f t="shared" si="2382"/>
        <v/>
      </c>
      <c r="AO717" s="69" t="str">
        <f t="shared" si="2383"/>
        <v/>
      </c>
      <c r="AP717" s="69" t="str">
        <f t="shared" si="2384"/>
        <v/>
      </c>
      <c r="AQ717" s="69" t="str">
        <f t="shared" si="2385"/>
        <v/>
      </c>
      <c r="AR717" s="69" t="str">
        <f t="shared" si="2386"/>
        <v/>
      </c>
      <c r="AS717" s="69" t="str">
        <f t="shared" si="2387"/>
        <v/>
      </c>
      <c r="AT717" s="69" t="str">
        <f t="shared" si="2388"/>
        <v/>
      </c>
      <c r="AU717" s="69" t="str">
        <f t="shared" si="2389"/>
        <v/>
      </c>
      <c r="AV717" s="69" t="str">
        <f t="shared" si="2390"/>
        <v/>
      </c>
      <c r="AW717" s="69" t="str">
        <f t="shared" si="2391"/>
        <v/>
      </c>
      <c r="AX717" s="69" t="str">
        <f t="shared" si="2392"/>
        <v/>
      </c>
      <c r="AY717" s="69" t="str">
        <f t="shared" si="2393"/>
        <v/>
      </c>
      <c r="AZ717" s="69" t="str">
        <f t="shared" si="2394"/>
        <v/>
      </c>
      <c r="BA717" s="69" t="str">
        <f t="shared" si="2395"/>
        <v/>
      </c>
      <c r="BB717" s="69" t="str">
        <f t="shared" si="2396"/>
        <v/>
      </c>
      <c r="BC717" s="69" t="str">
        <f t="shared" si="2397"/>
        <v/>
      </c>
      <c r="BD717" s="69" t="str">
        <f t="shared" si="2398"/>
        <v/>
      </c>
      <c r="BE717" s="69" t="str">
        <f t="shared" si="2399"/>
        <v/>
      </c>
      <c r="BF717" s="69" t="str">
        <f t="shared" si="2400"/>
        <v/>
      </c>
      <c r="BG717" s="69" t="str">
        <f t="shared" si="2401"/>
        <v/>
      </c>
      <c r="BH717" s="69" t="str">
        <f t="shared" si="2402"/>
        <v/>
      </c>
      <c r="BI717" s="69" t="str">
        <f t="shared" si="2403"/>
        <v/>
      </c>
      <c r="BJ717" s="69" t="str">
        <f t="shared" si="2404"/>
        <v/>
      </c>
      <c r="BK717" s="69" t="str">
        <f t="shared" si="2405"/>
        <v/>
      </c>
      <c r="BL717" s="69" t="str">
        <f t="shared" si="2406"/>
        <v/>
      </c>
      <c r="BM717" s="69" t="str">
        <f t="shared" si="2407"/>
        <v/>
      </c>
      <c r="BN717" s="69" t="str">
        <f t="shared" si="2408"/>
        <v/>
      </c>
      <c r="BO717" s="69" t="str">
        <f t="shared" si="2409"/>
        <v/>
      </c>
      <c r="BP717" s="69" t="str">
        <f t="shared" si="2410"/>
        <v/>
      </c>
      <c r="BQ717" s="69" t="str">
        <f t="shared" si="2411"/>
        <v/>
      </c>
      <c r="BR717" s="69" t="str">
        <f t="shared" si="2412"/>
        <v/>
      </c>
      <c r="BS717" s="69" t="str">
        <f t="shared" si="2413"/>
        <v/>
      </c>
      <c r="BT717" s="69" t="str">
        <f t="shared" si="2414"/>
        <v/>
      </c>
      <c r="BU717" s="69" t="str">
        <f t="shared" si="2415"/>
        <v/>
      </c>
      <c r="BV717" s="69" t="str">
        <f t="shared" si="2416"/>
        <v/>
      </c>
      <c r="BW717" s="69" t="str">
        <f t="shared" si="2417"/>
        <v/>
      </c>
      <c r="BX717" s="69" t="str">
        <f t="shared" si="2418"/>
        <v/>
      </c>
      <c r="BY717" s="69" t="str">
        <f t="shared" si="2419"/>
        <v/>
      </c>
      <c r="BZ717" s="69" t="str">
        <f t="shared" si="2420"/>
        <v/>
      </c>
      <c r="CA717" s="69" t="str">
        <f t="shared" si="2421"/>
        <v/>
      </c>
      <c r="CB717" s="69" t="str">
        <f t="shared" si="2422"/>
        <v/>
      </c>
      <c r="CC717" s="69" t="str">
        <f t="shared" si="2423"/>
        <v/>
      </c>
      <c r="CD717" s="69" t="str">
        <f t="shared" si="2424"/>
        <v/>
      </c>
      <c r="CE717" s="69" t="str">
        <f t="shared" si="2425"/>
        <v/>
      </c>
      <c r="CF717" s="69" t="str">
        <f t="shared" si="2426"/>
        <v/>
      </c>
      <c r="CG717" s="69" t="str">
        <f t="shared" si="2427"/>
        <v/>
      </c>
      <c r="CH717" s="69" t="str">
        <f t="shared" si="2428"/>
        <v/>
      </c>
      <c r="CI717" s="69" t="str">
        <f t="shared" si="2429"/>
        <v/>
      </c>
      <c r="CJ717" s="69" t="str">
        <f t="shared" si="2430"/>
        <v/>
      </c>
      <c r="CK717" s="69" t="str">
        <f t="shared" si="2431"/>
        <v/>
      </c>
      <c r="CL717" s="69" t="str">
        <f t="shared" si="2432"/>
        <v/>
      </c>
      <c r="CM717" s="69" t="str">
        <f t="shared" si="2433"/>
        <v/>
      </c>
      <c r="CN717" s="69" t="str">
        <f t="shared" si="2434"/>
        <v/>
      </c>
      <c r="CO717" s="69" t="str">
        <f t="shared" si="2435"/>
        <v/>
      </c>
      <c r="CP717" s="69" t="str">
        <f t="shared" si="2436"/>
        <v/>
      </c>
      <c r="CQ717" s="69" t="str">
        <f t="shared" si="2437"/>
        <v/>
      </c>
      <c r="CR717" s="69" t="str">
        <f t="shared" si="2438"/>
        <v/>
      </c>
      <c r="CS717" s="69" t="str">
        <f t="shared" si="2439"/>
        <v/>
      </c>
      <c r="CT717" s="69" t="str">
        <f t="shared" si="2440"/>
        <v/>
      </c>
      <c r="CU717" s="69" t="str">
        <f t="shared" si="2441"/>
        <v/>
      </c>
      <c r="CV717" s="69" t="str">
        <f t="shared" si="2442"/>
        <v/>
      </c>
      <c r="CW717" s="69" t="str">
        <f t="shared" si="2443"/>
        <v/>
      </c>
      <c r="CX717" s="69" t="str">
        <f t="shared" si="2444"/>
        <v/>
      </c>
      <c r="CY717" s="69" t="str">
        <f t="shared" si="2445"/>
        <v/>
      </c>
      <c r="CZ717" s="69" t="str">
        <f t="shared" si="2446"/>
        <v/>
      </c>
      <c r="DA717" s="69" t="str">
        <f t="shared" si="2447"/>
        <v/>
      </c>
      <c r="DB717" s="69" t="str">
        <f t="shared" si="2448"/>
        <v/>
      </c>
      <c r="DC717" s="69" t="str">
        <f t="shared" si="2449"/>
        <v/>
      </c>
      <c r="DD717" s="69" t="str">
        <f t="shared" si="2450"/>
        <v/>
      </c>
      <c r="DE717" s="69" t="str">
        <f t="shared" si="2451"/>
        <v/>
      </c>
      <c r="DF717" s="69" t="str">
        <f t="shared" si="2452"/>
        <v/>
      </c>
      <c r="DG717" s="69" t="str">
        <f t="shared" si="2453"/>
        <v/>
      </c>
      <c r="DH717" s="69" t="str">
        <f t="shared" si="2454"/>
        <v/>
      </c>
      <c r="DI717" s="69" t="str">
        <f t="shared" si="2455"/>
        <v/>
      </c>
      <c r="DJ717" s="69" t="str">
        <f t="shared" si="2456"/>
        <v/>
      </c>
      <c r="DK717" s="69" t="str">
        <f t="shared" si="2457"/>
        <v/>
      </c>
      <c r="DL717" s="69" t="str">
        <f t="shared" si="2458"/>
        <v/>
      </c>
      <c r="DM717" s="69" t="str">
        <f t="shared" si="2459"/>
        <v/>
      </c>
      <c r="DZ717" t="s">
        <v>1979</v>
      </c>
      <c r="EA717" t="s">
        <v>7507</v>
      </c>
      <c r="EB717" t="s">
        <v>11238</v>
      </c>
      <c r="EC717" t="s">
        <v>12893</v>
      </c>
    </row>
    <row r="718" spans="1:133" s="70" customFormat="1" x14ac:dyDescent="0.25">
      <c r="A718" s="69" t="str">
        <f>IF(PEDIDO!C78&lt;&gt;"",PEDIDO!B78,"")</f>
        <v/>
      </c>
      <c r="B718" s="69" t="str">
        <f t="shared" si="2344"/>
        <v/>
      </c>
      <c r="C718" s="69" t="str">
        <f t="shared" si="2345"/>
        <v/>
      </c>
      <c r="D718" s="69" t="str">
        <f t="shared" si="2346"/>
        <v/>
      </c>
      <c r="E718" s="69" t="str">
        <f t="shared" si="2347"/>
        <v/>
      </c>
      <c r="F718" s="69" t="str">
        <f t="shared" si="2348"/>
        <v/>
      </c>
      <c r="G718" s="69" t="str">
        <f t="shared" si="2349"/>
        <v/>
      </c>
      <c r="H718" s="69" t="str">
        <f t="shared" si="2350"/>
        <v/>
      </c>
      <c r="I718" s="69" t="str">
        <f t="shared" si="2351"/>
        <v/>
      </c>
      <c r="J718" s="69" t="str">
        <f t="shared" si="2352"/>
        <v/>
      </c>
      <c r="K718" s="69" t="str">
        <f t="shared" si="2353"/>
        <v/>
      </c>
      <c r="L718" s="69" t="str">
        <f t="shared" si="2354"/>
        <v/>
      </c>
      <c r="M718" s="69" t="str">
        <f t="shared" si="2355"/>
        <v/>
      </c>
      <c r="N718" s="69" t="str">
        <f t="shared" si="2356"/>
        <v/>
      </c>
      <c r="O718" s="69" t="str">
        <f t="shared" si="2357"/>
        <v/>
      </c>
      <c r="P718" s="69" t="str">
        <f t="shared" si="2358"/>
        <v/>
      </c>
      <c r="Q718" s="69" t="str">
        <f t="shared" si="2359"/>
        <v/>
      </c>
      <c r="R718" s="69" t="str">
        <f t="shared" si="2360"/>
        <v/>
      </c>
      <c r="S718" s="69" t="str">
        <f t="shared" si="2361"/>
        <v/>
      </c>
      <c r="T718" s="69" t="str">
        <f t="shared" si="2362"/>
        <v/>
      </c>
      <c r="U718" s="69" t="str">
        <f t="shared" si="2363"/>
        <v/>
      </c>
      <c r="V718" s="69" t="str">
        <f t="shared" si="2364"/>
        <v/>
      </c>
      <c r="W718" s="69" t="str">
        <f t="shared" si="2365"/>
        <v/>
      </c>
      <c r="X718" s="69" t="str">
        <f t="shared" si="2366"/>
        <v/>
      </c>
      <c r="Y718" s="69" t="str">
        <f t="shared" si="2367"/>
        <v/>
      </c>
      <c r="Z718" s="69" t="str">
        <f t="shared" si="2368"/>
        <v/>
      </c>
      <c r="AA718" s="69" t="str">
        <f t="shared" si="2369"/>
        <v/>
      </c>
      <c r="AB718" s="69" t="str">
        <f t="shared" si="2370"/>
        <v/>
      </c>
      <c r="AC718" s="69" t="str">
        <f t="shared" si="2371"/>
        <v/>
      </c>
      <c r="AD718" s="69" t="str">
        <f t="shared" si="2372"/>
        <v/>
      </c>
      <c r="AE718" s="69" t="str">
        <f t="shared" si="2373"/>
        <v/>
      </c>
      <c r="AF718" s="69" t="str">
        <f t="shared" si="2374"/>
        <v/>
      </c>
      <c r="AG718" s="69" t="str">
        <f t="shared" si="2375"/>
        <v/>
      </c>
      <c r="AH718" s="69" t="str">
        <f t="shared" si="2376"/>
        <v/>
      </c>
      <c r="AI718" s="69" t="str">
        <f t="shared" si="2377"/>
        <v/>
      </c>
      <c r="AJ718" s="69" t="str">
        <f t="shared" si="2378"/>
        <v/>
      </c>
      <c r="AK718" s="69" t="str">
        <f t="shared" si="2379"/>
        <v/>
      </c>
      <c r="AL718" s="69" t="str">
        <f t="shared" si="2380"/>
        <v/>
      </c>
      <c r="AM718" s="69" t="str">
        <f t="shared" si="2381"/>
        <v/>
      </c>
      <c r="AN718" s="69" t="str">
        <f t="shared" si="2382"/>
        <v/>
      </c>
      <c r="AO718" s="69" t="str">
        <f t="shared" si="2383"/>
        <v/>
      </c>
      <c r="AP718" s="69" t="str">
        <f t="shared" si="2384"/>
        <v/>
      </c>
      <c r="AQ718" s="69" t="str">
        <f t="shared" si="2385"/>
        <v/>
      </c>
      <c r="AR718" s="69" t="str">
        <f t="shared" si="2386"/>
        <v/>
      </c>
      <c r="AS718" s="69" t="str">
        <f t="shared" si="2387"/>
        <v/>
      </c>
      <c r="AT718" s="69" t="str">
        <f t="shared" si="2388"/>
        <v/>
      </c>
      <c r="AU718" s="69" t="str">
        <f t="shared" si="2389"/>
        <v/>
      </c>
      <c r="AV718" s="69" t="str">
        <f t="shared" si="2390"/>
        <v/>
      </c>
      <c r="AW718" s="69" t="str">
        <f t="shared" si="2391"/>
        <v/>
      </c>
      <c r="AX718" s="69" t="str">
        <f t="shared" si="2392"/>
        <v/>
      </c>
      <c r="AY718" s="69" t="str">
        <f t="shared" si="2393"/>
        <v/>
      </c>
      <c r="AZ718" s="69" t="str">
        <f t="shared" si="2394"/>
        <v/>
      </c>
      <c r="BA718" s="69" t="str">
        <f t="shared" si="2395"/>
        <v/>
      </c>
      <c r="BB718" s="69" t="str">
        <f t="shared" si="2396"/>
        <v/>
      </c>
      <c r="BC718" s="69" t="str">
        <f t="shared" si="2397"/>
        <v/>
      </c>
      <c r="BD718" s="69" t="str">
        <f t="shared" si="2398"/>
        <v/>
      </c>
      <c r="BE718" s="69" t="str">
        <f t="shared" si="2399"/>
        <v/>
      </c>
      <c r="BF718" s="69" t="str">
        <f t="shared" si="2400"/>
        <v/>
      </c>
      <c r="BG718" s="69" t="str">
        <f t="shared" si="2401"/>
        <v/>
      </c>
      <c r="BH718" s="69" t="str">
        <f t="shared" si="2402"/>
        <v/>
      </c>
      <c r="BI718" s="69" t="str">
        <f t="shared" si="2403"/>
        <v/>
      </c>
      <c r="BJ718" s="69" t="str">
        <f t="shared" si="2404"/>
        <v/>
      </c>
      <c r="BK718" s="69" t="str">
        <f t="shared" si="2405"/>
        <v/>
      </c>
      <c r="BL718" s="69" t="str">
        <f t="shared" si="2406"/>
        <v/>
      </c>
      <c r="BM718" s="69" t="str">
        <f t="shared" si="2407"/>
        <v/>
      </c>
      <c r="BN718" s="69" t="str">
        <f t="shared" si="2408"/>
        <v/>
      </c>
      <c r="BO718" s="69" t="str">
        <f t="shared" si="2409"/>
        <v/>
      </c>
      <c r="BP718" s="69" t="str">
        <f t="shared" si="2410"/>
        <v/>
      </c>
      <c r="BQ718" s="69" t="str">
        <f t="shared" si="2411"/>
        <v/>
      </c>
      <c r="BR718" s="69" t="str">
        <f t="shared" si="2412"/>
        <v/>
      </c>
      <c r="BS718" s="69" t="str">
        <f t="shared" si="2413"/>
        <v/>
      </c>
      <c r="BT718" s="69" t="str">
        <f t="shared" si="2414"/>
        <v/>
      </c>
      <c r="BU718" s="69" t="str">
        <f t="shared" si="2415"/>
        <v/>
      </c>
      <c r="BV718" s="69" t="str">
        <f t="shared" si="2416"/>
        <v/>
      </c>
      <c r="BW718" s="69" t="str">
        <f t="shared" si="2417"/>
        <v/>
      </c>
      <c r="BX718" s="69" t="str">
        <f t="shared" si="2418"/>
        <v/>
      </c>
      <c r="BY718" s="69" t="str">
        <f t="shared" si="2419"/>
        <v/>
      </c>
      <c r="BZ718" s="69" t="str">
        <f t="shared" si="2420"/>
        <v/>
      </c>
      <c r="CA718" s="69" t="str">
        <f t="shared" si="2421"/>
        <v/>
      </c>
      <c r="CB718" s="69" t="str">
        <f t="shared" si="2422"/>
        <v/>
      </c>
      <c r="CC718" s="69" t="str">
        <f t="shared" si="2423"/>
        <v/>
      </c>
      <c r="CD718" s="69" t="str">
        <f t="shared" si="2424"/>
        <v/>
      </c>
      <c r="CE718" s="69" t="str">
        <f t="shared" si="2425"/>
        <v/>
      </c>
      <c r="CF718" s="69" t="str">
        <f t="shared" si="2426"/>
        <v/>
      </c>
      <c r="CG718" s="69" t="str">
        <f t="shared" si="2427"/>
        <v/>
      </c>
      <c r="CH718" s="69" t="str">
        <f t="shared" si="2428"/>
        <v/>
      </c>
      <c r="CI718" s="69" t="str">
        <f t="shared" si="2429"/>
        <v/>
      </c>
      <c r="CJ718" s="69" t="str">
        <f t="shared" si="2430"/>
        <v/>
      </c>
      <c r="CK718" s="69" t="str">
        <f t="shared" si="2431"/>
        <v/>
      </c>
      <c r="CL718" s="69" t="str">
        <f t="shared" si="2432"/>
        <v/>
      </c>
      <c r="CM718" s="69" t="str">
        <f t="shared" si="2433"/>
        <v/>
      </c>
      <c r="CN718" s="69" t="str">
        <f t="shared" si="2434"/>
        <v/>
      </c>
      <c r="CO718" s="69" t="str">
        <f t="shared" si="2435"/>
        <v/>
      </c>
      <c r="CP718" s="69" t="str">
        <f t="shared" si="2436"/>
        <v/>
      </c>
      <c r="CQ718" s="69" t="str">
        <f t="shared" si="2437"/>
        <v/>
      </c>
      <c r="CR718" s="69" t="str">
        <f t="shared" si="2438"/>
        <v/>
      </c>
      <c r="CS718" s="69" t="str">
        <f t="shared" si="2439"/>
        <v/>
      </c>
      <c r="CT718" s="69" t="str">
        <f t="shared" si="2440"/>
        <v/>
      </c>
      <c r="CU718" s="69" t="str">
        <f t="shared" si="2441"/>
        <v/>
      </c>
      <c r="CV718" s="69" t="str">
        <f t="shared" si="2442"/>
        <v/>
      </c>
      <c r="CW718" s="69" t="str">
        <f t="shared" si="2443"/>
        <v/>
      </c>
      <c r="CX718" s="69" t="str">
        <f t="shared" si="2444"/>
        <v/>
      </c>
      <c r="CY718" s="69" t="str">
        <f t="shared" si="2445"/>
        <v/>
      </c>
      <c r="CZ718" s="69" t="str">
        <f t="shared" si="2446"/>
        <v/>
      </c>
      <c r="DA718" s="69" t="str">
        <f t="shared" si="2447"/>
        <v/>
      </c>
      <c r="DB718" s="69" t="str">
        <f t="shared" si="2448"/>
        <v/>
      </c>
      <c r="DC718" s="69" t="str">
        <f t="shared" si="2449"/>
        <v/>
      </c>
      <c r="DD718" s="69" t="str">
        <f t="shared" si="2450"/>
        <v/>
      </c>
      <c r="DE718" s="69" t="str">
        <f t="shared" si="2451"/>
        <v/>
      </c>
      <c r="DF718" s="69" t="str">
        <f t="shared" si="2452"/>
        <v/>
      </c>
      <c r="DG718" s="69" t="str">
        <f t="shared" si="2453"/>
        <v/>
      </c>
      <c r="DH718" s="69" t="str">
        <f t="shared" si="2454"/>
        <v/>
      </c>
      <c r="DI718" s="69" t="str">
        <f t="shared" si="2455"/>
        <v/>
      </c>
      <c r="DJ718" s="69" t="str">
        <f t="shared" si="2456"/>
        <v/>
      </c>
      <c r="DK718" s="69" t="str">
        <f t="shared" si="2457"/>
        <v/>
      </c>
      <c r="DL718" s="69" t="str">
        <f t="shared" si="2458"/>
        <v/>
      </c>
      <c r="DM718" s="69" t="str">
        <f t="shared" si="2459"/>
        <v/>
      </c>
      <c r="DZ718" t="s">
        <v>1980</v>
      </c>
      <c r="EA718" t="s">
        <v>7508</v>
      </c>
      <c r="EB718" t="s">
        <v>11239</v>
      </c>
      <c r="EC718" t="s">
        <v>12894</v>
      </c>
    </row>
    <row r="719" spans="1:133" s="70" customFormat="1" x14ac:dyDescent="0.25">
      <c r="A719" s="69" t="str">
        <f>IF(PEDIDO!C79&lt;&gt;"",PEDIDO!B79,"")</f>
        <v/>
      </c>
      <c r="B719" s="69" t="str">
        <f t="shared" si="2344"/>
        <v/>
      </c>
      <c r="C719" s="69" t="str">
        <f t="shared" si="2345"/>
        <v/>
      </c>
      <c r="D719" s="69" t="str">
        <f t="shared" si="2346"/>
        <v/>
      </c>
      <c r="E719" s="69" t="str">
        <f t="shared" si="2347"/>
        <v/>
      </c>
      <c r="F719" s="69" t="str">
        <f t="shared" si="2348"/>
        <v/>
      </c>
      <c r="G719" s="69" t="str">
        <f t="shared" si="2349"/>
        <v/>
      </c>
      <c r="H719" s="69" t="str">
        <f t="shared" si="2350"/>
        <v/>
      </c>
      <c r="I719" s="69" t="str">
        <f t="shared" si="2351"/>
        <v/>
      </c>
      <c r="J719" s="69" t="str">
        <f t="shared" si="2352"/>
        <v/>
      </c>
      <c r="K719" s="69" t="str">
        <f t="shared" si="2353"/>
        <v/>
      </c>
      <c r="L719" s="69" t="str">
        <f t="shared" si="2354"/>
        <v/>
      </c>
      <c r="M719" s="69" t="str">
        <f t="shared" si="2355"/>
        <v/>
      </c>
      <c r="N719" s="69" t="str">
        <f t="shared" si="2356"/>
        <v/>
      </c>
      <c r="O719" s="69" t="str">
        <f t="shared" si="2357"/>
        <v/>
      </c>
      <c r="P719" s="69" t="str">
        <f t="shared" si="2358"/>
        <v/>
      </c>
      <c r="Q719" s="69" t="str">
        <f t="shared" si="2359"/>
        <v/>
      </c>
      <c r="R719" s="69" t="str">
        <f t="shared" si="2360"/>
        <v/>
      </c>
      <c r="S719" s="69" t="str">
        <f t="shared" si="2361"/>
        <v/>
      </c>
      <c r="T719" s="69" t="str">
        <f t="shared" si="2362"/>
        <v/>
      </c>
      <c r="U719" s="69" t="str">
        <f t="shared" si="2363"/>
        <v/>
      </c>
      <c r="V719" s="69" t="str">
        <f t="shared" si="2364"/>
        <v/>
      </c>
      <c r="W719" s="69" t="str">
        <f t="shared" si="2365"/>
        <v/>
      </c>
      <c r="X719" s="69" t="str">
        <f t="shared" si="2366"/>
        <v/>
      </c>
      <c r="Y719" s="69" t="str">
        <f t="shared" si="2367"/>
        <v/>
      </c>
      <c r="Z719" s="69" t="str">
        <f t="shared" si="2368"/>
        <v/>
      </c>
      <c r="AA719" s="69" t="str">
        <f t="shared" si="2369"/>
        <v/>
      </c>
      <c r="AB719" s="69" t="str">
        <f t="shared" si="2370"/>
        <v/>
      </c>
      <c r="AC719" s="69" t="str">
        <f t="shared" si="2371"/>
        <v/>
      </c>
      <c r="AD719" s="69" t="str">
        <f t="shared" si="2372"/>
        <v/>
      </c>
      <c r="AE719" s="69" t="str">
        <f t="shared" si="2373"/>
        <v/>
      </c>
      <c r="AF719" s="69" t="str">
        <f t="shared" si="2374"/>
        <v/>
      </c>
      <c r="AG719" s="69" t="str">
        <f t="shared" si="2375"/>
        <v/>
      </c>
      <c r="AH719" s="69" t="str">
        <f t="shared" si="2376"/>
        <v/>
      </c>
      <c r="AI719" s="69" t="str">
        <f t="shared" si="2377"/>
        <v/>
      </c>
      <c r="AJ719" s="69" t="str">
        <f t="shared" si="2378"/>
        <v/>
      </c>
      <c r="AK719" s="69" t="str">
        <f t="shared" si="2379"/>
        <v/>
      </c>
      <c r="AL719" s="69" t="str">
        <f t="shared" si="2380"/>
        <v/>
      </c>
      <c r="AM719" s="69" t="str">
        <f t="shared" si="2381"/>
        <v/>
      </c>
      <c r="AN719" s="69" t="str">
        <f t="shared" si="2382"/>
        <v/>
      </c>
      <c r="AO719" s="69" t="str">
        <f t="shared" si="2383"/>
        <v/>
      </c>
      <c r="AP719" s="69" t="str">
        <f t="shared" si="2384"/>
        <v/>
      </c>
      <c r="AQ719" s="69" t="str">
        <f t="shared" si="2385"/>
        <v/>
      </c>
      <c r="AR719" s="69" t="str">
        <f t="shared" si="2386"/>
        <v/>
      </c>
      <c r="AS719" s="69" t="str">
        <f t="shared" si="2387"/>
        <v/>
      </c>
      <c r="AT719" s="69" t="str">
        <f t="shared" si="2388"/>
        <v/>
      </c>
      <c r="AU719" s="69" t="str">
        <f t="shared" si="2389"/>
        <v/>
      </c>
      <c r="AV719" s="69" t="str">
        <f t="shared" si="2390"/>
        <v/>
      </c>
      <c r="AW719" s="69" t="str">
        <f t="shared" si="2391"/>
        <v/>
      </c>
      <c r="AX719" s="69" t="str">
        <f t="shared" si="2392"/>
        <v/>
      </c>
      <c r="AY719" s="69" t="str">
        <f t="shared" si="2393"/>
        <v/>
      </c>
      <c r="AZ719" s="69" t="str">
        <f t="shared" si="2394"/>
        <v/>
      </c>
      <c r="BA719" s="69" t="str">
        <f t="shared" si="2395"/>
        <v/>
      </c>
      <c r="BB719" s="69" t="str">
        <f t="shared" si="2396"/>
        <v/>
      </c>
      <c r="BC719" s="69" t="str">
        <f t="shared" si="2397"/>
        <v/>
      </c>
      <c r="BD719" s="69" t="str">
        <f t="shared" si="2398"/>
        <v/>
      </c>
      <c r="BE719" s="69" t="str">
        <f t="shared" si="2399"/>
        <v/>
      </c>
      <c r="BF719" s="69" t="str">
        <f t="shared" si="2400"/>
        <v/>
      </c>
      <c r="BG719" s="69" t="str">
        <f t="shared" si="2401"/>
        <v/>
      </c>
      <c r="BH719" s="69" t="str">
        <f t="shared" si="2402"/>
        <v/>
      </c>
      <c r="BI719" s="69" t="str">
        <f t="shared" si="2403"/>
        <v/>
      </c>
      <c r="BJ719" s="69" t="str">
        <f t="shared" si="2404"/>
        <v/>
      </c>
      <c r="BK719" s="69" t="str">
        <f t="shared" si="2405"/>
        <v/>
      </c>
      <c r="BL719" s="69" t="str">
        <f t="shared" si="2406"/>
        <v/>
      </c>
      <c r="BM719" s="69" t="str">
        <f t="shared" si="2407"/>
        <v/>
      </c>
      <c r="BN719" s="69" t="str">
        <f t="shared" si="2408"/>
        <v/>
      </c>
      <c r="BO719" s="69" t="str">
        <f t="shared" si="2409"/>
        <v/>
      </c>
      <c r="BP719" s="69" t="str">
        <f t="shared" si="2410"/>
        <v/>
      </c>
      <c r="BQ719" s="69" t="str">
        <f t="shared" si="2411"/>
        <v/>
      </c>
      <c r="BR719" s="69" t="str">
        <f t="shared" si="2412"/>
        <v/>
      </c>
      <c r="BS719" s="69" t="str">
        <f t="shared" si="2413"/>
        <v/>
      </c>
      <c r="BT719" s="69" t="str">
        <f t="shared" si="2414"/>
        <v/>
      </c>
      <c r="BU719" s="69" t="str">
        <f t="shared" si="2415"/>
        <v/>
      </c>
      <c r="BV719" s="69" t="str">
        <f t="shared" si="2416"/>
        <v/>
      </c>
      <c r="BW719" s="69" t="str">
        <f t="shared" si="2417"/>
        <v/>
      </c>
      <c r="BX719" s="69" t="str">
        <f t="shared" si="2418"/>
        <v/>
      </c>
      <c r="BY719" s="69" t="str">
        <f t="shared" si="2419"/>
        <v/>
      </c>
      <c r="BZ719" s="69" t="str">
        <f t="shared" si="2420"/>
        <v/>
      </c>
      <c r="CA719" s="69" t="str">
        <f t="shared" si="2421"/>
        <v/>
      </c>
      <c r="CB719" s="69" t="str">
        <f t="shared" si="2422"/>
        <v/>
      </c>
      <c r="CC719" s="69" t="str">
        <f t="shared" si="2423"/>
        <v/>
      </c>
      <c r="CD719" s="69" t="str">
        <f t="shared" si="2424"/>
        <v/>
      </c>
      <c r="CE719" s="69" t="str">
        <f t="shared" si="2425"/>
        <v/>
      </c>
      <c r="CF719" s="69" t="str">
        <f t="shared" si="2426"/>
        <v/>
      </c>
      <c r="CG719" s="69" t="str">
        <f t="shared" si="2427"/>
        <v/>
      </c>
      <c r="CH719" s="69" t="str">
        <f t="shared" si="2428"/>
        <v/>
      </c>
      <c r="CI719" s="69" t="str">
        <f t="shared" si="2429"/>
        <v/>
      </c>
      <c r="CJ719" s="69" t="str">
        <f t="shared" si="2430"/>
        <v/>
      </c>
      <c r="CK719" s="69" t="str">
        <f t="shared" si="2431"/>
        <v/>
      </c>
      <c r="CL719" s="69" t="str">
        <f t="shared" si="2432"/>
        <v/>
      </c>
      <c r="CM719" s="69" t="str">
        <f t="shared" si="2433"/>
        <v/>
      </c>
      <c r="CN719" s="69" t="str">
        <f t="shared" si="2434"/>
        <v/>
      </c>
      <c r="CO719" s="69" t="str">
        <f t="shared" si="2435"/>
        <v/>
      </c>
      <c r="CP719" s="69" t="str">
        <f t="shared" si="2436"/>
        <v/>
      </c>
      <c r="CQ719" s="69" t="str">
        <f t="shared" si="2437"/>
        <v/>
      </c>
      <c r="CR719" s="69" t="str">
        <f t="shared" si="2438"/>
        <v/>
      </c>
      <c r="CS719" s="69" t="str">
        <f t="shared" si="2439"/>
        <v/>
      </c>
      <c r="CT719" s="69" t="str">
        <f t="shared" si="2440"/>
        <v/>
      </c>
      <c r="CU719" s="69" t="str">
        <f t="shared" si="2441"/>
        <v/>
      </c>
      <c r="CV719" s="69" t="str">
        <f t="shared" si="2442"/>
        <v/>
      </c>
      <c r="CW719" s="69" t="str">
        <f t="shared" si="2443"/>
        <v/>
      </c>
      <c r="CX719" s="69" t="str">
        <f t="shared" si="2444"/>
        <v/>
      </c>
      <c r="CY719" s="69" t="str">
        <f t="shared" si="2445"/>
        <v/>
      </c>
      <c r="CZ719" s="69" t="str">
        <f t="shared" si="2446"/>
        <v/>
      </c>
      <c r="DA719" s="69" t="str">
        <f t="shared" si="2447"/>
        <v/>
      </c>
      <c r="DB719" s="69" t="str">
        <f t="shared" si="2448"/>
        <v/>
      </c>
      <c r="DC719" s="69" t="str">
        <f t="shared" si="2449"/>
        <v/>
      </c>
      <c r="DD719" s="69" t="str">
        <f t="shared" si="2450"/>
        <v/>
      </c>
      <c r="DE719" s="69" t="str">
        <f t="shared" si="2451"/>
        <v/>
      </c>
      <c r="DF719" s="69" t="str">
        <f t="shared" si="2452"/>
        <v/>
      </c>
      <c r="DG719" s="69" t="str">
        <f t="shared" si="2453"/>
        <v/>
      </c>
      <c r="DH719" s="69" t="str">
        <f t="shared" si="2454"/>
        <v/>
      </c>
      <c r="DI719" s="69" t="str">
        <f t="shared" si="2455"/>
        <v/>
      </c>
      <c r="DJ719" s="69" t="str">
        <f t="shared" si="2456"/>
        <v/>
      </c>
      <c r="DK719" s="69" t="str">
        <f t="shared" si="2457"/>
        <v/>
      </c>
      <c r="DL719" s="69" t="str">
        <f t="shared" si="2458"/>
        <v/>
      </c>
      <c r="DM719" s="69" t="str">
        <f t="shared" si="2459"/>
        <v/>
      </c>
      <c r="DZ719" t="s">
        <v>1981</v>
      </c>
      <c r="EA719" t="s">
        <v>7509</v>
      </c>
      <c r="EB719" t="s">
        <v>11240</v>
      </c>
      <c r="EC719" t="s">
        <v>12895</v>
      </c>
    </row>
    <row r="720" spans="1:133" s="70" customFormat="1" x14ac:dyDescent="0.25">
      <c r="A720" s="69" t="str">
        <f>IF(PEDIDO!C80&lt;&gt;"",PEDIDO!B80,"")</f>
        <v/>
      </c>
      <c r="B720" s="69" t="str">
        <f t="shared" si="2344"/>
        <v/>
      </c>
      <c r="C720" s="69" t="str">
        <f t="shared" si="2345"/>
        <v/>
      </c>
      <c r="D720" s="69" t="str">
        <f t="shared" si="2346"/>
        <v/>
      </c>
      <c r="E720" s="69" t="str">
        <f t="shared" si="2347"/>
        <v/>
      </c>
      <c r="F720" s="69" t="str">
        <f t="shared" si="2348"/>
        <v/>
      </c>
      <c r="G720" s="69" t="str">
        <f t="shared" si="2349"/>
        <v/>
      </c>
      <c r="H720" s="69" t="str">
        <f t="shared" si="2350"/>
        <v/>
      </c>
      <c r="I720" s="69" t="str">
        <f t="shared" si="2351"/>
        <v/>
      </c>
      <c r="J720" s="69" t="str">
        <f t="shared" si="2352"/>
        <v/>
      </c>
      <c r="K720" s="69" t="str">
        <f t="shared" si="2353"/>
        <v/>
      </c>
      <c r="L720" s="69" t="str">
        <f t="shared" si="2354"/>
        <v/>
      </c>
      <c r="M720" s="69" t="str">
        <f t="shared" si="2355"/>
        <v/>
      </c>
      <c r="N720" s="69" t="str">
        <f t="shared" si="2356"/>
        <v/>
      </c>
      <c r="O720" s="69" t="str">
        <f t="shared" si="2357"/>
        <v/>
      </c>
      <c r="P720" s="69" t="str">
        <f t="shared" si="2358"/>
        <v/>
      </c>
      <c r="Q720" s="69" t="str">
        <f t="shared" si="2359"/>
        <v/>
      </c>
      <c r="R720" s="69" t="str">
        <f t="shared" si="2360"/>
        <v/>
      </c>
      <c r="S720" s="69" t="str">
        <f t="shared" si="2361"/>
        <v/>
      </c>
      <c r="T720" s="69" t="str">
        <f t="shared" si="2362"/>
        <v/>
      </c>
      <c r="U720" s="69" t="str">
        <f t="shared" si="2363"/>
        <v/>
      </c>
      <c r="V720" s="69" t="str">
        <f t="shared" si="2364"/>
        <v/>
      </c>
      <c r="W720" s="69" t="str">
        <f t="shared" si="2365"/>
        <v/>
      </c>
      <c r="X720" s="69" t="str">
        <f t="shared" si="2366"/>
        <v/>
      </c>
      <c r="Y720" s="69" t="str">
        <f t="shared" si="2367"/>
        <v/>
      </c>
      <c r="Z720" s="69" t="str">
        <f t="shared" si="2368"/>
        <v/>
      </c>
      <c r="AA720" s="69" t="str">
        <f t="shared" si="2369"/>
        <v/>
      </c>
      <c r="AB720" s="69" t="str">
        <f t="shared" si="2370"/>
        <v/>
      </c>
      <c r="AC720" s="69" t="str">
        <f t="shared" si="2371"/>
        <v/>
      </c>
      <c r="AD720" s="69" t="str">
        <f t="shared" si="2372"/>
        <v/>
      </c>
      <c r="AE720" s="69" t="str">
        <f t="shared" si="2373"/>
        <v/>
      </c>
      <c r="AF720" s="69" t="str">
        <f t="shared" si="2374"/>
        <v/>
      </c>
      <c r="AG720" s="69" t="str">
        <f t="shared" si="2375"/>
        <v/>
      </c>
      <c r="AH720" s="69" t="str">
        <f t="shared" si="2376"/>
        <v/>
      </c>
      <c r="AI720" s="69" t="str">
        <f t="shared" si="2377"/>
        <v/>
      </c>
      <c r="AJ720" s="69" t="str">
        <f t="shared" si="2378"/>
        <v/>
      </c>
      <c r="AK720" s="69" t="str">
        <f t="shared" si="2379"/>
        <v/>
      </c>
      <c r="AL720" s="69" t="str">
        <f t="shared" si="2380"/>
        <v/>
      </c>
      <c r="AM720" s="69" t="str">
        <f t="shared" si="2381"/>
        <v/>
      </c>
      <c r="AN720" s="69" t="str">
        <f t="shared" si="2382"/>
        <v/>
      </c>
      <c r="AO720" s="69" t="str">
        <f t="shared" si="2383"/>
        <v/>
      </c>
      <c r="AP720" s="69" t="str">
        <f t="shared" si="2384"/>
        <v/>
      </c>
      <c r="AQ720" s="69" t="str">
        <f t="shared" si="2385"/>
        <v/>
      </c>
      <c r="AR720" s="69" t="str">
        <f t="shared" si="2386"/>
        <v/>
      </c>
      <c r="AS720" s="69" t="str">
        <f t="shared" si="2387"/>
        <v/>
      </c>
      <c r="AT720" s="69" t="str">
        <f t="shared" si="2388"/>
        <v/>
      </c>
      <c r="AU720" s="69" t="str">
        <f t="shared" si="2389"/>
        <v/>
      </c>
      <c r="AV720" s="69" t="str">
        <f t="shared" si="2390"/>
        <v/>
      </c>
      <c r="AW720" s="69" t="str">
        <f t="shared" si="2391"/>
        <v/>
      </c>
      <c r="AX720" s="69" t="str">
        <f t="shared" si="2392"/>
        <v/>
      </c>
      <c r="AY720" s="69" t="str">
        <f t="shared" si="2393"/>
        <v/>
      </c>
      <c r="AZ720" s="69" t="str">
        <f t="shared" si="2394"/>
        <v/>
      </c>
      <c r="BA720" s="69" t="str">
        <f t="shared" si="2395"/>
        <v/>
      </c>
      <c r="BB720" s="69" t="str">
        <f t="shared" si="2396"/>
        <v/>
      </c>
      <c r="BC720" s="69" t="str">
        <f t="shared" si="2397"/>
        <v/>
      </c>
      <c r="BD720" s="69" t="str">
        <f t="shared" si="2398"/>
        <v/>
      </c>
      <c r="BE720" s="69" t="str">
        <f t="shared" si="2399"/>
        <v/>
      </c>
      <c r="BF720" s="69" t="str">
        <f t="shared" si="2400"/>
        <v/>
      </c>
      <c r="BG720" s="69" t="str">
        <f t="shared" si="2401"/>
        <v/>
      </c>
      <c r="BH720" s="69" t="str">
        <f t="shared" si="2402"/>
        <v/>
      </c>
      <c r="BI720" s="69" t="str">
        <f t="shared" si="2403"/>
        <v/>
      </c>
      <c r="BJ720" s="69" t="str">
        <f t="shared" si="2404"/>
        <v/>
      </c>
      <c r="BK720" s="69" t="str">
        <f t="shared" si="2405"/>
        <v/>
      </c>
      <c r="BL720" s="69" t="str">
        <f t="shared" si="2406"/>
        <v/>
      </c>
      <c r="BM720" s="69" t="str">
        <f t="shared" si="2407"/>
        <v/>
      </c>
      <c r="BN720" s="69" t="str">
        <f t="shared" si="2408"/>
        <v/>
      </c>
      <c r="BO720" s="69" t="str">
        <f t="shared" si="2409"/>
        <v/>
      </c>
      <c r="BP720" s="69" t="str">
        <f t="shared" si="2410"/>
        <v/>
      </c>
      <c r="BQ720" s="69" t="str">
        <f t="shared" si="2411"/>
        <v/>
      </c>
      <c r="BR720" s="69" t="str">
        <f t="shared" si="2412"/>
        <v/>
      </c>
      <c r="BS720" s="69" t="str">
        <f t="shared" si="2413"/>
        <v/>
      </c>
      <c r="BT720" s="69" t="str">
        <f t="shared" si="2414"/>
        <v/>
      </c>
      <c r="BU720" s="69" t="str">
        <f t="shared" si="2415"/>
        <v/>
      </c>
      <c r="BV720" s="69" t="str">
        <f t="shared" si="2416"/>
        <v/>
      </c>
      <c r="BW720" s="69" t="str">
        <f t="shared" si="2417"/>
        <v/>
      </c>
      <c r="BX720" s="69" t="str">
        <f t="shared" si="2418"/>
        <v/>
      </c>
      <c r="BY720" s="69" t="str">
        <f t="shared" si="2419"/>
        <v/>
      </c>
      <c r="BZ720" s="69" t="str">
        <f t="shared" si="2420"/>
        <v/>
      </c>
      <c r="CA720" s="69" t="str">
        <f t="shared" si="2421"/>
        <v/>
      </c>
      <c r="CB720" s="69" t="str">
        <f t="shared" si="2422"/>
        <v/>
      </c>
      <c r="CC720" s="69" t="str">
        <f t="shared" si="2423"/>
        <v/>
      </c>
      <c r="CD720" s="69" t="str">
        <f t="shared" si="2424"/>
        <v/>
      </c>
      <c r="CE720" s="69" t="str">
        <f t="shared" si="2425"/>
        <v/>
      </c>
      <c r="CF720" s="69" t="str">
        <f t="shared" si="2426"/>
        <v/>
      </c>
      <c r="CG720" s="69" t="str">
        <f t="shared" si="2427"/>
        <v/>
      </c>
      <c r="CH720" s="69" t="str">
        <f t="shared" si="2428"/>
        <v/>
      </c>
      <c r="CI720" s="69" t="str">
        <f t="shared" si="2429"/>
        <v/>
      </c>
      <c r="CJ720" s="69" t="str">
        <f t="shared" si="2430"/>
        <v/>
      </c>
      <c r="CK720" s="69" t="str">
        <f t="shared" si="2431"/>
        <v/>
      </c>
      <c r="CL720" s="69" t="str">
        <f t="shared" si="2432"/>
        <v/>
      </c>
      <c r="CM720" s="69" t="str">
        <f t="shared" si="2433"/>
        <v/>
      </c>
      <c r="CN720" s="69" t="str">
        <f t="shared" si="2434"/>
        <v/>
      </c>
      <c r="CO720" s="69" t="str">
        <f t="shared" si="2435"/>
        <v/>
      </c>
      <c r="CP720" s="69" t="str">
        <f t="shared" si="2436"/>
        <v/>
      </c>
      <c r="CQ720" s="69" t="str">
        <f t="shared" si="2437"/>
        <v/>
      </c>
      <c r="CR720" s="69" t="str">
        <f t="shared" si="2438"/>
        <v/>
      </c>
      <c r="CS720" s="69" t="str">
        <f t="shared" si="2439"/>
        <v/>
      </c>
      <c r="CT720" s="69" t="str">
        <f t="shared" si="2440"/>
        <v/>
      </c>
      <c r="CU720" s="69" t="str">
        <f t="shared" si="2441"/>
        <v/>
      </c>
      <c r="CV720" s="69" t="str">
        <f t="shared" si="2442"/>
        <v/>
      </c>
      <c r="CW720" s="69" t="str">
        <f t="shared" si="2443"/>
        <v/>
      </c>
      <c r="CX720" s="69" t="str">
        <f t="shared" si="2444"/>
        <v/>
      </c>
      <c r="CY720" s="69" t="str">
        <f t="shared" si="2445"/>
        <v/>
      </c>
      <c r="CZ720" s="69" t="str">
        <f t="shared" si="2446"/>
        <v/>
      </c>
      <c r="DA720" s="69" t="str">
        <f t="shared" si="2447"/>
        <v/>
      </c>
      <c r="DB720" s="69" t="str">
        <f t="shared" si="2448"/>
        <v/>
      </c>
      <c r="DC720" s="69" t="str">
        <f t="shared" si="2449"/>
        <v/>
      </c>
      <c r="DD720" s="69" t="str">
        <f t="shared" si="2450"/>
        <v/>
      </c>
      <c r="DE720" s="69" t="str">
        <f t="shared" si="2451"/>
        <v/>
      </c>
      <c r="DF720" s="69" t="str">
        <f t="shared" si="2452"/>
        <v/>
      </c>
      <c r="DG720" s="69" t="str">
        <f t="shared" si="2453"/>
        <v/>
      </c>
      <c r="DH720" s="69" t="str">
        <f t="shared" si="2454"/>
        <v/>
      </c>
      <c r="DI720" s="69" t="str">
        <f t="shared" si="2455"/>
        <v/>
      </c>
      <c r="DJ720" s="69" t="str">
        <f t="shared" si="2456"/>
        <v/>
      </c>
      <c r="DK720" s="69" t="str">
        <f t="shared" si="2457"/>
        <v/>
      </c>
      <c r="DL720" s="69" t="str">
        <f t="shared" si="2458"/>
        <v/>
      </c>
      <c r="DM720" s="69" t="str">
        <f t="shared" si="2459"/>
        <v/>
      </c>
      <c r="DZ720" t="s">
        <v>1982</v>
      </c>
      <c r="EA720" t="s">
        <v>7510</v>
      </c>
      <c r="EB720" t="s">
        <v>11241</v>
      </c>
      <c r="EC720" t="s">
        <v>2475</v>
      </c>
    </row>
    <row r="721" spans="1:133" s="70" customFormat="1" x14ac:dyDescent="0.25">
      <c r="A721" s="69" t="str">
        <f>IF(PEDIDO!C81&lt;&gt;"",PEDIDO!B81,"")</f>
        <v/>
      </c>
      <c r="B721" s="69" t="str">
        <f t="shared" si="2344"/>
        <v/>
      </c>
      <c r="C721" s="69" t="str">
        <f t="shared" si="2345"/>
        <v/>
      </c>
      <c r="D721" s="69" t="str">
        <f t="shared" si="2346"/>
        <v/>
      </c>
      <c r="E721" s="69" t="str">
        <f t="shared" si="2347"/>
        <v/>
      </c>
      <c r="F721" s="69" t="str">
        <f t="shared" si="2348"/>
        <v/>
      </c>
      <c r="G721" s="69" t="str">
        <f t="shared" si="2349"/>
        <v/>
      </c>
      <c r="H721" s="69" t="str">
        <f t="shared" si="2350"/>
        <v/>
      </c>
      <c r="I721" s="69" t="str">
        <f t="shared" si="2351"/>
        <v/>
      </c>
      <c r="J721" s="69" t="str">
        <f t="shared" si="2352"/>
        <v/>
      </c>
      <c r="K721" s="69" t="str">
        <f t="shared" si="2353"/>
        <v/>
      </c>
      <c r="L721" s="69" t="str">
        <f t="shared" si="2354"/>
        <v/>
      </c>
      <c r="M721" s="69" t="str">
        <f t="shared" si="2355"/>
        <v/>
      </c>
      <c r="N721" s="69" t="str">
        <f t="shared" si="2356"/>
        <v/>
      </c>
      <c r="O721" s="69" t="str">
        <f t="shared" si="2357"/>
        <v/>
      </c>
      <c r="P721" s="69" t="str">
        <f t="shared" si="2358"/>
        <v/>
      </c>
      <c r="Q721" s="69" t="str">
        <f t="shared" si="2359"/>
        <v/>
      </c>
      <c r="R721" s="69" t="str">
        <f t="shared" si="2360"/>
        <v/>
      </c>
      <c r="S721" s="69" t="str">
        <f t="shared" si="2361"/>
        <v/>
      </c>
      <c r="T721" s="69" t="str">
        <f t="shared" si="2362"/>
        <v/>
      </c>
      <c r="U721" s="69" t="str">
        <f t="shared" si="2363"/>
        <v/>
      </c>
      <c r="V721" s="69" t="str">
        <f t="shared" si="2364"/>
        <v/>
      </c>
      <c r="W721" s="69" t="str">
        <f t="shared" si="2365"/>
        <v/>
      </c>
      <c r="X721" s="69" t="str">
        <f t="shared" si="2366"/>
        <v/>
      </c>
      <c r="Y721" s="69" t="str">
        <f t="shared" si="2367"/>
        <v/>
      </c>
      <c r="Z721" s="69" t="str">
        <f t="shared" si="2368"/>
        <v/>
      </c>
      <c r="AA721" s="69" t="str">
        <f t="shared" si="2369"/>
        <v/>
      </c>
      <c r="AB721" s="69" t="str">
        <f t="shared" si="2370"/>
        <v/>
      </c>
      <c r="AC721" s="69" t="str">
        <f t="shared" si="2371"/>
        <v/>
      </c>
      <c r="AD721" s="69" t="str">
        <f t="shared" si="2372"/>
        <v/>
      </c>
      <c r="AE721" s="69" t="str">
        <f t="shared" si="2373"/>
        <v/>
      </c>
      <c r="AF721" s="69" t="str">
        <f t="shared" si="2374"/>
        <v/>
      </c>
      <c r="AG721" s="69" t="str">
        <f t="shared" si="2375"/>
        <v/>
      </c>
      <c r="AH721" s="69" t="str">
        <f t="shared" si="2376"/>
        <v/>
      </c>
      <c r="AI721" s="69" t="str">
        <f t="shared" si="2377"/>
        <v/>
      </c>
      <c r="AJ721" s="69" t="str">
        <f t="shared" si="2378"/>
        <v/>
      </c>
      <c r="AK721" s="69" t="str">
        <f t="shared" si="2379"/>
        <v/>
      </c>
      <c r="AL721" s="69" t="str">
        <f t="shared" si="2380"/>
        <v/>
      </c>
      <c r="AM721" s="69" t="str">
        <f t="shared" si="2381"/>
        <v/>
      </c>
      <c r="AN721" s="69" t="str">
        <f t="shared" si="2382"/>
        <v/>
      </c>
      <c r="AO721" s="69" t="str">
        <f t="shared" si="2383"/>
        <v/>
      </c>
      <c r="AP721" s="69" t="str">
        <f t="shared" si="2384"/>
        <v/>
      </c>
      <c r="AQ721" s="69" t="str">
        <f t="shared" si="2385"/>
        <v/>
      </c>
      <c r="AR721" s="69" t="str">
        <f t="shared" si="2386"/>
        <v/>
      </c>
      <c r="AS721" s="69" t="str">
        <f t="shared" si="2387"/>
        <v/>
      </c>
      <c r="AT721" s="69" t="str">
        <f t="shared" si="2388"/>
        <v/>
      </c>
      <c r="AU721" s="69" t="str">
        <f t="shared" si="2389"/>
        <v/>
      </c>
      <c r="AV721" s="69" t="str">
        <f t="shared" si="2390"/>
        <v/>
      </c>
      <c r="AW721" s="69" t="str">
        <f t="shared" si="2391"/>
        <v/>
      </c>
      <c r="AX721" s="69" t="str">
        <f t="shared" si="2392"/>
        <v/>
      </c>
      <c r="AY721" s="69" t="str">
        <f t="shared" si="2393"/>
        <v/>
      </c>
      <c r="AZ721" s="69" t="str">
        <f t="shared" si="2394"/>
        <v/>
      </c>
      <c r="BA721" s="69" t="str">
        <f t="shared" si="2395"/>
        <v/>
      </c>
      <c r="BB721" s="69" t="str">
        <f t="shared" si="2396"/>
        <v/>
      </c>
      <c r="BC721" s="69" t="str">
        <f t="shared" si="2397"/>
        <v/>
      </c>
      <c r="BD721" s="69" t="str">
        <f t="shared" si="2398"/>
        <v/>
      </c>
      <c r="BE721" s="69" t="str">
        <f t="shared" si="2399"/>
        <v/>
      </c>
      <c r="BF721" s="69" t="str">
        <f t="shared" si="2400"/>
        <v/>
      </c>
      <c r="BG721" s="69" t="str">
        <f t="shared" si="2401"/>
        <v/>
      </c>
      <c r="BH721" s="69" t="str">
        <f t="shared" si="2402"/>
        <v/>
      </c>
      <c r="BI721" s="69" t="str">
        <f t="shared" si="2403"/>
        <v/>
      </c>
      <c r="BJ721" s="69" t="str">
        <f t="shared" si="2404"/>
        <v/>
      </c>
      <c r="BK721" s="69" t="str">
        <f t="shared" si="2405"/>
        <v/>
      </c>
      <c r="BL721" s="69" t="str">
        <f t="shared" si="2406"/>
        <v/>
      </c>
      <c r="BM721" s="69" t="str">
        <f t="shared" si="2407"/>
        <v/>
      </c>
      <c r="BN721" s="69" t="str">
        <f t="shared" si="2408"/>
        <v/>
      </c>
      <c r="BO721" s="69" t="str">
        <f t="shared" si="2409"/>
        <v/>
      </c>
      <c r="BP721" s="69" t="str">
        <f t="shared" si="2410"/>
        <v/>
      </c>
      <c r="BQ721" s="69" t="str">
        <f t="shared" si="2411"/>
        <v/>
      </c>
      <c r="BR721" s="69" t="str">
        <f t="shared" si="2412"/>
        <v/>
      </c>
      <c r="BS721" s="69" t="str">
        <f t="shared" si="2413"/>
        <v/>
      </c>
      <c r="BT721" s="69" t="str">
        <f t="shared" si="2414"/>
        <v/>
      </c>
      <c r="BU721" s="69" t="str">
        <f t="shared" si="2415"/>
        <v/>
      </c>
      <c r="BV721" s="69" t="str">
        <f t="shared" si="2416"/>
        <v/>
      </c>
      <c r="BW721" s="69" t="str">
        <f t="shared" si="2417"/>
        <v/>
      </c>
      <c r="BX721" s="69" t="str">
        <f t="shared" si="2418"/>
        <v/>
      </c>
      <c r="BY721" s="69" t="str">
        <f t="shared" si="2419"/>
        <v/>
      </c>
      <c r="BZ721" s="69" t="str">
        <f t="shared" si="2420"/>
        <v/>
      </c>
      <c r="CA721" s="69" t="str">
        <f t="shared" si="2421"/>
        <v/>
      </c>
      <c r="CB721" s="69" t="str">
        <f t="shared" si="2422"/>
        <v/>
      </c>
      <c r="CC721" s="69" t="str">
        <f t="shared" si="2423"/>
        <v/>
      </c>
      <c r="CD721" s="69" t="str">
        <f t="shared" si="2424"/>
        <v/>
      </c>
      <c r="CE721" s="69" t="str">
        <f t="shared" si="2425"/>
        <v/>
      </c>
      <c r="CF721" s="69" t="str">
        <f t="shared" si="2426"/>
        <v/>
      </c>
      <c r="CG721" s="69" t="str">
        <f t="shared" si="2427"/>
        <v/>
      </c>
      <c r="CH721" s="69" t="str">
        <f t="shared" si="2428"/>
        <v/>
      </c>
      <c r="CI721" s="69" t="str">
        <f t="shared" si="2429"/>
        <v/>
      </c>
      <c r="CJ721" s="69" t="str">
        <f t="shared" si="2430"/>
        <v/>
      </c>
      <c r="CK721" s="69" t="str">
        <f t="shared" si="2431"/>
        <v/>
      </c>
      <c r="CL721" s="69" t="str">
        <f t="shared" si="2432"/>
        <v/>
      </c>
      <c r="CM721" s="69" t="str">
        <f t="shared" si="2433"/>
        <v/>
      </c>
      <c r="CN721" s="69" t="str">
        <f t="shared" si="2434"/>
        <v/>
      </c>
      <c r="CO721" s="69" t="str">
        <f t="shared" si="2435"/>
        <v/>
      </c>
      <c r="CP721" s="69" t="str">
        <f t="shared" si="2436"/>
        <v/>
      </c>
      <c r="CQ721" s="69" t="str">
        <f t="shared" si="2437"/>
        <v/>
      </c>
      <c r="CR721" s="69" t="str">
        <f t="shared" si="2438"/>
        <v/>
      </c>
      <c r="CS721" s="69" t="str">
        <f t="shared" si="2439"/>
        <v/>
      </c>
      <c r="CT721" s="69" t="str">
        <f t="shared" si="2440"/>
        <v/>
      </c>
      <c r="CU721" s="69" t="str">
        <f t="shared" si="2441"/>
        <v/>
      </c>
      <c r="CV721" s="69" t="str">
        <f t="shared" si="2442"/>
        <v/>
      </c>
      <c r="CW721" s="69" t="str">
        <f t="shared" si="2443"/>
        <v/>
      </c>
      <c r="CX721" s="69" t="str">
        <f t="shared" si="2444"/>
        <v/>
      </c>
      <c r="CY721" s="69" t="str">
        <f t="shared" si="2445"/>
        <v/>
      </c>
      <c r="CZ721" s="69" t="str">
        <f t="shared" si="2446"/>
        <v/>
      </c>
      <c r="DA721" s="69" t="str">
        <f t="shared" si="2447"/>
        <v/>
      </c>
      <c r="DB721" s="69" t="str">
        <f t="shared" si="2448"/>
        <v/>
      </c>
      <c r="DC721" s="69" t="str">
        <f t="shared" si="2449"/>
        <v/>
      </c>
      <c r="DD721" s="69" t="str">
        <f t="shared" si="2450"/>
        <v/>
      </c>
      <c r="DE721" s="69" t="str">
        <f t="shared" si="2451"/>
        <v/>
      </c>
      <c r="DF721" s="69" t="str">
        <f t="shared" si="2452"/>
        <v/>
      </c>
      <c r="DG721" s="69" t="str">
        <f t="shared" si="2453"/>
        <v/>
      </c>
      <c r="DH721" s="69" t="str">
        <f t="shared" si="2454"/>
        <v/>
      </c>
      <c r="DI721" s="69" t="str">
        <f t="shared" si="2455"/>
        <v/>
      </c>
      <c r="DJ721" s="69" t="str">
        <f t="shared" si="2456"/>
        <v/>
      </c>
      <c r="DK721" s="69" t="str">
        <f t="shared" si="2457"/>
        <v/>
      </c>
      <c r="DL721" s="69" t="str">
        <f t="shared" si="2458"/>
        <v/>
      </c>
      <c r="DM721" s="69" t="str">
        <f t="shared" si="2459"/>
        <v/>
      </c>
      <c r="DZ721" t="s">
        <v>1983</v>
      </c>
      <c r="EA721" t="s">
        <v>7511</v>
      </c>
      <c r="EB721" t="s">
        <v>11242</v>
      </c>
      <c r="EC721" t="s">
        <v>12896</v>
      </c>
    </row>
    <row r="722" spans="1:133" s="70" customFormat="1" x14ac:dyDescent="0.25">
      <c r="A722" s="69" t="str">
        <f>IF(PEDIDO!C82&lt;&gt;"",PEDIDO!B82,"")</f>
        <v/>
      </c>
      <c r="B722" s="69" t="str">
        <f t="shared" si="2344"/>
        <v/>
      </c>
      <c r="C722" s="69" t="str">
        <f t="shared" si="2345"/>
        <v/>
      </c>
      <c r="D722" s="69" t="str">
        <f t="shared" si="2346"/>
        <v/>
      </c>
      <c r="E722" s="69" t="str">
        <f t="shared" si="2347"/>
        <v/>
      </c>
      <c r="F722" s="69" t="str">
        <f t="shared" si="2348"/>
        <v/>
      </c>
      <c r="G722" s="69" t="str">
        <f t="shared" si="2349"/>
        <v/>
      </c>
      <c r="H722" s="69" t="str">
        <f t="shared" si="2350"/>
        <v/>
      </c>
      <c r="I722" s="69" t="str">
        <f t="shared" si="2351"/>
        <v/>
      </c>
      <c r="J722" s="69" t="str">
        <f t="shared" si="2352"/>
        <v/>
      </c>
      <c r="K722" s="69" t="str">
        <f t="shared" si="2353"/>
        <v/>
      </c>
      <c r="L722" s="69" t="str">
        <f t="shared" si="2354"/>
        <v/>
      </c>
      <c r="M722" s="69" t="str">
        <f t="shared" si="2355"/>
        <v/>
      </c>
      <c r="N722" s="69" t="str">
        <f t="shared" si="2356"/>
        <v/>
      </c>
      <c r="O722" s="69" t="str">
        <f t="shared" si="2357"/>
        <v/>
      </c>
      <c r="P722" s="69" t="str">
        <f t="shared" si="2358"/>
        <v/>
      </c>
      <c r="Q722" s="69" t="str">
        <f t="shared" si="2359"/>
        <v/>
      </c>
      <c r="R722" s="69" t="str">
        <f t="shared" si="2360"/>
        <v/>
      </c>
      <c r="S722" s="69" t="str">
        <f t="shared" si="2361"/>
        <v/>
      </c>
      <c r="T722" s="69" t="str">
        <f t="shared" si="2362"/>
        <v/>
      </c>
      <c r="U722" s="69" t="str">
        <f t="shared" si="2363"/>
        <v/>
      </c>
      <c r="V722" s="69" t="str">
        <f t="shared" si="2364"/>
        <v/>
      </c>
      <c r="W722" s="69" t="str">
        <f t="shared" si="2365"/>
        <v/>
      </c>
      <c r="X722" s="69" t="str">
        <f t="shared" si="2366"/>
        <v/>
      </c>
      <c r="Y722" s="69" t="str">
        <f t="shared" si="2367"/>
        <v/>
      </c>
      <c r="Z722" s="69" t="str">
        <f t="shared" si="2368"/>
        <v/>
      </c>
      <c r="AA722" s="69" t="str">
        <f t="shared" si="2369"/>
        <v/>
      </c>
      <c r="AB722" s="69" t="str">
        <f t="shared" si="2370"/>
        <v/>
      </c>
      <c r="AC722" s="69" t="str">
        <f t="shared" si="2371"/>
        <v/>
      </c>
      <c r="AD722" s="69" t="str">
        <f t="shared" si="2372"/>
        <v/>
      </c>
      <c r="AE722" s="69" t="str">
        <f t="shared" si="2373"/>
        <v/>
      </c>
      <c r="AF722" s="69" t="str">
        <f t="shared" si="2374"/>
        <v/>
      </c>
      <c r="AG722" s="69" t="str">
        <f t="shared" si="2375"/>
        <v/>
      </c>
      <c r="AH722" s="69" t="str">
        <f t="shared" si="2376"/>
        <v/>
      </c>
      <c r="AI722" s="69" t="str">
        <f t="shared" si="2377"/>
        <v/>
      </c>
      <c r="AJ722" s="69" t="str">
        <f t="shared" si="2378"/>
        <v/>
      </c>
      <c r="AK722" s="69" t="str">
        <f t="shared" si="2379"/>
        <v/>
      </c>
      <c r="AL722" s="69" t="str">
        <f t="shared" si="2380"/>
        <v/>
      </c>
      <c r="AM722" s="69" t="str">
        <f t="shared" si="2381"/>
        <v/>
      </c>
      <c r="AN722" s="69" t="str">
        <f t="shared" si="2382"/>
        <v/>
      </c>
      <c r="AO722" s="69" t="str">
        <f t="shared" si="2383"/>
        <v/>
      </c>
      <c r="AP722" s="69" t="str">
        <f t="shared" si="2384"/>
        <v/>
      </c>
      <c r="AQ722" s="69" t="str">
        <f t="shared" si="2385"/>
        <v/>
      </c>
      <c r="AR722" s="69" t="str">
        <f t="shared" si="2386"/>
        <v/>
      </c>
      <c r="AS722" s="69" t="str">
        <f t="shared" si="2387"/>
        <v/>
      </c>
      <c r="AT722" s="69" t="str">
        <f t="shared" si="2388"/>
        <v/>
      </c>
      <c r="AU722" s="69" t="str">
        <f t="shared" si="2389"/>
        <v/>
      </c>
      <c r="AV722" s="69" t="str">
        <f t="shared" si="2390"/>
        <v/>
      </c>
      <c r="AW722" s="69" t="str">
        <f t="shared" si="2391"/>
        <v/>
      </c>
      <c r="AX722" s="69" t="str">
        <f t="shared" si="2392"/>
        <v/>
      </c>
      <c r="AY722" s="69" t="str">
        <f t="shared" si="2393"/>
        <v/>
      </c>
      <c r="AZ722" s="69" t="str">
        <f t="shared" si="2394"/>
        <v/>
      </c>
      <c r="BA722" s="69" t="str">
        <f t="shared" si="2395"/>
        <v/>
      </c>
      <c r="BB722" s="69" t="str">
        <f t="shared" si="2396"/>
        <v/>
      </c>
      <c r="BC722" s="69" t="str">
        <f t="shared" si="2397"/>
        <v/>
      </c>
      <c r="BD722" s="69" t="str">
        <f t="shared" si="2398"/>
        <v/>
      </c>
      <c r="BE722" s="69" t="str">
        <f t="shared" si="2399"/>
        <v/>
      </c>
      <c r="BF722" s="69" t="str">
        <f t="shared" si="2400"/>
        <v/>
      </c>
      <c r="BG722" s="69" t="str">
        <f t="shared" si="2401"/>
        <v/>
      </c>
      <c r="BH722" s="69" t="str">
        <f t="shared" si="2402"/>
        <v/>
      </c>
      <c r="BI722" s="69" t="str">
        <f t="shared" si="2403"/>
        <v/>
      </c>
      <c r="BJ722" s="69" t="str">
        <f t="shared" si="2404"/>
        <v/>
      </c>
      <c r="BK722" s="69" t="str">
        <f t="shared" si="2405"/>
        <v/>
      </c>
      <c r="BL722" s="69" t="str">
        <f t="shared" si="2406"/>
        <v/>
      </c>
      <c r="BM722" s="69" t="str">
        <f t="shared" si="2407"/>
        <v/>
      </c>
      <c r="BN722" s="69" t="str">
        <f t="shared" si="2408"/>
        <v/>
      </c>
      <c r="BO722" s="69" t="str">
        <f t="shared" si="2409"/>
        <v/>
      </c>
      <c r="BP722" s="69" t="str">
        <f t="shared" si="2410"/>
        <v/>
      </c>
      <c r="BQ722" s="69" t="str">
        <f t="shared" si="2411"/>
        <v/>
      </c>
      <c r="BR722" s="69" t="str">
        <f t="shared" si="2412"/>
        <v/>
      </c>
      <c r="BS722" s="69" t="str">
        <f t="shared" si="2413"/>
        <v/>
      </c>
      <c r="BT722" s="69" t="str">
        <f t="shared" si="2414"/>
        <v/>
      </c>
      <c r="BU722" s="69" t="str">
        <f t="shared" si="2415"/>
        <v/>
      </c>
      <c r="BV722" s="69" t="str">
        <f t="shared" si="2416"/>
        <v/>
      </c>
      <c r="BW722" s="69" t="str">
        <f t="shared" si="2417"/>
        <v/>
      </c>
      <c r="BX722" s="69" t="str">
        <f t="shared" si="2418"/>
        <v/>
      </c>
      <c r="BY722" s="69" t="str">
        <f t="shared" si="2419"/>
        <v/>
      </c>
      <c r="BZ722" s="69" t="str">
        <f t="shared" si="2420"/>
        <v/>
      </c>
      <c r="CA722" s="69" t="str">
        <f t="shared" si="2421"/>
        <v/>
      </c>
      <c r="CB722" s="69" t="str">
        <f t="shared" si="2422"/>
        <v/>
      </c>
      <c r="CC722" s="69" t="str">
        <f t="shared" si="2423"/>
        <v/>
      </c>
      <c r="CD722" s="69" t="str">
        <f t="shared" si="2424"/>
        <v/>
      </c>
      <c r="CE722" s="69" t="str">
        <f t="shared" si="2425"/>
        <v/>
      </c>
      <c r="CF722" s="69" t="str">
        <f t="shared" si="2426"/>
        <v/>
      </c>
      <c r="CG722" s="69" t="str">
        <f t="shared" si="2427"/>
        <v/>
      </c>
      <c r="CH722" s="69" t="str">
        <f t="shared" si="2428"/>
        <v/>
      </c>
      <c r="CI722" s="69" t="str">
        <f t="shared" si="2429"/>
        <v/>
      </c>
      <c r="CJ722" s="69" t="str">
        <f t="shared" si="2430"/>
        <v/>
      </c>
      <c r="CK722" s="69" t="str">
        <f t="shared" si="2431"/>
        <v/>
      </c>
      <c r="CL722" s="69" t="str">
        <f t="shared" si="2432"/>
        <v/>
      </c>
      <c r="CM722" s="69" t="str">
        <f t="shared" si="2433"/>
        <v/>
      </c>
      <c r="CN722" s="69" t="str">
        <f t="shared" si="2434"/>
        <v/>
      </c>
      <c r="CO722" s="69" t="str">
        <f t="shared" si="2435"/>
        <v/>
      </c>
      <c r="CP722" s="69" t="str">
        <f t="shared" si="2436"/>
        <v/>
      </c>
      <c r="CQ722" s="69" t="str">
        <f t="shared" si="2437"/>
        <v/>
      </c>
      <c r="CR722" s="69" t="str">
        <f t="shared" si="2438"/>
        <v/>
      </c>
      <c r="CS722" s="69" t="str">
        <f t="shared" si="2439"/>
        <v/>
      </c>
      <c r="CT722" s="69" t="str">
        <f t="shared" si="2440"/>
        <v/>
      </c>
      <c r="CU722" s="69" t="str">
        <f t="shared" si="2441"/>
        <v/>
      </c>
      <c r="CV722" s="69" t="str">
        <f t="shared" si="2442"/>
        <v/>
      </c>
      <c r="CW722" s="69" t="str">
        <f t="shared" si="2443"/>
        <v/>
      </c>
      <c r="CX722" s="69" t="str">
        <f t="shared" si="2444"/>
        <v/>
      </c>
      <c r="CY722" s="69" t="str">
        <f t="shared" si="2445"/>
        <v/>
      </c>
      <c r="CZ722" s="69" t="str">
        <f t="shared" si="2446"/>
        <v/>
      </c>
      <c r="DA722" s="69" t="str">
        <f t="shared" si="2447"/>
        <v/>
      </c>
      <c r="DB722" s="69" t="str">
        <f t="shared" si="2448"/>
        <v/>
      </c>
      <c r="DC722" s="69" t="str">
        <f t="shared" si="2449"/>
        <v/>
      </c>
      <c r="DD722" s="69" t="str">
        <f t="shared" si="2450"/>
        <v/>
      </c>
      <c r="DE722" s="69" t="str">
        <f t="shared" si="2451"/>
        <v/>
      </c>
      <c r="DF722" s="69" t="str">
        <f t="shared" si="2452"/>
        <v/>
      </c>
      <c r="DG722" s="69" t="str">
        <f t="shared" si="2453"/>
        <v/>
      </c>
      <c r="DH722" s="69" t="str">
        <f t="shared" si="2454"/>
        <v/>
      </c>
      <c r="DI722" s="69" t="str">
        <f t="shared" si="2455"/>
        <v/>
      </c>
      <c r="DJ722" s="69" t="str">
        <f t="shared" si="2456"/>
        <v/>
      </c>
      <c r="DK722" s="69" t="str">
        <f t="shared" si="2457"/>
        <v/>
      </c>
      <c r="DL722" s="69" t="str">
        <f t="shared" si="2458"/>
        <v/>
      </c>
      <c r="DM722" s="69" t="str">
        <f t="shared" si="2459"/>
        <v/>
      </c>
      <c r="DZ722" t="s">
        <v>1984</v>
      </c>
      <c r="EA722" t="s">
        <v>6822</v>
      </c>
      <c r="EB722" t="s">
        <v>11243</v>
      </c>
      <c r="EC722" t="s">
        <v>12897</v>
      </c>
    </row>
    <row r="723" spans="1:133" s="70" customFormat="1" x14ac:dyDescent="0.25">
      <c r="A723" s="69" t="str">
        <f>IF(PEDIDO!C83&lt;&gt;"",PEDIDO!B83,"")</f>
        <v/>
      </c>
      <c r="B723" s="69" t="str">
        <f t="shared" si="2344"/>
        <v/>
      </c>
      <c r="C723" s="69" t="str">
        <f t="shared" si="2345"/>
        <v/>
      </c>
      <c r="D723" s="69" t="str">
        <f t="shared" si="2346"/>
        <v/>
      </c>
      <c r="E723" s="69" t="str">
        <f t="shared" si="2347"/>
        <v/>
      </c>
      <c r="F723" s="69" t="str">
        <f t="shared" si="2348"/>
        <v/>
      </c>
      <c r="G723" s="69" t="str">
        <f t="shared" si="2349"/>
        <v/>
      </c>
      <c r="H723" s="69" t="str">
        <f t="shared" si="2350"/>
        <v/>
      </c>
      <c r="I723" s="69" t="str">
        <f t="shared" si="2351"/>
        <v/>
      </c>
      <c r="J723" s="69" t="str">
        <f t="shared" si="2352"/>
        <v/>
      </c>
      <c r="K723" s="69" t="str">
        <f t="shared" si="2353"/>
        <v/>
      </c>
      <c r="L723" s="69" t="str">
        <f t="shared" si="2354"/>
        <v/>
      </c>
      <c r="M723" s="69" t="str">
        <f t="shared" si="2355"/>
        <v/>
      </c>
      <c r="N723" s="69" t="str">
        <f t="shared" si="2356"/>
        <v/>
      </c>
      <c r="O723" s="69" t="str">
        <f t="shared" si="2357"/>
        <v/>
      </c>
      <c r="P723" s="69" t="str">
        <f t="shared" si="2358"/>
        <v/>
      </c>
      <c r="Q723" s="69" t="str">
        <f t="shared" si="2359"/>
        <v/>
      </c>
      <c r="R723" s="69" t="str">
        <f t="shared" si="2360"/>
        <v/>
      </c>
      <c r="S723" s="69" t="str">
        <f t="shared" si="2361"/>
        <v/>
      </c>
      <c r="T723" s="69" t="str">
        <f t="shared" si="2362"/>
        <v/>
      </c>
      <c r="U723" s="69" t="str">
        <f t="shared" si="2363"/>
        <v/>
      </c>
      <c r="V723" s="69" t="str">
        <f t="shared" si="2364"/>
        <v/>
      </c>
      <c r="W723" s="69" t="str">
        <f t="shared" si="2365"/>
        <v/>
      </c>
      <c r="X723" s="69" t="str">
        <f t="shared" si="2366"/>
        <v/>
      </c>
      <c r="Y723" s="69" t="str">
        <f t="shared" si="2367"/>
        <v/>
      </c>
      <c r="Z723" s="69" t="str">
        <f t="shared" si="2368"/>
        <v/>
      </c>
      <c r="AA723" s="69" t="str">
        <f t="shared" si="2369"/>
        <v/>
      </c>
      <c r="AB723" s="69" t="str">
        <f t="shared" si="2370"/>
        <v/>
      </c>
      <c r="AC723" s="69" t="str">
        <f t="shared" si="2371"/>
        <v/>
      </c>
      <c r="AD723" s="69" t="str">
        <f t="shared" si="2372"/>
        <v/>
      </c>
      <c r="AE723" s="69" t="str">
        <f t="shared" si="2373"/>
        <v/>
      </c>
      <c r="AF723" s="69" t="str">
        <f t="shared" si="2374"/>
        <v/>
      </c>
      <c r="AG723" s="69" t="str">
        <f t="shared" si="2375"/>
        <v/>
      </c>
      <c r="AH723" s="69" t="str">
        <f t="shared" si="2376"/>
        <v/>
      </c>
      <c r="AI723" s="69" t="str">
        <f t="shared" si="2377"/>
        <v/>
      </c>
      <c r="AJ723" s="69" t="str">
        <f t="shared" si="2378"/>
        <v/>
      </c>
      <c r="AK723" s="69" t="str">
        <f t="shared" si="2379"/>
        <v/>
      </c>
      <c r="AL723" s="69" t="str">
        <f t="shared" si="2380"/>
        <v/>
      </c>
      <c r="AM723" s="69" t="str">
        <f t="shared" si="2381"/>
        <v/>
      </c>
      <c r="AN723" s="69" t="str">
        <f t="shared" si="2382"/>
        <v/>
      </c>
      <c r="AO723" s="69" t="str">
        <f t="shared" si="2383"/>
        <v/>
      </c>
      <c r="AP723" s="69" t="str">
        <f t="shared" si="2384"/>
        <v/>
      </c>
      <c r="AQ723" s="69" t="str">
        <f t="shared" si="2385"/>
        <v/>
      </c>
      <c r="AR723" s="69" t="str">
        <f t="shared" si="2386"/>
        <v/>
      </c>
      <c r="AS723" s="69" t="str">
        <f t="shared" si="2387"/>
        <v/>
      </c>
      <c r="AT723" s="69" t="str">
        <f t="shared" si="2388"/>
        <v/>
      </c>
      <c r="AU723" s="69" t="str">
        <f t="shared" si="2389"/>
        <v/>
      </c>
      <c r="AV723" s="69" t="str">
        <f t="shared" si="2390"/>
        <v/>
      </c>
      <c r="AW723" s="69" t="str">
        <f t="shared" si="2391"/>
        <v/>
      </c>
      <c r="AX723" s="69" t="str">
        <f t="shared" si="2392"/>
        <v/>
      </c>
      <c r="AY723" s="69" t="str">
        <f t="shared" si="2393"/>
        <v/>
      </c>
      <c r="AZ723" s="69" t="str">
        <f t="shared" si="2394"/>
        <v/>
      </c>
      <c r="BA723" s="69" t="str">
        <f t="shared" si="2395"/>
        <v/>
      </c>
      <c r="BB723" s="69" t="str">
        <f t="shared" si="2396"/>
        <v/>
      </c>
      <c r="BC723" s="69" t="str">
        <f t="shared" si="2397"/>
        <v/>
      </c>
      <c r="BD723" s="69" t="str">
        <f t="shared" si="2398"/>
        <v/>
      </c>
      <c r="BE723" s="69" t="str">
        <f t="shared" si="2399"/>
        <v/>
      </c>
      <c r="BF723" s="69" t="str">
        <f t="shared" si="2400"/>
        <v/>
      </c>
      <c r="BG723" s="69" t="str">
        <f t="shared" si="2401"/>
        <v/>
      </c>
      <c r="BH723" s="69" t="str">
        <f t="shared" si="2402"/>
        <v/>
      </c>
      <c r="BI723" s="69" t="str">
        <f t="shared" si="2403"/>
        <v/>
      </c>
      <c r="BJ723" s="69" t="str">
        <f t="shared" si="2404"/>
        <v/>
      </c>
      <c r="BK723" s="69" t="str">
        <f t="shared" si="2405"/>
        <v/>
      </c>
      <c r="BL723" s="69" t="str">
        <f t="shared" si="2406"/>
        <v/>
      </c>
      <c r="BM723" s="69" t="str">
        <f t="shared" si="2407"/>
        <v/>
      </c>
      <c r="BN723" s="69" t="str">
        <f t="shared" si="2408"/>
        <v/>
      </c>
      <c r="BO723" s="69" t="str">
        <f t="shared" si="2409"/>
        <v/>
      </c>
      <c r="BP723" s="69" t="str">
        <f t="shared" si="2410"/>
        <v/>
      </c>
      <c r="BQ723" s="69" t="str">
        <f t="shared" si="2411"/>
        <v/>
      </c>
      <c r="BR723" s="69" t="str">
        <f t="shared" si="2412"/>
        <v/>
      </c>
      <c r="BS723" s="69" t="str">
        <f t="shared" si="2413"/>
        <v/>
      </c>
      <c r="BT723" s="69" t="str">
        <f t="shared" si="2414"/>
        <v/>
      </c>
      <c r="BU723" s="69" t="str">
        <f t="shared" si="2415"/>
        <v/>
      </c>
      <c r="BV723" s="69" t="str">
        <f t="shared" si="2416"/>
        <v/>
      </c>
      <c r="BW723" s="69" t="str">
        <f t="shared" si="2417"/>
        <v/>
      </c>
      <c r="BX723" s="69" t="str">
        <f t="shared" si="2418"/>
        <v/>
      </c>
      <c r="BY723" s="69" t="str">
        <f t="shared" si="2419"/>
        <v/>
      </c>
      <c r="BZ723" s="69" t="str">
        <f t="shared" si="2420"/>
        <v/>
      </c>
      <c r="CA723" s="69" t="str">
        <f t="shared" si="2421"/>
        <v/>
      </c>
      <c r="CB723" s="69" t="str">
        <f t="shared" si="2422"/>
        <v/>
      </c>
      <c r="CC723" s="69" t="str">
        <f t="shared" si="2423"/>
        <v/>
      </c>
      <c r="CD723" s="69" t="str">
        <f t="shared" si="2424"/>
        <v/>
      </c>
      <c r="CE723" s="69" t="str">
        <f t="shared" si="2425"/>
        <v/>
      </c>
      <c r="CF723" s="69" t="str">
        <f t="shared" si="2426"/>
        <v/>
      </c>
      <c r="CG723" s="69" t="str">
        <f t="shared" si="2427"/>
        <v/>
      </c>
      <c r="CH723" s="69" t="str">
        <f t="shared" si="2428"/>
        <v/>
      </c>
      <c r="CI723" s="69" t="str">
        <f t="shared" si="2429"/>
        <v/>
      </c>
      <c r="CJ723" s="69" t="str">
        <f t="shared" si="2430"/>
        <v/>
      </c>
      <c r="CK723" s="69" t="str">
        <f t="shared" si="2431"/>
        <v/>
      </c>
      <c r="CL723" s="69" t="str">
        <f t="shared" si="2432"/>
        <v/>
      </c>
      <c r="CM723" s="69" t="str">
        <f t="shared" si="2433"/>
        <v/>
      </c>
      <c r="CN723" s="69" t="str">
        <f t="shared" si="2434"/>
        <v/>
      </c>
      <c r="CO723" s="69" t="str">
        <f t="shared" si="2435"/>
        <v/>
      </c>
      <c r="CP723" s="69" t="str">
        <f t="shared" si="2436"/>
        <v/>
      </c>
      <c r="CQ723" s="69" t="str">
        <f t="shared" si="2437"/>
        <v/>
      </c>
      <c r="CR723" s="69" t="str">
        <f t="shared" si="2438"/>
        <v/>
      </c>
      <c r="CS723" s="69" t="str">
        <f t="shared" si="2439"/>
        <v/>
      </c>
      <c r="CT723" s="69" t="str">
        <f t="shared" si="2440"/>
        <v/>
      </c>
      <c r="CU723" s="69" t="str">
        <f t="shared" si="2441"/>
        <v/>
      </c>
      <c r="CV723" s="69" t="str">
        <f t="shared" si="2442"/>
        <v/>
      </c>
      <c r="CW723" s="69" t="str">
        <f t="shared" si="2443"/>
        <v/>
      </c>
      <c r="CX723" s="69" t="str">
        <f t="shared" si="2444"/>
        <v/>
      </c>
      <c r="CY723" s="69" t="str">
        <f t="shared" si="2445"/>
        <v/>
      </c>
      <c r="CZ723" s="69" t="str">
        <f t="shared" si="2446"/>
        <v/>
      </c>
      <c r="DA723" s="69" t="str">
        <f t="shared" si="2447"/>
        <v/>
      </c>
      <c r="DB723" s="69" t="str">
        <f t="shared" si="2448"/>
        <v/>
      </c>
      <c r="DC723" s="69" t="str">
        <f t="shared" si="2449"/>
        <v/>
      </c>
      <c r="DD723" s="69" t="str">
        <f t="shared" si="2450"/>
        <v/>
      </c>
      <c r="DE723" s="69" t="str">
        <f t="shared" si="2451"/>
        <v/>
      </c>
      <c r="DF723" s="69" t="str">
        <f t="shared" si="2452"/>
        <v/>
      </c>
      <c r="DG723" s="69" t="str">
        <f t="shared" si="2453"/>
        <v/>
      </c>
      <c r="DH723" s="69" t="str">
        <f t="shared" si="2454"/>
        <v/>
      </c>
      <c r="DI723" s="69" t="str">
        <f t="shared" si="2455"/>
        <v/>
      </c>
      <c r="DJ723" s="69" t="str">
        <f t="shared" si="2456"/>
        <v/>
      </c>
      <c r="DK723" s="69" t="str">
        <f t="shared" si="2457"/>
        <v/>
      </c>
      <c r="DL723" s="69" t="str">
        <f t="shared" si="2458"/>
        <v/>
      </c>
      <c r="DM723" s="69" t="str">
        <f t="shared" si="2459"/>
        <v/>
      </c>
      <c r="DZ723" t="s">
        <v>1985</v>
      </c>
      <c r="EA723" t="s">
        <v>7512</v>
      </c>
      <c r="EB723" t="s">
        <v>11244</v>
      </c>
      <c r="EC723" t="s">
        <v>12898</v>
      </c>
    </row>
    <row r="724" spans="1:133" s="70" customFormat="1" x14ac:dyDescent="0.25">
      <c r="A724" s="69" t="str">
        <f>IF(PEDIDO!C84&lt;&gt;"",PEDIDO!B84,"")</f>
        <v/>
      </c>
      <c r="B724" s="69" t="str">
        <f t="shared" si="2344"/>
        <v/>
      </c>
      <c r="C724" s="69" t="str">
        <f t="shared" si="2345"/>
        <v/>
      </c>
      <c r="D724" s="69" t="str">
        <f t="shared" si="2346"/>
        <v/>
      </c>
      <c r="E724" s="69" t="str">
        <f t="shared" si="2347"/>
        <v/>
      </c>
      <c r="F724" s="69" t="str">
        <f t="shared" si="2348"/>
        <v/>
      </c>
      <c r="G724" s="69" t="str">
        <f t="shared" si="2349"/>
        <v/>
      </c>
      <c r="H724" s="69" t="str">
        <f t="shared" si="2350"/>
        <v/>
      </c>
      <c r="I724" s="69" t="str">
        <f t="shared" si="2351"/>
        <v/>
      </c>
      <c r="J724" s="69" t="str">
        <f t="shared" si="2352"/>
        <v/>
      </c>
      <c r="K724" s="69" t="str">
        <f t="shared" si="2353"/>
        <v/>
      </c>
      <c r="L724" s="69" t="str">
        <f t="shared" si="2354"/>
        <v/>
      </c>
      <c r="M724" s="69" t="str">
        <f t="shared" si="2355"/>
        <v/>
      </c>
      <c r="N724" s="69" t="str">
        <f t="shared" si="2356"/>
        <v/>
      </c>
      <c r="O724" s="69" t="str">
        <f t="shared" si="2357"/>
        <v/>
      </c>
      <c r="P724" s="69" t="str">
        <f t="shared" si="2358"/>
        <v/>
      </c>
      <c r="Q724" s="69" t="str">
        <f t="shared" si="2359"/>
        <v/>
      </c>
      <c r="R724" s="69" t="str">
        <f t="shared" si="2360"/>
        <v/>
      </c>
      <c r="S724" s="69" t="str">
        <f t="shared" si="2361"/>
        <v/>
      </c>
      <c r="T724" s="69" t="str">
        <f t="shared" si="2362"/>
        <v/>
      </c>
      <c r="U724" s="69" t="str">
        <f t="shared" si="2363"/>
        <v/>
      </c>
      <c r="V724" s="69" t="str">
        <f t="shared" si="2364"/>
        <v/>
      </c>
      <c r="W724" s="69" t="str">
        <f t="shared" si="2365"/>
        <v/>
      </c>
      <c r="X724" s="69" t="str">
        <f t="shared" si="2366"/>
        <v/>
      </c>
      <c r="Y724" s="69" t="str">
        <f t="shared" si="2367"/>
        <v/>
      </c>
      <c r="Z724" s="69" t="str">
        <f t="shared" si="2368"/>
        <v/>
      </c>
      <c r="AA724" s="69" t="str">
        <f t="shared" si="2369"/>
        <v/>
      </c>
      <c r="AB724" s="69" t="str">
        <f t="shared" si="2370"/>
        <v/>
      </c>
      <c r="AC724" s="69" t="str">
        <f t="shared" si="2371"/>
        <v/>
      </c>
      <c r="AD724" s="69" t="str">
        <f t="shared" si="2372"/>
        <v/>
      </c>
      <c r="AE724" s="69" t="str">
        <f t="shared" si="2373"/>
        <v/>
      </c>
      <c r="AF724" s="69" t="str">
        <f t="shared" si="2374"/>
        <v/>
      </c>
      <c r="AG724" s="69" t="str">
        <f t="shared" si="2375"/>
        <v/>
      </c>
      <c r="AH724" s="69" t="str">
        <f t="shared" si="2376"/>
        <v/>
      </c>
      <c r="AI724" s="69" t="str">
        <f t="shared" si="2377"/>
        <v/>
      </c>
      <c r="AJ724" s="69" t="str">
        <f t="shared" si="2378"/>
        <v/>
      </c>
      <c r="AK724" s="69" t="str">
        <f t="shared" si="2379"/>
        <v/>
      </c>
      <c r="AL724" s="69" t="str">
        <f t="shared" si="2380"/>
        <v/>
      </c>
      <c r="AM724" s="69" t="str">
        <f t="shared" si="2381"/>
        <v/>
      </c>
      <c r="AN724" s="69" t="str">
        <f t="shared" si="2382"/>
        <v/>
      </c>
      <c r="AO724" s="69" t="str">
        <f t="shared" si="2383"/>
        <v/>
      </c>
      <c r="AP724" s="69" t="str">
        <f t="shared" si="2384"/>
        <v/>
      </c>
      <c r="AQ724" s="69" t="str">
        <f t="shared" si="2385"/>
        <v/>
      </c>
      <c r="AR724" s="69" t="str">
        <f t="shared" si="2386"/>
        <v/>
      </c>
      <c r="AS724" s="69" t="str">
        <f t="shared" si="2387"/>
        <v/>
      </c>
      <c r="AT724" s="69" t="str">
        <f t="shared" si="2388"/>
        <v/>
      </c>
      <c r="AU724" s="69" t="str">
        <f t="shared" si="2389"/>
        <v/>
      </c>
      <c r="AV724" s="69" t="str">
        <f t="shared" si="2390"/>
        <v/>
      </c>
      <c r="AW724" s="69" t="str">
        <f t="shared" si="2391"/>
        <v/>
      </c>
      <c r="AX724" s="69" t="str">
        <f t="shared" si="2392"/>
        <v/>
      </c>
      <c r="AY724" s="69" t="str">
        <f t="shared" si="2393"/>
        <v/>
      </c>
      <c r="AZ724" s="69" t="str">
        <f t="shared" si="2394"/>
        <v/>
      </c>
      <c r="BA724" s="69" t="str">
        <f t="shared" si="2395"/>
        <v/>
      </c>
      <c r="BB724" s="69" t="str">
        <f t="shared" si="2396"/>
        <v/>
      </c>
      <c r="BC724" s="69" t="str">
        <f t="shared" si="2397"/>
        <v/>
      </c>
      <c r="BD724" s="69" t="str">
        <f t="shared" si="2398"/>
        <v/>
      </c>
      <c r="BE724" s="69" t="str">
        <f t="shared" si="2399"/>
        <v/>
      </c>
      <c r="BF724" s="69" t="str">
        <f t="shared" si="2400"/>
        <v/>
      </c>
      <c r="BG724" s="69" t="str">
        <f t="shared" si="2401"/>
        <v/>
      </c>
      <c r="BH724" s="69" t="str">
        <f t="shared" si="2402"/>
        <v/>
      </c>
      <c r="BI724" s="69" t="str">
        <f t="shared" si="2403"/>
        <v/>
      </c>
      <c r="BJ724" s="69" t="str">
        <f t="shared" si="2404"/>
        <v/>
      </c>
      <c r="BK724" s="69" t="str">
        <f t="shared" si="2405"/>
        <v/>
      </c>
      <c r="BL724" s="69" t="str">
        <f t="shared" si="2406"/>
        <v/>
      </c>
      <c r="BM724" s="69" t="str">
        <f t="shared" si="2407"/>
        <v/>
      </c>
      <c r="BN724" s="69" t="str">
        <f t="shared" si="2408"/>
        <v/>
      </c>
      <c r="BO724" s="69" t="str">
        <f t="shared" si="2409"/>
        <v/>
      </c>
      <c r="BP724" s="69" t="str">
        <f t="shared" si="2410"/>
        <v/>
      </c>
      <c r="BQ724" s="69" t="str">
        <f t="shared" si="2411"/>
        <v/>
      </c>
      <c r="BR724" s="69" t="str">
        <f t="shared" si="2412"/>
        <v/>
      </c>
      <c r="BS724" s="69" t="str">
        <f t="shared" si="2413"/>
        <v/>
      </c>
      <c r="BT724" s="69" t="str">
        <f t="shared" si="2414"/>
        <v/>
      </c>
      <c r="BU724" s="69" t="str">
        <f t="shared" si="2415"/>
        <v/>
      </c>
      <c r="BV724" s="69" t="str">
        <f t="shared" si="2416"/>
        <v/>
      </c>
      <c r="BW724" s="69" t="str">
        <f t="shared" si="2417"/>
        <v/>
      </c>
      <c r="BX724" s="69" t="str">
        <f t="shared" si="2418"/>
        <v/>
      </c>
      <c r="BY724" s="69" t="str">
        <f t="shared" si="2419"/>
        <v/>
      </c>
      <c r="BZ724" s="69" t="str">
        <f t="shared" si="2420"/>
        <v/>
      </c>
      <c r="CA724" s="69" t="str">
        <f t="shared" si="2421"/>
        <v/>
      </c>
      <c r="CB724" s="69" t="str">
        <f t="shared" si="2422"/>
        <v/>
      </c>
      <c r="CC724" s="69" t="str">
        <f t="shared" si="2423"/>
        <v/>
      </c>
      <c r="CD724" s="69" t="str">
        <f t="shared" si="2424"/>
        <v/>
      </c>
      <c r="CE724" s="69" t="str">
        <f t="shared" si="2425"/>
        <v/>
      </c>
      <c r="CF724" s="69" t="str">
        <f t="shared" si="2426"/>
        <v/>
      </c>
      <c r="CG724" s="69" t="str">
        <f t="shared" si="2427"/>
        <v/>
      </c>
      <c r="CH724" s="69" t="str">
        <f t="shared" si="2428"/>
        <v/>
      </c>
      <c r="CI724" s="69" t="str">
        <f t="shared" si="2429"/>
        <v/>
      </c>
      <c r="CJ724" s="69" t="str">
        <f t="shared" si="2430"/>
        <v/>
      </c>
      <c r="CK724" s="69" t="str">
        <f t="shared" si="2431"/>
        <v/>
      </c>
      <c r="CL724" s="69" t="str">
        <f t="shared" si="2432"/>
        <v/>
      </c>
      <c r="CM724" s="69" t="str">
        <f t="shared" si="2433"/>
        <v/>
      </c>
      <c r="CN724" s="69" t="str">
        <f t="shared" si="2434"/>
        <v/>
      </c>
      <c r="CO724" s="69" t="str">
        <f t="shared" si="2435"/>
        <v/>
      </c>
      <c r="CP724" s="69" t="str">
        <f t="shared" si="2436"/>
        <v/>
      </c>
      <c r="CQ724" s="69" t="str">
        <f t="shared" si="2437"/>
        <v/>
      </c>
      <c r="CR724" s="69" t="str">
        <f t="shared" si="2438"/>
        <v/>
      </c>
      <c r="CS724" s="69" t="str">
        <f t="shared" si="2439"/>
        <v/>
      </c>
      <c r="CT724" s="69" t="str">
        <f t="shared" si="2440"/>
        <v/>
      </c>
      <c r="CU724" s="69" t="str">
        <f t="shared" si="2441"/>
        <v/>
      </c>
      <c r="CV724" s="69" t="str">
        <f t="shared" si="2442"/>
        <v/>
      </c>
      <c r="CW724" s="69" t="str">
        <f t="shared" si="2443"/>
        <v/>
      </c>
      <c r="CX724" s="69" t="str">
        <f t="shared" si="2444"/>
        <v/>
      </c>
      <c r="CY724" s="69" t="str">
        <f t="shared" si="2445"/>
        <v/>
      </c>
      <c r="CZ724" s="69" t="str">
        <f t="shared" si="2446"/>
        <v/>
      </c>
      <c r="DA724" s="69" t="str">
        <f t="shared" si="2447"/>
        <v/>
      </c>
      <c r="DB724" s="69" t="str">
        <f t="shared" si="2448"/>
        <v/>
      </c>
      <c r="DC724" s="69" t="str">
        <f t="shared" si="2449"/>
        <v/>
      </c>
      <c r="DD724" s="69" t="str">
        <f t="shared" si="2450"/>
        <v/>
      </c>
      <c r="DE724" s="69" t="str">
        <f t="shared" si="2451"/>
        <v/>
      </c>
      <c r="DF724" s="69" t="str">
        <f t="shared" si="2452"/>
        <v/>
      </c>
      <c r="DG724" s="69" t="str">
        <f t="shared" si="2453"/>
        <v/>
      </c>
      <c r="DH724" s="69" t="str">
        <f t="shared" si="2454"/>
        <v/>
      </c>
      <c r="DI724" s="69" t="str">
        <f t="shared" si="2455"/>
        <v/>
      </c>
      <c r="DJ724" s="69" t="str">
        <f t="shared" si="2456"/>
        <v/>
      </c>
      <c r="DK724" s="69" t="str">
        <f t="shared" si="2457"/>
        <v/>
      </c>
      <c r="DL724" s="69" t="str">
        <f t="shared" si="2458"/>
        <v/>
      </c>
      <c r="DM724" s="69" t="str">
        <f t="shared" si="2459"/>
        <v/>
      </c>
      <c r="DZ724" t="s">
        <v>1986</v>
      </c>
      <c r="EA724" t="s">
        <v>7513</v>
      </c>
      <c r="EB724" t="s">
        <v>11245</v>
      </c>
      <c r="EC724" t="s">
        <v>12899</v>
      </c>
    </row>
    <row r="725" spans="1:133" s="70" customFormat="1" x14ac:dyDescent="0.25">
      <c r="A725" s="69" t="str">
        <f>IF(PEDIDO!C85&lt;&gt;"",PEDIDO!B85,"")</f>
        <v/>
      </c>
      <c r="B725" s="69" t="str">
        <f t="shared" si="2344"/>
        <v/>
      </c>
      <c r="C725" s="69" t="str">
        <f t="shared" si="2345"/>
        <v/>
      </c>
      <c r="D725" s="69" t="str">
        <f t="shared" si="2346"/>
        <v/>
      </c>
      <c r="E725" s="69" t="str">
        <f t="shared" si="2347"/>
        <v/>
      </c>
      <c r="F725" s="69" t="str">
        <f t="shared" si="2348"/>
        <v/>
      </c>
      <c r="G725" s="69" t="str">
        <f t="shared" si="2349"/>
        <v/>
      </c>
      <c r="H725" s="69" t="str">
        <f t="shared" si="2350"/>
        <v/>
      </c>
      <c r="I725" s="69" t="str">
        <f t="shared" si="2351"/>
        <v/>
      </c>
      <c r="J725" s="69" t="str">
        <f t="shared" si="2352"/>
        <v/>
      </c>
      <c r="K725" s="69" t="str">
        <f t="shared" si="2353"/>
        <v/>
      </c>
      <c r="L725" s="69" t="str">
        <f t="shared" si="2354"/>
        <v/>
      </c>
      <c r="M725" s="69" t="str">
        <f t="shared" si="2355"/>
        <v/>
      </c>
      <c r="N725" s="69" t="str">
        <f t="shared" si="2356"/>
        <v/>
      </c>
      <c r="O725" s="69" t="str">
        <f t="shared" si="2357"/>
        <v/>
      </c>
      <c r="P725" s="69" t="str">
        <f t="shared" si="2358"/>
        <v/>
      </c>
      <c r="Q725" s="69" t="str">
        <f t="shared" si="2359"/>
        <v/>
      </c>
      <c r="R725" s="69" t="str">
        <f t="shared" si="2360"/>
        <v/>
      </c>
      <c r="S725" s="69" t="str">
        <f t="shared" si="2361"/>
        <v/>
      </c>
      <c r="T725" s="69" t="str">
        <f t="shared" si="2362"/>
        <v/>
      </c>
      <c r="U725" s="69" t="str">
        <f t="shared" si="2363"/>
        <v/>
      </c>
      <c r="V725" s="69" t="str">
        <f t="shared" si="2364"/>
        <v/>
      </c>
      <c r="W725" s="69" t="str">
        <f t="shared" si="2365"/>
        <v/>
      </c>
      <c r="X725" s="69" t="str">
        <f t="shared" si="2366"/>
        <v/>
      </c>
      <c r="Y725" s="69" t="str">
        <f t="shared" si="2367"/>
        <v/>
      </c>
      <c r="Z725" s="69" t="str">
        <f t="shared" si="2368"/>
        <v/>
      </c>
      <c r="AA725" s="69" t="str">
        <f t="shared" si="2369"/>
        <v/>
      </c>
      <c r="AB725" s="69" t="str">
        <f t="shared" si="2370"/>
        <v/>
      </c>
      <c r="AC725" s="69" t="str">
        <f t="shared" si="2371"/>
        <v/>
      </c>
      <c r="AD725" s="69" t="str">
        <f t="shared" si="2372"/>
        <v/>
      </c>
      <c r="AE725" s="69" t="str">
        <f t="shared" si="2373"/>
        <v/>
      </c>
      <c r="AF725" s="69" t="str">
        <f t="shared" si="2374"/>
        <v/>
      </c>
      <c r="AG725" s="69" t="str">
        <f t="shared" si="2375"/>
        <v/>
      </c>
      <c r="AH725" s="69" t="str">
        <f t="shared" si="2376"/>
        <v/>
      </c>
      <c r="AI725" s="69" t="str">
        <f t="shared" si="2377"/>
        <v/>
      </c>
      <c r="AJ725" s="69" t="str">
        <f t="shared" si="2378"/>
        <v/>
      </c>
      <c r="AK725" s="69" t="str">
        <f t="shared" si="2379"/>
        <v/>
      </c>
      <c r="AL725" s="69" t="str">
        <f t="shared" si="2380"/>
        <v/>
      </c>
      <c r="AM725" s="69" t="str">
        <f t="shared" si="2381"/>
        <v/>
      </c>
      <c r="AN725" s="69" t="str">
        <f t="shared" si="2382"/>
        <v/>
      </c>
      <c r="AO725" s="69" t="str">
        <f t="shared" si="2383"/>
        <v/>
      </c>
      <c r="AP725" s="69" t="str">
        <f t="shared" si="2384"/>
        <v/>
      </c>
      <c r="AQ725" s="69" t="str">
        <f t="shared" si="2385"/>
        <v/>
      </c>
      <c r="AR725" s="69" t="str">
        <f t="shared" si="2386"/>
        <v/>
      </c>
      <c r="AS725" s="69" t="str">
        <f t="shared" si="2387"/>
        <v/>
      </c>
      <c r="AT725" s="69" t="str">
        <f t="shared" si="2388"/>
        <v/>
      </c>
      <c r="AU725" s="69" t="str">
        <f t="shared" si="2389"/>
        <v/>
      </c>
      <c r="AV725" s="69" t="str">
        <f t="shared" si="2390"/>
        <v/>
      </c>
      <c r="AW725" s="69" t="str">
        <f t="shared" si="2391"/>
        <v/>
      </c>
      <c r="AX725" s="69" t="str">
        <f t="shared" si="2392"/>
        <v/>
      </c>
      <c r="AY725" s="69" t="str">
        <f t="shared" si="2393"/>
        <v/>
      </c>
      <c r="AZ725" s="69" t="str">
        <f t="shared" si="2394"/>
        <v/>
      </c>
      <c r="BA725" s="69" t="str">
        <f t="shared" si="2395"/>
        <v/>
      </c>
      <c r="BB725" s="69" t="str">
        <f t="shared" si="2396"/>
        <v/>
      </c>
      <c r="BC725" s="69" t="str">
        <f t="shared" si="2397"/>
        <v/>
      </c>
      <c r="BD725" s="69" t="str">
        <f t="shared" si="2398"/>
        <v/>
      </c>
      <c r="BE725" s="69" t="str">
        <f t="shared" si="2399"/>
        <v/>
      </c>
      <c r="BF725" s="69" t="str">
        <f t="shared" si="2400"/>
        <v/>
      </c>
      <c r="BG725" s="69" t="str">
        <f t="shared" si="2401"/>
        <v/>
      </c>
      <c r="BH725" s="69" t="str">
        <f t="shared" si="2402"/>
        <v/>
      </c>
      <c r="BI725" s="69" t="str">
        <f t="shared" si="2403"/>
        <v/>
      </c>
      <c r="BJ725" s="69" t="str">
        <f t="shared" si="2404"/>
        <v/>
      </c>
      <c r="BK725" s="69" t="str">
        <f t="shared" si="2405"/>
        <v/>
      </c>
      <c r="BL725" s="69" t="str">
        <f t="shared" si="2406"/>
        <v/>
      </c>
      <c r="BM725" s="69" t="str">
        <f t="shared" si="2407"/>
        <v/>
      </c>
      <c r="BN725" s="69" t="str">
        <f t="shared" si="2408"/>
        <v/>
      </c>
      <c r="BO725" s="69" t="str">
        <f t="shared" si="2409"/>
        <v/>
      </c>
      <c r="BP725" s="69" t="str">
        <f t="shared" si="2410"/>
        <v/>
      </c>
      <c r="BQ725" s="69" t="str">
        <f t="shared" si="2411"/>
        <v/>
      </c>
      <c r="BR725" s="69" t="str">
        <f t="shared" si="2412"/>
        <v/>
      </c>
      <c r="BS725" s="69" t="str">
        <f t="shared" si="2413"/>
        <v/>
      </c>
      <c r="BT725" s="69" t="str">
        <f t="shared" si="2414"/>
        <v/>
      </c>
      <c r="BU725" s="69" t="str">
        <f t="shared" si="2415"/>
        <v/>
      </c>
      <c r="BV725" s="69" t="str">
        <f t="shared" si="2416"/>
        <v/>
      </c>
      <c r="BW725" s="69" t="str">
        <f t="shared" si="2417"/>
        <v/>
      </c>
      <c r="BX725" s="69" t="str">
        <f t="shared" si="2418"/>
        <v/>
      </c>
      <c r="BY725" s="69" t="str">
        <f t="shared" si="2419"/>
        <v/>
      </c>
      <c r="BZ725" s="69" t="str">
        <f t="shared" si="2420"/>
        <v/>
      </c>
      <c r="CA725" s="69" t="str">
        <f t="shared" si="2421"/>
        <v/>
      </c>
      <c r="CB725" s="69" t="str">
        <f t="shared" si="2422"/>
        <v/>
      </c>
      <c r="CC725" s="69" t="str">
        <f t="shared" si="2423"/>
        <v/>
      </c>
      <c r="CD725" s="69" t="str">
        <f t="shared" si="2424"/>
        <v/>
      </c>
      <c r="CE725" s="69" t="str">
        <f t="shared" si="2425"/>
        <v/>
      </c>
      <c r="CF725" s="69" t="str">
        <f t="shared" si="2426"/>
        <v/>
      </c>
      <c r="CG725" s="69" t="str">
        <f t="shared" si="2427"/>
        <v/>
      </c>
      <c r="CH725" s="69" t="str">
        <f t="shared" si="2428"/>
        <v/>
      </c>
      <c r="CI725" s="69" t="str">
        <f t="shared" si="2429"/>
        <v/>
      </c>
      <c r="CJ725" s="69" t="str">
        <f t="shared" si="2430"/>
        <v/>
      </c>
      <c r="CK725" s="69" t="str">
        <f t="shared" si="2431"/>
        <v/>
      </c>
      <c r="CL725" s="69" t="str">
        <f t="shared" si="2432"/>
        <v/>
      </c>
      <c r="CM725" s="69" t="str">
        <f t="shared" si="2433"/>
        <v/>
      </c>
      <c r="CN725" s="69" t="str">
        <f t="shared" si="2434"/>
        <v/>
      </c>
      <c r="CO725" s="69" t="str">
        <f t="shared" si="2435"/>
        <v/>
      </c>
      <c r="CP725" s="69" t="str">
        <f t="shared" si="2436"/>
        <v/>
      </c>
      <c r="CQ725" s="69" t="str">
        <f t="shared" si="2437"/>
        <v/>
      </c>
      <c r="CR725" s="69" t="str">
        <f t="shared" si="2438"/>
        <v/>
      </c>
      <c r="CS725" s="69" t="str">
        <f t="shared" si="2439"/>
        <v/>
      </c>
      <c r="CT725" s="69" t="str">
        <f t="shared" si="2440"/>
        <v/>
      </c>
      <c r="CU725" s="69" t="str">
        <f t="shared" si="2441"/>
        <v/>
      </c>
      <c r="CV725" s="69" t="str">
        <f t="shared" si="2442"/>
        <v/>
      </c>
      <c r="CW725" s="69" t="str">
        <f t="shared" si="2443"/>
        <v/>
      </c>
      <c r="CX725" s="69" t="str">
        <f t="shared" si="2444"/>
        <v/>
      </c>
      <c r="CY725" s="69" t="str">
        <f t="shared" si="2445"/>
        <v/>
      </c>
      <c r="CZ725" s="69" t="str">
        <f t="shared" si="2446"/>
        <v/>
      </c>
      <c r="DA725" s="69" t="str">
        <f t="shared" si="2447"/>
        <v/>
      </c>
      <c r="DB725" s="69" t="str">
        <f t="shared" si="2448"/>
        <v/>
      </c>
      <c r="DC725" s="69" t="str">
        <f t="shared" si="2449"/>
        <v/>
      </c>
      <c r="DD725" s="69" t="str">
        <f t="shared" si="2450"/>
        <v/>
      </c>
      <c r="DE725" s="69" t="str">
        <f t="shared" si="2451"/>
        <v/>
      </c>
      <c r="DF725" s="69" t="str">
        <f t="shared" si="2452"/>
        <v/>
      </c>
      <c r="DG725" s="69" t="str">
        <f t="shared" si="2453"/>
        <v/>
      </c>
      <c r="DH725" s="69" t="str">
        <f t="shared" si="2454"/>
        <v/>
      </c>
      <c r="DI725" s="69" t="str">
        <f t="shared" si="2455"/>
        <v/>
      </c>
      <c r="DJ725" s="69" t="str">
        <f t="shared" si="2456"/>
        <v/>
      </c>
      <c r="DK725" s="69" t="str">
        <f t="shared" si="2457"/>
        <v/>
      </c>
      <c r="DL725" s="69" t="str">
        <f t="shared" si="2458"/>
        <v/>
      </c>
      <c r="DM725" s="69" t="str">
        <f t="shared" si="2459"/>
        <v/>
      </c>
      <c r="DZ725" t="s">
        <v>1987</v>
      </c>
      <c r="EA725" t="s">
        <v>7514</v>
      </c>
      <c r="EB725" t="s">
        <v>11246</v>
      </c>
      <c r="EC725" t="s">
        <v>12900</v>
      </c>
    </row>
    <row r="726" spans="1:133" s="70" customFormat="1" x14ac:dyDescent="0.25">
      <c r="A726" s="69" t="str">
        <f>IF(PEDIDO!C86&lt;&gt;"",PEDIDO!B86,"")</f>
        <v/>
      </c>
      <c r="B726" s="69" t="str">
        <f t="shared" si="2344"/>
        <v/>
      </c>
      <c r="C726" s="69" t="str">
        <f t="shared" si="2345"/>
        <v/>
      </c>
      <c r="D726" s="69" t="str">
        <f t="shared" si="2346"/>
        <v/>
      </c>
      <c r="E726" s="69" t="str">
        <f t="shared" si="2347"/>
        <v/>
      </c>
      <c r="F726" s="69" t="str">
        <f t="shared" si="2348"/>
        <v/>
      </c>
      <c r="G726" s="69" t="str">
        <f t="shared" si="2349"/>
        <v/>
      </c>
      <c r="H726" s="69" t="str">
        <f t="shared" si="2350"/>
        <v/>
      </c>
      <c r="I726" s="69" t="str">
        <f t="shared" si="2351"/>
        <v/>
      </c>
      <c r="J726" s="69" t="str">
        <f t="shared" si="2352"/>
        <v/>
      </c>
      <c r="K726" s="69" t="str">
        <f t="shared" si="2353"/>
        <v/>
      </c>
      <c r="L726" s="69" t="str">
        <f t="shared" si="2354"/>
        <v/>
      </c>
      <c r="M726" s="69" t="str">
        <f t="shared" si="2355"/>
        <v/>
      </c>
      <c r="N726" s="69" t="str">
        <f t="shared" si="2356"/>
        <v/>
      </c>
      <c r="O726" s="69" t="str">
        <f t="shared" si="2357"/>
        <v/>
      </c>
      <c r="P726" s="69" t="str">
        <f t="shared" si="2358"/>
        <v/>
      </c>
      <c r="Q726" s="69" t="str">
        <f t="shared" si="2359"/>
        <v/>
      </c>
      <c r="R726" s="69" t="str">
        <f t="shared" si="2360"/>
        <v/>
      </c>
      <c r="S726" s="69" t="str">
        <f t="shared" si="2361"/>
        <v/>
      </c>
      <c r="T726" s="69" t="str">
        <f t="shared" si="2362"/>
        <v/>
      </c>
      <c r="U726" s="69" t="str">
        <f t="shared" si="2363"/>
        <v/>
      </c>
      <c r="V726" s="69" t="str">
        <f t="shared" si="2364"/>
        <v/>
      </c>
      <c r="W726" s="69" t="str">
        <f t="shared" si="2365"/>
        <v/>
      </c>
      <c r="X726" s="69" t="str">
        <f t="shared" si="2366"/>
        <v/>
      </c>
      <c r="Y726" s="69" t="str">
        <f t="shared" si="2367"/>
        <v/>
      </c>
      <c r="Z726" s="69" t="str">
        <f t="shared" si="2368"/>
        <v/>
      </c>
      <c r="AA726" s="69" t="str">
        <f t="shared" si="2369"/>
        <v/>
      </c>
      <c r="AB726" s="69" t="str">
        <f t="shared" si="2370"/>
        <v/>
      </c>
      <c r="AC726" s="69" t="str">
        <f t="shared" si="2371"/>
        <v/>
      </c>
      <c r="AD726" s="69" t="str">
        <f t="shared" si="2372"/>
        <v/>
      </c>
      <c r="AE726" s="69" t="str">
        <f t="shared" si="2373"/>
        <v/>
      </c>
      <c r="AF726" s="69" t="str">
        <f t="shared" si="2374"/>
        <v/>
      </c>
      <c r="AG726" s="69" t="str">
        <f t="shared" si="2375"/>
        <v/>
      </c>
      <c r="AH726" s="69" t="str">
        <f t="shared" si="2376"/>
        <v/>
      </c>
      <c r="AI726" s="69" t="str">
        <f t="shared" si="2377"/>
        <v/>
      </c>
      <c r="AJ726" s="69" t="str">
        <f t="shared" si="2378"/>
        <v/>
      </c>
      <c r="AK726" s="69" t="str">
        <f t="shared" si="2379"/>
        <v/>
      </c>
      <c r="AL726" s="69" t="str">
        <f t="shared" si="2380"/>
        <v/>
      </c>
      <c r="AM726" s="69" t="str">
        <f t="shared" si="2381"/>
        <v/>
      </c>
      <c r="AN726" s="69" t="str">
        <f t="shared" si="2382"/>
        <v/>
      </c>
      <c r="AO726" s="69" t="str">
        <f t="shared" si="2383"/>
        <v/>
      </c>
      <c r="AP726" s="69" t="str">
        <f t="shared" si="2384"/>
        <v/>
      </c>
      <c r="AQ726" s="69" t="str">
        <f t="shared" si="2385"/>
        <v/>
      </c>
      <c r="AR726" s="69" t="str">
        <f t="shared" si="2386"/>
        <v/>
      </c>
      <c r="AS726" s="69" t="str">
        <f t="shared" si="2387"/>
        <v/>
      </c>
      <c r="AT726" s="69" t="str">
        <f t="shared" si="2388"/>
        <v/>
      </c>
      <c r="AU726" s="69" t="str">
        <f t="shared" si="2389"/>
        <v/>
      </c>
      <c r="AV726" s="69" t="str">
        <f t="shared" si="2390"/>
        <v/>
      </c>
      <c r="AW726" s="69" t="str">
        <f t="shared" si="2391"/>
        <v/>
      </c>
      <c r="AX726" s="69" t="str">
        <f t="shared" si="2392"/>
        <v/>
      </c>
      <c r="AY726" s="69" t="str">
        <f t="shared" si="2393"/>
        <v/>
      </c>
      <c r="AZ726" s="69" t="str">
        <f t="shared" si="2394"/>
        <v/>
      </c>
      <c r="BA726" s="69" t="str">
        <f t="shared" si="2395"/>
        <v/>
      </c>
      <c r="BB726" s="69" t="str">
        <f t="shared" si="2396"/>
        <v/>
      </c>
      <c r="BC726" s="69" t="str">
        <f t="shared" si="2397"/>
        <v/>
      </c>
      <c r="BD726" s="69" t="str">
        <f t="shared" si="2398"/>
        <v/>
      </c>
      <c r="BE726" s="69" t="str">
        <f t="shared" si="2399"/>
        <v/>
      </c>
      <c r="BF726" s="69" t="str">
        <f t="shared" si="2400"/>
        <v/>
      </c>
      <c r="BG726" s="69" t="str">
        <f t="shared" si="2401"/>
        <v/>
      </c>
      <c r="BH726" s="69" t="str">
        <f t="shared" si="2402"/>
        <v/>
      </c>
      <c r="BI726" s="69" t="str">
        <f t="shared" si="2403"/>
        <v/>
      </c>
      <c r="BJ726" s="69" t="str">
        <f t="shared" si="2404"/>
        <v/>
      </c>
      <c r="BK726" s="69" t="str">
        <f t="shared" si="2405"/>
        <v/>
      </c>
      <c r="BL726" s="69" t="str">
        <f t="shared" si="2406"/>
        <v/>
      </c>
      <c r="BM726" s="69" t="str">
        <f t="shared" si="2407"/>
        <v/>
      </c>
      <c r="BN726" s="69" t="str">
        <f t="shared" si="2408"/>
        <v/>
      </c>
      <c r="BO726" s="69" t="str">
        <f t="shared" si="2409"/>
        <v/>
      </c>
      <c r="BP726" s="69" t="str">
        <f t="shared" si="2410"/>
        <v/>
      </c>
      <c r="BQ726" s="69" t="str">
        <f t="shared" si="2411"/>
        <v/>
      </c>
      <c r="BR726" s="69" t="str">
        <f t="shared" si="2412"/>
        <v/>
      </c>
      <c r="BS726" s="69" t="str">
        <f t="shared" si="2413"/>
        <v/>
      </c>
      <c r="BT726" s="69" t="str">
        <f t="shared" si="2414"/>
        <v/>
      </c>
      <c r="BU726" s="69" t="str">
        <f t="shared" si="2415"/>
        <v/>
      </c>
      <c r="BV726" s="69" t="str">
        <f t="shared" si="2416"/>
        <v/>
      </c>
      <c r="BW726" s="69" t="str">
        <f t="shared" si="2417"/>
        <v/>
      </c>
      <c r="BX726" s="69" t="str">
        <f t="shared" si="2418"/>
        <v/>
      </c>
      <c r="BY726" s="69" t="str">
        <f t="shared" si="2419"/>
        <v/>
      </c>
      <c r="BZ726" s="69" t="str">
        <f t="shared" si="2420"/>
        <v/>
      </c>
      <c r="CA726" s="69" t="str">
        <f t="shared" si="2421"/>
        <v/>
      </c>
      <c r="CB726" s="69" t="str">
        <f t="shared" si="2422"/>
        <v/>
      </c>
      <c r="CC726" s="69" t="str">
        <f t="shared" si="2423"/>
        <v/>
      </c>
      <c r="CD726" s="69" t="str">
        <f t="shared" si="2424"/>
        <v/>
      </c>
      <c r="CE726" s="69" t="str">
        <f t="shared" si="2425"/>
        <v/>
      </c>
      <c r="CF726" s="69" t="str">
        <f t="shared" si="2426"/>
        <v/>
      </c>
      <c r="CG726" s="69" t="str">
        <f t="shared" si="2427"/>
        <v/>
      </c>
      <c r="CH726" s="69" t="str">
        <f t="shared" si="2428"/>
        <v/>
      </c>
      <c r="CI726" s="69" t="str">
        <f t="shared" si="2429"/>
        <v/>
      </c>
      <c r="CJ726" s="69" t="str">
        <f t="shared" si="2430"/>
        <v/>
      </c>
      <c r="CK726" s="69" t="str">
        <f t="shared" si="2431"/>
        <v/>
      </c>
      <c r="CL726" s="69" t="str">
        <f t="shared" si="2432"/>
        <v/>
      </c>
      <c r="CM726" s="69" t="str">
        <f t="shared" si="2433"/>
        <v/>
      </c>
      <c r="CN726" s="69" t="str">
        <f t="shared" si="2434"/>
        <v/>
      </c>
      <c r="CO726" s="69" t="str">
        <f t="shared" si="2435"/>
        <v/>
      </c>
      <c r="CP726" s="69" t="str">
        <f t="shared" si="2436"/>
        <v/>
      </c>
      <c r="CQ726" s="69" t="str">
        <f t="shared" si="2437"/>
        <v/>
      </c>
      <c r="CR726" s="69" t="str">
        <f t="shared" si="2438"/>
        <v/>
      </c>
      <c r="CS726" s="69" t="str">
        <f t="shared" si="2439"/>
        <v/>
      </c>
      <c r="CT726" s="69" t="str">
        <f t="shared" si="2440"/>
        <v/>
      </c>
      <c r="CU726" s="69" t="str">
        <f t="shared" si="2441"/>
        <v/>
      </c>
      <c r="CV726" s="69" t="str">
        <f t="shared" si="2442"/>
        <v/>
      </c>
      <c r="CW726" s="69" t="str">
        <f t="shared" si="2443"/>
        <v/>
      </c>
      <c r="CX726" s="69" t="str">
        <f t="shared" si="2444"/>
        <v/>
      </c>
      <c r="CY726" s="69" t="str">
        <f t="shared" si="2445"/>
        <v/>
      </c>
      <c r="CZ726" s="69" t="str">
        <f t="shared" si="2446"/>
        <v/>
      </c>
      <c r="DA726" s="69" t="str">
        <f t="shared" si="2447"/>
        <v/>
      </c>
      <c r="DB726" s="69" t="str">
        <f t="shared" si="2448"/>
        <v/>
      </c>
      <c r="DC726" s="69" t="str">
        <f t="shared" si="2449"/>
        <v/>
      </c>
      <c r="DD726" s="69" t="str">
        <f t="shared" si="2450"/>
        <v/>
      </c>
      <c r="DE726" s="69" t="str">
        <f t="shared" si="2451"/>
        <v/>
      </c>
      <c r="DF726" s="69" t="str">
        <f t="shared" si="2452"/>
        <v/>
      </c>
      <c r="DG726" s="69" t="str">
        <f t="shared" si="2453"/>
        <v/>
      </c>
      <c r="DH726" s="69" t="str">
        <f t="shared" si="2454"/>
        <v/>
      </c>
      <c r="DI726" s="69" t="str">
        <f t="shared" si="2455"/>
        <v/>
      </c>
      <c r="DJ726" s="69" t="str">
        <f t="shared" si="2456"/>
        <v/>
      </c>
      <c r="DK726" s="69" t="str">
        <f t="shared" si="2457"/>
        <v/>
      </c>
      <c r="DL726" s="69" t="str">
        <f t="shared" si="2458"/>
        <v/>
      </c>
      <c r="DM726" s="69" t="str">
        <f t="shared" si="2459"/>
        <v/>
      </c>
      <c r="DZ726" t="s">
        <v>1988</v>
      </c>
      <c r="EA726" t="s">
        <v>7515</v>
      </c>
      <c r="EB726" t="s">
        <v>11247</v>
      </c>
      <c r="EC726" t="s">
        <v>12901</v>
      </c>
    </row>
    <row r="727" spans="1:133" s="70" customFormat="1" x14ac:dyDescent="0.25">
      <c r="A727" s="69" t="str">
        <f>IF(PEDIDO!C87&lt;&gt;"",PEDIDO!B87,"")</f>
        <v/>
      </c>
      <c r="B727" s="69" t="str">
        <f t="shared" si="2344"/>
        <v/>
      </c>
      <c r="C727" s="69" t="str">
        <f t="shared" si="2345"/>
        <v/>
      </c>
      <c r="D727" s="69" t="str">
        <f t="shared" si="2346"/>
        <v/>
      </c>
      <c r="E727" s="69" t="str">
        <f t="shared" si="2347"/>
        <v/>
      </c>
      <c r="F727" s="69" t="str">
        <f t="shared" si="2348"/>
        <v/>
      </c>
      <c r="G727" s="69" t="str">
        <f t="shared" si="2349"/>
        <v/>
      </c>
      <c r="H727" s="69" t="str">
        <f t="shared" si="2350"/>
        <v/>
      </c>
      <c r="I727" s="69" t="str">
        <f t="shared" si="2351"/>
        <v/>
      </c>
      <c r="J727" s="69" t="str">
        <f t="shared" si="2352"/>
        <v/>
      </c>
      <c r="K727" s="69" t="str">
        <f t="shared" si="2353"/>
        <v/>
      </c>
      <c r="L727" s="69" t="str">
        <f t="shared" si="2354"/>
        <v/>
      </c>
      <c r="M727" s="69" t="str">
        <f t="shared" si="2355"/>
        <v/>
      </c>
      <c r="N727" s="69" t="str">
        <f t="shared" si="2356"/>
        <v/>
      </c>
      <c r="O727" s="69" t="str">
        <f t="shared" si="2357"/>
        <v/>
      </c>
      <c r="P727" s="69" t="str">
        <f t="shared" si="2358"/>
        <v/>
      </c>
      <c r="Q727" s="69" t="str">
        <f t="shared" si="2359"/>
        <v/>
      </c>
      <c r="R727" s="69" t="str">
        <f t="shared" si="2360"/>
        <v/>
      </c>
      <c r="S727" s="69" t="str">
        <f t="shared" si="2361"/>
        <v/>
      </c>
      <c r="T727" s="69" t="str">
        <f t="shared" si="2362"/>
        <v/>
      </c>
      <c r="U727" s="69" t="str">
        <f t="shared" si="2363"/>
        <v/>
      </c>
      <c r="V727" s="69" t="str">
        <f t="shared" si="2364"/>
        <v/>
      </c>
      <c r="W727" s="69" t="str">
        <f t="shared" si="2365"/>
        <v/>
      </c>
      <c r="X727" s="69" t="str">
        <f t="shared" si="2366"/>
        <v/>
      </c>
      <c r="Y727" s="69" t="str">
        <f t="shared" si="2367"/>
        <v/>
      </c>
      <c r="Z727" s="69" t="str">
        <f t="shared" si="2368"/>
        <v/>
      </c>
      <c r="AA727" s="69" t="str">
        <f t="shared" si="2369"/>
        <v/>
      </c>
      <c r="AB727" s="69" t="str">
        <f t="shared" si="2370"/>
        <v/>
      </c>
      <c r="AC727" s="69" t="str">
        <f t="shared" si="2371"/>
        <v/>
      </c>
      <c r="AD727" s="69" t="str">
        <f t="shared" si="2372"/>
        <v/>
      </c>
      <c r="AE727" s="69" t="str">
        <f t="shared" si="2373"/>
        <v/>
      </c>
      <c r="AF727" s="69" t="str">
        <f t="shared" si="2374"/>
        <v/>
      </c>
      <c r="AG727" s="69" t="str">
        <f t="shared" si="2375"/>
        <v/>
      </c>
      <c r="AH727" s="69" t="str">
        <f t="shared" si="2376"/>
        <v/>
      </c>
      <c r="AI727" s="69" t="str">
        <f t="shared" si="2377"/>
        <v/>
      </c>
      <c r="AJ727" s="69" t="str">
        <f t="shared" si="2378"/>
        <v/>
      </c>
      <c r="AK727" s="69" t="str">
        <f t="shared" si="2379"/>
        <v/>
      </c>
      <c r="AL727" s="69" t="str">
        <f t="shared" si="2380"/>
        <v/>
      </c>
      <c r="AM727" s="69" t="str">
        <f t="shared" si="2381"/>
        <v/>
      </c>
      <c r="AN727" s="69" t="str">
        <f t="shared" si="2382"/>
        <v/>
      </c>
      <c r="AO727" s="69" t="str">
        <f t="shared" si="2383"/>
        <v/>
      </c>
      <c r="AP727" s="69" t="str">
        <f t="shared" si="2384"/>
        <v/>
      </c>
      <c r="AQ727" s="69" t="str">
        <f t="shared" si="2385"/>
        <v/>
      </c>
      <c r="AR727" s="69" t="str">
        <f t="shared" si="2386"/>
        <v/>
      </c>
      <c r="AS727" s="69" t="str">
        <f t="shared" si="2387"/>
        <v/>
      </c>
      <c r="AT727" s="69" t="str">
        <f t="shared" si="2388"/>
        <v/>
      </c>
      <c r="AU727" s="69" t="str">
        <f t="shared" si="2389"/>
        <v/>
      </c>
      <c r="AV727" s="69" t="str">
        <f t="shared" si="2390"/>
        <v/>
      </c>
      <c r="AW727" s="69" t="str">
        <f t="shared" si="2391"/>
        <v/>
      </c>
      <c r="AX727" s="69" t="str">
        <f t="shared" si="2392"/>
        <v/>
      </c>
      <c r="AY727" s="69" t="str">
        <f t="shared" si="2393"/>
        <v/>
      </c>
      <c r="AZ727" s="69" t="str">
        <f t="shared" si="2394"/>
        <v/>
      </c>
      <c r="BA727" s="69" t="str">
        <f t="shared" si="2395"/>
        <v/>
      </c>
      <c r="BB727" s="69" t="str">
        <f t="shared" si="2396"/>
        <v/>
      </c>
      <c r="BC727" s="69" t="str">
        <f t="shared" si="2397"/>
        <v/>
      </c>
      <c r="BD727" s="69" t="str">
        <f t="shared" si="2398"/>
        <v/>
      </c>
      <c r="BE727" s="69" t="str">
        <f t="shared" si="2399"/>
        <v/>
      </c>
      <c r="BF727" s="69" t="str">
        <f t="shared" si="2400"/>
        <v/>
      </c>
      <c r="BG727" s="69" t="str">
        <f t="shared" si="2401"/>
        <v/>
      </c>
      <c r="BH727" s="69" t="str">
        <f t="shared" si="2402"/>
        <v/>
      </c>
      <c r="BI727" s="69" t="str">
        <f t="shared" si="2403"/>
        <v/>
      </c>
      <c r="BJ727" s="69" t="str">
        <f t="shared" si="2404"/>
        <v/>
      </c>
      <c r="BK727" s="69" t="str">
        <f t="shared" si="2405"/>
        <v/>
      </c>
      <c r="BL727" s="69" t="str">
        <f t="shared" si="2406"/>
        <v/>
      </c>
      <c r="BM727" s="69" t="str">
        <f t="shared" si="2407"/>
        <v/>
      </c>
      <c r="BN727" s="69" t="str">
        <f t="shared" si="2408"/>
        <v/>
      </c>
      <c r="BO727" s="69" t="str">
        <f t="shared" si="2409"/>
        <v/>
      </c>
      <c r="BP727" s="69" t="str">
        <f t="shared" si="2410"/>
        <v/>
      </c>
      <c r="BQ727" s="69" t="str">
        <f t="shared" si="2411"/>
        <v/>
      </c>
      <c r="BR727" s="69" t="str">
        <f t="shared" si="2412"/>
        <v/>
      </c>
      <c r="BS727" s="69" t="str">
        <f t="shared" si="2413"/>
        <v/>
      </c>
      <c r="BT727" s="69" t="str">
        <f t="shared" si="2414"/>
        <v/>
      </c>
      <c r="BU727" s="69" t="str">
        <f t="shared" si="2415"/>
        <v/>
      </c>
      <c r="BV727" s="69" t="str">
        <f t="shared" si="2416"/>
        <v/>
      </c>
      <c r="BW727" s="69" t="str">
        <f t="shared" si="2417"/>
        <v/>
      </c>
      <c r="BX727" s="69" t="str">
        <f t="shared" si="2418"/>
        <v/>
      </c>
      <c r="BY727" s="69" t="str">
        <f t="shared" si="2419"/>
        <v/>
      </c>
      <c r="BZ727" s="69" t="str">
        <f t="shared" si="2420"/>
        <v/>
      </c>
      <c r="CA727" s="69" t="str">
        <f t="shared" si="2421"/>
        <v/>
      </c>
      <c r="CB727" s="69" t="str">
        <f t="shared" si="2422"/>
        <v/>
      </c>
      <c r="CC727" s="69" t="str">
        <f t="shared" si="2423"/>
        <v/>
      </c>
      <c r="CD727" s="69" t="str">
        <f t="shared" si="2424"/>
        <v/>
      </c>
      <c r="CE727" s="69" t="str">
        <f t="shared" si="2425"/>
        <v/>
      </c>
      <c r="CF727" s="69" t="str">
        <f t="shared" si="2426"/>
        <v/>
      </c>
      <c r="CG727" s="69" t="str">
        <f t="shared" si="2427"/>
        <v/>
      </c>
      <c r="CH727" s="69" t="str">
        <f t="shared" si="2428"/>
        <v/>
      </c>
      <c r="CI727" s="69" t="str">
        <f t="shared" si="2429"/>
        <v/>
      </c>
      <c r="CJ727" s="69" t="str">
        <f t="shared" si="2430"/>
        <v/>
      </c>
      <c r="CK727" s="69" t="str">
        <f t="shared" si="2431"/>
        <v/>
      </c>
      <c r="CL727" s="69" t="str">
        <f t="shared" si="2432"/>
        <v/>
      </c>
      <c r="CM727" s="69" t="str">
        <f t="shared" si="2433"/>
        <v/>
      </c>
      <c r="CN727" s="69" t="str">
        <f t="shared" si="2434"/>
        <v/>
      </c>
      <c r="CO727" s="69" t="str">
        <f t="shared" si="2435"/>
        <v/>
      </c>
      <c r="CP727" s="69" t="str">
        <f t="shared" si="2436"/>
        <v/>
      </c>
      <c r="CQ727" s="69" t="str">
        <f t="shared" si="2437"/>
        <v/>
      </c>
      <c r="CR727" s="69" t="str">
        <f t="shared" si="2438"/>
        <v/>
      </c>
      <c r="CS727" s="69" t="str">
        <f t="shared" si="2439"/>
        <v/>
      </c>
      <c r="CT727" s="69" t="str">
        <f t="shared" si="2440"/>
        <v/>
      </c>
      <c r="CU727" s="69" t="str">
        <f t="shared" si="2441"/>
        <v/>
      </c>
      <c r="CV727" s="69" t="str">
        <f t="shared" si="2442"/>
        <v/>
      </c>
      <c r="CW727" s="69" t="str">
        <f t="shared" si="2443"/>
        <v/>
      </c>
      <c r="CX727" s="69" t="str">
        <f t="shared" si="2444"/>
        <v/>
      </c>
      <c r="CY727" s="69" t="str">
        <f t="shared" si="2445"/>
        <v/>
      </c>
      <c r="CZ727" s="69" t="str">
        <f t="shared" si="2446"/>
        <v/>
      </c>
      <c r="DA727" s="69" t="str">
        <f t="shared" si="2447"/>
        <v/>
      </c>
      <c r="DB727" s="69" t="str">
        <f t="shared" si="2448"/>
        <v/>
      </c>
      <c r="DC727" s="69" t="str">
        <f t="shared" si="2449"/>
        <v/>
      </c>
      <c r="DD727" s="69" t="str">
        <f t="shared" si="2450"/>
        <v/>
      </c>
      <c r="DE727" s="69" t="str">
        <f t="shared" si="2451"/>
        <v/>
      </c>
      <c r="DF727" s="69" t="str">
        <f t="shared" si="2452"/>
        <v/>
      </c>
      <c r="DG727" s="69" t="str">
        <f t="shared" si="2453"/>
        <v/>
      </c>
      <c r="DH727" s="69" t="str">
        <f t="shared" si="2454"/>
        <v/>
      </c>
      <c r="DI727" s="69" t="str">
        <f t="shared" si="2455"/>
        <v/>
      </c>
      <c r="DJ727" s="69" t="str">
        <f t="shared" si="2456"/>
        <v/>
      </c>
      <c r="DK727" s="69" t="str">
        <f t="shared" si="2457"/>
        <v/>
      </c>
      <c r="DL727" s="69" t="str">
        <f t="shared" si="2458"/>
        <v/>
      </c>
      <c r="DM727" s="69" t="str">
        <f t="shared" si="2459"/>
        <v/>
      </c>
      <c r="DZ727" t="s">
        <v>1989</v>
      </c>
      <c r="EA727" t="s">
        <v>7516</v>
      </c>
      <c r="EB727" t="s">
        <v>8414</v>
      </c>
      <c r="EC727" t="s">
        <v>12902</v>
      </c>
    </row>
    <row r="728" spans="1:133" s="70" customFormat="1" x14ac:dyDescent="0.25">
      <c r="A728" s="69" t="str">
        <f>IF(PEDIDO!C88&lt;&gt;"",PEDIDO!B88,"")</f>
        <v/>
      </c>
      <c r="B728" s="69" t="str">
        <f t="shared" si="2344"/>
        <v/>
      </c>
      <c r="C728" s="69" t="str">
        <f t="shared" si="2345"/>
        <v/>
      </c>
      <c r="D728" s="69" t="str">
        <f t="shared" si="2346"/>
        <v/>
      </c>
      <c r="E728" s="69" t="str">
        <f t="shared" si="2347"/>
        <v/>
      </c>
      <c r="F728" s="69" t="str">
        <f t="shared" si="2348"/>
        <v/>
      </c>
      <c r="G728" s="69" t="str">
        <f t="shared" si="2349"/>
        <v/>
      </c>
      <c r="H728" s="69" t="str">
        <f t="shared" si="2350"/>
        <v/>
      </c>
      <c r="I728" s="69" t="str">
        <f t="shared" si="2351"/>
        <v/>
      </c>
      <c r="J728" s="69" t="str">
        <f t="shared" si="2352"/>
        <v/>
      </c>
      <c r="K728" s="69" t="str">
        <f t="shared" si="2353"/>
        <v/>
      </c>
      <c r="L728" s="69" t="str">
        <f t="shared" si="2354"/>
        <v/>
      </c>
      <c r="M728" s="69" t="str">
        <f t="shared" si="2355"/>
        <v/>
      </c>
      <c r="N728" s="69" t="str">
        <f t="shared" si="2356"/>
        <v/>
      </c>
      <c r="O728" s="69" t="str">
        <f t="shared" si="2357"/>
        <v/>
      </c>
      <c r="P728" s="69" t="str">
        <f t="shared" si="2358"/>
        <v/>
      </c>
      <c r="Q728" s="69" t="str">
        <f t="shared" si="2359"/>
        <v/>
      </c>
      <c r="R728" s="69" t="str">
        <f t="shared" si="2360"/>
        <v/>
      </c>
      <c r="S728" s="69" t="str">
        <f t="shared" si="2361"/>
        <v/>
      </c>
      <c r="T728" s="69" t="str">
        <f t="shared" si="2362"/>
        <v/>
      </c>
      <c r="U728" s="69" t="str">
        <f t="shared" si="2363"/>
        <v/>
      </c>
      <c r="V728" s="69" t="str">
        <f t="shared" si="2364"/>
        <v/>
      </c>
      <c r="W728" s="69" t="str">
        <f t="shared" si="2365"/>
        <v/>
      </c>
      <c r="X728" s="69" t="str">
        <f t="shared" si="2366"/>
        <v/>
      </c>
      <c r="Y728" s="69" t="str">
        <f t="shared" si="2367"/>
        <v/>
      </c>
      <c r="Z728" s="69" t="str">
        <f t="shared" si="2368"/>
        <v/>
      </c>
      <c r="AA728" s="69" t="str">
        <f t="shared" si="2369"/>
        <v/>
      </c>
      <c r="AB728" s="69" t="str">
        <f t="shared" si="2370"/>
        <v/>
      </c>
      <c r="AC728" s="69" t="str">
        <f t="shared" si="2371"/>
        <v/>
      </c>
      <c r="AD728" s="69" t="str">
        <f t="shared" si="2372"/>
        <v/>
      </c>
      <c r="AE728" s="69" t="str">
        <f t="shared" si="2373"/>
        <v/>
      </c>
      <c r="AF728" s="69" t="str">
        <f t="shared" si="2374"/>
        <v/>
      </c>
      <c r="AG728" s="69" t="str">
        <f t="shared" si="2375"/>
        <v/>
      </c>
      <c r="AH728" s="69" t="str">
        <f t="shared" si="2376"/>
        <v/>
      </c>
      <c r="AI728" s="69" t="str">
        <f t="shared" si="2377"/>
        <v/>
      </c>
      <c r="AJ728" s="69" t="str">
        <f t="shared" si="2378"/>
        <v/>
      </c>
      <c r="AK728" s="69" t="str">
        <f t="shared" si="2379"/>
        <v/>
      </c>
      <c r="AL728" s="69" t="str">
        <f t="shared" si="2380"/>
        <v/>
      </c>
      <c r="AM728" s="69" t="str">
        <f t="shared" si="2381"/>
        <v/>
      </c>
      <c r="AN728" s="69" t="str">
        <f t="shared" si="2382"/>
        <v/>
      </c>
      <c r="AO728" s="69" t="str">
        <f t="shared" si="2383"/>
        <v/>
      </c>
      <c r="AP728" s="69" t="str">
        <f t="shared" si="2384"/>
        <v/>
      </c>
      <c r="AQ728" s="69" t="str">
        <f t="shared" si="2385"/>
        <v/>
      </c>
      <c r="AR728" s="69" t="str">
        <f t="shared" si="2386"/>
        <v/>
      </c>
      <c r="AS728" s="69" t="str">
        <f t="shared" si="2387"/>
        <v/>
      </c>
      <c r="AT728" s="69" t="str">
        <f t="shared" si="2388"/>
        <v/>
      </c>
      <c r="AU728" s="69" t="str">
        <f t="shared" si="2389"/>
        <v/>
      </c>
      <c r="AV728" s="69" t="str">
        <f t="shared" si="2390"/>
        <v/>
      </c>
      <c r="AW728" s="69" t="str">
        <f t="shared" si="2391"/>
        <v/>
      </c>
      <c r="AX728" s="69" t="str">
        <f t="shared" si="2392"/>
        <v/>
      </c>
      <c r="AY728" s="69" t="str">
        <f t="shared" si="2393"/>
        <v/>
      </c>
      <c r="AZ728" s="69" t="str">
        <f t="shared" si="2394"/>
        <v/>
      </c>
      <c r="BA728" s="69" t="str">
        <f t="shared" si="2395"/>
        <v/>
      </c>
      <c r="BB728" s="69" t="str">
        <f t="shared" si="2396"/>
        <v/>
      </c>
      <c r="BC728" s="69" t="str">
        <f t="shared" si="2397"/>
        <v/>
      </c>
      <c r="BD728" s="69" t="str">
        <f t="shared" si="2398"/>
        <v/>
      </c>
      <c r="BE728" s="69" t="str">
        <f t="shared" si="2399"/>
        <v/>
      </c>
      <c r="BF728" s="69" t="str">
        <f t="shared" si="2400"/>
        <v/>
      </c>
      <c r="BG728" s="69" t="str">
        <f t="shared" si="2401"/>
        <v/>
      </c>
      <c r="BH728" s="69" t="str">
        <f t="shared" si="2402"/>
        <v/>
      </c>
      <c r="BI728" s="69" t="str">
        <f t="shared" si="2403"/>
        <v/>
      </c>
      <c r="BJ728" s="69" t="str">
        <f t="shared" si="2404"/>
        <v/>
      </c>
      <c r="BK728" s="69" t="str">
        <f t="shared" si="2405"/>
        <v/>
      </c>
      <c r="BL728" s="69" t="str">
        <f t="shared" si="2406"/>
        <v/>
      </c>
      <c r="BM728" s="69" t="str">
        <f t="shared" si="2407"/>
        <v/>
      </c>
      <c r="BN728" s="69" t="str">
        <f t="shared" si="2408"/>
        <v/>
      </c>
      <c r="BO728" s="69" t="str">
        <f t="shared" si="2409"/>
        <v/>
      </c>
      <c r="BP728" s="69" t="str">
        <f t="shared" si="2410"/>
        <v/>
      </c>
      <c r="BQ728" s="69" t="str">
        <f t="shared" si="2411"/>
        <v/>
      </c>
      <c r="BR728" s="69" t="str">
        <f t="shared" si="2412"/>
        <v/>
      </c>
      <c r="BS728" s="69" t="str">
        <f t="shared" si="2413"/>
        <v/>
      </c>
      <c r="BT728" s="69" t="str">
        <f t="shared" si="2414"/>
        <v/>
      </c>
      <c r="BU728" s="69" t="str">
        <f t="shared" si="2415"/>
        <v/>
      </c>
      <c r="BV728" s="69" t="str">
        <f t="shared" si="2416"/>
        <v/>
      </c>
      <c r="BW728" s="69" t="str">
        <f t="shared" si="2417"/>
        <v/>
      </c>
      <c r="BX728" s="69" t="str">
        <f t="shared" si="2418"/>
        <v/>
      </c>
      <c r="BY728" s="69" t="str">
        <f t="shared" si="2419"/>
        <v/>
      </c>
      <c r="BZ728" s="69" t="str">
        <f t="shared" si="2420"/>
        <v/>
      </c>
      <c r="CA728" s="69" t="str">
        <f t="shared" si="2421"/>
        <v/>
      </c>
      <c r="CB728" s="69" t="str">
        <f t="shared" si="2422"/>
        <v/>
      </c>
      <c r="CC728" s="69" t="str">
        <f t="shared" si="2423"/>
        <v/>
      </c>
      <c r="CD728" s="69" t="str">
        <f t="shared" si="2424"/>
        <v/>
      </c>
      <c r="CE728" s="69" t="str">
        <f t="shared" si="2425"/>
        <v/>
      </c>
      <c r="CF728" s="69" t="str">
        <f t="shared" si="2426"/>
        <v/>
      </c>
      <c r="CG728" s="69" t="str">
        <f t="shared" si="2427"/>
        <v/>
      </c>
      <c r="CH728" s="69" t="str">
        <f t="shared" si="2428"/>
        <v/>
      </c>
      <c r="CI728" s="69" t="str">
        <f t="shared" si="2429"/>
        <v/>
      </c>
      <c r="CJ728" s="69" t="str">
        <f t="shared" si="2430"/>
        <v/>
      </c>
      <c r="CK728" s="69" t="str">
        <f t="shared" si="2431"/>
        <v/>
      </c>
      <c r="CL728" s="69" t="str">
        <f t="shared" si="2432"/>
        <v/>
      </c>
      <c r="CM728" s="69" t="str">
        <f t="shared" si="2433"/>
        <v/>
      </c>
      <c r="CN728" s="69" t="str">
        <f t="shared" si="2434"/>
        <v/>
      </c>
      <c r="CO728" s="69" t="str">
        <f t="shared" si="2435"/>
        <v/>
      </c>
      <c r="CP728" s="69" t="str">
        <f t="shared" si="2436"/>
        <v/>
      </c>
      <c r="CQ728" s="69" t="str">
        <f t="shared" si="2437"/>
        <v/>
      </c>
      <c r="CR728" s="69" t="str">
        <f t="shared" si="2438"/>
        <v/>
      </c>
      <c r="CS728" s="69" t="str">
        <f t="shared" si="2439"/>
        <v/>
      </c>
      <c r="CT728" s="69" t="str">
        <f t="shared" si="2440"/>
        <v/>
      </c>
      <c r="CU728" s="69" t="str">
        <f t="shared" si="2441"/>
        <v/>
      </c>
      <c r="CV728" s="69" t="str">
        <f t="shared" si="2442"/>
        <v/>
      </c>
      <c r="CW728" s="69" t="str">
        <f t="shared" si="2443"/>
        <v/>
      </c>
      <c r="CX728" s="69" t="str">
        <f t="shared" si="2444"/>
        <v/>
      </c>
      <c r="CY728" s="69" t="str">
        <f t="shared" si="2445"/>
        <v/>
      </c>
      <c r="CZ728" s="69" t="str">
        <f t="shared" si="2446"/>
        <v/>
      </c>
      <c r="DA728" s="69" t="str">
        <f t="shared" si="2447"/>
        <v/>
      </c>
      <c r="DB728" s="69" t="str">
        <f t="shared" si="2448"/>
        <v/>
      </c>
      <c r="DC728" s="69" t="str">
        <f t="shared" si="2449"/>
        <v/>
      </c>
      <c r="DD728" s="69" t="str">
        <f t="shared" si="2450"/>
        <v/>
      </c>
      <c r="DE728" s="69" t="str">
        <f t="shared" si="2451"/>
        <v/>
      </c>
      <c r="DF728" s="69" t="str">
        <f t="shared" si="2452"/>
        <v/>
      </c>
      <c r="DG728" s="69" t="str">
        <f t="shared" si="2453"/>
        <v/>
      </c>
      <c r="DH728" s="69" t="str">
        <f t="shared" si="2454"/>
        <v/>
      </c>
      <c r="DI728" s="69" t="str">
        <f t="shared" si="2455"/>
        <v/>
      </c>
      <c r="DJ728" s="69" t="str">
        <f t="shared" si="2456"/>
        <v/>
      </c>
      <c r="DK728" s="69" t="str">
        <f t="shared" si="2457"/>
        <v/>
      </c>
      <c r="DL728" s="69" t="str">
        <f t="shared" si="2458"/>
        <v/>
      </c>
      <c r="DM728" s="69" t="str">
        <f t="shared" si="2459"/>
        <v/>
      </c>
      <c r="DZ728" t="s">
        <v>1990</v>
      </c>
      <c r="EA728" t="s">
        <v>7517</v>
      </c>
      <c r="EB728" t="s">
        <v>11248</v>
      </c>
      <c r="EC728" t="s">
        <v>12903</v>
      </c>
    </row>
    <row r="729" spans="1:133" s="70" customFormat="1" x14ac:dyDescent="0.25">
      <c r="A729" s="69" t="str">
        <f>IF(PEDIDO!C89&lt;&gt;"",PEDIDO!B89,"")</f>
        <v/>
      </c>
      <c r="B729" s="69" t="str">
        <f t="shared" si="2344"/>
        <v/>
      </c>
      <c r="C729" s="69" t="str">
        <f t="shared" si="2345"/>
        <v/>
      </c>
      <c r="D729" s="69" t="str">
        <f t="shared" si="2346"/>
        <v/>
      </c>
      <c r="E729" s="69" t="str">
        <f t="shared" si="2347"/>
        <v/>
      </c>
      <c r="F729" s="69" t="str">
        <f t="shared" si="2348"/>
        <v/>
      </c>
      <c r="G729" s="69" t="str">
        <f t="shared" si="2349"/>
        <v/>
      </c>
      <c r="H729" s="69" t="str">
        <f t="shared" si="2350"/>
        <v/>
      </c>
      <c r="I729" s="69" t="str">
        <f t="shared" si="2351"/>
        <v/>
      </c>
      <c r="J729" s="69" t="str">
        <f t="shared" si="2352"/>
        <v/>
      </c>
      <c r="K729" s="69" t="str">
        <f t="shared" si="2353"/>
        <v/>
      </c>
      <c r="L729" s="69" t="str">
        <f t="shared" si="2354"/>
        <v/>
      </c>
      <c r="M729" s="69" t="str">
        <f t="shared" si="2355"/>
        <v/>
      </c>
      <c r="N729" s="69" t="str">
        <f t="shared" si="2356"/>
        <v/>
      </c>
      <c r="O729" s="69" t="str">
        <f t="shared" si="2357"/>
        <v/>
      </c>
      <c r="P729" s="69" t="str">
        <f t="shared" si="2358"/>
        <v/>
      </c>
      <c r="Q729" s="69" t="str">
        <f t="shared" si="2359"/>
        <v/>
      </c>
      <c r="R729" s="69" t="str">
        <f t="shared" si="2360"/>
        <v/>
      </c>
      <c r="S729" s="69" t="str">
        <f t="shared" si="2361"/>
        <v/>
      </c>
      <c r="T729" s="69" t="str">
        <f t="shared" si="2362"/>
        <v/>
      </c>
      <c r="U729" s="69" t="str">
        <f t="shared" si="2363"/>
        <v/>
      </c>
      <c r="V729" s="69" t="str">
        <f t="shared" si="2364"/>
        <v/>
      </c>
      <c r="W729" s="69" t="str">
        <f t="shared" si="2365"/>
        <v/>
      </c>
      <c r="X729" s="69" t="str">
        <f t="shared" si="2366"/>
        <v/>
      </c>
      <c r="Y729" s="69" t="str">
        <f t="shared" si="2367"/>
        <v/>
      </c>
      <c r="Z729" s="69" t="str">
        <f t="shared" si="2368"/>
        <v/>
      </c>
      <c r="AA729" s="69" t="str">
        <f t="shared" si="2369"/>
        <v/>
      </c>
      <c r="AB729" s="69" t="str">
        <f t="shared" si="2370"/>
        <v/>
      </c>
      <c r="AC729" s="69" t="str">
        <f t="shared" si="2371"/>
        <v/>
      </c>
      <c r="AD729" s="69" t="str">
        <f t="shared" si="2372"/>
        <v/>
      </c>
      <c r="AE729" s="69" t="str">
        <f t="shared" si="2373"/>
        <v/>
      </c>
      <c r="AF729" s="69" t="str">
        <f t="shared" si="2374"/>
        <v/>
      </c>
      <c r="AG729" s="69" t="str">
        <f t="shared" si="2375"/>
        <v/>
      </c>
      <c r="AH729" s="69" t="str">
        <f t="shared" si="2376"/>
        <v/>
      </c>
      <c r="AI729" s="69" t="str">
        <f t="shared" si="2377"/>
        <v/>
      </c>
      <c r="AJ729" s="69" t="str">
        <f t="shared" si="2378"/>
        <v/>
      </c>
      <c r="AK729" s="69" t="str">
        <f t="shared" si="2379"/>
        <v/>
      </c>
      <c r="AL729" s="69" t="str">
        <f t="shared" si="2380"/>
        <v/>
      </c>
      <c r="AM729" s="69" t="str">
        <f t="shared" si="2381"/>
        <v/>
      </c>
      <c r="AN729" s="69" t="str">
        <f t="shared" si="2382"/>
        <v/>
      </c>
      <c r="AO729" s="69" t="str">
        <f t="shared" si="2383"/>
        <v/>
      </c>
      <c r="AP729" s="69" t="str">
        <f t="shared" si="2384"/>
        <v/>
      </c>
      <c r="AQ729" s="69" t="str">
        <f t="shared" si="2385"/>
        <v/>
      </c>
      <c r="AR729" s="69" t="str">
        <f t="shared" si="2386"/>
        <v/>
      </c>
      <c r="AS729" s="69" t="str">
        <f t="shared" si="2387"/>
        <v/>
      </c>
      <c r="AT729" s="69" t="str">
        <f t="shared" si="2388"/>
        <v/>
      </c>
      <c r="AU729" s="69" t="str">
        <f t="shared" si="2389"/>
        <v/>
      </c>
      <c r="AV729" s="69" t="str">
        <f t="shared" si="2390"/>
        <v/>
      </c>
      <c r="AW729" s="69" t="str">
        <f t="shared" si="2391"/>
        <v/>
      </c>
      <c r="AX729" s="69" t="str">
        <f t="shared" si="2392"/>
        <v/>
      </c>
      <c r="AY729" s="69" t="str">
        <f t="shared" si="2393"/>
        <v/>
      </c>
      <c r="AZ729" s="69" t="str">
        <f t="shared" si="2394"/>
        <v/>
      </c>
      <c r="BA729" s="69" t="str">
        <f t="shared" si="2395"/>
        <v/>
      </c>
      <c r="BB729" s="69" t="str">
        <f t="shared" si="2396"/>
        <v/>
      </c>
      <c r="BC729" s="69" t="str">
        <f t="shared" si="2397"/>
        <v/>
      </c>
      <c r="BD729" s="69" t="str">
        <f t="shared" si="2398"/>
        <v/>
      </c>
      <c r="BE729" s="69" t="str">
        <f t="shared" si="2399"/>
        <v/>
      </c>
      <c r="BF729" s="69" t="str">
        <f t="shared" si="2400"/>
        <v/>
      </c>
      <c r="BG729" s="69" t="str">
        <f t="shared" si="2401"/>
        <v/>
      </c>
      <c r="BH729" s="69" t="str">
        <f t="shared" si="2402"/>
        <v/>
      </c>
      <c r="BI729" s="69" t="str">
        <f t="shared" si="2403"/>
        <v/>
      </c>
      <c r="BJ729" s="69" t="str">
        <f t="shared" si="2404"/>
        <v/>
      </c>
      <c r="BK729" s="69" t="str">
        <f t="shared" si="2405"/>
        <v/>
      </c>
      <c r="BL729" s="69" t="str">
        <f t="shared" si="2406"/>
        <v/>
      </c>
      <c r="BM729" s="69" t="str">
        <f t="shared" si="2407"/>
        <v/>
      </c>
      <c r="BN729" s="69" t="str">
        <f t="shared" si="2408"/>
        <v/>
      </c>
      <c r="BO729" s="69" t="str">
        <f t="shared" si="2409"/>
        <v/>
      </c>
      <c r="BP729" s="69" t="str">
        <f t="shared" si="2410"/>
        <v/>
      </c>
      <c r="BQ729" s="69" t="str">
        <f t="shared" si="2411"/>
        <v/>
      </c>
      <c r="BR729" s="69" t="str">
        <f t="shared" si="2412"/>
        <v/>
      </c>
      <c r="BS729" s="69" t="str">
        <f t="shared" si="2413"/>
        <v/>
      </c>
      <c r="BT729" s="69" t="str">
        <f t="shared" si="2414"/>
        <v/>
      </c>
      <c r="BU729" s="69" t="str">
        <f t="shared" si="2415"/>
        <v/>
      </c>
      <c r="BV729" s="69" t="str">
        <f t="shared" si="2416"/>
        <v/>
      </c>
      <c r="BW729" s="69" t="str">
        <f t="shared" si="2417"/>
        <v/>
      </c>
      <c r="BX729" s="69" t="str">
        <f t="shared" si="2418"/>
        <v/>
      </c>
      <c r="BY729" s="69" t="str">
        <f t="shared" si="2419"/>
        <v/>
      </c>
      <c r="BZ729" s="69" t="str">
        <f t="shared" si="2420"/>
        <v/>
      </c>
      <c r="CA729" s="69" t="str">
        <f t="shared" si="2421"/>
        <v/>
      </c>
      <c r="CB729" s="69" t="str">
        <f t="shared" si="2422"/>
        <v/>
      </c>
      <c r="CC729" s="69" t="str">
        <f t="shared" si="2423"/>
        <v/>
      </c>
      <c r="CD729" s="69" t="str">
        <f t="shared" si="2424"/>
        <v/>
      </c>
      <c r="CE729" s="69" t="str">
        <f t="shared" si="2425"/>
        <v/>
      </c>
      <c r="CF729" s="69" t="str">
        <f t="shared" si="2426"/>
        <v/>
      </c>
      <c r="CG729" s="69" t="str">
        <f t="shared" si="2427"/>
        <v/>
      </c>
      <c r="CH729" s="69" t="str">
        <f t="shared" si="2428"/>
        <v/>
      </c>
      <c r="CI729" s="69" t="str">
        <f t="shared" si="2429"/>
        <v/>
      </c>
      <c r="CJ729" s="69" t="str">
        <f t="shared" si="2430"/>
        <v/>
      </c>
      <c r="CK729" s="69" t="str">
        <f t="shared" si="2431"/>
        <v/>
      </c>
      <c r="CL729" s="69" t="str">
        <f t="shared" si="2432"/>
        <v/>
      </c>
      <c r="CM729" s="69" t="str">
        <f t="shared" si="2433"/>
        <v/>
      </c>
      <c r="CN729" s="69" t="str">
        <f t="shared" si="2434"/>
        <v/>
      </c>
      <c r="CO729" s="69" t="str">
        <f t="shared" si="2435"/>
        <v/>
      </c>
      <c r="CP729" s="69" t="str">
        <f t="shared" si="2436"/>
        <v/>
      </c>
      <c r="CQ729" s="69" t="str">
        <f t="shared" si="2437"/>
        <v/>
      </c>
      <c r="CR729" s="69" t="str">
        <f t="shared" si="2438"/>
        <v/>
      </c>
      <c r="CS729" s="69" t="str">
        <f t="shared" si="2439"/>
        <v/>
      </c>
      <c r="CT729" s="69" t="str">
        <f t="shared" si="2440"/>
        <v/>
      </c>
      <c r="CU729" s="69" t="str">
        <f t="shared" si="2441"/>
        <v/>
      </c>
      <c r="CV729" s="69" t="str">
        <f t="shared" si="2442"/>
        <v/>
      </c>
      <c r="CW729" s="69" t="str">
        <f t="shared" si="2443"/>
        <v/>
      </c>
      <c r="CX729" s="69" t="str">
        <f t="shared" si="2444"/>
        <v/>
      </c>
      <c r="CY729" s="69" t="str">
        <f t="shared" si="2445"/>
        <v/>
      </c>
      <c r="CZ729" s="69" t="str">
        <f t="shared" si="2446"/>
        <v/>
      </c>
      <c r="DA729" s="69" t="str">
        <f t="shared" si="2447"/>
        <v/>
      </c>
      <c r="DB729" s="69" t="str">
        <f t="shared" si="2448"/>
        <v/>
      </c>
      <c r="DC729" s="69" t="str">
        <f t="shared" si="2449"/>
        <v/>
      </c>
      <c r="DD729" s="69" t="str">
        <f t="shared" si="2450"/>
        <v/>
      </c>
      <c r="DE729" s="69" t="str">
        <f t="shared" si="2451"/>
        <v/>
      </c>
      <c r="DF729" s="69" t="str">
        <f t="shared" si="2452"/>
        <v/>
      </c>
      <c r="DG729" s="69" t="str">
        <f t="shared" si="2453"/>
        <v/>
      </c>
      <c r="DH729" s="69" t="str">
        <f t="shared" si="2454"/>
        <v/>
      </c>
      <c r="DI729" s="69" t="str">
        <f t="shared" si="2455"/>
        <v/>
      </c>
      <c r="DJ729" s="69" t="str">
        <f t="shared" si="2456"/>
        <v/>
      </c>
      <c r="DK729" s="69" t="str">
        <f t="shared" si="2457"/>
        <v/>
      </c>
      <c r="DL729" s="69" t="str">
        <f t="shared" si="2458"/>
        <v/>
      </c>
      <c r="DM729" s="69" t="str">
        <f t="shared" si="2459"/>
        <v/>
      </c>
      <c r="DZ729" t="s">
        <v>1991</v>
      </c>
      <c r="EA729" t="s">
        <v>7518</v>
      </c>
      <c r="EB729" t="s">
        <v>11249</v>
      </c>
      <c r="EC729" t="s">
        <v>12904</v>
      </c>
    </row>
    <row r="730" spans="1:133" s="70" customFormat="1" x14ac:dyDescent="0.25">
      <c r="A730" s="69" t="str">
        <f>IF(PEDIDO!C90&lt;&gt;"",PEDIDO!B90,"")</f>
        <v/>
      </c>
      <c r="B730" s="69" t="str">
        <f t="shared" si="2344"/>
        <v/>
      </c>
      <c r="C730" s="69" t="str">
        <f t="shared" si="2345"/>
        <v/>
      </c>
      <c r="D730" s="69" t="str">
        <f t="shared" si="2346"/>
        <v/>
      </c>
      <c r="E730" s="69" t="str">
        <f t="shared" si="2347"/>
        <v/>
      </c>
      <c r="F730" s="69" t="str">
        <f t="shared" si="2348"/>
        <v/>
      </c>
      <c r="G730" s="69" t="str">
        <f t="shared" si="2349"/>
        <v/>
      </c>
      <c r="H730" s="69" t="str">
        <f t="shared" si="2350"/>
        <v/>
      </c>
      <c r="I730" s="69" t="str">
        <f t="shared" si="2351"/>
        <v/>
      </c>
      <c r="J730" s="69" t="str">
        <f t="shared" si="2352"/>
        <v/>
      </c>
      <c r="K730" s="69" t="str">
        <f t="shared" si="2353"/>
        <v/>
      </c>
      <c r="L730" s="69" t="str">
        <f t="shared" si="2354"/>
        <v/>
      </c>
      <c r="M730" s="69" t="str">
        <f t="shared" si="2355"/>
        <v/>
      </c>
      <c r="N730" s="69" t="str">
        <f t="shared" si="2356"/>
        <v/>
      </c>
      <c r="O730" s="69" t="str">
        <f t="shared" si="2357"/>
        <v/>
      </c>
      <c r="P730" s="69" t="str">
        <f t="shared" si="2358"/>
        <v/>
      </c>
      <c r="Q730" s="69" t="str">
        <f t="shared" si="2359"/>
        <v/>
      </c>
      <c r="R730" s="69" t="str">
        <f t="shared" si="2360"/>
        <v/>
      </c>
      <c r="S730" s="69" t="str">
        <f t="shared" si="2361"/>
        <v/>
      </c>
      <c r="T730" s="69" t="str">
        <f t="shared" si="2362"/>
        <v/>
      </c>
      <c r="U730" s="69" t="str">
        <f t="shared" si="2363"/>
        <v/>
      </c>
      <c r="V730" s="69" t="str">
        <f t="shared" si="2364"/>
        <v/>
      </c>
      <c r="W730" s="69" t="str">
        <f t="shared" si="2365"/>
        <v/>
      </c>
      <c r="X730" s="69" t="str">
        <f t="shared" si="2366"/>
        <v/>
      </c>
      <c r="Y730" s="69" t="str">
        <f t="shared" si="2367"/>
        <v/>
      </c>
      <c r="Z730" s="69" t="str">
        <f t="shared" si="2368"/>
        <v/>
      </c>
      <c r="AA730" s="69" t="str">
        <f t="shared" si="2369"/>
        <v/>
      </c>
      <c r="AB730" s="69" t="str">
        <f t="shared" si="2370"/>
        <v/>
      </c>
      <c r="AC730" s="69" t="str">
        <f t="shared" si="2371"/>
        <v/>
      </c>
      <c r="AD730" s="69" t="str">
        <f t="shared" si="2372"/>
        <v/>
      </c>
      <c r="AE730" s="69" t="str">
        <f t="shared" si="2373"/>
        <v/>
      </c>
      <c r="AF730" s="69" t="str">
        <f t="shared" si="2374"/>
        <v/>
      </c>
      <c r="AG730" s="69" t="str">
        <f t="shared" si="2375"/>
        <v/>
      </c>
      <c r="AH730" s="69" t="str">
        <f t="shared" si="2376"/>
        <v/>
      </c>
      <c r="AI730" s="69" t="str">
        <f t="shared" si="2377"/>
        <v/>
      </c>
      <c r="AJ730" s="69" t="str">
        <f t="shared" si="2378"/>
        <v/>
      </c>
      <c r="AK730" s="69" t="str">
        <f t="shared" si="2379"/>
        <v/>
      </c>
      <c r="AL730" s="69" t="str">
        <f t="shared" si="2380"/>
        <v/>
      </c>
      <c r="AM730" s="69" t="str">
        <f t="shared" si="2381"/>
        <v/>
      </c>
      <c r="AN730" s="69" t="str">
        <f t="shared" si="2382"/>
        <v/>
      </c>
      <c r="AO730" s="69" t="str">
        <f t="shared" si="2383"/>
        <v/>
      </c>
      <c r="AP730" s="69" t="str">
        <f t="shared" si="2384"/>
        <v/>
      </c>
      <c r="AQ730" s="69" t="str">
        <f t="shared" si="2385"/>
        <v/>
      </c>
      <c r="AR730" s="69" t="str">
        <f t="shared" si="2386"/>
        <v/>
      </c>
      <c r="AS730" s="69" t="str">
        <f t="shared" si="2387"/>
        <v/>
      </c>
      <c r="AT730" s="69" t="str">
        <f t="shared" si="2388"/>
        <v/>
      </c>
      <c r="AU730" s="69" t="str">
        <f t="shared" si="2389"/>
        <v/>
      </c>
      <c r="AV730" s="69" t="str">
        <f t="shared" si="2390"/>
        <v/>
      </c>
      <c r="AW730" s="69" t="str">
        <f t="shared" si="2391"/>
        <v/>
      </c>
      <c r="AX730" s="69" t="str">
        <f t="shared" si="2392"/>
        <v/>
      </c>
      <c r="AY730" s="69" t="str">
        <f t="shared" si="2393"/>
        <v/>
      </c>
      <c r="AZ730" s="69" t="str">
        <f t="shared" si="2394"/>
        <v/>
      </c>
      <c r="BA730" s="69" t="str">
        <f t="shared" si="2395"/>
        <v/>
      </c>
      <c r="BB730" s="69" t="str">
        <f t="shared" si="2396"/>
        <v/>
      </c>
      <c r="BC730" s="69" t="str">
        <f t="shared" si="2397"/>
        <v/>
      </c>
      <c r="BD730" s="69" t="str">
        <f t="shared" si="2398"/>
        <v/>
      </c>
      <c r="BE730" s="69" t="str">
        <f t="shared" si="2399"/>
        <v/>
      </c>
      <c r="BF730" s="69" t="str">
        <f t="shared" si="2400"/>
        <v/>
      </c>
      <c r="BG730" s="69" t="str">
        <f t="shared" si="2401"/>
        <v/>
      </c>
      <c r="BH730" s="69" t="str">
        <f t="shared" si="2402"/>
        <v/>
      </c>
      <c r="BI730" s="69" t="str">
        <f t="shared" si="2403"/>
        <v/>
      </c>
      <c r="BJ730" s="69" t="str">
        <f t="shared" si="2404"/>
        <v/>
      </c>
      <c r="BK730" s="69" t="str">
        <f t="shared" si="2405"/>
        <v/>
      </c>
      <c r="BL730" s="69" t="str">
        <f t="shared" si="2406"/>
        <v/>
      </c>
      <c r="BM730" s="69" t="str">
        <f t="shared" si="2407"/>
        <v/>
      </c>
      <c r="BN730" s="69" t="str">
        <f t="shared" si="2408"/>
        <v/>
      </c>
      <c r="BO730" s="69" t="str">
        <f t="shared" si="2409"/>
        <v/>
      </c>
      <c r="BP730" s="69" t="str">
        <f t="shared" si="2410"/>
        <v/>
      </c>
      <c r="BQ730" s="69" t="str">
        <f t="shared" si="2411"/>
        <v/>
      </c>
      <c r="BR730" s="69" t="str">
        <f t="shared" si="2412"/>
        <v/>
      </c>
      <c r="BS730" s="69" t="str">
        <f t="shared" si="2413"/>
        <v/>
      </c>
      <c r="BT730" s="69" t="str">
        <f t="shared" si="2414"/>
        <v/>
      </c>
      <c r="BU730" s="69" t="str">
        <f t="shared" si="2415"/>
        <v/>
      </c>
      <c r="BV730" s="69" t="str">
        <f t="shared" si="2416"/>
        <v/>
      </c>
      <c r="BW730" s="69" t="str">
        <f t="shared" si="2417"/>
        <v/>
      </c>
      <c r="BX730" s="69" t="str">
        <f t="shared" si="2418"/>
        <v/>
      </c>
      <c r="BY730" s="69" t="str">
        <f t="shared" si="2419"/>
        <v/>
      </c>
      <c r="BZ730" s="69" t="str">
        <f t="shared" si="2420"/>
        <v/>
      </c>
      <c r="CA730" s="69" t="str">
        <f t="shared" si="2421"/>
        <v/>
      </c>
      <c r="CB730" s="69" t="str">
        <f t="shared" si="2422"/>
        <v/>
      </c>
      <c r="CC730" s="69" t="str">
        <f t="shared" si="2423"/>
        <v/>
      </c>
      <c r="CD730" s="69" t="str">
        <f t="shared" si="2424"/>
        <v/>
      </c>
      <c r="CE730" s="69" t="str">
        <f t="shared" si="2425"/>
        <v/>
      </c>
      <c r="CF730" s="69" t="str">
        <f t="shared" si="2426"/>
        <v/>
      </c>
      <c r="CG730" s="69" t="str">
        <f t="shared" si="2427"/>
        <v/>
      </c>
      <c r="CH730" s="69" t="str">
        <f t="shared" si="2428"/>
        <v/>
      </c>
      <c r="CI730" s="69" t="str">
        <f t="shared" si="2429"/>
        <v/>
      </c>
      <c r="CJ730" s="69" t="str">
        <f t="shared" si="2430"/>
        <v/>
      </c>
      <c r="CK730" s="69" t="str">
        <f t="shared" si="2431"/>
        <v/>
      </c>
      <c r="CL730" s="69" t="str">
        <f t="shared" si="2432"/>
        <v/>
      </c>
      <c r="CM730" s="69" t="str">
        <f t="shared" si="2433"/>
        <v/>
      </c>
      <c r="CN730" s="69" t="str">
        <f t="shared" si="2434"/>
        <v/>
      </c>
      <c r="CO730" s="69" t="str">
        <f t="shared" si="2435"/>
        <v/>
      </c>
      <c r="CP730" s="69" t="str">
        <f t="shared" si="2436"/>
        <v/>
      </c>
      <c r="CQ730" s="69" t="str">
        <f t="shared" si="2437"/>
        <v/>
      </c>
      <c r="CR730" s="69" t="str">
        <f t="shared" si="2438"/>
        <v/>
      </c>
      <c r="CS730" s="69" t="str">
        <f t="shared" si="2439"/>
        <v/>
      </c>
      <c r="CT730" s="69" t="str">
        <f t="shared" si="2440"/>
        <v/>
      </c>
      <c r="CU730" s="69" t="str">
        <f t="shared" si="2441"/>
        <v/>
      </c>
      <c r="CV730" s="69" t="str">
        <f t="shared" si="2442"/>
        <v/>
      </c>
      <c r="CW730" s="69" t="str">
        <f t="shared" si="2443"/>
        <v/>
      </c>
      <c r="CX730" s="69" t="str">
        <f t="shared" si="2444"/>
        <v/>
      </c>
      <c r="CY730" s="69" t="str">
        <f t="shared" si="2445"/>
        <v/>
      </c>
      <c r="CZ730" s="69" t="str">
        <f t="shared" si="2446"/>
        <v/>
      </c>
      <c r="DA730" s="69" t="str">
        <f t="shared" si="2447"/>
        <v/>
      </c>
      <c r="DB730" s="69" t="str">
        <f t="shared" si="2448"/>
        <v/>
      </c>
      <c r="DC730" s="69" t="str">
        <f t="shared" si="2449"/>
        <v/>
      </c>
      <c r="DD730" s="69" t="str">
        <f t="shared" si="2450"/>
        <v/>
      </c>
      <c r="DE730" s="69" t="str">
        <f t="shared" si="2451"/>
        <v/>
      </c>
      <c r="DF730" s="69" t="str">
        <f t="shared" si="2452"/>
        <v/>
      </c>
      <c r="DG730" s="69" t="str">
        <f t="shared" si="2453"/>
        <v/>
      </c>
      <c r="DH730" s="69" t="str">
        <f t="shared" si="2454"/>
        <v/>
      </c>
      <c r="DI730" s="69" t="str">
        <f t="shared" si="2455"/>
        <v/>
      </c>
      <c r="DJ730" s="69" t="str">
        <f t="shared" si="2456"/>
        <v/>
      </c>
      <c r="DK730" s="69" t="str">
        <f t="shared" si="2457"/>
        <v/>
      </c>
      <c r="DL730" s="69" t="str">
        <f t="shared" si="2458"/>
        <v/>
      </c>
      <c r="DM730" s="69" t="str">
        <f t="shared" si="2459"/>
        <v/>
      </c>
      <c r="DZ730" t="s">
        <v>1992</v>
      </c>
      <c r="EA730" t="s">
        <v>7519</v>
      </c>
      <c r="EB730" t="s">
        <v>8418</v>
      </c>
      <c r="EC730" t="s">
        <v>12905</v>
      </c>
    </row>
    <row r="731" spans="1:133" s="70" customFormat="1" x14ac:dyDescent="0.25">
      <c r="A731" s="69" t="str">
        <f>IF(PEDIDO!C91&lt;&gt;"",PEDIDO!B91,"")</f>
        <v/>
      </c>
      <c r="B731" s="69" t="str">
        <f t="shared" si="2344"/>
        <v/>
      </c>
      <c r="C731" s="69" t="str">
        <f t="shared" si="2345"/>
        <v/>
      </c>
      <c r="D731" s="69" t="str">
        <f t="shared" si="2346"/>
        <v/>
      </c>
      <c r="E731" s="69" t="str">
        <f t="shared" si="2347"/>
        <v/>
      </c>
      <c r="F731" s="69" t="str">
        <f t="shared" si="2348"/>
        <v/>
      </c>
      <c r="G731" s="69" t="str">
        <f t="shared" si="2349"/>
        <v/>
      </c>
      <c r="H731" s="69" t="str">
        <f t="shared" si="2350"/>
        <v/>
      </c>
      <c r="I731" s="69" t="str">
        <f t="shared" si="2351"/>
        <v/>
      </c>
      <c r="J731" s="69" t="str">
        <f t="shared" si="2352"/>
        <v/>
      </c>
      <c r="K731" s="69" t="str">
        <f t="shared" si="2353"/>
        <v/>
      </c>
      <c r="L731" s="69" t="str">
        <f t="shared" si="2354"/>
        <v/>
      </c>
      <c r="M731" s="69" t="str">
        <f t="shared" si="2355"/>
        <v/>
      </c>
      <c r="N731" s="69" t="str">
        <f t="shared" si="2356"/>
        <v/>
      </c>
      <c r="O731" s="69" t="str">
        <f t="shared" si="2357"/>
        <v/>
      </c>
      <c r="P731" s="69" t="str">
        <f t="shared" si="2358"/>
        <v/>
      </c>
      <c r="Q731" s="69" t="str">
        <f t="shared" si="2359"/>
        <v/>
      </c>
      <c r="R731" s="69" t="str">
        <f t="shared" si="2360"/>
        <v/>
      </c>
      <c r="S731" s="69" t="str">
        <f t="shared" si="2361"/>
        <v/>
      </c>
      <c r="T731" s="69" t="str">
        <f t="shared" si="2362"/>
        <v/>
      </c>
      <c r="U731" s="69" t="str">
        <f t="shared" si="2363"/>
        <v/>
      </c>
      <c r="V731" s="69" t="str">
        <f t="shared" si="2364"/>
        <v/>
      </c>
      <c r="W731" s="69" t="str">
        <f t="shared" si="2365"/>
        <v/>
      </c>
      <c r="X731" s="69" t="str">
        <f t="shared" si="2366"/>
        <v/>
      </c>
      <c r="Y731" s="69" t="str">
        <f t="shared" si="2367"/>
        <v/>
      </c>
      <c r="Z731" s="69" t="str">
        <f t="shared" si="2368"/>
        <v/>
      </c>
      <c r="AA731" s="69" t="str">
        <f t="shared" si="2369"/>
        <v/>
      </c>
      <c r="AB731" s="69" t="str">
        <f t="shared" si="2370"/>
        <v/>
      </c>
      <c r="AC731" s="69" t="str">
        <f t="shared" si="2371"/>
        <v/>
      </c>
      <c r="AD731" s="69" t="str">
        <f t="shared" si="2372"/>
        <v/>
      </c>
      <c r="AE731" s="69" t="str">
        <f t="shared" si="2373"/>
        <v/>
      </c>
      <c r="AF731" s="69" t="str">
        <f t="shared" si="2374"/>
        <v/>
      </c>
      <c r="AG731" s="69" t="str">
        <f t="shared" si="2375"/>
        <v/>
      </c>
      <c r="AH731" s="69" t="str">
        <f t="shared" si="2376"/>
        <v/>
      </c>
      <c r="AI731" s="69" t="str">
        <f t="shared" si="2377"/>
        <v/>
      </c>
      <c r="AJ731" s="69" t="str">
        <f t="shared" si="2378"/>
        <v/>
      </c>
      <c r="AK731" s="69" t="str">
        <f t="shared" si="2379"/>
        <v/>
      </c>
      <c r="AL731" s="69" t="str">
        <f t="shared" si="2380"/>
        <v/>
      </c>
      <c r="AM731" s="69" t="str">
        <f t="shared" si="2381"/>
        <v/>
      </c>
      <c r="AN731" s="69" t="str">
        <f t="shared" si="2382"/>
        <v/>
      </c>
      <c r="AO731" s="69" t="str">
        <f t="shared" si="2383"/>
        <v/>
      </c>
      <c r="AP731" s="69" t="str">
        <f t="shared" si="2384"/>
        <v/>
      </c>
      <c r="AQ731" s="69" t="str">
        <f t="shared" si="2385"/>
        <v/>
      </c>
      <c r="AR731" s="69" t="str">
        <f t="shared" si="2386"/>
        <v/>
      </c>
      <c r="AS731" s="69" t="str">
        <f t="shared" si="2387"/>
        <v/>
      </c>
      <c r="AT731" s="69" t="str">
        <f t="shared" si="2388"/>
        <v/>
      </c>
      <c r="AU731" s="69" t="str">
        <f t="shared" si="2389"/>
        <v/>
      </c>
      <c r="AV731" s="69" t="str">
        <f t="shared" si="2390"/>
        <v/>
      </c>
      <c r="AW731" s="69" t="str">
        <f t="shared" si="2391"/>
        <v/>
      </c>
      <c r="AX731" s="69" t="str">
        <f t="shared" si="2392"/>
        <v/>
      </c>
      <c r="AY731" s="69" t="str">
        <f t="shared" si="2393"/>
        <v/>
      </c>
      <c r="AZ731" s="69" t="str">
        <f t="shared" si="2394"/>
        <v/>
      </c>
      <c r="BA731" s="69" t="str">
        <f t="shared" si="2395"/>
        <v/>
      </c>
      <c r="BB731" s="69" t="str">
        <f t="shared" si="2396"/>
        <v/>
      </c>
      <c r="BC731" s="69" t="str">
        <f t="shared" si="2397"/>
        <v/>
      </c>
      <c r="BD731" s="69" t="str">
        <f t="shared" si="2398"/>
        <v/>
      </c>
      <c r="BE731" s="69" t="str">
        <f t="shared" si="2399"/>
        <v/>
      </c>
      <c r="BF731" s="69" t="str">
        <f t="shared" si="2400"/>
        <v/>
      </c>
      <c r="BG731" s="69" t="str">
        <f t="shared" si="2401"/>
        <v/>
      </c>
      <c r="BH731" s="69" t="str">
        <f t="shared" si="2402"/>
        <v/>
      </c>
      <c r="BI731" s="69" t="str">
        <f t="shared" si="2403"/>
        <v/>
      </c>
      <c r="BJ731" s="69" t="str">
        <f t="shared" si="2404"/>
        <v/>
      </c>
      <c r="BK731" s="69" t="str">
        <f t="shared" si="2405"/>
        <v/>
      </c>
      <c r="BL731" s="69" t="str">
        <f t="shared" si="2406"/>
        <v/>
      </c>
      <c r="BM731" s="69" t="str">
        <f t="shared" si="2407"/>
        <v/>
      </c>
      <c r="BN731" s="69" t="str">
        <f t="shared" si="2408"/>
        <v/>
      </c>
      <c r="BO731" s="69" t="str">
        <f t="shared" si="2409"/>
        <v/>
      </c>
      <c r="BP731" s="69" t="str">
        <f t="shared" si="2410"/>
        <v/>
      </c>
      <c r="BQ731" s="69" t="str">
        <f t="shared" si="2411"/>
        <v/>
      </c>
      <c r="BR731" s="69" t="str">
        <f t="shared" si="2412"/>
        <v/>
      </c>
      <c r="BS731" s="69" t="str">
        <f t="shared" si="2413"/>
        <v/>
      </c>
      <c r="BT731" s="69" t="str">
        <f t="shared" si="2414"/>
        <v/>
      </c>
      <c r="BU731" s="69" t="str">
        <f t="shared" si="2415"/>
        <v/>
      </c>
      <c r="BV731" s="69" t="str">
        <f t="shared" si="2416"/>
        <v/>
      </c>
      <c r="BW731" s="69" t="str">
        <f t="shared" si="2417"/>
        <v/>
      </c>
      <c r="BX731" s="69" t="str">
        <f t="shared" si="2418"/>
        <v/>
      </c>
      <c r="BY731" s="69" t="str">
        <f t="shared" si="2419"/>
        <v/>
      </c>
      <c r="BZ731" s="69" t="str">
        <f t="shared" si="2420"/>
        <v/>
      </c>
      <c r="CA731" s="69" t="str">
        <f t="shared" si="2421"/>
        <v/>
      </c>
      <c r="CB731" s="69" t="str">
        <f t="shared" si="2422"/>
        <v/>
      </c>
      <c r="CC731" s="69" t="str">
        <f t="shared" si="2423"/>
        <v/>
      </c>
      <c r="CD731" s="69" t="str">
        <f t="shared" si="2424"/>
        <v/>
      </c>
      <c r="CE731" s="69" t="str">
        <f t="shared" si="2425"/>
        <v/>
      </c>
      <c r="CF731" s="69" t="str">
        <f t="shared" si="2426"/>
        <v/>
      </c>
      <c r="CG731" s="69" t="str">
        <f t="shared" si="2427"/>
        <v/>
      </c>
      <c r="CH731" s="69" t="str">
        <f t="shared" si="2428"/>
        <v/>
      </c>
      <c r="CI731" s="69" t="str">
        <f t="shared" si="2429"/>
        <v/>
      </c>
      <c r="CJ731" s="69" t="str">
        <f t="shared" si="2430"/>
        <v/>
      </c>
      <c r="CK731" s="69" t="str">
        <f t="shared" si="2431"/>
        <v/>
      </c>
      <c r="CL731" s="69" t="str">
        <f t="shared" si="2432"/>
        <v/>
      </c>
      <c r="CM731" s="69" t="str">
        <f t="shared" si="2433"/>
        <v/>
      </c>
      <c r="CN731" s="69" t="str">
        <f t="shared" si="2434"/>
        <v/>
      </c>
      <c r="CO731" s="69" t="str">
        <f t="shared" si="2435"/>
        <v/>
      </c>
      <c r="CP731" s="69" t="str">
        <f t="shared" si="2436"/>
        <v/>
      </c>
      <c r="CQ731" s="69" t="str">
        <f t="shared" si="2437"/>
        <v/>
      </c>
      <c r="CR731" s="69" t="str">
        <f t="shared" si="2438"/>
        <v/>
      </c>
      <c r="CS731" s="69" t="str">
        <f t="shared" si="2439"/>
        <v/>
      </c>
      <c r="CT731" s="69" t="str">
        <f t="shared" si="2440"/>
        <v/>
      </c>
      <c r="CU731" s="69" t="str">
        <f t="shared" si="2441"/>
        <v/>
      </c>
      <c r="CV731" s="69" t="str">
        <f t="shared" si="2442"/>
        <v/>
      </c>
      <c r="CW731" s="69" t="str">
        <f t="shared" si="2443"/>
        <v/>
      </c>
      <c r="CX731" s="69" t="str">
        <f t="shared" si="2444"/>
        <v/>
      </c>
      <c r="CY731" s="69" t="str">
        <f t="shared" si="2445"/>
        <v/>
      </c>
      <c r="CZ731" s="69" t="str">
        <f t="shared" si="2446"/>
        <v/>
      </c>
      <c r="DA731" s="69" t="str">
        <f t="shared" si="2447"/>
        <v/>
      </c>
      <c r="DB731" s="69" t="str">
        <f t="shared" si="2448"/>
        <v/>
      </c>
      <c r="DC731" s="69" t="str">
        <f t="shared" si="2449"/>
        <v/>
      </c>
      <c r="DD731" s="69" t="str">
        <f t="shared" si="2450"/>
        <v/>
      </c>
      <c r="DE731" s="69" t="str">
        <f t="shared" si="2451"/>
        <v/>
      </c>
      <c r="DF731" s="69" t="str">
        <f t="shared" si="2452"/>
        <v/>
      </c>
      <c r="DG731" s="69" t="str">
        <f t="shared" si="2453"/>
        <v/>
      </c>
      <c r="DH731" s="69" t="str">
        <f t="shared" si="2454"/>
        <v/>
      </c>
      <c r="DI731" s="69" t="str">
        <f t="shared" si="2455"/>
        <v/>
      </c>
      <c r="DJ731" s="69" t="str">
        <f t="shared" si="2456"/>
        <v/>
      </c>
      <c r="DK731" s="69" t="str">
        <f t="shared" si="2457"/>
        <v/>
      </c>
      <c r="DL731" s="69" t="str">
        <f t="shared" si="2458"/>
        <v/>
      </c>
      <c r="DM731" s="69" t="str">
        <f t="shared" si="2459"/>
        <v/>
      </c>
      <c r="DZ731" t="s">
        <v>1993</v>
      </c>
      <c r="EA731" t="s">
        <v>7520</v>
      </c>
      <c r="EB731" t="s">
        <v>11250</v>
      </c>
      <c r="EC731" t="s">
        <v>12906</v>
      </c>
    </row>
    <row r="732" spans="1:133" s="70" customFormat="1" x14ac:dyDescent="0.25">
      <c r="A732" s="69" t="str">
        <f>IF(PEDIDO!C92&lt;&gt;"",PEDIDO!B92,"")</f>
        <v/>
      </c>
      <c r="B732" s="69" t="str">
        <f t="shared" si="2344"/>
        <v/>
      </c>
      <c r="C732" s="69" t="str">
        <f t="shared" si="2345"/>
        <v/>
      </c>
      <c r="D732" s="69" t="str">
        <f t="shared" si="2346"/>
        <v/>
      </c>
      <c r="E732" s="69" t="str">
        <f t="shared" si="2347"/>
        <v/>
      </c>
      <c r="F732" s="69" t="str">
        <f t="shared" si="2348"/>
        <v/>
      </c>
      <c r="G732" s="69" t="str">
        <f t="shared" si="2349"/>
        <v/>
      </c>
      <c r="H732" s="69" t="str">
        <f t="shared" si="2350"/>
        <v/>
      </c>
      <c r="I732" s="69" t="str">
        <f t="shared" si="2351"/>
        <v/>
      </c>
      <c r="J732" s="69" t="str">
        <f t="shared" si="2352"/>
        <v/>
      </c>
      <c r="K732" s="69" t="str">
        <f t="shared" si="2353"/>
        <v/>
      </c>
      <c r="L732" s="69" t="str">
        <f t="shared" si="2354"/>
        <v/>
      </c>
      <c r="M732" s="69" t="str">
        <f t="shared" si="2355"/>
        <v/>
      </c>
      <c r="N732" s="69" t="str">
        <f t="shared" si="2356"/>
        <v/>
      </c>
      <c r="O732" s="69" t="str">
        <f t="shared" si="2357"/>
        <v/>
      </c>
      <c r="P732" s="69" t="str">
        <f t="shared" si="2358"/>
        <v/>
      </c>
      <c r="Q732" s="69" t="str">
        <f t="shared" si="2359"/>
        <v/>
      </c>
      <c r="R732" s="69" t="str">
        <f t="shared" si="2360"/>
        <v/>
      </c>
      <c r="S732" s="69" t="str">
        <f t="shared" si="2361"/>
        <v/>
      </c>
      <c r="T732" s="69" t="str">
        <f t="shared" si="2362"/>
        <v/>
      </c>
      <c r="U732" s="69" t="str">
        <f t="shared" si="2363"/>
        <v/>
      </c>
      <c r="V732" s="69" t="str">
        <f t="shared" si="2364"/>
        <v/>
      </c>
      <c r="W732" s="69" t="str">
        <f t="shared" si="2365"/>
        <v/>
      </c>
      <c r="X732" s="69" t="str">
        <f t="shared" si="2366"/>
        <v/>
      </c>
      <c r="Y732" s="69" t="str">
        <f t="shared" si="2367"/>
        <v/>
      </c>
      <c r="Z732" s="69" t="str">
        <f t="shared" si="2368"/>
        <v/>
      </c>
      <c r="AA732" s="69" t="str">
        <f t="shared" si="2369"/>
        <v/>
      </c>
      <c r="AB732" s="69" t="str">
        <f t="shared" si="2370"/>
        <v/>
      </c>
      <c r="AC732" s="69" t="str">
        <f t="shared" si="2371"/>
        <v/>
      </c>
      <c r="AD732" s="69" t="str">
        <f t="shared" si="2372"/>
        <v/>
      </c>
      <c r="AE732" s="69" t="str">
        <f t="shared" si="2373"/>
        <v/>
      </c>
      <c r="AF732" s="69" t="str">
        <f t="shared" si="2374"/>
        <v/>
      </c>
      <c r="AG732" s="69" t="str">
        <f t="shared" si="2375"/>
        <v/>
      </c>
      <c r="AH732" s="69" t="str">
        <f t="shared" si="2376"/>
        <v/>
      </c>
      <c r="AI732" s="69" t="str">
        <f t="shared" si="2377"/>
        <v/>
      </c>
      <c r="AJ732" s="69" t="str">
        <f t="shared" si="2378"/>
        <v/>
      </c>
      <c r="AK732" s="69" t="str">
        <f t="shared" si="2379"/>
        <v/>
      </c>
      <c r="AL732" s="69" t="str">
        <f t="shared" si="2380"/>
        <v/>
      </c>
      <c r="AM732" s="69" t="str">
        <f t="shared" si="2381"/>
        <v/>
      </c>
      <c r="AN732" s="69" t="str">
        <f t="shared" si="2382"/>
        <v/>
      </c>
      <c r="AO732" s="69" t="str">
        <f t="shared" si="2383"/>
        <v/>
      </c>
      <c r="AP732" s="69" t="str">
        <f t="shared" si="2384"/>
        <v/>
      </c>
      <c r="AQ732" s="69" t="str">
        <f t="shared" si="2385"/>
        <v/>
      </c>
      <c r="AR732" s="69" t="str">
        <f t="shared" si="2386"/>
        <v/>
      </c>
      <c r="AS732" s="69" t="str">
        <f t="shared" si="2387"/>
        <v/>
      </c>
      <c r="AT732" s="69" t="str">
        <f t="shared" si="2388"/>
        <v/>
      </c>
      <c r="AU732" s="69" t="str">
        <f t="shared" si="2389"/>
        <v/>
      </c>
      <c r="AV732" s="69" t="str">
        <f t="shared" si="2390"/>
        <v/>
      </c>
      <c r="AW732" s="69" t="str">
        <f t="shared" si="2391"/>
        <v/>
      </c>
      <c r="AX732" s="69" t="str">
        <f t="shared" si="2392"/>
        <v/>
      </c>
      <c r="AY732" s="69" t="str">
        <f t="shared" si="2393"/>
        <v/>
      </c>
      <c r="AZ732" s="69" t="str">
        <f t="shared" si="2394"/>
        <v/>
      </c>
      <c r="BA732" s="69" t="str">
        <f t="shared" si="2395"/>
        <v/>
      </c>
      <c r="BB732" s="69" t="str">
        <f t="shared" si="2396"/>
        <v/>
      </c>
      <c r="BC732" s="69" t="str">
        <f t="shared" si="2397"/>
        <v/>
      </c>
      <c r="BD732" s="69" t="str">
        <f t="shared" si="2398"/>
        <v/>
      </c>
      <c r="BE732" s="69" t="str">
        <f t="shared" si="2399"/>
        <v/>
      </c>
      <c r="BF732" s="69" t="str">
        <f t="shared" si="2400"/>
        <v/>
      </c>
      <c r="BG732" s="69" t="str">
        <f t="shared" si="2401"/>
        <v/>
      </c>
      <c r="BH732" s="69" t="str">
        <f t="shared" si="2402"/>
        <v/>
      </c>
      <c r="BI732" s="69" t="str">
        <f t="shared" si="2403"/>
        <v/>
      </c>
      <c r="BJ732" s="69" t="str">
        <f t="shared" si="2404"/>
        <v/>
      </c>
      <c r="BK732" s="69" t="str">
        <f t="shared" si="2405"/>
        <v/>
      </c>
      <c r="BL732" s="69" t="str">
        <f t="shared" si="2406"/>
        <v/>
      </c>
      <c r="BM732" s="69" t="str">
        <f t="shared" si="2407"/>
        <v/>
      </c>
      <c r="BN732" s="69" t="str">
        <f t="shared" si="2408"/>
        <v/>
      </c>
      <c r="BO732" s="69" t="str">
        <f t="shared" si="2409"/>
        <v/>
      </c>
      <c r="BP732" s="69" t="str">
        <f t="shared" si="2410"/>
        <v/>
      </c>
      <c r="BQ732" s="69" t="str">
        <f t="shared" si="2411"/>
        <v/>
      </c>
      <c r="BR732" s="69" t="str">
        <f t="shared" si="2412"/>
        <v/>
      </c>
      <c r="BS732" s="69" t="str">
        <f t="shared" si="2413"/>
        <v/>
      </c>
      <c r="BT732" s="69" t="str">
        <f t="shared" si="2414"/>
        <v/>
      </c>
      <c r="BU732" s="69" t="str">
        <f t="shared" si="2415"/>
        <v/>
      </c>
      <c r="BV732" s="69" t="str">
        <f t="shared" si="2416"/>
        <v/>
      </c>
      <c r="BW732" s="69" t="str">
        <f t="shared" si="2417"/>
        <v/>
      </c>
      <c r="BX732" s="69" t="str">
        <f t="shared" si="2418"/>
        <v/>
      </c>
      <c r="BY732" s="69" t="str">
        <f t="shared" si="2419"/>
        <v/>
      </c>
      <c r="BZ732" s="69" t="str">
        <f t="shared" si="2420"/>
        <v/>
      </c>
      <c r="CA732" s="69" t="str">
        <f t="shared" si="2421"/>
        <v/>
      </c>
      <c r="CB732" s="69" t="str">
        <f t="shared" si="2422"/>
        <v/>
      </c>
      <c r="CC732" s="69" t="str">
        <f t="shared" si="2423"/>
        <v/>
      </c>
      <c r="CD732" s="69" t="str">
        <f t="shared" si="2424"/>
        <v/>
      </c>
      <c r="CE732" s="69" t="str">
        <f t="shared" si="2425"/>
        <v/>
      </c>
      <c r="CF732" s="69" t="str">
        <f t="shared" si="2426"/>
        <v/>
      </c>
      <c r="CG732" s="69" t="str">
        <f t="shared" si="2427"/>
        <v/>
      </c>
      <c r="CH732" s="69" t="str">
        <f t="shared" si="2428"/>
        <v/>
      </c>
      <c r="CI732" s="69" t="str">
        <f t="shared" si="2429"/>
        <v/>
      </c>
      <c r="CJ732" s="69" t="str">
        <f t="shared" si="2430"/>
        <v/>
      </c>
      <c r="CK732" s="69" t="str">
        <f t="shared" si="2431"/>
        <v/>
      </c>
      <c r="CL732" s="69" t="str">
        <f t="shared" si="2432"/>
        <v/>
      </c>
      <c r="CM732" s="69" t="str">
        <f t="shared" si="2433"/>
        <v/>
      </c>
      <c r="CN732" s="69" t="str">
        <f t="shared" si="2434"/>
        <v/>
      </c>
      <c r="CO732" s="69" t="str">
        <f t="shared" si="2435"/>
        <v/>
      </c>
      <c r="CP732" s="69" t="str">
        <f t="shared" si="2436"/>
        <v/>
      </c>
      <c r="CQ732" s="69" t="str">
        <f t="shared" si="2437"/>
        <v/>
      </c>
      <c r="CR732" s="69" t="str">
        <f t="shared" si="2438"/>
        <v/>
      </c>
      <c r="CS732" s="69" t="str">
        <f t="shared" si="2439"/>
        <v/>
      </c>
      <c r="CT732" s="69" t="str">
        <f t="shared" si="2440"/>
        <v/>
      </c>
      <c r="CU732" s="69" t="str">
        <f t="shared" si="2441"/>
        <v/>
      </c>
      <c r="CV732" s="69" t="str">
        <f t="shared" si="2442"/>
        <v/>
      </c>
      <c r="CW732" s="69" t="str">
        <f t="shared" si="2443"/>
        <v/>
      </c>
      <c r="CX732" s="69" t="str">
        <f t="shared" si="2444"/>
        <v/>
      </c>
      <c r="CY732" s="69" t="str">
        <f t="shared" si="2445"/>
        <v/>
      </c>
      <c r="CZ732" s="69" t="str">
        <f t="shared" si="2446"/>
        <v/>
      </c>
      <c r="DA732" s="69" t="str">
        <f t="shared" si="2447"/>
        <v/>
      </c>
      <c r="DB732" s="69" t="str">
        <f t="shared" si="2448"/>
        <v/>
      </c>
      <c r="DC732" s="69" t="str">
        <f t="shared" si="2449"/>
        <v/>
      </c>
      <c r="DD732" s="69" t="str">
        <f t="shared" si="2450"/>
        <v/>
      </c>
      <c r="DE732" s="69" t="str">
        <f t="shared" si="2451"/>
        <v/>
      </c>
      <c r="DF732" s="69" t="str">
        <f t="shared" si="2452"/>
        <v/>
      </c>
      <c r="DG732" s="69" t="str">
        <f t="shared" si="2453"/>
        <v/>
      </c>
      <c r="DH732" s="69" t="str">
        <f t="shared" si="2454"/>
        <v/>
      </c>
      <c r="DI732" s="69" t="str">
        <f t="shared" si="2455"/>
        <v/>
      </c>
      <c r="DJ732" s="69" t="str">
        <f t="shared" si="2456"/>
        <v/>
      </c>
      <c r="DK732" s="69" t="str">
        <f t="shared" si="2457"/>
        <v/>
      </c>
      <c r="DL732" s="69" t="str">
        <f t="shared" si="2458"/>
        <v/>
      </c>
      <c r="DM732" s="69" t="str">
        <f t="shared" si="2459"/>
        <v/>
      </c>
      <c r="DZ732" t="s">
        <v>1994</v>
      </c>
      <c r="EA732" t="s">
        <v>7521</v>
      </c>
      <c r="EB732" t="s">
        <v>11251</v>
      </c>
      <c r="EC732" t="s">
        <v>12907</v>
      </c>
    </row>
    <row r="733" spans="1:133" s="70" customFormat="1" x14ac:dyDescent="0.25">
      <c r="A733" s="69" t="str">
        <f>IF(PEDIDO!C93&lt;&gt;"",PEDIDO!B93,"")</f>
        <v/>
      </c>
      <c r="B733" s="69" t="str">
        <f t="shared" si="2344"/>
        <v/>
      </c>
      <c r="C733" s="69" t="str">
        <f t="shared" si="2345"/>
        <v/>
      </c>
      <c r="D733" s="69" t="str">
        <f t="shared" si="2346"/>
        <v/>
      </c>
      <c r="E733" s="69" t="str">
        <f t="shared" si="2347"/>
        <v/>
      </c>
      <c r="F733" s="69" t="str">
        <f t="shared" si="2348"/>
        <v/>
      </c>
      <c r="G733" s="69" t="str">
        <f t="shared" si="2349"/>
        <v/>
      </c>
      <c r="H733" s="69" t="str">
        <f t="shared" si="2350"/>
        <v/>
      </c>
      <c r="I733" s="69" t="str">
        <f t="shared" si="2351"/>
        <v/>
      </c>
      <c r="J733" s="69" t="str">
        <f t="shared" si="2352"/>
        <v/>
      </c>
      <c r="K733" s="69" t="str">
        <f t="shared" si="2353"/>
        <v/>
      </c>
      <c r="L733" s="69" t="str">
        <f t="shared" si="2354"/>
        <v/>
      </c>
      <c r="M733" s="69" t="str">
        <f t="shared" si="2355"/>
        <v/>
      </c>
      <c r="N733" s="69" t="str">
        <f t="shared" si="2356"/>
        <v/>
      </c>
      <c r="O733" s="69" t="str">
        <f t="shared" si="2357"/>
        <v/>
      </c>
      <c r="P733" s="69" t="str">
        <f t="shared" si="2358"/>
        <v/>
      </c>
      <c r="Q733" s="69" t="str">
        <f t="shared" si="2359"/>
        <v/>
      </c>
      <c r="R733" s="69" t="str">
        <f t="shared" si="2360"/>
        <v/>
      </c>
      <c r="S733" s="69" t="str">
        <f t="shared" si="2361"/>
        <v/>
      </c>
      <c r="T733" s="69" t="str">
        <f t="shared" si="2362"/>
        <v/>
      </c>
      <c r="U733" s="69" t="str">
        <f t="shared" si="2363"/>
        <v/>
      </c>
      <c r="V733" s="69" t="str">
        <f t="shared" si="2364"/>
        <v/>
      </c>
      <c r="W733" s="69" t="str">
        <f t="shared" si="2365"/>
        <v/>
      </c>
      <c r="X733" s="69" t="str">
        <f t="shared" si="2366"/>
        <v/>
      </c>
      <c r="Y733" s="69" t="str">
        <f t="shared" si="2367"/>
        <v/>
      </c>
      <c r="Z733" s="69" t="str">
        <f t="shared" si="2368"/>
        <v/>
      </c>
      <c r="AA733" s="69" t="str">
        <f t="shared" si="2369"/>
        <v/>
      </c>
      <c r="AB733" s="69" t="str">
        <f t="shared" si="2370"/>
        <v/>
      </c>
      <c r="AC733" s="69" t="str">
        <f t="shared" si="2371"/>
        <v/>
      </c>
      <c r="AD733" s="69" t="str">
        <f t="shared" si="2372"/>
        <v/>
      </c>
      <c r="AE733" s="69" t="str">
        <f t="shared" si="2373"/>
        <v/>
      </c>
      <c r="AF733" s="69" t="str">
        <f t="shared" si="2374"/>
        <v/>
      </c>
      <c r="AG733" s="69" t="str">
        <f t="shared" si="2375"/>
        <v/>
      </c>
      <c r="AH733" s="69" t="str">
        <f t="shared" si="2376"/>
        <v/>
      </c>
      <c r="AI733" s="69" t="str">
        <f t="shared" si="2377"/>
        <v/>
      </c>
      <c r="AJ733" s="69" t="str">
        <f t="shared" si="2378"/>
        <v/>
      </c>
      <c r="AK733" s="69" t="str">
        <f t="shared" si="2379"/>
        <v/>
      </c>
      <c r="AL733" s="69" t="str">
        <f t="shared" si="2380"/>
        <v/>
      </c>
      <c r="AM733" s="69" t="str">
        <f t="shared" si="2381"/>
        <v/>
      </c>
      <c r="AN733" s="69" t="str">
        <f t="shared" si="2382"/>
        <v/>
      </c>
      <c r="AO733" s="69" t="str">
        <f t="shared" si="2383"/>
        <v/>
      </c>
      <c r="AP733" s="69" t="str">
        <f t="shared" si="2384"/>
        <v/>
      </c>
      <c r="AQ733" s="69" t="str">
        <f t="shared" si="2385"/>
        <v/>
      </c>
      <c r="AR733" s="69" t="str">
        <f t="shared" si="2386"/>
        <v/>
      </c>
      <c r="AS733" s="69" t="str">
        <f t="shared" si="2387"/>
        <v/>
      </c>
      <c r="AT733" s="69" t="str">
        <f t="shared" si="2388"/>
        <v/>
      </c>
      <c r="AU733" s="69" t="str">
        <f t="shared" si="2389"/>
        <v/>
      </c>
      <c r="AV733" s="69" t="str">
        <f t="shared" si="2390"/>
        <v/>
      </c>
      <c r="AW733" s="69" t="str">
        <f t="shared" si="2391"/>
        <v/>
      </c>
      <c r="AX733" s="69" t="str">
        <f t="shared" si="2392"/>
        <v/>
      </c>
      <c r="AY733" s="69" t="str">
        <f t="shared" si="2393"/>
        <v/>
      </c>
      <c r="AZ733" s="69" t="str">
        <f t="shared" si="2394"/>
        <v/>
      </c>
      <c r="BA733" s="69" t="str">
        <f t="shared" si="2395"/>
        <v/>
      </c>
      <c r="BB733" s="69" t="str">
        <f t="shared" si="2396"/>
        <v/>
      </c>
      <c r="BC733" s="69" t="str">
        <f t="shared" si="2397"/>
        <v/>
      </c>
      <c r="BD733" s="69" t="str">
        <f t="shared" si="2398"/>
        <v/>
      </c>
      <c r="BE733" s="69" t="str">
        <f t="shared" si="2399"/>
        <v/>
      </c>
      <c r="BF733" s="69" t="str">
        <f t="shared" si="2400"/>
        <v/>
      </c>
      <c r="BG733" s="69" t="str">
        <f t="shared" si="2401"/>
        <v/>
      </c>
      <c r="BH733" s="69" t="str">
        <f t="shared" si="2402"/>
        <v/>
      </c>
      <c r="BI733" s="69" t="str">
        <f t="shared" si="2403"/>
        <v/>
      </c>
      <c r="BJ733" s="69" t="str">
        <f t="shared" si="2404"/>
        <v/>
      </c>
      <c r="BK733" s="69" t="str">
        <f t="shared" si="2405"/>
        <v/>
      </c>
      <c r="BL733" s="69" t="str">
        <f t="shared" si="2406"/>
        <v/>
      </c>
      <c r="BM733" s="69" t="str">
        <f t="shared" si="2407"/>
        <v/>
      </c>
      <c r="BN733" s="69" t="str">
        <f t="shared" si="2408"/>
        <v/>
      </c>
      <c r="BO733" s="69" t="str">
        <f t="shared" si="2409"/>
        <v/>
      </c>
      <c r="BP733" s="69" t="str">
        <f t="shared" si="2410"/>
        <v/>
      </c>
      <c r="BQ733" s="69" t="str">
        <f t="shared" si="2411"/>
        <v/>
      </c>
      <c r="BR733" s="69" t="str">
        <f t="shared" si="2412"/>
        <v/>
      </c>
      <c r="BS733" s="69" t="str">
        <f t="shared" si="2413"/>
        <v/>
      </c>
      <c r="BT733" s="69" t="str">
        <f t="shared" si="2414"/>
        <v/>
      </c>
      <c r="BU733" s="69" t="str">
        <f t="shared" si="2415"/>
        <v/>
      </c>
      <c r="BV733" s="69" t="str">
        <f t="shared" si="2416"/>
        <v/>
      </c>
      <c r="BW733" s="69" t="str">
        <f t="shared" si="2417"/>
        <v/>
      </c>
      <c r="BX733" s="69" t="str">
        <f t="shared" si="2418"/>
        <v/>
      </c>
      <c r="BY733" s="69" t="str">
        <f t="shared" si="2419"/>
        <v/>
      </c>
      <c r="BZ733" s="69" t="str">
        <f t="shared" si="2420"/>
        <v/>
      </c>
      <c r="CA733" s="69" t="str">
        <f t="shared" si="2421"/>
        <v/>
      </c>
      <c r="CB733" s="69" t="str">
        <f t="shared" si="2422"/>
        <v/>
      </c>
      <c r="CC733" s="69" t="str">
        <f t="shared" si="2423"/>
        <v/>
      </c>
      <c r="CD733" s="69" t="str">
        <f t="shared" si="2424"/>
        <v/>
      </c>
      <c r="CE733" s="69" t="str">
        <f t="shared" si="2425"/>
        <v/>
      </c>
      <c r="CF733" s="69" t="str">
        <f t="shared" si="2426"/>
        <v/>
      </c>
      <c r="CG733" s="69" t="str">
        <f t="shared" si="2427"/>
        <v/>
      </c>
      <c r="CH733" s="69" t="str">
        <f t="shared" si="2428"/>
        <v/>
      </c>
      <c r="CI733" s="69" t="str">
        <f t="shared" si="2429"/>
        <v/>
      </c>
      <c r="CJ733" s="69" t="str">
        <f t="shared" si="2430"/>
        <v/>
      </c>
      <c r="CK733" s="69" t="str">
        <f t="shared" si="2431"/>
        <v/>
      </c>
      <c r="CL733" s="69" t="str">
        <f t="shared" si="2432"/>
        <v/>
      </c>
      <c r="CM733" s="69" t="str">
        <f t="shared" si="2433"/>
        <v/>
      </c>
      <c r="CN733" s="69" t="str">
        <f t="shared" si="2434"/>
        <v/>
      </c>
      <c r="CO733" s="69" t="str">
        <f t="shared" si="2435"/>
        <v/>
      </c>
      <c r="CP733" s="69" t="str">
        <f t="shared" si="2436"/>
        <v/>
      </c>
      <c r="CQ733" s="69" t="str">
        <f t="shared" si="2437"/>
        <v/>
      </c>
      <c r="CR733" s="69" t="str">
        <f t="shared" si="2438"/>
        <v/>
      </c>
      <c r="CS733" s="69" t="str">
        <f t="shared" si="2439"/>
        <v/>
      </c>
      <c r="CT733" s="69" t="str">
        <f t="shared" si="2440"/>
        <v/>
      </c>
      <c r="CU733" s="69" t="str">
        <f t="shared" si="2441"/>
        <v/>
      </c>
      <c r="CV733" s="69" t="str">
        <f t="shared" si="2442"/>
        <v/>
      </c>
      <c r="CW733" s="69" t="str">
        <f t="shared" si="2443"/>
        <v/>
      </c>
      <c r="CX733" s="69" t="str">
        <f t="shared" si="2444"/>
        <v/>
      </c>
      <c r="CY733" s="69" t="str">
        <f t="shared" si="2445"/>
        <v/>
      </c>
      <c r="CZ733" s="69" t="str">
        <f t="shared" si="2446"/>
        <v/>
      </c>
      <c r="DA733" s="69" t="str">
        <f t="shared" si="2447"/>
        <v/>
      </c>
      <c r="DB733" s="69" t="str">
        <f t="shared" si="2448"/>
        <v/>
      </c>
      <c r="DC733" s="69" t="str">
        <f t="shared" si="2449"/>
        <v/>
      </c>
      <c r="DD733" s="69" t="str">
        <f t="shared" si="2450"/>
        <v/>
      </c>
      <c r="DE733" s="69" t="str">
        <f t="shared" si="2451"/>
        <v/>
      </c>
      <c r="DF733" s="69" t="str">
        <f t="shared" si="2452"/>
        <v/>
      </c>
      <c r="DG733" s="69" t="str">
        <f t="shared" si="2453"/>
        <v/>
      </c>
      <c r="DH733" s="69" t="str">
        <f t="shared" si="2454"/>
        <v/>
      </c>
      <c r="DI733" s="69" t="str">
        <f t="shared" si="2455"/>
        <v/>
      </c>
      <c r="DJ733" s="69" t="str">
        <f t="shared" si="2456"/>
        <v/>
      </c>
      <c r="DK733" s="69" t="str">
        <f t="shared" si="2457"/>
        <v/>
      </c>
      <c r="DL733" s="69" t="str">
        <f t="shared" si="2458"/>
        <v/>
      </c>
      <c r="DM733" s="69" t="str">
        <f t="shared" si="2459"/>
        <v/>
      </c>
      <c r="DZ733" t="s">
        <v>1995</v>
      </c>
      <c r="EA733" t="s">
        <v>7522</v>
      </c>
      <c r="EB733" t="s">
        <v>11252</v>
      </c>
      <c r="EC733" t="s">
        <v>12908</v>
      </c>
    </row>
    <row r="734" spans="1:133" s="70" customFormat="1" x14ac:dyDescent="0.25">
      <c r="A734" s="69" t="str">
        <f>IF(PEDIDO!C94&lt;&gt;"",PEDIDO!B94,"")</f>
        <v/>
      </c>
      <c r="B734" s="69" t="str">
        <f t="shared" si="2344"/>
        <v/>
      </c>
      <c r="C734" s="69" t="str">
        <f t="shared" si="2345"/>
        <v/>
      </c>
      <c r="D734" s="69" t="str">
        <f t="shared" si="2346"/>
        <v/>
      </c>
      <c r="E734" s="69" t="str">
        <f t="shared" si="2347"/>
        <v/>
      </c>
      <c r="F734" s="69" t="str">
        <f t="shared" si="2348"/>
        <v/>
      </c>
      <c r="G734" s="69" t="str">
        <f t="shared" si="2349"/>
        <v/>
      </c>
      <c r="H734" s="69" t="str">
        <f t="shared" si="2350"/>
        <v/>
      </c>
      <c r="I734" s="69" t="str">
        <f t="shared" si="2351"/>
        <v/>
      </c>
      <c r="J734" s="69" t="str">
        <f t="shared" si="2352"/>
        <v/>
      </c>
      <c r="K734" s="69" t="str">
        <f t="shared" si="2353"/>
        <v/>
      </c>
      <c r="L734" s="69" t="str">
        <f t="shared" si="2354"/>
        <v/>
      </c>
      <c r="M734" s="69" t="str">
        <f t="shared" si="2355"/>
        <v/>
      </c>
      <c r="N734" s="69" t="str">
        <f t="shared" si="2356"/>
        <v/>
      </c>
      <c r="O734" s="69" t="str">
        <f t="shared" si="2357"/>
        <v/>
      </c>
      <c r="P734" s="69" t="str">
        <f t="shared" si="2358"/>
        <v/>
      </c>
      <c r="Q734" s="69" t="str">
        <f t="shared" si="2359"/>
        <v/>
      </c>
      <c r="R734" s="69" t="str">
        <f t="shared" si="2360"/>
        <v/>
      </c>
      <c r="S734" s="69" t="str">
        <f t="shared" si="2361"/>
        <v/>
      </c>
      <c r="T734" s="69" t="str">
        <f t="shared" si="2362"/>
        <v/>
      </c>
      <c r="U734" s="69" t="str">
        <f t="shared" si="2363"/>
        <v/>
      </c>
      <c r="V734" s="69" t="str">
        <f t="shared" si="2364"/>
        <v/>
      </c>
      <c r="W734" s="69" t="str">
        <f t="shared" si="2365"/>
        <v/>
      </c>
      <c r="X734" s="69" t="str">
        <f t="shared" si="2366"/>
        <v/>
      </c>
      <c r="Y734" s="69" t="str">
        <f t="shared" si="2367"/>
        <v/>
      </c>
      <c r="Z734" s="69" t="str">
        <f t="shared" si="2368"/>
        <v/>
      </c>
      <c r="AA734" s="69" t="str">
        <f t="shared" si="2369"/>
        <v/>
      </c>
      <c r="AB734" s="69" t="str">
        <f t="shared" si="2370"/>
        <v/>
      </c>
      <c r="AC734" s="69" t="str">
        <f t="shared" si="2371"/>
        <v/>
      </c>
      <c r="AD734" s="69" t="str">
        <f t="shared" si="2372"/>
        <v/>
      </c>
      <c r="AE734" s="69" t="str">
        <f t="shared" si="2373"/>
        <v/>
      </c>
      <c r="AF734" s="69" t="str">
        <f t="shared" si="2374"/>
        <v/>
      </c>
      <c r="AG734" s="69" t="str">
        <f t="shared" si="2375"/>
        <v/>
      </c>
      <c r="AH734" s="69" t="str">
        <f t="shared" si="2376"/>
        <v/>
      </c>
      <c r="AI734" s="69" t="str">
        <f t="shared" si="2377"/>
        <v/>
      </c>
      <c r="AJ734" s="69" t="str">
        <f t="shared" si="2378"/>
        <v/>
      </c>
      <c r="AK734" s="69" t="str">
        <f t="shared" si="2379"/>
        <v/>
      </c>
      <c r="AL734" s="69" t="str">
        <f t="shared" si="2380"/>
        <v/>
      </c>
      <c r="AM734" s="69" t="str">
        <f t="shared" si="2381"/>
        <v/>
      </c>
      <c r="AN734" s="69" t="str">
        <f t="shared" si="2382"/>
        <v/>
      </c>
      <c r="AO734" s="69" t="str">
        <f t="shared" si="2383"/>
        <v/>
      </c>
      <c r="AP734" s="69" t="str">
        <f t="shared" si="2384"/>
        <v/>
      </c>
      <c r="AQ734" s="69" t="str">
        <f t="shared" si="2385"/>
        <v/>
      </c>
      <c r="AR734" s="69" t="str">
        <f t="shared" si="2386"/>
        <v/>
      </c>
      <c r="AS734" s="69" t="str">
        <f t="shared" si="2387"/>
        <v/>
      </c>
      <c r="AT734" s="69" t="str">
        <f t="shared" si="2388"/>
        <v/>
      </c>
      <c r="AU734" s="69" t="str">
        <f t="shared" si="2389"/>
        <v/>
      </c>
      <c r="AV734" s="69" t="str">
        <f t="shared" si="2390"/>
        <v/>
      </c>
      <c r="AW734" s="69" t="str">
        <f t="shared" si="2391"/>
        <v/>
      </c>
      <c r="AX734" s="69" t="str">
        <f t="shared" si="2392"/>
        <v/>
      </c>
      <c r="AY734" s="69" t="str">
        <f t="shared" si="2393"/>
        <v/>
      </c>
      <c r="AZ734" s="69" t="str">
        <f t="shared" si="2394"/>
        <v/>
      </c>
      <c r="BA734" s="69" t="str">
        <f t="shared" si="2395"/>
        <v/>
      </c>
      <c r="BB734" s="69" t="str">
        <f t="shared" si="2396"/>
        <v/>
      </c>
      <c r="BC734" s="69" t="str">
        <f t="shared" si="2397"/>
        <v/>
      </c>
      <c r="BD734" s="69" t="str">
        <f t="shared" si="2398"/>
        <v/>
      </c>
      <c r="BE734" s="69" t="str">
        <f t="shared" si="2399"/>
        <v/>
      </c>
      <c r="BF734" s="69" t="str">
        <f t="shared" si="2400"/>
        <v/>
      </c>
      <c r="BG734" s="69" t="str">
        <f t="shared" si="2401"/>
        <v/>
      </c>
      <c r="BH734" s="69" t="str">
        <f t="shared" si="2402"/>
        <v/>
      </c>
      <c r="BI734" s="69" t="str">
        <f t="shared" si="2403"/>
        <v/>
      </c>
      <c r="BJ734" s="69" t="str">
        <f t="shared" si="2404"/>
        <v/>
      </c>
      <c r="BK734" s="69" t="str">
        <f t="shared" si="2405"/>
        <v/>
      </c>
      <c r="BL734" s="69" t="str">
        <f t="shared" si="2406"/>
        <v/>
      </c>
      <c r="BM734" s="69" t="str">
        <f t="shared" si="2407"/>
        <v/>
      </c>
      <c r="BN734" s="69" t="str">
        <f t="shared" si="2408"/>
        <v/>
      </c>
      <c r="BO734" s="69" t="str">
        <f t="shared" si="2409"/>
        <v/>
      </c>
      <c r="BP734" s="69" t="str">
        <f t="shared" si="2410"/>
        <v/>
      </c>
      <c r="BQ734" s="69" t="str">
        <f t="shared" si="2411"/>
        <v/>
      </c>
      <c r="BR734" s="69" t="str">
        <f t="shared" si="2412"/>
        <v/>
      </c>
      <c r="BS734" s="69" t="str">
        <f t="shared" si="2413"/>
        <v/>
      </c>
      <c r="BT734" s="69" t="str">
        <f t="shared" si="2414"/>
        <v/>
      </c>
      <c r="BU734" s="69" t="str">
        <f t="shared" si="2415"/>
        <v/>
      </c>
      <c r="BV734" s="69" t="str">
        <f t="shared" si="2416"/>
        <v/>
      </c>
      <c r="BW734" s="69" t="str">
        <f t="shared" si="2417"/>
        <v/>
      </c>
      <c r="BX734" s="69" t="str">
        <f t="shared" si="2418"/>
        <v/>
      </c>
      <c r="BY734" s="69" t="str">
        <f t="shared" si="2419"/>
        <v/>
      </c>
      <c r="BZ734" s="69" t="str">
        <f t="shared" si="2420"/>
        <v/>
      </c>
      <c r="CA734" s="69" t="str">
        <f t="shared" si="2421"/>
        <v/>
      </c>
      <c r="CB734" s="69" t="str">
        <f t="shared" si="2422"/>
        <v/>
      </c>
      <c r="CC734" s="69" t="str">
        <f t="shared" si="2423"/>
        <v/>
      </c>
      <c r="CD734" s="69" t="str">
        <f t="shared" si="2424"/>
        <v/>
      </c>
      <c r="CE734" s="69" t="str">
        <f t="shared" si="2425"/>
        <v/>
      </c>
      <c r="CF734" s="69" t="str">
        <f t="shared" si="2426"/>
        <v/>
      </c>
      <c r="CG734" s="69" t="str">
        <f t="shared" si="2427"/>
        <v/>
      </c>
      <c r="CH734" s="69" t="str">
        <f t="shared" si="2428"/>
        <v/>
      </c>
      <c r="CI734" s="69" t="str">
        <f t="shared" si="2429"/>
        <v/>
      </c>
      <c r="CJ734" s="69" t="str">
        <f t="shared" si="2430"/>
        <v/>
      </c>
      <c r="CK734" s="69" t="str">
        <f t="shared" si="2431"/>
        <v/>
      </c>
      <c r="CL734" s="69" t="str">
        <f t="shared" si="2432"/>
        <v/>
      </c>
      <c r="CM734" s="69" t="str">
        <f t="shared" si="2433"/>
        <v/>
      </c>
      <c r="CN734" s="69" t="str">
        <f t="shared" si="2434"/>
        <v/>
      </c>
      <c r="CO734" s="69" t="str">
        <f t="shared" si="2435"/>
        <v/>
      </c>
      <c r="CP734" s="69" t="str">
        <f t="shared" si="2436"/>
        <v/>
      </c>
      <c r="CQ734" s="69" t="str">
        <f t="shared" si="2437"/>
        <v/>
      </c>
      <c r="CR734" s="69" t="str">
        <f t="shared" si="2438"/>
        <v/>
      </c>
      <c r="CS734" s="69" t="str">
        <f t="shared" si="2439"/>
        <v/>
      </c>
      <c r="CT734" s="69" t="str">
        <f t="shared" si="2440"/>
        <v/>
      </c>
      <c r="CU734" s="69" t="str">
        <f t="shared" si="2441"/>
        <v/>
      </c>
      <c r="CV734" s="69" t="str">
        <f t="shared" si="2442"/>
        <v/>
      </c>
      <c r="CW734" s="69" t="str">
        <f t="shared" si="2443"/>
        <v/>
      </c>
      <c r="CX734" s="69" t="str">
        <f t="shared" si="2444"/>
        <v/>
      </c>
      <c r="CY734" s="69" t="str">
        <f t="shared" si="2445"/>
        <v/>
      </c>
      <c r="CZ734" s="69" t="str">
        <f t="shared" si="2446"/>
        <v/>
      </c>
      <c r="DA734" s="69" t="str">
        <f t="shared" si="2447"/>
        <v/>
      </c>
      <c r="DB734" s="69" t="str">
        <f t="shared" si="2448"/>
        <v/>
      </c>
      <c r="DC734" s="69" t="str">
        <f t="shared" si="2449"/>
        <v/>
      </c>
      <c r="DD734" s="69" t="str">
        <f t="shared" si="2450"/>
        <v/>
      </c>
      <c r="DE734" s="69" t="str">
        <f t="shared" si="2451"/>
        <v/>
      </c>
      <c r="DF734" s="69" t="str">
        <f t="shared" si="2452"/>
        <v/>
      </c>
      <c r="DG734" s="69" t="str">
        <f t="shared" si="2453"/>
        <v/>
      </c>
      <c r="DH734" s="69" t="str">
        <f t="shared" si="2454"/>
        <v/>
      </c>
      <c r="DI734" s="69" t="str">
        <f t="shared" si="2455"/>
        <v/>
      </c>
      <c r="DJ734" s="69" t="str">
        <f t="shared" si="2456"/>
        <v/>
      </c>
      <c r="DK734" s="69" t="str">
        <f t="shared" si="2457"/>
        <v/>
      </c>
      <c r="DL734" s="69" t="str">
        <f t="shared" si="2458"/>
        <v/>
      </c>
      <c r="DM734" s="69" t="str">
        <f t="shared" si="2459"/>
        <v/>
      </c>
      <c r="DZ734" t="s">
        <v>1996</v>
      </c>
      <c r="EA734" t="s">
        <v>7523</v>
      </c>
      <c r="EB734" t="s">
        <v>11253</v>
      </c>
      <c r="EC734" t="s">
        <v>12909</v>
      </c>
    </row>
    <row r="735" spans="1:133" s="70" customFormat="1" x14ac:dyDescent="0.25">
      <c r="A735" s="69" t="str">
        <f>IF(PEDIDO!C95&lt;&gt;"",PEDIDO!B95,"")</f>
        <v/>
      </c>
      <c r="B735" s="69" t="str">
        <f t="shared" si="2344"/>
        <v/>
      </c>
      <c r="C735" s="69" t="str">
        <f t="shared" si="2345"/>
        <v/>
      </c>
      <c r="D735" s="69" t="str">
        <f t="shared" si="2346"/>
        <v/>
      </c>
      <c r="E735" s="69" t="str">
        <f t="shared" si="2347"/>
        <v/>
      </c>
      <c r="F735" s="69" t="str">
        <f t="shared" si="2348"/>
        <v/>
      </c>
      <c r="G735" s="69" t="str">
        <f t="shared" si="2349"/>
        <v/>
      </c>
      <c r="H735" s="69" t="str">
        <f t="shared" si="2350"/>
        <v/>
      </c>
      <c r="I735" s="69" t="str">
        <f t="shared" si="2351"/>
        <v/>
      </c>
      <c r="J735" s="69" t="str">
        <f t="shared" si="2352"/>
        <v/>
      </c>
      <c r="K735" s="69" t="str">
        <f t="shared" si="2353"/>
        <v/>
      </c>
      <c r="L735" s="69" t="str">
        <f t="shared" si="2354"/>
        <v/>
      </c>
      <c r="M735" s="69" t="str">
        <f t="shared" si="2355"/>
        <v/>
      </c>
      <c r="N735" s="69" t="str">
        <f t="shared" si="2356"/>
        <v/>
      </c>
      <c r="O735" s="69" t="str">
        <f t="shared" si="2357"/>
        <v/>
      </c>
      <c r="P735" s="69" t="str">
        <f t="shared" si="2358"/>
        <v/>
      </c>
      <c r="Q735" s="69" t="str">
        <f t="shared" si="2359"/>
        <v/>
      </c>
      <c r="R735" s="69" t="str">
        <f t="shared" si="2360"/>
        <v/>
      </c>
      <c r="S735" s="69" t="str">
        <f t="shared" si="2361"/>
        <v/>
      </c>
      <c r="T735" s="69" t="str">
        <f t="shared" si="2362"/>
        <v/>
      </c>
      <c r="U735" s="69" t="str">
        <f t="shared" si="2363"/>
        <v/>
      </c>
      <c r="V735" s="69" t="str">
        <f t="shared" si="2364"/>
        <v/>
      </c>
      <c r="W735" s="69" t="str">
        <f t="shared" si="2365"/>
        <v/>
      </c>
      <c r="X735" s="69" t="str">
        <f t="shared" si="2366"/>
        <v/>
      </c>
      <c r="Y735" s="69" t="str">
        <f t="shared" si="2367"/>
        <v/>
      </c>
      <c r="Z735" s="69" t="str">
        <f t="shared" si="2368"/>
        <v/>
      </c>
      <c r="AA735" s="69" t="str">
        <f t="shared" si="2369"/>
        <v/>
      </c>
      <c r="AB735" s="69" t="str">
        <f t="shared" si="2370"/>
        <v/>
      </c>
      <c r="AC735" s="69" t="str">
        <f t="shared" si="2371"/>
        <v/>
      </c>
      <c r="AD735" s="69" t="str">
        <f t="shared" si="2372"/>
        <v/>
      </c>
      <c r="AE735" s="69" t="str">
        <f t="shared" si="2373"/>
        <v/>
      </c>
      <c r="AF735" s="69" t="str">
        <f t="shared" si="2374"/>
        <v/>
      </c>
      <c r="AG735" s="69" t="str">
        <f t="shared" si="2375"/>
        <v/>
      </c>
      <c r="AH735" s="69" t="str">
        <f t="shared" si="2376"/>
        <v/>
      </c>
      <c r="AI735" s="69" t="str">
        <f t="shared" si="2377"/>
        <v/>
      </c>
      <c r="AJ735" s="69" t="str">
        <f t="shared" si="2378"/>
        <v/>
      </c>
      <c r="AK735" s="69" t="str">
        <f t="shared" si="2379"/>
        <v/>
      </c>
      <c r="AL735" s="69" t="str">
        <f t="shared" si="2380"/>
        <v/>
      </c>
      <c r="AM735" s="69" t="str">
        <f t="shared" si="2381"/>
        <v/>
      </c>
      <c r="AN735" s="69" t="str">
        <f t="shared" si="2382"/>
        <v/>
      </c>
      <c r="AO735" s="69" t="str">
        <f t="shared" si="2383"/>
        <v/>
      </c>
      <c r="AP735" s="69" t="str">
        <f t="shared" si="2384"/>
        <v/>
      </c>
      <c r="AQ735" s="69" t="str">
        <f t="shared" si="2385"/>
        <v/>
      </c>
      <c r="AR735" s="69" t="str">
        <f t="shared" si="2386"/>
        <v/>
      </c>
      <c r="AS735" s="69" t="str">
        <f t="shared" si="2387"/>
        <v/>
      </c>
      <c r="AT735" s="69" t="str">
        <f t="shared" si="2388"/>
        <v/>
      </c>
      <c r="AU735" s="69" t="str">
        <f t="shared" si="2389"/>
        <v/>
      </c>
      <c r="AV735" s="69" t="str">
        <f t="shared" si="2390"/>
        <v/>
      </c>
      <c r="AW735" s="69" t="str">
        <f t="shared" si="2391"/>
        <v/>
      </c>
      <c r="AX735" s="69" t="str">
        <f t="shared" si="2392"/>
        <v/>
      </c>
      <c r="AY735" s="69" t="str">
        <f t="shared" si="2393"/>
        <v/>
      </c>
      <c r="AZ735" s="69" t="str">
        <f t="shared" si="2394"/>
        <v/>
      </c>
      <c r="BA735" s="69" t="str">
        <f t="shared" si="2395"/>
        <v/>
      </c>
      <c r="BB735" s="69" t="str">
        <f t="shared" si="2396"/>
        <v/>
      </c>
      <c r="BC735" s="69" t="str">
        <f t="shared" si="2397"/>
        <v/>
      </c>
      <c r="BD735" s="69" t="str">
        <f t="shared" si="2398"/>
        <v/>
      </c>
      <c r="BE735" s="69" t="str">
        <f t="shared" si="2399"/>
        <v/>
      </c>
      <c r="BF735" s="69" t="str">
        <f t="shared" si="2400"/>
        <v/>
      </c>
      <c r="BG735" s="69" t="str">
        <f t="shared" si="2401"/>
        <v/>
      </c>
      <c r="BH735" s="69" t="str">
        <f t="shared" si="2402"/>
        <v/>
      </c>
      <c r="BI735" s="69" t="str">
        <f t="shared" si="2403"/>
        <v/>
      </c>
      <c r="BJ735" s="69" t="str">
        <f t="shared" si="2404"/>
        <v/>
      </c>
      <c r="BK735" s="69" t="str">
        <f t="shared" si="2405"/>
        <v/>
      </c>
      <c r="BL735" s="69" t="str">
        <f t="shared" si="2406"/>
        <v/>
      </c>
      <c r="BM735" s="69" t="str">
        <f t="shared" si="2407"/>
        <v/>
      </c>
      <c r="BN735" s="69" t="str">
        <f t="shared" si="2408"/>
        <v/>
      </c>
      <c r="BO735" s="69" t="str">
        <f t="shared" si="2409"/>
        <v/>
      </c>
      <c r="BP735" s="69" t="str">
        <f t="shared" si="2410"/>
        <v/>
      </c>
      <c r="BQ735" s="69" t="str">
        <f t="shared" si="2411"/>
        <v/>
      </c>
      <c r="BR735" s="69" t="str">
        <f t="shared" si="2412"/>
        <v/>
      </c>
      <c r="BS735" s="69" t="str">
        <f t="shared" si="2413"/>
        <v/>
      </c>
      <c r="BT735" s="69" t="str">
        <f t="shared" si="2414"/>
        <v/>
      </c>
      <c r="BU735" s="69" t="str">
        <f t="shared" si="2415"/>
        <v/>
      </c>
      <c r="BV735" s="69" t="str">
        <f t="shared" si="2416"/>
        <v/>
      </c>
      <c r="BW735" s="69" t="str">
        <f t="shared" si="2417"/>
        <v/>
      </c>
      <c r="BX735" s="69" t="str">
        <f t="shared" si="2418"/>
        <v/>
      </c>
      <c r="BY735" s="69" t="str">
        <f t="shared" si="2419"/>
        <v/>
      </c>
      <c r="BZ735" s="69" t="str">
        <f t="shared" si="2420"/>
        <v/>
      </c>
      <c r="CA735" s="69" t="str">
        <f t="shared" si="2421"/>
        <v/>
      </c>
      <c r="CB735" s="69" t="str">
        <f t="shared" si="2422"/>
        <v/>
      </c>
      <c r="CC735" s="69" t="str">
        <f t="shared" si="2423"/>
        <v/>
      </c>
      <c r="CD735" s="69" t="str">
        <f t="shared" si="2424"/>
        <v/>
      </c>
      <c r="CE735" s="69" t="str">
        <f t="shared" si="2425"/>
        <v/>
      </c>
      <c r="CF735" s="69" t="str">
        <f t="shared" si="2426"/>
        <v/>
      </c>
      <c r="CG735" s="69" t="str">
        <f t="shared" si="2427"/>
        <v/>
      </c>
      <c r="CH735" s="69" t="str">
        <f t="shared" si="2428"/>
        <v/>
      </c>
      <c r="CI735" s="69" t="str">
        <f t="shared" si="2429"/>
        <v/>
      </c>
      <c r="CJ735" s="69" t="str">
        <f t="shared" si="2430"/>
        <v/>
      </c>
      <c r="CK735" s="69" t="str">
        <f t="shared" si="2431"/>
        <v/>
      </c>
      <c r="CL735" s="69" t="str">
        <f t="shared" si="2432"/>
        <v/>
      </c>
      <c r="CM735" s="69" t="str">
        <f t="shared" si="2433"/>
        <v/>
      </c>
      <c r="CN735" s="69" t="str">
        <f t="shared" si="2434"/>
        <v/>
      </c>
      <c r="CO735" s="69" t="str">
        <f t="shared" si="2435"/>
        <v/>
      </c>
      <c r="CP735" s="69" t="str">
        <f t="shared" si="2436"/>
        <v/>
      </c>
      <c r="CQ735" s="69" t="str">
        <f t="shared" si="2437"/>
        <v/>
      </c>
      <c r="CR735" s="69" t="str">
        <f t="shared" si="2438"/>
        <v/>
      </c>
      <c r="CS735" s="69" t="str">
        <f t="shared" si="2439"/>
        <v/>
      </c>
      <c r="CT735" s="69" t="str">
        <f t="shared" si="2440"/>
        <v/>
      </c>
      <c r="CU735" s="69" t="str">
        <f t="shared" si="2441"/>
        <v/>
      </c>
      <c r="CV735" s="69" t="str">
        <f t="shared" si="2442"/>
        <v/>
      </c>
      <c r="CW735" s="69" t="str">
        <f t="shared" si="2443"/>
        <v/>
      </c>
      <c r="CX735" s="69" t="str">
        <f t="shared" si="2444"/>
        <v/>
      </c>
      <c r="CY735" s="69" t="str">
        <f t="shared" si="2445"/>
        <v/>
      </c>
      <c r="CZ735" s="69" t="str">
        <f t="shared" si="2446"/>
        <v/>
      </c>
      <c r="DA735" s="69" t="str">
        <f t="shared" si="2447"/>
        <v/>
      </c>
      <c r="DB735" s="69" t="str">
        <f t="shared" si="2448"/>
        <v/>
      </c>
      <c r="DC735" s="69" t="str">
        <f t="shared" si="2449"/>
        <v/>
      </c>
      <c r="DD735" s="69" t="str">
        <f t="shared" si="2450"/>
        <v/>
      </c>
      <c r="DE735" s="69" t="str">
        <f t="shared" si="2451"/>
        <v/>
      </c>
      <c r="DF735" s="69" t="str">
        <f t="shared" si="2452"/>
        <v/>
      </c>
      <c r="DG735" s="69" t="str">
        <f t="shared" si="2453"/>
        <v/>
      </c>
      <c r="DH735" s="69" t="str">
        <f t="shared" si="2454"/>
        <v/>
      </c>
      <c r="DI735" s="69" t="str">
        <f t="shared" si="2455"/>
        <v/>
      </c>
      <c r="DJ735" s="69" t="str">
        <f t="shared" si="2456"/>
        <v/>
      </c>
      <c r="DK735" s="69" t="str">
        <f t="shared" si="2457"/>
        <v/>
      </c>
      <c r="DL735" s="69" t="str">
        <f t="shared" si="2458"/>
        <v/>
      </c>
      <c r="DM735" s="69" t="str">
        <f t="shared" si="2459"/>
        <v/>
      </c>
      <c r="DZ735" t="s">
        <v>1997</v>
      </c>
      <c r="EA735" t="s">
        <v>7524</v>
      </c>
      <c r="EB735" t="s">
        <v>8462</v>
      </c>
      <c r="EC735" t="s">
        <v>12910</v>
      </c>
    </row>
    <row r="736" spans="1:133" s="70" customFormat="1" x14ac:dyDescent="0.25">
      <c r="A736" s="69" t="str">
        <f>IF(PEDIDO!C96&lt;&gt;"",PEDIDO!B96,"")</f>
        <v/>
      </c>
      <c r="B736" s="69" t="str">
        <f t="shared" si="2344"/>
        <v/>
      </c>
      <c r="C736" s="69" t="str">
        <f t="shared" si="2345"/>
        <v/>
      </c>
      <c r="D736" s="69" t="str">
        <f t="shared" si="2346"/>
        <v/>
      </c>
      <c r="E736" s="69" t="str">
        <f t="shared" si="2347"/>
        <v/>
      </c>
      <c r="F736" s="69" t="str">
        <f t="shared" si="2348"/>
        <v/>
      </c>
      <c r="G736" s="69" t="str">
        <f t="shared" si="2349"/>
        <v/>
      </c>
      <c r="H736" s="69" t="str">
        <f t="shared" si="2350"/>
        <v/>
      </c>
      <c r="I736" s="69" t="str">
        <f t="shared" si="2351"/>
        <v/>
      </c>
      <c r="J736" s="69" t="str">
        <f t="shared" si="2352"/>
        <v/>
      </c>
      <c r="K736" s="69" t="str">
        <f t="shared" si="2353"/>
        <v/>
      </c>
      <c r="L736" s="69" t="str">
        <f t="shared" si="2354"/>
        <v/>
      </c>
      <c r="M736" s="69" t="str">
        <f t="shared" si="2355"/>
        <v/>
      </c>
      <c r="N736" s="69" t="str">
        <f t="shared" si="2356"/>
        <v/>
      </c>
      <c r="O736" s="69" t="str">
        <f t="shared" si="2357"/>
        <v/>
      </c>
      <c r="P736" s="69" t="str">
        <f t="shared" si="2358"/>
        <v/>
      </c>
      <c r="Q736" s="69" t="str">
        <f t="shared" si="2359"/>
        <v/>
      </c>
      <c r="R736" s="69" t="str">
        <f t="shared" si="2360"/>
        <v/>
      </c>
      <c r="S736" s="69" t="str">
        <f t="shared" si="2361"/>
        <v/>
      </c>
      <c r="T736" s="69" t="str">
        <f t="shared" si="2362"/>
        <v/>
      </c>
      <c r="U736" s="69" t="str">
        <f t="shared" si="2363"/>
        <v/>
      </c>
      <c r="V736" s="69" t="str">
        <f t="shared" si="2364"/>
        <v/>
      </c>
      <c r="W736" s="69" t="str">
        <f t="shared" si="2365"/>
        <v/>
      </c>
      <c r="X736" s="69" t="str">
        <f t="shared" si="2366"/>
        <v/>
      </c>
      <c r="Y736" s="69" t="str">
        <f t="shared" si="2367"/>
        <v/>
      </c>
      <c r="Z736" s="69" t="str">
        <f t="shared" si="2368"/>
        <v/>
      </c>
      <c r="AA736" s="69" t="str">
        <f t="shared" si="2369"/>
        <v/>
      </c>
      <c r="AB736" s="69" t="str">
        <f t="shared" si="2370"/>
        <v/>
      </c>
      <c r="AC736" s="69" t="str">
        <f t="shared" si="2371"/>
        <v/>
      </c>
      <c r="AD736" s="69" t="str">
        <f t="shared" si="2372"/>
        <v/>
      </c>
      <c r="AE736" s="69" t="str">
        <f t="shared" si="2373"/>
        <v/>
      </c>
      <c r="AF736" s="69" t="str">
        <f t="shared" si="2374"/>
        <v/>
      </c>
      <c r="AG736" s="69" t="str">
        <f t="shared" si="2375"/>
        <v/>
      </c>
      <c r="AH736" s="69" t="str">
        <f t="shared" si="2376"/>
        <v/>
      </c>
      <c r="AI736" s="69" t="str">
        <f t="shared" si="2377"/>
        <v/>
      </c>
      <c r="AJ736" s="69" t="str">
        <f t="shared" si="2378"/>
        <v/>
      </c>
      <c r="AK736" s="69" t="str">
        <f t="shared" si="2379"/>
        <v/>
      </c>
      <c r="AL736" s="69" t="str">
        <f t="shared" si="2380"/>
        <v/>
      </c>
      <c r="AM736" s="69" t="str">
        <f t="shared" si="2381"/>
        <v/>
      </c>
      <c r="AN736" s="69" t="str">
        <f t="shared" si="2382"/>
        <v/>
      </c>
      <c r="AO736" s="69" t="str">
        <f t="shared" si="2383"/>
        <v/>
      </c>
      <c r="AP736" s="69" t="str">
        <f t="shared" si="2384"/>
        <v/>
      </c>
      <c r="AQ736" s="69" t="str">
        <f t="shared" si="2385"/>
        <v/>
      </c>
      <c r="AR736" s="69" t="str">
        <f t="shared" si="2386"/>
        <v/>
      </c>
      <c r="AS736" s="69" t="str">
        <f t="shared" si="2387"/>
        <v/>
      </c>
      <c r="AT736" s="69" t="str">
        <f t="shared" si="2388"/>
        <v/>
      </c>
      <c r="AU736" s="69" t="str">
        <f t="shared" si="2389"/>
        <v/>
      </c>
      <c r="AV736" s="69" t="str">
        <f t="shared" si="2390"/>
        <v/>
      </c>
      <c r="AW736" s="69" t="str">
        <f t="shared" si="2391"/>
        <v/>
      </c>
      <c r="AX736" s="69" t="str">
        <f t="shared" si="2392"/>
        <v/>
      </c>
      <c r="AY736" s="69" t="str">
        <f t="shared" si="2393"/>
        <v/>
      </c>
      <c r="AZ736" s="69" t="str">
        <f t="shared" si="2394"/>
        <v/>
      </c>
      <c r="BA736" s="69" t="str">
        <f t="shared" si="2395"/>
        <v/>
      </c>
      <c r="BB736" s="69" t="str">
        <f t="shared" si="2396"/>
        <v/>
      </c>
      <c r="BC736" s="69" t="str">
        <f t="shared" si="2397"/>
        <v/>
      </c>
      <c r="BD736" s="69" t="str">
        <f t="shared" si="2398"/>
        <v/>
      </c>
      <c r="BE736" s="69" t="str">
        <f t="shared" si="2399"/>
        <v/>
      </c>
      <c r="BF736" s="69" t="str">
        <f t="shared" si="2400"/>
        <v/>
      </c>
      <c r="BG736" s="69" t="str">
        <f t="shared" si="2401"/>
        <v/>
      </c>
      <c r="BH736" s="69" t="str">
        <f t="shared" si="2402"/>
        <v/>
      </c>
      <c r="BI736" s="69" t="str">
        <f t="shared" si="2403"/>
        <v/>
      </c>
      <c r="BJ736" s="69" t="str">
        <f t="shared" si="2404"/>
        <v/>
      </c>
      <c r="BK736" s="69" t="str">
        <f t="shared" si="2405"/>
        <v/>
      </c>
      <c r="BL736" s="69" t="str">
        <f t="shared" si="2406"/>
        <v/>
      </c>
      <c r="BM736" s="69" t="str">
        <f t="shared" si="2407"/>
        <v/>
      </c>
      <c r="BN736" s="69" t="str">
        <f t="shared" si="2408"/>
        <v/>
      </c>
      <c r="BO736" s="69" t="str">
        <f t="shared" si="2409"/>
        <v/>
      </c>
      <c r="BP736" s="69" t="str">
        <f t="shared" si="2410"/>
        <v/>
      </c>
      <c r="BQ736" s="69" t="str">
        <f t="shared" si="2411"/>
        <v/>
      </c>
      <c r="BR736" s="69" t="str">
        <f t="shared" si="2412"/>
        <v/>
      </c>
      <c r="BS736" s="69" t="str">
        <f t="shared" si="2413"/>
        <v/>
      </c>
      <c r="BT736" s="69" t="str">
        <f t="shared" si="2414"/>
        <v/>
      </c>
      <c r="BU736" s="69" t="str">
        <f t="shared" si="2415"/>
        <v/>
      </c>
      <c r="BV736" s="69" t="str">
        <f t="shared" si="2416"/>
        <v/>
      </c>
      <c r="BW736" s="69" t="str">
        <f t="shared" si="2417"/>
        <v/>
      </c>
      <c r="BX736" s="69" t="str">
        <f t="shared" si="2418"/>
        <v/>
      </c>
      <c r="BY736" s="69" t="str">
        <f t="shared" si="2419"/>
        <v/>
      </c>
      <c r="BZ736" s="69" t="str">
        <f t="shared" si="2420"/>
        <v/>
      </c>
      <c r="CA736" s="69" t="str">
        <f t="shared" si="2421"/>
        <v/>
      </c>
      <c r="CB736" s="69" t="str">
        <f t="shared" si="2422"/>
        <v/>
      </c>
      <c r="CC736" s="69" t="str">
        <f t="shared" si="2423"/>
        <v/>
      </c>
      <c r="CD736" s="69" t="str">
        <f t="shared" si="2424"/>
        <v/>
      </c>
      <c r="CE736" s="69" t="str">
        <f t="shared" si="2425"/>
        <v/>
      </c>
      <c r="CF736" s="69" t="str">
        <f t="shared" si="2426"/>
        <v/>
      </c>
      <c r="CG736" s="69" t="str">
        <f t="shared" si="2427"/>
        <v/>
      </c>
      <c r="CH736" s="69" t="str">
        <f t="shared" si="2428"/>
        <v/>
      </c>
      <c r="CI736" s="69" t="str">
        <f t="shared" si="2429"/>
        <v/>
      </c>
      <c r="CJ736" s="69" t="str">
        <f t="shared" si="2430"/>
        <v/>
      </c>
      <c r="CK736" s="69" t="str">
        <f t="shared" si="2431"/>
        <v/>
      </c>
      <c r="CL736" s="69" t="str">
        <f t="shared" si="2432"/>
        <v/>
      </c>
      <c r="CM736" s="69" t="str">
        <f t="shared" si="2433"/>
        <v/>
      </c>
      <c r="CN736" s="69" t="str">
        <f t="shared" si="2434"/>
        <v/>
      </c>
      <c r="CO736" s="69" t="str">
        <f t="shared" si="2435"/>
        <v/>
      </c>
      <c r="CP736" s="69" t="str">
        <f t="shared" si="2436"/>
        <v/>
      </c>
      <c r="CQ736" s="69" t="str">
        <f t="shared" si="2437"/>
        <v/>
      </c>
      <c r="CR736" s="69" t="str">
        <f t="shared" si="2438"/>
        <v/>
      </c>
      <c r="CS736" s="69" t="str">
        <f t="shared" si="2439"/>
        <v/>
      </c>
      <c r="CT736" s="69" t="str">
        <f t="shared" si="2440"/>
        <v/>
      </c>
      <c r="CU736" s="69" t="str">
        <f t="shared" si="2441"/>
        <v/>
      </c>
      <c r="CV736" s="69" t="str">
        <f t="shared" si="2442"/>
        <v/>
      </c>
      <c r="CW736" s="69" t="str">
        <f t="shared" si="2443"/>
        <v/>
      </c>
      <c r="CX736" s="69" t="str">
        <f t="shared" si="2444"/>
        <v/>
      </c>
      <c r="CY736" s="69" t="str">
        <f t="shared" si="2445"/>
        <v/>
      </c>
      <c r="CZ736" s="69" t="str">
        <f t="shared" si="2446"/>
        <v/>
      </c>
      <c r="DA736" s="69" t="str">
        <f t="shared" si="2447"/>
        <v/>
      </c>
      <c r="DB736" s="69" t="str">
        <f t="shared" si="2448"/>
        <v/>
      </c>
      <c r="DC736" s="69" t="str">
        <f t="shared" si="2449"/>
        <v/>
      </c>
      <c r="DD736" s="69" t="str">
        <f t="shared" si="2450"/>
        <v/>
      </c>
      <c r="DE736" s="69" t="str">
        <f t="shared" si="2451"/>
        <v/>
      </c>
      <c r="DF736" s="69" t="str">
        <f t="shared" si="2452"/>
        <v/>
      </c>
      <c r="DG736" s="69" t="str">
        <f t="shared" si="2453"/>
        <v/>
      </c>
      <c r="DH736" s="69" t="str">
        <f t="shared" si="2454"/>
        <v/>
      </c>
      <c r="DI736" s="69" t="str">
        <f t="shared" si="2455"/>
        <v/>
      </c>
      <c r="DJ736" s="69" t="str">
        <f t="shared" si="2456"/>
        <v/>
      </c>
      <c r="DK736" s="69" t="str">
        <f t="shared" si="2457"/>
        <v/>
      </c>
      <c r="DL736" s="69" t="str">
        <f t="shared" si="2458"/>
        <v/>
      </c>
      <c r="DM736" s="69" t="str">
        <f t="shared" si="2459"/>
        <v/>
      </c>
      <c r="DZ736" t="s">
        <v>1998</v>
      </c>
      <c r="EA736" t="s">
        <v>7525</v>
      </c>
      <c r="EB736" t="s">
        <v>11254</v>
      </c>
      <c r="EC736" t="s">
        <v>12911</v>
      </c>
    </row>
    <row r="737" spans="1:133" s="70" customFormat="1" x14ac:dyDescent="0.25">
      <c r="A737" s="69" t="str">
        <f>IF(PEDIDO!C97&lt;&gt;"",PEDIDO!B97,"")</f>
        <v/>
      </c>
      <c r="B737" s="69" t="str">
        <f t="shared" si="2344"/>
        <v/>
      </c>
      <c r="C737" s="69" t="str">
        <f t="shared" si="2345"/>
        <v/>
      </c>
      <c r="D737" s="69" t="str">
        <f t="shared" si="2346"/>
        <v/>
      </c>
      <c r="E737" s="69" t="str">
        <f t="shared" si="2347"/>
        <v/>
      </c>
      <c r="F737" s="69" t="str">
        <f t="shared" si="2348"/>
        <v/>
      </c>
      <c r="G737" s="69" t="str">
        <f t="shared" si="2349"/>
        <v/>
      </c>
      <c r="H737" s="69" t="str">
        <f t="shared" si="2350"/>
        <v/>
      </c>
      <c r="I737" s="69" t="str">
        <f t="shared" si="2351"/>
        <v/>
      </c>
      <c r="J737" s="69" t="str">
        <f t="shared" si="2352"/>
        <v/>
      </c>
      <c r="K737" s="69" t="str">
        <f t="shared" si="2353"/>
        <v/>
      </c>
      <c r="L737" s="69" t="str">
        <f t="shared" si="2354"/>
        <v/>
      </c>
      <c r="M737" s="69" t="str">
        <f t="shared" si="2355"/>
        <v/>
      </c>
      <c r="N737" s="69" t="str">
        <f t="shared" si="2356"/>
        <v/>
      </c>
      <c r="O737" s="69" t="str">
        <f t="shared" si="2357"/>
        <v/>
      </c>
      <c r="P737" s="69" t="str">
        <f t="shared" si="2358"/>
        <v/>
      </c>
      <c r="Q737" s="69" t="str">
        <f t="shared" si="2359"/>
        <v/>
      </c>
      <c r="R737" s="69" t="str">
        <f t="shared" si="2360"/>
        <v/>
      </c>
      <c r="S737" s="69" t="str">
        <f t="shared" si="2361"/>
        <v/>
      </c>
      <c r="T737" s="69" t="str">
        <f t="shared" si="2362"/>
        <v/>
      </c>
      <c r="U737" s="69" t="str">
        <f t="shared" si="2363"/>
        <v/>
      </c>
      <c r="V737" s="69" t="str">
        <f t="shared" si="2364"/>
        <v/>
      </c>
      <c r="W737" s="69" t="str">
        <f t="shared" si="2365"/>
        <v/>
      </c>
      <c r="X737" s="69" t="str">
        <f t="shared" si="2366"/>
        <v/>
      </c>
      <c r="Y737" s="69" t="str">
        <f t="shared" si="2367"/>
        <v/>
      </c>
      <c r="Z737" s="69" t="str">
        <f t="shared" si="2368"/>
        <v/>
      </c>
      <c r="AA737" s="69" t="str">
        <f t="shared" si="2369"/>
        <v/>
      </c>
      <c r="AB737" s="69" t="str">
        <f t="shared" si="2370"/>
        <v/>
      </c>
      <c r="AC737" s="69" t="str">
        <f t="shared" si="2371"/>
        <v/>
      </c>
      <c r="AD737" s="69" t="str">
        <f t="shared" si="2372"/>
        <v/>
      </c>
      <c r="AE737" s="69" t="str">
        <f t="shared" si="2373"/>
        <v/>
      </c>
      <c r="AF737" s="69" t="str">
        <f t="shared" si="2374"/>
        <v/>
      </c>
      <c r="AG737" s="69" t="str">
        <f t="shared" si="2375"/>
        <v/>
      </c>
      <c r="AH737" s="69" t="str">
        <f t="shared" si="2376"/>
        <v/>
      </c>
      <c r="AI737" s="69" t="str">
        <f t="shared" si="2377"/>
        <v/>
      </c>
      <c r="AJ737" s="69" t="str">
        <f t="shared" si="2378"/>
        <v/>
      </c>
      <c r="AK737" s="69" t="str">
        <f t="shared" si="2379"/>
        <v/>
      </c>
      <c r="AL737" s="69" t="str">
        <f t="shared" si="2380"/>
        <v/>
      </c>
      <c r="AM737" s="69" t="str">
        <f t="shared" si="2381"/>
        <v/>
      </c>
      <c r="AN737" s="69" t="str">
        <f t="shared" si="2382"/>
        <v/>
      </c>
      <c r="AO737" s="69" t="str">
        <f t="shared" si="2383"/>
        <v/>
      </c>
      <c r="AP737" s="69" t="str">
        <f t="shared" si="2384"/>
        <v/>
      </c>
      <c r="AQ737" s="69" t="str">
        <f t="shared" si="2385"/>
        <v/>
      </c>
      <c r="AR737" s="69" t="str">
        <f t="shared" si="2386"/>
        <v/>
      </c>
      <c r="AS737" s="69" t="str">
        <f t="shared" si="2387"/>
        <v/>
      </c>
      <c r="AT737" s="69" t="str">
        <f t="shared" si="2388"/>
        <v/>
      </c>
      <c r="AU737" s="69" t="str">
        <f t="shared" si="2389"/>
        <v/>
      </c>
      <c r="AV737" s="69" t="str">
        <f t="shared" si="2390"/>
        <v/>
      </c>
      <c r="AW737" s="69" t="str">
        <f t="shared" si="2391"/>
        <v/>
      </c>
      <c r="AX737" s="69" t="str">
        <f t="shared" si="2392"/>
        <v/>
      </c>
      <c r="AY737" s="69" t="str">
        <f t="shared" si="2393"/>
        <v/>
      </c>
      <c r="AZ737" s="69" t="str">
        <f t="shared" si="2394"/>
        <v/>
      </c>
      <c r="BA737" s="69" t="str">
        <f t="shared" si="2395"/>
        <v/>
      </c>
      <c r="BB737" s="69" t="str">
        <f t="shared" si="2396"/>
        <v/>
      </c>
      <c r="BC737" s="69" t="str">
        <f t="shared" si="2397"/>
        <v/>
      </c>
      <c r="BD737" s="69" t="str">
        <f t="shared" si="2398"/>
        <v/>
      </c>
      <c r="BE737" s="69" t="str">
        <f t="shared" si="2399"/>
        <v/>
      </c>
      <c r="BF737" s="69" t="str">
        <f t="shared" si="2400"/>
        <v/>
      </c>
      <c r="BG737" s="69" t="str">
        <f t="shared" si="2401"/>
        <v/>
      </c>
      <c r="BH737" s="69" t="str">
        <f t="shared" si="2402"/>
        <v/>
      </c>
      <c r="BI737" s="69" t="str">
        <f t="shared" si="2403"/>
        <v/>
      </c>
      <c r="BJ737" s="69" t="str">
        <f t="shared" si="2404"/>
        <v/>
      </c>
      <c r="BK737" s="69" t="str">
        <f t="shared" si="2405"/>
        <v/>
      </c>
      <c r="BL737" s="69" t="str">
        <f t="shared" si="2406"/>
        <v/>
      </c>
      <c r="BM737" s="69" t="str">
        <f t="shared" si="2407"/>
        <v/>
      </c>
      <c r="BN737" s="69" t="str">
        <f t="shared" si="2408"/>
        <v/>
      </c>
      <c r="BO737" s="69" t="str">
        <f t="shared" si="2409"/>
        <v/>
      </c>
      <c r="BP737" s="69" t="str">
        <f t="shared" si="2410"/>
        <v/>
      </c>
      <c r="BQ737" s="69" t="str">
        <f t="shared" si="2411"/>
        <v/>
      </c>
      <c r="BR737" s="69" t="str">
        <f t="shared" si="2412"/>
        <v/>
      </c>
      <c r="BS737" s="69" t="str">
        <f t="shared" si="2413"/>
        <v/>
      </c>
      <c r="BT737" s="69" t="str">
        <f t="shared" si="2414"/>
        <v/>
      </c>
      <c r="BU737" s="69" t="str">
        <f t="shared" si="2415"/>
        <v/>
      </c>
      <c r="BV737" s="69" t="str">
        <f t="shared" si="2416"/>
        <v/>
      </c>
      <c r="BW737" s="69" t="str">
        <f t="shared" si="2417"/>
        <v/>
      </c>
      <c r="BX737" s="69" t="str">
        <f t="shared" si="2418"/>
        <v/>
      </c>
      <c r="BY737" s="69" t="str">
        <f t="shared" si="2419"/>
        <v/>
      </c>
      <c r="BZ737" s="69" t="str">
        <f t="shared" si="2420"/>
        <v/>
      </c>
      <c r="CA737" s="69" t="str">
        <f t="shared" si="2421"/>
        <v/>
      </c>
      <c r="CB737" s="69" t="str">
        <f t="shared" si="2422"/>
        <v/>
      </c>
      <c r="CC737" s="69" t="str">
        <f t="shared" si="2423"/>
        <v/>
      </c>
      <c r="CD737" s="69" t="str">
        <f t="shared" si="2424"/>
        <v/>
      </c>
      <c r="CE737" s="69" t="str">
        <f t="shared" si="2425"/>
        <v/>
      </c>
      <c r="CF737" s="69" t="str">
        <f t="shared" si="2426"/>
        <v/>
      </c>
      <c r="CG737" s="69" t="str">
        <f t="shared" si="2427"/>
        <v/>
      </c>
      <c r="CH737" s="69" t="str">
        <f t="shared" si="2428"/>
        <v/>
      </c>
      <c r="CI737" s="69" t="str">
        <f t="shared" si="2429"/>
        <v/>
      </c>
      <c r="CJ737" s="69" t="str">
        <f t="shared" si="2430"/>
        <v/>
      </c>
      <c r="CK737" s="69" t="str">
        <f t="shared" si="2431"/>
        <v/>
      </c>
      <c r="CL737" s="69" t="str">
        <f t="shared" si="2432"/>
        <v/>
      </c>
      <c r="CM737" s="69" t="str">
        <f t="shared" si="2433"/>
        <v/>
      </c>
      <c r="CN737" s="69" t="str">
        <f t="shared" si="2434"/>
        <v/>
      </c>
      <c r="CO737" s="69" t="str">
        <f t="shared" si="2435"/>
        <v/>
      </c>
      <c r="CP737" s="69" t="str">
        <f t="shared" si="2436"/>
        <v/>
      </c>
      <c r="CQ737" s="69" t="str">
        <f t="shared" si="2437"/>
        <v/>
      </c>
      <c r="CR737" s="69" t="str">
        <f t="shared" si="2438"/>
        <v/>
      </c>
      <c r="CS737" s="69" t="str">
        <f t="shared" si="2439"/>
        <v/>
      </c>
      <c r="CT737" s="69" t="str">
        <f t="shared" si="2440"/>
        <v/>
      </c>
      <c r="CU737" s="69" t="str">
        <f t="shared" si="2441"/>
        <v/>
      </c>
      <c r="CV737" s="69" t="str">
        <f t="shared" si="2442"/>
        <v/>
      </c>
      <c r="CW737" s="69" t="str">
        <f t="shared" si="2443"/>
        <v/>
      </c>
      <c r="CX737" s="69" t="str">
        <f t="shared" si="2444"/>
        <v/>
      </c>
      <c r="CY737" s="69" t="str">
        <f t="shared" si="2445"/>
        <v/>
      </c>
      <c r="CZ737" s="69" t="str">
        <f t="shared" si="2446"/>
        <v/>
      </c>
      <c r="DA737" s="69" t="str">
        <f t="shared" si="2447"/>
        <v/>
      </c>
      <c r="DB737" s="69" t="str">
        <f t="shared" si="2448"/>
        <v/>
      </c>
      <c r="DC737" s="69" t="str">
        <f t="shared" si="2449"/>
        <v/>
      </c>
      <c r="DD737" s="69" t="str">
        <f t="shared" si="2450"/>
        <v/>
      </c>
      <c r="DE737" s="69" t="str">
        <f t="shared" si="2451"/>
        <v/>
      </c>
      <c r="DF737" s="69" t="str">
        <f t="shared" si="2452"/>
        <v/>
      </c>
      <c r="DG737" s="69" t="str">
        <f t="shared" si="2453"/>
        <v/>
      </c>
      <c r="DH737" s="69" t="str">
        <f t="shared" si="2454"/>
        <v/>
      </c>
      <c r="DI737" s="69" t="str">
        <f t="shared" si="2455"/>
        <v/>
      </c>
      <c r="DJ737" s="69" t="str">
        <f t="shared" si="2456"/>
        <v/>
      </c>
      <c r="DK737" s="69" t="str">
        <f t="shared" si="2457"/>
        <v/>
      </c>
      <c r="DL737" s="69" t="str">
        <f t="shared" si="2458"/>
        <v/>
      </c>
      <c r="DM737" s="69" t="str">
        <f t="shared" si="2459"/>
        <v/>
      </c>
      <c r="DZ737" t="s">
        <v>1999</v>
      </c>
      <c r="EA737" t="s">
        <v>7526</v>
      </c>
      <c r="EB737" t="s">
        <v>11255</v>
      </c>
      <c r="EC737" t="s">
        <v>12912</v>
      </c>
    </row>
    <row r="738" spans="1:133" s="70" customFormat="1" x14ac:dyDescent="0.25">
      <c r="A738" s="69" t="str">
        <f>IF(PEDIDO!C98&lt;&gt;"",PEDIDO!B98,"")</f>
        <v/>
      </c>
      <c r="B738" s="69" t="str">
        <f t="shared" si="2344"/>
        <v/>
      </c>
      <c r="C738" s="69" t="str">
        <f t="shared" si="2345"/>
        <v/>
      </c>
      <c r="D738" s="69" t="str">
        <f t="shared" si="2346"/>
        <v/>
      </c>
      <c r="E738" s="69" t="str">
        <f t="shared" si="2347"/>
        <v/>
      </c>
      <c r="F738" s="69" t="str">
        <f t="shared" si="2348"/>
        <v/>
      </c>
      <c r="G738" s="69" t="str">
        <f t="shared" si="2349"/>
        <v/>
      </c>
      <c r="H738" s="69" t="str">
        <f t="shared" si="2350"/>
        <v/>
      </c>
      <c r="I738" s="69" t="str">
        <f t="shared" si="2351"/>
        <v/>
      </c>
      <c r="J738" s="69" t="str">
        <f t="shared" si="2352"/>
        <v/>
      </c>
      <c r="K738" s="69" t="str">
        <f t="shared" si="2353"/>
        <v/>
      </c>
      <c r="L738" s="69" t="str">
        <f t="shared" si="2354"/>
        <v/>
      </c>
      <c r="M738" s="69" t="str">
        <f t="shared" si="2355"/>
        <v/>
      </c>
      <c r="N738" s="69" t="str">
        <f t="shared" si="2356"/>
        <v/>
      </c>
      <c r="O738" s="69" t="str">
        <f t="shared" si="2357"/>
        <v/>
      </c>
      <c r="P738" s="69" t="str">
        <f t="shared" si="2358"/>
        <v/>
      </c>
      <c r="Q738" s="69" t="str">
        <f t="shared" si="2359"/>
        <v/>
      </c>
      <c r="R738" s="69" t="str">
        <f t="shared" si="2360"/>
        <v/>
      </c>
      <c r="S738" s="69" t="str">
        <f t="shared" si="2361"/>
        <v/>
      </c>
      <c r="T738" s="69" t="str">
        <f t="shared" si="2362"/>
        <v/>
      </c>
      <c r="U738" s="69" t="str">
        <f t="shared" si="2363"/>
        <v/>
      </c>
      <c r="V738" s="69" t="str">
        <f t="shared" si="2364"/>
        <v/>
      </c>
      <c r="W738" s="69" t="str">
        <f t="shared" si="2365"/>
        <v/>
      </c>
      <c r="X738" s="69" t="str">
        <f t="shared" si="2366"/>
        <v/>
      </c>
      <c r="Y738" s="69" t="str">
        <f t="shared" si="2367"/>
        <v/>
      </c>
      <c r="Z738" s="69" t="str">
        <f t="shared" si="2368"/>
        <v/>
      </c>
      <c r="AA738" s="69" t="str">
        <f t="shared" si="2369"/>
        <v/>
      </c>
      <c r="AB738" s="69" t="str">
        <f t="shared" si="2370"/>
        <v/>
      </c>
      <c r="AC738" s="69" t="str">
        <f t="shared" si="2371"/>
        <v/>
      </c>
      <c r="AD738" s="69" t="str">
        <f t="shared" si="2372"/>
        <v/>
      </c>
      <c r="AE738" s="69" t="str">
        <f t="shared" si="2373"/>
        <v/>
      </c>
      <c r="AF738" s="69" t="str">
        <f t="shared" si="2374"/>
        <v/>
      </c>
      <c r="AG738" s="69" t="str">
        <f t="shared" si="2375"/>
        <v/>
      </c>
      <c r="AH738" s="69" t="str">
        <f t="shared" si="2376"/>
        <v/>
      </c>
      <c r="AI738" s="69" t="str">
        <f t="shared" si="2377"/>
        <v/>
      </c>
      <c r="AJ738" s="69" t="str">
        <f t="shared" si="2378"/>
        <v/>
      </c>
      <c r="AK738" s="69" t="str">
        <f t="shared" si="2379"/>
        <v/>
      </c>
      <c r="AL738" s="69" t="str">
        <f t="shared" si="2380"/>
        <v/>
      </c>
      <c r="AM738" s="69" t="str">
        <f t="shared" si="2381"/>
        <v/>
      </c>
      <c r="AN738" s="69" t="str">
        <f t="shared" si="2382"/>
        <v/>
      </c>
      <c r="AO738" s="69" t="str">
        <f t="shared" si="2383"/>
        <v/>
      </c>
      <c r="AP738" s="69" t="str">
        <f t="shared" si="2384"/>
        <v/>
      </c>
      <c r="AQ738" s="69" t="str">
        <f t="shared" si="2385"/>
        <v/>
      </c>
      <c r="AR738" s="69" t="str">
        <f t="shared" si="2386"/>
        <v/>
      </c>
      <c r="AS738" s="69" t="str">
        <f t="shared" si="2387"/>
        <v/>
      </c>
      <c r="AT738" s="69" t="str">
        <f t="shared" si="2388"/>
        <v/>
      </c>
      <c r="AU738" s="69" t="str">
        <f t="shared" si="2389"/>
        <v/>
      </c>
      <c r="AV738" s="69" t="str">
        <f t="shared" si="2390"/>
        <v/>
      </c>
      <c r="AW738" s="69" t="str">
        <f t="shared" si="2391"/>
        <v/>
      </c>
      <c r="AX738" s="69" t="str">
        <f t="shared" si="2392"/>
        <v/>
      </c>
      <c r="AY738" s="69" t="str">
        <f t="shared" si="2393"/>
        <v/>
      </c>
      <c r="AZ738" s="69" t="str">
        <f t="shared" si="2394"/>
        <v/>
      </c>
      <c r="BA738" s="69" t="str">
        <f t="shared" si="2395"/>
        <v/>
      </c>
      <c r="BB738" s="69" t="str">
        <f t="shared" si="2396"/>
        <v/>
      </c>
      <c r="BC738" s="69" t="str">
        <f t="shared" si="2397"/>
        <v/>
      </c>
      <c r="BD738" s="69" t="str">
        <f t="shared" si="2398"/>
        <v/>
      </c>
      <c r="BE738" s="69" t="str">
        <f t="shared" si="2399"/>
        <v/>
      </c>
      <c r="BF738" s="69" t="str">
        <f t="shared" si="2400"/>
        <v/>
      </c>
      <c r="BG738" s="69" t="str">
        <f t="shared" si="2401"/>
        <v/>
      </c>
      <c r="BH738" s="69" t="str">
        <f t="shared" si="2402"/>
        <v/>
      </c>
      <c r="BI738" s="69" t="str">
        <f t="shared" si="2403"/>
        <v/>
      </c>
      <c r="BJ738" s="69" t="str">
        <f t="shared" si="2404"/>
        <v/>
      </c>
      <c r="BK738" s="69" t="str">
        <f t="shared" si="2405"/>
        <v/>
      </c>
      <c r="BL738" s="69" t="str">
        <f t="shared" si="2406"/>
        <v/>
      </c>
      <c r="BM738" s="69" t="str">
        <f t="shared" si="2407"/>
        <v/>
      </c>
      <c r="BN738" s="69" t="str">
        <f t="shared" si="2408"/>
        <v/>
      </c>
      <c r="BO738" s="69" t="str">
        <f t="shared" si="2409"/>
        <v/>
      </c>
      <c r="BP738" s="69" t="str">
        <f t="shared" si="2410"/>
        <v/>
      </c>
      <c r="BQ738" s="69" t="str">
        <f t="shared" si="2411"/>
        <v/>
      </c>
      <c r="BR738" s="69" t="str">
        <f t="shared" si="2412"/>
        <v/>
      </c>
      <c r="BS738" s="69" t="str">
        <f t="shared" si="2413"/>
        <v/>
      </c>
      <c r="BT738" s="69" t="str">
        <f t="shared" si="2414"/>
        <v/>
      </c>
      <c r="BU738" s="69" t="str">
        <f t="shared" si="2415"/>
        <v/>
      </c>
      <c r="BV738" s="69" t="str">
        <f t="shared" si="2416"/>
        <v/>
      </c>
      <c r="BW738" s="69" t="str">
        <f t="shared" si="2417"/>
        <v/>
      </c>
      <c r="BX738" s="69" t="str">
        <f t="shared" si="2418"/>
        <v/>
      </c>
      <c r="BY738" s="69" t="str">
        <f t="shared" si="2419"/>
        <v/>
      </c>
      <c r="BZ738" s="69" t="str">
        <f t="shared" si="2420"/>
        <v/>
      </c>
      <c r="CA738" s="69" t="str">
        <f t="shared" si="2421"/>
        <v/>
      </c>
      <c r="CB738" s="69" t="str">
        <f t="shared" si="2422"/>
        <v/>
      </c>
      <c r="CC738" s="69" t="str">
        <f t="shared" si="2423"/>
        <v/>
      </c>
      <c r="CD738" s="69" t="str">
        <f t="shared" si="2424"/>
        <v/>
      </c>
      <c r="CE738" s="69" t="str">
        <f t="shared" si="2425"/>
        <v/>
      </c>
      <c r="CF738" s="69" t="str">
        <f t="shared" si="2426"/>
        <v/>
      </c>
      <c r="CG738" s="69" t="str">
        <f t="shared" si="2427"/>
        <v/>
      </c>
      <c r="CH738" s="69" t="str">
        <f t="shared" si="2428"/>
        <v/>
      </c>
      <c r="CI738" s="69" t="str">
        <f t="shared" si="2429"/>
        <v/>
      </c>
      <c r="CJ738" s="69" t="str">
        <f t="shared" si="2430"/>
        <v/>
      </c>
      <c r="CK738" s="69" t="str">
        <f t="shared" si="2431"/>
        <v/>
      </c>
      <c r="CL738" s="69" t="str">
        <f t="shared" si="2432"/>
        <v/>
      </c>
      <c r="CM738" s="69" t="str">
        <f t="shared" si="2433"/>
        <v/>
      </c>
      <c r="CN738" s="69" t="str">
        <f t="shared" si="2434"/>
        <v/>
      </c>
      <c r="CO738" s="69" t="str">
        <f t="shared" si="2435"/>
        <v/>
      </c>
      <c r="CP738" s="69" t="str">
        <f t="shared" si="2436"/>
        <v/>
      </c>
      <c r="CQ738" s="69" t="str">
        <f t="shared" si="2437"/>
        <v/>
      </c>
      <c r="CR738" s="69" t="str">
        <f t="shared" si="2438"/>
        <v/>
      </c>
      <c r="CS738" s="69" t="str">
        <f t="shared" si="2439"/>
        <v/>
      </c>
      <c r="CT738" s="69" t="str">
        <f t="shared" si="2440"/>
        <v/>
      </c>
      <c r="CU738" s="69" t="str">
        <f t="shared" si="2441"/>
        <v/>
      </c>
      <c r="CV738" s="69" t="str">
        <f t="shared" si="2442"/>
        <v/>
      </c>
      <c r="CW738" s="69" t="str">
        <f t="shared" si="2443"/>
        <v/>
      </c>
      <c r="CX738" s="69" t="str">
        <f t="shared" si="2444"/>
        <v/>
      </c>
      <c r="CY738" s="69" t="str">
        <f t="shared" si="2445"/>
        <v/>
      </c>
      <c r="CZ738" s="69" t="str">
        <f t="shared" si="2446"/>
        <v/>
      </c>
      <c r="DA738" s="69" t="str">
        <f t="shared" si="2447"/>
        <v/>
      </c>
      <c r="DB738" s="69" t="str">
        <f t="shared" si="2448"/>
        <v/>
      </c>
      <c r="DC738" s="69" t="str">
        <f t="shared" si="2449"/>
        <v/>
      </c>
      <c r="DD738" s="69" t="str">
        <f t="shared" si="2450"/>
        <v/>
      </c>
      <c r="DE738" s="69" t="str">
        <f t="shared" si="2451"/>
        <v/>
      </c>
      <c r="DF738" s="69" t="str">
        <f t="shared" si="2452"/>
        <v/>
      </c>
      <c r="DG738" s="69" t="str">
        <f t="shared" si="2453"/>
        <v/>
      </c>
      <c r="DH738" s="69" t="str">
        <f t="shared" si="2454"/>
        <v/>
      </c>
      <c r="DI738" s="69" t="str">
        <f t="shared" si="2455"/>
        <v/>
      </c>
      <c r="DJ738" s="69" t="str">
        <f t="shared" si="2456"/>
        <v/>
      </c>
      <c r="DK738" s="69" t="str">
        <f t="shared" si="2457"/>
        <v/>
      </c>
      <c r="DL738" s="69" t="str">
        <f t="shared" si="2458"/>
        <v/>
      </c>
      <c r="DM738" s="69" t="str">
        <f t="shared" si="2459"/>
        <v/>
      </c>
      <c r="DZ738" t="s">
        <v>2000</v>
      </c>
      <c r="EA738" t="s">
        <v>7527</v>
      </c>
      <c r="EB738" t="s">
        <v>11256</v>
      </c>
      <c r="EC738" t="s">
        <v>12913</v>
      </c>
    </row>
    <row r="739" spans="1:133" s="70" customFormat="1" x14ac:dyDescent="0.25">
      <c r="A739" s="69" t="str">
        <f>IF(PEDIDO!C99&lt;&gt;"",PEDIDO!B99,"")</f>
        <v/>
      </c>
      <c r="B739" s="69" t="str">
        <f t="shared" si="2344"/>
        <v/>
      </c>
      <c r="C739" s="69" t="str">
        <f t="shared" si="2345"/>
        <v/>
      </c>
      <c r="D739" s="69" t="str">
        <f t="shared" si="2346"/>
        <v/>
      </c>
      <c r="E739" s="69" t="str">
        <f t="shared" si="2347"/>
        <v/>
      </c>
      <c r="F739" s="69" t="str">
        <f t="shared" si="2348"/>
        <v/>
      </c>
      <c r="G739" s="69" t="str">
        <f t="shared" si="2349"/>
        <v/>
      </c>
      <c r="H739" s="69" t="str">
        <f t="shared" si="2350"/>
        <v/>
      </c>
      <c r="I739" s="69" t="str">
        <f t="shared" si="2351"/>
        <v/>
      </c>
      <c r="J739" s="69" t="str">
        <f t="shared" si="2352"/>
        <v/>
      </c>
      <c r="K739" s="69" t="str">
        <f t="shared" si="2353"/>
        <v/>
      </c>
      <c r="L739" s="69" t="str">
        <f t="shared" si="2354"/>
        <v/>
      </c>
      <c r="M739" s="69" t="str">
        <f t="shared" si="2355"/>
        <v/>
      </c>
      <c r="N739" s="69" t="str">
        <f t="shared" si="2356"/>
        <v/>
      </c>
      <c r="O739" s="69" t="str">
        <f t="shared" si="2357"/>
        <v/>
      </c>
      <c r="P739" s="69" t="str">
        <f t="shared" si="2358"/>
        <v/>
      </c>
      <c r="Q739" s="69" t="str">
        <f t="shared" si="2359"/>
        <v/>
      </c>
      <c r="R739" s="69" t="str">
        <f t="shared" si="2360"/>
        <v/>
      </c>
      <c r="S739" s="69" t="str">
        <f t="shared" si="2361"/>
        <v/>
      </c>
      <c r="T739" s="69" t="str">
        <f t="shared" si="2362"/>
        <v/>
      </c>
      <c r="U739" s="69" t="str">
        <f t="shared" si="2363"/>
        <v/>
      </c>
      <c r="V739" s="69" t="str">
        <f t="shared" si="2364"/>
        <v/>
      </c>
      <c r="W739" s="69" t="str">
        <f t="shared" si="2365"/>
        <v/>
      </c>
      <c r="X739" s="69" t="str">
        <f t="shared" si="2366"/>
        <v/>
      </c>
      <c r="Y739" s="69" t="str">
        <f t="shared" si="2367"/>
        <v/>
      </c>
      <c r="Z739" s="69" t="str">
        <f t="shared" si="2368"/>
        <v/>
      </c>
      <c r="AA739" s="69" t="str">
        <f t="shared" si="2369"/>
        <v/>
      </c>
      <c r="AB739" s="69" t="str">
        <f t="shared" si="2370"/>
        <v/>
      </c>
      <c r="AC739" s="69" t="str">
        <f t="shared" si="2371"/>
        <v/>
      </c>
      <c r="AD739" s="69" t="str">
        <f t="shared" si="2372"/>
        <v/>
      </c>
      <c r="AE739" s="69" t="str">
        <f t="shared" si="2373"/>
        <v/>
      </c>
      <c r="AF739" s="69" t="str">
        <f t="shared" si="2374"/>
        <v/>
      </c>
      <c r="AG739" s="69" t="str">
        <f t="shared" si="2375"/>
        <v/>
      </c>
      <c r="AH739" s="69" t="str">
        <f t="shared" si="2376"/>
        <v/>
      </c>
      <c r="AI739" s="69" t="str">
        <f t="shared" si="2377"/>
        <v/>
      </c>
      <c r="AJ739" s="69" t="str">
        <f t="shared" si="2378"/>
        <v/>
      </c>
      <c r="AK739" s="69" t="str">
        <f t="shared" si="2379"/>
        <v/>
      </c>
      <c r="AL739" s="69" t="str">
        <f t="shared" si="2380"/>
        <v/>
      </c>
      <c r="AM739" s="69" t="str">
        <f t="shared" si="2381"/>
        <v/>
      </c>
      <c r="AN739" s="69" t="str">
        <f t="shared" si="2382"/>
        <v/>
      </c>
      <c r="AO739" s="69" t="str">
        <f t="shared" si="2383"/>
        <v/>
      </c>
      <c r="AP739" s="69" t="str">
        <f t="shared" si="2384"/>
        <v/>
      </c>
      <c r="AQ739" s="69" t="str">
        <f t="shared" si="2385"/>
        <v/>
      </c>
      <c r="AR739" s="69" t="str">
        <f t="shared" si="2386"/>
        <v/>
      </c>
      <c r="AS739" s="69" t="str">
        <f t="shared" si="2387"/>
        <v/>
      </c>
      <c r="AT739" s="69" t="str">
        <f t="shared" si="2388"/>
        <v/>
      </c>
      <c r="AU739" s="69" t="str">
        <f t="shared" si="2389"/>
        <v/>
      </c>
      <c r="AV739" s="69" t="str">
        <f t="shared" si="2390"/>
        <v/>
      </c>
      <c r="AW739" s="69" t="str">
        <f t="shared" si="2391"/>
        <v/>
      </c>
      <c r="AX739" s="69" t="str">
        <f t="shared" si="2392"/>
        <v/>
      </c>
      <c r="AY739" s="69" t="str">
        <f t="shared" si="2393"/>
        <v/>
      </c>
      <c r="AZ739" s="69" t="str">
        <f t="shared" si="2394"/>
        <v/>
      </c>
      <c r="BA739" s="69" t="str">
        <f t="shared" si="2395"/>
        <v/>
      </c>
      <c r="BB739" s="69" t="str">
        <f t="shared" si="2396"/>
        <v/>
      </c>
      <c r="BC739" s="69" t="str">
        <f t="shared" si="2397"/>
        <v/>
      </c>
      <c r="BD739" s="69" t="str">
        <f t="shared" si="2398"/>
        <v/>
      </c>
      <c r="BE739" s="69" t="str">
        <f t="shared" si="2399"/>
        <v/>
      </c>
      <c r="BF739" s="69" t="str">
        <f t="shared" si="2400"/>
        <v/>
      </c>
      <c r="BG739" s="69" t="str">
        <f t="shared" si="2401"/>
        <v/>
      </c>
      <c r="BH739" s="69" t="str">
        <f t="shared" si="2402"/>
        <v/>
      </c>
      <c r="BI739" s="69" t="str">
        <f t="shared" si="2403"/>
        <v/>
      </c>
      <c r="BJ739" s="69" t="str">
        <f t="shared" si="2404"/>
        <v/>
      </c>
      <c r="BK739" s="69" t="str">
        <f t="shared" si="2405"/>
        <v/>
      </c>
      <c r="BL739" s="69" t="str">
        <f t="shared" si="2406"/>
        <v/>
      </c>
      <c r="BM739" s="69" t="str">
        <f t="shared" si="2407"/>
        <v/>
      </c>
      <c r="BN739" s="69" t="str">
        <f t="shared" si="2408"/>
        <v/>
      </c>
      <c r="BO739" s="69" t="str">
        <f t="shared" si="2409"/>
        <v/>
      </c>
      <c r="BP739" s="69" t="str">
        <f t="shared" si="2410"/>
        <v/>
      </c>
      <c r="BQ739" s="69" t="str">
        <f t="shared" si="2411"/>
        <v/>
      </c>
      <c r="BR739" s="69" t="str">
        <f t="shared" si="2412"/>
        <v/>
      </c>
      <c r="BS739" s="69" t="str">
        <f t="shared" si="2413"/>
        <v/>
      </c>
      <c r="BT739" s="69" t="str">
        <f t="shared" si="2414"/>
        <v/>
      </c>
      <c r="BU739" s="69" t="str">
        <f t="shared" si="2415"/>
        <v/>
      </c>
      <c r="BV739" s="69" t="str">
        <f t="shared" si="2416"/>
        <v/>
      </c>
      <c r="BW739" s="69" t="str">
        <f t="shared" si="2417"/>
        <v/>
      </c>
      <c r="BX739" s="69" t="str">
        <f t="shared" si="2418"/>
        <v/>
      </c>
      <c r="BY739" s="69" t="str">
        <f t="shared" si="2419"/>
        <v/>
      </c>
      <c r="BZ739" s="69" t="str">
        <f t="shared" si="2420"/>
        <v/>
      </c>
      <c r="CA739" s="69" t="str">
        <f t="shared" si="2421"/>
        <v/>
      </c>
      <c r="CB739" s="69" t="str">
        <f t="shared" si="2422"/>
        <v/>
      </c>
      <c r="CC739" s="69" t="str">
        <f t="shared" si="2423"/>
        <v/>
      </c>
      <c r="CD739" s="69" t="str">
        <f t="shared" si="2424"/>
        <v/>
      </c>
      <c r="CE739" s="69" t="str">
        <f t="shared" si="2425"/>
        <v/>
      </c>
      <c r="CF739" s="69" t="str">
        <f t="shared" si="2426"/>
        <v/>
      </c>
      <c r="CG739" s="69" t="str">
        <f t="shared" si="2427"/>
        <v/>
      </c>
      <c r="CH739" s="69" t="str">
        <f t="shared" si="2428"/>
        <v/>
      </c>
      <c r="CI739" s="69" t="str">
        <f t="shared" si="2429"/>
        <v/>
      </c>
      <c r="CJ739" s="69" t="str">
        <f t="shared" si="2430"/>
        <v/>
      </c>
      <c r="CK739" s="69" t="str">
        <f t="shared" si="2431"/>
        <v/>
      </c>
      <c r="CL739" s="69" t="str">
        <f t="shared" si="2432"/>
        <v/>
      </c>
      <c r="CM739" s="69" t="str">
        <f t="shared" si="2433"/>
        <v/>
      </c>
      <c r="CN739" s="69" t="str">
        <f t="shared" si="2434"/>
        <v/>
      </c>
      <c r="CO739" s="69" t="str">
        <f t="shared" si="2435"/>
        <v/>
      </c>
      <c r="CP739" s="69" t="str">
        <f t="shared" si="2436"/>
        <v/>
      </c>
      <c r="CQ739" s="69" t="str">
        <f t="shared" si="2437"/>
        <v/>
      </c>
      <c r="CR739" s="69" t="str">
        <f t="shared" si="2438"/>
        <v/>
      </c>
      <c r="CS739" s="69" t="str">
        <f t="shared" si="2439"/>
        <v/>
      </c>
      <c r="CT739" s="69" t="str">
        <f t="shared" si="2440"/>
        <v/>
      </c>
      <c r="CU739" s="69" t="str">
        <f t="shared" si="2441"/>
        <v/>
      </c>
      <c r="CV739" s="69" t="str">
        <f t="shared" si="2442"/>
        <v/>
      </c>
      <c r="CW739" s="69" t="str">
        <f t="shared" si="2443"/>
        <v/>
      </c>
      <c r="CX739" s="69" t="str">
        <f t="shared" si="2444"/>
        <v/>
      </c>
      <c r="CY739" s="69" t="str">
        <f t="shared" si="2445"/>
        <v/>
      </c>
      <c r="CZ739" s="69" t="str">
        <f t="shared" si="2446"/>
        <v/>
      </c>
      <c r="DA739" s="69" t="str">
        <f t="shared" si="2447"/>
        <v/>
      </c>
      <c r="DB739" s="69" t="str">
        <f t="shared" si="2448"/>
        <v/>
      </c>
      <c r="DC739" s="69" t="str">
        <f t="shared" si="2449"/>
        <v/>
      </c>
      <c r="DD739" s="69" t="str">
        <f t="shared" si="2450"/>
        <v/>
      </c>
      <c r="DE739" s="69" t="str">
        <f t="shared" si="2451"/>
        <v/>
      </c>
      <c r="DF739" s="69" t="str">
        <f t="shared" si="2452"/>
        <v/>
      </c>
      <c r="DG739" s="69" t="str">
        <f t="shared" si="2453"/>
        <v/>
      </c>
      <c r="DH739" s="69" t="str">
        <f t="shared" si="2454"/>
        <v/>
      </c>
      <c r="DI739" s="69" t="str">
        <f t="shared" si="2455"/>
        <v/>
      </c>
      <c r="DJ739" s="69" t="str">
        <f t="shared" si="2456"/>
        <v/>
      </c>
      <c r="DK739" s="69" t="str">
        <f t="shared" si="2457"/>
        <v/>
      </c>
      <c r="DL739" s="69" t="str">
        <f t="shared" si="2458"/>
        <v/>
      </c>
      <c r="DM739" s="69" t="str">
        <f t="shared" si="2459"/>
        <v/>
      </c>
      <c r="DZ739" t="s">
        <v>2001</v>
      </c>
      <c r="EA739" t="s">
        <v>7528</v>
      </c>
      <c r="EB739" t="s">
        <v>11257</v>
      </c>
      <c r="EC739" t="s">
        <v>12914</v>
      </c>
    </row>
    <row r="740" spans="1:133" s="70" customFormat="1" x14ac:dyDescent="0.25">
      <c r="A740" s="69" t="str">
        <f>IF(PEDIDO!C100&lt;&gt;"",PEDIDO!B100,"")</f>
        <v/>
      </c>
      <c r="B740" s="69" t="str">
        <f t="shared" si="2344"/>
        <v/>
      </c>
      <c r="C740" s="69" t="str">
        <f t="shared" si="2345"/>
        <v/>
      </c>
      <c r="D740" s="69" t="str">
        <f t="shared" si="2346"/>
        <v/>
      </c>
      <c r="E740" s="69" t="str">
        <f t="shared" si="2347"/>
        <v/>
      </c>
      <c r="F740" s="69" t="str">
        <f t="shared" si="2348"/>
        <v/>
      </c>
      <c r="G740" s="69" t="str">
        <f t="shared" si="2349"/>
        <v/>
      </c>
      <c r="H740" s="69" t="str">
        <f t="shared" si="2350"/>
        <v/>
      </c>
      <c r="I740" s="69" t="str">
        <f t="shared" si="2351"/>
        <v/>
      </c>
      <c r="J740" s="69" t="str">
        <f t="shared" si="2352"/>
        <v/>
      </c>
      <c r="K740" s="69" t="str">
        <f t="shared" si="2353"/>
        <v/>
      </c>
      <c r="L740" s="69" t="str">
        <f t="shared" si="2354"/>
        <v/>
      </c>
      <c r="M740" s="69" t="str">
        <f t="shared" si="2355"/>
        <v/>
      </c>
      <c r="N740" s="69" t="str">
        <f t="shared" si="2356"/>
        <v/>
      </c>
      <c r="O740" s="69" t="str">
        <f t="shared" si="2357"/>
        <v/>
      </c>
      <c r="P740" s="69" t="str">
        <f t="shared" si="2358"/>
        <v/>
      </c>
      <c r="Q740" s="69" t="str">
        <f t="shared" si="2359"/>
        <v/>
      </c>
      <c r="R740" s="69" t="str">
        <f t="shared" si="2360"/>
        <v/>
      </c>
      <c r="S740" s="69" t="str">
        <f t="shared" si="2361"/>
        <v/>
      </c>
      <c r="T740" s="69" t="str">
        <f t="shared" si="2362"/>
        <v/>
      </c>
      <c r="U740" s="69" t="str">
        <f t="shared" si="2363"/>
        <v/>
      </c>
      <c r="V740" s="69" t="str">
        <f t="shared" si="2364"/>
        <v/>
      </c>
      <c r="W740" s="69" t="str">
        <f t="shared" si="2365"/>
        <v/>
      </c>
      <c r="X740" s="69" t="str">
        <f t="shared" si="2366"/>
        <v/>
      </c>
      <c r="Y740" s="69" t="str">
        <f t="shared" si="2367"/>
        <v/>
      </c>
      <c r="Z740" s="69" t="str">
        <f t="shared" si="2368"/>
        <v/>
      </c>
      <c r="AA740" s="69" t="str">
        <f t="shared" si="2369"/>
        <v/>
      </c>
      <c r="AB740" s="69" t="str">
        <f t="shared" si="2370"/>
        <v/>
      </c>
      <c r="AC740" s="69" t="str">
        <f t="shared" si="2371"/>
        <v/>
      </c>
      <c r="AD740" s="69" t="str">
        <f t="shared" si="2372"/>
        <v/>
      </c>
      <c r="AE740" s="69" t="str">
        <f t="shared" si="2373"/>
        <v/>
      </c>
      <c r="AF740" s="69" t="str">
        <f t="shared" si="2374"/>
        <v/>
      </c>
      <c r="AG740" s="69" t="str">
        <f t="shared" si="2375"/>
        <v/>
      </c>
      <c r="AH740" s="69" t="str">
        <f t="shared" si="2376"/>
        <v/>
      </c>
      <c r="AI740" s="69" t="str">
        <f t="shared" si="2377"/>
        <v/>
      </c>
      <c r="AJ740" s="69" t="str">
        <f t="shared" si="2378"/>
        <v/>
      </c>
      <c r="AK740" s="69" t="str">
        <f t="shared" si="2379"/>
        <v/>
      </c>
      <c r="AL740" s="69" t="str">
        <f t="shared" si="2380"/>
        <v/>
      </c>
      <c r="AM740" s="69" t="str">
        <f t="shared" si="2381"/>
        <v/>
      </c>
      <c r="AN740" s="69" t="str">
        <f t="shared" si="2382"/>
        <v/>
      </c>
      <c r="AO740" s="69" t="str">
        <f t="shared" si="2383"/>
        <v/>
      </c>
      <c r="AP740" s="69" t="str">
        <f t="shared" si="2384"/>
        <v/>
      </c>
      <c r="AQ740" s="69" t="str">
        <f t="shared" si="2385"/>
        <v/>
      </c>
      <c r="AR740" s="69" t="str">
        <f t="shared" si="2386"/>
        <v/>
      </c>
      <c r="AS740" s="69" t="str">
        <f t="shared" si="2387"/>
        <v/>
      </c>
      <c r="AT740" s="69" t="str">
        <f t="shared" si="2388"/>
        <v/>
      </c>
      <c r="AU740" s="69" t="str">
        <f t="shared" si="2389"/>
        <v/>
      </c>
      <c r="AV740" s="69" t="str">
        <f t="shared" si="2390"/>
        <v/>
      </c>
      <c r="AW740" s="69" t="str">
        <f t="shared" si="2391"/>
        <v/>
      </c>
      <c r="AX740" s="69" t="str">
        <f t="shared" si="2392"/>
        <v/>
      </c>
      <c r="AY740" s="69" t="str">
        <f t="shared" si="2393"/>
        <v/>
      </c>
      <c r="AZ740" s="69" t="str">
        <f t="shared" si="2394"/>
        <v/>
      </c>
      <c r="BA740" s="69" t="str">
        <f t="shared" si="2395"/>
        <v/>
      </c>
      <c r="BB740" s="69" t="str">
        <f t="shared" si="2396"/>
        <v/>
      </c>
      <c r="BC740" s="69" t="str">
        <f t="shared" si="2397"/>
        <v/>
      </c>
      <c r="BD740" s="69" t="str">
        <f t="shared" si="2398"/>
        <v/>
      </c>
      <c r="BE740" s="69" t="str">
        <f t="shared" si="2399"/>
        <v/>
      </c>
      <c r="BF740" s="69" t="str">
        <f t="shared" si="2400"/>
        <v/>
      </c>
      <c r="BG740" s="69" t="str">
        <f t="shared" si="2401"/>
        <v/>
      </c>
      <c r="BH740" s="69" t="str">
        <f t="shared" si="2402"/>
        <v/>
      </c>
      <c r="BI740" s="69" t="str">
        <f t="shared" si="2403"/>
        <v/>
      </c>
      <c r="BJ740" s="69" t="str">
        <f t="shared" si="2404"/>
        <v/>
      </c>
      <c r="BK740" s="69" t="str">
        <f t="shared" si="2405"/>
        <v/>
      </c>
      <c r="BL740" s="69" t="str">
        <f t="shared" si="2406"/>
        <v/>
      </c>
      <c r="BM740" s="69" t="str">
        <f t="shared" si="2407"/>
        <v/>
      </c>
      <c r="BN740" s="69" t="str">
        <f t="shared" si="2408"/>
        <v/>
      </c>
      <c r="BO740" s="69" t="str">
        <f t="shared" si="2409"/>
        <v/>
      </c>
      <c r="BP740" s="69" t="str">
        <f t="shared" si="2410"/>
        <v/>
      </c>
      <c r="BQ740" s="69" t="str">
        <f t="shared" si="2411"/>
        <v/>
      </c>
      <c r="BR740" s="69" t="str">
        <f t="shared" si="2412"/>
        <v/>
      </c>
      <c r="BS740" s="69" t="str">
        <f t="shared" si="2413"/>
        <v/>
      </c>
      <c r="BT740" s="69" t="str">
        <f t="shared" si="2414"/>
        <v/>
      </c>
      <c r="BU740" s="69" t="str">
        <f t="shared" si="2415"/>
        <v/>
      </c>
      <c r="BV740" s="69" t="str">
        <f t="shared" si="2416"/>
        <v/>
      </c>
      <c r="BW740" s="69" t="str">
        <f t="shared" si="2417"/>
        <v/>
      </c>
      <c r="BX740" s="69" t="str">
        <f t="shared" si="2418"/>
        <v/>
      </c>
      <c r="BY740" s="69" t="str">
        <f t="shared" si="2419"/>
        <v/>
      </c>
      <c r="BZ740" s="69" t="str">
        <f t="shared" si="2420"/>
        <v/>
      </c>
      <c r="CA740" s="69" t="str">
        <f t="shared" si="2421"/>
        <v/>
      </c>
      <c r="CB740" s="69" t="str">
        <f t="shared" si="2422"/>
        <v/>
      </c>
      <c r="CC740" s="69" t="str">
        <f t="shared" si="2423"/>
        <v/>
      </c>
      <c r="CD740" s="69" t="str">
        <f t="shared" si="2424"/>
        <v/>
      </c>
      <c r="CE740" s="69" t="str">
        <f t="shared" si="2425"/>
        <v/>
      </c>
      <c r="CF740" s="69" t="str">
        <f t="shared" si="2426"/>
        <v/>
      </c>
      <c r="CG740" s="69" t="str">
        <f t="shared" si="2427"/>
        <v/>
      </c>
      <c r="CH740" s="69" t="str">
        <f t="shared" si="2428"/>
        <v/>
      </c>
      <c r="CI740" s="69" t="str">
        <f t="shared" si="2429"/>
        <v/>
      </c>
      <c r="CJ740" s="69" t="str">
        <f t="shared" si="2430"/>
        <v/>
      </c>
      <c r="CK740" s="69" t="str">
        <f t="shared" si="2431"/>
        <v/>
      </c>
      <c r="CL740" s="69" t="str">
        <f t="shared" si="2432"/>
        <v/>
      </c>
      <c r="CM740" s="69" t="str">
        <f t="shared" si="2433"/>
        <v/>
      </c>
      <c r="CN740" s="69" t="str">
        <f t="shared" si="2434"/>
        <v/>
      </c>
      <c r="CO740" s="69" t="str">
        <f t="shared" si="2435"/>
        <v/>
      </c>
      <c r="CP740" s="69" t="str">
        <f t="shared" si="2436"/>
        <v/>
      </c>
      <c r="CQ740" s="69" t="str">
        <f t="shared" si="2437"/>
        <v/>
      </c>
      <c r="CR740" s="69" t="str">
        <f t="shared" si="2438"/>
        <v/>
      </c>
      <c r="CS740" s="69" t="str">
        <f t="shared" si="2439"/>
        <v/>
      </c>
      <c r="CT740" s="69" t="str">
        <f t="shared" si="2440"/>
        <v/>
      </c>
      <c r="CU740" s="69" t="str">
        <f t="shared" si="2441"/>
        <v/>
      </c>
      <c r="CV740" s="69" t="str">
        <f t="shared" si="2442"/>
        <v/>
      </c>
      <c r="CW740" s="69" t="str">
        <f t="shared" si="2443"/>
        <v/>
      </c>
      <c r="CX740" s="69" t="str">
        <f t="shared" si="2444"/>
        <v/>
      </c>
      <c r="CY740" s="69" t="str">
        <f t="shared" si="2445"/>
        <v/>
      </c>
      <c r="CZ740" s="69" t="str">
        <f t="shared" si="2446"/>
        <v/>
      </c>
      <c r="DA740" s="69" t="str">
        <f t="shared" si="2447"/>
        <v/>
      </c>
      <c r="DB740" s="69" t="str">
        <f t="shared" si="2448"/>
        <v/>
      </c>
      <c r="DC740" s="69" t="str">
        <f t="shared" si="2449"/>
        <v/>
      </c>
      <c r="DD740" s="69" t="str">
        <f t="shared" si="2450"/>
        <v/>
      </c>
      <c r="DE740" s="69" t="str">
        <f t="shared" si="2451"/>
        <v/>
      </c>
      <c r="DF740" s="69" t="str">
        <f t="shared" si="2452"/>
        <v/>
      </c>
      <c r="DG740" s="69" t="str">
        <f t="shared" si="2453"/>
        <v/>
      </c>
      <c r="DH740" s="69" t="str">
        <f t="shared" si="2454"/>
        <v/>
      </c>
      <c r="DI740" s="69" t="str">
        <f t="shared" si="2455"/>
        <v/>
      </c>
      <c r="DJ740" s="69" t="str">
        <f t="shared" si="2456"/>
        <v/>
      </c>
      <c r="DK740" s="69" t="str">
        <f t="shared" si="2457"/>
        <v/>
      </c>
      <c r="DL740" s="69" t="str">
        <f t="shared" si="2458"/>
        <v/>
      </c>
      <c r="DM740" s="69" t="str">
        <f t="shared" si="2459"/>
        <v/>
      </c>
      <c r="DZ740" t="s">
        <v>2002</v>
      </c>
      <c r="EA740" t="s">
        <v>7529</v>
      </c>
      <c r="EB740" t="s">
        <v>11258</v>
      </c>
      <c r="EC740" t="s">
        <v>12915</v>
      </c>
    </row>
    <row r="741" spans="1:133" s="70" customFormat="1" x14ac:dyDescent="0.25">
      <c r="A741" s="69" t="str">
        <f>IF(PEDIDO!C101&lt;&gt;"",PEDIDO!B101,"")</f>
        <v/>
      </c>
      <c r="B741" s="69" t="str">
        <f t="shared" ref="B741:B804" si="2460">IF(K$11&lt;&gt;"",K77, IF($K$143&lt;&gt;"",K209, IF($K$276&lt;&gt;"",K342, IF($K$409&lt;&gt;"",K475, IF($K$542&lt;&gt;"",K608,"")))))</f>
        <v/>
      </c>
      <c r="C741" s="69" t="str">
        <f t="shared" ref="C741:C804" si="2461">IF($L$11&lt;&gt;"",L77, IF($L$143&lt;&gt;"",L209, IF($L$276&lt;&gt;"",L342, IF($L$409&lt;&gt;"",L475, IF($L$542&lt;&gt;"",L608,"")))))</f>
        <v/>
      </c>
      <c r="D741" s="69" t="str">
        <f t="shared" ref="D741:D804" si="2462">IF($M$11&lt;&gt;"",M77, IF($M$143&lt;&gt;"",M209, IF($M$276&lt;&gt;"",M342, IF($M$409&lt;&gt;"",M475, IF($M$542&lt;&gt;"",M608,"")))))</f>
        <v/>
      </c>
      <c r="E741" s="69" t="str">
        <f t="shared" ref="E741:E804" si="2463">IF($N$11&lt;&gt;"",N77, IF($N$143&lt;&gt;"",N209, IF($N$276&lt;&gt;"",N342, IF($N$409&lt;&gt;"",N475, IF($N$542&lt;&gt;"",N608,"")))))</f>
        <v/>
      </c>
      <c r="F741" s="69" t="str">
        <f t="shared" ref="F741:F804" si="2464">IF($O$11&lt;&gt;"",O77, IF($O$143&lt;&gt;"",O209, IF($O$276&lt;&gt;"",O342, IF($O$409&lt;&gt;"",O475, IF($O$542&lt;&gt;"",O608,"")))))</f>
        <v/>
      </c>
      <c r="G741" s="69" t="str">
        <f t="shared" ref="G741:G804" si="2465">IF($P$11&lt;&gt;"",P77, IF($P$143&lt;&gt;"",P209, IF($P$276&lt;&gt;"",P342, IF($P$409&lt;&gt;"",P475, IF($P$542&lt;&gt;"",P608,"")))))</f>
        <v/>
      </c>
      <c r="H741" s="69" t="str">
        <f t="shared" ref="H741:H804" si="2466">IF($Q$11&lt;&gt;"",Q77, IF($Q$143&lt;&gt;"",Q209, IF($Q$276&lt;&gt;"",Q342, IF($Q$409&lt;&gt;"",Q475, IF($Q$542&lt;&gt;"",Q608,"")))))</f>
        <v/>
      </c>
      <c r="I741" s="69" t="str">
        <f t="shared" ref="I741:I804" si="2467">IF($R$11&lt;&gt;"",R77, IF($R$143&lt;&gt;"",R209, IF($R$276&lt;&gt;"",R342, IF($R$409&lt;&gt;"",R475, IF($R$542&lt;&gt;"",R608,"")))))</f>
        <v/>
      </c>
      <c r="J741" s="69" t="str">
        <f t="shared" ref="J741:J804" si="2468">IF($S$11&lt;&gt;"",S77, IF($S$143&lt;&gt;"",S209, IF($S$276&lt;&gt;"",S342, IF($S$409&lt;&gt;"",S475, IF($S$542&lt;&gt;"",S608,"")))))</f>
        <v/>
      </c>
      <c r="K741" s="69" t="str">
        <f t="shared" ref="K741:K804" si="2469">IF($T$11&lt;&gt;"",T77, IF($T$143&lt;&gt;"",T209, IF($T$276&lt;&gt;"",T342, IF($T$409&lt;&gt;"",T475, IF($T$542&lt;&gt;"",T608,"")))))</f>
        <v/>
      </c>
      <c r="L741" s="69" t="str">
        <f t="shared" ref="L741:L804" si="2470">IF($U$11&lt;&gt;"",U77, IF($U$143&lt;&gt;"",U209, IF($U$276&lt;&gt;"",U342, IF($U$409&lt;&gt;"",U475, IF($U$542&lt;&gt;"",U608,"")))))</f>
        <v/>
      </c>
      <c r="M741" s="69" t="str">
        <f t="shared" ref="M741:M804" si="2471">IF($V$11&lt;&gt;"",V77, IF($V$143&lt;&gt;"",V209, IF($V$276&lt;&gt;"",V342, IF($V$409&lt;&gt;"",V475, IF($V$542&lt;&gt;"",V608,"")))))</f>
        <v/>
      </c>
      <c r="N741" s="69" t="str">
        <f t="shared" ref="N741:N804" si="2472">IF($W$11&lt;&gt;"",W77, IF($W$143&lt;&gt;"",W209, IF($W$276&lt;&gt;"",W342, IF($W$409&lt;&gt;"",W475, IF($W$542&lt;&gt;"",W608,"")))))</f>
        <v/>
      </c>
      <c r="O741" s="69" t="str">
        <f t="shared" ref="O741:O804" si="2473">IF($X$11&lt;&gt;"",X77, IF($X$143&lt;&gt;"",X209, IF($X$276&lt;&gt;"",X342, IF($X$409&lt;&gt;"",X475, IF($X$542&lt;&gt;"",X608,"")))))</f>
        <v/>
      </c>
      <c r="P741" s="69" t="str">
        <f t="shared" ref="P741:P804" si="2474">IF($Y$11&lt;&gt;"",Y77, IF($Y$143&lt;&gt;"",Y209, IF($Y$276&lt;&gt;"",Y342, IF($Y$409&lt;&gt;"",Y475, IF($Y$542&lt;&gt;"",Y608,"")))))</f>
        <v/>
      </c>
      <c r="Q741" s="69" t="str">
        <f t="shared" ref="Q741:Q804" si="2475">IF($Z$11&lt;&gt;"",Z77, IF($Z$143&lt;&gt;"",Z209, IF($Z$276&lt;&gt;"",Z342, IF($Z$409&lt;&gt;"",Z475, IF($Z$542&lt;&gt;"",Z608,"")))))</f>
        <v/>
      </c>
      <c r="R741" s="69" t="str">
        <f t="shared" ref="R741:R804" si="2476">IF($AA$11&lt;&gt;"",AA77, IF($AA$143&lt;&gt;"",AA209, IF($AA$276&lt;&gt;"",AA342, IF($AA$409&lt;&gt;"",AA475, IF($AA$542&lt;&gt;"",AA608,"")))))</f>
        <v/>
      </c>
      <c r="S741" s="69" t="str">
        <f t="shared" ref="S741:S804" si="2477">IF($AB$11&lt;&gt;"",AB77, IF($AB$143&lt;&gt;"",AB209, IF($AB$276&lt;&gt;"",AB342, IF($AB$409&lt;&gt;"",AB475, IF($AB$542&lt;&gt;"",AB608,"")))))</f>
        <v/>
      </c>
      <c r="T741" s="69" t="str">
        <f t="shared" ref="T741:T804" si="2478">IF($AC$11&lt;&gt;"",AC77, IF($AC$143&lt;&gt;"",AC209, IF($AC$276&lt;&gt;"",AC342, IF($AC$409&lt;&gt;"",AC475, IF($AC$542&lt;&gt;"",AC608,"")))))</f>
        <v/>
      </c>
      <c r="U741" s="69" t="str">
        <f t="shared" ref="U741:U804" si="2479">IF($AD$11&lt;&gt;"",AD77, IF($AD$143&lt;&gt;"",AD209, IF($AD$276&lt;&gt;"",AD342, IF($AD$409&lt;&gt;"",AD475, IF($AD$542&lt;&gt;"",AD608,"")))))</f>
        <v/>
      </c>
      <c r="V741" s="69" t="str">
        <f t="shared" ref="V741:V804" si="2480">IF($AE$11&lt;&gt;"",AE77, IF($AE$143&lt;&gt;"",AE209, IF($AE$276&lt;&gt;"",AE342, IF($AE$409&lt;&gt;"",AE475, IF($AE$542&lt;&gt;"",AE608,"")))))</f>
        <v/>
      </c>
      <c r="W741" s="69" t="str">
        <f t="shared" ref="W741:W804" si="2481">IF($AF$11&lt;&gt;"",AF77, IF($AF$143&lt;&gt;"",AF209, IF($AF$276&lt;&gt;"",AF342, IF($AF$409&lt;&gt;"",AF475, IF($AF$542&lt;&gt;"",AF608,"")))))</f>
        <v/>
      </c>
      <c r="X741" s="69" t="str">
        <f t="shared" ref="X741:X804" si="2482">IF($AG$11&lt;&gt;"",AG77, IF($AG$143&lt;&gt;"",AG209, IF($AG$276&lt;&gt;"",AG342, IF($AG$409&lt;&gt;"",AG475, IF($AG$542&lt;&gt;"",AG608,"")))))</f>
        <v/>
      </c>
      <c r="Y741" s="69" t="str">
        <f t="shared" ref="Y741:Y804" si="2483">IF($AH$11&lt;&gt;"",AH77, IF($AH$143&lt;&gt;"",AH209, IF($AH$276&lt;&gt;"",AH342, IF($AH$409&lt;&gt;"",AH475, IF($AH$542&lt;&gt;"",AH608,"")))))</f>
        <v/>
      </c>
      <c r="Z741" s="69" t="str">
        <f t="shared" ref="Z741:Z804" si="2484">IF($AI$11&lt;&gt;"",AI77, IF($AI$143&lt;&gt;"",AI209, IF($AI$276&lt;&gt;"",AI342, IF($AI$409&lt;&gt;"",AI475, IF($AI$542&lt;&gt;"",AI608,"")))))</f>
        <v/>
      </c>
      <c r="AA741" s="69" t="str">
        <f t="shared" ref="AA741:AA804" si="2485">IF($AJ$11&lt;&gt;"",AJ77, IF($AJ$143&lt;&gt;"",AJ209, IF($AJ$276&lt;&gt;"",AJ342, IF($AJ$409&lt;&gt;"",AJ475, IF($AJ$542&lt;&gt;"",AJ608,"")))))</f>
        <v/>
      </c>
      <c r="AB741" s="69" t="str">
        <f t="shared" ref="AB741:AB804" si="2486">IF($AK$11&lt;&gt;"",AK77, IF($AK$143&lt;&gt;"",AK209, IF($AK$276&lt;&gt;"",AK342, IF($AK$409&lt;&gt;"",AK475, IF($AK$542&lt;&gt;"",AK608,"")))))</f>
        <v/>
      </c>
      <c r="AC741" s="69" t="str">
        <f t="shared" ref="AC741:AC804" si="2487">IF($AL$11&lt;&gt;"",AL77, IF($AL$143&lt;&gt;"",AL209, IF($AL$276&lt;&gt;"",AL342, IF($AL$409&lt;&gt;"",AL475, IF($AL$542&lt;&gt;"",AL608,"")))))</f>
        <v/>
      </c>
      <c r="AD741" s="69" t="str">
        <f t="shared" ref="AD741:AD804" si="2488">IF($AM$11&lt;&gt;"",AM77, IF($AM$143&lt;&gt;"",AM209, IF($AM$276&lt;&gt;"",AM342, IF($AM$409&lt;&gt;"",AM475, IF($AM$542&lt;&gt;"",AM608,"")))))</f>
        <v/>
      </c>
      <c r="AE741" s="69" t="str">
        <f t="shared" ref="AE741:AE804" si="2489">IF($AN$11&lt;&gt;"",AN77, IF($AN$143&lt;&gt;"",AN209, IF($AN$276&lt;&gt;"",AN342, IF($AN$409&lt;&gt;"",AN475, IF($AN$542&lt;&gt;"",AN608,"")))))</f>
        <v/>
      </c>
      <c r="AF741" s="69" t="str">
        <f t="shared" ref="AF741:AF804" si="2490">IF($AO$11&lt;&gt;"",AO77, IF($AO$143&lt;&gt;"",AO209, IF($AO$276&lt;&gt;"",AO342, IF($AO$409&lt;&gt;"",AO475, IF($AO$542&lt;&gt;"",AO608,"")))))</f>
        <v/>
      </c>
      <c r="AG741" s="69" t="str">
        <f t="shared" ref="AG741:AG804" si="2491">IF($AP$11&lt;&gt;"",AP77, IF($AP$143&lt;&gt;"",AP209, IF($AP$276&lt;&gt;"",AP342, IF($AP$409&lt;&gt;"",AP475, IF($AP$542&lt;&gt;"",AP608,"")))))</f>
        <v/>
      </c>
      <c r="AH741" s="69" t="str">
        <f t="shared" ref="AH741:AH804" si="2492">IF($AQ$11&lt;&gt;"",AQ77, IF($AQ$143&lt;&gt;"",AQ209, IF($AQ$276&lt;&gt;"",AQ342, IF($AQ$409&lt;&gt;"",AQ475, IF($AQ$542&lt;&gt;"",AQ608,"")))))</f>
        <v/>
      </c>
      <c r="AI741" s="69" t="str">
        <f t="shared" ref="AI741:AI804" si="2493">IF($AR$11&lt;&gt;"",AR77, IF($AR$143&lt;&gt;"",AR209, IF($AR$276&lt;&gt;"",AR342, IF($AR$409&lt;&gt;"",AR475, IF($AR$542&lt;&gt;"",AR608,"")))))</f>
        <v/>
      </c>
      <c r="AJ741" s="69" t="str">
        <f t="shared" ref="AJ741:AJ804" si="2494">IF($AS$11&lt;&gt;"",AS77, IF($AS$143&lt;&gt;"",AS209, IF($AS$276&lt;&gt;"",AS342, IF($AS$409&lt;&gt;"",AS475, IF($AS$542&lt;&gt;"",AS608,"")))))</f>
        <v/>
      </c>
      <c r="AK741" s="69" t="str">
        <f t="shared" ref="AK741:AK804" si="2495">IF($AT$11&lt;&gt;"",AT77, IF($AT$143&lt;&gt;"",AT209, IF($AT$276&lt;&gt;"",AT342, IF($AT$409&lt;&gt;"",AT475, IF($AT$542&lt;&gt;"",AT608,"")))))</f>
        <v/>
      </c>
      <c r="AL741" s="69" t="str">
        <f t="shared" ref="AL741:AL804" si="2496">IF($AU$11&lt;&gt;"",AU77, IF($AU$143&lt;&gt;"",AU209, IF($AU$276&lt;&gt;"",AU342, IF($AU$409&lt;&gt;"",AU475, IF($AU$542&lt;&gt;"",AU608,"")))))</f>
        <v/>
      </c>
      <c r="AM741" s="69" t="str">
        <f t="shared" ref="AM741:AM804" si="2497">IF($AV$11&lt;&gt;"",AV77, IF($AV$143&lt;&gt;"",AV209, IF($AV$276&lt;&gt;"",AV342, IF($AV$409&lt;&gt;"",AV475, IF($AV$542&lt;&gt;"",AV608,"")))))</f>
        <v/>
      </c>
      <c r="AN741" s="69" t="str">
        <f t="shared" ref="AN741:AN804" si="2498">IF($AW$11&lt;&gt;"",AW77, IF($AW$143&lt;&gt;"",AW209, IF($AW$276&lt;&gt;"",AW342, IF($AW$409&lt;&gt;"",AW475, IF($AW$542&lt;&gt;"",AW608,"")))))</f>
        <v/>
      </c>
      <c r="AO741" s="69" t="str">
        <f t="shared" ref="AO741:AO804" si="2499">IF($AX$11&lt;&gt;"",AX77, IF($AX$143&lt;&gt;"",AX209, IF($AX$276&lt;&gt;"",AX342, IF($AX$409&lt;&gt;"",AX475, IF($AX$542&lt;&gt;"",AX608,"")))))</f>
        <v/>
      </c>
      <c r="AP741" s="69" t="str">
        <f t="shared" ref="AP741:AP804" si="2500">IF($AY$11&lt;&gt;"",AY77, IF($AY$143&lt;&gt;"",AY209, IF($AY$276&lt;&gt;"",AY342, IF($AY$409&lt;&gt;"",AY475, IF($AY$542&lt;&gt;"",AY608,"")))))</f>
        <v/>
      </c>
      <c r="AQ741" s="69" t="str">
        <f t="shared" ref="AQ741:AQ804" si="2501">IF($AZ$11&lt;&gt;"",AZ77, IF($AZ$143&lt;&gt;"",AZ209, IF($AZ$276&lt;&gt;"",AZ342, IF($AZ$409&lt;&gt;"",AZ475, IF($AZ$542&lt;&gt;"",AZ608,"")))))</f>
        <v/>
      </c>
      <c r="AR741" s="69" t="str">
        <f t="shared" ref="AR741:AR804" si="2502">IF($BA$11&lt;&gt;"",BA77, IF($BA$143&lt;&gt;"",BA209, IF($BA$276&lt;&gt;"",BA342, IF($BA$409&lt;&gt;"",BA475, IF($BA$542&lt;&gt;"",BA608,"")))))</f>
        <v/>
      </c>
      <c r="AS741" s="69" t="str">
        <f t="shared" ref="AS741:AS804" si="2503">IF($BB$11&lt;&gt;"",BB77, IF($BB$143&lt;&gt;"",BB209, IF($BB$276&lt;&gt;"",BB342, IF($BB$409&lt;&gt;"",BB475, IF($BB$542&lt;&gt;"",BB608,"")))))</f>
        <v/>
      </c>
      <c r="AT741" s="69" t="str">
        <f t="shared" ref="AT741:AT804" si="2504">IF($BC$11&lt;&gt;"",BC77, IF($BC$143&lt;&gt;"",BC209, IF($BC$276&lt;&gt;"",BC342, IF($BC$409&lt;&gt;"",BC475, IF($BC$542&lt;&gt;"",BC608,"")))))</f>
        <v/>
      </c>
      <c r="AU741" s="69" t="str">
        <f t="shared" ref="AU741:AU804" si="2505">IF($BD$11&lt;&gt;"",BD77, IF($BD$143&lt;&gt;"",BD209, IF($BD$276&lt;&gt;"",BD342, IF($BD$409&lt;&gt;"",BD475, IF($BD$542&lt;&gt;"",BD608,"")))))</f>
        <v/>
      </c>
      <c r="AV741" s="69" t="str">
        <f t="shared" ref="AV741:AV804" si="2506">IF($BE$11&lt;&gt;"",BE77, IF($BE$143&lt;&gt;"",BE209, IF($BE$276&lt;&gt;"",BE342, IF($BE$409&lt;&gt;"",BE475, IF($BE$542&lt;&gt;"",BE608,"")))))</f>
        <v/>
      </c>
      <c r="AW741" s="69" t="str">
        <f t="shared" ref="AW741:AW804" si="2507">IF($BF$11&lt;&gt;"",BF77, IF($BF$143&lt;&gt;"",BF209, IF($BF$276&lt;&gt;"",BF342, IF($BF$409&lt;&gt;"",BF475, IF($BF$542&lt;&gt;"",BF608,"")))))</f>
        <v/>
      </c>
      <c r="AX741" s="69" t="str">
        <f t="shared" ref="AX741:AX804" si="2508">IF($BG$11&lt;&gt;"",BG77, IF($BG$143&lt;&gt;"",BG209, IF($BG$276&lt;&gt;"",BG342, IF($BG$409&lt;&gt;"",BG475, IF($BG$542&lt;&gt;"",BG608,"")))))</f>
        <v/>
      </c>
      <c r="AY741" s="69" t="str">
        <f t="shared" ref="AY741:AY804" si="2509">IF($BH$11&lt;&gt;"",BH77, IF($BH$143&lt;&gt;"",BH209, IF($BH$276&lt;&gt;"",BH342, IF($BH$409&lt;&gt;"",BH475, IF($BH$542&lt;&gt;"",BH608,"")))))</f>
        <v/>
      </c>
      <c r="AZ741" s="69" t="str">
        <f t="shared" ref="AZ741:AZ804" si="2510">IF($BI$11&lt;&gt;"",BI77, IF($BI$143&lt;&gt;"",BI209, IF($BI$276&lt;&gt;"",BI342, IF($BI$409&lt;&gt;"",BI475, IF($BI$542&lt;&gt;"",BI608,"")))))</f>
        <v/>
      </c>
      <c r="BA741" s="69" t="str">
        <f t="shared" ref="BA741:BA804" si="2511">IF($BJ$11&lt;&gt;"",BJ77, IF($BJ$143&lt;&gt;"",BJ209, IF($BJ$276&lt;&gt;"",BJ342, IF($BJ$409&lt;&gt;"",BJ475, IF($BJ$542&lt;&gt;"",BJ608,"")))))</f>
        <v/>
      </c>
      <c r="BB741" s="69" t="str">
        <f t="shared" ref="BB741:BB804" si="2512">IF($BK$11&lt;&gt;"",BK77, IF($BK$143&lt;&gt;"",BK209, IF($BK$276&lt;&gt;"",BK342, IF($BK$409&lt;&gt;"",BK475, IF($BK$542&lt;&gt;"",BK608,"")))))</f>
        <v/>
      </c>
      <c r="BC741" s="69" t="str">
        <f t="shared" ref="BC741:BC804" si="2513">IF($BL$11&lt;&gt;"",BL77, IF($BL$143&lt;&gt;"",BL209, IF($BL$276&lt;&gt;"",BL342, IF($BL$409&lt;&gt;"",BL475, IF($BL$542&lt;&gt;"",BL608,"")))))</f>
        <v/>
      </c>
      <c r="BD741" s="69" t="str">
        <f t="shared" ref="BD741:BD804" si="2514">IF($BM$11&lt;&gt;"",BM77, IF($BM$143&lt;&gt;"",BM209, IF($BM$276&lt;&gt;"",BM342, IF($BM$409&lt;&gt;"",BM475, IF($BM$542&lt;&gt;"",BM608,"")))))</f>
        <v/>
      </c>
      <c r="BE741" s="69" t="str">
        <f t="shared" ref="BE741:BE804" si="2515">IF($BN$11&lt;&gt;"",BN77, IF($BN$143&lt;&gt;"",BN209, IF($BN$276&lt;&gt;"",BN342, IF($BN$409&lt;&gt;"",BN475, IF($BN$542&lt;&gt;"",BN608,"")))))</f>
        <v/>
      </c>
      <c r="BF741" s="69" t="str">
        <f t="shared" ref="BF741:BF804" si="2516">IF($BO$11&lt;&gt;"",BO77, IF($BO$143&lt;&gt;"",BO209, IF($BO$276&lt;&gt;"",BO342, IF($BO$409&lt;&gt;"",BO475, IF($BO$542&lt;&gt;"",BO608,"")))))</f>
        <v/>
      </c>
      <c r="BG741" s="69" t="str">
        <f t="shared" ref="BG741:BG804" si="2517">IF($BP$11&lt;&gt;"",BP77, IF($BP$143&lt;&gt;"",BP209, IF($BP$276&lt;&gt;"",BP342, IF($BP$409&lt;&gt;"",BP475, IF($BP$542&lt;&gt;"",BP608,"")))))</f>
        <v/>
      </c>
      <c r="BH741" s="69" t="str">
        <f t="shared" ref="BH741:BH804" si="2518">IF($BQ$11&lt;&gt;"",BQ77, IF($BQ$143&lt;&gt;"",BQ209, IF($BQ$276&lt;&gt;"",BQ342, IF($BQ$409&lt;&gt;"",BQ475, IF($BQ$542&lt;&gt;"",BQ608,"")))))</f>
        <v/>
      </c>
      <c r="BI741" s="69" t="str">
        <f t="shared" ref="BI741:BI804" si="2519">IF($BR$11&lt;&gt;"",BR77, IF($BR$143&lt;&gt;"",BR209, IF($BR$276&lt;&gt;"",BR342, IF($BR$409&lt;&gt;"",BR475, IF($BR$542&lt;&gt;"",BR608,"")))))</f>
        <v/>
      </c>
      <c r="BJ741" s="69" t="str">
        <f t="shared" ref="BJ741:BJ804" si="2520">IF($BS$11&lt;&gt;"",BS77, IF($BS$143&lt;&gt;"",BS209, IF($BS$276&lt;&gt;"",BS342, IF($BS$409&lt;&gt;"",BS475, IF($BS$542&lt;&gt;"",BS608,"")))))</f>
        <v/>
      </c>
      <c r="BK741" s="69" t="str">
        <f t="shared" ref="BK741:BK804" si="2521">IF($BT$11&lt;&gt;"",BT77, IF($BT$143&lt;&gt;"",BT209, IF($BT$276&lt;&gt;"",BT342, IF($BT$409&lt;&gt;"",BT475, IF($BT$542&lt;&gt;"",BT608,"")))))</f>
        <v/>
      </c>
      <c r="BL741" s="69" t="str">
        <f t="shared" ref="BL741:BL804" si="2522">IF($BU$11&lt;&gt;"",BU77, IF($BU$143&lt;&gt;"",BU209, IF($BU$276&lt;&gt;"",BU342, IF($BU$409&lt;&gt;"",BU475, IF($BU$542&lt;&gt;"",BU608,"")))))</f>
        <v/>
      </c>
      <c r="BM741" s="69" t="str">
        <f t="shared" ref="BM741:BM804" si="2523">IF($BV$11&lt;&gt;"",BV77, IF($BV$143&lt;&gt;"",BV209, IF($BV$276&lt;&gt;"",BV342, IF($BV$409&lt;&gt;"",BV475, IF($BV$542&lt;&gt;"",BV608,"")))))</f>
        <v/>
      </c>
      <c r="BN741" s="69" t="str">
        <f t="shared" ref="BN741:BN804" si="2524">IF($BW$11&lt;&gt;"",BW77, IF($BW$143&lt;&gt;"",BW209, IF($BW$276&lt;&gt;"",BW342, IF($BW$409&lt;&gt;"",BW475, IF($BW$542&lt;&gt;"",BW608,"")))))</f>
        <v/>
      </c>
      <c r="BO741" s="69" t="str">
        <f t="shared" ref="BO741:BO804" si="2525">IF($BX$11&lt;&gt;"",BX77, IF($BX$143&lt;&gt;"",BX209, IF($BX$276&lt;&gt;"",BX342, IF($BX$409&lt;&gt;"",BX475, IF($BX$542&lt;&gt;"",BX608,"")))))</f>
        <v/>
      </c>
      <c r="BP741" s="69" t="str">
        <f t="shared" ref="BP741:BP804" si="2526">IF($BY$11&lt;&gt;"",BY77, IF($BY$143&lt;&gt;"",BY209, IF($BY$276&lt;&gt;"",BY342, IF($BY$409&lt;&gt;"",BY475, IF($BY$542&lt;&gt;"",BY608,"")))))</f>
        <v/>
      </c>
      <c r="BQ741" s="69" t="str">
        <f t="shared" ref="BQ741:BQ804" si="2527">IF($BZ$11&lt;&gt;"",BZ77, IF($BZ$143&lt;&gt;"",BZ209, IF($BZ$276&lt;&gt;"",BZ342, IF($BZ$409&lt;&gt;"",BZ475, IF($BZ$542&lt;&gt;"",BZ608,"")))))</f>
        <v/>
      </c>
      <c r="BR741" s="69" t="str">
        <f t="shared" ref="BR741:BR804" si="2528">IF($CA$11&lt;&gt;"",CA77, IF($CA$143&lt;&gt;"",CA209, IF($CA$276&lt;&gt;"",CA342, IF($CA$409&lt;&gt;"",CA475, IF($CA$542&lt;&gt;"",CA608,"")))))</f>
        <v/>
      </c>
      <c r="BS741" s="69" t="str">
        <f t="shared" ref="BS741:BS804" si="2529">IF($CB$11&lt;&gt;"",CB77, IF($CB$143&lt;&gt;"",CB209, IF($CB$276&lt;&gt;"",CB342, IF($CB$409&lt;&gt;"",CB475, IF($CB$542&lt;&gt;"",CB608,"")))))</f>
        <v/>
      </c>
      <c r="BT741" s="69" t="str">
        <f t="shared" ref="BT741:BT804" si="2530">IF($CC$11&lt;&gt;"",CC77, IF($CC$143&lt;&gt;"",CC209, IF($CC$276&lt;&gt;"",CC342, IF($CC$409&lt;&gt;"",CC475, IF($CC$542&lt;&gt;"",CC608,"")))))</f>
        <v/>
      </c>
      <c r="BU741" s="69" t="str">
        <f t="shared" ref="BU741:BU804" si="2531">IF($CD$11&lt;&gt;"",CD77, IF($CD$143&lt;&gt;"",CD209, IF($CD$276&lt;&gt;"",CD342, IF($CD$409&lt;&gt;"",CD475, IF($CD$542&lt;&gt;"",CD608,"")))))</f>
        <v/>
      </c>
      <c r="BV741" s="69" t="str">
        <f t="shared" ref="BV741:BV804" si="2532">IF($CE$11&lt;&gt;"",CE77, IF($CE$143&lt;&gt;"",CE209, IF($CE$276&lt;&gt;"",CE342, IF($CE$409&lt;&gt;"",CE475, IF($CE$542&lt;&gt;"",CE608,"")))))</f>
        <v/>
      </c>
      <c r="BW741" s="69" t="str">
        <f t="shared" ref="BW741:BW804" si="2533">IF($CF$11&lt;&gt;"",CF77, IF($CF$143&lt;&gt;"",CF209, IF($CF$276&lt;&gt;"",CF342, IF($CF$409&lt;&gt;"",CF475, IF($CF$542&lt;&gt;"",CF608,"")))))</f>
        <v/>
      </c>
      <c r="BX741" s="69" t="str">
        <f t="shared" ref="BX741:BX804" si="2534">IF($CG$11&lt;&gt;"",CG77, IF($CG$143&lt;&gt;"",CG209, IF($CG$276&lt;&gt;"",CG342, IF($CG$409&lt;&gt;"",CG475, IF($CG$542&lt;&gt;"",CG608,"")))))</f>
        <v/>
      </c>
      <c r="BY741" s="69" t="str">
        <f t="shared" ref="BY741:BY804" si="2535">IF($CH$11&lt;&gt;"",CH77, IF($CH$143&lt;&gt;"",CH209, IF($CH$276&lt;&gt;"",CH342, IF($CH$409&lt;&gt;"",CH475, IF($CH$542&lt;&gt;"",CH608,"")))))</f>
        <v/>
      </c>
      <c r="BZ741" s="69" t="str">
        <f t="shared" ref="BZ741:BZ804" si="2536">IF($CI$11&lt;&gt;"",CI77, IF($CI$143&lt;&gt;"",CI209, IF($CI$276&lt;&gt;"",CI342, IF($CI$409&lt;&gt;"",CI475, IF($CI$542&lt;&gt;"",CI608,"")))))</f>
        <v/>
      </c>
      <c r="CA741" s="69" t="str">
        <f t="shared" ref="CA741:CA804" si="2537">IF($CJ$11&lt;&gt;"",CJ77, IF($CJ$143&lt;&gt;"",CJ209, IF($CJ$276&lt;&gt;"",CJ342, IF($CJ$409&lt;&gt;"",CJ475, IF($CJ$542&lt;&gt;"",CJ608,"")))))</f>
        <v/>
      </c>
      <c r="CB741" s="69" t="str">
        <f t="shared" ref="CB741:CB804" si="2538">IF($CK$11&lt;&gt;"",CK77, IF($CK$143&lt;&gt;"",CK209, IF($CK$276&lt;&gt;"",CK342, IF($CK$409&lt;&gt;"",CK475, IF($CK$542&lt;&gt;"",CK608,"")))))</f>
        <v/>
      </c>
      <c r="CC741" s="69" t="str">
        <f t="shared" ref="CC741:CC804" si="2539">IF($CL$11&lt;&gt;"",CL77, IF($CL$143&lt;&gt;"",CL209, IF($CL$276&lt;&gt;"",CL342, IF($CL$409&lt;&gt;"",CL475, IF($CL$542&lt;&gt;"",CL608,"")))))</f>
        <v/>
      </c>
      <c r="CD741" s="69" t="str">
        <f t="shared" ref="CD741:CD804" si="2540">IF($CM$11&lt;&gt;"",CM77, IF($CM$143&lt;&gt;"",CM209, IF($CM$276&lt;&gt;"",CM342, IF($CM$409&lt;&gt;"",CM475, IF($CM$542&lt;&gt;"",CM608,"")))))</f>
        <v/>
      </c>
      <c r="CE741" s="69" t="str">
        <f t="shared" ref="CE741:CE804" si="2541">IF($CN$11&lt;&gt;"",CN77, IF($CN$143&lt;&gt;"",CN209, IF($CN$276&lt;&gt;"",CN342, IF($CN$409&lt;&gt;"",CN475, IF($CN$542&lt;&gt;"",CN608,"")))))</f>
        <v/>
      </c>
      <c r="CF741" s="69" t="str">
        <f t="shared" ref="CF741:CF804" si="2542">IF($CO$11&lt;&gt;"",CO77, IF($CO$143&lt;&gt;"",CO209, IF($CO$276&lt;&gt;"",CO342, IF($CO$409&lt;&gt;"",CO475, IF($CO$542&lt;&gt;"",CO608,"")))))</f>
        <v/>
      </c>
      <c r="CG741" s="69" t="str">
        <f t="shared" ref="CG741:CG804" si="2543">IF($CP$11&lt;&gt;"",CP77, IF($CP$143&lt;&gt;"",CP209, IF($CP$276&lt;&gt;"",CP342, IF($CP$409&lt;&gt;"",CP475, IF($CP$542&lt;&gt;"",CP608,"")))))</f>
        <v/>
      </c>
      <c r="CH741" s="69" t="str">
        <f t="shared" ref="CH741:CH804" si="2544">IF($CQ$11&lt;&gt;"",CQ77, IF($CQ$143&lt;&gt;"",CQ209, IF($CQ$276&lt;&gt;"",CQ342, IF($CQ$409&lt;&gt;"",CQ475, IF($CQ$542&lt;&gt;"",CQ608,"")))))</f>
        <v/>
      </c>
      <c r="CI741" s="69" t="str">
        <f t="shared" ref="CI741:CI804" si="2545">IF($CR$11&lt;&gt;"",CR77, IF($CR$143&lt;&gt;"",CR209, IF($CR$276&lt;&gt;"",CR342, IF($CR$409&lt;&gt;"",CR475, IF($CR$542&lt;&gt;"",CR608,"")))))</f>
        <v/>
      </c>
      <c r="CJ741" s="69" t="str">
        <f t="shared" ref="CJ741:CJ804" si="2546">IF($CS$11&lt;&gt;"",CS77, IF($CS$143&lt;&gt;"",CS209, IF($CS$276&lt;&gt;"",CS342, IF($CS$409&lt;&gt;"",CS475, IF($CS$542&lt;&gt;"",CS608,"")))))</f>
        <v/>
      </c>
      <c r="CK741" s="69" t="str">
        <f t="shared" ref="CK741:CK804" si="2547">IF($CT$11&lt;&gt;"",CT77, IF($CT$143&lt;&gt;"",CT209, IF($CT$276&lt;&gt;"",CT342, IF($CT$409&lt;&gt;"",CT475, IF($CT$542&lt;&gt;"",CT608,"")))))</f>
        <v/>
      </c>
      <c r="CL741" s="69" t="str">
        <f t="shared" ref="CL741:CL804" si="2548">IF($CU$11&lt;&gt;"",CU77, IF($CU$143&lt;&gt;"",CU209, IF($CU$276&lt;&gt;"",CU342, IF($CU$409&lt;&gt;"",CU475, IF($CU$542&lt;&gt;"",CU608,"")))))</f>
        <v/>
      </c>
      <c r="CM741" s="69" t="str">
        <f t="shared" ref="CM741:CM804" si="2549">IF($CV$11&lt;&gt;"",CV77, IF($CV$143&lt;&gt;"",CV209, IF($CV$276&lt;&gt;"",CV342, IF($CV$409&lt;&gt;"",CV475, IF($CV$542&lt;&gt;"",CV608,"")))))</f>
        <v/>
      </c>
      <c r="CN741" s="69" t="str">
        <f t="shared" ref="CN741:CN804" si="2550">IF($CW$11&lt;&gt;"",CW77, IF($CW$143&lt;&gt;"",CW209, IF($CW$276&lt;&gt;"",CW342, IF($CW$409&lt;&gt;"",CW475, IF($CW$542&lt;&gt;"",CW608,"")))))</f>
        <v/>
      </c>
      <c r="CO741" s="69" t="str">
        <f t="shared" ref="CO741:CO804" si="2551">IF($CX$11&lt;&gt;"",CX77, IF($CX$143&lt;&gt;"",CX209, IF($CX$276&lt;&gt;"",CX342, IF($CX$409&lt;&gt;"",CX475, IF($CX$542&lt;&gt;"",CX608,"")))))</f>
        <v/>
      </c>
      <c r="CP741" s="69" t="str">
        <f t="shared" ref="CP741:CP804" si="2552">IF($CY$11&lt;&gt;"",CY77, IF($CY$143&lt;&gt;"",CY209, IF($CY$276&lt;&gt;"",CY342, IF($CY$409&lt;&gt;"",CY475, IF($CY$542&lt;&gt;"",CY608,"")))))</f>
        <v/>
      </c>
      <c r="CQ741" s="69" t="str">
        <f t="shared" ref="CQ741:CQ804" si="2553">IF($CZ$11&lt;&gt;"",CZ77, IF($CZ$143&lt;&gt;"",CZ209, IF($CZ$276&lt;&gt;"",CZ342, IF($CZ$409&lt;&gt;"",CZ475, IF($CZ$542&lt;&gt;"",CZ608,"")))))</f>
        <v/>
      </c>
      <c r="CR741" s="69" t="str">
        <f t="shared" ref="CR741:CR804" si="2554">IF($DA$11&lt;&gt;"",DA77, IF($DA$143&lt;&gt;"",DA209, IF($DA$276&lt;&gt;"",DA342, IF($DA$409&lt;&gt;"",DA475, IF($DA$542&lt;&gt;"",DA608,"")))))</f>
        <v/>
      </c>
      <c r="CS741" s="69" t="str">
        <f t="shared" ref="CS741:CS804" si="2555">IF($DB$11&lt;&gt;"",DB77, IF($DB$143&lt;&gt;"",DB209, IF($DB$276&lt;&gt;"",DB342, IF($DB$409&lt;&gt;"",DB475, IF($DB$542&lt;&gt;"",DB608,"")))))</f>
        <v/>
      </c>
      <c r="CT741" s="69" t="str">
        <f t="shared" ref="CT741:CT804" si="2556">IF($DC$11&lt;&gt;"",DC77, IF($DC$143&lt;&gt;"",DC209, IF($DC$276&lt;&gt;"",DC342, IF($DC$409&lt;&gt;"",DC475, IF($DC$542&lt;&gt;"",DC608,"")))))</f>
        <v/>
      </c>
      <c r="CU741" s="69" t="str">
        <f t="shared" ref="CU741:CU804" si="2557">IF($DD$11&lt;&gt;"",DD77, IF($DD$143&lt;&gt;"",DD209, IF($DD$276&lt;&gt;"",DD342, IF($DD$409&lt;&gt;"",DD475, IF($DD$542&lt;&gt;"",DD608,"")))))</f>
        <v/>
      </c>
      <c r="CV741" s="69" t="str">
        <f t="shared" ref="CV741:CV804" si="2558">IF($DE$11&lt;&gt;"",DE77, IF($DE$143&lt;&gt;"",DE209, IF($DE$276&lt;&gt;"",DE342, IF($DE$409&lt;&gt;"",DE475, IF($DE$542&lt;&gt;"",DE608,"")))))</f>
        <v/>
      </c>
      <c r="CW741" s="69" t="str">
        <f t="shared" ref="CW741:CW804" si="2559">IF($DF$11&lt;&gt;"",DF77, IF($DF$143&lt;&gt;"",DF209, IF($DF$276&lt;&gt;"",DF342, IF($DF$409&lt;&gt;"",DF475, IF($DF$542&lt;&gt;"",DF608,"")))))</f>
        <v/>
      </c>
      <c r="CX741" s="69" t="str">
        <f t="shared" ref="CX741:CX804" si="2560">IF($DG$11&lt;&gt;"",DG77, IF($DG$143&lt;&gt;"",DG209, IF($DG$276&lt;&gt;"",DG342, IF($DG$409&lt;&gt;"",DG475, IF($DG$542&lt;&gt;"",DG608,"")))))</f>
        <v/>
      </c>
      <c r="CY741" s="69" t="str">
        <f t="shared" ref="CY741:CY804" si="2561">IF($DH$11&lt;&gt;"",DH77, IF($DH$143&lt;&gt;"",DH209, IF($DH$276&lt;&gt;"",DH342, IF($DH$409&lt;&gt;"",DH475, IF($DH$542&lt;&gt;"",DH608,"")))))</f>
        <v/>
      </c>
      <c r="CZ741" s="69" t="str">
        <f t="shared" ref="CZ741:CZ804" si="2562">IF($DI$11&lt;&gt;"",DI77, IF($DI$143&lt;&gt;"",DI209, IF($DI$276&lt;&gt;"",DI342, IF($DI$409&lt;&gt;"",DI475, IF($DI$542&lt;&gt;"",DI608,"")))))</f>
        <v/>
      </c>
      <c r="DA741" s="69" t="str">
        <f t="shared" ref="DA741:DA804" si="2563">IF($DJ$11&lt;&gt;"",DJ77, IF($DJ$143&lt;&gt;"",DJ209, IF($DJ$276&lt;&gt;"",DJ342, IF($DJ$409&lt;&gt;"",DJ475, IF($DJ$542&lt;&gt;"",DJ608,"")))))</f>
        <v/>
      </c>
      <c r="DB741" s="69" t="str">
        <f t="shared" ref="DB741:DB804" si="2564">IF($DK$11&lt;&gt;"",DK77, IF($DK$143&lt;&gt;"",DK209, IF($DK$276&lt;&gt;"",DK342, IF($DK$409&lt;&gt;"",DK475, IF($DK$542&lt;&gt;"",DK608,"")))))</f>
        <v/>
      </c>
      <c r="DC741" s="69" t="str">
        <f t="shared" ref="DC741:DC804" si="2565">IF($DL$11&lt;&gt;"",DL77, IF($DL$143&lt;&gt;"",DL209, IF($DL$276&lt;&gt;"",DL342, IF($DL$409&lt;&gt;"",DL475, IF($DL$542&lt;&gt;"",DL608,"")))))</f>
        <v/>
      </c>
      <c r="DD741" s="69" t="str">
        <f t="shared" ref="DD741:DD804" si="2566">IF($DM$11&lt;&gt;"",DM77, IF($DM$143&lt;&gt;"",DM209, IF($DM$276&lt;&gt;"",DM342, IF($DM$409&lt;&gt;"",DM475, IF($DM$542&lt;&gt;"",DM608,"")))))</f>
        <v/>
      </c>
      <c r="DE741" s="69" t="str">
        <f t="shared" ref="DE741:DE804" si="2567">IF($DN$11&lt;&gt;"",DN77, IF($DN$143&lt;&gt;"",DN209, IF($DN$276&lt;&gt;"",DN342, IF($DN$409&lt;&gt;"",DN475, IF($DN$542&lt;&gt;"",DN608,"")))))</f>
        <v/>
      </c>
      <c r="DF741" s="69" t="str">
        <f t="shared" ref="DF741:DF804" si="2568">IF($DO$11&lt;&gt;"",DO77, IF($DO$143&lt;&gt;"",DO209, IF($DO$276&lt;&gt;"",DO342, IF($DO$409&lt;&gt;"",DO475, IF($DO$542&lt;&gt;"",DO608,"")))))</f>
        <v/>
      </c>
      <c r="DG741" s="69" t="str">
        <f t="shared" ref="DG741:DG804" si="2569">IF($DP$11&lt;&gt;"",DP77, IF($DP$143&lt;&gt;"",DP209, IF($DP$276&lt;&gt;"",DP342, IF($DP$409&lt;&gt;"",DP475, IF($DP$542&lt;&gt;"",DP608,"")))))</f>
        <v/>
      </c>
      <c r="DH741" s="69" t="str">
        <f t="shared" ref="DH741:DH804" si="2570">IF($DQ$11&lt;&gt;"",DQ77, IF($DQ$143&lt;&gt;"",DQ209, IF($DQ$276&lt;&gt;"",DQ342, IF($DQ$409&lt;&gt;"",DQ475, IF($DQ$542&lt;&gt;"",DQ608,"")))))</f>
        <v/>
      </c>
      <c r="DI741" s="69" t="str">
        <f t="shared" ref="DI741:DI804" si="2571">IF($DR$11&lt;&gt;"",DR77, IF($DR$143&lt;&gt;"",DR209, IF($DR$276&lt;&gt;"",DR342, IF($DR$409&lt;&gt;"",DR475, IF($DR$542&lt;&gt;"",DR608,"")))))</f>
        <v/>
      </c>
      <c r="DJ741" s="69" t="str">
        <f t="shared" ref="DJ741:DJ804" si="2572">IF($DS$11&lt;&gt;"",DS77, IF($DS$143&lt;&gt;"",DS209, IF($DS$276&lt;&gt;"",DS342, IF($DS$409&lt;&gt;"",DS475, IF($DS$542&lt;&gt;"",DS608,"")))))</f>
        <v/>
      </c>
      <c r="DK741" s="69" t="str">
        <f t="shared" ref="DK741:DK804" si="2573">IF($DT$11&lt;&gt;"",DT77, IF($DT$143&lt;&gt;"",DT209, IF($DT$276&lt;&gt;"",DT342, IF($DT$409&lt;&gt;"",DT475, IF($DT$542&lt;&gt;"",DT608,"")))))</f>
        <v/>
      </c>
      <c r="DL741" s="69" t="str">
        <f t="shared" ref="DL741:DL804" si="2574">IF($DU$11&lt;&gt;"",DU77, IF($DKU208&lt;&gt;"",DU209, IF($DU$276&lt;&gt;"",DU342, IF($DU$409&lt;&gt;"",DU475, IF($DU$542&lt;&gt;"",DU608,"")))))</f>
        <v/>
      </c>
      <c r="DM741" s="69" t="str">
        <f t="shared" ref="DM741:DM804" si="2575">IF($DV$11&lt;&gt;"",DV77, IF($DV$143&lt;&gt;"",DV209, IF($DV$276&lt;&gt;"",DV342, IF($DV$409&lt;&gt;"",DV475, IF($DV$542&lt;&gt;"",DV608,"")))))</f>
        <v/>
      </c>
      <c r="DZ741" t="s">
        <v>2003</v>
      </c>
      <c r="EA741" t="s">
        <v>7530</v>
      </c>
      <c r="EB741" t="s">
        <v>11259</v>
      </c>
      <c r="EC741" t="s">
        <v>12916</v>
      </c>
    </row>
    <row r="742" spans="1:133" s="70" customFormat="1" x14ac:dyDescent="0.25">
      <c r="A742" s="69" t="str">
        <f>IF(PEDIDO!C102&lt;&gt;"",PEDIDO!B102,"")</f>
        <v/>
      </c>
      <c r="B742" s="69" t="str">
        <f t="shared" si="2460"/>
        <v/>
      </c>
      <c r="C742" s="69" t="str">
        <f t="shared" si="2461"/>
        <v/>
      </c>
      <c r="D742" s="69" t="str">
        <f t="shared" si="2462"/>
        <v/>
      </c>
      <c r="E742" s="69" t="str">
        <f t="shared" si="2463"/>
        <v/>
      </c>
      <c r="F742" s="69" t="str">
        <f t="shared" si="2464"/>
        <v/>
      </c>
      <c r="G742" s="69" t="str">
        <f t="shared" si="2465"/>
        <v/>
      </c>
      <c r="H742" s="69" t="str">
        <f t="shared" si="2466"/>
        <v/>
      </c>
      <c r="I742" s="69" t="str">
        <f t="shared" si="2467"/>
        <v/>
      </c>
      <c r="J742" s="69" t="str">
        <f t="shared" si="2468"/>
        <v/>
      </c>
      <c r="K742" s="69" t="str">
        <f t="shared" si="2469"/>
        <v/>
      </c>
      <c r="L742" s="69" t="str">
        <f t="shared" si="2470"/>
        <v/>
      </c>
      <c r="M742" s="69" t="str">
        <f t="shared" si="2471"/>
        <v/>
      </c>
      <c r="N742" s="69" t="str">
        <f t="shared" si="2472"/>
        <v/>
      </c>
      <c r="O742" s="69" t="str">
        <f t="shared" si="2473"/>
        <v/>
      </c>
      <c r="P742" s="69" t="str">
        <f t="shared" si="2474"/>
        <v/>
      </c>
      <c r="Q742" s="69" t="str">
        <f t="shared" si="2475"/>
        <v/>
      </c>
      <c r="R742" s="69" t="str">
        <f t="shared" si="2476"/>
        <v/>
      </c>
      <c r="S742" s="69" t="str">
        <f t="shared" si="2477"/>
        <v/>
      </c>
      <c r="T742" s="69" t="str">
        <f t="shared" si="2478"/>
        <v/>
      </c>
      <c r="U742" s="69" t="str">
        <f t="shared" si="2479"/>
        <v/>
      </c>
      <c r="V742" s="69" t="str">
        <f t="shared" si="2480"/>
        <v/>
      </c>
      <c r="W742" s="69" t="str">
        <f t="shared" si="2481"/>
        <v/>
      </c>
      <c r="X742" s="69" t="str">
        <f t="shared" si="2482"/>
        <v/>
      </c>
      <c r="Y742" s="69" t="str">
        <f t="shared" si="2483"/>
        <v/>
      </c>
      <c r="Z742" s="69" t="str">
        <f t="shared" si="2484"/>
        <v/>
      </c>
      <c r="AA742" s="69" t="str">
        <f t="shared" si="2485"/>
        <v/>
      </c>
      <c r="AB742" s="69" t="str">
        <f t="shared" si="2486"/>
        <v/>
      </c>
      <c r="AC742" s="69" t="str">
        <f t="shared" si="2487"/>
        <v/>
      </c>
      <c r="AD742" s="69" t="str">
        <f t="shared" si="2488"/>
        <v/>
      </c>
      <c r="AE742" s="69" t="str">
        <f t="shared" si="2489"/>
        <v/>
      </c>
      <c r="AF742" s="69" t="str">
        <f t="shared" si="2490"/>
        <v/>
      </c>
      <c r="AG742" s="69" t="str">
        <f t="shared" si="2491"/>
        <v/>
      </c>
      <c r="AH742" s="69" t="str">
        <f t="shared" si="2492"/>
        <v/>
      </c>
      <c r="AI742" s="69" t="str">
        <f t="shared" si="2493"/>
        <v/>
      </c>
      <c r="AJ742" s="69" t="str">
        <f t="shared" si="2494"/>
        <v/>
      </c>
      <c r="AK742" s="69" t="str">
        <f t="shared" si="2495"/>
        <v/>
      </c>
      <c r="AL742" s="69" t="str">
        <f t="shared" si="2496"/>
        <v/>
      </c>
      <c r="AM742" s="69" t="str">
        <f t="shared" si="2497"/>
        <v/>
      </c>
      <c r="AN742" s="69" t="str">
        <f t="shared" si="2498"/>
        <v/>
      </c>
      <c r="AO742" s="69" t="str">
        <f t="shared" si="2499"/>
        <v/>
      </c>
      <c r="AP742" s="69" t="str">
        <f t="shared" si="2500"/>
        <v/>
      </c>
      <c r="AQ742" s="69" t="str">
        <f t="shared" si="2501"/>
        <v/>
      </c>
      <c r="AR742" s="69" t="str">
        <f t="shared" si="2502"/>
        <v/>
      </c>
      <c r="AS742" s="69" t="str">
        <f t="shared" si="2503"/>
        <v/>
      </c>
      <c r="AT742" s="69" t="str">
        <f t="shared" si="2504"/>
        <v/>
      </c>
      <c r="AU742" s="69" t="str">
        <f t="shared" si="2505"/>
        <v/>
      </c>
      <c r="AV742" s="69" t="str">
        <f t="shared" si="2506"/>
        <v/>
      </c>
      <c r="AW742" s="69" t="str">
        <f t="shared" si="2507"/>
        <v/>
      </c>
      <c r="AX742" s="69" t="str">
        <f t="shared" si="2508"/>
        <v/>
      </c>
      <c r="AY742" s="69" t="str">
        <f t="shared" si="2509"/>
        <v/>
      </c>
      <c r="AZ742" s="69" t="str">
        <f t="shared" si="2510"/>
        <v/>
      </c>
      <c r="BA742" s="69" t="str">
        <f t="shared" si="2511"/>
        <v/>
      </c>
      <c r="BB742" s="69" t="str">
        <f t="shared" si="2512"/>
        <v/>
      </c>
      <c r="BC742" s="69" t="str">
        <f t="shared" si="2513"/>
        <v/>
      </c>
      <c r="BD742" s="69" t="str">
        <f t="shared" si="2514"/>
        <v/>
      </c>
      <c r="BE742" s="69" t="str">
        <f t="shared" si="2515"/>
        <v/>
      </c>
      <c r="BF742" s="69" t="str">
        <f t="shared" si="2516"/>
        <v/>
      </c>
      <c r="BG742" s="69" t="str">
        <f t="shared" si="2517"/>
        <v/>
      </c>
      <c r="BH742" s="69" t="str">
        <f t="shared" si="2518"/>
        <v/>
      </c>
      <c r="BI742" s="69" t="str">
        <f t="shared" si="2519"/>
        <v/>
      </c>
      <c r="BJ742" s="69" t="str">
        <f t="shared" si="2520"/>
        <v/>
      </c>
      <c r="BK742" s="69" t="str">
        <f t="shared" si="2521"/>
        <v/>
      </c>
      <c r="BL742" s="69" t="str">
        <f t="shared" si="2522"/>
        <v/>
      </c>
      <c r="BM742" s="69" t="str">
        <f t="shared" si="2523"/>
        <v/>
      </c>
      <c r="BN742" s="69" t="str">
        <f t="shared" si="2524"/>
        <v/>
      </c>
      <c r="BO742" s="69" t="str">
        <f t="shared" si="2525"/>
        <v/>
      </c>
      <c r="BP742" s="69" t="str">
        <f t="shared" si="2526"/>
        <v/>
      </c>
      <c r="BQ742" s="69" t="str">
        <f t="shared" si="2527"/>
        <v/>
      </c>
      <c r="BR742" s="69" t="str">
        <f t="shared" si="2528"/>
        <v/>
      </c>
      <c r="BS742" s="69" t="str">
        <f t="shared" si="2529"/>
        <v/>
      </c>
      <c r="BT742" s="69" t="str">
        <f t="shared" si="2530"/>
        <v/>
      </c>
      <c r="BU742" s="69" t="str">
        <f t="shared" si="2531"/>
        <v/>
      </c>
      <c r="BV742" s="69" t="str">
        <f t="shared" si="2532"/>
        <v/>
      </c>
      <c r="BW742" s="69" t="str">
        <f t="shared" si="2533"/>
        <v/>
      </c>
      <c r="BX742" s="69" t="str">
        <f t="shared" si="2534"/>
        <v/>
      </c>
      <c r="BY742" s="69" t="str">
        <f t="shared" si="2535"/>
        <v/>
      </c>
      <c r="BZ742" s="69" t="str">
        <f t="shared" si="2536"/>
        <v/>
      </c>
      <c r="CA742" s="69" t="str">
        <f t="shared" si="2537"/>
        <v/>
      </c>
      <c r="CB742" s="69" t="str">
        <f t="shared" si="2538"/>
        <v/>
      </c>
      <c r="CC742" s="69" t="str">
        <f t="shared" si="2539"/>
        <v/>
      </c>
      <c r="CD742" s="69" t="str">
        <f t="shared" si="2540"/>
        <v/>
      </c>
      <c r="CE742" s="69" t="str">
        <f t="shared" si="2541"/>
        <v/>
      </c>
      <c r="CF742" s="69" t="str">
        <f t="shared" si="2542"/>
        <v/>
      </c>
      <c r="CG742" s="69" t="str">
        <f t="shared" si="2543"/>
        <v/>
      </c>
      <c r="CH742" s="69" t="str">
        <f t="shared" si="2544"/>
        <v/>
      </c>
      <c r="CI742" s="69" t="str">
        <f t="shared" si="2545"/>
        <v/>
      </c>
      <c r="CJ742" s="69" t="str">
        <f t="shared" si="2546"/>
        <v/>
      </c>
      <c r="CK742" s="69" t="str">
        <f t="shared" si="2547"/>
        <v/>
      </c>
      <c r="CL742" s="69" t="str">
        <f t="shared" si="2548"/>
        <v/>
      </c>
      <c r="CM742" s="69" t="str">
        <f t="shared" si="2549"/>
        <v/>
      </c>
      <c r="CN742" s="69" t="str">
        <f t="shared" si="2550"/>
        <v/>
      </c>
      <c r="CO742" s="69" t="str">
        <f t="shared" si="2551"/>
        <v/>
      </c>
      <c r="CP742" s="69" t="str">
        <f t="shared" si="2552"/>
        <v/>
      </c>
      <c r="CQ742" s="69" t="str">
        <f t="shared" si="2553"/>
        <v/>
      </c>
      <c r="CR742" s="69" t="str">
        <f t="shared" si="2554"/>
        <v/>
      </c>
      <c r="CS742" s="69" t="str">
        <f t="shared" si="2555"/>
        <v/>
      </c>
      <c r="CT742" s="69" t="str">
        <f t="shared" si="2556"/>
        <v/>
      </c>
      <c r="CU742" s="69" t="str">
        <f t="shared" si="2557"/>
        <v/>
      </c>
      <c r="CV742" s="69" t="str">
        <f t="shared" si="2558"/>
        <v/>
      </c>
      <c r="CW742" s="69" t="str">
        <f t="shared" si="2559"/>
        <v/>
      </c>
      <c r="CX742" s="69" t="str">
        <f t="shared" si="2560"/>
        <v/>
      </c>
      <c r="CY742" s="69" t="str">
        <f t="shared" si="2561"/>
        <v/>
      </c>
      <c r="CZ742" s="69" t="str">
        <f t="shared" si="2562"/>
        <v/>
      </c>
      <c r="DA742" s="69" t="str">
        <f t="shared" si="2563"/>
        <v/>
      </c>
      <c r="DB742" s="69" t="str">
        <f t="shared" si="2564"/>
        <v/>
      </c>
      <c r="DC742" s="69" t="str">
        <f t="shared" si="2565"/>
        <v/>
      </c>
      <c r="DD742" s="69" t="str">
        <f t="shared" si="2566"/>
        <v/>
      </c>
      <c r="DE742" s="69" t="str">
        <f t="shared" si="2567"/>
        <v/>
      </c>
      <c r="DF742" s="69" t="str">
        <f t="shared" si="2568"/>
        <v/>
      </c>
      <c r="DG742" s="69" t="str">
        <f t="shared" si="2569"/>
        <v/>
      </c>
      <c r="DH742" s="69" t="str">
        <f t="shared" si="2570"/>
        <v/>
      </c>
      <c r="DI742" s="69" t="str">
        <f t="shared" si="2571"/>
        <v/>
      </c>
      <c r="DJ742" s="69" t="str">
        <f t="shared" si="2572"/>
        <v/>
      </c>
      <c r="DK742" s="69" t="str">
        <f t="shared" si="2573"/>
        <v/>
      </c>
      <c r="DL742" s="69" t="str">
        <f t="shared" si="2574"/>
        <v/>
      </c>
      <c r="DM742" s="69" t="str">
        <f t="shared" si="2575"/>
        <v/>
      </c>
      <c r="DZ742" t="s">
        <v>2004</v>
      </c>
      <c r="EA742" t="s">
        <v>7531</v>
      </c>
      <c r="EB742" t="s">
        <v>11260</v>
      </c>
      <c r="EC742" t="s">
        <v>12917</v>
      </c>
    </row>
    <row r="743" spans="1:133" s="70" customFormat="1" x14ac:dyDescent="0.25">
      <c r="A743" s="69" t="str">
        <f>IF(PEDIDO!C103&lt;&gt;"",PEDIDO!B103,"")</f>
        <v/>
      </c>
      <c r="B743" s="69" t="str">
        <f t="shared" si="2460"/>
        <v/>
      </c>
      <c r="C743" s="69" t="str">
        <f t="shared" si="2461"/>
        <v/>
      </c>
      <c r="D743" s="69" t="str">
        <f t="shared" si="2462"/>
        <v/>
      </c>
      <c r="E743" s="69" t="str">
        <f t="shared" si="2463"/>
        <v/>
      </c>
      <c r="F743" s="69" t="str">
        <f t="shared" si="2464"/>
        <v/>
      </c>
      <c r="G743" s="69" t="str">
        <f t="shared" si="2465"/>
        <v/>
      </c>
      <c r="H743" s="69" t="str">
        <f t="shared" si="2466"/>
        <v/>
      </c>
      <c r="I743" s="69" t="str">
        <f t="shared" si="2467"/>
        <v/>
      </c>
      <c r="J743" s="69" t="str">
        <f t="shared" si="2468"/>
        <v/>
      </c>
      <c r="K743" s="69" t="str">
        <f t="shared" si="2469"/>
        <v/>
      </c>
      <c r="L743" s="69" t="str">
        <f t="shared" si="2470"/>
        <v/>
      </c>
      <c r="M743" s="69" t="str">
        <f t="shared" si="2471"/>
        <v/>
      </c>
      <c r="N743" s="69" t="str">
        <f t="shared" si="2472"/>
        <v/>
      </c>
      <c r="O743" s="69" t="str">
        <f t="shared" si="2473"/>
        <v/>
      </c>
      <c r="P743" s="69" t="str">
        <f t="shared" si="2474"/>
        <v/>
      </c>
      <c r="Q743" s="69" t="str">
        <f t="shared" si="2475"/>
        <v/>
      </c>
      <c r="R743" s="69" t="str">
        <f t="shared" si="2476"/>
        <v/>
      </c>
      <c r="S743" s="69" t="str">
        <f t="shared" si="2477"/>
        <v/>
      </c>
      <c r="T743" s="69" t="str">
        <f t="shared" si="2478"/>
        <v/>
      </c>
      <c r="U743" s="69" t="str">
        <f t="shared" si="2479"/>
        <v/>
      </c>
      <c r="V743" s="69" t="str">
        <f t="shared" si="2480"/>
        <v/>
      </c>
      <c r="W743" s="69" t="str">
        <f t="shared" si="2481"/>
        <v/>
      </c>
      <c r="X743" s="69" t="str">
        <f t="shared" si="2482"/>
        <v/>
      </c>
      <c r="Y743" s="69" t="str">
        <f t="shared" si="2483"/>
        <v/>
      </c>
      <c r="Z743" s="69" t="str">
        <f t="shared" si="2484"/>
        <v/>
      </c>
      <c r="AA743" s="69" t="str">
        <f t="shared" si="2485"/>
        <v/>
      </c>
      <c r="AB743" s="69" t="str">
        <f t="shared" si="2486"/>
        <v/>
      </c>
      <c r="AC743" s="69" t="str">
        <f t="shared" si="2487"/>
        <v/>
      </c>
      <c r="AD743" s="69" t="str">
        <f t="shared" si="2488"/>
        <v/>
      </c>
      <c r="AE743" s="69" t="str">
        <f t="shared" si="2489"/>
        <v/>
      </c>
      <c r="AF743" s="69" t="str">
        <f t="shared" si="2490"/>
        <v/>
      </c>
      <c r="AG743" s="69" t="str">
        <f t="shared" si="2491"/>
        <v/>
      </c>
      <c r="AH743" s="69" t="str">
        <f t="shared" si="2492"/>
        <v/>
      </c>
      <c r="AI743" s="69" t="str">
        <f t="shared" si="2493"/>
        <v/>
      </c>
      <c r="AJ743" s="69" t="str">
        <f t="shared" si="2494"/>
        <v/>
      </c>
      <c r="AK743" s="69" t="str">
        <f t="shared" si="2495"/>
        <v/>
      </c>
      <c r="AL743" s="69" t="str">
        <f t="shared" si="2496"/>
        <v/>
      </c>
      <c r="AM743" s="69" t="str">
        <f t="shared" si="2497"/>
        <v/>
      </c>
      <c r="AN743" s="69" t="str">
        <f t="shared" si="2498"/>
        <v/>
      </c>
      <c r="AO743" s="69" t="str">
        <f t="shared" si="2499"/>
        <v/>
      </c>
      <c r="AP743" s="69" t="str">
        <f t="shared" si="2500"/>
        <v/>
      </c>
      <c r="AQ743" s="69" t="str">
        <f t="shared" si="2501"/>
        <v/>
      </c>
      <c r="AR743" s="69" t="str">
        <f t="shared" si="2502"/>
        <v/>
      </c>
      <c r="AS743" s="69" t="str">
        <f t="shared" si="2503"/>
        <v/>
      </c>
      <c r="AT743" s="69" t="str">
        <f t="shared" si="2504"/>
        <v/>
      </c>
      <c r="AU743" s="69" t="str">
        <f t="shared" si="2505"/>
        <v/>
      </c>
      <c r="AV743" s="69" t="str">
        <f t="shared" si="2506"/>
        <v/>
      </c>
      <c r="AW743" s="69" t="str">
        <f t="shared" si="2507"/>
        <v/>
      </c>
      <c r="AX743" s="69" t="str">
        <f t="shared" si="2508"/>
        <v/>
      </c>
      <c r="AY743" s="69" t="str">
        <f t="shared" si="2509"/>
        <v/>
      </c>
      <c r="AZ743" s="69" t="str">
        <f t="shared" si="2510"/>
        <v/>
      </c>
      <c r="BA743" s="69" t="str">
        <f t="shared" si="2511"/>
        <v/>
      </c>
      <c r="BB743" s="69" t="str">
        <f t="shared" si="2512"/>
        <v/>
      </c>
      <c r="BC743" s="69" t="str">
        <f t="shared" si="2513"/>
        <v/>
      </c>
      <c r="BD743" s="69" t="str">
        <f t="shared" si="2514"/>
        <v/>
      </c>
      <c r="BE743" s="69" t="str">
        <f t="shared" si="2515"/>
        <v/>
      </c>
      <c r="BF743" s="69" t="str">
        <f t="shared" si="2516"/>
        <v/>
      </c>
      <c r="BG743" s="69" t="str">
        <f t="shared" si="2517"/>
        <v/>
      </c>
      <c r="BH743" s="69" t="str">
        <f t="shared" si="2518"/>
        <v/>
      </c>
      <c r="BI743" s="69" t="str">
        <f t="shared" si="2519"/>
        <v/>
      </c>
      <c r="BJ743" s="69" t="str">
        <f t="shared" si="2520"/>
        <v/>
      </c>
      <c r="BK743" s="69" t="str">
        <f t="shared" si="2521"/>
        <v/>
      </c>
      <c r="BL743" s="69" t="str">
        <f t="shared" si="2522"/>
        <v/>
      </c>
      <c r="BM743" s="69" t="str">
        <f t="shared" si="2523"/>
        <v/>
      </c>
      <c r="BN743" s="69" t="str">
        <f t="shared" si="2524"/>
        <v/>
      </c>
      <c r="BO743" s="69" t="str">
        <f t="shared" si="2525"/>
        <v/>
      </c>
      <c r="BP743" s="69" t="str">
        <f t="shared" si="2526"/>
        <v/>
      </c>
      <c r="BQ743" s="69" t="str">
        <f t="shared" si="2527"/>
        <v/>
      </c>
      <c r="BR743" s="69" t="str">
        <f t="shared" si="2528"/>
        <v/>
      </c>
      <c r="BS743" s="69" t="str">
        <f t="shared" si="2529"/>
        <v/>
      </c>
      <c r="BT743" s="69" t="str">
        <f t="shared" si="2530"/>
        <v/>
      </c>
      <c r="BU743" s="69" t="str">
        <f t="shared" si="2531"/>
        <v/>
      </c>
      <c r="BV743" s="69" t="str">
        <f t="shared" si="2532"/>
        <v/>
      </c>
      <c r="BW743" s="69" t="str">
        <f t="shared" si="2533"/>
        <v/>
      </c>
      <c r="BX743" s="69" t="str">
        <f t="shared" si="2534"/>
        <v/>
      </c>
      <c r="BY743" s="69" t="str">
        <f t="shared" si="2535"/>
        <v/>
      </c>
      <c r="BZ743" s="69" t="str">
        <f t="shared" si="2536"/>
        <v/>
      </c>
      <c r="CA743" s="69" t="str">
        <f t="shared" si="2537"/>
        <v/>
      </c>
      <c r="CB743" s="69" t="str">
        <f t="shared" si="2538"/>
        <v/>
      </c>
      <c r="CC743" s="69" t="str">
        <f t="shared" si="2539"/>
        <v/>
      </c>
      <c r="CD743" s="69" t="str">
        <f t="shared" si="2540"/>
        <v/>
      </c>
      <c r="CE743" s="69" t="str">
        <f t="shared" si="2541"/>
        <v/>
      </c>
      <c r="CF743" s="69" t="str">
        <f t="shared" si="2542"/>
        <v/>
      </c>
      <c r="CG743" s="69" t="str">
        <f t="shared" si="2543"/>
        <v/>
      </c>
      <c r="CH743" s="69" t="str">
        <f t="shared" si="2544"/>
        <v/>
      </c>
      <c r="CI743" s="69" t="str">
        <f t="shared" si="2545"/>
        <v/>
      </c>
      <c r="CJ743" s="69" t="str">
        <f t="shared" si="2546"/>
        <v/>
      </c>
      <c r="CK743" s="69" t="str">
        <f t="shared" si="2547"/>
        <v/>
      </c>
      <c r="CL743" s="69" t="str">
        <f t="shared" si="2548"/>
        <v/>
      </c>
      <c r="CM743" s="69" t="str">
        <f t="shared" si="2549"/>
        <v/>
      </c>
      <c r="CN743" s="69" t="str">
        <f t="shared" si="2550"/>
        <v/>
      </c>
      <c r="CO743" s="69" t="str">
        <f t="shared" si="2551"/>
        <v/>
      </c>
      <c r="CP743" s="69" t="str">
        <f t="shared" si="2552"/>
        <v/>
      </c>
      <c r="CQ743" s="69" t="str">
        <f t="shared" si="2553"/>
        <v/>
      </c>
      <c r="CR743" s="69" t="str">
        <f t="shared" si="2554"/>
        <v/>
      </c>
      <c r="CS743" s="69" t="str">
        <f t="shared" si="2555"/>
        <v/>
      </c>
      <c r="CT743" s="69" t="str">
        <f t="shared" si="2556"/>
        <v/>
      </c>
      <c r="CU743" s="69" t="str">
        <f t="shared" si="2557"/>
        <v/>
      </c>
      <c r="CV743" s="69" t="str">
        <f t="shared" si="2558"/>
        <v/>
      </c>
      <c r="CW743" s="69" t="str">
        <f t="shared" si="2559"/>
        <v/>
      </c>
      <c r="CX743" s="69" t="str">
        <f t="shared" si="2560"/>
        <v/>
      </c>
      <c r="CY743" s="69" t="str">
        <f t="shared" si="2561"/>
        <v/>
      </c>
      <c r="CZ743" s="69" t="str">
        <f t="shared" si="2562"/>
        <v/>
      </c>
      <c r="DA743" s="69" t="str">
        <f t="shared" si="2563"/>
        <v/>
      </c>
      <c r="DB743" s="69" t="str">
        <f t="shared" si="2564"/>
        <v/>
      </c>
      <c r="DC743" s="69" t="str">
        <f t="shared" si="2565"/>
        <v/>
      </c>
      <c r="DD743" s="69" t="str">
        <f t="shared" si="2566"/>
        <v/>
      </c>
      <c r="DE743" s="69" t="str">
        <f t="shared" si="2567"/>
        <v/>
      </c>
      <c r="DF743" s="69" t="str">
        <f t="shared" si="2568"/>
        <v/>
      </c>
      <c r="DG743" s="69" t="str">
        <f t="shared" si="2569"/>
        <v/>
      </c>
      <c r="DH743" s="69" t="str">
        <f t="shared" si="2570"/>
        <v/>
      </c>
      <c r="DI743" s="69" t="str">
        <f t="shared" si="2571"/>
        <v/>
      </c>
      <c r="DJ743" s="69" t="str">
        <f t="shared" si="2572"/>
        <v/>
      </c>
      <c r="DK743" s="69" t="str">
        <f t="shared" si="2573"/>
        <v/>
      </c>
      <c r="DL743" s="69" t="str">
        <f t="shared" si="2574"/>
        <v/>
      </c>
      <c r="DM743" s="69" t="str">
        <f t="shared" si="2575"/>
        <v/>
      </c>
      <c r="DZ743" t="s">
        <v>2005</v>
      </c>
      <c r="EA743" t="s">
        <v>7532</v>
      </c>
      <c r="EB743" t="s">
        <v>11261</v>
      </c>
      <c r="EC743" t="s">
        <v>12918</v>
      </c>
    </row>
    <row r="744" spans="1:133" s="70" customFormat="1" x14ac:dyDescent="0.25">
      <c r="A744" s="69" t="str">
        <f>IF(PEDIDO!C104&lt;&gt;"",PEDIDO!B104,"")</f>
        <v/>
      </c>
      <c r="B744" s="69" t="str">
        <f t="shared" si="2460"/>
        <v/>
      </c>
      <c r="C744" s="69" t="str">
        <f t="shared" si="2461"/>
        <v/>
      </c>
      <c r="D744" s="69" t="str">
        <f t="shared" si="2462"/>
        <v/>
      </c>
      <c r="E744" s="69" t="str">
        <f t="shared" si="2463"/>
        <v/>
      </c>
      <c r="F744" s="69" t="str">
        <f t="shared" si="2464"/>
        <v/>
      </c>
      <c r="G744" s="69" t="str">
        <f t="shared" si="2465"/>
        <v/>
      </c>
      <c r="H744" s="69" t="str">
        <f t="shared" si="2466"/>
        <v/>
      </c>
      <c r="I744" s="69" t="str">
        <f t="shared" si="2467"/>
        <v/>
      </c>
      <c r="J744" s="69" t="str">
        <f t="shared" si="2468"/>
        <v/>
      </c>
      <c r="K744" s="69" t="str">
        <f t="shared" si="2469"/>
        <v/>
      </c>
      <c r="L744" s="69" t="str">
        <f t="shared" si="2470"/>
        <v/>
      </c>
      <c r="M744" s="69" t="str">
        <f t="shared" si="2471"/>
        <v/>
      </c>
      <c r="N744" s="69" t="str">
        <f t="shared" si="2472"/>
        <v/>
      </c>
      <c r="O744" s="69" t="str">
        <f t="shared" si="2473"/>
        <v/>
      </c>
      <c r="P744" s="69" t="str">
        <f t="shared" si="2474"/>
        <v/>
      </c>
      <c r="Q744" s="69" t="str">
        <f t="shared" si="2475"/>
        <v/>
      </c>
      <c r="R744" s="69" t="str">
        <f t="shared" si="2476"/>
        <v/>
      </c>
      <c r="S744" s="69" t="str">
        <f t="shared" si="2477"/>
        <v/>
      </c>
      <c r="T744" s="69" t="str">
        <f t="shared" si="2478"/>
        <v/>
      </c>
      <c r="U744" s="69" t="str">
        <f t="shared" si="2479"/>
        <v/>
      </c>
      <c r="V744" s="69" t="str">
        <f t="shared" si="2480"/>
        <v/>
      </c>
      <c r="W744" s="69" t="str">
        <f t="shared" si="2481"/>
        <v/>
      </c>
      <c r="X744" s="69" t="str">
        <f t="shared" si="2482"/>
        <v/>
      </c>
      <c r="Y744" s="69" t="str">
        <f t="shared" si="2483"/>
        <v/>
      </c>
      <c r="Z744" s="69" t="str">
        <f t="shared" si="2484"/>
        <v/>
      </c>
      <c r="AA744" s="69" t="str">
        <f t="shared" si="2485"/>
        <v/>
      </c>
      <c r="AB744" s="69" t="str">
        <f t="shared" si="2486"/>
        <v/>
      </c>
      <c r="AC744" s="69" t="str">
        <f t="shared" si="2487"/>
        <v/>
      </c>
      <c r="AD744" s="69" t="str">
        <f t="shared" si="2488"/>
        <v/>
      </c>
      <c r="AE744" s="69" t="str">
        <f t="shared" si="2489"/>
        <v/>
      </c>
      <c r="AF744" s="69" t="str">
        <f t="shared" si="2490"/>
        <v/>
      </c>
      <c r="AG744" s="69" t="str">
        <f t="shared" si="2491"/>
        <v/>
      </c>
      <c r="AH744" s="69" t="str">
        <f t="shared" si="2492"/>
        <v/>
      </c>
      <c r="AI744" s="69" t="str">
        <f t="shared" si="2493"/>
        <v/>
      </c>
      <c r="AJ744" s="69" t="str">
        <f t="shared" si="2494"/>
        <v/>
      </c>
      <c r="AK744" s="69" t="str">
        <f t="shared" si="2495"/>
        <v/>
      </c>
      <c r="AL744" s="69" t="str">
        <f t="shared" si="2496"/>
        <v/>
      </c>
      <c r="AM744" s="69" t="str">
        <f t="shared" si="2497"/>
        <v/>
      </c>
      <c r="AN744" s="69" t="str">
        <f t="shared" si="2498"/>
        <v/>
      </c>
      <c r="AO744" s="69" t="str">
        <f t="shared" si="2499"/>
        <v/>
      </c>
      <c r="AP744" s="69" t="str">
        <f t="shared" si="2500"/>
        <v/>
      </c>
      <c r="AQ744" s="69" t="str">
        <f t="shared" si="2501"/>
        <v/>
      </c>
      <c r="AR744" s="69" t="str">
        <f t="shared" si="2502"/>
        <v/>
      </c>
      <c r="AS744" s="69" t="str">
        <f t="shared" si="2503"/>
        <v/>
      </c>
      <c r="AT744" s="69" t="str">
        <f t="shared" si="2504"/>
        <v/>
      </c>
      <c r="AU744" s="69" t="str">
        <f t="shared" si="2505"/>
        <v/>
      </c>
      <c r="AV744" s="69" t="str">
        <f t="shared" si="2506"/>
        <v/>
      </c>
      <c r="AW744" s="69" t="str">
        <f t="shared" si="2507"/>
        <v/>
      </c>
      <c r="AX744" s="69" t="str">
        <f t="shared" si="2508"/>
        <v/>
      </c>
      <c r="AY744" s="69" t="str">
        <f t="shared" si="2509"/>
        <v/>
      </c>
      <c r="AZ744" s="69" t="str">
        <f t="shared" si="2510"/>
        <v/>
      </c>
      <c r="BA744" s="69" t="str">
        <f t="shared" si="2511"/>
        <v/>
      </c>
      <c r="BB744" s="69" t="str">
        <f t="shared" si="2512"/>
        <v/>
      </c>
      <c r="BC744" s="69" t="str">
        <f t="shared" si="2513"/>
        <v/>
      </c>
      <c r="BD744" s="69" t="str">
        <f t="shared" si="2514"/>
        <v/>
      </c>
      <c r="BE744" s="69" t="str">
        <f t="shared" si="2515"/>
        <v/>
      </c>
      <c r="BF744" s="69" t="str">
        <f t="shared" si="2516"/>
        <v/>
      </c>
      <c r="BG744" s="69" t="str">
        <f t="shared" si="2517"/>
        <v/>
      </c>
      <c r="BH744" s="69" t="str">
        <f t="shared" si="2518"/>
        <v/>
      </c>
      <c r="BI744" s="69" t="str">
        <f t="shared" si="2519"/>
        <v/>
      </c>
      <c r="BJ744" s="69" t="str">
        <f t="shared" si="2520"/>
        <v/>
      </c>
      <c r="BK744" s="69" t="str">
        <f t="shared" si="2521"/>
        <v/>
      </c>
      <c r="BL744" s="69" t="str">
        <f t="shared" si="2522"/>
        <v/>
      </c>
      <c r="BM744" s="69" t="str">
        <f t="shared" si="2523"/>
        <v/>
      </c>
      <c r="BN744" s="69" t="str">
        <f t="shared" si="2524"/>
        <v/>
      </c>
      <c r="BO744" s="69" t="str">
        <f t="shared" si="2525"/>
        <v/>
      </c>
      <c r="BP744" s="69" t="str">
        <f t="shared" si="2526"/>
        <v/>
      </c>
      <c r="BQ744" s="69" t="str">
        <f t="shared" si="2527"/>
        <v/>
      </c>
      <c r="BR744" s="69" t="str">
        <f t="shared" si="2528"/>
        <v/>
      </c>
      <c r="BS744" s="69" t="str">
        <f t="shared" si="2529"/>
        <v/>
      </c>
      <c r="BT744" s="69" t="str">
        <f t="shared" si="2530"/>
        <v/>
      </c>
      <c r="BU744" s="69" t="str">
        <f t="shared" si="2531"/>
        <v/>
      </c>
      <c r="BV744" s="69" t="str">
        <f t="shared" si="2532"/>
        <v/>
      </c>
      <c r="BW744" s="69" t="str">
        <f t="shared" si="2533"/>
        <v/>
      </c>
      <c r="BX744" s="69" t="str">
        <f t="shared" si="2534"/>
        <v/>
      </c>
      <c r="BY744" s="69" t="str">
        <f t="shared" si="2535"/>
        <v/>
      </c>
      <c r="BZ744" s="69" t="str">
        <f t="shared" si="2536"/>
        <v/>
      </c>
      <c r="CA744" s="69" t="str">
        <f t="shared" si="2537"/>
        <v/>
      </c>
      <c r="CB744" s="69" t="str">
        <f t="shared" si="2538"/>
        <v/>
      </c>
      <c r="CC744" s="69" t="str">
        <f t="shared" si="2539"/>
        <v/>
      </c>
      <c r="CD744" s="69" t="str">
        <f t="shared" si="2540"/>
        <v/>
      </c>
      <c r="CE744" s="69" t="str">
        <f t="shared" si="2541"/>
        <v/>
      </c>
      <c r="CF744" s="69" t="str">
        <f t="shared" si="2542"/>
        <v/>
      </c>
      <c r="CG744" s="69" t="str">
        <f t="shared" si="2543"/>
        <v/>
      </c>
      <c r="CH744" s="69" t="str">
        <f t="shared" si="2544"/>
        <v/>
      </c>
      <c r="CI744" s="69" t="str">
        <f t="shared" si="2545"/>
        <v/>
      </c>
      <c r="CJ744" s="69" t="str">
        <f t="shared" si="2546"/>
        <v/>
      </c>
      <c r="CK744" s="69" t="str">
        <f t="shared" si="2547"/>
        <v/>
      </c>
      <c r="CL744" s="69" t="str">
        <f t="shared" si="2548"/>
        <v/>
      </c>
      <c r="CM744" s="69" t="str">
        <f t="shared" si="2549"/>
        <v/>
      </c>
      <c r="CN744" s="69" t="str">
        <f t="shared" si="2550"/>
        <v/>
      </c>
      <c r="CO744" s="69" t="str">
        <f t="shared" si="2551"/>
        <v/>
      </c>
      <c r="CP744" s="69" t="str">
        <f t="shared" si="2552"/>
        <v/>
      </c>
      <c r="CQ744" s="69" t="str">
        <f t="shared" si="2553"/>
        <v/>
      </c>
      <c r="CR744" s="69" t="str">
        <f t="shared" si="2554"/>
        <v/>
      </c>
      <c r="CS744" s="69" t="str">
        <f t="shared" si="2555"/>
        <v/>
      </c>
      <c r="CT744" s="69" t="str">
        <f t="shared" si="2556"/>
        <v/>
      </c>
      <c r="CU744" s="69" t="str">
        <f t="shared" si="2557"/>
        <v/>
      </c>
      <c r="CV744" s="69" t="str">
        <f t="shared" si="2558"/>
        <v/>
      </c>
      <c r="CW744" s="69" t="str">
        <f t="shared" si="2559"/>
        <v/>
      </c>
      <c r="CX744" s="69" t="str">
        <f t="shared" si="2560"/>
        <v/>
      </c>
      <c r="CY744" s="69" t="str">
        <f t="shared" si="2561"/>
        <v/>
      </c>
      <c r="CZ744" s="69" t="str">
        <f t="shared" si="2562"/>
        <v/>
      </c>
      <c r="DA744" s="69" t="str">
        <f t="shared" si="2563"/>
        <v/>
      </c>
      <c r="DB744" s="69" t="str">
        <f t="shared" si="2564"/>
        <v/>
      </c>
      <c r="DC744" s="69" t="str">
        <f t="shared" si="2565"/>
        <v/>
      </c>
      <c r="DD744" s="69" t="str">
        <f t="shared" si="2566"/>
        <v/>
      </c>
      <c r="DE744" s="69" t="str">
        <f t="shared" si="2567"/>
        <v/>
      </c>
      <c r="DF744" s="69" t="str">
        <f t="shared" si="2568"/>
        <v/>
      </c>
      <c r="DG744" s="69" t="str">
        <f t="shared" si="2569"/>
        <v/>
      </c>
      <c r="DH744" s="69" t="str">
        <f t="shared" si="2570"/>
        <v/>
      </c>
      <c r="DI744" s="69" t="str">
        <f t="shared" si="2571"/>
        <v/>
      </c>
      <c r="DJ744" s="69" t="str">
        <f t="shared" si="2572"/>
        <v/>
      </c>
      <c r="DK744" s="69" t="str">
        <f t="shared" si="2573"/>
        <v/>
      </c>
      <c r="DL744" s="69" t="str">
        <f t="shared" si="2574"/>
        <v/>
      </c>
      <c r="DM744" s="69" t="str">
        <f t="shared" si="2575"/>
        <v/>
      </c>
      <c r="DZ744" t="s">
        <v>2006</v>
      </c>
      <c r="EA744" t="s">
        <v>7533</v>
      </c>
      <c r="EB744" t="s">
        <v>11262</v>
      </c>
      <c r="EC744" t="s">
        <v>12919</v>
      </c>
    </row>
    <row r="745" spans="1:133" s="70" customFormat="1" x14ac:dyDescent="0.25">
      <c r="A745" s="69" t="str">
        <f>IF(PEDIDO!C105&lt;&gt;"",PEDIDO!B105,"")</f>
        <v/>
      </c>
      <c r="B745" s="69" t="str">
        <f t="shared" si="2460"/>
        <v/>
      </c>
      <c r="C745" s="69" t="str">
        <f t="shared" si="2461"/>
        <v/>
      </c>
      <c r="D745" s="69" t="str">
        <f t="shared" si="2462"/>
        <v/>
      </c>
      <c r="E745" s="69" t="str">
        <f t="shared" si="2463"/>
        <v/>
      </c>
      <c r="F745" s="69" t="str">
        <f t="shared" si="2464"/>
        <v/>
      </c>
      <c r="G745" s="69" t="str">
        <f t="shared" si="2465"/>
        <v/>
      </c>
      <c r="H745" s="69" t="str">
        <f t="shared" si="2466"/>
        <v/>
      </c>
      <c r="I745" s="69" t="str">
        <f t="shared" si="2467"/>
        <v/>
      </c>
      <c r="J745" s="69" t="str">
        <f t="shared" si="2468"/>
        <v/>
      </c>
      <c r="K745" s="69" t="str">
        <f t="shared" si="2469"/>
        <v/>
      </c>
      <c r="L745" s="69" t="str">
        <f t="shared" si="2470"/>
        <v/>
      </c>
      <c r="M745" s="69" t="str">
        <f t="shared" si="2471"/>
        <v/>
      </c>
      <c r="N745" s="69" t="str">
        <f t="shared" si="2472"/>
        <v/>
      </c>
      <c r="O745" s="69" t="str">
        <f t="shared" si="2473"/>
        <v/>
      </c>
      <c r="P745" s="69" t="str">
        <f t="shared" si="2474"/>
        <v/>
      </c>
      <c r="Q745" s="69" t="str">
        <f t="shared" si="2475"/>
        <v/>
      </c>
      <c r="R745" s="69" t="str">
        <f t="shared" si="2476"/>
        <v/>
      </c>
      <c r="S745" s="69" t="str">
        <f t="shared" si="2477"/>
        <v/>
      </c>
      <c r="T745" s="69" t="str">
        <f t="shared" si="2478"/>
        <v/>
      </c>
      <c r="U745" s="69" t="str">
        <f t="shared" si="2479"/>
        <v/>
      </c>
      <c r="V745" s="69" t="str">
        <f t="shared" si="2480"/>
        <v/>
      </c>
      <c r="W745" s="69" t="str">
        <f t="shared" si="2481"/>
        <v/>
      </c>
      <c r="X745" s="69" t="str">
        <f t="shared" si="2482"/>
        <v/>
      </c>
      <c r="Y745" s="69" t="str">
        <f t="shared" si="2483"/>
        <v/>
      </c>
      <c r="Z745" s="69" t="str">
        <f t="shared" si="2484"/>
        <v/>
      </c>
      <c r="AA745" s="69" t="str">
        <f t="shared" si="2485"/>
        <v/>
      </c>
      <c r="AB745" s="69" t="str">
        <f t="shared" si="2486"/>
        <v/>
      </c>
      <c r="AC745" s="69" t="str">
        <f t="shared" si="2487"/>
        <v/>
      </c>
      <c r="AD745" s="69" t="str">
        <f t="shared" si="2488"/>
        <v/>
      </c>
      <c r="AE745" s="69" t="str">
        <f t="shared" si="2489"/>
        <v/>
      </c>
      <c r="AF745" s="69" t="str">
        <f t="shared" si="2490"/>
        <v/>
      </c>
      <c r="AG745" s="69" t="str">
        <f t="shared" si="2491"/>
        <v/>
      </c>
      <c r="AH745" s="69" t="str">
        <f t="shared" si="2492"/>
        <v/>
      </c>
      <c r="AI745" s="69" t="str">
        <f t="shared" si="2493"/>
        <v/>
      </c>
      <c r="AJ745" s="69" t="str">
        <f t="shared" si="2494"/>
        <v/>
      </c>
      <c r="AK745" s="69" t="str">
        <f t="shared" si="2495"/>
        <v/>
      </c>
      <c r="AL745" s="69" t="str">
        <f t="shared" si="2496"/>
        <v/>
      </c>
      <c r="AM745" s="69" t="str">
        <f t="shared" si="2497"/>
        <v/>
      </c>
      <c r="AN745" s="69" t="str">
        <f t="shared" si="2498"/>
        <v/>
      </c>
      <c r="AO745" s="69" t="str">
        <f t="shared" si="2499"/>
        <v/>
      </c>
      <c r="AP745" s="69" t="str">
        <f t="shared" si="2500"/>
        <v/>
      </c>
      <c r="AQ745" s="69" t="str">
        <f t="shared" si="2501"/>
        <v/>
      </c>
      <c r="AR745" s="69" t="str">
        <f t="shared" si="2502"/>
        <v/>
      </c>
      <c r="AS745" s="69" t="str">
        <f t="shared" si="2503"/>
        <v/>
      </c>
      <c r="AT745" s="69" t="str">
        <f t="shared" si="2504"/>
        <v/>
      </c>
      <c r="AU745" s="69" t="str">
        <f t="shared" si="2505"/>
        <v/>
      </c>
      <c r="AV745" s="69" t="str">
        <f t="shared" si="2506"/>
        <v/>
      </c>
      <c r="AW745" s="69" t="str">
        <f t="shared" si="2507"/>
        <v/>
      </c>
      <c r="AX745" s="69" t="str">
        <f t="shared" si="2508"/>
        <v/>
      </c>
      <c r="AY745" s="69" t="str">
        <f t="shared" si="2509"/>
        <v/>
      </c>
      <c r="AZ745" s="69" t="str">
        <f t="shared" si="2510"/>
        <v/>
      </c>
      <c r="BA745" s="69" t="str">
        <f t="shared" si="2511"/>
        <v/>
      </c>
      <c r="BB745" s="69" t="str">
        <f t="shared" si="2512"/>
        <v/>
      </c>
      <c r="BC745" s="69" t="str">
        <f t="shared" si="2513"/>
        <v/>
      </c>
      <c r="BD745" s="69" t="str">
        <f t="shared" si="2514"/>
        <v/>
      </c>
      <c r="BE745" s="69" t="str">
        <f t="shared" si="2515"/>
        <v/>
      </c>
      <c r="BF745" s="69" t="str">
        <f t="shared" si="2516"/>
        <v/>
      </c>
      <c r="BG745" s="69" t="str">
        <f t="shared" si="2517"/>
        <v/>
      </c>
      <c r="BH745" s="69" t="str">
        <f t="shared" si="2518"/>
        <v/>
      </c>
      <c r="BI745" s="69" t="str">
        <f t="shared" si="2519"/>
        <v/>
      </c>
      <c r="BJ745" s="69" t="str">
        <f t="shared" si="2520"/>
        <v/>
      </c>
      <c r="BK745" s="69" t="str">
        <f t="shared" si="2521"/>
        <v/>
      </c>
      <c r="BL745" s="69" t="str">
        <f t="shared" si="2522"/>
        <v/>
      </c>
      <c r="BM745" s="69" t="str">
        <f t="shared" si="2523"/>
        <v/>
      </c>
      <c r="BN745" s="69" t="str">
        <f t="shared" si="2524"/>
        <v/>
      </c>
      <c r="BO745" s="69" t="str">
        <f t="shared" si="2525"/>
        <v/>
      </c>
      <c r="BP745" s="69" t="str">
        <f t="shared" si="2526"/>
        <v/>
      </c>
      <c r="BQ745" s="69" t="str">
        <f t="shared" si="2527"/>
        <v/>
      </c>
      <c r="BR745" s="69" t="str">
        <f t="shared" si="2528"/>
        <v/>
      </c>
      <c r="BS745" s="69" t="str">
        <f t="shared" si="2529"/>
        <v/>
      </c>
      <c r="BT745" s="69" t="str">
        <f t="shared" si="2530"/>
        <v/>
      </c>
      <c r="BU745" s="69" t="str">
        <f t="shared" si="2531"/>
        <v/>
      </c>
      <c r="BV745" s="69" t="str">
        <f t="shared" si="2532"/>
        <v/>
      </c>
      <c r="BW745" s="69" t="str">
        <f t="shared" si="2533"/>
        <v/>
      </c>
      <c r="BX745" s="69" t="str">
        <f t="shared" si="2534"/>
        <v/>
      </c>
      <c r="BY745" s="69" t="str">
        <f t="shared" si="2535"/>
        <v/>
      </c>
      <c r="BZ745" s="69" t="str">
        <f t="shared" si="2536"/>
        <v/>
      </c>
      <c r="CA745" s="69" t="str">
        <f t="shared" si="2537"/>
        <v/>
      </c>
      <c r="CB745" s="69" t="str">
        <f t="shared" si="2538"/>
        <v/>
      </c>
      <c r="CC745" s="69" t="str">
        <f t="shared" si="2539"/>
        <v/>
      </c>
      <c r="CD745" s="69" t="str">
        <f t="shared" si="2540"/>
        <v/>
      </c>
      <c r="CE745" s="69" t="str">
        <f t="shared" si="2541"/>
        <v/>
      </c>
      <c r="CF745" s="69" t="str">
        <f t="shared" si="2542"/>
        <v/>
      </c>
      <c r="CG745" s="69" t="str">
        <f t="shared" si="2543"/>
        <v/>
      </c>
      <c r="CH745" s="69" t="str">
        <f t="shared" si="2544"/>
        <v/>
      </c>
      <c r="CI745" s="69" t="str">
        <f t="shared" si="2545"/>
        <v/>
      </c>
      <c r="CJ745" s="69" t="str">
        <f t="shared" si="2546"/>
        <v/>
      </c>
      <c r="CK745" s="69" t="str">
        <f t="shared" si="2547"/>
        <v/>
      </c>
      <c r="CL745" s="69" t="str">
        <f t="shared" si="2548"/>
        <v/>
      </c>
      <c r="CM745" s="69" t="str">
        <f t="shared" si="2549"/>
        <v/>
      </c>
      <c r="CN745" s="69" t="str">
        <f t="shared" si="2550"/>
        <v/>
      </c>
      <c r="CO745" s="69" t="str">
        <f t="shared" si="2551"/>
        <v/>
      </c>
      <c r="CP745" s="69" t="str">
        <f t="shared" si="2552"/>
        <v/>
      </c>
      <c r="CQ745" s="69" t="str">
        <f t="shared" si="2553"/>
        <v/>
      </c>
      <c r="CR745" s="69" t="str">
        <f t="shared" si="2554"/>
        <v/>
      </c>
      <c r="CS745" s="69" t="str">
        <f t="shared" si="2555"/>
        <v/>
      </c>
      <c r="CT745" s="69" t="str">
        <f t="shared" si="2556"/>
        <v/>
      </c>
      <c r="CU745" s="69" t="str">
        <f t="shared" si="2557"/>
        <v/>
      </c>
      <c r="CV745" s="69" t="str">
        <f t="shared" si="2558"/>
        <v/>
      </c>
      <c r="CW745" s="69" t="str">
        <f t="shared" si="2559"/>
        <v/>
      </c>
      <c r="CX745" s="69" t="str">
        <f t="shared" si="2560"/>
        <v/>
      </c>
      <c r="CY745" s="69" t="str">
        <f t="shared" si="2561"/>
        <v/>
      </c>
      <c r="CZ745" s="69" t="str">
        <f t="shared" si="2562"/>
        <v/>
      </c>
      <c r="DA745" s="69" t="str">
        <f t="shared" si="2563"/>
        <v/>
      </c>
      <c r="DB745" s="69" t="str">
        <f t="shared" si="2564"/>
        <v/>
      </c>
      <c r="DC745" s="69" t="str">
        <f t="shared" si="2565"/>
        <v/>
      </c>
      <c r="DD745" s="69" t="str">
        <f t="shared" si="2566"/>
        <v/>
      </c>
      <c r="DE745" s="69" t="str">
        <f t="shared" si="2567"/>
        <v/>
      </c>
      <c r="DF745" s="69" t="str">
        <f t="shared" si="2568"/>
        <v/>
      </c>
      <c r="DG745" s="69" t="str">
        <f t="shared" si="2569"/>
        <v/>
      </c>
      <c r="DH745" s="69" t="str">
        <f t="shared" si="2570"/>
        <v/>
      </c>
      <c r="DI745" s="69" t="str">
        <f t="shared" si="2571"/>
        <v/>
      </c>
      <c r="DJ745" s="69" t="str">
        <f t="shared" si="2572"/>
        <v/>
      </c>
      <c r="DK745" s="69" t="str">
        <f t="shared" si="2573"/>
        <v/>
      </c>
      <c r="DL745" s="69" t="str">
        <f t="shared" si="2574"/>
        <v/>
      </c>
      <c r="DM745" s="69" t="str">
        <f t="shared" si="2575"/>
        <v/>
      </c>
      <c r="DZ745" t="s">
        <v>2007</v>
      </c>
      <c r="EA745" t="s">
        <v>7534</v>
      </c>
      <c r="EB745" t="s">
        <v>11263</v>
      </c>
      <c r="EC745" t="s">
        <v>12920</v>
      </c>
    </row>
    <row r="746" spans="1:133" s="70" customFormat="1" x14ac:dyDescent="0.25">
      <c r="A746" s="69" t="str">
        <f>IF(PEDIDO!C106&lt;&gt;"",PEDIDO!B106,"")</f>
        <v/>
      </c>
      <c r="B746" s="69" t="str">
        <f t="shared" si="2460"/>
        <v/>
      </c>
      <c r="C746" s="69" t="str">
        <f t="shared" si="2461"/>
        <v/>
      </c>
      <c r="D746" s="69" t="str">
        <f t="shared" si="2462"/>
        <v/>
      </c>
      <c r="E746" s="69" t="str">
        <f t="shared" si="2463"/>
        <v/>
      </c>
      <c r="F746" s="69" t="str">
        <f t="shared" si="2464"/>
        <v/>
      </c>
      <c r="G746" s="69" t="str">
        <f t="shared" si="2465"/>
        <v/>
      </c>
      <c r="H746" s="69" t="str">
        <f t="shared" si="2466"/>
        <v/>
      </c>
      <c r="I746" s="69" t="str">
        <f t="shared" si="2467"/>
        <v/>
      </c>
      <c r="J746" s="69" t="str">
        <f t="shared" si="2468"/>
        <v/>
      </c>
      <c r="K746" s="69" t="str">
        <f t="shared" si="2469"/>
        <v/>
      </c>
      <c r="L746" s="69" t="str">
        <f t="shared" si="2470"/>
        <v/>
      </c>
      <c r="M746" s="69" t="str">
        <f t="shared" si="2471"/>
        <v/>
      </c>
      <c r="N746" s="69" t="str">
        <f t="shared" si="2472"/>
        <v/>
      </c>
      <c r="O746" s="69" t="str">
        <f t="shared" si="2473"/>
        <v/>
      </c>
      <c r="P746" s="69" t="str">
        <f t="shared" si="2474"/>
        <v/>
      </c>
      <c r="Q746" s="69" t="str">
        <f t="shared" si="2475"/>
        <v/>
      </c>
      <c r="R746" s="69" t="str">
        <f t="shared" si="2476"/>
        <v/>
      </c>
      <c r="S746" s="69" t="str">
        <f t="shared" si="2477"/>
        <v/>
      </c>
      <c r="T746" s="69" t="str">
        <f t="shared" si="2478"/>
        <v/>
      </c>
      <c r="U746" s="69" t="str">
        <f t="shared" si="2479"/>
        <v/>
      </c>
      <c r="V746" s="69" t="str">
        <f t="shared" si="2480"/>
        <v/>
      </c>
      <c r="W746" s="69" t="str">
        <f t="shared" si="2481"/>
        <v/>
      </c>
      <c r="X746" s="69" t="str">
        <f t="shared" si="2482"/>
        <v/>
      </c>
      <c r="Y746" s="69" t="str">
        <f t="shared" si="2483"/>
        <v/>
      </c>
      <c r="Z746" s="69" t="str">
        <f t="shared" si="2484"/>
        <v/>
      </c>
      <c r="AA746" s="69" t="str">
        <f t="shared" si="2485"/>
        <v/>
      </c>
      <c r="AB746" s="69" t="str">
        <f t="shared" si="2486"/>
        <v/>
      </c>
      <c r="AC746" s="69" t="str">
        <f t="shared" si="2487"/>
        <v/>
      </c>
      <c r="AD746" s="69" t="str">
        <f t="shared" si="2488"/>
        <v/>
      </c>
      <c r="AE746" s="69" t="str">
        <f t="shared" si="2489"/>
        <v/>
      </c>
      <c r="AF746" s="69" t="str">
        <f t="shared" si="2490"/>
        <v/>
      </c>
      <c r="AG746" s="69" t="str">
        <f t="shared" si="2491"/>
        <v/>
      </c>
      <c r="AH746" s="69" t="str">
        <f t="shared" si="2492"/>
        <v/>
      </c>
      <c r="AI746" s="69" t="str">
        <f t="shared" si="2493"/>
        <v/>
      </c>
      <c r="AJ746" s="69" t="str">
        <f t="shared" si="2494"/>
        <v/>
      </c>
      <c r="AK746" s="69" t="str">
        <f t="shared" si="2495"/>
        <v/>
      </c>
      <c r="AL746" s="69" t="str">
        <f t="shared" si="2496"/>
        <v/>
      </c>
      <c r="AM746" s="69" t="str">
        <f t="shared" si="2497"/>
        <v/>
      </c>
      <c r="AN746" s="69" t="str">
        <f t="shared" si="2498"/>
        <v/>
      </c>
      <c r="AO746" s="69" t="str">
        <f t="shared" si="2499"/>
        <v/>
      </c>
      <c r="AP746" s="69" t="str">
        <f t="shared" si="2500"/>
        <v/>
      </c>
      <c r="AQ746" s="69" t="str">
        <f t="shared" si="2501"/>
        <v/>
      </c>
      <c r="AR746" s="69" t="str">
        <f t="shared" si="2502"/>
        <v/>
      </c>
      <c r="AS746" s="69" t="str">
        <f t="shared" si="2503"/>
        <v/>
      </c>
      <c r="AT746" s="69" t="str">
        <f t="shared" si="2504"/>
        <v/>
      </c>
      <c r="AU746" s="69" t="str">
        <f t="shared" si="2505"/>
        <v/>
      </c>
      <c r="AV746" s="69" t="str">
        <f t="shared" si="2506"/>
        <v/>
      </c>
      <c r="AW746" s="69" t="str">
        <f t="shared" si="2507"/>
        <v/>
      </c>
      <c r="AX746" s="69" t="str">
        <f t="shared" si="2508"/>
        <v/>
      </c>
      <c r="AY746" s="69" t="str">
        <f t="shared" si="2509"/>
        <v/>
      </c>
      <c r="AZ746" s="69" t="str">
        <f t="shared" si="2510"/>
        <v/>
      </c>
      <c r="BA746" s="69" t="str">
        <f t="shared" si="2511"/>
        <v/>
      </c>
      <c r="BB746" s="69" t="str">
        <f t="shared" si="2512"/>
        <v/>
      </c>
      <c r="BC746" s="69" t="str">
        <f t="shared" si="2513"/>
        <v/>
      </c>
      <c r="BD746" s="69" t="str">
        <f t="shared" si="2514"/>
        <v/>
      </c>
      <c r="BE746" s="69" t="str">
        <f t="shared" si="2515"/>
        <v/>
      </c>
      <c r="BF746" s="69" t="str">
        <f t="shared" si="2516"/>
        <v/>
      </c>
      <c r="BG746" s="69" t="str">
        <f t="shared" si="2517"/>
        <v/>
      </c>
      <c r="BH746" s="69" t="str">
        <f t="shared" si="2518"/>
        <v/>
      </c>
      <c r="BI746" s="69" t="str">
        <f t="shared" si="2519"/>
        <v/>
      </c>
      <c r="BJ746" s="69" t="str">
        <f t="shared" si="2520"/>
        <v/>
      </c>
      <c r="BK746" s="69" t="str">
        <f t="shared" si="2521"/>
        <v/>
      </c>
      <c r="BL746" s="69" t="str">
        <f t="shared" si="2522"/>
        <v/>
      </c>
      <c r="BM746" s="69" t="str">
        <f t="shared" si="2523"/>
        <v/>
      </c>
      <c r="BN746" s="69" t="str">
        <f t="shared" si="2524"/>
        <v/>
      </c>
      <c r="BO746" s="69" t="str">
        <f t="shared" si="2525"/>
        <v/>
      </c>
      <c r="BP746" s="69" t="str">
        <f t="shared" si="2526"/>
        <v/>
      </c>
      <c r="BQ746" s="69" t="str">
        <f t="shared" si="2527"/>
        <v/>
      </c>
      <c r="BR746" s="69" t="str">
        <f t="shared" si="2528"/>
        <v/>
      </c>
      <c r="BS746" s="69" t="str">
        <f t="shared" si="2529"/>
        <v/>
      </c>
      <c r="BT746" s="69" t="str">
        <f t="shared" si="2530"/>
        <v/>
      </c>
      <c r="BU746" s="69" t="str">
        <f t="shared" si="2531"/>
        <v/>
      </c>
      <c r="BV746" s="69" t="str">
        <f t="shared" si="2532"/>
        <v/>
      </c>
      <c r="BW746" s="69" t="str">
        <f t="shared" si="2533"/>
        <v/>
      </c>
      <c r="BX746" s="69" t="str">
        <f t="shared" si="2534"/>
        <v/>
      </c>
      <c r="BY746" s="69" t="str">
        <f t="shared" si="2535"/>
        <v/>
      </c>
      <c r="BZ746" s="69" t="str">
        <f t="shared" si="2536"/>
        <v/>
      </c>
      <c r="CA746" s="69" t="str">
        <f t="shared" si="2537"/>
        <v/>
      </c>
      <c r="CB746" s="69" t="str">
        <f t="shared" si="2538"/>
        <v/>
      </c>
      <c r="CC746" s="69" t="str">
        <f t="shared" si="2539"/>
        <v/>
      </c>
      <c r="CD746" s="69" t="str">
        <f t="shared" si="2540"/>
        <v/>
      </c>
      <c r="CE746" s="69" t="str">
        <f t="shared" si="2541"/>
        <v/>
      </c>
      <c r="CF746" s="69" t="str">
        <f t="shared" si="2542"/>
        <v/>
      </c>
      <c r="CG746" s="69" t="str">
        <f t="shared" si="2543"/>
        <v/>
      </c>
      <c r="CH746" s="69" t="str">
        <f t="shared" si="2544"/>
        <v/>
      </c>
      <c r="CI746" s="69" t="str">
        <f t="shared" si="2545"/>
        <v/>
      </c>
      <c r="CJ746" s="69" t="str">
        <f t="shared" si="2546"/>
        <v/>
      </c>
      <c r="CK746" s="69" t="str">
        <f t="shared" si="2547"/>
        <v/>
      </c>
      <c r="CL746" s="69" t="str">
        <f t="shared" si="2548"/>
        <v/>
      </c>
      <c r="CM746" s="69" t="str">
        <f t="shared" si="2549"/>
        <v/>
      </c>
      <c r="CN746" s="69" t="str">
        <f t="shared" si="2550"/>
        <v/>
      </c>
      <c r="CO746" s="69" t="str">
        <f t="shared" si="2551"/>
        <v/>
      </c>
      <c r="CP746" s="69" t="str">
        <f t="shared" si="2552"/>
        <v/>
      </c>
      <c r="CQ746" s="69" t="str">
        <f t="shared" si="2553"/>
        <v/>
      </c>
      <c r="CR746" s="69" t="str">
        <f t="shared" si="2554"/>
        <v/>
      </c>
      <c r="CS746" s="69" t="str">
        <f t="shared" si="2555"/>
        <v/>
      </c>
      <c r="CT746" s="69" t="str">
        <f t="shared" si="2556"/>
        <v/>
      </c>
      <c r="CU746" s="69" t="str">
        <f t="shared" si="2557"/>
        <v/>
      </c>
      <c r="CV746" s="69" t="str">
        <f t="shared" si="2558"/>
        <v/>
      </c>
      <c r="CW746" s="69" t="str">
        <f t="shared" si="2559"/>
        <v/>
      </c>
      <c r="CX746" s="69" t="str">
        <f t="shared" si="2560"/>
        <v/>
      </c>
      <c r="CY746" s="69" t="str">
        <f t="shared" si="2561"/>
        <v/>
      </c>
      <c r="CZ746" s="69" t="str">
        <f t="shared" si="2562"/>
        <v/>
      </c>
      <c r="DA746" s="69" t="str">
        <f t="shared" si="2563"/>
        <v/>
      </c>
      <c r="DB746" s="69" t="str">
        <f t="shared" si="2564"/>
        <v/>
      </c>
      <c r="DC746" s="69" t="str">
        <f t="shared" si="2565"/>
        <v/>
      </c>
      <c r="DD746" s="69" t="str">
        <f t="shared" si="2566"/>
        <v/>
      </c>
      <c r="DE746" s="69" t="str">
        <f t="shared" si="2567"/>
        <v/>
      </c>
      <c r="DF746" s="69" t="str">
        <f t="shared" si="2568"/>
        <v/>
      </c>
      <c r="DG746" s="69" t="str">
        <f t="shared" si="2569"/>
        <v/>
      </c>
      <c r="DH746" s="69" t="str">
        <f t="shared" si="2570"/>
        <v/>
      </c>
      <c r="DI746" s="69" t="str">
        <f t="shared" si="2571"/>
        <v/>
      </c>
      <c r="DJ746" s="69" t="str">
        <f t="shared" si="2572"/>
        <v/>
      </c>
      <c r="DK746" s="69" t="str">
        <f t="shared" si="2573"/>
        <v/>
      </c>
      <c r="DL746" s="69" t="str">
        <f t="shared" si="2574"/>
        <v/>
      </c>
      <c r="DM746" s="69" t="str">
        <f t="shared" si="2575"/>
        <v/>
      </c>
      <c r="DZ746" t="s">
        <v>2008</v>
      </c>
      <c r="EA746" t="s">
        <v>7535</v>
      </c>
      <c r="EB746" t="s">
        <v>11264</v>
      </c>
      <c r="EC746" t="s">
        <v>12921</v>
      </c>
    </row>
    <row r="747" spans="1:133" s="70" customFormat="1" x14ac:dyDescent="0.25">
      <c r="A747" s="69" t="str">
        <f>IF(PEDIDO!C107&lt;&gt;"",PEDIDO!B107,"")</f>
        <v/>
      </c>
      <c r="B747" s="69" t="str">
        <f t="shared" si="2460"/>
        <v/>
      </c>
      <c r="C747" s="69" t="str">
        <f t="shared" si="2461"/>
        <v/>
      </c>
      <c r="D747" s="69" t="str">
        <f t="shared" si="2462"/>
        <v/>
      </c>
      <c r="E747" s="69" t="str">
        <f t="shared" si="2463"/>
        <v/>
      </c>
      <c r="F747" s="69" t="str">
        <f t="shared" si="2464"/>
        <v/>
      </c>
      <c r="G747" s="69" t="str">
        <f t="shared" si="2465"/>
        <v/>
      </c>
      <c r="H747" s="69" t="str">
        <f t="shared" si="2466"/>
        <v/>
      </c>
      <c r="I747" s="69" t="str">
        <f t="shared" si="2467"/>
        <v/>
      </c>
      <c r="J747" s="69" t="str">
        <f t="shared" si="2468"/>
        <v/>
      </c>
      <c r="K747" s="69" t="str">
        <f t="shared" si="2469"/>
        <v/>
      </c>
      <c r="L747" s="69" t="str">
        <f t="shared" si="2470"/>
        <v/>
      </c>
      <c r="M747" s="69" t="str">
        <f t="shared" si="2471"/>
        <v/>
      </c>
      <c r="N747" s="69" t="str">
        <f t="shared" si="2472"/>
        <v/>
      </c>
      <c r="O747" s="69" t="str">
        <f t="shared" si="2473"/>
        <v/>
      </c>
      <c r="P747" s="69" t="str">
        <f t="shared" si="2474"/>
        <v/>
      </c>
      <c r="Q747" s="69" t="str">
        <f t="shared" si="2475"/>
        <v/>
      </c>
      <c r="R747" s="69" t="str">
        <f t="shared" si="2476"/>
        <v/>
      </c>
      <c r="S747" s="69" t="str">
        <f t="shared" si="2477"/>
        <v/>
      </c>
      <c r="T747" s="69" t="str">
        <f t="shared" si="2478"/>
        <v/>
      </c>
      <c r="U747" s="69" t="str">
        <f t="shared" si="2479"/>
        <v/>
      </c>
      <c r="V747" s="69" t="str">
        <f t="shared" si="2480"/>
        <v/>
      </c>
      <c r="W747" s="69" t="str">
        <f t="shared" si="2481"/>
        <v/>
      </c>
      <c r="X747" s="69" t="str">
        <f t="shared" si="2482"/>
        <v/>
      </c>
      <c r="Y747" s="69" t="str">
        <f t="shared" si="2483"/>
        <v/>
      </c>
      <c r="Z747" s="69" t="str">
        <f t="shared" si="2484"/>
        <v/>
      </c>
      <c r="AA747" s="69" t="str">
        <f t="shared" si="2485"/>
        <v/>
      </c>
      <c r="AB747" s="69" t="str">
        <f t="shared" si="2486"/>
        <v/>
      </c>
      <c r="AC747" s="69" t="str">
        <f t="shared" si="2487"/>
        <v/>
      </c>
      <c r="AD747" s="69" t="str">
        <f t="shared" si="2488"/>
        <v/>
      </c>
      <c r="AE747" s="69" t="str">
        <f t="shared" si="2489"/>
        <v/>
      </c>
      <c r="AF747" s="69" t="str">
        <f t="shared" si="2490"/>
        <v/>
      </c>
      <c r="AG747" s="69" t="str">
        <f t="shared" si="2491"/>
        <v/>
      </c>
      <c r="AH747" s="69" t="str">
        <f t="shared" si="2492"/>
        <v/>
      </c>
      <c r="AI747" s="69" t="str">
        <f t="shared" si="2493"/>
        <v/>
      </c>
      <c r="AJ747" s="69" t="str">
        <f t="shared" si="2494"/>
        <v/>
      </c>
      <c r="AK747" s="69" t="str">
        <f t="shared" si="2495"/>
        <v/>
      </c>
      <c r="AL747" s="69" t="str">
        <f t="shared" si="2496"/>
        <v/>
      </c>
      <c r="AM747" s="69" t="str">
        <f t="shared" si="2497"/>
        <v/>
      </c>
      <c r="AN747" s="69" t="str">
        <f t="shared" si="2498"/>
        <v/>
      </c>
      <c r="AO747" s="69" t="str">
        <f t="shared" si="2499"/>
        <v/>
      </c>
      <c r="AP747" s="69" t="str">
        <f t="shared" si="2500"/>
        <v/>
      </c>
      <c r="AQ747" s="69" t="str">
        <f t="shared" si="2501"/>
        <v/>
      </c>
      <c r="AR747" s="69" t="str">
        <f t="shared" si="2502"/>
        <v/>
      </c>
      <c r="AS747" s="69" t="str">
        <f t="shared" si="2503"/>
        <v/>
      </c>
      <c r="AT747" s="69" t="str">
        <f t="shared" si="2504"/>
        <v/>
      </c>
      <c r="AU747" s="69" t="str">
        <f t="shared" si="2505"/>
        <v/>
      </c>
      <c r="AV747" s="69" t="str">
        <f t="shared" si="2506"/>
        <v/>
      </c>
      <c r="AW747" s="69" t="str">
        <f t="shared" si="2507"/>
        <v/>
      </c>
      <c r="AX747" s="69" t="str">
        <f t="shared" si="2508"/>
        <v/>
      </c>
      <c r="AY747" s="69" t="str">
        <f t="shared" si="2509"/>
        <v/>
      </c>
      <c r="AZ747" s="69" t="str">
        <f t="shared" si="2510"/>
        <v/>
      </c>
      <c r="BA747" s="69" t="str">
        <f t="shared" si="2511"/>
        <v/>
      </c>
      <c r="BB747" s="69" t="str">
        <f t="shared" si="2512"/>
        <v/>
      </c>
      <c r="BC747" s="69" t="str">
        <f t="shared" si="2513"/>
        <v/>
      </c>
      <c r="BD747" s="69" t="str">
        <f t="shared" si="2514"/>
        <v/>
      </c>
      <c r="BE747" s="69" t="str">
        <f t="shared" si="2515"/>
        <v/>
      </c>
      <c r="BF747" s="69" t="str">
        <f t="shared" si="2516"/>
        <v/>
      </c>
      <c r="BG747" s="69" t="str">
        <f t="shared" si="2517"/>
        <v/>
      </c>
      <c r="BH747" s="69" t="str">
        <f t="shared" si="2518"/>
        <v/>
      </c>
      <c r="BI747" s="69" t="str">
        <f t="shared" si="2519"/>
        <v/>
      </c>
      <c r="BJ747" s="69" t="str">
        <f t="shared" si="2520"/>
        <v/>
      </c>
      <c r="BK747" s="69" t="str">
        <f t="shared" si="2521"/>
        <v/>
      </c>
      <c r="BL747" s="69" t="str">
        <f t="shared" si="2522"/>
        <v/>
      </c>
      <c r="BM747" s="69" t="str">
        <f t="shared" si="2523"/>
        <v/>
      </c>
      <c r="BN747" s="69" t="str">
        <f t="shared" si="2524"/>
        <v/>
      </c>
      <c r="BO747" s="69" t="str">
        <f t="shared" si="2525"/>
        <v/>
      </c>
      <c r="BP747" s="69" t="str">
        <f t="shared" si="2526"/>
        <v/>
      </c>
      <c r="BQ747" s="69" t="str">
        <f t="shared" si="2527"/>
        <v/>
      </c>
      <c r="BR747" s="69" t="str">
        <f t="shared" si="2528"/>
        <v/>
      </c>
      <c r="BS747" s="69" t="str">
        <f t="shared" si="2529"/>
        <v/>
      </c>
      <c r="BT747" s="69" t="str">
        <f t="shared" si="2530"/>
        <v/>
      </c>
      <c r="BU747" s="69" t="str">
        <f t="shared" si="2531"/>
        <v/>
      </c>
      <c r="BV747" s="69" t="str">
        <f t="shared" si="2532"/>
        <v/>
      </c>
      <c r="BW747" s="69" t="str">
        <f t="shared" si="2533"/>
        <v/>
      </c>
      <c r="BX747" s="69" t="str">
        <f t="shared" si="2534"/>
        <v/>
      </c>
      <c r="BY747" s="69" t="str">
        <f t="shared" si="2535"/>
        <v/>
      </c>
      <c r="BZ747" s="69" t="str">
        <f t="shared" si="2536"/>
        <v/>
      </c>
      <c r="CA747" s="69" t="str">
        <f t="shared" si="2537"/>
        <v/>
      </c>
      <c r="CB747" s="69" t="str">
        <f t="shared" si="2538"/>
        <v/>
      </c>
      <c r="CC747" s="69" t="str">
        <f t="shared" si="2539"/>
        <v/>
      </c>
      <c r="CD747" s="69" t="str">
        <f t="shared" si="2540"/>
        <v/>
      </c>
      <c r="CE747" s="69" t="str">
        <f t="shared" si="2541"/>
        <v/>
      </c>
      <c r="CF747" s="69" t="str">
        <f t="shared" si="2542"/>
        <v/>
      </c>
      <c r="CG747" s="69" t="str">
        <f t="shared" si="2543"/>
        <v/>
      </c>
      <c r="CH747" s="69" t="str">
        <f t="shared" si="2544"/>
        <v/>
      </c>
      <c r="CI747" s="69" t="str">
        <f t="shared" si="2545"/>
        <v/>
      </c>
      <c r="CJ747" s="69" t="str">
        <f t="shared" si="2546"/>
        <v/>
      </c>
      <c r="CK747" s="69" t="str">
        <f t="shared" si="2547"/>
        <v/>
      </c>
      <c r="CL747" s="69" t="str">
        <f t="shared" si="2548"/>
        <v/>
      </c>
      <c r="CM747" s="69" t="str">
        <f t="shared" si="2549"/>
        <v/>
      </c>
      <c r="CN747" s="69" t="str">
        <f t="shared" si="2550"/>
        <v/>
      </c>
      <c r="CO747" s="69" t="str">
        <f t="shared" si="2551"/>
        <v/>
      </c>
      <c r="CP747" s="69" t="str">
        <f t="shared" si="2552"/>
        <v/>
      </c>
      <c r="CQ747" s="69" t="str">
        <f t="shared" si="2553"/>
        <v/>
      </c>
      <c r="CR747" s="69" t="str">
        <f t="shared" si="2554"/>
        <v/>
      </c>
      <c r="CS747" s="69" t="str">
        <f t="shared" si="2555"/>
        <v/>
      </c>
      <c r="CT747" s="69" t="str">
        <f t="shared" si="2556"/>
        <v/>
      </c>
      <c r="CU747" s="69" t="str">
        <f t="shared" si="2557"/>
        <v/>
      </c>
      <c r="CV747" s="69" t="str">
        <f t="shared" si="2558"/>
        <v/>
      </c>
      <c r="CW747" s="69" t="str">
        <f t="shared" si="2559"/>
        <v/>
      </c>
      <c r="CX747" s="69" t="str">
        <f t="shared" si="2560"/>
        <v/>
      </c>
      <c r="CY747" s="69" t="str">
        <f t="shared" si="2561"/>
        <v/>
      </c>
      <c r="CZ747" s="69" t="str">
        <f t="shared" si="2562"/>
        <v/>
      </c>
      <c r="DA747" s="69" t="str">
        <f t="shared" si="2563"/>
        <v/>
      </c>
      <c r="DB747" s="69" t="str">
        <f t="shared" si="2564"/>
        <v/>
      </c>
      <c r="DC747" s="69" t="str">
        <f t="shared" si="2565"/>
        <v/>
      </c>
      <c r="DD747" s="69" t="str">
        <f t="shared" si="2566"/>
        <v/>
      </c>
      <c r="DE747" s="69" t="str">
        <f t="shared" si="2567"/>
        <v/>
      </c>
      <c r="DF747" s="69" t="str">
        <f t="shared" si="2568"/>
        <v/>
      </c>
      <c r="DG747" s="69" t="str">
        <f t="shared" si="2569"/>
        <v/>
      </c>
      <c r="DH747" s="69" t="str">
        <f t="shared" si="2570"/>
        <v/>
      </c>
      <c r="DI747" s="69" t="str">
        <f t="shared" si="2571"/>
        <v/>
      </c>
      <c r="DJ747" s="69" t="str">
        <f t="shared" si="2572"/>
        <v/>
      </c>
      <c r="DK747" s="69" t="str">
        <f t="shared" si="2573"/>
        <v/>
      </c>
      <c r="DL747" s="69" t="str">
        <f t="shared" si="2574"/>
        <v/>
      </c>
      <c r="DM747" s="69" t="str">
        <f t="shared" si="2575"/>
        <v/>
      </c>
      <c r="DZ747" t="s">
        <v>2009</v>
      </c>
      <c r="EA747" t="s">
        <v>7536</v>
      </c>
      <c r="EB747" t="s">
        <v>11265</v>
      </c>
      <c r="EC747" t="s">
        <v>12922</v>
      </c>
    </row>
    <row r="748" spans="1:133" s="70" customFormat="1" x14ac:dyDescent="0.25">
      <c r="A748" s="69" t="str">
        <f>IF(PEDIDO!C108&lt;&gt;"",PEDIDO!B108,"")</f>
        <v/>
      </c>
      <c r="B748" s="69" t="str">
        <f t="shared" si="2460"/>
        <v/>
      </c>
      <c r="C748" s="69" t="str">
        <f t="shared" si="2461"/>
        <v/>
      </c>
      <c r="D748" s="69" t="str">
        <f t="shared" si="2462"/>
        <v/>
      </c>
      <c r="E748" s="69" t="str">
        <f t="shared" si="2463"/>
        <v/>
      </c>
      <c r="F748" s="69" t="str">
        <f t="shared" si="2464"/>
        <v/>
      </c>
      <c r="G748" s="69" t="str">
        <f t="shared" si="2465"/>
        <v/>
      </c>
      <c r="H748" s="69" t="str">
        <f t="shared" si="2466"/>
        <v/>
      </c>
      <c r="I748" s="69" t="str">
        <f t="shared" si="2467"/>
        <v/>
      </c>
      <c r="J748" s="69" t="str">
        <f t="shared" si="2468"/>
        <v/>
      </c>
      <c r="K748" s="69" t="str">
        <f t="shared" si="2469"/>
        <v/>
      </c>
      <c r="L748" s="69" t="str">
        <f t="shared" si="2470"/>
        <v/>
      </c>
      <c r="M748" s="69" t="str">
        <f t="shared" si="2471"/>
        <v/>
      </c>
      <c r="N748" s="69" t="str">
        <f t="shared" si="2472"/>
        <v/>
      </c>
      <c r="O748" s="69" t="str">
        <f t="shared" si="2473"/>
        <v/>
      </c>
      <c r="P748" s="69" t="str">
        <f t="shared" si="2474"/>
        <v/>
      </c>
      <c r="Q748" s="69" t="str">
        <f t="shared" si="2475"/>
        <v/>
      </c>
      <c r="R748" s="69" t="str">
        <f t="shared" si="2476"/>
        <v/>
      </c>
      <c r="S748" s="69" t="str">
        <f t="shared" si="2477"/>
        <v/>
      </c>
      <c r="T748" s="69" t="str">
        <f t="shared" si="2478"/>
        <v/>
      </c>
      <c r="U748" s="69" t="str">
        <f t="shared" si="2479"/>
        <v/>
      </c>
      <c r="V748" s="69" t="str">
        <f t="shared" si="2480"/>
        <v/>
      </c>
      <c r="W748" s="69" t="str">
        <f t="shared" si="2481"/>
        <v/>
      </c>
      <c r="X748" s="69" t="str">
        <f t="shared" si="2482"/>
        <v/>
      </c>
      <c r="Y748" s="69" t="str">
        <f t="shared" si="2483"/>
        <v/>
      </c>
      <c r="Z748" s="69" t="str">
        <f t="shared" si="2484"/>
        <v/>
      </c>
      <c r="AA748" s="69" t="str">
        <f t="shared" si="2485"/>
        <v/>
      </c>
      <c r="AB748" s="69" t="str">
        <f t="shared" si="2486"/>
        <v/>
      </c>
      <c r="AC748" s="69" t="str">
        <f t="shared" si="2487"/>
        <v/>
      </c>
      <c r="AD748" s="69" t="str">
        <f t="shared" si="2488"/>
        <v/>
      </c>
      <c r="AE748" s="69" t="str">
        <f t="shared" si="2489"/>
        <v/>
      </c>
      <c r="AF748" s="69" t="str">
        <f t="shared" si="2490"/>
        <v/>
      </c>
      <c r="AG748" s="69" t="str">
        <f t="shared" si="2491"/>
        <v/>
      </c>
      <c r="AH748" s="69" t="str">
        <f t="shared" si="2492"/>
        <v/>
      </c>
      <c r="AI748" s="69" t="str">
        <f t="shared" si="2493"/>
        <v/>
      </c>
      <c r="AJ748" s="69" t="str">
        <f t="shared" si="2494"/>
        <v/>
      </c>
      <c r="AK748" s="69" t="str">
        <f t="shared" si="2495"/>
        <v/>
      </c>
      <c r="AL748" s="69" t="str">
        <f t="shared" si="2496"/>
        <v/>
      </c>
      <c r="AM748" s="69" t="str">
        <f t="shared" si="2497"/>
        <v/>
      </c>
      <c r="AN748" s="69" t="str">
        <f t="shared" si="2498"/>
        <v/>
      </c>
      <c r="AO748" s="69" t="str">
        <f t="shared" si="2499"/>
        <v/>
      </c>
      <c r="AP748" s="69" t="str">
        <f t="shared" si="2500"/>
        <v/>
      </c>
      <c r="AQ748" s="69" t="str">
        <f t="shared" si="2501"/>
        <v/>
      </c>
      <c r="AR748" s="69" t="str">
        <f t="shared" si="2502"/>
        <v/>
      </c>
      <c r="AS748" s="69" t="str">
        <f t="shared" si="2503"/>
        <v/>
      </c>
      <c r="AT748" s="69" t="str">
        <f t="shared" si="2504"/>
        <v/>
      </c>
      <c r="AU748" s="69" t="str">
        <f t="shared" si="2505"/>
        <v/>
      </c>
      <c r="AV748" s="69" t="str">
        <f t="shared" si="2506"/>
        <v/>
      </c>
      <c r="AW748" s="69" t="str">
        <f t="shared" si="2507"/>
        <v/>
      </c>
      <c r="AX748" s="69" t="str">
        <f t="shared" si="2508"/>
        <v/>
      </c>
      <c r="AY748" s="69" t="str">
        <f t="shared" si="2509"/>
        <v/>
      </c>
      <c r="AZ748" s="69" t="str">
        <f t="shared" si="2510"/>
        <v/>
      </c>
      <c r="BA748" s="69" t="str">
        <f t="shared" si="2511"/>
        <v/>
      </c>
      <c r="BB748" s="69" t="str">
        <f t="shared" si="2512"/>
        <v/>
      </c>
      <c r="BC748" s="69" t="str">
        <f t="shared" si="2513"/>
        <v/>
      </c>
      <c r="BD748" s="69" t="str">
        <f t="shared" si="2514"/>
        <v/>
      </c>
      <c r="BE748" s="69" t="str">
        <f t="shared" si="2515"/>
        <v/>
      </c>
      <c r="BF748" s="69" t="str">
        <f t="shared" si="2516"/>
        <v/>
      </c>
      <c r="BG748" s="69" t="str">
        <f t="shared" si="2517"/>
        <v/>
      </c>
      <c r="BH748" s="69" t="str">
        <f t="shared" si="2518"/>
        <v/>
      </c>
      <c r="BI748" s="69" t="str">
        <f t="shared" si="2519"/>
        <v/>
      </c>
      <c r="BJ748" s="69" t="str">
        <f t="shared" si="2520"/>
        <v/>
      </c>
      <c r="BK748" s="69" t="str">
        <f t="shared" si="2521"/>
        <v/>
      </c>
      <c r="BL748" s="69" t="str">
        <f t="shared" si="2522"/>
        <v/>
      </c>
      <c r="BM748" s="69" t="str">
        <f t="shared" si="2523"/>
        <v/>
      </c>
      <c r="BN748" s="69" t="str">
        <f t="shared" si="2524"/>
        <v/>
      </c>
      <c r="BO748" s="69" t="str">
        <f t="shared" si="2525"/>
        <v/>
      </c>
      <c r="BP748" s="69" t="str">
        <f t="shared" si="2526"/>
        <v/>
      </c>
      <c r="BQ748" s="69" t="str">
        <f t="shared" si="2527"/>
        <v/>
      </c>
      <c r="BR748" s="69" t="str">
        <f t="shared" si="2528"/>
        <v/>
      </c>
      <c r="BS748" s="69" t="str">
        <f t="shared" si="2529"/>
        <v/>
      </c>
      <c r="BT748" s="69" t="str">
        <f t="shared" si="2530"/>
        <v/>
      </c>
      <c r="BU748" s="69" t="str">
        <f t="shared" si="2531"/>
        <v/>
      </c>
      <c r="BV748" s="69" t="str">
        <f t="shared" si="2532"/>
        <v/>
      </c>
      <c r="BW748" s="69" t="str">
        <f t="shared" si="2533"/>
        <v/>
      </c>
      <c r="BX748" s="69" t="str">
        <f t="shared" si="2534"/>
        <v/>
      </c>
      <c r="BY748" s="69" t="str">
        <f t="shared" si="2535"/>
        <v/>
      </c>
      <c r="BZ748" s="69" t="str">
        <f t="shared" si="2536"/>
        <v/>
      </c>
      <c r="CA748" s="69" t="str">
        <f t="shared" si="2537"/>
        <v/>
      </c>
      <c r="CB748" s="69" t="str">
        <f t="shared" si="2538"/>
        <v/>
      </c>
      <c r="CC748" s="69" t="str">
        <f t="shared" si="2539"/>
        <v/>
      </c>
      <c r="CD748" s="69" t="str">
        <f t="shared" si="2540"/>
        <v/>
      </c>
      <c r="CE748" s="69" t="str">
        <f t="shared" si="2541"/>
        <v/>
      </c>
      <c r="CF748" s="69" t="str">
        <f t="shared" si="2542"/>
        <v/>
      </c>
      <c r="CG748" s="69" t="str">
        <f t="shared" si="2543"/>
        <v/>
      </c>
      <c r="CH748" s="69" t="str">
        <f t="shared" si="2544"/>
        <v/>
      </c>
      <c r="CI748" s="69" t="str">
        <f t="shared" si="2545"/>
        <v/>
      </c>
      <c r="CJ748" s="69" t="str">
        <f t="shared" si="2546"/>
        <v/>
      </c>
      <c r="CK748" s="69" t="str">
        <f t="shared" si="2547"/>
        <v/>
      </c>
      <c r="CL748" s="69" t="str">
        <f t="shared" si="2548"/>
        <v/>
      </c>
      <c r="CM748" s="69" t="str">
        <f t="shared" si="2549"/>
        <v/>
      </c>
      <c r="CN748" s="69" t="str">
        <f t="shared" si="2550"/>
        <v/>
      </c>
      <c r="CO748" s="69" t="str">
        <f t="shared" si="2551"/>
        <v/>
      </c>
      <c r="CP748" s="69" t="str">
        <f t="shared" si="2552"/>
        <v/>
      </c>
      <c r="CQ748" s="69" t="str">
        <f t="shared" si="2553"/>
        <v/>
      </c>
      <c r="CR748" s="69" t="str">
        <f t="shared" si="2554"/>
        <v/>
      </c>
      <c r="CS748" s="69" t="str">
        <f t="shared" si="2555"/>
        <v/>
      </c>
      <c r="CT748" s="69" t="str">
        <f t="shared" si="2556"/>
        <v/>
      </c>
      <c r="CU748" s="69" t="str">
        <f t="shared" si="2557"/>
        <v/>
      </c>
      <c r="CV748" s="69" t="str">
        <f t="shared" si="2558"/>
        <v/>
      </c>
      <c r="CW748" s="69" t="str">
        <f t="shared" si="2559"/>
        <v/>
      </c>
      <c r="CX748" s="69" t="str">
        <f t="shared" si="2560"/>
        <v/>
      </c>
      <c r="CY748" s="69" t="str">
        <f t="shared" si="2561"/>
        <v/>
      </c>
      <c r="CZ748" s="69" t="str">
        <f t="shared" si="2562"/>
        <v/>
      </c>
      <c r="DA748" s="69" t="str">
        <f t="shared" si="2563"/>
        <v/>
      </c>
      <c r="DB748" s="69" t="str">
        <f t="shared" si="2564"/>
        <v/>
      </c>
      <c r="DC748" s="69" t="str">
        <f t="shared" si="2565"/>
        <v/>
      </c>
      <c r="DD748" s="69" t="str">
        <f t="shared" si="2566"/>
        <v/>
      </c>
      <c r="DE748" s="69" t="str">
        <f t="shared" si="2567"/>
        <v/>
      </c>
      <c r="DF748" s="69" t="str">
        <f t="shared" si="2568"/>
        <v/>
      </c>
      <c r="DG748" s="69" t="str">
        <f t="shared" si="2569"/>
        <v/>
      </c>
      <c r="DH748" s="69" t="str">
        <f t="shared" si="2570"/>
        <v/>
      </c>
      <c r="DI748" s="69" t="str">
        <f t="shared" si="2571"/>
        <v/>
      </c>
      <c r="DJ748" s="69" t="str">
        <f t="shared" si="2572"/>
        <v/>
      </c>
      <c r="DK748" s="69" t="str">
        <f t="shared" si="2573"/>
        <v/>
      </c>
      <c r="DL748" s="69" t="str">
        <f t="shared" si="2574"/>
        <v/>
      </c>
      <c r="DM748" s="69" t="str">
        <f t="shared" si="2575"/>
        <v/>
      </c>
      <c r="DZ748" t="s">
        <v>2010</v>
      </c>
      <c r="EA748" t="s">
        <v>7537</v>
      </c>
      <c r="EB748" t="s">
        <v>11266</v>
      </c>
      <c r="EC748" t="s">
        <v>12923</v>
      </c>
    </row>
    <row r="749" spans="1:133" s="70" customFormat="1" x14ac:dyDescent="0.25">
      <c r="A749" s="69" t="str">
        <f>IF(PEDIDO!C109&lt;&gt;"",PEDIDO!B109,"")</f>
        <v/>
      </c>
      <c r="B749" s="69" t="str">
        <f t="shared" si="2460"/>
        <v/>
      </c>
      <c r="C749" s="69" t="str">
        <f t="shared" si="2461"/>
        <v/>
      </c>
      <c r="D749" s="69" t="str">
        <f t="shared" si="2462"/>
        <v/>
      </c>
      <c r="E749" s="69" t="str">
        <f t="shared" si="2463"/>
        <v/>
      </c>
      <c r="F749" s="69" t="str">
        <f t="shared" si="2464"/>
        <v/>
      </c>
      <c r="G749" s="69" t="str">
        <f t="shared" si="2465"/>
        <v/>
      </c>
      <c r="H749" s="69" t="str">
        <f t="shared" si="2466"/>
        <v/>
      </c>
      <c r="I749" s="69" t="str">
        <f t="shared" si="2467"/>
        <v/>
      </c>
      <c r="J749" s="69" t="str">
        <f t="shared" si="2468"/>
        <v/>
      </c>
      <c r="K749" s="69" t="str">
        <f t="shared" si="2469"/>
        <v/>
      </c>
      <c r="L749" s="69" t="str">
        <f t="shared" si="2470"/>
        <v/>
      </c>
      <c r="M749" s="69" t="str">
        <f t="shared" si="2471"/>
        <v/>
      </c>
      <c r="N749" s="69" t="str">
        <f t="shared" si="2472"/>
        <v/>
      </c>
      <c r="O749" s="69" t="str">
        <f t="shared" si="2473"/>
        <v/>
      </c>
      <c r="P749" s="69" t="str">
        <f t="shared" si="2474"/>
        <v/>
      </c>
      <c r="Q749" s="69" t="str">
        <f t="shared" si="2475"/>
        <v/>
      </c>
      <c r="R749" s="69" t="str">
        <f t="shared" si="2476"/>
        <v/>
      </c>
      <c r="S749" s="69" t="str">
        <f t="shared" si="2477"/>
        <v/>
      </c>
      <c r="T749" s="69" t="str">
        <f t="shared" si="2478"/>
        <v/>
      </c>
      <c r="U749" s="69" t="str">
        <f t="shared" si="2479"/>
        <v/>
      </c>
      <c r="V749" s="69" t="str">
        <f t="shared" si="2480"/>
        <v/>
      </c>
      <c r="W749" s="69" t="str">
        <f t="shared" si="2481"/>
        <v/>
      </c>
      <c r="X749" s="69" t="str">
        <f t="shared" si="2482"/>
        <v/>
      </c>
      <c r="Y749" s="69" t="str">
        <f t="shared" si="2483"/>
        <v/>
      </c>
      <c r="Z749" s="69" t="str">
        <f t="shared" si="2484"/>
        <v/>
      </c>
      <c r="AA749" s="69" t="str">
        <f t="shared" si="2485"/>
        <v/>
      </c>
      <c r="AB749" s="69" t="str">
        <f t="shared" si="2486"/>
        <v/>
      </c>
      <c r="AC749" s="69" t="str">
        <f t="shared" si="2487"/>
        <v/>
      </c>
      <c r="AD749" s="69" t="str">
        <f t="shared" si="2488"/>
        <v/>
      </c>
      <c r="AE749" s="69" t="str">
        <f t="shared" si="2489"/>
        <v/>
      </c>
      <c r="AF749" s="69" t="str">
        <f t="shared" si="2490"/>
        <v/>
      </c>
      <c r="AG749" s="69" t="str">
        <f t="shared" si="2491"/>
        <v/>
      </c>
      <c r="AH749" s="69" t="str">
        <f t="shared" si="2492"/>
        <v/>
      </c>
      <c r="AI749" s="69" t="str">
        <f t="shared" si="2493"/>
        <v/>
      </c>
      <c r="AJ749" s="69" t="str">
        <f t="shared" si="2494"/>
        <v/>
      </c>
      <c r="AK749" s="69" t="str">
        <f t="shared" si="2495"/>
        <v/>
      </c>
      <c r="AL749" s="69" t="str">
        <f t="shared" si="2496"/>
        <v/>
      </c>
      <c r="AM749" s="69" t="str">
        <f t="shared" si="2497"/>
        <v/>
      </c>
      <c r="AN749" s="69" t="str">
        <f t="shared" si="2498"/>
        <v/>
      </c>
      <c r="AO749" s="69" t="str">
        <f t="shared" si="2499"/>
        <v/>
      </c>
      <c r="AP749" s="69" t="str">
        <f t="shared" si="2500"/>
        <v/>
      </c>
      <c r="AQ749" s="69" t="str">
        <f t="shared" si="2501"/>
        <v/>
      </c>
      <c r="AR749" s="69" t="str">
        <f t="shared" si="2502"/>
        <v/>
      </c>
      <c r="AS749" s="69" t="str">
        <f t="shared" si="2503"/>
        <v/>
      </c>
      <c r="AT749" s="69" t="str">
        <f t="shared" si="2504"/>
        <v/>
      </c>
      <c r="AU749" s="69" t="str">
        <f t="shared" si="2505"/>
        <v/>
      </c>
      <c r="AV749" s="69" t="str">
        <f t="shared" si="2506"/>
        <v/>
      </c>
      <c r="AW749" s="69" t="str">
        <f t="shared" si="2507"/>
        <v/>
      </c>
      <c r="AX749" s="69" t="str">
        <f t="shared" si="2508"/>
        <v/>
      </c>
      <c r="AY749" s="69" t="str">
        <f t="shared" si="2509"/>
        <v/>
      </c>
      <c r="AZ749" s="69" t="str">
        <f t="shared" si="2510"/>
        <v/>
      </c>
      <c r="BA749" s="69" t="str">
        <f t="shared" si="2511"/>
        <v/>
      </c>
      <c r="BB749" s="69" t="str">
        <f t="shared" si="2512"/>
        <v/>
      </c>
      <c r="BC749" s="69" t="str">
        <f t="shared" si="2513"/>
        <v/>
      </c>
      <c r="BD749" s="69" t="str">
        <f t="shared" si="2514"/>
        <v/>
      </c>
      <c r="BE749" s="69" t="str">
        <f t="shared" si="2515"/>
        <v/>
      </c>
      <c r="BF749" s="69" t="str">
        <f t="shared" si="2516"/>
        <v/>
      </c>
      <c r="BG749" s="69" t="str">
        <f t="shared" si="2517"/>
        <v/>
      </c>
      <c r="BH749" s="69" t="str">
        <f t="shared" si="2518"/>
        <v/>
      </c>
      <c r="BI749" s="69" t="str">
        <f t="shared" si="2519"/>
        <v/>
      </c>
      <c r="BJ749" s="69" t="str">
        <f t="shared" si="2520"/>
        <v/>
      </c>
      <c r="BK749" s="69" t="str">
        <f t="shared" si="2521"/>
        <v/>
      </c>
      <c r="BL749" s="69" t="str">
        <f t="shared" si="2522"/>
        <v/>
      </c>
      <c r="BM749" s="69" t="str">
        <f t="shared" si="2523"/>
        <v/>
      </c>
      <c r="BN749" s="69" t="str">
        <f t="shared" si="2524"/>
        <v/>
      </c>
      <c r="BO749" s="69" t="str">
        <f t="shared" si="2525"/>
        <v/>
      </c>
      <c r="BP749" s="69" t="str">
        <f t="shared" si="2526"/>
        <v/>
      </c>
      <c r="BQ749" s="69" t="str">
        <f t="shared" si="2527"/>
        <v/>
      </c>
      <c r="BR749" s="69" t="str">
        <f t="shared" si="2528"/>
        <v/>
      </c>
      <c r="BS749" s="69" t="str">
        <f t="shared" si="2529"/>
        <v/>
      </c>
      <c r="BT749" s="69" t="str">
        <f t="shared" si="2530"/>
        <v/>
      </c>
      <c r="BU749" s="69" t="str">
        <f t="shared" si="2531"/>
        <v/>
      </c>
      <c r="BV749" s="69" t="str">
        <f t="shared" si="2532"/>
        <v/>
      </c>
      <c r="BW749" s="69" t="str">
        <f t="shared" si="2533"/>
        <v/>
      </c>
      <c r="BX749" s="69" t="str">
        <f t="shared" si="2534"/>
        <v/>
      </c>
      <c r="BY749" s="69" t="str">
        <f t="shared" si="2535"/>
        <v/>
      </c>
      <c r="BZ749" s="69" t="str">
        <f t="shared" si="2536"/>
        <v/>
      </c>
      <c r="CA749" s="69" t="str">
        <f t="shared" si="2537"/>
        <v/>
      </c>
      <c r="CB749" s="69" t="str">
        <f t="shared" si="2538"/>
        <v/>
      </c>
      <c r="CC749" s="69" t="str">
        <f t="shared" si="2539"/>
        <v/>
      </c>
      <c r="CD749" s="69" t="str">
        <f t="shared" si="2540"/>
        <v/>
      </c>
      <c r="CE749" s="69" t="str">
        <f t="shared" si="2541"/>
        <v/>
      </c>
      <c r="CF749" s="69" t="str">
        <f t="shared" si="2542"/>
        <v/>
      </c>
      <c r="CG749" s="69" t="str">
        <f t="shared" si="2543"/>
        <v/>
      </c>
      <c r="CH749" s="69" t="str">
        <f t="shared" si="2544"/>
        <v/>
      </c>
      <c r="CI749" s="69" t="str">
        <f t="shared" si="2545"/>
        <v/>
      </c>
      <c r="CJ749" s="69" t="str">
        <f t="shared" si="2546"/>
        <v/>
      </c>
      <c r="CK749" s="69" t="str">
        <f t="shared" si="2547"/>
        <v/>
      </c>
      <c r="CL749" s="69" t="str">
        <f t="shared" si="2548"/>
        <v/>
      </c>
      <c r="CM749" s="69" t="str">
        <f t="shared" si="2549"/>
        <v/>
      </c>
      <c r="CN749" s="69" t="str">
        <f t="shared" si="2550"/>
        <v/>
      </c>
      <c r="CO749" s="69" t="str">
        <f t="shared" si="2551"/>
        <v/>
      </c>
      <c r="CP749" s="69" t="str">
        <f t="shared" si="2552"/>
        <v/>
      </c>
      <c r="CQ749" s="69" t="str">
        <f t="shared" si="2553"/>
        <v/>
      </c>
      <c r="CR749" s="69" t="str">
        <f t="shared" si="2554"/>
        <v/>
      </c>
      <c r="CS749" s="69" t="str">
        <f t="shared" si="2555"/>
        <v/>
      </c>
      <c r="CT749" s="69" t="str">
        <f t="shared" si="2556"/>
        <v/>
      </c>
      <c r="CU749" s="69" t="str">
        <f t="shared" si="2557"/>
        <v/>
      </c>
      <c r="CV749" s="69" t="str">
        <f t="shared" si="2558"/>
        <v/>
      </c>
      <c r="CW749" s="69" t="str">
        <f t="shared" si="2559"/>
        <v/>
      </c>
      <c r="CX749" s="69" t="str">
        <f t="shared" si="2560"/>
        <v/>
      </c>
      <c r="CY749" s="69" t="str">
        <f t="shared" si="2561"/>
        <v/>
      </c>
      <c r="CZ749" s="69" t="str">
        <f t="shared" si="2562"/>
        <v/>
      </c>
      <c r="DA749" s="69" t="str">
        <f t="shared" si="2563"/>
        <v/>
      </c>
      <c r="DB749" s="69" t="str">
        <f t="shared" si="2564"/>
        <v/>
      </c>
      <c r="DC749" s="69" t="str">
        <f t="shared" si="2565"/>
        <v/>
      </c>
      <c r="DD749" s="69" t="str">
        <f t="shared" si="2566"/>
        <v/>
      </c>
      <c r="DE749" s="69" t="str">
        <f t="shared" si="2567"/>
        <v/>
      </c>
      <c r="DF749" s="69" t="str">
        <f t="shared" si="2568"/>
        <v/>
      </c>
      <c r="DG749" s="69" t="str">
        <f t="shared" si="2569"/>
        <v/>
      </c>
      <c r="DH749" s="69" t="str">
        <f t="shared" si="2570"/>
        <v/>
      </c>
      <c r="DI749" s="69" t="str">
        <f t="shared" si="2571"/>
        <v/>
      </c>
      <c r="DJ749" s="69" t="str">
        <f t="shared" si="2572"/>
        <v/>
      </c>
      <c r="DK749" s="69" t="str">
        <f t="shared" si="2573"/>
        <v/>
      </c>
      <c r="DL749" s="69" t="str">
        <f t="shared" si="2574"/>
        <v/>
      </c>
      <c r="DM749" s="69" t="str">
        <f t="shared" si="2575"/>
        <v/>
      </c>
      <c r="DZ749" t="s">
        <v>2011</v>
      </c>
      <c r="EA749" t="s">
        <v>7538</v>
      </c>
      <c r="EB749" t="s">
        <v>11267</v>
      </c>
      <c r="EC749" t="s">
        <v>12924</v>
      </c>
    </row>
    <row r="750" spans="1:133" s="70" customFormat="1" x14ac:dyDescent="0.25">
      <c r="A750" s="69" t="str">
        <f>IF(PEDIDO!C110&lt;&gt;"",PEDIDO!B110,"")</f>
        <v/>
      </c>
      <c r="B750" s="69" t="str">
        <f t="shared" si="2460"/>
        <v/>
      </c>
      <c r="C750" s="69" t="str">
        <f t="shared" si="2461"/>
        <v/>
      </c>
      <c r="D750" s="69" t="str">
        <f t="shared" si="2462"/>
        <v/>
      </c>
      <c r="E750" s="69" t="str">
        <f t="shared" si="2463"/>
        <v/>
      </c>
      <c r="F750" s="69" t="str">
        <f t="shared" si="2464"/>
        <v/>
      </c>
      <c r="G750" s="69" t="str">
        <f t="shared" si="2465"/>
        <v/>
      </c>
      <c r="H750" s="69" t="str">
        <f t="shared" si="2466"/>
        <v/>
      </c>
      <c r="I750" s="69" t="str">
        <f t="shared" si="2467"/>
        <v/>
      </c>
      <c r="J750" s="69" t="str">
        <f t="shared" si="2468"/>
        <v/>
      </c>
      <c r="K750" s="69" t="str">
        <f t="shared" si="2469"/>
        <v/>
      </c>
      <c r="L750" s="69" t="str">
        <f t="shared" si="2470"/>
        <v/>
      </c>
      <c r="M750" s="69" t="str">
        <f t="shared" si="2471"/>
        <v/>
      </c>
      <c r="N750" s="69" t="str">
        <f t="shared" si="2472"/>
        <v/>
      </c>
      <c r="O750" s="69" t="str">
        <f t="shared" si="2473"/>
        <v/>
      </c>
      <c r="P750" s="69" t="str">
        <f t="shared" si="2474"/>
        <v/>
      </c>
      <c r="Q750" s="69" t="str">
        <f t="shared" si="2475"/>
        <v/>
      </c>
      <c r="R750" s="69" t="str">
        <f t="shared" si="2476"/>
        <v/>
      </c>
      <c r="S750" s="69" t="str">
        <f t="shared" si="2477"/>
        <v/>
      </c>
      <c r="T750" s="69" t="str">
        <f t="shared" si="2478"/>
        <v/>
      </c>
      <c r="U750" s="69" t="str">
        <f t="shared" si="2479"/>
        <v/>
      </c>
      <c r="V750" s="69" t="str">
        <f t="shared" si="2480"/>
        <v/>
      </c>
      <c r="W750" s="69" t="str">
        <f t="shared" si="2481"/>
        <v/>
      </c>
      <c r="X750" s="69" t="str">
        <f t="shared" si="2482"/>
        <v/>
      </c>
      <c r="Y750" s="69" t="str">
        <f t="shared" si="2483"/>
        <v/>
      </c>
      <c r="Z750" s="69" t="str">
        <f t="shared" si="2484"/>
        <v/>
      </c>
      <c r="AA750" s="69" t="str">
        <f t="shared" si="2485"/>
        <v/>
      </c>
      <c r="AB750" s="69" t="str">
        <f t="shared" si="2486"/>
        <v/>
      </c>
      <c r="AC750" s="69" t="str">
        <f t="shared" si="2487"/>
        <v/>
      </c>
      <c r="AD750" s="69" t="str">
        <f t="shared" si="2488"/>
        <v/>
      </c>
      <c r="AE750" s="69" t="str">
        <f t="shared" si="2489"/>
        <v/>
      </c>
      <c r="AF750" s="69" t="str">
        <f t="shared" si="2490"/>
        <v/>
      </c>
      <c r="AG750" s="69" t="str">
        <f t="shared" si="2491"/>
        <v/>
      </c>
      <c r="AH750" s="69" t="str">
        <f t="shared" si="2492"/>
        <v/>
      </c>
      <c r="AI750" s="69" t="str">
        <f t="shared" si="2493"/>
        <v/>
      </c>
      <c r="AJ750" s="69" t="str">
        <f t="shared" si="2494"/>
        <v/>
      </c>
      <c r="AK750" s="69" t="str">
        <f t="shared" si="2495"/>
        <v/>
      </c>
      <c r="AL750" s="69" t="str">
        <f t="shared" si="2496"/>
        <v/>
      </c>
      <c r="AM750" s="69" t="str">
        <f t="shared" si="2497"/>
        <v/>
      </c>
      <c r="AN750" s="69" t="str">
        <f t="shared" si="2498"/>
        <v/>
      </c>
      <c r="AO750" s="69" t="str">
        <f t="shared" si="2499"/>
        <v/>
      </c>
      <c r="AP750" s="69" t="str">
        <f t="shared" si="2500"/>
        <v/>
      </c>
      <c r="AQ750" s="69" t="str">
        <f t="shared" si="2501"/>
        <v/>
      </c>
      <c r="AR750" s="69" t="str">
        <f t="shared" si="2502"/>
        <v/>
      </c>
      <c r="AS750" s="69" t="str">
        <f t="shared" si="2503"/>
        <v/>
      </c>
      <c r="AT750" s="69" t="str">
        <f t="shared" si="2504"/>
        <v/>
      </c>
      <c r="AU750" s="69" t="str">
        <f t="shared" si="2505"/>
        <v/>
      </c>
      <c r="AV750" s="69" t="str">
        <f t="shared" si="2506"/>
        <v/>
      </c>
      <c r="AW750" s="69" t="str">
        <f t="shared" si="2507"/>
        <v/>
      </c>
      <c r="AX750" s="69" t="str">
        <f t="shared" si="2508"/>
        <v/>
      </c>
      <c r="AY750" s="69" t="str">
        <f t="shared" si="2509"/>
        <v/>
      </c>
      <c r="AZ750" s="69" t="str">
        <f t="shared" si="2510"/>
        <v/>
      </c>
      <c r="BA750" s="69" t="str">
        <f t="shared" si="2511"/>
        <v/>
      </c>
      <c r="BB750" s="69" t="str">
        <f t="shared" si="2512"/>
        <v/>
      </c>
      <c r="BC750" s="69" t="str">
        <f t="shared" si="2513"/>
        <v/>
      </c>
      <c r="BD750" s="69" t="str">
        <f t="shared" si="2514"/>
        <v/>
      </c>
      <c r="BE750" s="69" t="str">
        <f t="shared" si="2515"/>
        <v/>
      </c>
      <c r="BF750" s="69" t="str">
        <f t="shared" si="2516"/>
        <v/>
      </c>
      <c r="BG750" s="69" t="str">
        <f t="shared" si="2517"/>
        <v/>
      </c>
      <c r="BH750" s="69" t="str">
        <f t="shared" si="2518"/>
        <v/>
      </c>
      <c r="BI750" s="69" t="str">
        <f t="shared" si="2519"/>
        <v/>
      </c>
      <c r="BJ750" s="69" t="str">
        <f t="shared" si="2520"/>
        <v/>
      </c>
      <c r="BK750" s="69" t="str">
        <f t="shared" si="2521"/>
        <v/>
      </c>
      <c r="BL750" s="69" t="str">
        <f t="shared" si="2522"/>
        <v/>
      </c>
      <c r="BM750" s="69" t="str">
        <f t="shared" si="2523"/>
        <v/>
      </c>
      <c r="BN750" s="69" t="str">
        <f t="shared" si="2524"/>
        <v/>
      </c>
      <c r="BO750" s="69" t="str">
        <f t="shared" si="2525"/>
        <v/>
      </c>
      <c r="BP750" s="69" t="str">
        <f t="shared" si="2526"/>
        <v/>
      </c>
      <c r="BQ750" s="69" t="str">
        <f t="shared" si="2527"/>
        <v/>
      </c>
      <c r="BR750" s="69" t="str">
        <f t="shared" si="2528"/>
        <v/>
      </c>
      <c r="BS750" s="69" t="str">
        <f t="shared" si="2529"/>
        <v/>
      </c>
      <c r="BT750" s="69" t="str">
        <f t="shared" si="2530"/>
        <v/>
      </c>
      <c r="BU750" s="69" t="str">
        <f t="shared" si="2531"/>
        <v/>
      </c>
      <c r="BV750" s="69" t="str">
        <f t="shared" si="2532"/>
        <v/>
      </c>
      <c r="BW750" s="69" t="str">
        <f t="shared" si="2533"/>
        <v/>
      </c>
      <c r="BX750" s="69" t="str">
        <f t="shared" si="2534"/>
        <v/>
      </c>
      <c r="BY750" s="69" t="str">
        <f t="shared" si="2535"/>
        <v/>
      </c>
      <c r="BZ750" s="69" t="str">
        <f t="shared" si="2536"/>
        <v/>
      </c>
      <c r="CA750" s="69" t="str">
        <f t="shared" si="2537"/>
        <v/>
      </c>
      <c r="CB750" s="69" t="str">
        <f t="shared" si="2538"/>
        <v/>
      </c>
      <c r="CC750" s="69" t="str">
        <f t="shared" si="2539"/>
        <v/>
      </c>
      <c r="CD750" s="69" t="str">
        <f t="shared" si="2540"/>
        <v/>
      </c>
      <c r="CE750" s="69" t="str">
        <f t="shared" si="2541"/>
        <v/>
      </c>
      <c r="CF750" s="69" t="str">
        <f t="shared" si="2542"/>
        <v/>
      </c>
      <c r="CG750" s="69" t="str">
        <f t="shared" si="2543"/>
        <v/>
      </c>
      <c r="CH750" s="69" t="str">
        <f t="shared" si="2544"/>
        <v/>
      </c>
      <c r="CI750" s="69" t="str">
        <f t="shared" si="2545"/>
        <v/>
      </c>
      <c r="CJ750" s="69" t="str">
        <f t="shared" si="2546"/>
        <v/>
      </c>
      <c r="CK750" s="69" t="str">
        <f t="shared" si="2547"/>
        <v/>
      </c>
      <c r="CL750" s="69" t="str">
        <f t="shared" si="2548"/>
        <v/>
      </c>
      <c r="CM750" s="69" t="str">
        <f t="shared" si="2549"/>
        <v/>
      </c>
      <c r="CN750" s="69" t="str">
        <f t="shared" si="2550"/>
        <v/>
      </c>
      <c r="CO750" s="69" t="str">
        <f t="shared" si="2551"/>
        <v/>
      </c>
      <c r="CP750" s="69" t="str">
        <f t="shared" si="2552"/>
        <v/>
      </c>
      <c r="CQ750" s="69" t="str">
        <f t="shared" si="2553"/>
        <v/>
      </c>
      <c r="CR750" s="69" t="str">
        <f t="shared" si="2554"/>
        <v/>
      </c>
      <c r="CS750" s="69" t="str">
        <f t="shared" si="2555"/>
        <v/>
      </c>
      <c r="CT750" s="69" t="str">
        <f t="shared" si="2556"/>
        <v/>
      </c>
      <c r="CU750" s="69" t="str">
        <f t="shared" si="2557"/>
        <v/>
      </c>
      <c r="CV750" s="69" t="str">
        <f t="shared" si="2558"/>
        <v/>
      </c>
      <c r="CW750" s="69" t="str">
        <f t="shared" si="2559"/>
        <v/>
      </c>
      <c r="CX750" s="69" t="str">
        <f t="shared" si="2560"/>
        <v/>
      </c>
      <c r="CY750" s="69" t="str">
        <f t="shared" si="2561"/>
        <v/>
      </c>
      <c r="CZ750" s="69" t="str">
        <f t="shared" si="2562"/>
        <v/>
      </c>
      <c r="DA750" s="69" t="str">
        <f t="shared" si="2563"/>
        <v/>
      </c>
      <c r="DB750" s="69" t="str">
        <f t="shared" si="2564"/>
        <v/>
      </c>
      <c r="DC750" s="69" t="str">
        <f t="shared" si="2565"/>
        <v/>
      </c>
      <c r="DD750" s="69" t="str">
        <f t="shared" si="2566"/>
        <v/>
      </c>
      <c r="DE750" s="69" t="str">
        <f t="shared" si="2567"/>
        <v/>
      </c>
      <c r="DF750" s="69" t="str">
        <f t="shared" si="2568"/>
        <v/>
      </c>
      <c r="DG750" s="69" t="str">
        <f t="shared" si="2569"/>
        <v/>
      </c>
      <c r="DH750" s="69" t="str">
        <f t="shared" si="2570"/>
        <v/>
      </c>
      <c r="DI750" s="69" t="str">
        <f t="shared" si="2571"/>
        <v/>
      </c>
      <c r="DJ750" s="69" t="str">
        <f t="shared" si="2572"/>
        <v/>
      </c>
      <c r="DK750" s="69" t="str">
        <f t="shared" si="2573"/>
        <v/>
      </c>
      <c r="DL750" s="69" t="str">
        <f t="shared" si="2574"/>
        <v/>
      </c>
      <c r="DM750" s="69" t="str">
        <f t="shared" si="2575"/>
        <v/>
      </c>
      <c r="DZ750" t="s">
        <v>2012</v>
      </c>
      <c r="EA750" t="s">
        <v>7539</v>
      </c>
      <c r="EB750" t="s">
        <v>11268</v>
      </c>
      <c r="EC750" t="s">
        <v>12925</v>
      </c>
    </row>
    <row r="751" spans="1:133" s="70" customFormat="1" x14ac:dyDescent="0.25">
      <c r="A751" s="69" t="str">
        <f>IF(PEDIDO!C111&lt;&gt;"",PEDIDO!B111,"")</f>
        <v/>
      </c>
      <c r="B751" s="69" t="str">
        <f t="shared" si="2460"/>
        <v/>
      </c>
      <c r="C751" s="69" t="str">
        <f t="shared" si="2461"/>
        <v/>
      </c>
      <c r="D751" s="69" t="str">
        <f t="shared" si="2462"/>
        <v/>
      </c>
      <c r="E751" s="69" t="str">
        <f t="shared" si="2463"/>
        <v/>
      </c>
      <c r="F751" s="69" t="str">
        <f t="shared" si="2464"/>
        <v/>
      </c>
      <c r="G751" s="69" t="str">
        <f t="shared" si="2465"/>
        <v/>
      </c>
      <c r="H751" s="69" t="str">
        <f t="shared" si="2466"/>
        <v/>
      </c>
      <c r="I751" s="69" t="str">
        <f t="shared" si="2467"/>
        <v/>
      </c>
      <c r="J751" s="69" t="str">
        <f t="shared" si="2468"/>
        <v/>
      </c>
      <c r="K751" s="69" t="str">
        <f t="shared" si="2469"/>
        <v/>
      </c>
      <c r="L751" s="69" t="str">
        <f t="shared" si="2470"/>
        <v/>
      </c>
      <c r="M751" s="69" t="str">
        <f t="shared" si="2471"/>
        <v/>
      </c>
      <c r="N751" s="69" t="str">
        <f t="shared" si="2472"/>
        <v/>
      </c>
      <c r="O751" s="69" t="str">
        <f t="shared" si="2473"/>
        <v/>
      </c>
      <c r="P751" s="69" t="str">
        <f t="shared" si="2474"/>
        <v/>
      </c>
      <c r="Q751" s="69" t="str">
        <f t="shared" si="2475"/>
        <v/>
      </c>
      <c r="R751" s="69" t="str">
        <f t="shared" si="2476"/>
        <v/>
      </c>
      <c r="S751" s="69" t="str">
        <f t="shared" si="2477"/>
        <v/>
      </c>
      <c r="T751" s="69" t="str">
        <f t="shared" si="2478"/>
        <v/>
      </c>
      <c r="U751" s="69" t="str">
        <f t="shared" si="2479"/>
        <v/>
      </c>
      <c r="V751" s="69" t="str">
        <f t="shared" si="2480"/>
        <v/>
      </c>
      <c r="W751" s="69" t="str">
        <f t="shared" si="2481"/>
        <v/>
      </c>
      <c r="X751" s="69" t="str">
        <f t="shared" si="2482"/>
        <v/>
      </c>
      <c r="Y751" s="69" t="str">
        <f t="shared" si="2483"/>
        <v/>
      </c>
      <c r="Z751" s="69" t="str">
        <f t="shared" si="2484"/>
        <v/>
      </c>
      <c r="AA751" s="69" t="str">
        <f t="shared" si="2485"/>
        <v/>
      </c>
      <c r="AB751" s="69" t="str">
        <f t="shared" si="2486"/>
        <v/>
      </c>
      <c r="AC751" s="69" t="str">
        <f t="shared" si="2487"/>
        <v/>
      </c>
      <c r="AD751" s="69" t="str">
        <f t="shared" si="2488"/>
        <v/>
      </c>
      <c r="AE751" s="69" t="str">
        <f t="shared" si="2489"/>
        <v/>
      </c>
      <c r="AF751" s="69" t="str">
        <f t="shared" si="2490"/>
        <v/>
      </c>
      <c r="AG751" s="69" t="str">
        <f t="shared" si="2491"/>
        <v/>
      </c>
      <c r="AH751" s="69" t="str">
        <f t="shared" si="2492"/>
        <v/>
      </c>
      <c r="AI751" s="69" t="str">
        <f t="shared" si="2493"/>
        <v/>
      </c>
      <c r="AJ751" s="69" t="str">
        <f t="shared" si="2494"/>
        <v/>
      </c>
      <c r="AK751" s="69" t="str">
        <f t="shared" si="2495"/>
        <v/>
      </c>
      <c r="AL751" s="69" t="str">
        <f t="shared" si="2496"/>
        <v/>
      </c>
      <c r="AM751" s="69" t="str">
        <f t="shared" si="2497"/>
        <v/>
      </c>
      <c r="AN751" s="69" t="str">
        <f t="shared" si="2498"/>
        <v/>
      </c>
      <c r="AO751" s="69" t="str">
        <f t="shared" si="2499"/>
        <v/>
      </c>
      <c r="AP751" s="69" t="str">
        <f t="shared" si="2500"/>
        <v/>
      </c>
      <c r="AQ751" s="69" t="str">
        <f t="shared" si="2501"/>
        <v/>
      </c>
      <c r="AR751" s="69" t="str">
        <f t="shared" si="2502"/>
        <v/>
      </c>
      <c r="AS751" s="69" t="str">
        <f t="shared" si="2503"/>
        <v/>
      </c>
      <c r="AT751" s="69" t="str">
        <f t="shared" si="2504"/>
        <v/>
      </c>
      <c r="AU751" s="69" t="str">
        <f t="shared" si="2505"/>
        <v/>
      </c>
      <c r="AV751" s="69" t="str">
        <f t="shared" si="2506"/>
        <v/>
      </c>
      <c r="AW751" s="69" t="str">
        <f t="shared" si="2507"/>
        <v/>
      </c>
      <c r="AX751" s="69" t="str">
        <f t="shared" si="2508"/>
        <v/>
      </c>
      <c r="AY751" s="69" t="str">
        <f t="shared" si="2509"/>
        <v/>
      </c>
      <c r="AZ751" s="69" t="str">
        <f t="shared" si="2510"/>
        <v/>
      </c>
      <c r="BA751" s="69" t="str">
        <f t="shared" si="2511"/>
        <v/>
      </c>
      <c r="BB751" s="69" t="str">
        <f t="shared" si="2512"/>
        <v/>
      </c>
      <c r="BC751" s="69" t="str">
        <f t="shared" si="2513"/>
        <v/>
      </c>
      <c r="BD751" s="69" t="str">
        <f t="shared" si="2514"/>
        <v/>
      </c>
      <c r="BE751" s="69" t="str">
        <f t="shared" si="2515"/>
        <v/>
      </c>
      <c r="BF751" s="69" t="str">
        <f t="shared" si="2516"/>
        <v/>
      </c>
      <c r="BG751" s="69" t="str">
        <f t="shared" si="2517"/>
        <v/>
      </c>
      <c r="BH751" s="69" t="str">
        <f t="shared" si="2518"/>
        <v/>
      </c>
      <c r="BI751" s="69" t="str">
        <f t="shared" si="2519"/>
        <v/>
      </c>
      <c r="BJ751" s="69" t="str">
        <f t="shared" si="2520"/>
        <v/>
      </c>
      <c r="BK751" s="69" t="str">
        <f t="shared" si="2521"/>
        <v/>
      </c>
      <c r="BL751" s="69" t="str">
        <f t="shared" si="2522"/>
        <v/>
      </c>
      <c r="BM751" s="69" t="str">
        <f t="shared" si="2523"/>
        <v/>
      </c>
      <c r="BN751" s="69" t="str">
        <f t="shared" si="2524"/>
        <v/>
      </c>
      <c r="BO751" s="69" t="str">
        <f t="shared" si="2525"/>
        <v/>
      </c>
      <c r="BP751" s="69" t="str">
        <f t="shared" si="2526"/>
        <v/>
      </c>
      <c r="BQ751" s="69" t="str">
        <f t="shared" si="2527"/>
        <v/>
      </c>
      <c r="BR751" s="69" t="str">
        <f t="shared" si="2528"/>
        <v/>
      </c>
      <c r="BS751" s="69" t="str">
        <f t="shared" si="2529"/>
        <v/>
      </c>
      <c r="BT751" s="69" t="str">
        <f t="shared" si="2530"/>
        <v/>
      </c>
      <c r="BU751" s="69" t="str">
        <f t="shared" si="2531"/>
        <v/>
      </c>
      <c r="BV751" s="69" t="str">
        <f t="shared" si="2532"/>
        <v/>
      </c>
      <c r="BW751" s="69" t="str">
        <f t="shared" si="2533"/>
        <v/>
      </c>
      <c r="BX751" s="69" t="str">
        <f t="shared" si="2534"/>
        <v/>
      </c>
      <c r="BY751" s="69" t="str">
        <f t="shared" si="2535"/>
        <v/>
      </c>
      <c r="BZ751" s="69" t="str">
        <f t="shared" si="2536"/>
        <v/>
      </c>
      <c r="CA751" s="69" t="str">
        <f t="shared" si="2537"/>
        <v/>
      </c>
      <c r="CB751" s="69" t="str">
        <f t="shared" si="2538"/>
        <v/>
      </c>
      <c r="CC751" s="69" t="str">
        <f t="shared" si="2539"/>
        <v/>
      </c>
      <c r="CD751" s="69" t="str">
        <f t="shared" si="2540"/>
        <v/>
      </c>
      <c r="CE751" s="69" t="str">
        <f t="shared" si="2541"/>
        <v/>
      </c>
      <c r="CF751" s="69" t="str">
        <f t="shared" si="2542"/>
        <v/>
      </c>
      <c r="CG751" s="69" t="str">
        <f t="shared" si="2543"/>
        <v/>
      </c>
      <c r="CH751" s="69" t="str">
        <f t="shared" si="2544"/>
        <v/>
      </c>
      <c r="CI751" s="69" t="str">
        <f t="shared" si="2545"/>
        <v/>
      </c>
      <c r="CJ751" s="69" t="str">
        <f t="shared" si="2546"/>
        <v/>
      </c>
      <c r="CK751" s="69" t="str">
        <f t="shared" si="2547"/>
        <v/>
      </c>
      <c r="CL751" s="69" t="str">
        <f t="shared" si="2548"/>
        <v/>
      </c>
      <c r="CM751" s="69" t="str">
        <f t="shared" si="2549"/>
        <v/>
      </c>
      <c r="CN751" s="69" t="str">
        <f t="shared" si="2550"/>
        <v/>
      </c>
      <c r="CO751" s="69" t="str">
        <f t="shared" si="2551"/>
        <v/>
      </c>
      <c r="CP751" s="69" t="str">
        <f t="shared" si="2552"/>
        <v/>
      </c>
      <c r="CQ751" s="69" t="str">
        <f t="shared" si="2553"/>
        <v/>
      </c>
      <c r="CR751" s="69" t="str">
        <f t="shared" si="2554"/>
        <v/>
      </c>
      <c r="CS751" s="69" t="str">
        <f t="shared" si="2555"/>
        <v/>
      </c>
      <c r="CT751" s="69" t="str">
        <f t="shared" si="2556"/>
        <v/>
      </c>
      <c r="CU751" s="69" t="str">
        <f t="shared" si="2557"/>
        <v/>
      </c>
      <c r="CV751" s="69" t="str">
        <f t="shared" si="2558"/>
        <v/>
      </c>
      <c r="CW751" s="69" t="str">
        <f t="shared" si="2559"/>
        <v/>
      </c>
      <c r="CX751" s="69" t="str">
        <f t="shared" si="2560"/>
        <v/>
      </c>
      <c r="CY751" s="69" t="str">
        <f t="shared" si="2561"/>
        <v/>
      </c>
      <c r="CZ751" s="69" t="str">
        <f t="shared" si="2562"/>
        <v/>
      </c>
      <c r="DA751" s="69" t="str">
        <f t="shared" si="2563"/>
        <v/>
      </c>
      <c r="DB751" s="69" t="str">
        <f t="shared" si="2564"/>
        <v/>
      </c>
      <c r="DC751" s="69" t="str">
        <f t="shared" si="2565"/>
        <v/>
      </c>
      <c r="DD751" s="69" t="str">
        <f t="shared" si="2566"/>
        <v/>
      </c>
      <c r="DE751" s="69" t="str">
        <f t="shared" si="2567"/>
        <v/>
      </c>
      <c r="DF751" s="69" t="str">
        <f t="shared" si="2568"/>
        <v/>
      </c>
      <c r="DG751" s="69" t="str">
        <f t="shared" si="2569"/>
        <v/>
      </c>
      <c r="DH751" s="69" t="str">
        <f t="shared" si="2570"/>
        <v/>
      </c>
      <c r="DI751" s="69" t="str">
        <f t="shared" si="2571"/>
        <v/>
      </c>
      <c r="DJ751" s="69" t="str">
        <f t="shared" si="2572"/>
        <v/>
      </c>
      <c r="DK751" s="69" t="str">
        <f t="shared" si="2573"/>
        <v/>
      </c>
      <c r="DL751" s="69" t="str">
        <f t="shared" si="2574"/>
        <v/>
      </c>
      <c r="DM751" s="69" t="str">
        <f t="shared" si="2575"/>
        <v/>
      </c>
      <c r="DZ751" t="s">
        <v>2013</v>
      </c>
      <c r="EA751" t="s">
        <v>7540</v>
      </c>
      <c r="EB751" t="s">
        <v>11269</v>
      </c>
      <c r="EC751" t="s">
        <v>12926</v>
      </c>
    </row>
    <row r="752" spans="1:133" s="70" customFormat="1" x14ac:dyDescent="0.25">
      <c r="A752" s="69" t="str">
        <f>IF(PEDIDO!C112&lt;&gt;"",PEDIDO!B112,"")</f>
        <v/>
      </c>
      <c r="B752" s="69" t="str">
        <f t="shared" si="2460"/>
        <v/>
      </c>
      <c r="C752" s="69" t="str">
        <f t="shared" si="2461"/>
        <v/>
      </c>
      <c r="D752" s="69" t="str">
        <f t="shared" si="2462"/>
        <v/>
      </c>
      <c r="E752" s="69" t="str">
        <f t="shared" si="2463"/>
        <v/>
      </c>
      <c r="F752" s="69" t="str">
        <f t="shared" si="2464"/>
        <v/>
      </c>
      <c r="G752" s="69" t="str">
        <f t="shared" si="2465"/>
        <v/>
      </c>
      <c r="H752" s="69" t="str">
        <f t="shared" si="2466"/>
        <v/>
      </c>
      <c r="I752" s="69" t="str">
        <f t="shared" si="2467"/>
        <v/>
      </c>
      <c r="J752" s="69" t="str">
        <f t="shared" si="2468"/>
        <v/>
      </c>
      <c r="K752" s="69" t="str">
        <f t="shared" si="2469"/>
        <v/>
      </c>
      <c r="L752" s="69" t="str">
        <f t="shared" si="2470"/>
        <v/>
      </c>
      <c r="M752" s="69" t="str">
        <f t="shared" si="2471"/>
        <v/>
      </c>
      <c r="N752" s="69" t="str">
        <f t="shared" si="2472"/>
        <v/>
      </c>
      <c r="O752" s="69" t="str">
        <f t="shared" si="2473"/>
        <v/>
      </c>
      <c r="P752" s="69" t="str">
        <f t="shared" si="2474"/>
        <v/>
      </c>
      <c r="Q752" s="69" t="str">
        <f t="shared" si="2475"/>
        <v/>
      </c>
      <c r="R752" s="69" t="str">
        <f t="shared" si="2476"/>
        <v/>
      </c>
      <c r="S752" s="69" t="str">
        <f t="shared" si="2477"/>
        <v/>
      </c>
      <c r="T752" s="69" t="str">
        <f t="shared" si="2478"/>
        <v/>
      </c>
      <c r="U752" s="69" t="str">
        <f t="shared" si="2479"/>
        <v/>
      </c>
      <c r="V752" s="69" t="str">
        <f t="shared" si="2480"/>
        <v/>
      </c>
      <c r="W752" s="69" t="str">
        <f t="shared" si="2481"/>
        <v/>
      </c>
      <c r="X752" s="69" t="str">
        <f t="shared" si="2482"/>
        <v/>
      </c>
      <c r="Y752" s="69" t="str">
        <f t="shared" si="2483"/>
        <v/>
      </c>
      <c r="Z752" s="69" t="str">
        <f t="shared" si="2484"/>
        <v/>
      </c>
      <c r="AA752" s="69" t="str">
        <f t="shared" si="2485"/>
        <v/>
      </c>
      <c r="AB752" s="69" t="str">
        <f t="shared" si="2486"/>
        <v/>
      </c>
      <c r="AC752" s="69" t="str">
        <f t="shared" si="2487"/>
        <v/>
      </c>
      <c r="AD752" s="69" t="str">
        <f t="shared" si="2488"/>
        <v/>
      </c>
      <c r="AE752" s="69" t="str">
        <f t="shared" si="2489"/>
        <v/>
      </c>
      <c r="AF752" s="69" t="str">
        <f t="shared" si="2490"/>
        <v/>
      </c>
      <c r="AG752" s="69" t="str">
        <f t="shared" si="2491"/>
        <v/>
      </c>
      <c r="AH752" s="69" t="str">
        <f t="shared" si="2492"/>
        <v/>
      </c>
      <c r="AI752" s="69" t="str">
        <f t="shared" si="2493"/>
        <v/>
      </c>
      <c r="AJ752" s="69" t="str">
        <f t="shared" si="2494"/>
        <v/>
      </c>
      <c r="AK752" s="69" t="str">
        <f t="shared" si="2495"/>
        <v/>
      </c>
      <c r="AL752" s="69" t="str">
        <f t="shared" si="2496"/>
        <v/>
      </c>
      <c r="AM752" s="69" t="str">
        <f t="shared" si="2497"/>
        <v/>
      </c>
      <c r="AN752" s="69" t="str">
        <f t="shared" si="2498"/>
        <v/>
      </c>
      <c r="AO752" s="69" t="str">
        <f t="shared" si="2499"/>
        <v/>
      </c>
      <c r="AP752" s="69" t="str">
        <f t="shared" si="2500"/>
        <v/>
      </c>
      <c r="AQ752" s="69" t="str">
        <f t="shared" si="2501"/>
        <v/>
      </c>
      <c r="AR752" s="69" t="str">
        <f t="shared" si="2502"/>
        <v/>
      </c>
      <c r="AS752" s="69" t="str">
        <f t="shared" si="2503"/>
        <v/>
      </c>
      <c r="AT752" s="69" t="str">
        <f t="shared" si="2504"/>
        <v/>
      </c>
      <c r="AU752" s="69" t="str">
        <f t="shared" si="2505"/>
        <v/>
      </c>
      <c r="AV752" s="69" t="str">
        <f t="shared" si="2506"/>
        <v/>
      </c>
      <c r="AW752" s="69" t="str">
        <f t="shared" si="2507"/>
        <v/>
      </c>
      <c r="AX752" s="69" t="str">
        <f t="shared" si="2508"/>
        <v/>
      </c>
      <c r="AY752" s="69" t="str">
        <f t="shared" si="2509"/>
        <v/>
      </c>
      <c r="AZ752" s="69" t="str">
        <f t="shared" si="2510"/>
        <v/>
      </c>
      <c r="BA752" s="69" t="str">
        <f t="shared" si="2511"/>
        <v/>
      </c>
      <c r="BB752" s="69" t="str">
        <f t="shared" si="2512"/>
        <v/>
      </c>
      <c r="BC752" s="69" t="str">
        <f t="shared" si="2513"/>
        <v/>
      </c>
      <c r="BD752" s="69" t="str">
        <f t="shared" si="2514"/>
        <v/>
      </c>
      <c r="BE752" s="69" t="str">
        <f t="shared" si="2515"/>
        <v/>
      </c>
      <c r="BF752" s="69" t="str">
        <f t="shared" si="2516"/>
        <v/>
      </c>
      <c r="BG752" s="69" t="str">
        <f t="shared" si="2517"/>
        <v/>
      </c>
      <c r="BH752" s="69" t="str">
        <f t="shared" si="2518"/>
        <v/>
      </c>
      <c r="BI752" s="69" t="str">
        <f t="shared" si="2519"/>
        <v/>
      </c>
      <c r="BJ752" s="69" t="str">
        <f t="shared" si="2520"/>
        <v/>
      </c>
      <c r="BK752" s="69" t="str">
        <f t="shared" si="2521"/>
        <v/>
      </c>
      <c r="BL752" s="69" t="str">
        <f t="shared" si="2522"/>
        <v/>
      </c>
      <c r="BM752" s="69" t="str">
        <f t="shared" si="2523"/>
        <v/>
      </c>
      <c r="BN752" s="69" t="str">
        <f t="shared" si="2524"/>
        <v/>
      </c>
      <c r="BO752" s="69" t="str">
        <f t="shared" si="2525"/>
        <v/>
      </c>
      <c r="BP752" s="69" t="str">
        <f t="shared" si="2526"/>
        <v/>
      </c>
      <c r="BQ752" s="69" t="str">
        <f t="shared" si="2527"/>
        <v/>
      </c>
      <c r="BR752" s="69" t="str">
        <f t="shared" si="2528"/>
        <v/>
      </c>
      <c r="BS752" s="69" t="str">
        <f t="shared" si="2529"/>
        <v/>
      </c>
      <c r="BT752" s="69" t="str">
        <f t="shared" si="2530"/>
        <v/>
      </c>
      <c r="BU752" s="69" t="str">
        <f t="shared" si="2531"/>
        <v/>
      </c>
      <c r="BV752" s="69" t="str">
        <f t="shared" si="2532"/>
        <v/>
      </c>
      <c r="BW752" s="69" t="str">
        <f t="shared" si="2533"/>
        <v/>
      </c>
      <c r="BX752" s="69" t="str">
        <f t="shared" si="2534"/>
        <v/>
      </c>
      <c r="BY752" s="69" t="str">
        <f t="shared" si="2535"/>
        <v/>
      </c>
      <c r="BZ752" s="69" t="str">
        <f t="shared" si="2536"/>
        <v/>
      </c>
      <c r="CA752" s="69" t="str">
        <f t="shared" si="2537"/>
        <v/>
      </c>
      <c r="CB752" s="69" t="str">
        <f t="shared" si="2538"/>
        <v/>
      </c>
      <c r="CC752" s="69" t="str">
        <f t="shared" si="2539"/>
        <v/>
      </c>
      <c r="CD752" s="69" t="str">
        <f t="shared" si="2540"/>
        <v/>
      </c>
      <c r="CE752" s="69" t="str">
        <f t="shared" si="2541"/>
        <v/>
      </c>
      <c r="CF752" s="69" t="str">
        <f t="shared" si="2542"/>
        <v/>
      </c>
      <c r="CG752" s="69" t="str">
        <f t="shared" si="2543"/>
        <v/>
      </c>
      <c r="CH752" s="69" t="str">
        <f t="shared" si="2544"/>
        <v/>
      </c>
      <c r="CI752" s="69" t="str">
        <f t="shared" si="2545"/>
        <v/>
      </c>
      <c r="CJ752" s="69" t="str">
        <f t="shared" si="2546"/>
        <v/>
      </c>
      <c r="CK752" s="69" t="str">
        <f t="shared" si="2547"/>
        <v/>
      </c>
      <c r="CL752" s="69" t="str">
        <f t="shared" si="2548"/>
        <v/>
      </c>
      <c r="CM752" s="69" t="str">
        <f t="shared" si="2549"/>
        <v/>
      </c>
      <c r="CN752" s="69" t="str">
        <f t="shared" si="2550"/>
        <v/>
      </c>
      <c r="CO752" s="69" t="str">
        <f t="shared" si="2551"/>
        <v/>
      </c>
      <c r="CP752" s="69" t="str">
        <f t="shared" si="2552"/>
        <v/>
      </c>
      <c r="CQ752" s="69" t="str">
        <f t="shared" si="2553"/>
        <v/>
      </c>
      <c r="CR752" s="69" t="str">
        <f t="shared" si="2554"/>
        <v/>
      </c>
      <c r="CS752" s="69" t="str">
        <f t="shared" si="2555"/>
        <v/>
      </c>
      <c r="CT752" s="69" t="str">
        <f t="shared" si="2556"/>
        <v/>
      </c>
      <c r="CU752" s="69" t="str">
        <f t="shared" si="2557"/>
        <v/>
      </c>
      <c r="CV752" s="69" t="str">
        <f t="shared" si="2558"/>
        <v/>
      </c>
      <c r="CW752" s="69" t="str">
        <f t="shared" si="2559"/>
        <v/>
      </c>
      <c r="CX752" s="69" t="str">
        <f t="shared" si="2560"/>
        <v/>
      </c>
      <c r="CY752" s="69" t="str">
        <f t="shared" si="2561"/>
        <v/>
      </c>
      <c r="CZ752" s="69" t="str">
        <f t="shared" si="2562"/>
        <v/>
      </c>
      <c r="DA752" s="69" t="str">
        <f t="shared" si="2563"/>
        <v/>
      </c>
      <c r="DB752" s="69" t="str">
        <f t="shared" si="2564"/>
        <v/>
      </c>
      <c r="DC752" s="69" t="str">
        <f t="shared" si="2565"/>
        <v/>
      </c>
      <c r="DD752" s="69" t="str">
        <f t="shared" si="2566"/>
        <v/>
      </c>
      <c r="DE752" s="69" t="str">
        <f t="shared" si="2567"/>
        <v/>
      </c>
      <c r="DF752" s="69" t="str">
        <f t="shared" si="2568"/>
        <v/>
      </c>
      <c r="DG752" s="69" t="str">
        <f t="shared" si="2569"/>
        <v/>
      </c>
      <c r="DH752" s="69" t="str">
        <f t="shared" si="2570"/>
        <v/>
      </c>
      <c r="DI752" s="69" t="str">
        <f t="shared" si="2571"/>
        <v/>
      </c>
      <c r="DJ752" s="69" t="str">
        <f t="shared" si="2572"/>
        <v/>
      </c>
      <c r="DK752" s="69" t="str">
        <f t="shared" si="2573"/>
        <v/>
      </c>
      <c r="DL752" s="69" t="str">
        <f t="shared" si="2574"/>
        <v/>
      </c>
      <c r="DM752" s="69" t="str">
        <f t="shared" si="2575"/>
        <v/>
      </c>
      <c r="DZ752" t="s">
        <v>2014</v>
      </c>
      <c r="EA752" t="s">
        <v>7541</v>
      </c>
      <c r="EB752" t="s">
        <v>11270</v>
      </c>
      <c r="EC752" t="s">
        <v>12927</v>
      </c>
    </row>
    <row r="753" spans="1:133" s="70" customFormat="1" x14ac:dyDescent="0.25">
      <c r="A753" s="69" t="str">
        <f>IF(PEDIDO!C113&lt;&gt;"",PEDIDO!B113,"")</f>
        <v/>
      </c>
      <c r="B753" s="69" t="str">
        <f t="shared" si="2460"/>
        <v/>
      </c>
      <c r="C753" s="69" t="str">
        <f t="shared" si="2461"/>
        <v/>
      </c>
      <c r="D753" s="69" t="str">
        <f t="shared" si="2462"/>
        <v/>
      </c>
      <c r="E753" s="69" t="str">
        <f t="shared" si="2463"/>
        <v/>
      </c>
      <c r="F753" s="69" t="str">
        <f t="shared" si="2464"/>
        <v/>
      </c>
      <c r="G753" s="69" t="str">
        <f t="shared" si="2465"/>
        <v/>
      </c>
      <c r="H753" s="69" t="str">
        <f t="shared" si="2466"/>
        <v/>
      </c>
      <c r="I753" s="69" t="str">
        <f t="shared" si="2467"/>
        <v/>
      </c>
      <c r="J753" s="69" t="str">
        <f t="shared" si="2468"/>
        <v/>
      </c>
      <c r="K753" s="69" t="str">
        <f t="shared" si="2469"/>
        <v/>
      </c>
      <c r="L753" s="69" t="str">
        <f t="shared" si="2470"/>
        <v/>
      </c>
      <c r="M753" s="69" t="str">
        <f t="shared" si="2471"/>
        <v/>
      </c>
      <c r="N753" s="69" t="str">
        <f t="shared" si="2472"/>
        <v/>
      </c>
      <c r="O753" s="69" t="str">
        <f t="shared" si="2473"/>
        <v/>
      </c>
      <c r="P753" s="69" t="str">
        <f t="shared" si="2474"/>
        <v/>
      </c>
      <c r="Q753" s="69" t="str">
        <f t="shared" si="2475"/>
        <v/>
      </c>
      <c r="R753" s="69" t="str">
        <f t="shared" si="2476"/>
        <v/>
      </c>
      <c r="S753" s="69" t="str">
        <f t="shared" si="2477"/>
        <v/>
      </c>
      <c r="T753" s="69" t="str">
        <f t="shared" si="2478"/>
        <v/>
      </c>
      <c r="U753" s="69" t="str">
        <f t="shared" si="2479"/>
        <v/>
      </c>
      <c r="V753" s="69" t="str">
        <f t="shared" si="2480"/>
        <v/>
      </c>
      <c r="W753" s="69" t="str">
        <f t="shared" si="2481"/>
        <v/>
      </c>
      <c r="X753" s="69" t="str">
        <f t="shared" si="2482"/>
        <v/>
      </c>
      <c r="Y753" s="69" t="str">
        <f t="shared" si="2483"/>
        <v/>
      </c>
      <c r="Z753" s="69" t="str">
        <f t="shared" si="2484"/>
        <v/>
      </c>
      <c r="AA753" s="69" t="str">
        <f t="shared" si="2485"/>
        <v/>
      </c>
      <c r="AB753" s="69" t="str">
        <f t="shared" si="2486"/>
        <v/>
      </c>
      <c r="AC753" s="69" t="str">
        <f t="shared" si="2487"/>
        <v/>
      </c>
      <c r="AD753" s="69" t="str">
        <f t="shared" si="2488"/>
        <v/>
      </c>
      <c r="AE753" s="69" t="str">
        <f t="shared" si="2489"/>
        <v/>
      </c>
      <c r="AF753" s="69" t="str">
        <f t="shared" si="2490"/>
        <v/>
      </c>
      <c r="AG753" s="69" t="str">
        <f t="shared" si="2491"/>
        <v/>
      </c>
      <c r="AH753" s="69" t="str">
        <f t="shared" si="2492"/>
        <v/>
      </c>
      <c r="AI753" s="69" t="str">
        <f t="shared" si="2493"/>
        <v/>
      </c>
      <c r="AJ753" s="69" t="str">
        <f t="shared" si="2494"/>
        <v/>
      </c>
      <c r="AK753" s="69" t="str">
        <f t="shared" si="2495"/>
        <v/>
      </c>
      <c r="AL753" s="69" t="str">
        <f t="shared" si="2496"/>
        <v/>
      </c>
      <c r="AM753" s="69" t="str">
        <f t="shared" si="2497"/>
        <v/>
      </c>
      <c r="AN753" s="69" t="str">
        <f t="shared" si="2498"/>
        <v/>
      </c>
      <c r="AO753" s="69" t="str">
        <f t="shared" si="2499"/>
        <v/>
      </c>
      <c r="AP753" s="69" t="str">
        <f t="shared" si="2500"/>
        <v/>
      </c>
      <c r="AQ753" s="69" t="str">
        <f t="shared" si="2501"/>
        <v/>
      </c>
      <c r="AR753" s="69" t="str">
        <f t="shared" si="2502"/>
        <v/>
      </c>
      <c r="AS753" s="69" t="str">
        <f t="shared" si="2503"/>
        <v/>
      </c>
      <c r="AT753" s="69" t="str">
        <f t="shared" si="2504"/>
        <v/>
      </c>
      <c r="AU753" s="69" t="str">
        <f t="shared" si="2505"/>
        <v/>
      </c>
      <c r="AV753" s="69" t="str">
        <f t="shared" si="2506"/>
        <v/>
      </c>
      <c r="AW753" s="69" t="str">
        <f t="shared" si="2507"/>
        <v/>
      </c>
      <c r="AX753" s="69" t="str">
        <f t="shared" si="2508"/>
        <v/>
      </c>
      <c r="AY753" s="69" t="str">
        <f t="shared" si="2509"/>
        <v/>
      </c>
      <c r="AZ753" s="69" t="str">
        <f t="shared" si="2510"/>
        <v/>
      </c>
      <c r="BA753" s="69" t="str">
        <f t="shared" si="2511"/>
        <v/>
      </c>
      <c r="BB753" s="69" t="str">
        <f t="shared" si="2512"/>
        <v/>
      </c>
      <c r="BC753" s="69" t="str">
        <f t="shared" si="2513"/>
        <v/>
      </c>
      <c r="BD753" s="69" t="str">
        <f t="shared" si="2514"/>
        <v/>
      </c>
      <c r="BE753" s="69" t="str">
        <f t="shared" si="2515"/>
        <v/>
      </c>
      <c r="BF753" s="69" t="str">
        <f t="shared" si="2516"/>
        <v/>
      </c>
      <c r="BG753" s="69" t="str">
        <f t="shared" si="2517"/>
        <v/>
      </c>
      <c r="BH753" s="69" t="str">
        <f t="shared" si="2518"/>
        <v/>
      </c>
      <c r="BI753" s="69" t="str">
        <f t="shared" si="2519"/>
        <v/>
      </c>
      <c r="BJ753" s="69" t="str">
        <f t="shared" si="2520"/>
        <v/>
      </c>
      <c r="BK753" s="69" t="str">
        <f t="shared" si="2521"/>
        <v/>
      </c>
      <c r="BL753" s="69" t="str">
        <f t="shared" si="2522"/>
        <v/>
      </c>
      <c r="BM753" s="69" t="str">
        <f t="shared" si="2523"/>
        <v/>
      </c>
      <c r="BN753" s="69" t="str">
        <f t="shared" si="2524"/>
        <v/>
      </c>
      <c r="BO753" s="69" t="str">
        <f t="shared" si="2525"/>
        <v/>
      </c>
      <c r="BP753" s="69" t="str">
        <f t="shared" si="2526"/>
        <v/>
      </c>
      <c r="BQ753" s="69" t="str">
        <f t="shared" si="2527"/>
        <v/>
      </c>
      <c r="BR753" s="69" t="str">
        <f t="shared" si="2528"/>
        <v/>
      </c>
      <c r="BS753" s="69" t="str">
        <f t="shared" si="2529"/>
        <v/>
      </c>
      <c r="BT753" s="69" t="str">
        <f t="shared" si="2530"/>
        <v/>
      </c>
      <c r="BU753" s="69" t="str">
        <f t="shared" si="2531"/>
        <v/>
      </c>
      <c r="BV753" s="69" t="str">
        <f t="shared" si="2532"/>
        <v/>
      </c>
      <c r="BW753" s="69" t="str">
        <f t="shared" si="2533"/>
        <v/>
      </c>
      <c r="BX753" s="69" t="str">
        <f t="shared" si="2534"/>
        <v/>
      </c>
      <c r="BY753" s="69" t="str">
        <f t="shared" si="2535"/>
        <v/>
      </c>
      <c r="BZ753" s="69" t="str">
        <f t="shared" si="2536"/>
        <v/>
      </c>
      <c r="CA753" s="69" t="str">
        <f t="shared" si="2537"/>
        <v/>
      </c>
      <c r="CB753" s="69" t="str">
        <f t="shared" si="2538"/>
        <v/>
      </c>
      <c r="CC753" s="69" t="str">
        <f t="shared" si="2539"/>
        <v/>
      </c>
      <c r="CD753" s="69" t="str">
        <f t="shared" si="2540"/>
        <v/>
      </c>
      <c r="CE753" s="69" t="str">
        <f t="shared" si="2541"/>
        <v/>
      </c>
      <c r="CF753" s="69" t="str">
        <f t="shared" si="2542"/>
        <v/>
      </c>
      <c r="CG753" s="69" t="str">
        <f t="shared" si="2543"/>
        <v/>
      </c>
      <c r="CH753" s="69" t="str">
        <f t="shared" si="2544"/>
        <v/>
      </c>
      <c r="CI753" s="69" t="str">
        <f t="shared" si="2545"/>
        <v/>
      </c>
      <c r="CJ753" s="69" t="str">
        <f t="shared" si="2546"/>
        <v/>
      </c>
      <c r="CK753" s="69" t="str">
        <f t="shared" si="2547"/>
        <v/>
      </c>
      <c r="CL753" s="69" t="str">
        <f t="shared" si="2548"/>
        <v/>
      </c>
      <c r="CM753" s="69" t="str">
        <f t="shared" si="2549"/>
        <v/>
      </c>
      <c r="CN753" s="69" t="str">
        <f t="shared" si="2550"/>
        <v/>
      </c>
      <c r="CO753" s="69" t="str">
        <f t="shared" si="2551"/>
        <v/>
      </c>
      <c r="CP753" s="69" t="str">
        <f t="shared" si="2552"/>
        <v/>
      </c>
      <c r="CQ753" s="69" t="str">
        <f t="shared" si="2553"/>
        <v/>
      </c>
      <c r="CR753" s="69" t="str">
        <f t="shared" si="2554"/>
        <v/>
      </c>
      <c r="CS753" s="69" t="str">
        <f t="shared" si="2555"/>
        <v/>
      </c>
      <c r="CT753" s="69" t="str">
        <f t="shared" si="2556"/>
        <v/>
      </c>
      <c r="CU753" s="69" t="str">
        <f t="shared" si="2557"/>
        <v/>
      </c>
      <c r="CV753" s="69" t="str">
        <f t="shared" si="2558"/>
        <v/>
      </c>
      <c r="CW753" s="69" t="str">
        <f t="shared" si="2559"/>
        <v/>
      </c>
      <c r="CX753" s="69" t="str">
        <f t="shared" si="2560"/>
        <v/>
      </c>
      <c r="CY753" s="69" t="str">
        <f t="shared" si="2561"/>
        <v/>
      </c>
      <c r="CZ753" s="69" t="str">
        <f t="shared" si="2562"/>
        <v/>
      </c>
      <c r="DA753" s="69" t="str">
        <f t="shared" si="2563"/>
        <v/>
      </c>
      <c r="DB753" s="69" t="str">
        <f t="shared" si="2564"/>
        <v/>
      </c>
      <c r="DC753" s="69" t="str">
        <f t="shared" si="2565"/>
        <v/>
      </c>
      <c r="DD753" s="69" t="str">
        <f t="shared" si="2566"/>
        <v/>
      </c>
      <c r="DE753" s="69" t="str">
        <f t="shared" si="2567"/>
        <v/>
      </c>
      <c r="DF753" s="69" t="str">
        <f t="shared" si="2568"/>
        <v/>
      </c>
      <c r="DG753" s="69" t="str">
        <f t="shared" si="2569"/>
        <v/>
      </c>
      <c r="DH753" s="69" t="str">
        <f t="shared" si="2570"/>
        <v/>
      </c>
      <c r="DI753" s="69" t="str">
        <f t="shared" si="2571"/>
        <v/>
      </c>
      <c r="DJ753" s="69" t="str">
        <f t="shared" si="2572"/>
        <v/>
      </c>
      <c r="DK753" s="69" t="str">
        <f t="shared" si="2573"/>
        <v/>
      </c>
      <c r="DL753" s="69" t="str">
        <f t="shared" si="2574"/>
        <v/>
      </c>
      <c r="DM753" s="69" t="str">
        <f t="shared" si="2575"/>
        <v/>
      </c>
      <c r="DZ753" t="s">
        <v>2015</v>
      </c>
      <c r="EA753" t="s">
        <v>7542</v>
      </c>
      <c r="EB753" t="s">
        <v>11271</v>
      </c>
      <c r="EC753" t="s">
        <v>12928</v>
      </c>
    </row>
    <row r="754" spans="1:133" s="70" customFormat="1" x14ac:dyDescent="0.25">
      <c r="A754" s="69" t="str">
        <f>IF(PEDIDO!C114&lt;&gt;"",PEDIDO!B114,"")</f>
        <v/>
      </c>
      <c r="B754" s="69" t="str">
        <f t="shared" si="2460"/>
        <v/>
      </c>
      <c r="C754" s="69" t="str">
        <f t="shared" si="2461"/>
        <v/>
      </c>
      <c r="D754" s="69" t="str">
        <f t="shared" si="2462"/>
        <v/>
      </c>
      <c r="E754" s="69" t="str">
        <f t="shared" si="2463"/>
        <v/>
      </c>
      <c r="F754" s="69" t="str">
        <f t="shared" si="2464"/>
        <v/>
      </c>
      <c r="G754" s="69" t="str">
        <f t="shared" si="2465"/>
        <v/>
      </c>
      <c r="H754" s="69" t="str">
        <f t="shared" si="2466"/>
        <v/>
      </c>
      <c r="I754" s="69" t="str">
        <f t="shared" si="2467"/>
        <v/>
      </c>
      <c r="J754" s="69" t="str">
        <f t="shared" si="2468"/>
        <v/>
      </c>
      <c r="K754" s="69" t="str">
        <f t="shared" si="2469"/>
        <v/>
      </c>
      <c r="L754" s="69" t="str">
        <f t="shared" si="2470"/>
        <v/>
      </c>
      <c r="M754" s="69" t="str">
        <f t="shared" si="2471"/>
        <v/>
      </c>
      <c r="N754" s="69" t="str">
        <f t="shared" si="2472"/>
        <v/>
      </c>
      <c r="O754" s="69" t="str">
        <f t="shared" si="2473"/>
        <v/>
      </c>
      <c r="P754" s="69" t="str">
        <f t="shared" si="2474"/>
        <v/>
      </c>
      <c r="Q754" s="69" t="str">
        <f t="shared" si="2475"/>
        <v/>
      </c>
      <c r="R754" s="69" t="str">
        <f t="shared" si="2476"/>
        <v/>
      </c>
      <c r="S754" s="69" t="str">
        <f t="shared" si="2477"/>
        <v/>
      </c>
      <c r="T754" s="69" t="str">
        <f t="shared" si="2478"/>
        <v/>
      </c>
      <c r="U754" s="69" t="str">
        <f t="shared" si="2479"/>
        <v/>
      </c>
      <c r="V754" s="69" t="str">
        <f t="shared" si="2480"/>
        <v/>
      </c>
      <c r="W754" s="69" t="str">
        <f t="shared" si="2481"/>
        <v/>
      </c>
      <c r="X754" s="69" t="str">
        <f t="shared" si="2482"/>
        <v/>
      </c>
      <c r="Y754" s="69" t="str">
        <f t="shared" si="2483"/>
        <v/>
      </c>
      <c r="Z754" s="69" t="str">
        <f t="shared" si="2484"/>
        <v/>
      </c>
      <c r="AA754" s="69" t="str">
        <f t="shared" si="2485"/>
        <v/>
      </c>
      <c r="AB754" s="69" t="str">
        <f t="shared" si="2486"/>
        <v/>
      </c>
      <c r="AC754" s="69" t="str">
        <f t="shared" si="2487"/>
        <v/>
      </c>
      <c r="AD754" s="69" t="str">
        <f t="shared" si="2488"/>
        <v/>
      </c>
      <c r="AE754" s="69" t="str">
        <f t="shared" si="2489"/>
        <v/>
      </c>
      <c r="AF754" s="69" t="str">
        <f t="shared" si="2490"/>
        <v/>
      </c>
      <c r="AG754" s="69" t="str">
        <f t="shared" si="2491"/>
        <v/>
      </c>
      <c r="AH754" s="69" t="str">
        <f t="shared" si="2492"/>
        <v/>
      </c>
      <c r="AI754" s="69" t="str">
        <f t="shared" si="2493"/>
        <v/>
      </c>
      <c r="AJ754" s="69" t="str">
        <f t="shared" si="2494"/>
        <v/>
      </c>
      <c r="AK754" s="69" t="str">
        <f t="shared" si="2495"/>
        <v/>
      </c>
      <c r="AL754" s="69" t="str">
        <f t="shared" si="2496"/>
        <v/>
      </c>
      <c r="AM754" s="69" t="str">
        <f t="shared" si="2497"/>
        <v/>
      </c>
      <c r="AN754" s="69" t="str">
        <f t="shared" si="2498"/>
        <v/>
      </c>
      <c r="AO754" s="69" t="str">
        <f t="shared" si="2499"/>
        <v/>
      </c>
      <c r="AP754" s="69" t="str">
        <f t="shared" si="2500"/>
        <v/>
      </c>
      <c r="AQ754" s="69" t="str">
        <f t="shared" si="2501"/>
        <v/>
      </c>
      <c r="AR754" s="69" t="str">
        <f t="shared" si="2502"/>
        <v/>
      </c>
      <c r="AS754" s="69" t="str">
        <f t="shared" si="2503"/>
        <v/>
      </c>
      <c r="AT754" s="69" t="str">
        <f t="shared" si="2504"/>
        <v/>
      </c>
      <c r="AU754" s="69" t="str">
        <f t="shared" si="2505"/>
        <v/>
      </c>
      <c r="AV754" s="69" t="str">
        <f t="shared" si="2506"/>
        <v/>
      </c>
      <c r="AW754" s="69" t="str">
        <f t="shared" si="2507"/>
        <v/>
      </c>
      <c r="AX754" s="69" t="str">
        <f t="shared" si="2508"/>
        <v/>
      </c>
      <c r="AY754" s="69" t="str">
        <f t="shared" si="2509"/>
        <v/>
      </c>
      <c r="AZ754" s="69" t="str">
        <f t="shared" si="2510"/>
        <v/>
      </c>
      <c r="BA754" s="69" t="str">
        <f t="shared" si="2511"/>
        <v/>
      </c>
      <c r="BB754" s="69" t="str">
        <f t="shared" si="2512"/>
        <v/>
      </c>
      <c r="BC754" s="69" t="str">
        <f t="shared" si="2513"/>
        <v/>
      </c>
      <c r="BD754" s="69" t="str">
        <f t="shared" si="2514"/>
        <v/>
      </c>
      <c r="BE754" s="69" t="str">
        <f t="shared" si="2515"/>
        <v/>
      </c>
      <c r="BF754" s="69" t="str">
        <f t="shared" si="2516"/>
        <v/>
      </c>
      <c r="BG754" s="69" t="str">
        <f t="shared" si="2517"/>
        <v/>
      </c>
      <c r="BH754" s="69" t="str">
        <f t="shared" si="2518"/>
        <v/>
      </c>
      <c r="BI754" s="69" t="str">
        <f t="shared" si="2519"/>
        <v/>
      </c>
      <c r="BJ754" s="69" t="str">
        <f t="shared" si="2520"/>
        <v/>
      </c>
      <c r="BK754" s="69" t="str">
        <f t="shared" si="2521"/>
        <v/>
      </c>
      <c r="BL754" s="69" t="str">
        <f t="shared" si="2522"/>
        <v/>
      </c>
      <c r="BM754" s="69" t="str">
        <f t="shared" si="2523"/>
        <v/>
      </c>
      <c r="BN754" s="69" t="str">
        <f t="shared" si="2524"/>
        <v/>
      </c>
      <c r="BO754" s="69" t="str">
        <f t="shared" si="2525"/>
        <v/>
      </c>
      <c r="BP754" s="69" t="str">
        <f t="shared" si="2526"/>
        <v/>
      </c>
      <c r="BQ754" s="69" t="str">
        <f t="shared" si="2527"/>
        <v/>
      </c>
      <c r="BR754" s="69" t="str">
        <f t="shared" si="2528"/>
        <v/>
      </c>
      <c r="BS754" s="69" t="str">
        <f t="shared" si="2529"/>
        <v/>
      </c>
      <c r="BT754" s="69" t="str">
        <f t="shared" si="2530"/>
        <v/>
      </c>
      <c r="BU754" s="69" t="str">
        <f t="shared" si="2531"/>
        <v/>
      </c>
      <c r="BV754" s="69" t="str">
        <f t="shared" si="2532"/>
        <v/>
      </c>
      <c r="BW754" s="69" t="str">
        <f t="shared" si="2533"/>
        <v/>
      </c>
      <c r="BX754" s="69" t="str">
        <f t="shared" si="2534"/>
        <v/>
      </c>
      <c r="BY754" s="69" t="str">
        <f t="shared" si="2535"/>
        <v/>
      </c>
      <c r="BZ754" s="69" t="str">
        <f t="shared" si="2536"/>
        <v/>
      </c>
      <c r="CA754" s="69" t="str">
        <f t="shared" si="2537"/>
        <v/>
      </c>
      <c r="CB754" s="69" t="str">
        <f t="shared" si="2538"/>
        <v/>
      </c>
      <c r="CC754" s="69" t="str">
        <f t="shared" si="2539"/>
        <v/>
      </c>
      <c r="CD754" s="69" t="str">
        <f t="shared" si="2540"/>
        <v/>
      </c>
      <c r="CE754" s="69" t="str">
        <f t="shared" si="2541"/>
        <v/>
      </c>
      <c r="CF754" s="69" t="str">
        <f t="shared" si="2542"/>
        <v/>
      </c>
      <c r="CG754" s="69" t="str">
        <f t="shared" si="2543"/>
        <v/>
      </c>
      <c r="CH754" s="69" t="str">
        <f t="shared" si="2544"/>
        <v/>
      </c>
      <c r="CI754" s="69" t="str">
        <f t="shared" si="2545"/>
        <v/>
      </c>
      <c r="CJ754" s="69" t="str">
        <f t="shared" si="2546"/>
        <v/>
      </c>
      <c r="CK754" s="69" t="str">
        <f t="shared" si="2547"/>
        <v/>
      </c>
      <c r="CL754" s="69" t="str">
        <f t="shared" si="2548"/>
        <v/>
      </c>
      <c r="CM754" s="69" t="str">
        <f t="shared" si="2549"/>
        <v/>
      </c>
      <c r="CN754" s="69" t="str">
        <f t="shared" si="2550"/>
        <v/>
      </c>
      <c r="CO754" s="69" t="str">
        <f t="shared" si="2551"/>
        <v/>
      </c>
      <c r="CP754" s="69" t="str">
        <f t="shared" si="2552"/>
        <v/>
      </c>
      <c r="CQ754" s="69" t="str">
        <f t="shared" si="2553"/>
        <v/>
      </c>
      <c r="CR754" s="69" t="str">
        <f t="shared" si="2554"/>
        <v/>
      </c>
      <c r="CS754" s="69" t="str">
        <f t="shared" si="2555"/>
        <v/>
      </c>
      <c r="CT754" s="69" t="str">
        <f t="shared" si="2556"/>
        <v/>
      </c>
      <c r="CU754" s="69" t="str">
        <f t="shared" si="2557"/>
        <v/>
      </c>
      <c r="CV754" s="69" t="str">
        <f t="shared" si="2558"/>
        <v/>
      </c>
      <c r="CW754" s="69" t="str">
        <f t="shared" si="2559"/>
        <v/>
      </c>
      <c r="CX754" s="69" t="str">
        <f t="shared" si="2560"/>
        <v/>
      </c>
      <c r="CY754" s="69" t="str">
        <f t="shared" si="2561"/>
        <v/>
      </c>
      <c r="CZ754" s="69" t="str">
        <f t="shared" si="2562"/>
        <v/>
      </c>
      <c r="DA754" s="69" t="str">
        <f t="shared" si="2563"/>
        <v/>
      </c>
      <c r="DB754" s="69" t="str">
        <f t="shared" si="2564"/>
        <v/>
      </c>
      <c r="DC754" s="69" t="str">
        <f t="shared" si="2565"/>
        <v/>
      </c>
      <c r="DD754" s="69" t="str">
        <f t="shared" si="2566"/>
        <v/>
      </c>
      <c r="DE754" s="69" t="str">
        <f t="shared" si="2567"/>
        <v/>
      </c>
      <c r="DF754" s="69" t="str">
        <f t="shared" si="2568"/>
        <v/>
      </c>
      <c r="DG754" s="69" t="str">
        <f t="shared" si="2569"/>
        <v/>
      </c>
      <c r="DH754" s="69" t="str">
        <f t="shared" si="2570"/>
        <v/>
      </c>
      <c r="DI754" s="69" t="str">
        <f t="shared" si="2571"/>
        <v/>
      </c>
      <c r="DJ754" s="69" t="str">
        <f t="shared" si="2572"/>
        <v/>
      </c>
      <c r="DK754" s="69" t="str">
        <f t="shared" si="2573"/>
        <v/>
      </c>
      <c r="DL754" s="69" t="str">
        <f t="shared" si="2574"/>
        <v/>
      </c>
      <c r="DM754" s="69" t="str">
        <f t="shared" si="2575"/>
        <v/>
      </c>
      <c r="DZ754" t="s">
        <v>2016</v>
      </c>
      <c r="EA754" t="s">
        <v>7543</v>
      </c>
      <c r="EB754" t="s">
        <v>11272</v>
      </c>
      <c r="EC754" t="s">
        <v>12929</v>
      </c>
    </row>
    <row r="755" spans="1:133" s="70" customFormat="1" x14ac:dyDescent="0.25">
      <c r="A755" s="69" t="str">
        <f>IF(PEDIDO!C115&lt;&gt;"",PEDIDO!B115,"")</f>
        <v/>
      </c>
      <c r="B755" s="69" t="str">
        <f t="shared" si="2460"/>
        <v/>
      </c>
      <c r="C755" s="69" t="str">
        <f t="shared" si="2461"/>
        <v/>
      </c>
      <c r="D755" s="69" t="str">
        <f t="shared" si="2462"/>
        <v/>
      </c>
      <c r="E755" s="69" t="str">
        <f t="shared" si="2463"/>
        <v/>
      </c>
      <c r="F755" s="69" t="str">
        <f t="shared" si="2464"/>
        <v/>
      </c>
      <c r="G755" s="69" t="str">
        <f t="shared" si="2465"/>
        <v/>
      </c>
      <c r="H755" s="69" t="str">
        <f t="shared" si="2466"/>
        <v/>
      </c>
      <c r="I755" s="69" t="str">
        <f t="shared" si="2467"/>
        <v/>
      </c>
      <c r="J755" s="69" t="str">
        <f t="shared" si="2468"/>
        <v/>
      </c>
      <c r="K755" s="69" t="str">
        <f t="shared" si="2469"/>
        <v/>
      </c>
      <c r="L755" s="69" t="str">
        <f t="shared" si="2470"/>
        <v/>
      </c>
      <c r="M755" s="69" t="str">
        <f t="shared" si="2471"/>
        <v/>
      </c>
      <c r="N755" s="69" t="str">
        <f t="shared" si="2472"/>
        <v/>
      </c>
      <c r="O755" s="69" t="str">
        <f t="shared" si="2473"/>
        <v/>
      </c>
      <c r="P755" s="69" t="str">
        <f t="shared" si="2474"/>
        <v/>
      </c>
      <c r="Q755" s="69" t="str">
        <f t="shared" si="2475"/>
        <v/>
      </c>
      <c r="R755" s="69" t="str">
        <f t="shared" si="2476"/>
        <v/>
      </c>
      <c r="S755" s="69" t="str">
        <f t="shared" si="2477"/>
        <v/>
      </c>
      <c r="T755" s="69" t="str">
        <f t="shared" si="2478"/>
        <v/>
      </c>
      <c r="U755" s="69" t="str">
        <f t="shared" si="2479"/>
        <v/>
      </c>
      <c r="V755" s="69" t="str">
        <f t="shared" si="2480"/>
        <v/>
      </c>
      <c r="W755" s="69" t="str">
        <f t="shared" si="2481"/>
        <v/>
      </c>
      <c r="X755" s="69" t="str">
        <f t="shared" si="2482"/>
        <v/>
      </c>
      <c r="Y755" s="69" t="str">
        <f t="shared" si="2483"/>
        <v/>
      </c>
      <c r="Z755" s="69" t="str">
        <f t="shared" si="2484"/>
        <v/>
      </c>
      <c r="AA755" s="69" t="str">
        <f t="shared" si="2485"/>
        <v/>
      </c>
      <c r="AB755" s="69" t="str">
        <f t="shared" si="2486"/>
        <v/>
      </c>
      <c r="AC755" s="69" t="str">
        <f t="shared" si="2487"/>
        <v/>
      </c>
      <c r="AD755" s="69" t="str">
        <f t="shared" si="2488"/>
        <v/>
      </c>
      <c r="AE755" s="69" t="str">
        <f t="shared" si="2489"/>
        <v/>
      </c>
      <c r="AF755" s="69" t="str">
        <f t="shared" si="2490"/>
        <v/>
      </c>
      <c r="AG755" s="69" t="str">
        <f t="shared" si="2491"/>
        <v/>
      </c>
      <c r="AH755" s="69" t="str">
        <f t="shared" si="2492"/>
        <v/>
      </c>
      <c r="AI755" s="69" t="str">
        <f t="shared" si="2493"/>
        <v/>
      </c>
      <c r="AJ755" s="69" t="str">
        <f t="shared" si="2494"/>
        <v/>
      </c>
      <c r="AK755" s="69" t="str">
        <f t="shared" si="2495"/>
        <v/>
      </c>
      <c r="AL755" s="69" t="str">
        <f t="shared" si="2496"/>
        <v/>
      </c>
      <c r="AM755" s="69" t="str">
        <f t="shared" si="2497"/>
        <v/>
      </c>
      <c r="AN755" s="69" t="str">
        <f t="shared" si="2498"/>
        <v/>
      </c>
      <c r="AO755" s="69" t="str">
        <f t="shared" si="2499"/>
        <v/>
      </c>
      <c r="AP755" s="69" t="str">
        <f t="shared" si="2500"/>
        <v/>
      </c>
      <c r="AQ755" s="69" t="str">
        <f t="shared" si="2501"/>
        <v/>
      </c>
      <c r="AR755" s="69" t="str">
        <f t="shared" si="2502"/>
        <v/>
      </c>
      <c r="AS755" s="69" t="str">
        <f t="shared" si="2503"/>
        <v/>
      </c>
      <c r="AT755" s="69" t="str">
        <f t="shared" si="2504"/>
        <v/>
      </c>
      <c r="AU755" s="69" t="str">
        <f t="shared" si="2505"/>
        <v/>
      </c>
      <c r="AV755" s="69" t="str">
        <f t="shared" si="2506"/>
        <v/>
      </c>
      <c r="AW755" s="69" t="str">
        <f t="shared" si="2507"/>
        <v/>
      </c>
      <c r="AX755" s="69" t="str">
        <f t="shared" si="2508"/>
        <v/>
      </c>
      <c r="AY755" s="69" t="str">
        <f t="shared" si="2509"/>
        <v/>
      </c>
      <c r="AZ755" s="69" t="str">
        <f t="shared" si="2510"/>
        <v/>
      </c>
      <c r="BA755" s="69" t="str">
        <f t="shared" si="2511"/>
        <v/>
      </c>
      <c r="BB755" s="69" t="str">
        <f t="shared" si="2512"/>
        <v/>
      </c>
      <c r="BC755" s="69" t="str">
        <f t="shared" si="2513"/>
        <v/>
      </c>
      <c r="BD755" s="69" t="str">
        <f t="shared" si="2514"/>
        <v/>
      </c>
      <c r="BE755" s="69" t="str">
        <f t="shared" si="2515"/>
        <v/>
      </c>
      <c r="BF755" s="69" t="str">
        <f t="shared" si="2516"/>
        <v/>
      </c>
      <c r="BG755" s="69" t="str">
        <f t="shared" si="2517"/>
        <v/>
      </c>
      <c r="BH755" s="69" t="str">
        <f t="shared" si="2518"/>
        <v/>
      </c>
      <c r="BI755" s="69" t="str">
        <f t="shared" si="2519"/>
        <v/>
      </c>
      <c r="BJ755" s="69" t="str">
        <f t="shared" si="2520"/>
        <v/>
      </c>
      <c r="BK755" s="69" t="str">
        <f t="shared" si="2521"/>
        <v/>
      </c>
      <c r="BL755" s="69" t="str">
        <f t="shared" si="2522"/>
        <v/>
      </c>
      <c r="BM755" s="69" t="str">
        <f t="shared" si="2523"/>
        <v/>
      </c>
      <c r="BN755" s="69" t="str">
        <f t="shared" si="2524"/>
        <v/>
      </c>
      <c r="BO755" s="69" t="str">
        <f t="shared" si="2525"/>
        <v/>
      </c>
      <c r="BP755" s="69" t="str">
        <f t="shared" si="2526"/>
        <v/>
      </c>
      <c r="BQ755" s="69" t="str">
        <f t="shared" si="2527"/>
        <v/>
      </c>
      <c r="BR755" s="69" t="str">
        <f t="shared" si="2528"/>
        <v/>
      </c>
      <c r="BS755" s="69" t="str">
        <f t="shared" si="2529"/>
        <v/>
      </c>
      <c r="BT755" s="69" t="str">
        <f t="shared" si="2530"/>
        <v/>
      </c>
      <c r="BU755" s="69" t="str">
        <f t="shared" si="2531"/>
        <v/>
      </c>
      <c r="BV755" s="69" t="str">
        <f t="shared" si="2532"/>
        <v/>
      </c>
      <c r="BW755" s="69" t="str">
        <f t="shared" si="2533"/>
        <v/>
      </c>
      <c r="BX755" s="69" t="str">
        <f t="shared" si="2534"/>
        <v/>
      </c>
      <c r="BY755" s="69" t="str">
        <f t="shared" si="2535"/>
        <v/>
      </c>
      <c r="BZ755" s="69" t="str">
        <f t="shared" si="2536"/>
        <v/>
      </c>
      <c r="CA755" s="69" t="str">
        <f t="shared" si="2537"/>
        <v/>
      </c>
      <c r="CB755" s="69" t="str">
        <f t="shared" si="2538"/>
        <v/>
      </c>
      <c r="CC755" s="69" t="str">
        <f t="shared" si="2539"/>
        <v/>
      </c>
      <c r="CD755" s="69" t="str">
        <f t="shared" si="2540"/>
        <v/>
      </c>
      <c r="CE755" s="69" t="str">
        <f t="shared" si="2541"/>
        <v/>
      </c>
      <c r="CF755" s="69" t="str">
        <f t="shared" si="2542"/>
        <v/>
      </c>
      <c r="CG755" s="69" t="str">
        <f t="shared" si="2543"/>
        <v/>
      </c>
      <c r="CH755" s="69" t="str">
        <f t="shared" si="2544"/>
        <v/>
      </c>
      <c r="CI755" s="69" t="str">
        <f t="shared" si="2545"/>
        <v/>
      </c>
      <c r="CJ755" s="69" t="str">
        <f t="shared" si="2546"/>
        <v/>
      </c>
      <c r="CK755" s="69" t="str">
        <f t="shared" si="2547"/>
        <v/>
      </c>
      <c r="CL755" s="69" t="str">
        <f t="shared" si="2548"/>
        <v/>
      </c>
      <c r="CM755" s="69" t="str">
        <f t="shared" si="2549"/>
        <v/>
      </c>
      <c r="CN755" s="69" t="str">
        <f t="shared" si="2550"/>
        <v/>
      </c>
      <c r="CO755" s="69" t="str">
        <f t="shared" si="2551"/>
        <v/>
      </c>
      <c r="CP755" s="69" t="str">
        <f t="shared" si="2552"/>
        <v/>
      </c>
      <c r="CQ755" s="69" t="str">
        <f t="shared" si="2553"/>
        <v/>
      </c>
      <c r="CR755" s="69" t="str">
        <f t="shared" si="2554"/>
        <v/>
      </c>
      <c r="CS755" s="69" t="str">
        <f t="shared" si="2555"/>
        <v/>
      </c>
      <c r="CT755" s="69" t="str">
        <f t="shared" si="2556"/>
        <v/>
      </c>
      <c r="CU755" s="69" t="str">
        <f t="shared" si="2557"/>
        <v/>
      </c>
      <c r="CV755" s="69" t="str">
        <f t="shared" si="2558"/>
        <v/>
      </c>
      <c r="CW755" s="69" t="str">
        <f t="shared" si="2559"/>
        <v/>
      </c>
      <c r="CX755" s="69" t="str">
        <f t="shared" si="2560"/>
        <v/>
      </c>
      <c r="CY755" s="69" t="str">
        <f t="shared" si="2561"/>
        <v/>
      </c>
      <c r="CZ755" s="69" t="str">
        <f t="shared" si="2562"/>
        <v/>
      </c>
      <c r="DA755" s="69" t="str">
        <f t="shared" si="2563"/>
        <v/>
      </c>
      <c r="DB755" s="69" t="str">
        <f t="shared" si="2564"/>
        <v/>
      </c>
      <c r="DC755" s="69" t="str">
        <f t="shared" si="2565"/>
        <v/>
      </c>
      <c r="DD755" s="69" t="str">
        <f t="shared" si="2566"/>
        <v/>
      </c>
      <c r="DE755" s="69" t="str">
        <f t="shared" si="2567"/>
        <v/>
      </c>
      <c r="DF755" s="69" t="str">
        <f t="shared" si="2568"/>
        <v/>
      </c>
      <c r="DG755" s="69" t="str">
        <f t="shared" si="2569"/>
        <v/>
      </c>
      <c r="DH755" s="69" t="str">
        <f t="shared" si="2570"/>
        <v/>
      </c>
      <c r="DI755" s="69" t="str">
        <f t="shared" si="2571"/>
        <v/>
      </c>
      <c r="DJ755" s="69" t="str">
        <f t="shared" si="2572"/>
        <v/>
      </c>
      <c r="DK755" s="69" t="str">
        <f t="shared" si="2573"/>
        <v/>
      </c>
      <c r="DL755" s="69" t="str">
        <f t="shared" si="2574"/>
        <v/>
      </c>
      <c r="DM755" s="69" t="str">
        <f t="shared" si="2575"/>
        <v/>
      </c>
      <c r="DZ755" t="s">
        <v>2017</v>
      </c>
      <c r="EA755" t="s">
        <v>7544</v>
      </c>
      <c r="EB755" t="s">
        <v>11273</v>
      </c>
      <c r="EC755" t="s">
        <v>12930</v>
      </c>
    </row>
    <row r="756" spans="1:133" s="70" customFormat="1" x14ac:dyDescent="0.25">
      <c r="A756" s="69" t="str">
        <f>IF(PEDIDO!C116&lt;&gt;"",PEDIDO!B116,"")</f>
        <v/>
      </c>
      <c r="B756" s="69" t="str">
        <f t="shared" si="2460"/>
        <v/>
      </c>
      <c r="C756" s="69" t="str">
        <f t="shared" si="2461"/>
        <v/>
      </c>
      <c r="D756" s="69" t="str">
        <f t="shared" si="2462"/>
        <v/>
      </c>
      <c r="E756" s="69" t="str">
        <f t="shared" si="2463"/>
        <v/>
      </c>
      <c r="F756" s="69" t="str">
        <f t="shared" si="2464"/>
        <v/>
      </c>
      <c r="G756" s="69" t="str">
        <f t="shared" si="2465"/>
        <v/>
      </c>
      <c r="H756" s="69" t="str">
        <f t="shared" si="2466"/>
        <v/>
      </c>
      <c r="I756" s="69" t="str">
        <f t="shared" si="2467"/>
        <v/>
      </c>
      <c r="J756" s="69" t="str">
        <f t="shared" si="2468"/>
        <v/>
      </c>
      <c r="K756" s="69" t="str">
        <f t="shared" si="2469"/>
        <v/>
      </c>
      <c r="L756" s="69" t="str">
        <f t="shared" si="2470"/>
        <v/>
      </c>
      <c r="M756" s="69" t="str">
        <f t="shared" si="2471"/>
        <v/>
      </c>
      <c r="N756" s="69" t="str">
        <f t="shared" si="2472"/>
        <v/>
      </c>
      <c r="O756" s="69" t="str">
        <f t="shared" si="2473"/>
        <v/>
      </c>
      <c r="P756" s="69" t="str">
        <f t="shared" si="2474"/>
        <v/>
      </c>
      <c r="Q756" s="69" t="str">
        <f t="shared" si="2475"/>
        <v/>
      </c>
      <c r="R756" s="69" t="str">
        <f t="shared" si="2476"/>
        <v/>
      </c>
      <c r="S756" s="69" t="str">
        <f t="shared" si="2477"/>
        <v/>
      </c>
      <c r="T756" s="69" t="str">
        <f t="shared" si="2478"/>
        <v/>
      </c>
      <c r="U756" s="69" t="str">
        <f t="shared" si="2479"/>
        <v/>
      </c>
      <c r="V756" s="69" t="str">
        <f t="shared" si="2480"/>
        <v/>
      </c>
      <c r="W756" s="69" t="str">
        <f t="shared" si="2481"/>
        <v/>
      </c>
      <c r="X756" s="69" t="str">
        <f t="shared" si="2482"/>
        <v/>
      </c>
      <c r="Y756" s="69" t="str">
        <f t="shared" si="2483"/>
        <v/>
      </c>
      <c r="Z756" s="69" t="str">
        <f t="shared" si="2484"/>
        <v/>
      </c>
      <c r="AA756" s="69" t="str">
        <f t="shared" si="2485"/>
        <v/>
      </c>
      <c r="AB756" s="69" t="str">
        <f t="shared" si="2486"/>
        <v/>
      </c>
      <c r="AC756" s="69" t="str">
        <f t="shared" si="2487"/>
        <v/>
      </c>
      <c r="AD756" s="69" t="str">
        <f t="shared" si="2488"/>
        <v/>
      </c>
      <c r="AE756" s="69" t="str">
        <f t="shared" si="2489"/>
        <v/>
      </c>
      <c r="AF756" s="69" t="str">
        <f t="shared" si="2490"/>
        <v/>
      </c>
      <c r="AG756" s="69" t="str">
        <f t="shared" si="2491"/>
        <v/>
      </c>
      <c r="AH756" s="69" t="str">
        <f t="shared" si="2492"/>
        <v/>
      </c>
      <c r="AI756" s="69" t="str">
        <f t="shared" si="2493"/>
        <v/>
      </c>
      <c r="AJ756" s="69" t="str">
        <f t="shared" si="2494"/>
        <v/>
      </c>
      <c r="AK756" s="69" t="str">
        <f t="shared" si="2495"/>
        <v/>
      </c>
      <c r="AL756" s="69" t="str">
        <f t="shared" si="2496"/>
        <v/>
      </c>
      <c r="AM756" s="69" t="str">
        <f t="shared" si="2497"/>
        <v/>
      </c>
      <c r="AN756" s="69" t="str">
        <f t="shared" si="2498"/>
        <v/>
      </c>
      <c r="AO756" s="69" t="str">
        <f t="shared" si="2499"/>
        <v/>
      </c>
      <c r="AP756" s="69" t="str">
        <f t="shared" si="2500"/>
        <v/>
      </c>
      <c r="AQ756" s="69" t="str">
        <f t="shared" si="2501"/>
        <v/>
      </c>
      <c r="AR756" s="69" t="str">
        <f t="shared" si="2502"/>
        <v/>
      </c>
      <c r="AS756" s="69" t="str">
        <f t="shared" si="2503"/>
        <v/>
      </c>
      <c r="AT756" s="69" t="str">
        <f t="shared" si="2504"/>
        <v/>
      </c>
      <c r="AU756" s="69" t="str">
        <f t="shared" si="2505"/>
        <v/>
      </c>
      <c r="AV756" s="69" t="str">
        <f t="shared" si="2506"/>
        <v/>
      </c>
      <c r="AW756" s="69" t="str">
        <f t="shared" si="2507"/>
        <v/>
      </c>
      <c r="AX756" s="69" t="str">
        <f t="shared" si="2508"/>
        <v/>
      </c>
      <c r="AY756" s="69" t="str">
        <f t="shared" si="2509"/>
        <v/>
      </c>
      <c r="AZ756" s="69" t="str">
        <f t="shared" si="2510"/>
        <v/>
      </c>
      <c r="BA756" s="69" t="str">
        <f t="shared" si="2511"/>
        <v/>
      </c>
      <c r="BB756" s="69" t="str">
        <f t="shared" si="2512"/>
        <v/>
      </c>
      <c r="BC756" s="69" t="str">
        <f t="shared" si="2513"/>
        <v/>
      </c>
      <c r="BD756" s="69" t="str">
        <f t="shared" si="2514"/>
        <v/>
      </c>
      <c r="BE756" s="69" t="str">
        <f t="shared" si="2515"/>
        <v/>
      </c>
      <c r="BF756" s="69" t="str">
        <f t="shared" si="2516"/>
        <v/>
      </c>
      <c r="BG756" s="69" t="str">
        <f t="shared" si="2517"/>
        <v/>
      </c>
      <c r="BH756" s="69" t="str">
        <f t="shared" si="2518"/>
        <v/>
      </c>
      <c r="BI756" s="69" t="str">
        <f t="shared" si="2519"/>
        <v/>
      </c>
      <c r="BJ756" s="69" t="str">
        <f t="shared" si="2520"/>
        <v/>
      </c>
      <c r="BK756" s="69" t="str">
        <f t="shared" si="2521"/>
        <v/>
      </c>
      <c r="BL756" s="69" t="str">
        <f t="shared" si="2522"/>
        <v/>
      </c>
      <c r="BM756" s="69" t="str">
        <f t="shared" si="2523"/>
        <v/>
      </c>
      <c r="BN756" s="69" t="str">
        <f t="shared" si="2524"/>
        <v/>
      </c>
      <c r="BO756" s="69" t="str">
        <f t="shared" si="2525"/>
        <v/>
      </c>
      <c r="BP756" s="69" t="str">
        <f t="shared" si="2526"/>
        <v/>
      </c>
      <c r="BQ756" s="69" t="str">
        <f t="shared" si="2527"/>
        <v/>
      </c>
      <c r="BR756" s="69" t="str">
        <f t="shared" si="2528"/>
        <v/>
      </c>
      <c r="BS756" s="69" t="str">
        <f t="shared" si="2529"/>
        <v/>
      </c>
      <c r="BT756" s="69" t="str">
        <f t="shared" si="2530"/>
        <v/>
      </c>
      <c r="BU756" s="69" t="str">
        <f t="shared" si="2531"/>
        <v/>
      </c>
      <c r="BV756" s="69" t="str">
        <f t="shared" si="2532"/>
        <v/>
      </c>
      <c r="BW756" s="69" t="str">
        <f t="shared" si="2533"/>
        <v/>
      </c>
      <c r="BX756" s="69" t="str">
        <f t="shared" si="2534"/>
        <v/>
      </c>
      <c r="BY756" s="69" t="str">
        <f t="shared" si="2535"/>
        <v/>
      </c>
      <c r="BZ756" s="69" t="str">
        <f t="shared" si="2536"/>
        <v/>
      </c>
      <c r="CA756" s="69" t="str">
        <f t="shared" si="2537"/>
        <v/>
      </c>
      <c r="CB756" s="69" t="str">
        <f t="shared" si="2538"/>
        <v/>
      </c>
      <c r="CC756" s="69" t="str">
        <f t="shared" si="2539"/>
        <v/>
      </c>
      <c r="CD756" s="69" t="str">
        <f t="shared" si="2540"/>
        <v/>
      </c>
      <c r="CE756" s="69" t="str">
        <f t="shared" si="2541"/>
        <v/>
      </c>
      <c r="CF756" s="69" t="str">
        <f t="shared" si="2542"/>
        <v/>
      </c>
      <c r="CG756" s="69" t="str">
        <f t="shared" si="2543"/>
        <v/>
      </c>
      <c r="CH756" s="69" t="str">
        <f t="shared" si="2544"/>
        <v/>
      </c>
      <c r="CI756" s="69" t="str">
        <f t="shared" si="2545"/>
        <v/>
      </c>
      <c r="CJ756" s="69" t="str">
        <f t="shared" si="2546"/>
        <v/>
      </c>
      <c r="CK756" s="69" t="str">
        <f t="shared" si="2547"/>
        <v/>
      </c>
      <c r="CL756" s="69" t="str">
        <f t="shared" si="2548"/>
        <v/>
      </c>
      <c r="CM756" s="69" t="str">
        <f t="shared" si="2549"/>
        <v/>
      </c>
      <c r="CN756" s="69" t="str">
        <f t="shared" si="2550"/>
        <v/>
      </c>
      <c r="CO756" s="69" t="str">
        <f t="shared" si="2551"/>
        <v/>
      </c>
      <c r="CP756" s="69" t="str">
        <f t="shared" si="2552"/>
        <v/>
      </c>
      <c r="CQ756" s="69" t="str">
        <f t="shared" si="2553"/>
        <v/>
      </c>
      <c r="CR756" s="69" t="str">
        <f t="shared" si="2554"/>
        <v/>
      </c>
      <c r="CS756" s="69" t="str">
        <f t="shared" si="2555"/>
        <v/>
      </c>
      <c r="CT756" s="69" t="str">
        <f t="shared" si="2556"/>
        <v/>
      </c>
      <c r="CU756" s="69" t="str">
        <f t="shared" si="2557"/>
        <v/>
      </c>
      <c r="CV756" s="69" t="str">
        <f t="shared" si="2558"/>
        <v/>
      </c>
      <c r="CW756" s="69" t="str">
        <f t="shared" si="2559"/>
        <v/>
      </c>
      <c r="CX756" s="69" t="str">
        <f t="shared" si="2560"/>
        <v/>
      </c>
      <c r="CY756" s="69" t="str">
        <f t="shared" si="2561"/>
        <v/>
      </c>
      <c r="CZ756" s="69" t="str">
        <f t="shared" si="2562"/>
        <v/>
      </c>
      <c r="DA756" s="69" t="str">
        <f t="shared" si="2563"/>
        <v/>
      </c>
      <c r="DB756" s="69" t="str">
        <f t="shared" si="2564"/>
        <v/>
      </c>
      <c r="DC756" s="69" t="str">
        <f t="shared" si="2565"/>
        <v/>
      </c>
      <c r="DD756" s="69" t="str">
        <f t="shared" si="2566"/>
        <v/>
      </c>
      <c r="DE756" s="69" t="str">
        <f t="shared" si="2567"/>
        <v/>
      </c>
      <c r="DF756" s="69" t="str">
        <f t="shared" si="2568"/>
        <v/>
      </c>
      <c r="DG756" s="69" t="str">
        <f t="shared" si="2569"/>
        <v/>
      </c>
      <c r="DH756" s="69" t="str">
        <f t="shared" si="2570"/>
        <v/>
      </c>
      <c r="DI756" s="69" t="str">
        <f t="shared" si="2571"/>
        <v/>
      </c>
      <c r="DJ756" s="69" t="str">
        <f t="shared" si="2572"/>
        <v/>
      </c>
      <c r="DK756" s="69" t="str">
        <f t="shared" si="2573"/>
        <v/>
      </c>
      <c r="DL756" s="69" t="str">
        <f t="shared" si="2574"/>
        <v/>
      </c>
      <c r="DM756" s="69" t="str">
        <f t="shared" si="2575"/>
        <v/>
      </c>
      <c r="DZ756" t="s">
        <v>2018</v>
      </c>
      <c r="EA756" t="s">
        <v>7545</v>
      </c>
      <c r="EB756" t="s">
        <v>11274</v>
      </c>
      <c r="EC756" t="s">
        <v>12931</v>
      </c>
    </row>
    <row r="757" spans="1:133" s="70" customFormat="1" x14ac:dyDescent="0.25">
      <c r="A757" s="69" t="str">
        <f>IF(PEDIDO!C117&lt;&gt;"",PEDIDO!B117,"")</f>
        <v/>
      </c>
      <c r="B757" s="69" t="str">
        <f t="shared" si="2460"/>
        <v/>
      </c>
      <c r="C757" s="69" t="str">
        <f t="shared" si="2461"/>
        <v/>
      </c>
      <c r="D757" s="69" t="str">
        <f t="shared" si="2462"/>
        <v/>
      </c>
      <c r="E757" s="69" t="str">
        <f t="shared" si="2463"/>
        <v/>
      </c>
      <c r="F757" s="69" t="str">
        <f t="shared" si="2464"/>
        <v/>
      </c>
      <c r="G757" s="69" t="str">
        <f t="shared" si="2465"/>
        <v/>
      </c>
      <c r="H757" s="69" t="str">
        <f t="shared" si="2466"/>
        <v/>
      </c>
      <c r="I757" s="69" t="str">
        <f t="shared" si="2467"/>
        <v/>
      </c>
      <c r="J757" s="69" t="str">
        <f t="shared" si="2468"/>
        <v/>
      </c>
      <c r="K757" s="69" t="str">
        <f t="shared" si="2469"/>
        <v/>
      </c>
      <c r="L757" s="69" t="str">
        <f t="shared" si="2470"/>
        <v/>
      </c>
      <c r="M757" s="69" t="str">
        <f t="shared" si="2471"/>
        <v/>
      </c>
      <c r="N757" s="69" t="str">
        <f t="shared" si="2472"/>
        <v/>
      </c>
      <c r="O757" s="69" t="str">
        <f t="shared" si="2473"/>
        <v/>
      </c>
      <c r="P757" s="69" t="str">
        <f t="shared" si="2474"/>
        <v/>
      </c>
      <c r="Q757" s="69" t="str">
        <f t="shared" si="2475"/>
        <v/>
      </c>
      <c r="R757" s="69" t="str">
        <f t="shared" si="2476"/>
        <v/>
      </c>
      <c r="S757" s="69" t="str">
        <f t="shared" si="2477"/>
        <v/>
      </c>
      <c r="T757" s="69" t="str">
        <f t="shared" si="2478"/>
        <v/>
      </c>
      <c r="U757" s="69" t="str">
        <f t="shared" si="2479"/>
        <v/>
      </c>
      <c r="V757" s="69" t="str">
        <f t="shared" si="2480"/>
        <v/>
      </c>
      <c r="W757" s="69" t="str">
        <f t="shared" si="2481"/>
        <v/>
      </c>
      <c r="X757" s="69" t="str">
        <f t="shared" si="2482"/>
        <v/>
      </c>
      <c r="Y757" s="69" t="str">
        <f t="shared" si="2483"/>
        <v/>
      </c>
      <c r="Z757" s="69" t="str">
        <f t="shared" si="2484"/>
        <v/>
      </c>
      <c r="AA757" s="69" t="str">
        <f t="shared" si="2485"/>
        <v/>
      </c>
      <c r="AB757" s="69" t="str">
        <f t="shared" si="2486"/>
        <v/>
      </c>
      <c r="AC757" s="69" t="str">
        <f t="shared" si="2487"/>
        <v/>
      </c>
      <c r="AD757" s="69" t="str">
        <f t="shared" si="2488"/>
        <v/>
      </c>
      <c r="AE757" s="69" t="str">
        <f t="shared" si="2489"/>
        <v/>
      </c>
      <c r="AF757" s="69" t="str">
        <f t="shared" si="2490"/>
        <v/>
      </c>
      <c r="AG757" s="69" t="str">
        <f t="shared" si="2491"/>
        <v/>
      </c>
      <c r="AH757" s="69" t="str">
        <f t="shared" si="2492"/>
        <v/>
      </c>
      <c r="AI757" s="69" t="str">
        <f t="shared" si="2493"/>
        <v/>
      </c>
      <c r="AJ757" s="69" t="str">
        <f t="shared" si="2494"/>
        <v/>
      </c>
      <c r="AK757" s="69" t="str">
        <f t="shared" si="2495"/>
        <v/>
      </c>
      <c r="AL757" s="69" t="str">
        <f t="shared" si="2496"/>
        <v/>
      </c>
      <c r="AM757" s="69" t="str">
        <f t="shared" si="2497"/>
        <v/>
      </c>
      <c r="AN757" s="69" t="str">
        <f t="shared" si="2498"/>
        <v/>
      </c>
      <c r="AO757" s="69" t="str">
        <f t="shared" si="2499"/>
        <v/>
      </c>
      <c r="AP757" s="69" t="str">
        <f t="shared" si="2500"/>
        <v/>
      </c>
      <c r="AQ757" s="69" t="str">
        <f t="shared" si="2501"/>
        <v/>
      </c>
      <c r="AR757" s="69" t="str">
        <f t="shared" si="2502"/>
        <v/>
      </c>
      <c r="AS757" s="69" t="str">
        <f t="shared" si="2503"/>
        <v/>
      </c>
      <c r="AT757" s="69" t="str">
        <f t="shared" si="2504"/>
        <v/>
      </c>
      <c r="AU757" s="69" t="str">
        <f t="shared" si="2505"/>
        <v/>
      </c>
      <c r="AV757" s="69" t="str">
        <f t="shared" si="2506"/>
        <v/>
      </c>
      <c r="AW757" s="69" t="str">
        <f t="shared" si="2507"/>
        <v/>
      </c>
      <c r="AX757" s="69" t="str">
        <f t="shared" si="2508"/>
        <v/>
      </c>
      <c r="AY757" s="69" t="str">
        <f t="shared" si="2509"/>
        <v/>
      </c>
      <c r="AZ757" s="69" t="str">
        <f t="shared" si="2510"/>
        <v/>
      </c>
      <c r="BA757" s="69" t="str">
        <f t="shared" si="2511"/>
        <v/>
      </c>
      <c r="BB757" s="69" t="str">
        <f t="shared" si="2512"/>
        <v/>
      </c>
      <c r="BC757" s="69" t="str">
        <f t="shared" si="2513"/>
        <v/>
      </c>
      <c r="BD757" s="69" t="str">
        <f t="shared" si="2514"/>
        <v/>
      </c>
      <c r="BE757" s="69" t="str">
        <f t="shared" si="2515"/>
        <v/>
      </c>
      <c r="BF757" s="69" t="str">
        <f t="shared" si="2516"/>
        <v/>
      </c>
      <c r="BG757" s="69" t="str">
        <f t="shared" si="2517"/>
        <v/>
      </c>
      <c r="BH757" s="69" t="str">
        <f t="shared" si="2518"/>
        <v/>
      </c>
      <c r="BI757" s="69" t="str">
        <f t="shared" si="2519"/>
        <v/>
      </c>
      <c r="BJ757" s="69" t="str">
        <f t="shared" si="2520"/>
        <v/>
      </c>
      <c r="BK757" s="69" t="str">
        <f t="shared" si="2521"/>
        <v/>
      </c>
      <c r="BL757" s="69" t="str">
        <f t="shared" si="2522"/>
        <v/>
      </c>
      <c r="BM757" s="69" t="str">
        <f t="shared" si="2523"/>
        <v/>
      </c>
      <c r="BN757" s="69" t="str">
        <f t="shared" si="2524"/>
        <v/>
      </c>
      <c r="BO757" s="69" t="str">
        <f t="shared" si="2525"/>
        <v/>
      </c>
      <c r="BP757" s="69" t="str">
        <f t="shared" si="2526"/>
        <v/>
      </c>
      <c r="BQ757" s="69" t="str">
        <f t="shared" si="2527"/>
        <v/>
      </c>
      <c r="BR757" s="69" t="str">
        <f t="shared" si="2528"/>
        <v/>
      </c>
      <c r="BS757" s="69" t="str">
        <f t="shared" si="2529"/>
        <v/>
      </c>
      <c r="BT757" s="69" t="str">
        <f t="shared" si="2530"/>
        <v/>
      </c>
      <c r="BU757" s="69" t="str">
        <f t="shared" si="2531"/>
        <v/>
      </c>
      <c r="BV757" s="69" t="str">
        <f t="shared" si="2532"/>
        <v/>
      </c>
      <c r="BW757" s="69" t="str">
        <f t="shared" si="2533"/>
        <v/>
      </c>
      <c r="BX757" s="69" t="str">
        <f t="shared" si="2534"/>
        <v/>
      </c>
      <c r="BY757" s="69" t="str">
        <f t="shared" si="2535"/>
        <v/>
      </c>
      <c r="BZ757" s="69" t="str">
        <f t="shared" si="2536"/>
        <v/>
      </c>
      <c r="CA757" s="69" t="str">
        <f t="shared" si="2537"/>
        <v/>
      </c>
      <c r="CB757" s="69" t="str">
        <f t="shared" si="2538"/>
        <v/>
      </c>
      <c r="CC757" s="69" t="str">
        <f t="shared" si="2539"/>
        <v/>
      </c>
      <c r="CD757" s="69" t="str">
        <f t="shared" si="2540"/>
        <v/>
      </c>
      <c r="CE757" s="69" t="str">
        <f t="shared" si="2541"/>
        <v/>
      </c>
      <c r="CF757" s="69" t="str">
        <f t="shared" si="2542"/>
        <v/>
      </c>
      <c r="CG757" s="69" t="str">
        <f t="shared" si="2543"/>
        <v/>
      </c>
      <c r="CH757" s="69" t="str">
        <f t="shared" si="2544"/>
        <v/>
      </c>
      <c r="CI757" s="69" t="str">
        <f t="shared" si="2545"/>
        <v/>
      </c>
      <c r="CJ757" s="69" t="str">
        <f t="shared" si="2546"/>
        <v/>
      </c>
      <c r="CK757" s="69" t="str">
        <f t="shared" si="2547"/>
        <v/>
      </c>
      <c r="CL757" s="69" t="str">
        <f t="shared" si="2548"/>
        <v/>
      </c>
      <c r="CM757" s="69" t="str">
        <f t="shared" si="2549"/>
        <v/>
      </c>
      <c r="CN757" s="69" t="str">
        <f t="shared" si="2550"/>
        <v/>
      </c>
      <c r="CO757" s="69" t="str">
        <f t="shared" si="2551"/>
        <v/>
      </c>
      <c r="CP757" s="69" t="str">
        <f t="shared" si="2552"/>
        <v/>
      </c>
      <c r="CQ757" s="69" t="str">
        <f t="shared" si="2553"/>
        <v/>
      </c>
      <c r="CR757" s="69" t="str">
        <f t="shared" si="2554"/>
        <v/>
      </c>
      <c r="CS757" s="69" t="str">
        <f t="shared" si="2555"/>
        <v/>
      </c>
      <c r="CT757" s="69" t="str">
        <f t="shared" si="2556"/>
        <v/>
      </c>
      <c r="CU757" s="69" t="str">
        <f t="shared" si="2557"/>
        <v/>
      </c>
      <c r="CV757" s="69" t="str">
        <f t="shared" si="2558"/>
        <v/>
      </c>
      <c r="CW757" s="69" t="str">
        <f t="shared" si="2559"/>
        <v/>
      </c>
      <c r="CX757" s="69" t="str">
        <f t="shared" si="2560"/>
        <v/>
      </c>
      <c r="CY757" s="69" t="str">
        <f t="shared" si="2561"/>
        <v/>
      </c>
      <c r="CZ757" s="69" t="str">
        <f t="shared" si="2562"/>
        <v/>
      </c>
      <c r="DA757" s="69" t="str">
        <f t="shared" si="2563"/>
        <v/>
      </c>
      <c r="DB757" s="69" t="str">
        <f t="shared" si="2564"/>
        <v/>
      </c>
      <c r="DC757" s="69" t="str">
        <f t="shared" si="2565"/>
        <v/>
      </c>
      <c r="DD757" s="69" t="str">
        <f t="shared" si="2566"/>
        <v/>
      </c>
      <c r="DE757" s="69" t="str">
        <f t="shared" si="2567"/>
        <v/>
      </c>
      <c r="DF757" s="69" t="str">
        <f t="shared" si="2568"/>
        <v/>
      </c>
      <c r="DG757" s="69" t="str">
        <f t="shared" si="2569"/>
        <v/>
      </c>
      <c r="DH757" s="69" t="str">
        <f t="shared" si="2570"/>
        <v/>
      </c>
      <c r="DI757" s="69" t="str">
        <f t="shared" si="2571"/>
        <v/>
      </c>
      <c r="DJ757" s="69" t="str">
        <f t="shared" si="2572"/>
        <v/>
      </c>
      <c r="DK757" s="69" t="str">
        <f t="shared" si="2573"/>
        <v/>
      </c>
      <c r="DL757" s="69" t="str">
        <f t="shared" si="2574"/>
        <v/>
      </c>
      <c r="DM757" s="69" t="str">
        <f t="shared" si="2575"/>
        <v/>
      </c>
      <c r="DZ757" t="s">
        <v>2019</v>
      </c>
      <c r="EA757" t="s">
        <v>7546</v>
      </c>
      <c r="EB757" t="s">
        <v>11275</v>
      </c>
      <c r="EC757" t="s">
        <v>12932</v>
      </c>
    </row>
    <row r="758" spans="1:133" s="70" customFormat="1" x14ac:dyDescent="0.25">
      <c r="A758" s="69" t="str">
        <f>IF(PEDIDO!C118&lt;&gt;"",PEDIDO!B118,"")</f>
        <v/>
      </c>
      <c r="B758" s="69" t="str">
        <f t="shared" si="2460"/>
        <v/>
      </c>
      <c r="C758" s="69" t="str">
        <f t="shared" si="2461"/>
        <v/>
      </c>
      <c r="D758" s="69" t="str">
        <f t="shared" si="2462"/>
        <v/>
      </c>
      <c r="E758" s="69" t="str">
        <f t="shared" si="2463"/>
        <v/>
      </c>
      <c r="F758" s="69" t="str">
        <f t="shared" si="2464"/>
        <v/>
      </c>
      <c r="G758" s="69" t="str">
        <f t="shared" si="2465"/>
        <v/>
      </c>
      <c r="H758" s="69" t="str">
        <f t="shared" si="2466"/>
        <v/>
      </c>
      <c r="I758" s="69" t="str">
        <f t="shared" si="2467"/>
        <v/>
      </c>
      <c r="J758" s="69" t="str">
        <f t="shared" si="2468"/>
        <v/>
      </c>
      <c r="K758" s="69" t="str">
        <f t="shared" si="2469"/>
        <v/>
      </c>
      <c r="L758" s="69" t="str">
        <f t="shared" si="2470"/>
        <v/>
      </c>
      <c r="M758" s="69" t="str">
        <f t="shared" si="2471"/>
        <v/>
      </c>
      <c r="N758" s="69" t="str">
        <f t="shared" si="2472"/>
        <v/>
      </c>
      <c r="O758" s="69" t="str">
        <f t="shared" si="2473"/>
        <v/>
      </c>
      <c r="P758" s="69" t="str">
        <f t="shared" si="2474"/>
        <v/>
      </c>
      <c r="Q758" s="69" t="str">
        <f t="shared" si="2475"/>
        <v/>
      </c>
      <c r="R758" s="69" t="str">
        <f t="shared" si="2476"/>
        <v/>
      </c>
      <c r="S758" s="69" t="str">
        <f t="shared" si="2477"/>
        <v/>
      </c>
      <c r="T758" s="69" t="str">
        <f t="shared" si="2478"/>
        <v/>
      </c>
      <c r="U758" s="69" t="str">
        <f t="shared" si="2479"/>
        <v/>
      </c>
      <c r="V758" s="69" t="str">
        <f t="shared" si="2480"/>
        <v/>
      </c>
      <c r="W758" s="69" t="str">
        <f t="shared" si="2481"/>
        <v/>
      </c>
      <c r="X758" s="69" t="str">
        <f t="shared" si="2482"/>
        <v/>
      </c>
      <c r="Y758" s="69" t="str">
        <f t="shared" si="2483"/>
        <v/>
      </c>
      <c r="Z758" s="69" t="str">
        <f t="shared" si="2484"/>
        <v/>
      </c>
      <c r="AA758" s="69" t="str">
        <f t="shared" si="2485"/>
        <v/>
      </c>
      <c r="AB758" s="69" t="str">
        <f t="shared" si="2486"/>
        <v/>
      </c>
      <c r="AC758" s="69" t="str">
        <f t="shared" si="2487"/>
        <v/>
      </c>
      <c r="AD758" s="69" t="str">
        <f t="shared" si="2488"/>
        <v/>
      </c>
      <c r="AE758" s="69" t="str">
        <f t="shared" si="2489"/>
        <v/>
      </c>
      <c r="AF758" s="69" t="str">
        <f t="shared" si="2490"/>
        <v/>
      </c>
      <c r="AG758" s="69" t="str">
        <f t="shared" si="2491"/>
        <v/>
      </c>
      <c r="AH758" s="69" t="str">
        <f t="shared" si="2492"/>
        <v/>
      </c>
      <c r="AI758" s="69" t="str">
        <f t="shared" si="2493"/>
        <v/>
      </c>
      <c r="AJ758" s="69" t="str">
        <f t="shared" si="2494"/>
        <v/>
      </c>
      <c r="AK758" s="69" t="str">
        <f t="shared" si="2495"/>
        <v/>
      </c>
      <c r="AL758" s="69" t="str">
        <f t="shared" si="2496"/>
        <v/>
      </c>
      <c r="AM758" s="69" t="str">
        <f t="shared" si="2497"/>
        <v/>
      </c>
      <c r="AN758" s="69" t="str">
        <f t="shared" si="2498"/>
        <v/>
      </c>
      <c r="AO758" s="69" t="str">
        <f t="shared" si="2499"/>
        <v/>
      </c>
      <c r="AP758" s="69" t="str">
        <f t="shared" si="2500"/>
        <v/>
      </c>
      <c r="AQ758" s="69" t="str">
        <f t="shared" si="2501"/>
        <v/>
      </c>
      <c r="AR758" s="69" t="str">
        <f t="shared" si="2502"/>
        <v/>
      </c>
      <c r="AS758" s="69" t="str">
        <f t="shared" si="2503"/>
        <v/>
      </c>
      <c r="AT758" s="69" t="str">
        <f t="shared" si="2504"/>
        <v/>
      </c>
      <c r="AU758" s="69" t="str">
        <f t="shared" si="2505"/>
        <v/>
      </c>
      <c r="AV758" s="69" t="str">
        <f t="shared" si="2506"/>
        <v/>
      </c>
      <c r="AW758" s="69" t="str">
        <f t="shared" si="2507"/>
        <v/>
      </c>
      <c r="AX758" s="69" t="str">
        <f t="shared" si="2508"/>
        <v/>
      </c>
      <c r="AY758" s="69" t="str">
        <f t="shared" si="2509"/>
        <v/>
      </c>
      <c r="AZ758" s="69" t="str">
        <f t="shared" si="2510"/>
        <v/>
      </c>
      <c r="BA758" s="69" t="str">
        <f t="shared" si="2511"/>
        <v/>
      </c>
      <c r="BB758" s="69" t="str">
        <f t="shared" si="2512"/>
        <v/>
      </c>
      <c r="BC758" s="69" t="str">
        <f t="shared" si="2513"/>
        <v/>
      </c>
      <c r="BD758" s="69" t="str">
        <f t="shared" si="2514"/>
        <v/>
      </c>
      <c r="BE758" s="69" t="str">
        <f t="shared" si="2515"/>
        <v/>
      </c>
      <c r="BF758" s="69" t="str">
        <f t="shared" si="2516"/>
        <v/>
      </c>
      <c r="BG758" s="69" t="str">
        <f t="shared" si="2517"/>
        <v/>
      </c>
      <c r="BH758" s="69" t="str">
        <f t="shared" si="2518"/>
        <v/>
      </c>
      <c r="BI758" s="69" t="str">
        <f t="shared" si="2519"/>
        <v/>
      </c>
      <c r="BJ758" s="69" t="str">
        <f t="shared" si="2520"/>
        <v/>
      </c>
      <c r="BK758" s="69" t="str">
        <f t="shared" si="2521"/>
        <v/>
      </c>
      <c r="BL758" s="69" t="str">
        <f t="shared" si="2522"/>
        <v/>
      </c>
      <c r="BM758" s="69" t="str">
        <f t="shared" si="2523"/>
        <v/>
      </c>
      <c r="BN758" s="69" t="str">
        <f t="shared" si="2524"/>
        <v/>
      </c>
      <c r="BO758" s="69" t="str">
        <f t="shared" si="2525"/>
        <v/>
      </c>
      <c r="BP758" s="69" t="str">
        <f t="shared" si="2526"/>
        <v/>
      </c>
      <c r="BQ758" s="69" t="str">
        <f t="shared" si="2527"/>
        <v/>
      </c>
      <c r="BR758" s="69" t="str">
        <f t="shared" si="2528"/>
        <v/>
      </c>
      <c r="BS758" s="69" t="str">
        <f t="shared" si="2529"/>
        <v/>
      </c>
      <c r="BT758" s="69" t="str">
        <f t="shared" si="2530"/>
        <v/>
      </c>
      <c r="BU758" s="69" t="str">
        <f t="shared" si="2531"/>
        <v/>
      </c>
      <c r="BV758" s="69" t="str">
        <f t="shared" si="2532"/>
        <v/>
      </c>
      <c r="BW758" s="69" t="str">
        <f t="shared" si="2533"/>
        <v/>
      </c>
      <c r="BX758" s="69" t="str">
        <f t="shared" si="2534"/>
        <v/>
      </c>
      <c r="BY758" s="69" t="str">
        <f t="shared" si="2535"/>
        <v/>
      </c>
      <c r="BZ758" s="69" t="str">
        <f t="shared" si="2536"/>
        <v/>
      </c>
      <c r="CA758" s="69" t="str">
        <f t="shared" si="2537"/>
        <v/>
      </c>
      <c r="CB758" s="69" t="str">
        <f t="shared" si="2538"/>
        <v/>
      </c>
      <c r="CC758" s="69" t="str">
        <f t="shared" si="2539"/>
        <v/>
      </c>
      <c r="CD758" s="69" t="str">
        <f t="shared" si="2540"/>
        <v/>
      </c>
      <c r="CE758" s="69" t="str">
        <f t="shared" si="2541"/>
        <v/>
      </c>
      <c r="CF758" s="69" t="str">
        <f t="shared" si="2542"/>
        <v/>
      </c>
      <c r="CG758" s="69" t="str">
        <f t="shared" si="2543"/>
        <v/>
      </c>
      <c r="CH758" s="69" t="str">
        <f t="shared" si="2544"/>
        <v/>
      </c>
      <c r="CI758" s="69" t="str">
        <f t="shared" si="2545"/>
        <v/>
      </c>
      <c r="CJ758" s="69" t="str">
        <f t="shared" si="2546"/>
        <v/>
      </c>
      <c r="CK758" s="69" t="str">
        <f t="shared" si="2547"/>
        <v/>
      </c>
      <c r="CL758" s="69" t="str">
        <f t="shared" si="2548"/>
        <v/>
      </c>
      <c r="CM758" s="69" t="str">
        <f t="shared" si="2549"/>
        <v/>
      </c>
      <c r="CN758" s="69" t="str">
        <f t="shared" si="2550"/>
        <v/>
      </c>
      <c r="CO758" s="69" t="str">
        <f t="shared" si="2551"/>
        <v/>
      </c>
      <c r="CP758" s="69" t="str">
        <f t="shared" si="2552"/>
        <v/>
      </c>
      <c r="CQ758" s="69" t="str">
        <f t="shared" si="2553"/>
        <v/>
      </c>
      <c r="CR758" s="69" t="str">
        <f t="shared" si="2554"/>
        <v/>
      </c>
      <c r="CS758" s="69" t="str">
        <f t="shared" si="2555"/>
        <v/>
      </c>
      <c r="CT758" s="69" t="str">
        <f t="shared" si="2556"/>
        <v/>
      </c>
      <c r="CU758" s="69" t="str">
        <f t="shared" si="2557"/>
        <v/>
      </c>
      <c r="CV758" s="69" t="str">
        <f t="shared" si="2558"/>
        <v/>
      </c>
      <c r="CW758" s="69" t="str">
        <f t="shared" si="2559"/>
        <v/>
      </c>
      <c r="CX758" s="69" t="str">
        <f t="shared" si="2560"/>
        <v/>
      </c>
      <c r="CY758" s="69" t="str">
        <f t="shared" si="2561"/>
        <v/>
      </c>
      <c r="CZ758" s="69" t="str">
        <f t="shared" si="2562"/>
        <v/>
      </c>
      <c r="DA758" s="69" t="str">
        <f t="shared" si="2563"/>
        <v/>
      </c>
      <c r="DB758" s="69" t="str">
        <f t="shared" si="2564"/>
        <v/>
      </c>
      <c r="DC758" s="69" t="str">
        <f t="shared" si="2565"/>
        <v/>
      </c>
      <c r="DD758" s="69" t="str">
        <f t="shared" si="2566"/>
        <v/>
      </c>
      <c r="DE758" s="69" t="str">
        <f t="shared" si="2567"/>
        <v/>
      </c>
      <c r="DF758" s="69" t="str">
        <f t="shared" si="2568"/>
        <v/>
      </c>
      <c r="DG758" s="69" t="str">
        <f t="shared" si="2569"/>
        <v/>
      </c>
      <c r="DH758" s="69" t="str">
        <f t="shared" si="2570"/>
        <v/>
      </c>
      <c r="DI758" s="69" t="str">
        <f t="shared" si="2571"/>
        <v/>
      </c>
      <c r="DJ758" s="69" t="str">
        <f t="shared" si="2572"/>
        <v/>
      </c>
      <c r="DK758" s="69" t="str">
        <f t="shared" si="2573"/>
        <v/>
      </c>
      <c r="DL758" s="69" t="str">
        <f t="shared" si="2574"/>
        <v/>
      </c>
      <c r="DM758" s="69" t="str">
        <f t="shared" si="2575"/>
        <v/>
      </c>
      <c r="DZ758" t="s">
        <v>2020</v>
      </c>
      <c r="EA758" t="s">
        <v>7547</v>
      </c>
      <c r="EB758" t="s">
        <v>11276</v>
      </c>
      <c r="EC758" t="s">
        <v>12933</v>
      </c>
    </row>
    <row r="759" spans="1:133" s="70" customFormat="1" x14ac:dyDescent="0.25">
      <c r="A759" s="69" t="str">
        <f>IF(PEDIDO!C119&lt;&gt;"",PEDIDO!B119,"")</f>
        <v/>
      </c>
      <c r="B759" s="69" t="str">
        <f t="shared" si="2460"/>
        <v/>
      </c>
      <c r="C759" s="69" t="str">
        <f t="shared" si="2461"/>
        <v/>
      </c>
      <c r="D759" s="69" t="str">
        <f t="shared" si="2462"/>
        <v/>
      </c>
      <c r="E759" s="69" t="str">
        <f t="shared" si="2463"/>
        <v/>
      </c>
      <c r="F759" s="69" t="str">
        <f t="shared" si="2464"/>
        <v/>
      </c>
      <c r="G759" s="69" t="str">
        <f t="shared" si="2465"/>
        <v/>
      </c>
      <c r="H759" s="69" t="str">
        <f t="shared" si="2466"/>
        <v/>
      </c>
      <c r="I759" s="69" t="str">
        <f t="shared" si="2467"/>
        <v/>
      </c>
      <c r="J759" s="69" t="str">
        <f t="shared" si="2468"/>
        <v/>
      </c>
      <c r="K759" s="69" t="str">
        <f t="shared" si="2469"/>
        <v/>
      </c>
      <c r="L759" s="69" t="str">
        <f t="shared" si="2470"/>
        <v/>
      </c>
      <c r="M759" s="69" t="str">
        <f t="shared" si="2471"/>
        <v/>
      </c>
      <c r="N759" s="69" t="str">
        <f t="shared" si="2472"/>
        <v/>
      </c>
      <c r="O759" s="69" t="str">
        <f t="shared" si="2473"/>
        <v/>
      </c>
      <c r="P759" s="69" t="str">
        <f t="shared" si="2474"/>
        <v/>
      </c>
      <c r="Q759" s="69" t="str">
        <f t="shared" si="2475"/>
        <v/>
      </c>
      <c r="R759" s="69" t="str">
        <f t="shared" si="2476"/>
        <v/>
      </c>
      <c r="S759" s="69" t="str">
        <f t="shared" si="2477"/>
        <v/>
      </c>
      <c r="T759" s="69" t="str">
        <f t="shared" si="2478"/>
        <v/>
      </c>
      <c r="U759" s="69" t="str">
        <f t="shared" si="2479"/>
        <v/>
      </c>
      <c r="V759" s="69" t="str">
        <f t="shared" si="2480"/>
        <v/>
      </c>
      <c r="W759" s="69" t="str">
        <f t="shared" si="2481"/>
        <v/>
      </c>
      <c r="X759" s="69" t="str">
        <f t="shared" si="2482"/>
        <v/>
      </c>
      <c r="Y759" s="69" t="str">
        <f t="shared" si="2483"/>
        <v/>
      </c>
      <c r="Z759" s="69" t="str">
        <f t="shared" si="2484"/>
        <v/>
      </c>
      <c r="AA759" s="69" t="str">
        <f t="shared" si="2485"/>
        <v/>
      </c>
      <c r="AB759" s="69" t="str">
        <f t="shared" si="2486"/>
        <v/>
      </c>
      <c r="AC759" s="69" t="str">
        <f t="shared" si="2487"/>
        <v/>
      </c>
      <c r="AD759" s="69" t="str">
        <f t="shared" si="2488"/>
        <v/>
      </c>
      <c r="AE759" s="69" t="str">
        <f t="shared" si="2489"/>
        <v/>
      </c>
      <c r="AF759" s="69" t="str">
        <f t="shared" si="2490"/>
        <v/>
      </c>
      <c r="AG759" s="69" t="str">
        <f t="shared" si="2491"/>
        <v/>
      </c>
      <c r="AH759" s="69" t="str">
        <f t="shared" si="2492"/>
        <v/>
      </c>
      <c r="AI759" s="69" t="str">
        <f t="shared" si="2493"/>
        <v/>
      </c>
      <c r="AJ759" s="69" t="str">
        <f t="shared" si="2494"/>
        <v/>
      </c>
      <c r="AK759" s="69" t="str">
        <f t="shared" si="2495"/>
        <v/>
      </c>
      <c r="AL759" s="69" t="str">
        <f t="shared" si="2496"/>
        <v/>
      </c>
      <c r="AM759" s="69" t="str">
        <f t="shared" si="2497"/>
        <v/>
      </c>
      <c r="AN759" s="69" t="str">
        <f t="shared" si="2498"/>
        <v/>
      </c>
      <c r="AO759" s="69" t="str">
        <f t="shared" si="2499"/>
        <v/>
      </c>
      <c r="AP759" s="69" t="str">
        <f t="shared" si="2500"/>
        <v/>
      </c>
      <c r="AQ759" s="69" t="str">
        <f t="shared" si="2501"/>
        <v/>
      </c>
      <c r="AR759" s="69" t="str">
        <f t="shared" si="2502"/>
        <v/>
      </c>
      <c r="AS759" s="69" t="str">
        <f t="shared" si="2503"/>
        <v/>
      </c>
      <c r="AT759" s="69" t="str">
        <f t="shared" si="2504"/>
        <v/>
      </c>
      <c r="AU759" s="69" t="str">
        <f t="shared" si="2505"/>
        <v/>
      </c>
      <c r="AV759" s="69" t="str">
        <f t="shared" si="2506"/>
        <v/>
      </c>
      <c r="AW759" s="69" t="str">
        <f t="shared" si="2507"/>
        <v/>
      </c>
      <c r="AX759" s="69" t="str">
        <f t="shared" si="2508"/>
        <v/>
      </c>
      <c r="AY759" s="69" t="str">
        <f t="shared" si="2509"/>
        <v/>
      </c>
      <c r="AZ759" s="69" t="str">
        <f t="shared" si="2510"/>
        <v/>
      </c>
      <c r="BA759" s="69" t="str">
        <f t="shared" si="2511"/>
        <v/>
      </c>
      <c r="BB759" s="69" t="str">
        <f t="shared" si="2512"/>
        <v/>
      </c>
      <c r="BC759" s="69" t="str">
        <f t="shared" si="2513"/>
        <v/>
      </c>
      <c r="BD759" s="69" t="str">
        <f t="shared" si="2514"/>
        <v/>
      </c>
      <c r="BE759" s="69" t="str">
        <f t="shared" si="2515"/>
        <v/>
      </c>
      <c r="BF759" s="69" t="str">
        <f t="shared" si="2516"/>
        <v/>
      </c>
      <c r="BG759" s="69" t="str">
        <f t="shared" si="2517"/>
        <v/>
      </c>
      <c r="BH759" s="69" t="str">
        <f t="shared" si="2518"/>
        <v/>
      </c>
      <c r="BI759" s="69" t="str">
        <f t="shared" si="2519"/>
        <v/>
      </c>
      <c r="BJ759" s="69" t="str">
        <f t="shared" si="2520"/>
        <v/>
      </c>
      <c r="BK759" s="69" t="str">
        <f t="shared" si="2521"/>
        <v/>
      </c>
      <c r="BL759" s="69" t="str">
        <f t="shared" si="2522"/>
        <v/>
      </c>
      <c r="BM759" s="69" t="str">
        <f t="shared" si="2523"/>
        <v/>
      </c>
      <c r="BN759" s="69" t="str">
        <f t="shared" si="2524"/>
        <v/>
      </c>
      <c r="BO759" s="69" t="str">
        <f t="shared" si="2525"/>
        <v/>
      </c>
      <c r="BP759" s="69" t="str">
        <f t="shared" si="2526"/>
        <v/>
      </c>
      <c r="BQ759" s="69" t="str">
        <f t="shared" si="2527"/>
        <v/>
      </c>
      <c r="BR759" s="69" t="str">
        <f t="shared" si="2528"/>
        <v/>
      </c>
      <c r="BS759" s="69" t="str">
        <f t="shared" si="2529"/>
        <v/>
      </c>
      <c r="BT759" s="69" t="str">
        <f t="shared" si="2530"/>
        <v/>
      </c>
      <c r="BU759" s="69" t="str">
        <f t="shared" si="2531"/>
        <v/>
      </c>
      <c r="BV759" s="69" t="str">
        <f t="shared" si="2532"/>
        <v/>
      </c>
      <c r="BW759" s="69" t="str">
        <f t="shared" si="2533"/>
        <v/>
      </c>
      <c r="BX759" s="69" t="str">
        <f t="shared" si="2534"/>
        <v/>
      </c>
      <c r="BY759" s="69" t="str">
        <f t="shared" si="2535"/>
        <v/>
      </c>
      <c r="BZ759" s="69" t="str">
        <f t="shared" si="2536"/>
        <v/>
      </c>
      <c r="CA759" s="69" t="str">
        <f t="shared" si="2537"/>
        <v/>
      </c>
      <c r="CB759" s="69" t="str">
        <f t="shared" si="2538"/>
        <v/>
      </c>
      <c r="CC759" s="69" t="str">
        <f t="shared" si="2539"/>
        <v/>
      </c>
      <c r="CD759" s="69" t="str">
        <f t="shared" si="2540"/>
        <v/>
      </c>
      <c r="CE759" s="69" t="str">
        <f t="shared" si="2541"/>
        <v/>
      </c>
      <c r="CF759" s="69" t="str">
        <f t="shared" si="2542"/>
        <v/>
      </c>
      <c r="CG759" s="69" t="str">
        <f t="shared" si="2543"/>
        <v/>
      </c>
      <c r="CH759" s="69" t="str">
        <f t="shared" si="2544"/>
        <v/>
      </c>
      <c r="CI759" s="69" t="str">
        <f t="shared" si="2545"/>
        <v/>
      </c>
      <c r="CJ759" s="69" t="str">
        <f t="shared" si="2546"/>
        <v/>
      </c>
      <c r="CK759" s="69" t="str">
        <f t="shared" si="2547"/>
        <v/>
      </c>
      <c r="CL759" s="69" t="str">
        <f t="shared" si="2548"/>
        <v/>
      </c>
      <c r="CM759" s="69" t="str">
        <f t="shared" si="2549"/>
        <v/>
      </c>
      <c r="CN759" s="69" t="str">
        <f t="shared" si="2550"/>
        <v/>
      </c>
      <c r="CO759" s="69" t="str">
        <f t="shared" si="2551"/>
        <v/>
      </c>
      <c r="CP759" s="69" t="str">
        <f t="shared" si="2552"/>
        <v/>
      </c>
      <c r="CQ759" s="69" t="str">
        <f t="shared" si="2553"/>
        <v/>
      </c>
      <c r="CR759" s="69" t="str">
        <f t="shared" si="2554"/>
        <v/>
      </c>
      <c r="CS759" s="69" t="str">
        <f t="shared" si="2555"/>
        <v/>
      </c>
      <c r="CT759" s="69" t="str">
        <f t="shared" si="2556"/>
        <v/>
      </c>
      <c r="CU759" s="69" t="str">
        <f t="shared" si="2557"/>
        <v/>
      </c>
      <c r="CV759" s="69" t="str">
        <f t="shared" si="2558"/>
        <v/>
      </c>
      <c r="CW759" s="69" t="str">
        <f t="shared" si="2559"/>
        <v/>
      </c>
      <c r="CX759" s="69" t="str">
        <f t="shared" si="2560"/>
        <v/>
      </c>
      <c r="CY759" s="69" t="str">
        <f t="shared" si="2561"/>
        <v/>
      </c>
      <c r="CZ759" s="69" t="str">
        <f t="shared" si="2562"/>
        <v/>
      </c>
      <c r="DA759" s="69" t="str">
        <f t="shared" si="2563"/>
        <v/>
      </c>
      <c r="DB759" s="69" t="str">
        <f t="shared" si="2564"/>
        <v/>
      </c>
      <c r="DC759" s="69" t="str">
        <f t="shared" si="2565"/>
        <v/>
      </c>
      <c r="DD759" s="69" t="str">
        <f t="shared" si="2566"/>
        <v/>
      </c>
      <c r="DE759" s="69" t="str">
        <f t="shared" si="2567"/>
        <v/>
      </c>
      <c r="DF759" s="69" t="str">
        <f t="shared" si="2568"/>
        <v/>
      </c>
      <c r="DG759" s="69" t="str">
        <f t="shared" si="2569"/>
        <v/>
      </c>
      <c r="DH759" s="69" t="str">
        <f t="shared" si="2570"/>
        <v/>
      </c>
      <c r="DI759" s="69" t="str">
        <f t="shared" si="2571"/>
        <v/>
      </c>
      <c r="DJ759" s="69" t="str">
        <f t="shared" si="2572"/>
        <v/>
      </c>
      <c r="DK759" s="69" t="str">
        <f t="shared" si="2573"/>
        <v/>
      </c>
      <c r="DL759" s="69" t="str">
        <f t="shared" si="2574"/>
        <v/>
      </c>
      <c r="DM759" s="69" t="str">
        <f t="shared" si="2575"/>
        <v/>
      </c>
      <c r="DZ759" t="s">
        <v>2021</v>
      </c>
      <c r="EA759" t="s">
        <v>7548</v>
      </c>
      <c r="EB759" t="s">
        <v>11277</v>
      </c>
      <c r="EC759" t="s">
        <v>12934</v>
      </c>
    </row>
    <row r="760" spans="1:133" s="70" customFormat="1" x14ac:dyDescent="0.25">
      <c r="A760" s="69" t="str">
        <f>IF(PEDIDO!C120&lt;&gt;"",PEDIDO!B120,"")</f>
        <v/>
      </c>
      <c r="B760" s="69" t="str">
        <f t="shared" si="2460"/>
        <v/>
      </c>
      <c r="C760" s="69" t="str">
        <f t="shared" si="2461"/>
        <v/>
      </c>
      <c r="D760" s="69" t="str">
        <f t="shared" si="2462"/>
        <v/>
      </c>
      <c r="E760" s="69" t="str">
        <f t="shared" si="2463"/>
        <v/>
      </c>
      <c r="F760" s="69" t="str">
        <f t="shared" si="2464"/>
        <v/>
      </c>
      <c r="G760" s="69" t="str">
        <f t="shared" si="2465"/>
        <v/>
      </c>
      <c r="H760" s="69" t="str">
        <f t="shared" si="2466"/>
        <v/>
      </c>
      <c r="I760" s="69" t="str">
        <f t="shared" si="2467"/>
        <v/>
      </c>
      <c r="J760" s="69" t="str">
        <f t="shared" si="2468"/>
        <v/>
      </c>
      <c r="K760" s="69" t="str">
        <f t="shared" si="2469"/>
        <v/>
      </c>
      <c r="L760" s="69" t="str">
        <f t="shared" si="2470"/>
        <v/>
      </c>
      <c r="M760" s="69" t="str">
        <f t="shared" si="2471"/>
        <v/>
      </c>
      <c r="N760" s="69" t="str">
        <f t="shared" si="2472"/>
        <v/>
      </c>
      <c r="O760" s="69" t="str">
        <f t="shared" si="2473"/>
        <v/>
      </c>
      <c r="P760" s="69" t="str">
        <f t="shared" si="2474"/>
        <v/>
      </c>
      <c r="Q760" s="69" t="str">
        <f t="shared" si="2475"/>
        <v/>
      </c>
      <c r="R760" s="69" t="str">
        <f t="shared" si="2476"/>
        <v/>
      </c>
      <c r="S760" s="69" t="str">
        <f t="shared" si="2477"/>
        <v/>
      </c>
      <c r="T760" s="69" t="str">
        <f t="shared" si="2478"/>
        <v/>
      </c>
      <c r="U760" s="69" t="str">
        <f t="shared" si="2479"/>
        <v/>
      </c>
      <c r="V760" s="69" t="str">
        <f t="shared" si="2480"/>
        <v/>
      </c>
      <c r="W760" s="69" t="str">
        <f t="shared" si="2481"/>
        <v/>
      </c>
      <c r="X760" s="69" t="str">
        <f t="shared" si="2482"/>
        <v/>
      </c>
      <c r="Y760" s="69" t="str">
        <f t="shared" si="2483"/>
        <v/>
      </c>
      <c r="Z760" s="69" t="str">
        <f t="shared" si="2484"/>
        <v/>
      </c>
      <c r="AA760" s="69" t="str">
        <f t="shared" si="2485"/>
        <v/>
      </c>
      <c r="AB760" s="69" t="str">
        <f t="shared" si="2486"/>
        <v/>
      </c>
      <c r="AC760" s="69" t="str">
        <f t="shared" si="2487"/>
        <v/>
      </c>
      <c r="AD760" s="69" t="str">
        <f t="shared" si="2488"/>
        <v/>
      </c>
      <c r="AE760" s="69" t="str">
        <f t="shared" si="2489"/>
        <v/>
      </c>
      <c r="AF760" s="69" t="str">
        <f t="shared" si="2490"/>
        <v/>
      </c>
      <c r="AG760" s="69" t="str">
        <f t="shared" si="2491"/>
        <v/>
      </c>
      <c r="AH760" s="69" t="str">
        <f t="shared" si="2492"/>
        <v/>
      </c>
      <c r="AI760" s="69" t="str">
        <f t="shared" si="2493"/>
        <v/>
      </c>
      <c r="AJ760" s="69" t="str">
        <f t="shared" si="2494"/>
        <v/>
      </c>
      <c r="AK760" s="69" t="str">
        <f t="shared" si="2495"/>
        <v/>
      </c>
      <c r="AL760" s="69" t="str">
        <f t="shared" si="2496"/>
        <v/>
      </c>
      <c r="AM760" s="69" t="str">
        <f t="shared" si="2497"/>
        <v/>
      </c>
      <c r="AN760" s="69" t="str">
        <f t="shared" si="2498"/>
        <v/>
      </c>
      <c r="AO760" s="69" t="str">
        <f t="shared" si="2499"/>
        <v/>
      </c>
      <c r="AP760" s="69" t="str">
        <f t="shared" si="2500"/>
        <v/>
      </c>
      <c r="AQ760" s="69" t="str">
        <f t="shared" si="2501"/>
        <v/>
      </c>
      <c r="AR760" s="69" t="str">
        <f t="shared" si="2502"/>
        <v/>
      </c>
      <c r="AS760" s="69" t="str">
        <f t="shared" si="2503"/>
        <v/>
      </c>
      <c r="AT760" s="69" t="str">
        <f t="shared" si="2504"/>
        <v/>
      </c>
      <c r="AU760" s="69" t="str">
        <f t="shared" si="2505"/>
        <v/>
      </c>
      <c r="AV760" s="69" t="str">
        <f t="shared" si="2506"/>
        <v/>
      </c>
      <c r="AW760" s="69" t="str">
        <f t="shared" si="2507"/>
        <v/>
      </c>
      <c r="AX760" s="69" t="str">
        <f t="shared" si="2508"/>
        <v/>
      </c>
      <c r="AY760" s="69" t="str">
        <f t="shared" si="2509"/>
        <v/>
      </c>
      <c r="AZ760" s="69" t="str">
        <f t="shared" si="2510"/>
        <v/>
      </c>
      <c r="BA760" s="69" t="str">
        <f t="shared" si="2511"/>
        <v/>
      </c>
      <c r="BB760" s="69" t="str">
        <f t="shared" si="2512"/>
        <v/>
      </c>
      <c r="BC760" s="69" t="str">
        <f t="shared" si="2513"/>
        <v/>
      </c>
      <c r="BD760" s="69" t="str">
        <f t="shared" si="2514"/>
        <v/>
      </c>
      <c r="BE760" s="69" t="str">
        <f t="shared" si="2515"/>
        <v/>
      </c>
      <c r="BF760" s="69" t="str">
        <f t="shared" si="2516"/>
        <v/>
      </c>
      <c r="BG760" s="69" t="str">
        <f t="shared" si="2517"/>
        <v/>
      </c>
      <c r="BH760" s="69" t="str">
        <f t="shared" si="2518"/>
        <v/>
      </c>
      <c r="BI760" s="69" t="str">
        <f t="shared" si="2519"/>
        <v/>
      </c>
      <c r="BJ760" s="69" t="str">
        <f t="shared" si="2520"/>
        <v/>
      </c>
      <c r="BK760" s="69" t="str">
        <f t="shared" si="2521"/>
        <v/>
      </c>
      <c r="BL760" s="69" t="str">
        <f t="shared" si="2522"/>
        <v/>
      </c>
      <c r="BM760" s="69" t="str">
        <f t="shared" si="2523"/>
        <v/>
      </c>
      <c r="BN760" s="69" t="str">
        <f t="shared" si="2524"/>
        <v/>
      </c>
      <c r="BO760" s="69" t="str">
        <f t="shared" si="2525"/>
        <v/>
      </c>
      <c r="BP760" s="69" t="str">
        <f t="shared" si="2526"/>
        <v/>
      </c>
      <c r="BQ760" s="69" t="str">
        <f t="shared" si="2527"/>
        <v/>
      </c>
      <c r="BR760" s="69" t="str">
        <f t="shared" si="2528"/>
        <v/>
      </c>
      <c r="BS760" s="69" t="str">
        <f t="shared" si="2529"/>
        <v/>
      </c>
      <c r="BT760" s="69" t="str">
        <f t="shared" si="2530"/>
        <v/>
      </c>
      <c r="BU760" s="69" t="str">
        <f t="shared" si="2531"/>
        <v/>
      </c>
      <c r="BV760" s="69" t="str">
        <f t="shared" si="2532"/>
        <v/>
      </c>
      <c r="BW760" s="69" t="str">
        <f t="shared" si="2533"/>
        <v/>
      </c>
      <c r="BX760" s="69" t="str">
        <f t="shared" si="2534"/>
        <v/>
      </c>
      <c r="BY760" s="69" t="str">
        <f t="shared" si="2535"/>
        <v/>
      </c>
      <c r="BZ760" s="69" t="str">
        <f t="shared" si="2536"/>
        <v/>
      </c>
      <c r="CA760" s="69" t="str">
        <f t="shared" si="2537"/>
        <v/>
      </c>
      <c r="CB760" s="69" t="str">
        <f t="shared" si="2538"/>
        <v/>
      </c>
      <c r="CC760" s="69" t="str">
        <f t="shared" si="2539"/>
        <v/>
      </c>
      <c r="CD760" s="69" t="str">
        <f t="shared" si="2540"/>
        <v/>
      </c>
      <c r="CE760" s="69" t="str">
        <f t="shared" si="2541"/>
        <v/>
      </c>
      <c r="CF760" s="69" t="str">
        <f t="shared" si="2542"/>
        <v/>
      </c>
      <c r="CG760" s="69" t="str">
        <f t="shared" si="2543"/>
        <v/>
      </c>
      <c r="CH760" s="69" t="str">
        <f t="shared" si="2544"/>
        <v/>
      </c>
      <c r="CI760" s="69" t="str">
        <f t="shared" si="2545"/>
        <v/>
      </c>
      <c r="CJ760" s="69" t="str">
        <f t="shared" si="2546"/>
        <v/>
      </c>
      <c r="CK760" s="69" t="str">
        <f t="shared" si="2547"/>
        <v/>
      </c>
      <c r="CL760" s="69" t="str">
        <f t="shared" si="2548"/>
        <v/>
      </c>
      <c r="CM760" s="69" t="str">
        <f t="shared" si="2549"/>
        <v/>
      </c>
      <c r="CN760" s="69" t="str">
        <f t="shared" si="2550"/>
        <v/>
      </c>
      <c r="CO760" s="69" t="str">
        <f t="shared" si="2551"/>
        <v/>
      </c>
      <c r="CP760" s="69" t="str">
        <f t="shared" si="2552"/>
        <v/>
      </c>
      <c r="CQ760" s="69" t="str">
        <f t="shared" si="2553"/>
        <v/>
      </c>
      <c r="CR760" s="69" t="str">
        <f t="shared" si="2554"/>
        <v/>
      </c>
      <c r="CS760" s="69" t="str">
        <f t="shared" si="2555"/>
        <v/>
      </c>
      <c r="CT760" s="69" t="str">
        <f t="shared" si="2556"/>
        <v/>
      </c>
      <c r="CU760" s="69" t="str">
        <f t="shared" si="2557"/>
        <v/>
      </c>
      <c r="CV760" s="69" t="str">
        <f t="shared" si="2558"/>
        <v/>
      </c>
      <c r="CW760" s="69" t="str">
        <f t="shared" si="2559"/>
        <v/>
      </c>
      <c r="CX760" s="69" t="str">
        <f t="shared" si="2560"/>
        <v/>
      </c>
      <c r="CY760" s="69" t="str">
        <f t="shared" si="2561"/>
        <v/>
      </c>
      <c r="CZ760" s="69" t="str">
        <f t="shared" si="2562"/>
        <v/>
      </c>
      <c r="DA760" s="69" t="str">
        <f t="shared" si="2563"/>
        <v/>
      </c>
      <c r="DB760" s="69" t="str">
        <f t="shared" si="2564"/>
        <v/>
      </c>
      <c r="DC760" s="69" t="str">
        <f t="shared" si="2565"/>
        <v/>
      </c>
      <c r="DD760" s="69" t="str">
        <f t="shared" si="2566"/>
        <v/>
      </c>
      <c r="DE760" s="69" t="str">
        <f t="shared" si="2567"/>
        <v/>
      </c>
      <c r="DF760" s="69" t="str">
        <f t="shared" si="2568"/>
        <v/>
      </c>
      <c r="DG760" s="69" t="str">
        <f t="shared" si="2569"/>
        <v/>
      </c>
      <c r="DH760" s="69" t="str">
        <f t="shared" si="2570"/>
        <v/>
      </c>
      <c r="DI760" s="69" t="str">
        <f t="shared" si="2571"/>
        <v/>
      </c>
      <c r="DJ760" s="69" t="str">
        <f t="shared" si="2572"/>
        <v/>
      </c>
      <c r="DK760" s="69" t="str">
        <f t="shared" si="2573"/>
        <v/>
      </c>
      <c r="DL760" s="69" t="str">
        <f t="shared" si="2574"/>
        <v/>
      </c>
      <c r="DM760" s="69" t="str">
        <f t="shared" si="2575"/>
        <v/>
      </c>
      <c r="DZ760" t="s">
        <v>2022</v>
      </c>
      <c r="EA760" t="s">
        <v>7549</v>
      </c>
      <c r="EB760" t="s">
        <v>11278</v>
      </c>
      <c r="EC760" t="s">
        <v>12935</v>
      </c>
    </row>
    <row r="761" spans="1:133" s="70" customFormat="1" x14ac:dyDescent="0.25">
      <c r="A761" s="69" t="str">
        <f>IF(PEDIDO!C121&lt;&gt;"",PEDIDO!B121,"")</f>
        <v/>
      </c>
      <c r="B761" s="69" t="str">
        <f t="shared" si="2460"/>
        <v/>
      </c>
      <c r="C761" s="69" t="str">
        <f t="shared" si="2461"/>
        <v/>
      </c>
      <c r="D761" s="69" t="str">
        <f t="shared" si="2462"/>
        <v/>
      </c>
      <c r="E761" s="69" t="str">
        <f t="shared" si="2463"/>
        <v/>
      </c>
      <c r="F761" s="69" t="str">
        <f t="shared" si="2464"/>
        <v/>
      </c>
      <c r="G761" s="69" t="str">
        <f t="shared" si="2465"/>
        <v/>
      </c>
      <c r="H761" s="69" t="str">
        <f t="shared" si="2466"/>
        <v/>
      </c>
      <c r="I761" s="69" t="str">
        <f t="shared" si="2467"/>
        <v/>
      </c>
      <c r="J761" s="69" t="str">
        <f t="shared" si="2468"/>
        <v/>
      </c>
      <c r="K761" s="69" t="str">
        <f t="shared" si="2469"/>
        <v/>
      </c>
      <c r="L761" s="69" t="str">
        <f t="shared" si="2470"/>
        <v/>
      </c>
      <c r="M761" s="69" t="str">
        <f t="shared" si="2471"/>
        <v/>
      </c>
      <c r="N761" s="69" t="str">
        <f t="shared" si="2472"/>
        <v/>
      </c>
      <c r="O761" s="69" t="str">
        <f t="shared" si="2473"/>
        <v/>
      </c>
      <c r="P761" s="69" t="str">
        <f t="shared" si="2474"/>
        <v/>
      </c>
      <c r="Q761" s="69" t="str">
        <f t="shared" si="2475"/>
        <v/>
      </c>
      <c r="R761" s="69" t="str">
        <f t="shared" si="2476"/>
        <v/>
      </c>
      <c r="S761" s="69" t="str">
        <f t="shared" si="2477"/>
        <v/>
      </c>
      <c r="T761" s="69" t="str">
        <f t="shared" si="2478"/>
        <v/>
      </c>
      <c r="U761" s="69" t="str">
        <f t="shared" si="2479"/>
        <v/>
      </c>
      <c r="V761" s="69" t="str">
        <f t="shared" si="2480"/>
        <v/>
      </c>
      <c r="W761" s="69" t="str">
        <f t="shared" si="2481"/>
        <v/>
      </c>
      <c r="X761" s="69" t="str">
        <f t="shared" si="2482"/>
        <v/>
      </c>
      <c r="Y761" s="69" t="str">
        <f t="shared" si="2483"/>
        <v/>
      </c>
      <c r="Z761" s="69" t="str">
        <f t="shared" si="2484"/>
        <v/>
      </c>
      <c r="AA761" s="69" t="str">
        <f t="shared" si="2485"/>
        <v/>
      </c>
      <c r="AB761" s="69" t="str">
        <f t="shared" si="2486"/>
        <v/>
      </c>
      <c r="AC761" s="69" t="str">
        <f t="shared" si="2487"/>
        <v/>
      </c>
      <c r="AD761" s="69" t="str">
        <f t="shared" si="2488"/>
        <v/>
      </c>
      <c r="AE761" s="69" t="str">
        <f t="shared" si="2489"/>
        <v/>
      </c>
      <c r="AF761" s="69" t="str">
        <f t="shared" si="2490"/>
        <v/>
      </c>
      <c r="AG761" s="69" t="str">
        <f t="shared" si="2491"/>
        <v/>
      </c>
      <c r="AH761" s="69" t="str">
        <f t="shared" si="2492"/>
        <v/>
      </c>
      <c r="AI761" s="69" t="str">
        <f t="shared" si="2493"/>
        <v/>
      </c>
      <c r="AJ761" s="69" t="str">
        <f t="shared" si="2494"/>
        <v/>
      </c>
      <c r="AK761" s="69" t="str">
        <f t="shared" si="2495"/>
        <v/>
      </c>
      <c r="AL761" s="69" t="str">
        <f t="shared" si="2496"/>
        <v/>
      </c>
      <c r="AM761" s="69" t="str">
        <f t="shared" si="2497"/>
        <v/>
      </c>
      <c r="AN761" s="69" t="str">
        <f t="shared" si="2498"/>
        <v/>
      </c>
      <c r="AO761" s="69" t="str">
        <f t="shared" si="2499"/>
        <v/>
      </c>
      <c r="AP761" s="69" t="str">
        <f t="shared" si="2500"/>
        <v/>
      </c>
      <c r="AQ761" s="69" t="str">
        <f t="shared" si="2501"/>
        <v/>
      </c>
      <c r="AR761" s="69" t="str">
        <f t="shared" si="2502"/>
        <v/>
      </c>
      <c r="AS761" s="69" t="str">
        <f t="shared" si="2503"/>
        <v/>
      </c>
      <c r="AT761" s="69" t="str">
        <f t="shared" si="2504"/>
        <v/>
      </c>
      <c r="AU761" s="69" t="str">
        <f t="shared" si="2505"/>
        <v/>
      </c>
      <c r="AV761" s="69" t="str">
        <f t="shared" si="2506"/>
        <v/>
      </c>
      <c r="AW761" s="69" t="str">
        <f t="shared" si="2507"/>
        <v/>
      </c>
      <c r="AX761" s="69" t="str">
        <f t="shared" si="2508"/>
        <v/>
      </c>
      <c r="AY761" s="69" t="str">
        <f t="shared" si="2509"/>
        <v/>
      </c>
      <c r="AZ761" s="69" t="str">
        <f t="shared" si="2510"/>
        <v/>
      </c>
      <c r="BA761" s="69" t="str">
        <f t="shared" si="2511"/>
        <v/>
      </c>
      <c r="BB761" s="69" t="str">
        <f t="shared" si="2512"/>
        <v/>
      </c>
      <c r="BC761" s="69" t="str">
        <f t="shared" si="2513"/>
        <v/>
      </c>
      <c r="BD761" s="69" t="str">
        <f t="shared" si="2514"/>
        <v/>
      </c>
      <c r="BE761" s="69" t="str">
        <f t="shared" si="2515"/>
        <v/>
      </c>
      <c r="BF761" s="69" t="str">
        <f t="shared" si="2516"/>
        <v/>
      </c>
      <c r="BG761" s="69" t="str">
        <f t="shared" si="2517"/>
        <v/>
      </c>
      <c r="BH761" s="69" t="str">
        <f t="shared" si="2518"/>
        <v/>
      </c>
      <c r="BI761" s="69" t="str">
        <f t="shared" si="2519"/>
        <v/>
      </c>
      <c r="BJ761" s="69" t="str">
        <f t="shared" si="2520"/>
        <v/>
      </c>
      <c r="BK761" s="69" t="str">
        <f t="shared" si="2521"/>
        <v/>
      </c>
      <c r="BL761" s="69" t="str">
        <f t="shared" si="2522"/>
        <v/>
      </c>
      <c r="BM761" s="69" t="str">
        <f t="shared" si="2523"/>
        <v/>
      </c>
      <c r="BN761" s="69" t="str">
        <f t="shared" si="2524"/>
        <v/>
      </c>
      <c r="BO761" s="69" t="str">
        <f t="shared" si="2525"/>
        <v/>
      </c>
      <c r="BP761" s="69" t="str">
        <f t="shared" si="2526"/>
        <v/>
      </c>
      <c r="BQ761" s="69" t="str">
        <f t="shared" si="2527"/>
        <v/>
      </c>
      <c r="BR761" s="69" t="str">
        <f t="shared" si="2528"/>
        <v/>
      </c>
      <c r="BS761" s="69" t="str">
        <f t="shared" si="2529"/>
        <v/>
      </c>
      <c r="BT761" s="69" t="str">
        <f t="shared" si="2530"/>
        <v/>
      </c>
      <c r="BU761" s="69" t="str">
        <f t="shared" si="2531"/>
        <v/>
      </c>
      <c r="BV761" s="69" t="str">
        <f t="shared" si="2532"/>
        <v/>
      </c>
      <c r="BW761" s="69" t="str">
        <f t="shared" si="2533"/>
        <v/>
      </c>
      <c r="BX761" s="69" t="str">
        <f t="shared" si="2534"/>
        <v/>
      </c>
      <c r="BY761" s="69" t="str">
        <f t="shared" si="2535"/>
        <v/>
      </c>
      <c r="BZ761" s="69" t="str">
        <f t="shared" si="2536"/>
        <v/>
      </c>
      <c r="CA761" s="69" t="str">
        <f t="shared" si="2537"/>
        <v/>
      </c>
      <c r="CB761" s="69" t="str">
        <f t="shared" si="2538"/>
        <v/>
      </c>
      <c r="CC761" s="69" t="str">
        <f t="shared" si="2539"/>
        <v/>
      </c>
      <c r="CD761" s="69" t="str">
        <f t="shared" si="2540"/>
        <v/>
      </c>
      <c r="CE761" s="69" t="str">
        <f t="shared" si="2541"/>
        <v/>
      </c>
      <c r="CF761" s="69" t="str">
        <f t="shared" si="2542"/>
        <v/>
      </c>
      <c r="CG761" s="69" t="str">
        <f t="shared" si="2543"/>
        <v/>
      </c>
      <c r="CH761" s="69" t="str">
        <f t="shared" si="2544"/>
        <v/>
      </c>
      <c r="CI761" s="69" t="str">
        <f t="shared" si="2545"/>
        <v/>
      </c>
      <c r="CJ761" s="69" t="str">
        <f t="shared" si="2546"/>
        <v/>
      </c>
      <c r="CK761" s="69" t="str">
        <f t="shared" si="2547"/>
        <v/>
      </c>
      <c r="CL761" s="69" t="str">
        <f t="shared" si="2548"/>
        <v/>
      </c>
      <c r="CM761" s="69" t="str">
        <f t="shared" si="2549"/>
        <v/>
      </c>
      <c r="CN761" s="69" t="str">
        <f t="shared" si="2550"/>
        <v/>
      </c>
      <c r="CO761" s="69" t="str">
        <f t="shared" si="2551"/>
        <v/>
      </c>
      <c r="CP761" s="69" t="str">
        <f t="shared" si="2552"/>
        <v/>
      </c>
      <c r="CQ761" s="69" t="str">
        <f t="shared" si="2553"/>
        <v/>
      </c>
      <c r="CR761" s="69" t="str">
        <f t="shared" si="2554"/>
        <v/>
      </c>
      <c r="CS761" s="69" t="str">
        <f t="shared" si="2555"/>
        <v/>
      </c>
      <c r="CT761" s="69" t="str">
        <f t="shared" si="2556"/>
        <v/>
      </c>
      <c r="CU761" s="69" t="str">
        <f t="shared" si="2557"/>
        <v/>
      </c>
      <c r="CV761" s="69" t="str">
        <f t="shared" si="2558"/>
        <v/>
      </c>
      <c r="CW761" s="69" t="str">
        <f t="shared" si="2559"/>
        <v/>
      </c>
      <c r="CX761" s="69" t="str">
        <f t="shared" si="2560"/>
        <v/>
      </c>
      <c r="CY761" s="69" t="str">
        <f t="shared" si="2561"/>
        <v/>
      </c>
      <c r="CZ761" s="69" t="str">
        <f t="shared" si="2562"/>
        <v/>
      </c>
      <c r="DA761" s="69" t="str">
        <f t="shared" si="2563"/>
        <v/>
      </c>
      <c r="DB761" s="69" t="str">
        <f t="shared" si="2564"/>
        <v/>
      </c>
      <c r="DC761" s="69" t="str">
        <f t="shared" si="2565"/>
        <v/>
      </c>
      <c r="DD761" s="69" t="str">
        <f t="shared" si="2566"/>
        <v/>
      </c>
      <c r="DE761" s="69" t="str">
        <f t="shared" si="2567"/>
        <v/>
      </c>
      <c r="DF761" s="69" t="str">
        <f t="shared" si="2568"/>
        <v/>
      </c>
      <c r="DG761" s="69" t="str">
        <f t="shared" si="2569"/>
        <v/>
      </c>
      <c r="DH761" s="69" t="str">
        <f t="shared" si="2570"/>
        <v/>
      </c>
      <c r="DI761" s="69" t="str">
        <f t="shared" si="2571"/>
        <v/>
      </c>
      <c r="DJ761" s="69" t="str">
        <f t="shared" si="2572"/>
        <v/>
      </c>
      <c r="DK761" s="69" t="str">
        <f t="shared" si="2573"/>
        <v/>
      </c>
      <c r="DL761" s="69" t="str">
        <f t="shared" si="2574"/>
        <v/>
      </c>
      <c r="DM761" s="69" t="str">
        <f t="shared" si="2575"/>
        <v/>
      </c>
      <c r="DZ761" t="s">
        <v>2023</v>
      </c>
      <c r="EA761" t="s">
        <v>7550</v>
      </c>
      <c r="EB761" t="s">
        <v>11279</v>
      </c>
      <c r="EC761" t="s">
        <v>12936</v>
      </c>
    </row>
    <row r="762" spans="1:133" s="70" customFormat="1" x14ac:dyDescent="0.25">
      <c r="A762" s="69" t="str">
        <f>IF(PEDIDO!C122&lt;&gt;"",PEDIDO!B122,"")</f>
        <v/>
      </c>
      <c r="B762" s="69" t="str">
        <f t="shared" si="2460"/>
        <v/>
      </c>
      <c r="C762" s="69" t="str">
        <f t="shared" si="2461"/>
        <v/>
      </c>
      <c r="D762" s="69" t="str">
        <f t="shared" si="2462"/>
        <v/>
      </c>
      <c r="E762" s="69" t="str">
        <f t="shared" si="2463"/>
        <v/>
      </c>
      <c r="F762" s="69" t="str">
        <f t="shared" si="2464"/>
        <v/>
      </c>
      <c r="G762" s="69" t="str">
        <f t="shared" si="2465"/>
        <v/>
      </c>
      <c r="H762" s="69" t="str">
        <f t="shared" si="2466"/>
        <v/>
      </c>
      <c r="I762" s="69" t="str">
        <f t="shared" si="2467"/>
        <v/>
      </c>
      <c r="J762" s="69" t="str">
        <f t="shared" si="2468"/>
        <v/>
      </c>
      <c r="K762" s="69" t="str">
        <f t="shared" si="2469"/>
        <v/>
      </c>
      <c r="L762" s="69" t="str">
        <f t="shared" si="2470"/>
        <v/>
      </c>
      <c r="M762" s="69" t="str">
        <f t="shared" si="2471"/>
        <v/>
      </c>
      <c r="N762" s="69" t="str">
        <f t="shared" si="2472"/>
        <v/>
      </c>
      <c r="O762" s="69" t="str">
        <f t="shared" si="2473"/>
        <v/>
      </c>
      <c r="P762" s="69" t="str">
        <f t="shared" si="2474"/>
        <v/>
      </c>
      <c r="Q762" s="69" t="str">
        <f t="shared" si="2475"/>
        <v/>
      </c>
      <c r="R762" s="69" t="str">
        <f t="shared" si="2476"/>
        <v/>
      </c>
      <c r="S762" s="69" t="str">
        <f t="shared" si="2477"/>
        <v/>
      </c>
      <c r="T762" s="69" t="str">
        <f t="shared" si="2478"/>
        <v/>
      </c>
      <c r="U762" s="69" t="str">
        <f t="shared" si="2479"/>
        <v/>
      </c>
      <c r="V762" s="69" t="str">
        <f t="shared" si="2480"/>
        <v/>
      </c>
      <c r="W762" s="69" t="str">
        <f t="shared" si="2481"/>
        <v/>
      </c>
      <c r="X762" s="69" t="str">
        <f t="shared" si="2482"/>
        <v/>
      </c>
      <c r="Y762" s="69" t="str">
        <f t="shared" si="2483"/>
        <v/>
      </c>
      <c r="Z762" s="69" t="str">
        <f t="shared" si="2484"/>
        <v/>
      </c>
      <c r="AA762" s="69" t="str">
        <f t="shared" si="2485"/>
        <v/>
      </c>
      <c r="AB762" s="69" t="str">
        <f t="shared" si="2486"/>
        <v/>
      </c>
      <c r="AC762" s="69" t="str">
        <f t="shared" si="2487"/>
        <v/>
      </c>
      <c r="AD762" s="69" t="str">
        <f t="shared" si="2488"/>
        <v/>
      </c>
      <c r="AE762" s="69" t="str">
        <f t="shared" si="2489"/>
        <v/>
      </c>
      <c r="AF762" s="69" t="str">
        <f t="shared" si="2490"/>
        <v/>
      </c>
      <c r="AG762" s="69" t="str">
        <f t="shared" si="2491"/>
        <v/>
      </c>
      <c r="AH762" s="69" t="str">
        <f t="shared" si="2492"/>
        <v/>
      </c>
      <c r="AI762" s="69" t="str">
        <f t="shared" si="2493"/>
        <v/>
      </c>
      <c r="AJ762" s="69" t="str">
        <f t="shared" si="2494"/>
        <v/>
      </c>
      <c r="AK762" s="69" t="str">
        <f t="shared" si="2495"/>
        <v/>
      </c>
      <c r="AL762" s="69" t="str">
        <f t="shared" si="2496"/>
        <v/>
      </c>
      <c r="AM762" s="69" t="str">
        <f t="shared" si="2497"/>
        <v/>
      </c>
      <c r="AN762" s="69" t="str">
        <f t="shared" si="2498"/>
        <v/>
      </c>
      <c r="AO762" s="69" t="str">
        <f t="shared" si="2499"/>
        <v/>
      </c>
      <c r="AP762" s="69" t="str">
        <f t="shared" si="2500"/>
        <v/>
      </c>
      <c r="AQ762" s="69" t="str">
        <f t="shared" si="2501"/>
        <v/>
      </c>
      <c r="AR762" s="69" t="str">
        <f t="shared" si="2502"/>
        <v/>
      </c>
      <c r="AS762" s="69" t="str">
        <f t="shared" si="2503"/>
        <v/>
      </c>
      <c r="AT762" s="69" t="str">
        <f t="shared" si="2504"/>
        <v/>
      </c>
      <c r="AU762" s="69" t="str">
        <f t="shared" si="2505"/>
        <v/>
      </c>
      <c r="AV762" s="69" t="str">
        <f t="shared" si="2506"/>
        <v/>
      </c>
      <c r="AW762" s="69" t="str">
        <f t="shared" si="2507"/>
        <v/>
      </c>
      <c r="AX762" s="69" t="str">
        <f t="shared" si="2508"/>
        <v/>
      </c>
      <c r="AY762" s="69" t="str">
        <f t="shared" si="2509"/>
        <v/>
      </c>
      <c r="AZ762" s="69" t="str">
        <f t="shared" si="2510"/>
        <v/>
      </c>
      <c r="BA762" s="69" t="str">
        <f t="shared" si="2511"/>
        <v/>
      </c>
      <c r="BB762" s="69" t="str">
        <f t="shared" si="2512"/>
        <v/>
      </c>
      <c r="BC762" s="69" t="str">
        <f t="shared" si="2513"/>
        <v/>
      </c>
      <c r="BD762" s="69" t="str">
        <f t="shared" si="2514"/>
        <v/>
      </c>
      <c r="BE762" s="69" t="str">
        <f t="shared" si="2515"/>
        <v/>
      </c>
      <c r="BF762" s="69" t="str">
        <f t="shared" si="2516"/>
        <v/>
      </c>
      <c r="BG762" s="69" t="str">
        <f t="shared" si="2517"/>
        <v/>
      </c>
      <c r="BH762" s="69" t="str">
        <f t="shared" si="2518"/>
        <v/>
      </c>
      <c r="BI762" s="69" t="str">
        <f t="shared" si="2519"/>
        <v/>
      </c>
      <c r="BJ762" s="69" t="str">
        <f t="shared" si="2520"/>
        <v/>
      </c>
      <c r="BK762" s="69" t="str">
        <f t="shared" si="2521"/>
        <v/>
      </c>
      <c r="BL762" s="69" t="str">
        <f t="shared" si="2522"/>
        <v/>
      </c>
      <c r="BM762" s="69" t="str">
        <f t="shared" si="2523"/>
        <v/>
      </c>
      <c r="BN762" s="69" t="str">
        <f t="shared" si="2524"/>
        <v/>
      </c>
      <c r="BO762" s="69" t="str">
        <f t="shared" si="2525"/>
        <v/>
      </c>
      <c r="BP762" s="69" t="str">
        <f t="shared" si="2526"/>
        <v/>
      </c>
      <c r="BQ762" s="69" t="str">
        <f t="shared" si="2527"/>
        <v/>
      </c>
      <c r="BR762" s="69" t="str">
        <f t="shared" si="2528"/>
        <v/>
      </c>
      <c r="BS762" s="69" t="str">
        <f t="shared" si="2529"/>
        <v/>
      </c>
      <c r="BT762" s="69" t="str">
        <f t="shared" si="2530"/>
        <v/>
      </c>
      <c r="BU762" s="69" t="str">
        <f t="shared" si="2531"/>
        <v/>
      </c>
      <c r="BV762" s="69" t="str">
        <f t="shared" si="2532"/>
        <v/>
      </c>
      <c r="BW762" s="69" t="str">
        <f t="shared" si="2533"/>
        <v/>
      </c>
      <c r="BX762" s="69" t="str">
        <f t="shared" si="2534"/>
        <v/>
      </c>
      <c r="BY762" s="69" t="str">
        <f t="shared" si="2535"/>
        <v/>
      </c>
      <c r="BZ762" s="69" t="str">
        <f t="shared" si="2536"/>
        <v/>
      </c>
      <c r="CA762" s="69" t="str">
        <f t="shared" si="2537"/>
        <v/>
      </c>
      <c r="CB762" s="69" t="str">
        <f t="shared" si="2538"/>
        <v/>
      </c>
      <c r="CC762" s="69" t="str">
        <f t="shared" si="2539"/>
        <v/>
      </c>
      <c r="CD762" s="69" t="str">
        <f t="shared" si="2540"/>
        <v/>
      </c>
      <c r="CE762" s="69" t="str">
        <f t="shared" si="2541"/>
        <v/>
      </c>
      <c r="CF762" s="69" t="str">
        <f t="shared" si="2542"/>
        <v/>
      </c>
      <c r="CG762" s="69" t="str">
        <f t="shared" si="2543"/>
        <v/>
      </c>
      <c r="CH762" s="69" t="str">
        <f t="shared" si="2544"/>
        <v/>
      </c>
      <c r="CI762" s="69" t="str">
        <f t="shared" si="2545"/>
        <v/>
      </c>
      <c r="CJ762" s="69" t="str">
        <f t="shared" si="2546"/>
        <v/>
      </c>
      <c r="CK762" s="69" t="str">
        <f t="shared" si="2547"/>
        <v/>
      </c>
      <c r="CL762" s="69" t="str">
        <f t="shared" si="2548"/>
        <v/>
      </c>
      <c r="CM762" s="69" t="str">
        <f t="shared" si="2549"/>
        <v/>
      </c>
      <c r="CN762" s="69" t="str">
        <f t="shared" si="2550"/>
        <v/>
      </c>
      <c r="CO762" s="69" t="str">
        <f t="shared" si="2551"/>
        <v/>
      </c>
      <c r="CP762" s="69" t="str">
        <f t="shared" si="2552"/>
        <v/>
      </c>
      <c r="CQ762" s="69" t="str">
        <f t="shared" si="2553"/>
        <v/>
      </c>
      <c r="CR762" s="69" t="str">
        <f t="shared" si="2554"/>
        <v/>
      </c>
      <c r="CS762" s="69" t="str">
        <f t="shared" si="2555"/>
        <v/>
      </c>
      <c r="CT762" s="69" t="str">
        <f t="shared" si="2556"/>
        <v/>
      </c>
      <c r="CU762" s="69" t="str">
        <f t="shared" si="2557"/>
        <v/>
      </c>
      <c r="CV762" s="69" t="str">
        <f t="shared" si="2558"/>
        <v/>
      </c>
      <c r="CW762" s="69" t="str">
        <f t="shared" si="2559"/>
        <v/>
      </c>
      <c r="CX762" s="69" t="str">
        <f t="shared" si="2560"/>
        <v/>
      </c>
      <c r="CY762" s="69" t="str">
        <f t="shared" si="2561"/>
        <v/>
      </c>
      <c r="CZ762" s="69" t="str">
        <f t="shared" si="2562"/>
        <v/>
      </c>
      <c r="DA762" s="69" t="str">
        <f t="shared" si="2563"/>
        <v/>
      </c>
      <c r="DB762" s="69" t="str">
        <f t="shared" si="2564"/>
        <v/>
      </c>
      <c r="DC762" s="69" t="str">
        <f t="shared" si="2565"/>
        <v/>
      </c>
      <c r="DD762" s="69" t="str">
        <f t="shared" si="2566"/>
        <v/>
      </c>
      <c r="DE762" s="69" t="str">
        <f t="shared" si="2567"/>
        <v/>
      </c>
      <c r="DF762" s="69" t="str">
        <f t="shared" si="2568"/>
        <v/>
      </c>
      <c r="DG762" s="69" t="str">
        <f t="shared" si="2569"/>
        <v/>
      </c>
      <c r="DH762" s="69" t="str">
        <f t="shared" si="2570"/>
        <v/>
      </c>
      <c r="DI762" s="69" t="str">
        <f t="shared" si="2571"/>
        <v/>
      </c>
      <c r="DJ762" s="69" t="str">
        <f t="shared" si="2572"/>
        <v/>
      </c>
      <c r="DK762" s="69" t="str">
        <f t="shared" si="2573"/>
        <v/>
      </c>
      <c r="DL762" s="69" t="str">
        <f t="shared" si="2574"/>
        <v/>
      </c>
      <c r="DM762" s="69" t="str">
        <f t="shared" si="2575"/>
        <v/>
      </c>
      <c r="DZ762" t="s">
        <v>2024</v>
      </c>
      <c r="EA762" t="s">
        <v>7551</v>
      </c>
      <c r="EB762" t="s">
        <v>11280</v>
      </c>
      <c r="EC762" t="s">
        <v>12937</v>
      </c>
    </row>
    <row r="763" spans="1:133" s="70" customFormat="1" x14ac:dyDescent="0.25">
      <c r="A763" s="69" t="str">
        <f>IF(PEDIDO!C123&lt;&gt;"",PEDIDO!B123,"")</f>
        <v/>
      </c>
      <c r="B763" s="69" t="str">
        <f t="shared" si="2460"/>
        <v/>
      </c>
      <c r="C763" s="69" t="str">
        <f t="shared" si="2461"/>
        <v/>
      </c>
      <c r="D763" s="69" t="str">
        <f t="shared" si="2462"/>
        <v/>
      </c>
      <c r="E763" s="69" t="str">
        <f t="shared" si="2463"/>
        <v/>
      </c>
      <c r="F763" s="69" t="str">
        <f t="shared" si="2464"/>
        <v/>
      </c>
      <c r="G763" s="69" t="str">
        <f t="shared" si="2465"/>
        <v/>
      </c>
      <c r="H763" s="69" t="str">
        <f t="shared" si="2466"/>
        <v/>
      </c>
      <c r="I763" s="69" t="str">
        <f t="shared" si="2467"/>
        <v/>
      </c>
      <c r="J763" s="69" t="str">
        <f t="shared" si="2468"/>
        <v/>
      </c>
      <c r="K763" s="69" t="str">
        <f t="shared" si="2469"/>
        <v/>
      </c>
      <c r="L763" s="69" t="str">
        <f t="shared" si="2470"/>
        <v/>
      </c>
      <c r="M763" s="69" t="str">
        <f t="shared" si="2471"/>
        <v/>
      </c>
      <c r="N763" s="69" t="str">
        <f t="shared" si="2472"/>
        <v/>
      </c>
      <c r="O763" s="69" t="str">
        <f t="shared" si="2473"/>
        <v/>
      </c>
      <c r="P763" s="69" t="str">
        <f t="shared" si="2474"/>
        <v/>
      </c>
      <c r="Q763" s="69" t="str">
        <f t="shared" si="2475"/>
        <v/>
      </c>
      <c r="R763" s="69" t="str">
        <f t="shared" si="2476"/>
        <v/>
      </c>
      <c r="S763" s="69" t="str">
        <f t="shared" si="2477"/>
        <v/>
      </c>
      <c r="T763" s="69" t="str">
        <f t="shared" si="2478"/>
        <v/>
      </c>
      <c r="U763" s="69" t="str">
        <f t="shared" si="2479"/>
        <v/>
      </c>
      <c r="V763" s="69" t="str">
        <f t="shared" si="2480"/>
        <v/>
      </c>
      <c r="W763" s="69" t="str">
        <f t="shared" si="2481"/>
        <v/>
      </c>
      <c r="X763" s="69" t="str">
        <f t="shared" si="2482"/>
        <v/>
      </c>
      <c r="Y763" s="69" t="str">
        <f t="shared" si="2483"/>
        <v/>
      </c>
      <c r="Z763" s="69" t="str">
        <f t="shared" si="2484"/>
        <v/>
      </c>
      <c r="AA763" s="69" t="str">
        <f t="shared" si="2485"/>
        <v/>
      </c>
      <c r="AB763" s="69" t="str">
        <f t="shared" si="2486"/>
        <v/>
      </c>
      <c r="AC763" s="69" t="str">
        <f t="shared" si="2487"/>
        <v/>
      </c>
      <c r="AD763" s="69" t="str">
        <f t="shared" si="2488"/>
        <v/>
      </c>
      <c r="AE763" s="69" t="str">
        <f t="shared" si="2489"/>
        <v/>
      </c>
      <c r="AF763" s="69" t="str">
        <f t="shared" si="2490"/>
        <v/>
      </c>
      <c r="AG763" s="69" t="str">
        <f t="shared" si="2491"/>
        <v/>
      </c>
      <c r="AH763" s="69" t="str">
        <f t="shared" si="2492"/>
        <v/>
      </c>
      <c r="AI763" s="69" t="str">
        <f t="shared" si="2493"/>
        <v/>
      </c>
      <c r="AJ763" s="69" t="str">
        <f t="shared" si="2494"/>
        <v/>
      </c>
      <c r="AK763" s="69" t="str">
        <f t="shared" si="2495"/>
        <v/>
      </c>
      <c r="AL763" s="69" t="str">
        <f t="shared" si="2496"/>
        <v/>
      </c>
      <c r="AM763" s="69" t="str">
        <f t="shared" si="2497"/>
        <v/>
      </c>
      <c r="AN763" s="69" t="str">
        <f t="shared" si="2498"/>
        <v/>
      </c>
      <c r="AO763" s="69" t="str">
        <f t="shared" si="2499"/>
        <v/>
      </c>
      <c r="AP763" s="69" t="str">
        <f t="shared" si="2500"/>
        <v/>
      </c>
      <c r="AQ763" s="69" t="str">
        <f t="shared" si="2501"/>
        <v/>
      </c>
      <c r="AR763" s="69" t="str">
        <f t="shared" si="2502"/>
        <v/>
      </c>
      <c r="AS763" s="69" t="str">
        <f t="shared" si="2503"/>
        <v/>
      </c>
      <c r="AT763" s="69" t="str">
        <f t="shared" si="2504"/>
        <v/>
      </c>
      <c r="AU763" s="69" t="str">
        <f t="shared" si="2505"/>
        <v/>
      </c>
      <c r="AV763" s="69" t="str">
        <f t="shared" si="2506"/>
        <v/>
      </c>
      <c r="AW763" s="69" t="str">
        <f t="shared" si="2507"/>
        <v/>
      </c>
      <c r="AX763" s="69" t="str">
        <f t="shared" si="2508"/>
        <v/>
      </c>
      <c r="AY763" s="69" t="str">
        <f t="shared" si="2509"/>
        <v/>
      </c>
      <c r="AZ763" s="69" t="str">
        <f t="shared" si="2510"/>
        <v/>
      </c>
      <c r="BA763" s="69" t="str">
        <f t="shared" si="2511"/>
        <v/>
      </c>
      <c r="BB763" s="69" t="str">
        <f t="shared" si="2512"/>
        <v/>
      </c>
      <c r="BC763" s="69" t="str">
        <f t="shared" si="2513"/>
        <v/>
      </c>
      <c r="BD763" s="69" t="str">
        <f t="shared" si="2514"/>
        <v/>
      </c>
      <c r="BE763" s="69" t="str">
        <f t="shared" si="2515"/>
        <v/>
      </c>
      <c r="BF763" s="69" t="str">
        <f t="shared" si="2516"/>
        <v/>
      </c>
      <c r="BG763" s="69" t="str">
        <f t="shared" si="2517"/>
        <v/>
      </c>
      <c r="BH763" s="69" t="str">
        <f t="shared" si="2518"/>
        <v/>
      </c>
      <c r="BI763" s="69" t="str">
        <f t="shared" si="2519"/>
        <v/>
      </c>
      <c r="BJ763" s="69" t="str">
        <f t="shared" si="2520"/>
        <v/>
      </c>
      <c r="BK763" s="69" t="str">
        <f t="shared" si="2521"/>
        <v/>
      </c>
      <c r="BL763" s="69" t="str">
        <f t="shared" si="2522"/>
        <v/>
      </c>
      <c r="BM763" s="69" t="str">
        <f t="shared" si="2523"/>
        <v/>
      </c>
      <c r="BN763" s="69" t="str">
        <f t="shared" si="2524"/>
        <v/>
      </c>
      <c r="BO763" s="69" t="str">
        <f t="shared" si="2525"/>
        <v/>
      </c>
      <c r="BP763" s="69" t="str">
        <f t="shared" si="2526"/>
        <v/>
      </c>
      <c r="BQ763" s="69" t="str">
        <f t="shared" si="2527"/>
        <v/>
      </c>
      <c r="BR763" s="69" t="str">
        <f t="shared" si="2528"/>
        <v/>
      </c>
      <c r="BS763" s="69" t="str">
        <f t="shared" si="2529"/>
        <v/>
      </c>
      <c r="BT763" s="69" t="str">
        <f t="shared" si="2530"/>
        <v/>
      </c>
      <c r="BU763" s="69" t="str">
        <f t="shared" si="2531"/>
        <v/>
      </c>
      <c r="BV763" s="69" t="str">
        <f t="shared" si="2532"/>
        <v/>
      </c>
      <c r="BW763" s="69" t="str">
        <f t="shared" si="2533"/>
        <v/>
      </c>
      <c r="BX763" s="69" t="str">
        <f t="shared" si="2534"/>
        <v/>
      </c>
      <c r="BY763" s="69" t="str">
        <f t="shared" si="2535"/>
        <v/>
      </c>
      <c r="BZ763" s="69" t="str">
        <f t="shared" si="2536"/>
        <v/>
      </c>
      <c r="CA763" s="69" t="str">
        <f t="shared" si="2537"/>
        <v/>
      </c>
      <c r="CB763" s="69" t="str">
        <f t="shared" si="2538"/>
        <v/>
      </c>
      <c r="CC763" s="69" t="str">
        <f t="shared" si="2539"/>
        <v/>
      </c>
      <c r="CD763" s="69" t="str">
        <f t="shared" si="2540"/>
        <v/>
      </c>
      <c r="CE763" s="69" t="str">
        <f t="shared" si="2541"/>
        <v/>
      </c>
      <c r="CF763" s="69" t="str">
        <f t="shared" si="2542"/>
        <v/>
      </c>
      <c r="CG763" s="69" t="str">
        <f t="shared" si="2543"/>
        <v/>
      </c>
      <c r="CH763" s="69" t="str">
        <f t="shared" si="2544"/>
        <v/>
      </c>
      <c r="CI763" s="69" t="str">
        <f t="shared" si="2545"/>
        <v/>
      </c>
      <c r="CJ763" s="69" t="str">
        <f t="shared" si="2546"/>
        <v/>
      </c>
      <c r="CK763" s="69" t="str">
        <f t="shared" si="2547"/>
        <v/>
      </c>
      <c r="CL763" s="69" t="str">
        <f t="shared" si="2548"/>
        <v/>
      </c>
      <c r="CM763" s="69" t="str">
        <f t="shared" si="2549"/>
        <v/>
      </c>
      <c r="CN763" s="69" t="str">
        <f t="shared" si="2550"/>
        <v/>
      </c>
      <c r="CO763" s="69" t="str">
        <f t="shared" si="2551"/>
        <v/>
      </c>
      <c r="CP763" s="69" t="str">
        <f t="shared" si="2552"/>
        <v/>
      </c>
      <c r="CQ763" s="69" t="str">
        <f t="shared" si="2553"/>
        <v/>
      </c>
      <c r="CR763" s="69" t="str">
        <f t="shared" si="2554"/>
        <v/>
      </c>
      <c r="CS763" s="69" t="str">
        <f t="shared" si="2555"/>
        <v/>
      </c>
      <c r="CT763" s="69" t="str">
        <f t="shared" si="2556"/>
        <v/>
      </c>
      <c r="CU763" s="69" t="str">
        <f t="shared" si="2557"/>
        <v/>
      </c>
      <c r="CV763" s="69" t="str">
        <f t="shared" si="2558"/>
        <v/>
      </c>
      <c r="CW763" s="69" t="str">
        <f t="shared" si="2559"/>
        <v/>
      </c>
      <c r="CX763" s="69" t="str">
        <f t="shared" si="2560"/>
        <v/>
      </c>
      <c r="CY763" s="69" t="str">
        <f t="shared" si="2561"/>
        <v/>
      </c>
      <c r="CZ763" s="69" t="str">
        <f t="shared" si="2562"/>
        <v/>
      </c>
      <c r="DA763" s="69" t="str">
        <f t="shared" si="2563"/>
        <v/>
      </c>
      <c r="DB763" s="69" t="str">
        <f t="shared" si="2564"/>
        <v/>
      </c>
      <c r="DC763" s="69" t="str">
        <f t="shared" si="2565"/>
        <v/>
      </c>
      <c r="DD763" s="69" t="str">
        <f t="shared" si="2566"/>
        <v/>
      </c>
      <c r="DE763" s="69" t="str">
        <f t="shared" si="2567"/>
        <v/>
      </c>
      <c r="DF763" s="69" t="str">
        <f t="shared" si="2568"/>
        <v/>
      </c>
      <c r="DG763" s="69" t="str">
        <f t="shared" si="2569"/>
        <v/>
      </c>
      <c r="DH763" s="69" t="str">
        <f t="shared" si="2570"/>
        <v/>
      </c>
      <c r="DI763" s="69" t="str">
        <f t="shared" si="2571"/>
        <v/>
      </c>
      <c r="DJ763" s="69" t="str">
        <f t="shared" si="2572"/>
        <v/>
      </c>
      <c r="DK763" s="69" t="str">
        <f t="shared" si="2573"/>
        <v/>
      </c>
      <c r="DL763" s="69" t="str">
        <f t="shared" si="2574"/>
        <v/>
      </c>
      <c r="DM763" s="69" t="str">
        <f t="shared" si="2575"/>
        <v/>
      </c>
      <c r="DZ763" t="s">
        <v>2025</v>
      </c>
      <c r="EA763" t="s">
        <v>7552</v>
      </c>
      <c r="EB763" t="s">
        <v>11281</v>
      </c>
      <c r="EC763" t="s">
        <v>12938</v>
      </c>
    </row>
    <row r="764" spans="1:133" s="70" customFormat="1" x14ac:dyDescent="0.25">
      <c r="A764" s="69" t="str">
        <f>IF(PEDIDO!C124&lt;&gt;"",PEDIDO!B124,"")</f>
        <v/>
      </c>
      <c r="B764" s="69" t="str">
        <f t="shared" si="2460"/>
        <v/>
      </c>
      <c r="C764" s="69" t="str">
        <f t="shared" si="2461"/>
        <v/>
      </c>
      <c r="D764" s="69" t="str">
        <f t="shared" si="2462"/>
        <v/>
      </c>
      <c r="E764" s="69" t="str">
        <f t="shared" si="2463"/>
        <v/>
      </c>
      <c r="F764" s="69" t="str">
        <f t="shared" si="2464"/>
        <v/>
      </c>
      <c r="G764" s="69" t="str">
        <f t="shared" si="2465"/>
        <v/>
      </c>
      <c r="H764" s="69" t="str">
        <f t="shared" si="2466"/>
        <v/>
      </c>
      <c r="I764" s="69" t="str">
        <f t="shared" si="2467"/>
        <v/>
      </c>
      <c r="J764" s="69" t="str">
        <f t="shared" si="2468"/>
        <v/>
      </c>
      <c r="K764" s="69" t="str">
        <f t="shared" si="2469"/>
        <v/>
      </c>
      <c r="L764" s="69" t="str">
        <f t="shared" si="2470"/>
        <v/>
      </c>
      <c r="M764" s="69" t="str">
        <f t="shared" si="2471"/>
        <v/>
      </c>
      <c r="N764" s="69" t="str">
        <f t="shared" si="2472"/>
        <v/>
      </c>
      <c r="O764" s="69" t="str">
        <f t="shared" si="2473"/>
        <v/>
      </c>
      <c r="P764" s="69" t="str">
        <f t="shared" si="2474"/>
        <v/>
      </c>
      <c r="Q764" s="69" t="str">
        <f t="shared" si="2475"/>
        <v/>
      </c>
      <c r="R764" s="69" t="str">
        <f t="shared" si="2476"/>
        <v/>
      </c>
      <c r="S764" s="69" t="str">
        <f t="shared" si="2477"/>
        <v/>
      </c>
      <c r="T764" s="69" t="str">
        <f t="shared" si="2478"/>
        <v/>
      </c>
      <c r="U764" s="69" t="str">
        <f t="shared" si="2479"/>
        <v/>
      </c>
      <c r="V764" s="69" t="str">
        <f t="shared" si="2480"/>
        <v/>
      </c>
      <c r="W764" s="69" t="str">
        <f t="shared" si="2481"/>
        <v/>
      </c>
      <c r="X764" s="69" t="str">
        <f t="shared" si="2482"/>
        <v/>
      </c>
      <c r="Y764" s="69" t="str">
        <f t="shared" si="2483"/>
        <v/>
      </c>
      <c r="Z764" s="69" t="str">
        <f t="shared" si="2484"/>
        <v/>
      </c>
      <c r="AA764" s="69" t="str">
        <f t="shared" si="2485"/>
        <v/>
      </c>
      <c r="AB764" s="69" t="str">
        <f t="shared" si="2486"/>
        <v/>
      </c>
      <c r="AC764" s="69" t="str">
        <f t="shared" si="2487"/>
        <v/>
      </c>
      <c r="AD764" s="69" t="str">
        <f t="shared" si="2488"/>
        <v/>
      </c>
      <c r="AE764" s="69" t="str">
        <f t="shared" si="2489"/>
        <v/>
      </c>
      <c r="AF764" s="69" t="str">
        <f t="shared" si="2490"/>
        <v/>
      </c>
      <c r="AG764" s="69" t="str">
        <f t="shared" si="2491"/>
        <v/>
      </c>
      <c r="AH764" s="69" t="str">
        <f t="shared" si="2492"/>
        <v/>
      </c>
      <c r="AI764" s="69" t="str">
        <f t="shared" si="2493"/>
        <v/>
      </c>
      <c r="AJ764" s="69" t="str">
        <f t="shared" si="2494"/>
        <v/>
      </c>
      <c r="AK764" s="69" t="str">
        <f t="shared" si="2495"/>
        <v/>
      </c>
      <c r="AL764" s="69" t="str">
        <f t="shared" si="2496"/>
        <v/>
      </c>
      <c r="AM764" s="69" t="str">
        <f t="shared" si="2497"/>
        <v/>
      </c>
      <c r="AN764" s="69" t="str">
        <f t="shared" si="2498"/>
        <v/>
      </c>
      <c r="AO764" s="69" t="str">
        <f t="shared" si="2499"/>
        <v/>
      </c>
      <c r="AP764" s="69" t="str">
        <f t="shared" si="2500"/>
        <v/>
      </c>
      <c r="AQ764" s="69" t="str">
        <f t="shared" si="2501"/>
        <v/>
      </c>
      <c r="AR764" s="69" t="str">
        <f t="shared" si="2502"/>
        <v/>
      </c>
      <c r="AS764" s="69" t="str">
        <f t="shared" si="2503"/>
        <v/>
      </c>
      <c r="AT764" s="69" t="str">
        <f t="shared" si="2504"/>
        <v/>
      </c>
      <c r="AU764" s="69" t="str">
        <f t="shared" si="2505"/>
        <v/>
      </c>
      <c r="AV764" s="69" t="str">
        <f t="shared" si="2506"/>
        <v/>
      </c>
      <c r="AW764" s="69" t="str">
        <f t="shared" si="2507"/>
        <v/>
      </c>
      <c r="AX764" s="69" t="str">
        <f t="shared" si="2508"/>
        <v/>
      </c>
      <c r="AY764" s="69" t="str">
        <f t="shared" si="2509"/>
        <v/>
      </c>
      <c r="AZ764" s="69" t="str">
        <f t="shared" si="2510"/>
        <v/>
      </c>
      <c r="BA764" s="69" t="str">
        <f t="shared" si="2511"/>
        <v/>
      </c>
      <c r="BB764" s="69" t="str">
        <f t="shared" si="2512"/>
        <v/>
      </c>
      <c r="BC764" s="69" t="str">
        <f t="shared" si="2513"/>
        <v/>
      </c>
      <c r="BD764" s="69" t="str">
        <f t="shared" si="2514"/>
        <v/>
      </c>
      <c r="BE764" s="69" t="str">
        <f t="shared" si="2515"/>
        <v/>
      </c>
      <c r="BF764" s="69" t="str">
        <f t="shared" si="2516"/>
        <v/>
      </c>
      <c r="BG764" s="69" t="str">
        <f t="shared" si="2517"/>
        <v/>
      </c>
      <c r="BH764" s="69" t="str">
        <f t="shared" si="2518"/>
        <v/>
      </c>
      <c r="BI764" s="69" t="str">
        <f t="shared" si="2519"/>
        <v/>
      </c>
      <c r="BJ764" s="69" t="str">
        <f t="shared" si="2520"/>
        <v/>
      </c>
      <c r="BK764" s="69" t="str">
        <f t="shared" si="2521"/>
        <v/>
      </c>
      <c r="BL764" s="69" t="str">
        <f t="shared" si="2522"/>
        <v/>
      </c>
      <c r="BM764" s="69" t="str">
        <f t="shared" si="2523"/>
        <v/>
      </c>
      <c r="BN764" s="69" t="str">
        <f t="shared" si="2524"/>
        <v/>
      </c>
      <c r="BO764" s="69" t="str">
        <f t="shared" si="2525"/>
        <v/>
      </c>
      <c r="BP764" s="69" t="str">
        <f t="shared" si="2526"/>
        <v/>
      </c>
      <c r="BQ764" s="69" t="str">
        <f t="shared" si="2527"/>
        <v/>
      </c>
      <c r="BR764" s="69" t="str">
        <f t="shared" si="2528"/>
        <v/>
      </c>
      <c r="BS764" s="69" t="str">
        <f t="shared" si="2529"/>
        <v/>
      </c>
      <c r="BT764" s="69" t="str">
        <f t="shared" si="2530"/>
        <v/>
      </c>
      <c r="BU764" s="69" t="str">
        <f t="shared" si="2531"/>
        <v/>
      </c>
      <c r="BV764" s="69" t="str">
        <f t="shared" si="2532"/>
        <v/>
      </c>
      <c r="BW764" s="69" t="str">
        <f t="shared" si="2533"/>
        <v/>
      </c>
      <c r="BX764" s="69" t="str">
        <f t="shared" si="2534"/>
        <v/>
      </c>
      <c r="BY764" s="69" t="str">
        <f t="shared" si="2535"/>
        <v/>
      </c>
      <c r="BZ764" s="69" t="str">
        <f t="shared" si="2536"/>
        <v/>
      </c>
      <c r="CA764" s="69" t="str">
        <f t="shared" si="2537"/>
        <v/>
      </c>
      <c r="CB764" s="69" t="str">
        <f t="shared" si="2538"/>
        <v/>
      </c>
      <c r="CC764" s="69" t="str">
        <f t="shared" si="2539"/>
        <v/>
      </c>
      <c r="CD764" s="69" t="str">
        <f t="shared" si="2540"/>
        <v/>
      </c>
      <c r="CE764" s="69" t="str">
        <f t="shared" si="2541"/>
        <v/>
      </c>
      <c r="CF764" s="69" t="str">
        <f t="shared" si="2542"/>
        <v/>
      </c>
      <c r="CG764" s="69" t="str">
        <f t="shared" si="2543"/>
        <v/>
      </c>
      <c r="CH764" s="69" t="str">
        <f t="shared" si="2544"/>
        <v/>
      </c>
      <c r="CI764" s="69" t="str">
        <f t="shared" si="2545"/>
        <v/>
      </c>
      <c r="CJ764" s="69" t="str">
        <f t="shared" si="2546"/>
        <v/>
      </c>
      <c r="CK764" s="69" t="str">
        <f t="shared" si="2547"/>
        <v/>
      </c>
      <c r="CL764" s="69" t="str">
        <f t="shared" si="2548"/>
        <v/>
      </c>
      <c r="CM764" s="69" t="str">
        <f t="shared" si="2549"/>
        <v/>
      </c>
      <c r="CN764" s="69" t="str">
        <f t="shared" si="2550"/>
        <v/>
      </c>
      <c r="CO764" s="69" t="str">
        <f t="shared" si="2551"/>
        <v/>
      </c>
      <c r="CP764" s="69" t="str">
        <f t="shared" si="2552"/>
        <v/>
      </c>
      <c r="CQ764" s="69" t="str">
        <f t="shared" si="2553"/>
        <v/>
      </c>
      <c r="CR764" s="69" t="str">
        <f t="shared" si="2554"/>
        <v/>
      </c>
      <c r="CS764" s="69" t="str">
        <f t="shared" si="2555"/>
        <v/>
      </c>
      <c r="CT764" s="69" t="str">
        <f t="shared" si="2556"/>
        <v/>
      </c>
      <c r="CU764" s="69" t="str">
        <f t="shared" si="2557"/>
        <v/>
      </c>
      <c r="CV764" s="69" t="str">
        <f t="shared" si="2558"/>
        <v/>
      </c>
      <c r="CW764" s="69" t="str">
        <f t="shared" si="2559"/>
        <v/>
      </c>
      <c r="CX764" s="69" t="str">
        <f t="shared" si="2560"/>
        <v/>
      </c>
      <c r="CY764" s="69" t="str">
        <f t="shared" si="2561"/>
        <v/>
      </c>
      <c r="CZ764" s="69" t="str">
        <f t="shared" si="2562"/>
        <v/>
      </c>
      <c r="DA764" s="69" t="str">
        <f t="shared" si="2563"/>
        <v/>
      </c>
      <c r="DB764" s="69" t="str">
        <f t="shared" si="2564"/>
        <v/>
      </c>
      <c r="DC764" s="69" t="str">
        <f t="shared" si="2565"/>
        <v/>
      </c>
      <c r="DD764" s="69" t="str">
        <f t="shared" si="2566"/>
        <v/>
      </c>
      <c r="DE764" s="69" t="str">
        <f t="shared" si="2567"/>
        <v/>
      </c>
      <c r="DF764" s="69" t="str">
        <f t="shared" si="2568"/>
        <v/>
      </c>
      <c r="DG764" s="69" t="str">
        <f t="shared" si="2569"/>
        <v/>
      </c>
      <c r="DH764" s="69" t="str">
        <f t="shared" si="2570"/>
        <v/>
      </c>
      <c r="DI764" s="69" t="str">
        <f t="shared" si="2571"/>
        <v/>
      </c>
      <c r="DJ764" s="69" t="str">
        <f t="shared" si="2572"/>
        <v/>
      </c>
      <c r="DK764" s="69" t="str">
        <f t="shared" si="2573"/>
        <v/>
      </c>
      <c r="DL764" s="69" t="str">
        <f t="shared" si="2574"/>
        <v/>
      </c>
      <c r="DM764" s="69" t="str">
        <f t="shared" si="2575"/>
        <v/>
      </c>
      <c r="DZ764" t="s">
        <v>2026</v>
      </c>
      <c r="EA764" t="s">
        <v>7553</v>
      </c>
      <c r="EB764" t="s">
        <v>11282</v>
      </c>
      <c r="EC764" t="s">
        <v>12939</v>
      </c>
    </row>
    <row r="765" spans="1:133" s="70" customFormat="1" x14ac:dyDescent="0.25">
      <c r="A765" s="69" t="str">
        <f>IF(PEDIDO!C125&lt;&gt;"",PEDIDO!B125,"")</f>
        <v/>
      </c>
      <c r="B765" s="69" t="str">
        <f t="shared" si="2460"/>
        <v/>
      </c>
      <c r="C765" s="69" t="str">
        <f t="shared" si="2461"/>
        <v/>
      </c>
      <c r="D765" s="69" t="str">
        <f t="shared" si="2462"/>
        <v/>
      </c>
      <c r="E765" s="69" t="str">
        <f t="shared" si="2463"/>
        <v/>
      </c>
      <c r="F765" s="69" t="str">
        <f t="shared" si="2464"/>
        <v/>
      </c>
      <c r="G765" s="69" t="str">
        <f t="shared" si="2465"/>
        <v/>
      </c>
      <c r="H765" s="69" t="str">
        <f t="shared" si="2466"/>
        <v/>
      </c>
      <c r="I765" s="69" t="str">
        <f t="shared" si="2467"/>
        <v/>
      </c>
      <c r="J765" s="69" t="str">
        <f t="shared" si="2468"/>
        <v/>
      </c>
      <c r="K765" s="69" t="str">
        <f t="shared" si="2469"/>
        <v/>
      </c>
      <c r="L765" s="69" t="str">
        <f t="shared" si="2470"/>
        <v/>
      </c>
      <c r="M765" s="69" t="str">
        <f t="shared" si="2471"/>
        <v/>
      </c>
      <c r="N765" s="69" t="str">
        <f t="shared" si="2472"/>
        <v/>
      </c>
      <c r="O765" s="69" t="str">
        <f t="shared" si="2473"/>
        <v/>
      </c>
      <c r="P765" s="69" t="str">
        <f t="shared" si="2474"/>
        <v/>
      </c>
      <c r="Q765" s="69" t="str">
        <f t="shared" si="2475"/>
        <v/>
      </c>
      <c r="R765" s="69" t="str">
        <f t="shared" si="2476"/>
        <v/>
      </c>
      <c r="S765" s="69" t="str">
        <f t="shared" si="2477"/>
        <v/>
      </c>
      <c r="T765" s="69" t="str">
        <f t="shared" si="2478"/>
        <v/>
      </c>
      <c r="U765" s="69" t="str">
        <f t="shared" si="2479"/>
        <v/>
      </c>
      <c r="V765" s="69" t="str">
        <f t="shared" si="2480"/>
        <v/>
      </c>
      <c r="W765" s="69" t="str">
        <f t="shared" si="2481"/>
        <v/>
      </c>
      <c r="X765" s="69" t="str">
        <f t="shared" si="2482"/>
        <v/>
      </c>
      <c r="Y765" s="69" t="str">
        <f t="shared" si="2483"/>
        <v/>
      </c>
      <c r="Z765" s="69" t="str">
        <f t="shared" si="2484"/>
        <v/>
      </c>
      <c r="AA765" s="69" t="str">
        <f t="shared" si="2485"/>
        <v/>
      </c>
      <c r="AB765" s="69" t="str">
        <f t="shared" si="2486"/>
        <v/>
      </c>
      <c r="AC765" s="69" t="str">
        <f t="shared" si="2487"/>
        <v/>
      </c>
      <c r="AD765" s="69" t="str">
        <f t="shared" si="2488"/>
        <v/>
      </c>
      <c r="AE765" s="69" t="str">
        <f t="shared" si="2489"/>
        <v/>
      </c>
      <c r="AF765" s="69" t="str">
        <f t="shared" si="2490"/>
        <v/>
      </c>
      <c r="AG765" s="69" t="str">
        <f t="shared" si="2491"/>
        <v/>
      </c>
      <c r="AH765" s="69" t="str">
        <f t="shared" si="2492"/>
        <v/>
      </c>
      <c r="AI765" s="69" t="str">
        <f t="shared" si="2493"/>
        <v/>
      </c>
      <c r="AJ765" s="69" t="str">
        <f t="shared" si="2494"/>
        <v/>
      </c>
      <c r="AK765" s="69" t="str">
        <f t="shared" si="2495"/>
        <v/>
      </c>
      <c r="AL765" s="69" t="str">
        <f t="shared" si="2496"/>
        <v/>
      </c>
      <c r="AM765" s="69" t="str">
        <f t="shared" si="2497"/>
        <v/>
      </c>
      <c r="AN765" s="69" t="str">
        <f t="shared" si="2498"/>
        <v/>
      </c>
      <c r="AO765" s="69" t="str">
        <f t="shared" si="2499"/>
        <v/>
      </c>
      <c r="AP765" s="69" t="str">
        <f t="shared" si="2500"/>
        <v/>
      </c>
      <c r="AQ765" s="69" t="str">
        <f t="shared" si="2501"/>
        <v/>
      </c>
      <c r="AR765" s="69" t="str">
        <f t="shared" si="2502"/>
        <v/>
      </c>
      <c r="AS765" s="69" t="str">
        <f t="shared" si="2503"/>
        <v/>
      </c>
      <c r="AT765" s="69" t="str">
        <f t="shared" si="2504"/>
        <v/>
      </c>
      <c r="AU765" s="69" t="str">
        <f t="shared" si="2505"/>
        <v/>
      </c>
      <c r="AV765" s="69" t="str">
        <f t="shared" si="2506"/>
        <v/>
      </c>
      <c r="AW765" s="69" t="str">
        <f t="shared" si="2507"/>
        <v/>
      </c>
      <c r="AX765" s="69" t="str">
        <f t="shared" si="2508"/>
        <v/>
      </c>
      <c r="AY765" s="69" t="str">
        <f t="shared" si="2509"/>
        <v/>
      </c>
      <c r="AZ765" s="69" t="str">
        <f t="shared" si="2510"/>
        <v/>
      </c>
      <c r="BA765" s="69" t="str">
        <f t="shared" si="2511"/>
        <v/>
      </c>
      <c r="BB765" s="69" t="str">
        <f t="shared" si="2512"/>
        <v/>
      </c>
      <c r="BC765" s="69" t="str">
        <f t="shared" si="2513"/>
        <v/>
      </c>
      <c r="BD765" s="69" t="str">
        <f t="shared" si="2514"/>
        <v/>
      </c>
      <c r="BE765" s="69" t="str">
        <f t="shared" si="2515"/>
        <v/>
      </c>
      <c r="BF765" s="69" t="str">
        <f t="shared" si="2516"/>
        <v/>
      </c>
      <c r="BG765" s="69" t="str">
        <f t="shared" si="2517"/>
        <v/>
      </c>
      <c r="BH765" s="69" t="str">
        <f t="shared" si="2518"/>
        <v/>
      </c>
      <c r="BI765" s="69" t="str">
        <f t="shared" si="2519"/>
        <v/>
      </c>
      <c r="BJ765" s="69" t="str">
        <f t="shared" si="2520"/>
        <v/>
      </c>
      <c r="BK765" s="69" t="str">
        <f t="shared" si="2521"/>
        <v/>
      </c>
      <c r="BL765" s="69" t="str">
        <f t="shared" si="2522"/>
        <v/>
      </c>
      <c r="BM765" s="69" t="str">
        <f t="shared" si="2523"/>
        <v/>
      </c>
      <c r="BN765" s="69" t="str">
        <f t="shared" si="2524"/>
        <v/>
      </c>
      <c r="BO765" s="69" t="str">
        <f t="shared" si="2525"/>
        <v/>
      </c>
      <c r="BP765" s="69" t="str">
        <f t="shared" si="2526"/>
        <v/>
      </c>
      <c r="BQ765" s="69" t="str">
        <f t="shared" si="2527"/>
        <v/>
      </c>
      <c r="BR765" s="69" t="str">
        <f t="shared" si="2528"/>
        <v/>
      </c>
      <c r="BS765" s="69" t="str">
        <f t="shared" si="2529"/>
        <v/>
      </c>
      <c r="BT765" s="69" t="str">
        <f t="shared" si="2530"/>
        <v/>
      </c>
      <c r="BU765" s="69" t="str">
        <f t="shared" si="2531"/>
        <v/>
      </c>
      <c r="BV765" s="69" t="str">
        <f t="shared" si="2532"/>
        <v/>
      </c>
      <c r="BW765" s="69" t="str">
        <f t="shared" si="2533"/>
        <v/>
      </c>
      <c r="BX765" s="69" t="str">
        <f t="shared" si="2534"/>
        <v/>
      </c>
      <c r="BY765" s="69" t="str">
        <f t="shared" si="2535"/>
        <v/>
      </c>
      <c r="BZ765" s="69" t="str">
        <f t="shared" si="2536"/>
        <v/>
      </c>
      <c r="CA765" s="69" t="str">
        <f t="shared" si="2537"/>
        <v/>
      </c>
      <c r="CB765" s="69" t="str">
        <f t="shared" si="2538"/>
        <v/>
      </c>
      <c r="CC765" s="69" t="str">
        <f t="shared" si="2539"/>
        <v/>
      </c>
      <c r="CD765" s="69" t="str">
        <f t="shared" si="2540"/>
        <v/>
      </c>
      <c r="CE765" s="69" t="str">
        <f t="shared" si="2541"/>
        <v/>
      </c>
      <c r="CF765" s="69" t="str">
        <f t="shared" si="2542"/>
        <v/>
      </c>
      <c r="CG765" s="69" t="str">
        <f t="shared" si="2543"/>
        <v/>
      </c>
      <c r="CH765" s="69" t="str">
        <f t="shared" si="2544"/>
        <v/>
      </c>
      <c r="CI765" s="69" t="str">
        <f t="shared" si="2545"/>
        <v/>
      </c>
      <c r="CJ765" s="69" t="str">
        <f t="shared" si="2546"/>
        <v/>
      </c>
      <c r="CK765" s="69" t="str">
        <f t="shared" si="2547"/>
        <v/>
      </c>
      <c r="CL765" s="69" t="str">
        <f t="shared" si="2548"/>
        <v/>
      </c>
      <c r="CM765" s="69" t="str">
        <f t="shared" si="2549"/>
        <v/>
      </c>
      <c r="CN765" s="69" t="str">
        <f t="shared" si="2550"/>
        <v/>
      </c>
      <c r="CO765" s="69" t="str">
        <f t="shared" si="2551"/>
        <v/>
      </c>
      <c r="CP765" s="69" t="str">
        <f t="shared" si="2552"/>
        <v/>
      </c>
      <c r="CQ765" s="69" t="str">
        <f t="shared" si="2553"/>
        <v/>
      </c>
      <c r="CR765" s="69" t="str">
        <f t="shared" si="2554"/>
        <v/>
      </c>
      <c r="CS765" s="69" t="str">
        <f t="shared" si="2555"/>
        <v/>
      </c>
      <c r="CT765" s="69" t="str">
        <f t="shared" si="2556"/>
        <v/>
      </c>
      <c r="CU765" s="69" t="str">
        <f t="shared" si="2557"/>
        <v/>
      </c>
      <c r="CV765" s="69" t="str">
        <f t="shared" si="2558"/>
        <v/>
      </c>
      <c r="CW765" s="69" t="str">
        <f t="shared" si="2559"/>
        <v/>
      </c>
      <c r="CX765" s="69" t="str">
        <f t="shared" si="2560"/>
        <v/>
      </c>
      <c r="CY765" s="69" t="str">
        <f t="shared" si="2561"/>
        <v/>
      </c>
      <c r="CZ765" s="69" t="str">
        <f t="shared" si="2562"/>
        <v/>
      </c>
      <c r="DA765" s="69" t="str">
        <f t="shared" si="2563"/>
        <v/>
      </c>
      <c r="DB765" s="69" t="str">
        <f t="shared" si="2564"/>
        <v/>
      </c>
      <c r="DC765" s="69" t="str">
        <f t="shared" si="2565"/>
        <v/>
      </c>
      <c r="DD765" s="69" t="str">
        <f t="shared" si="2566"/>
        <v/>
      </c>
      <c r="DE765" s="69" t="str">
        <f t="shared" si="2567"/>
        <v/>
      </c>
      <c r="DF765" s="69" t="str">
        <f t="shared" si="2568"/>
        <v/>
      </c>
      <c r="DG765" s="69" t="str">
        <f t="shared" si="2569"/>
        <v/>
      </c>
      <c r="DH765" s="69" t="str">
        <f t="shared" si="2570"/>
        <v/>
      </c>
      <c r="DI765" s="69" t="str">
        <f t="shared" si="2571"/>
        <v/>
      </c>
      <c r="DJ765" s="69" t="str">
        <f t="shared" si="2572"/>
        <v/>
      </c>
      <c r="DK765" s="69" t="str">
        <f t="shared" si="2573"/>
        <v/>
      </c>
      <c r="DL765" s="69" t="str">
        <f t="shared" si="2574"/>
        <v/>
      </c>
      <c r="DM765" s="69" t="str">
        <f t="shared" si="2575"/>
        <v/>
      </c>
      <c r="DZ765" t="s">
        <v>2027</v>
      </c>
      <c r="EA765" t="s">
        <v>7554</v>
      </c>
      <c r="EB765" t="s">
        <v>11283</v>
      </c>
      <c r="EC765" t="s">
        <v>12940</v>
      </c>
    </row>
    <row r="766" spans="1:133" s="70" customFormat="1" x14ac:dyDescent="0.25">
      <c r="A766" s="69" t="str">
        <f>IF(PEDIDO!C126&lt;&gt;"",PEDIDO!B126,"")</f>
        <v/>
      </c>
      <c r="B766" s="69" t="str">
        <f t="shared" si="2460"/>
        <v/>
      </c>
      <c r="C766" s="69" t="str">
        <f t="shared" si="2461"/>
        <v/>
      </c>
      <c r="D766" s="69" t="str">
        <f t="shared" si="2462"/>
        <v/>
      </c>
      <c r="E766" s="69" t="str">
        <f t="shared" si="2463"/>
        <v/>
      </c>
      <c r="F766" s="69" t="str">
        <f t="shared" si="2464"/>
        <v/>
      </c>
      <c r="G766" s="69" t="str">
        <f t="shared" si="2465"/>
        <v/>
      </c>
      <c r="H766" s="69" t="str">
        <f t="shared" si="2466"/>
        <v/>
      </c>
      <c r="I766" s="69" t="str">
        <f t="shared" si="2467"/>
        <v/>
      </c>
      <c r="J766" s="69" t="str">
        <f t="shared" si="2468"/>
        <v/>
      </c>
      <c r="K766" s="69" t="str">
        <f t="shared" si="2469"/>
        <v/>
      </c>
      <c r="L766" s="69" t="str">
        <f t="shared" si="2470"/>
        <v/>
      </c>
      <c r="M766" s="69" t="str">
        <f t="shared" si="2471"/>
        <v/>
      </c>
      <c r="N766" s="69" t="str">
        <f t="shared" si="2472"/>
        <v/>
      </c>
      <c r="O766" s="69" t="str">
        <f t="shared" si="2473"/>
        <v/>
      </c>
      <c r="P766" s="69" t="str">
        <f t="shared" si="2474"/>
        <v/>
      </c>
      <c r="Q766" s="69" t="str">
        <f t="shared" si="2475"/>
        <v/>
      </c>
      <c r="R766" s="69" t="str">
        <f t="shared" si="2476"/>
        <v/>
      </c>
      <c r="S766" s="69" t="str">
        <f t="shared" si="2477"/>
        <v/>
      </c>
      <c r="T766" s="69" t="str">
        <f t="shared" si="2478"/>
        <v/>
      </c>
      <c r="U766" s="69" t="str">
        <f t="shared" si="2479"/>
        <v/>
      </c>
      <c r="V766" s="69" t="str">
        <f t="shared" si="2480"/>
        <v/>
      </c>
      <c r="W766" s="69" t="str">
        <f t="shared" si="2481"/>
        <v/>
      </c>
      <c r="X766" s="69" t="str">
        <f t="shared" si="2482"/>
        <v/>
      </c>
      <c r="Y766" s="69" t="str">
        <f t="shared" si="2483"/>
        <v/>
      </c>
      <c r="Z766" s="69" t="str">
        <f t="shared" si="2484"/>
        <v/>
      </c>
      <c r="AA766" s="69" t="str">
        <f t="shared" si="2485"/>
        <v/>
      </c>
      <c r="AB766" s="69" t="str">
        <f t="shared" si="2486"/>
        <v/>
      </c>
      <c r="AC766" s="69" t="str">
        <f t="shared" si="2487"/>
        <v/>
      </c>
      <c r="AD766" s="69" t="str">
        <f t="shared" si="2488"/>
        <v/>
      </c>
      <c r="AE766" s="69" t="str">
        <f t="shared" si="2489"/>
        <v/>
      </c>
      <c r="AF766" s="69" t="str">
        <f t="shared" si="2490"/>
        <v/>
      </c>
      <c r="AG766" s="69" t="str">
        <f t="shared" si="2491"/>
        <v/>
      </c>
      <c r="AH766" s="69" t="str">
        <f t="shared" si="2492"/>
        <v/>
      </c>
      <c r="AI766" s="69" t="str">
        <f t="shared" si="2493"/>
        <v/>
      </c>
      <c r="AJ766" s="69" t="str">
        <f t="shared" si="2494"/>
        <v/>
      </c>
      <c r="AK766" s="69" t="str">
        <f t="shared" si="2495"/>
        <v/>
      </c>
      <c r="AL766" s="69" t="str">
        <f t="shared" si="2496"/>
        <v/>
      </c>
      <c r="AM766" s="69" t="str">
        <f t="shared" si="2497"/>
        <v/>
      </c>
      <c r="AN766" s="69" t="str">
        <f t="shared" si="2498"/>
        <v/>
      </c>
      <c r="AO766" s="69" t="str">
        <f t="shared" si="2499"/>
        <v/>
      </c>
      <c r="AP766" s="69" t="str">
        <f t="shared" si="2500"/>
        <v/>
      </c>
      <c r="AQ766" s="69" t="str">
        <f t="shared" si="2501"/>
        <v/>
      </c>
      <c r="AR766" s="69" t="str">
        <f t="shared" si="2502"/>
        <v/>
      </c>
      <c r="AS766" s="69" t="str">
        <f t="shared" si="2503"/>
        <v/>
      </c>
      <c r="AT766" s="69" t="str">
        <f t="shared" si="2504"/>
        <v/>
      </c>
      <c r="AU766" s="69" t="str">
        <f t="shared" si="2505"/>
        <v/>
      </c>
      <c r="AV766" s="69" t="str">
        <f t="shared" si="2506"/>
        <v/>
      </c>
      <c r="AW766" s="69" t="str">
        <f t="shared" si="2507"/>
        <v/>
      </c>
      <c r="AX766" s="69" t="str">
        <f t="shared" si="2508"/>
        <v/>
      </c>
      <c r="AY766" s="69" t="str">
        <f t="shared" si="2509"/>
        <v/>
      </c>
      <c r="AZ766" s="69" t="str">
        <f t="shared" si="2510"/>
        <v/>
      </c>
      <c r="BA766" s="69" t="str">
        <f t="shared" si="2511"/>
        <v/>
      </c>
      <c r="BB766" s="69" t="str">
        <f t="shared" si="2512"/>
        <v/>
      </c>
      <c r="BC766" s="69" t="str">
        <f t="shared" si="2513"/>
        <v/>
      </c>
      <c r="BD766" s="69" t="str">
        <f t="shared" si="2514"/>
        <v/>
      </c>
      <c r="BE766" s="69" t="str">
        <f t="shared" si="2515"/>
        <v/>
      </c>
      <c r="BF766" s="69" t="str">
        <f t="shared" si="2516"/>
        <v/>
      </c>
      <c r="BG766" s="69" t="str">
        <f t="shared" si="2517"/>
        <v/>
      </c>
      <c r="BH766" s="69" t="str">
        <f t="shared" si="2518"/>
        <v/>
      </c>
      <c r="BI766" s="69" t="str">
        <f t="shared" si="2519"/>
        <v/>
      </c>
      <c r="BJ766" s="69" t="str">
        <f t="shared" si="2520"/>
        <v/>
      </c>
      <c r="BK766" s="69" t="str">
        <f t="shared" si="2521"/>
        <v/>
      </c>
      <c r="BL766" s="69" t="str">
        <f t="shared" si="2522"/>
        <v/>
      </c>
      <c r="BM766" s="69" t="str">
        <f t="shared" si="2523"/>
        <v/>
      </c>
      <c r="BN766" s="69" t="str">
        <f t="shared" si="2524"/>
        <v/>
      </c>
      <c r="BO766" s="69" t="str">
        <f t="shared" si="2525"/>
        <v/>
      </c>
      <c r="BP766" s="69" t="str">
        <f t="shared" si="2526"/>
        <v/>
      </c>
      <c r="BQ766" s="69" t="str">
        <f t="shared" si="2527"/>
        <v/>
      </c>
      <c r="BR766" s="69" t="str">
        <f t="shared" si="2528"/>
        <v/>
      </c>
      <c r="BS766" s="69" t="str">
        <f t="shared" si="2529"/>
        <v/>
      </c>
      <c r="BT766" s="69" t="str">
        <f t="shared" si="2530"/>
        <v/>
      </c>
      <c r="BU766" s="69" t="str">
        <f t="shared" si="2531"/>
        <v/>
      </c>
      <c r="BV766" s="69" t="str">
        <f t="shared" si="2532"/>
        <v/>
      </c>
      <c r="BW766" s="69" t="str">
        <f t="shared" si="2533"/>
        <v/>
      </c>
      <c r="BX766" s="69" t="str">
        <f t="shared" si="2534"/>
        <v/>
      </c>
      <c r="BY766" s="69" t="str">
        <f t="shared" si="2535"/>
        <v/>
      </c>
      <c r="BZ766" s="69" t="str">
        <f t="shared" si="2536"/>
        <v/>
      </c>
      <c r="CA766" s="69" t="str">
        <f t="shared" si="2537"/>
        <v/>
      </c>
      <c r="CB766" s="69" t="str">
        <f t="shared" si="2538"/>
        <v/>
      </c>
      <c r="CC766" s="69" t="str">
        <f t="shared" si="2539"/>
        <v/>
      </c>
      <c r="CD766" s="69" t="str">
        <f t="shared" si="2540"/>
        <v/>
      </c>
      <c r="CE766" s="69" t="str">
        <f t="shared" si="2541"/>
        <v/>
      </c>
      <c r="CF766" s="69" t="str">
        <f t="shared" si="2542"/>
        <v/>
      </c>
      <c r="CG766" s="69" t="str">
        <f t="shared" si="2543"/>
        <v/>
      </c>
      <c r="CH766" s="69" t="str">
        <f t="shared" si="2544"/>
        <v/>
      </c>
      <c r="CI766" s="69" t="str">
        <f t="shared" si="2545"/>
        <v/>
      </c>
      <c r="CJ766" s="69" t="str">
        <f t="shared" si="2546"/>
        <v/>
      </c>
      <c r="CK766" s="69" t="str">
        <f t="shared" si="2547"/>
        <v/>
      </c>
      <c r="CL766" s="69" t="str">
        <f t="shared" si="2548"/>
        <v/>
      </c>
      <c r="CM766" s="69" t="str">
        <f t="shared" si="2549"/>
        <v/>
      </c>
      <c r="CN766" s="69" t="str">
        <f t="shared" si="2550"/>
        <v/>
      </c>
      <c r="CO766" s="69" t="str">
        <f t="shared" si="2551"/>
        <v/>
      </c>
      <c r="CP766" s="69" t="str">
        <f t="shared" si="2552"/>
        <v/>
      </c>
      <c r="CQ766" s="69" t="str">
        <f t="shared" si="2553"/>
        <v/>
      </c>
      <c r="CR766" s="69" t="str">
        <f t="shared" si="2554"/>
        <v/>
      </c>
      <c r="CS766" s="69" t="str">
        <f t="shared" si="2555"/>
        <v/>
      </c>
      <c r="CT766" s="69" t="str">
        <f t="shared" si="2556"/>
        <v/>
      </c>
      <c r="CU766" s="69" t="str">
        <f t="shared" si="2557"/>
        <v/>
      </c>
      <c r="CV766" s="69" t="str">
        <f t="shared" si="2558"/>
        <v/>
      </c>
      <c r="CW766" s="69" t="str">
        <f t="shared" si="2559"/>
        <v/>
      </c>
      <c r="CX766" s="69" t="str">
        <f t="shared" si="2560"/>
        <v/>
      </c>
      <c r="CY766" s="69" t="str">
        <f t="shared" si="2561"/>
        <v/>
      </c>
      <c r="CZ766" s="69" t="str">
        <f t="shared" si="2562"/>
        <v/>
      </c>
      <c r="DA766" s="69" t="str">
        <f t="shared" si="2563"/>
        <v/>
      </c>
      <c r="DB766" s="69" t="str">
        <f t="shared" si="2564"/>
        <v/>
      </c>
      <c r="DC766" s="69" t="str">
        <f t="shared" si="2565"/>
        <v/>
      </c>
      <c r="DD766" s="69" t="str">
        <f t="shared" si="2566"/>
        <v/>
      </c>
      <c r="DE766" s="69" t="str">
        <f t="shared" si="2567"/>
        <v/>
      </c>
      <c r="DF766" s="69" t="str">
        <f t="shared" si="2568"/>
        <v/>
      </c>
      <c r="DG766" s="69" t="str">
        <f t="shared" si="2569"/>
        <v/>
      </c>
      <c r="DH766" s="69" t="str">
        <f t="shared" si="2570"/>
        <v/>
      </c>
      <c r="DI766" s="69" t="str">
        <f t="shared" si="2571"/>
        <v/>
      </c>
      <c r="DJ766" s="69" t="str">
        <f t="shared" si="2572"/>
        <v/>
      </c>
      <c r="DK766" s="69" t="str">
        <f t="shared" si="2573"/>
        <v/>
      </c>
      <c r="DL766" s="69" t="str">
        <f t="shared" si="2574"/>
        <v/>
      </c>
      <c r="DM766" s="69" t="str">
        <f t="shared" si="2575"/>
        <v/>
      </c>
      <c r="DZ766" t="s">
        <v>2028</v>
      </c>
      <c r="EA766" t="s">
        <v>7555</v>
      </c>
      <c r="EB766" t="s">
        <v>11284</v>
      </c>
      <c r="EC766" t="s">
        <v>12941</v>
      </c>
    </row>
    <row r="767" spans="1:133" s="70" customFormat="1" x14ac:dyDescent="0.25">
      <c r="A767" s="69" t="str">
        <f>IF(PEDIDO!C127&lt;&gt;"",PEDIDO!B127,"")</f>
        <v/>
      </c>
      <c r="B767" s="69" t="str">
        <f t="shared" si="2460"/>
        <v/>
      </c>
      <c r="C767" s="69" t="str">
        <f t="shared" si="2461"/>
        <v/>
      </c>
      <c r="D767" s="69" t="str">
        <f t="shared" si="2462"/>
        <v/>
      </c>
      <c r="E767" s="69" t="str">
        <f t="shared" si="2463"/>
        <v/>
      </c>
      <c r="F767" s="69" t="str">
        <f t="shared" si="2464"/>
        <v/>
      </c>
      <c r="G767" s="69" t="str">
        <f t="shared" si="2465"/>
        <v/>
      </c>
      <c r="H767" s="69" t="str">
        <f t="shared" si="2466"/>
        <v/>
      </c>
      <c r="I767" s="69" t="str">
        <f t="shared" si="2467"/>
        <v/>
      </c>
      <c r="J767" s="69" t="str">
        <f t="shared" si="2468"/>
        <v/>
      </c>
      <c r="K767" s="69" t="str">
        <f t="shared" si="2469"/>
        <v/>
      </c>
      <c r="L767" s="69" t="str">
        <f t="shared" si="2470"/>
        <v/>
      </c>
      <c r="M767" s="69" t="str">
        <f t="shared" si="2471"/>
        <v/>
      </c>
      <c r="N767" s="69" t="str">
        <f t="shared" si="2472"/>
        <v/>
      </c>
      <c r="O767" s="69" t="str">
        <f t="shared" si="2473"/>
        <v/>
      </c>
      <c r="P767" s="69" t="str">
        <f t="shared" si="2474"/>
        <v/>
      </c>
      <c r="Q767" s="69" t="str">
        <f t="shared" si="2475"/>
        <v/>
      </c>
      <c r="R767" s="69" t="str">
        <f t="shared" si="2476"/>
        <v/>
      </c>
      <c r="S767" s="69" t="str">
        <f t="shared" si="2477"/>
        <v/>
      </c>
      <c r="T767" s="69" t="str">
        <f t="shared" si="2478"/>
        <v/>
      </c>
      <c r="U767" s="69" t="str">
        <f t="shared" si="2479"/>
        <v/>
      </c>
      <c r="V767" s="69" t="str">
        <f t="shared" si="2480"/>
        <v/>
      </c>
      <c r="W767" s="69" t="str">
        <f t="shared" si="2481"/>
        <v/>
      </c>
      <c r="X767" s="69" t="str">
        <f t="shared" si="2482"/>
        <v/>
      </c>
      <c r="Y767" s="69" t="str">
        <f t="shared" si="2483"/>
        <v/>
      </c>
      <c r="Z767" s="69" t="str">
        <f t="shared" si="2484"/>
        <v/>
      </c>
      <c r="AA767" s="69" t="str">
        <f t="shared" si="2485"/>
        <v/>
      </c>
      <c r="AB767" s="69" t="str">
        <f t="shared" si="2486"/>
        <v/>
      </c>
      <c r="AC767" s="69" t="str">
        <f t="shared" si="2487"/>
        <v/>
      </c>
      <c r="AD767" s="69" t="str">
        <f t="shared" si="2488"/>
        <v/>
      </c>
      <c r="AE767" s="69" t="str">
        <f t="shared" si="2489"/>
        <v/>
      </c>
      <c r="AF767" s="69" t="str">
        <f t="shared" si="2490"/>
        <v/>
      </c>
      <c r="AG767" s="69" t="str">
        <f t="shared" si="2491"/>
        <v/>
      </c>
      <c r="AH767" s="69" t="str">
        <f t="shared" si="2492"/>
        <v/>
      </c>
      <c r="AI767" s="69" t="str">
        <f t="shared" si="2493"/>
        <v/>
      </c>
      <c r="AJ767" s="69" t="str">
        <f t="shared" si="2494"/>
        <v/>
      </c>
      <c r="AK767" s="69" t="str">
        <f t="shared" si="2495"/>
        <v/>
      </c>
      <c r="AL767" s="69" t="str">
        <f t="shared" si="2496"/>
        <v/>
      </c>
      <c r="AM767" s="69" t="str">
        <f t="shared" si="2497"/>
        <v/>
      </c>
      <c r="AN767" s="69" t="str">
        <f t="shared" si="2498"/>
        <v/>
      </c>
      <c r="AO767" s="69" t="str">
        <f t="shared" si="2499"/>
        <v/>
      </c>
      <c r="AP767" s="69" t="str">
        <f t="shared" si="2500"/>
        <v/>
      </c>
      <c r="AQ767" s="69" t="str">
        <f t="shared" si="2501"/>
        <v/>
      </c>
      <c r="AR767" s="69" t="str">
        <f t="shared" si="2502"/>
        <v/>
      </c>
      <c r="AS767" s="69" t="str">
        <f t="shared" si="2503"/>
        <v/>
      </c>
      <c r="AT767" s="69" t="str">
        <f t="shared" si="2504"/>
        <v/>
      </c>
      <c r="AU767" s="69" t="str">
        <f t="shared" si="2505"/>
        <v/>
      </c>
      <c r="AV767" s="69" t="str">
        <f t="shared" si="2506"/>
        <v/>
      </c>
      <c r="AW767" s="69" t="str">
        <f t="shared" si="2507"/>
        <v/>
      </c>
      <c r="AX767" s="69" t="str">
        <f t="shared" si="2508"/>
        <v/>
      </c>
      <c r="AY767" s="69" t="str">
        <f t="shared" si="2509"/>
        <v/>
      </c>
      <c r="AZ767" s="69" t="str">
        <f t="shared" si="2510"/>
        <v/>
      </c>
      <c r="BA767" s="69" t="str">
        <f t="shared" si="2511"/>
        <v/>
      </c>
      <c r="BB767" s="69" t="str">
        <f t="shared" si="2512"/>
        <v/>
      </c>
      <c r="BC767" s="69" t="str">
        <f t="shared" si="2513"/>
        <v/>
      </c>
      <c r="BD767" s="69" t="str">
        <f t="shared" si="2514"/>
        <v/>
      </c>
      <c r="BE767" s="69" t="str">
        <f t="shared" si="2515"/>
        <v/>
      </c>
      <c r="BF767" s="69" t="str">
        <f t="shared" si="2516"/>
        <v/>
      </c>
      <c r="BG767" s="69" t="str">
        <f t="shared" si="2517"/>
        <v/>
      </c>
      <c r="BH767" s="69" t="str">
        <f t="shared" si="2518"/>
        <v/>
      </c>
      <c r="BI767" s="69" t="str">
        <f t="shared" si="2519"/>
        <v/>
      </c>
      <c r="BJ767" s="69" t="str">
        <f t="shared" si="2520"/>
        <v/>
      </c>
      <c r="BK767" s="69" t="str">
        <f t="shared" si="2521"/>
        <v/>
      </c>
      <c r="BL767" s="69" t="str">
        <f t="shared" si="2522"/>
        <v/>
      </c>
      <c r="BM767" s="69" t="str">
        <f t="shared" si="2523"/>
        <v/>
      </c>
      <c r="BN767" s="69" t="str">
        <f t="shared" si="2524"/>
        <v/>
      </c>
      <c r="BO767" s="69" t="str">
        <f t="shared" si="2525"/>
        <v/>
      </c>
      <c r="BP767" s="69" t="str">
        <f t="shared" si="2526"/>
        <v/>
      </c>
      <c r="BQ767" s="69" t="str">
        <f t="shared" si="2527"/>
        <v/>
      </c>
      <c r="BR767" s="69" t="str">
        <f t="shared" si="2528"/>
        <v/>
      </c>
      <c r="BS767" s="69" t="str">
        <f t="shared" si="2529"/>
        <v/>
      </c>
      <c r="BT767" s="69" t="str">
        <f t="shared" si="2530"/>
        <v/>
      </c>
      <c r="BU767" s="69" t="str">
        <f t="shared" si="2531"/>
        <v/>
      </c>
      <c r="BV767" s="69" t="str">
        <f t="shared" si="2532"/>
        <v/>
      </c>
      <c r="BW767" s="69" t="str">
        <f t="shared" si="2533"/>
        <v/>
      </c>
      <c r="BX767" s="69" t="str">
        <f t="shared" si="2534"/>
        <v/>
      </c>
      <c r="BY767" s="69" t="str">
        <f t="shared" si="2535"/>
        <v/>
      </c>
      <c r="BZ767" s="69" t="str">
        <f t="shared" si="2536"/>
        <v/>
      </c>
      <c r="CA767" s="69" t="str">
        <f t="shared" si="2537"/>
        <v/>
      </c>
      <c r="CB767" s="69" t="str">
        <f t="shared" si="2538"/>
        <v/>
      </c>
      <c r="CC767" s="69" t="str">
        <f t="shared" si="2539"/>
        <v/>
      </c>
      <c r="CD767" s="69" t="str">
        <f t="shared" si="2540"/>
        <v/>
      </c>
      <c r="CE767" s="69" t="str">
        <f t="shared" si="2541"/>
        <v/>
      </c>
      <c r="CF767" s="69" t="str">
        <f t="shared" si="2542"/>
        <v/>
      </c>
      <c r="CG767" s="69" t="str">
        <f t="shared" si="2543"/>
        <v/>
      </c>
      <c r="CH767" s="69" t="str">
        <f t="shared" si="2544"/>
        <v/>
      </c>
      <c r="CI767" s="69" t="str">
        <f t="shared" si="2545"/>
        <v/>
      </c>
      <c r="CJ767" s="69" t="str">
        <f t="shared" si="2546"/>
        <v/>
      </c>
      <c r="CK767" s="69" t="str">
        <f t="shared" si="2547"/>
        <v/>
      </c>
      <c r="CL767" s="69" t="str">
        <f t="shared" si="2548"/>
        <v/>
      </c>
      <c r="CM767" s="69" t="str">
        <f t="shared" si="2549"/>
        <v/>
      </c>
      <c r="CN767" s="69" t="str">
        <f t="shared" si="2550"/>
        <v/>
      </c>
      <c r="CO767" s="69" t="str">
        <f t="shared" si="2551"/>
        <v/>
      </c>
      <c r="CP767" s="69" t="str">
        <f t="shared" si="2552"/>
        <v/>
      </c>
      <c r="CQ767" s="69" t="str">
        <f t="shared" si="2553"/>
        <v/>
      </c>
      <c r="CR767" s="69" t="str">
        <f t="shared" si="2554"/>
        <v/>
      </c>
      <c r="CS767" s="69" t="str">
        <f t="shared" si="2555"/>
        <v/>
      </c>
      <c r="CT767" s="69" t="str">
        <f t="shared" si="2556"/>
        <v/>
      </c>
      <c r="CU767" s="69" t="str">
        <f t="shared" si="2557"/>
        <v/>
      </c>
      <c r="CV767" s="69" t="str">
        <f t="shared" si="2558"/>
        <v/>
      </c>
      <c r="CW767" s="69" t="str">
        <f t="shared" si="2559"/>
        <v/>
      </c>
      <c r="CX767" s="69" t="str">
        <f t="shared" si="2560"/>
        <v/>
      </c>
      <c r="CY767" s="69" t="str">
        <f t="shared" si="2561"/>
        <v/>
      </c>
      <c r="CZ767" s="69" t="str">
        <f t="shared" si="2562"/>
        <v/>
      </c>
      <c r="DA767" s="69" t="str">
        <f t="shared" si="2563"/>
        <v/>
      </c>
      <c r="DB767" s="69" t="str">
        <f t="shared" si="2564"/>
        <v/>
      </c>
      <c r="DC767" s="69" t="str">
        <f t="shared" si="2565"/>
        <v/>
      </c>
      <c r="DD767" s="69" t="str">
        <f t="shared" si="2566"/>
        <v/>
      </c>
      <c r="DE767" s="69" t="str">
        <f t="shared" si="2567"/>
        <v/>
      </c>
      <c r="DF767" s="69" t="str">
        <f t="shared" si="2568"/>
        <v/>
      </c>
      <c r="DG767" s="69" t="str">
        <f t="shared" si="2569"/>
        <v/>
      </c>
      <c r="DH767" s="69" t="str">
        <f t="shared" si="2570"/>
        <v/>
      </c>
      <c r="DI767" s="69" t="str">
        <f t="shared" si="2571"/>
        <v/>
      </c>
      <c r="DJ767" s="69" t="str">
        <f t="shared" si="2572"/>
        <v/>
      </c>
      <c r="DK767" s="69" t="str">
        <f t="shared" si="2573"/>
        <v/>
      </c>
      <c r="DL767" s="69" t="str">
        <f t="shared" si="2574"/>
        <v/>
      </c>
      <c r="DM767" s="69" t="str">
        <f t="shared" si="2575"/>
        <v/>
      </c>
      <c r="DZ767" t="s">
        <v>2029</v>
      </c>
      <c r="EA767" t="s">
        <v>7556</v>
      </c>
      <c r="EB767" t="s">
        <v>11285</v>
      </c>
      <c r="EC767" t="s">
        <v>12942</v>
      </c>
    </row>
    <row r="768" spans="1:133" s="70" customFormat="1" x14ac:dyDescent="0.25">
      <c r="A768" s="69" t="str">
        <f>IF(PEDIDO!C128&lt;&gt;"",PEDIDO!B128,"")</f>
        <v/>
      </c>
      <c r="B768" s="69" t="str">
        <f t="shared" si="2460"/>
        <v/>
      </c>
      <c r="C768" s="69" t="str">
        <f t="shared" si="2461"/>
        <v/>
      </c>
      <c r="D768" s="69" t="str">
        <f t="shared" si="2462"/>
        <v/>
      </c>
      <c r="E768" s="69" t="str">
        <f t="shared" si="2463"/>
        <v/>
      </c>
      <c r="F768" s="69" t="str">
        <f t="shared" si="2464"/>
        <v/>
      </c>
      <c r="G768" s="69" t="str">
        <f t="shared" si="2465"/>
        <v/>
      </c>
      <c r="H768" s="69" t="str">
        <f t="shared" si="2466"/>
        <v/>
      </c>
      <c r="I768" s="69" t="str">
        <f t="shared" si="2467"/>
        <v/>
      </c>
      <c r="J768" s="69" t="str">
        <f t="shared" si="2468"/>
        <v/>
      </c>
      <c r="K768" s="69" t="str">
        <f t="shared" si="2469"/>
        <v/>
      </c>
      <c r="L768" s="69" t="str">
        <f t="shared" si="2470"/>
        <v/>
      </c>
      <c r="M768" s="69" t="str">
        <f t="shared" si="2471"/>
        <v/>
      </c>
      <c r="N768" s="69" t="str">
        <f t="shared" si="2472"/>
        <v/>
      </c>
      <c r="O768" s="69" t="str">
        <f t="shared" si="2473"/>
        <v/>
      </c>
      <c r="P768" s="69" t="str">
        <f t="shared" si="2474"/>
        <v/>
      </c>
      <c r="Q768" s="69" t="str">
        <f t="shared" si="2475"/>
        <v/>
      </c>
      <c r="R768" s="69" t="str">
        <f t="shared" si="2476"/>
        <v/>
      </c>
      <c r="S768" s="69" t="str">
        <f t="shared" si="2477"/>
        <v/>
      </c>
      <c r="T768" s="69" t="str">
        <f t="shared" si="2478"/>
        <v/>
      </c>
      <c r="U768" s="69" t="str">
        <f t="shared" si="2479"/>
        <v/>
      </c>
      <c r="V768" s="69" t="str">
        <f t="shared" si="2480"/>
        <v/>
      </c>
      <c r="W768" s="69" t="str">
        <f t="shared" si="2481"/>
        <v/>
      </c>
      <c r="X768" s="69" t="str">
        <f t="shared" si="2482"/>
        <v/>
      </c>
      <c r="Y768" s="69" t="str">
        <f t="shared" si="2483"/>
        <v/>
      </c>
      <c r="Z768" s="69" t="str">
        <f t="shared" si="2484"/>
        <v/>
      </c>
      <c r="AA768" s="69" t="str">
        <f t="shared" si="2485"/>
        <v/>
      </c>
      <c r="AB768" s="69" t="str">
        <f t="shared" si="2486"/>
        <v/>
      </c>
      <c r="AC768" s="69" t="str">
        <f t="shared" si="2487"/>
        <v/>
      </c>
      <c r="AD768" s="69" t="str">
        <f t="shared" si="2488"/>
        <v/>
      </c>
      <c r="AE768" s="69" t="str">
        <f t="shared" si="2489"/>
        <v/>
      </c>
      <c r="AF768" s="69" t="str">
        <f t="shared" si="2490"/>
        <v/>
      </c>
      <c r="AG768" s="69" t="str">
        <f t="shared" si="2491"/>
        <v/>
      </c>
      <c r="AH768" s="69" t="str">
        <f t="shared" si="2492"/>
        <v/>
      </c>
      <c r="AI768" s="69" t="str">
        <f t="shared" si="2493"/>
        <v/>
      </c>
      <c r="AJ768" s="69" t="str">
        <f t="shared" si="2494"/>
        <v/>
      </c>
      <c r="AK768" s="69" t="str">
        <f t="shared" si="2495"/>
        <v/>
      </c>
      <c r="AL768" s="69" t="str">
        <f t="shared" si="2496"/>
        <v/>
      </c>
      <c r="AM768" s="69" t="str">
        <f t="shared" si="2497"/>
        <v/>
      </c>
      <c r="AN768" s="69" t="str">
        <f t="shared" si="2498"/>
        <v/>
      </c>
      <c r="AO768" s="69" t="str">
        <f t="shared" si="2499"/>
        <v/>
      </c>
      <c r="AP768" s="69" t="str">
        <f t="shared" si="2500"/>
        <v/>
      </c>
      <c r="AQ768" s="69" t="str">
        <f t="shared" si="2501"/>
        <v/>
      </c>
      <c r="AR768" s="69" t="str">
        <f t="shared" si="2502"/>
        <v/>
      </c>
      <c r="AS768" s="69" t="str">
        <f t="shared" si="2503"/>
        <v/>
      </c>
      <c r="AT768" s="69" t="str">
        <f t="shared" si="2504"/>
        <v/>
      </c>
      <c r="AU768" s="69" t="str">
        <f t="shared" si="2505"/>
        <v/>
      </c>
      <c r="AV768" s="69" t="str">
        <f t="shared" si="2506"/>
        <v/>
      </c>
      <c r="AW768" s="69" t="str">
        <f t="shared" si="2507"/>
        <v/>
      </c>
      <c r="AX768" s="69" t="str">
        <f t="shared" si="2508"/>
        <v/>
      </c>
      <c r="AY768" s="69" t="str">
        <f t="shared" si="2509"/>
        <v/>
      </c>
      <c r="AZ768" s="69" t="str">
        <f t="shared" si="2510"/>
        <v/>
      </c>
      <c r="BA768" s="69" t="str">
        <f t="shared" si="2511"/>
        <v/>
      </c>
      <c r="BB768" s="69" t="str">
        <f t="shared" si="2512"/>
        <v/>
      </c>
      <c r="BC768" s="69" t="str">
        <f t="shared" si="2513"/>
        <v/>
      </c>
      <c r="BD768" s="69" t="str">
        <f t="shared" si="2514"/>
        <v/>
      </c>
      <c r="BE768" s="69" t="str">
        <f t="shared" si="2515"/>
        <v/>
      </c>
      <c r="BF768" s="69" t="str">
        <f t="shared" si="2516"/>
        <v/>
      </c>
      <c r="BG768" s="69" t="str">
        <f t="shared" si="2517"/>
        <v/>
      </c>
      <c r="BH768" s="69" t="str">
        <f t="shared" si="2518"/>
        <v/>
      </c>
      <c r="BI768" s="69" t="str">
        <f t="shared" si="2519"/>
        <v/>
      </c>
      <c r="BJ768" s="69" t="str">
        <f t="shared" si="2520"/>
        <v/>
      </c>
      <c r="BK768" s="69" t="str">
        <f t="shared" si="2521"/>
        <v/>
      </c>
      <c r="BL768" s="69" t="str">
        <f t="shared" si="2522"/>
        <v/>
      </c>
      <c r="BM768" s="69" t="str">
        <f t="shared" si="2523"/>
        <v/>
      </c>
      <c r="BN768" s="69" t="str">
        <f t="shared" si="2524"/>
        <v/>
      </c>
      <c r="BO768" s="69" t="str">
        <f t="shared" si="2525"/>
        <v/>
      </c>
      <c r="BP768" s="69" t="str">
        <f t="shared" si="2526"/>
        <v/>
      </c>
      <c r="BQ768" s="69" t="str">
        <f t="shared" si="2527"/>
        <v/>
      </c>
      <c r="BR768" s="69" t="str">
        <f t="shared" si="2528"/>
        <v/>
      </c>
      <c r="BS768" s="69" t="str">
        <f t="shared" si="2529"/>
        <v/>
      </c>
      <c r="BT768" s="69" t="str">
        <f t="shared" si="2530"/>
        <v/>
      </c>
      <c r="BU768" s="69" t="str">
        <f t="shared" si="2531"/>
        <v/>
      </c>
      <c r="BV768" s="69" t="str">
        <f t="shared" si="2532"/>
        <v/>
      </c>
      <c r="BW768" s="69" t="str">
        <f t="shared" si="2533"/>
        <v/>
      </c>
      <c r="BX768" s="69" t="str">
        <f t="shared" si="2534"/>
        <v/>
      </c>
      <c r="BY768" s="69" t="str">
        <f t="shared" si="2535"/>
        <v/>
      </c>
      <c r="BZ768" s="69" t="str">
        <f t="shared" si="2536"/>
        <v/>
      </c>
      <c r="CA768" s="69" t="str">
        <f t="shared" si="2537"/>
        <v/>
      </c>
      <c r="CB768" s="69" t="str">
        <f t="shared" si="2538"/>
        <v/>
      </c>
      <c r="CC768" s="69" t="str">
        <f t="shared" si="2539"/>
        <v/>
      </c>
      <c r="CD768" s="69" t="str">
        <f t="shared" si="2540"/>
        <v/>
      </c>
      <c r="CE768" s="69" t="str">
        <f t="shared" si="2541"/>
        <v/>
      </c>
      <c r="CF768" s="69" t="str">
        <f t="shared" si="2542"/>
        <v/>
      </c>
      <c r="CG768" s="69" t="str">
        <f t="shared" si="2543"/>
        <v/>
      </c>
      <c r="CH768" s="69" t="str">
        <f t="shared" si="2544"/>
        <v/>
      </c>
      <c r="CI768" s="69" t="str">
        <f t="shared" si="2545"/>
        <v/>
      </c>
      <c r="CJ768" s="69" t="str">
        <f t="shared" si="2546"/>
        <v/>
      </c>
      <c r="CK768" s="69" t="str">
        <f t="shared" si="2547"/>
        <v/>
      </c>
      <c r="CL768" s="69" t="str">
        <f t="shared" si="2548"/>
        <v/>
      </c>
      <c r="CM768" s="69" t="str">
        <f t="shared" si="2549"/>
        <v/>
      </c>
      <c r="CN768" s="69" t="str">
        <f t="shared" si="2550"/>
        <v/>
      </c>
      <c r="CO768" s="69" t="str">
        <f t="shared" si="2551"/>
        <v/>
      </c>
      <c r="CP768" s="69" t="str">
        <f t="shared" si="2552"/>
        <v/>
      </c>
      <c r="CQ768" s="69" t="str">
        <f t="shared" si="2553"/>
        <v/>
      </c>
      <c r="CR768" s="69" t="str">
        <f t="shared" si="2554"/>
        <v/>
      </c>
      <c r="CS768" s="69" t="str">
        <f t="shared" si="2555"/>
        <v/>
      </c>
      <c r="CT768" s="69" t="str">
        <f t="shared" si="2556"/>
        <v/>
      </c>
      <c r="CU768" s="69" t="str">
        <f t="shared" si="2557"/>
        <v/>
      </c>
      <c r="CV768" s="69" t="str">
        <f t="shared" si="2558"/>
        <v/>
      </c>
      <c r="CW768" s="69" t="str">
        <f t="shared" si="2559"/>
        <v/>
      </c>
      <c r="CX768" s="69" t="str">
        <f t="shared" si="2560"/>
        <v/>
      </c>
      <c r="CY768" s="69" t="str">
        <f t="shared" si="2561"/>
        <v/>
      </c>
      <c r="CZ768" s="69" t="str">
        <f t="shared" si="2562"/>
        <v/>
      </c>
      <c r="DA768" s="69" t="str">
        <f t="shared" si="2563"/>
        <v/>
      </c>
      <c r="DB768" s="69" t="str">
        <f t="shared" si="2564"/>
        <v/>
      </c>
      <c r="DC768" s="69" t="str">
        <f t="shared" si="2565"/>
        <v/>
      </c>
      <c r="DD768" s="69" t="str">
        <f t="shared" si="2566"/>
        <v/>
      </c>
      <c r="DE768" s="69" t="str">
        <f t="shared" si="2567"/>
        <v/>
      </c>
      <c r="DF768" s="69" t="str">
        <f t="shared" si="2568"/>
        <v/>
      </c>
      <c r="DG768" s="69" t="str">
        <f t="shared" si="2569"/>
        <v/>
      </c>
      <c r="DH768" s="69" t="str">
        <f t="shared" si="2570"/>
        <v/>
      </c>
      <c r="DI768" s="69" t="str">
        <f t="shared" si="2571"/>
        <v/>
      </c>
      <c r="DJ768" s="69" t="str">
        <f t="shared" si="2572"/>
        <v/>
      </c>
      <c r="DK768" s="69" t="str">
        <f t="shared" si="2573"/>
        <v/>
      </c>
      <c r="DL768" s="69" t="str">
        <f t="shared" si="2574"/>
        <v/>
      </c>
      <c r="DM768" s="69" t="str">
        <f t="shared" si="2575"/>
        <v/>
      </c>
      <c r="DZ768" t="s">
        <v>2030</v>
      </c>
      <c r="EA768" t="s">
        <v>7557</v>
      </c>
      <c r="EB768" t="s">
        <v>11286</v>
      </c>
      <c r="EC768" t="s">
        <v>12943</v>
      </c>
    </row>
    <row r="769" spans="1:133" s="70" customFormat="1" x14ac:dyDescent="0.25">
      <c r="A769" s="69" t="str">
        <f>IF(PEDIDO!C129&lt;&gt;"",PEDIDO!B129,"")</f>
        <v/>
      </c>
      <c r="B769" s="69" t="str">
        <f t="shared" si="2460"/>
        <v/>
      </c>
      <c r="C769" s="69" t="str">
        <f t="shared" si="2461"/>
        <v/>
      </c>
      <c r="D769" s="69" t="str">
        <f t="shared" si="2462"/>
        <v/>
      </c>
      <c r="E769" s="69" t="str">
        <f t="shared" si="2463"/>
        <v/>
      </c>
      <c r="F769" s="69" t="str">
        <f t="shared" si="2464"/>
        <v/>
      </c>
      <c r="G769" s="69" t="str">
        <f t="shared" si="2465"/>
        <v/>
      </c>
      <c r="H769" s="69" t="str">
        <f t="shared" si="2466"/>
        <v/>
      </c>
      <c r="I769" s="69" t="str">
        <f t="shared" si="2467"/>
        <v/>
      </c>
      <c r="J769" s="69" t="str">
        <f t="shared" si="2468"/>
        <v/>
      </c>
      <c r="K769" s="69" t="str">
        <f t="shared" si="2469"/>
        <v/>
      </c>
      <c r="L769" s="69" t="str">
        <f t="shared" si="2470"/>
        <v/>
      </c>
      <c r="M769" s="69" t="str">
        <f t="shared" si="2471"/>
        <v/>
      </c>
      <c r="N769" s="69" t="str">
        <f t="shared" si="2472"/>
        <v/>
      </c>
      <c r="O769" s="69" t="str">
        <f t="shared" si="2473"/>
        <v/>
      </c>
      <c r="P769" s="69" t="str">
        <f t="shared" si="2474"/>
        <v/>
      </c>
      <c r="Q769" s="69" t="str">
        <f t="shared" si="2475"/>
        <v/>
      </c>
      <c r="R769" s="69" t="str">
        <f t="shared" si="2476"/>
        <v/>
      </c>
      <c r="S769" s="69" t="str">
        <f t="shared" si="2477"/>
        <v/>
      </c>
      <c r="T769" s="69" t="str">
        <f t="shared" si="2478"/>
        <v/>
      </c>
      <c r="U769" s="69" t="str">
        <f t="shared" si="2479"/>
        <v/>
      </c>
      <c r="V769" s="69" t="str">
        <f t="shared" si="2480"/>
        <v/>
      </c>
      <c r="W769" s="69" t="str">
        <f t="shared" si="2481"/>
        <v/>
      </c>
      <c r="X769" s="69" t="str">
        <f t="shared" si="2482"/>
        <v/>
      </c>
      <c r="Y769" s="69" t="str">
        <f t="shared" si="2483"/>
        <v/>
      </c>
      <c r="Z769" s="69" t="str">
        <f t="shared" si="2484"/>
        <v/>
      </c>
      <c r="AA769" s="69" t="str">
        <f t="shared" si="2485"/>
        <v/>
      </c>
      <c r="AB769" s="69" t="str">
        <f t="shared" si="2486"/>
        <v/>
      </c>
      <c r="AC769" s="69" t="str">
        <f t="shared" si="2487"/>
        <v/>
      </c>
      <c r="AD769" s="69" t="str">
        <f t="shared" si="2488"/>
        <v/>
      </c>
      <c r="AE769" s="69" t="str">
        <f t="shared" si="2489"/>
        <v/>
      </c>
      <c r="AF769" s="69" t="str">
        <f t="shared" si="2490"/>
        <v/>
      </c>
      <c r="AG769" s="69" t="str">
        <f t="shared" si="2491"/>
        <v/>
      </c>
      <c r="AH769" s="69" t="str">
        <f t="shared" si="2492"/>
        <v/>
      </c>
      <c r="AI769" s="69" t="str">
        <f t="shared" si="2493"/>
        <v/>
      </c>
      <c r="AJ769" s="69" t="str">
        <f t="shared" si="2494"/>
        <v/>
      </c>
      <c r="AK769" s="69" t="str">
        <f t="shared" si="2495"/>
        <v/>
      </c>
      <c r="AL769" s="69" t="str">
        <f t="shared" si="2496"/>
        <v/>
      </c>
      <c r="AM769" s="69" t="str">
        <f t="shared" si="2497"/>
        <v/>
      </c>
      <c r="AN769" s="69" t="str">
        <f t="shared" si="2498"/>
        <v/>
      </c>
      <c r="AO769" s="69" t="str">
        <f t="shared" si="2499"/>
        <v/>
      </c>
      <c r="AP769" s="69" t="str">
        <f t="shared" si="2500"/>
        <v/>
      </c>
      <c r="AQ769" s="69" t="str">
        <f t="shared" si="2501"/>
        <v/>
      </c>
      <c r="AR769" s="69" t="str">
        <f t="shared" si="2502"/>
        <v/>
      </c>
      <c r="AS769" s="69" t="str">
        <f t="shared" si="2503"/>
        <v/>
      </c>
      <c r="AT769" s="69" t="str">
        <f t="shared" si="2504"/>
        <v/>
      </c>
      <c r="AU769" s="69" t="str">
        <f t="shared" si="2505"/>
        <v/>
      </c>
      <c r="AV769" s="69" t="str">
        <f t="shared" si="2506"/>
        <v/>
      </c>
      <c r="AW769" s="69" t="str">
        <f t="shared" si="2507"/>
        <v/>
      </c>
      <c r="AX769" s="69" t="str">
        <f t="shared" si="2508"/>
        <v/>
      </c>
      <c r="AY769" s="69" t="str">
        <f t="shared" si="2509"/>
        <v/>
      </c>
      <c r="AZ769" s="69" t="str">
        <f t="shared" si="2510"/>
        <v/>
      </c>
      <c r="BA769" s="69" t="str">
        <f t="shared" si="2511"/>
        <v/>
      </c>
      <c r="BB769" s="69" t="str">
        <f t="shared" si="2512"/>
        <v/>
      </c>
      <c r="BC769" s="69" t="str">
        <f t="shared" si="2513"/>
        <v/>
      </c>
      <c r="BD769" s="69" t="str">
        <f t="shared" si="2514"/>
        <v/>
      </c>
      <c r="BE769" s="69" t="str">
        <f t="shared" si="2515"/>
        <v/>
      </c>
      <c r="BF769" s="69" t="str">
        <f t="shared" si="2516"/>
        <v/>
      </c>
      <c r="BG769" s="69" t="str">
        <f t="shared" si="2517"/>
        <v/>
      </c>
      <c r="BH769" s="69" t="str">
        <f t="shared" si="2518"/>
        <v/>
      </c>
      <c r="BI769" s="69" t="str">
        <f t="shared" si="2519"/>
        <v/>
      </c>
      <c r="BJ769" s="69" t="str">
        <f t="shared" si="2520"/>
        <v/>
      </c>
      <c r="BK769" s="69" t="str">
        <f t="shared" si="2521"/>
        <v/>
      </c>
      <c r="BL769" s="69" t="str">
        <f t="shared" si="2522"/>
        <v/>
      </c>
      <c r="BM769" s="69" t="str">
        <f t="shared" si="2523"/>
        <v/>
      </c>
      <c r="BN769" s="69" t="str">
        <f t="shared" si="2524"/>
        <v/>
      </c>
      <c r="BO769" s="69" t="str">
        <f t="shared" si="2525"/>
        <v/>
      </c>
      <c r="BP769" s="69" t="str">
        <f t="shared" si="2526"/>
        <v/>
      </c>
      <c r="BQ769" s="69" t="str">
        <f t="shared" si="2527"/>
        <v/>
      </c>
      <c r="BR769" s="69" t="str">
        <f t="shared" si="2528"/>
        <v/>
      </c>
      <c r="BS769" s="69" t="str">
        <f t="shared" si="2529"/>
        <v/>
      </c>
      <c r="BT769" s="69" t="str">
        <f t="shared" si="2530"/>
        <v/>
      </c>
      <c r="BU769" s="69" t="str">
        <f t="shared" si="2531"/>
        <v/>
      </c>
      <c r="BV769" s="69" t="str">
        <f t="shared" si="2532"/>
        <v/>
      </c>
      <c r="BW769" s="69" t="str">
        <f t="shared" si="2533"/>
        <v/>
      </c>
      <c r="BX769" s="69" t="str">
        <f t="shared" si="2534"/>
        <v/>
      </c>
      <c r="BY769" s="69" t="str">
        <f t="shared" si="2535"/>
        <v/>
      </c>
      <c r="BZ769" s="69" t="str">
        <f t="shared" si="2536"/>
        <v/>
      </c>
      <c r="CA769" s="69" t="str">
        <f t="shared" si="2537"/>
        <v/>
      </c>
      <c r="CB769" s="69" t="str">
        <f t="shared" si="2538"/>
        <v/>
      </c>
      <c r="CC769" s="69" t="str">
        <f t="shared" si="2539"/>
        <v/>
      </c>
      <c r="CD769" s="69" t="str">
        <f t="shared" si="2540"/>
        <v/>
      </c>
      <c r="CE769" s="69" t="str">
        <f t="shared" si="2541"/>
        <v/>
      </c>
      <c r="CF769" s="69" t="str">
        <f t="shared" si="2542"/>
        <v/>
      </c>
      <c r="CG769" s="69" t="str">
        <f t="shared" si="2543"/>
        <v/>
      </c>
      <c r="CH769" s="69" t="str">
        <f t="shared" si="2544"/>
        <v/>
      </c>
      <c r="CI769" s="69" t="str">
        <f t="shared" si="2545"/>
        <v/>
      </c>
      <c r="CJ769" s="69" t="str">
        <f t="shared" si="2546"/>
        <v/>
      </c>
      <c r="CK769" s="69" t="str">
        <f t="shared" si="2547"/>
        <v/>
      </c>
      <c r="CL769" s="69" t="str">
        <f t="shared" si="2548"/>
        <v/>
      </c>
      <c r="CM769" s="69" t="str">
        <f t="shared" si="2549"/>
        <v/>
      </c>
      <c r="CN769" s="69" t="str">
        <f t="shared" si="2550"/>
        <v/>
      </c>
      <c r="CO769" s="69" t="str">
        <f t="shared" si="2551"/>
        <v/>
      </c>
      <c r="CP769" s="69" t="str">
        <f t="shared" si="2552"/>
        <v/>
      </c>
      <c r="CQ769" s="69" t="str">
        <f t="shared" si="2553"/>
        <v/>
      </c>
      <c r="CR769" s="69" t="str">
        <f t="shared" si="2554"/>
        <v/>
      </c>
      <c r="CS769" s="69" t="str">
        <f t="shared" si="2555"/>
        <v/>
      </c>
      <c r="CT769" s="69" t="str">
        <f t="shared" si="2556"/>
        <v/>
      </c>
      <c r="CU769" s="69" t="str">
        <f t="shared" si="2557"/>
        <v/>
      </c>
      <c r="CV769" s="69" t="str">
        <f t="shared" si="2558"/>
        <v/>
      </c>
      <c r="CW769" s="69" t="str">
        <f t="shared" si="2559"/>
        <v/>
      </c>
      <c r="CX769" s="69" t="str">
        <f t="shared" si="2560"/>
        <v/>
      </c>
      <c r="CY769" s="69" t="str">
        <f t="shared" si="2561"/>
        <v/>
      </c>
      <c r="CZ769" s="69" t="str">
        <f t="shared" si="2562"/>
        <v/>
      </c>
      <c r="DA769" s="69" t="str">
        <f t="shared" si="2563"/>
        <v/>
      </c>
      <c r="DB769" s="69" t="str">
        <f t="shared" si="2564"/>
        <v/>
      </c>
      <c r="DC769" s="69" t="str">
        <f t="shared" si="2565"/>
        <v/>
      </c>
      <c r="DD769" s="69" t="str">
        <f t="shared" si="2566"/>
        <v/>
      </c>
      <c r="DE769" s="69" t="str">
        <f t="shared" si="2567"/>
        <v/>
      </c>
      <c r="DF769" s="69" t="str">
        <f t="shared" si="2568"/>
        <v/>
      </c>
      <c r="DG769" s="69" t="str">
        <f t="shared" si="2569"/>
        <v/>
      </c>
      <c r="DH769" s="69" t="str">
        <f t="shared" si="2570"/>
        <v/>
      </c>
      <c r="DI769" s="69" t="str">
        <f t="shared" si="2571"/>
        <v/>
      </c>
      <c r="DJ769" s="69" t="str">
        <f t="shared" si="2572"/>
        <v/>
      </c>
      <c r="DK769" s="69" t="str">
        <f t="shared" si="2573"/>
        <v/>
      </c>
      <c r="DL769" s="69" t="str">
        <f t="shared" si="2574"/>
        <v/>
      </c>
      <c r="DM769" s="69" t="str">
        <f t="shared" si="2575"/>
        <v/>
      </c>
      <c r="DZ769" t="s">
        <v>2031</v>
      </c>
      <c r="EA769" t="s">
        <v>7558</v>
      </c>
      <c r="EB769" t="s">
        <v>8655</v>
      </c>
      <c r="EC769" t="s">
        <v>12944</v>
      </c>
    </row>
    <row r="770" spans="1:133" s="70" customFormat="1" x14ac:dyDescent="0.25">
      <c r="A770" s="69" t="str">
        <f>IF(PEDIDO!C130&lt;&gt;"",PEDIDO!B130,"")</f>
        <v/>
      </c>
      <c r="B770" s="69" t="str">
        <f t="shared" si="2460"/>
        <v/>
      </c>
      <c r="C770" s="69" t="str">
        <f t="shared" si="2461"/>
        <v/>
      </c>
      <c r="D770" s="69" t="str">
        <f t="shared" si="2462"/>
        <v/>
      </c>
      <c r="E770" s="69" t="str">
        <f t="shared" si="2463"/>
        <v/>
      </c>
      <c r="F770" s="69" t="str">
        <f t="shared" si="2464"/>
        <v/>
      </c>
      <c r="G770" s="69" t="str">
        <f t="shared" si="2465"/>
        <v/>
      </c>
      <c r="H770" s="69" t="str">
        <f t="shared" si="2466"/>
        <v/>
      </c>
      <c r="I770" s="69" t="str">
        <f t="shared" si="2467"/>
        <v/>
      </c>
      <c r="J770" s="69" t="str">
        <f t="shared" si="2468"/>
        <v/>
      </c>
      <c r="K770" s="69" t="str">
        <f t="shared" si="2469"/>
        <v/>
      </c>
      <c r="L770" s="69" t="str">
        <f t="shared" si="2470"/>
        <v/>
      </c>
      <c r="M770" s="69" t="str">
        <f t="shared" si="2471"/>
        <v/>
      </c>
      <c r="N770" s="69" t="str">
        <f t="shared" si="2472"/>
        <v/>
      </c>
      <c r="O770" s="69" t="str">
        <f t="shared" si="2473"/>
        <v/>
      </c>
      <c r="P770" s="69" t="str">
        <f t="shared" si="2474"/>
        <v/>
      </c>
      <c r="Q770" s="69" t="str">
        <f t="shared" si="2475"/>
        <v/>
      </c>
      <c r="R770" s="69" t="str">
        <f t="shared" si="2476"/>
        <v/>
      </c>
      <c r="S770" s="69" t="str">
        <f t="shared" si="2477"/>
        <v/>
      </c>
      <c r="T770" s="69" t="str">
        <f t="shared" si="2478"/>
        <v/>
      </c>
      <c r="U770" s="69" t="str">
        <f t="shared" si="2479"/>
        <v/>
      </c>
      <c r="V770" s="69" t="str">
        <f t="shared" si="2480"/>
        <v/>
      </c>
      <c r="W770" s="69" t="str">
        <f t="shared" si="2481"/>
        <v/>
      </c>
      <c r="X770" s="69" t="str">
        <f t="shared" si="2482"/>
        <v/>
      </c>
      <c r="Y770" s="69" t="str">
        <f t="shared" si="2483"/>
        <v/>
      </c>
      <c r="Z770" s="69" t="str">
        <f t="shared" si="2484"/>
        <v/>
      </c>
      <c r="AA770" s="69" t="str">
        <f t="shared" si="2485"/>
        <v/>
      </c>
      <c r="AB770" s="69" t="str">
        <f t="shared" si="2486"/>
        <v/>
      </c>
      <c r="AC770" s="69" t="str">
        <f t="shared" si="2487"/>
        <v/>
      </c>
      <c r="AD770" s="69" t="str">
        <f t="shared" si="2488"/>
        <v/>
      </c>
      <c r="AE770" s="69" t="str">
        <f t="shared" si="2489"/>
        <v/>
      </c>
      <c r="AF770" s="69" t="str">
        <f t="shared" si="2490"/>
        <v/>
      </c>
      <c r="AG770" s="69" t="str">
        <f t="shared" si="2491"/>
        <v/>
      </c>
      <c r="AH770" s="69" t="str">
        <f t="shared" si="2492"/>
        <v/>
      </c>
      <c r="AI770" s="69" t="str">
        <f t="shared" si="2493"/>
        <v/>
      </c>
      <c r="AJ770" s="69" t="str">
        <f t="shared" si="2494"/>
        <v/>
      </c>
      <c r="AK770" s="69" t="str">
        <f t="shared" si="2495"/>
        <v/>
      </c>
      <c r="AL770" s="69" t="str">
        <f t="shared" si="2496"/>
        <v/>
      </c>
      <c r="AM770" s="69" t="str">
        <f t="shared" si="2497"/>
        <v/>
      </c>
      <c r="AN770" s="69" t="str">
        <f t="shared" si="2498"/>
        <v/>
      </c>
      <c r="AO770" s="69" t="str">
        <f t="shared" si="2499"/>
        <v/>
      </c>
      <c r="AP770" s="69" t="str">
        <f t="shared" si="2500"/>
        <v/>
      </c>
      <c r="AQ770" s="69" t="str">
        <f t="shared" si="2501"/>
        <v/>
      </c>
      <c r="AR770" s="69" t="str">
        <f t="shared" si="2502"/>
        <v/>
      </c>
      <c r="AS770" s="69" t="str">
        <f t="shared" si="2503"/>
        <v/>
      </c>
      <c r="AT770" s="69" t="str">
        <f t="shared" si="2504"/>
        <v/>
      </c>
      <c r="AU770" s="69" t="str">
        <f t="shared" si="2505"/>
        <v/>
      </c>
      <c r="AV770" s="69" t="str">
        <f t="shared" si="2506"/>
        <v/>
      </c>
      <c r="AW770" s="69" t="str">
        <f t="shared" si="2507"/>
        <v/>
      </c>
      <c r="AX770" s="69" t="str">
        <f t="shared" si="2508"/>
        <v/>
      </c>
      <c r="AY770" s="69" t="str">
        <f t="shared" si="2509"/>
        <v/>
      </c>
      <c r="AZ770" s="69" t="str">
        <f t="shared" si="2510"/>
        <v/>
      </c>
      <c r="BA770" s="69" t="str">
        <f t="shared" si="2511"/>
        <v/>
      </c>
      <c r="BB770" s="69" t="str">
        <f t="shared" si="2512"/>
        <v/>
      </c>
      <c r="BC770" s="69" t="str">
        <f t="shared" si="2513"/>
        <v/>
      </c>
      <c r="BD770" s="69" t="str">
        <f t="shared" si="2514"/>
        <v/>
      </c>
      <c r="BE770" s="69" t="str">
        <f t="shared" si="2515"/>
        <v/>
      </c>
      <c r="BF770" s="69" t="str">
        <f t="shared" si="2516"/>
        <v/>
      </c>
      <c r="BG770" s="69" t="str">
        <f t="shared" si="2517"/>
        <v/>
      </c>
      <c r="BH770" s="69" t="str">
        <f t="shared" si="2518"/>
        <v/>
      </c>
      <c r="BI770" s="69" t="str">
        <f t="shared" si="2519"/>
        <v/>
      </c>
      <c r="BJ770" s="69" t="str">
        <f t="shared" si="2520"/>
        <v/>
      </c>
      <c r="BK770" s="69" t="str">
        <f t="shared" si="2521"/>
        <v/>
      </c>
      <c r="BL770" s="69" t="str">
        <f t="shared" si="2522"/>
        <v/>
      </c>
      <c r="BM770" s="69" t="str">
        <f t="shared" si="2523"/>
        <v/>
      </c>
      <c r="BN770" s="69" t="str">
        <f t="shared" si="2524"/>
        <v/>
      </c>
      <c r="BO770" s="69" t="str">
        <f t="shared" si="2525"/>
        <v/>
      </c>
      <c r="BP770" s="69" t="str">
        <f t="shared" si="2526"/>
        <v/>
      </c>
      <c r="BQ770" s="69" t="str">
        <f t="shared" si="2527"/>
        <v/>
      </c>
      <c r="BR770" s="69" t="str">
        <f t="shared" si="2528"/>
        <v/>
      </c>
      <c r="BS770" s="69" t="str">
        <f t="shared" si="2529"/>
        <v/>
      </c>
      <c r="BT770" s="69" t="str">
        <f t="shared" si="2530"/>
        <v/>
      </c>
      <c r="BU770" s="69" t="str">
        <f t="shared" si="2531"/>
        <v/>
      </c>
      <c r="BV770" s="69" t="str">
        <f t="shared" si="2532"/>
        <v/>
      </c>
      <c r="BW770" s="69" t="str">
        <f t="shared" si="2533"/>
        <v/>
      </c>
      <c r="BX770" s="69" t="str">
        <f t="shared" si="2534"/>
        <v/>
      </c>
      <c r="BY770" s="69" t="str">
        <f t="shared" si="2535"/>
        <v/>
      </c>
      <c r="BZ770" s="69" t="str">
        <f t="shared" si="2536"/>
        <v/>
      </c>
      <c r="CA770" s="69" t="str">
        <f t="shared" si="2537"/>
        <v/>
      </c>
      <c r="CB770" s="69" t="str">
        <f t="shared" si="2538"/>
        <v/>
      </c>
      <c r="CC770" s="69" t="str">
        <f t="shared" si="2539"/>
        <v/>
      </c>
      <c r="CD770" s="69" t="str">
        <f t="shared" si="2540"/>
        <v/>
      </c>
      <c r="CE770" s="69" t="str">
        <f t="shared" si="2541"/>
        <v/>
      </c>
      <c r="CF770" s="69" t="str">
        <f t="shared" si="2542"/>
        <v/>
      </c>
      <c r="CG770" s="69" t="str">
        <f t="shared" si="2543"/>
        <v/>
      </c>
      <c r="CH770" s="69" t="str">
        <f t="shared" si="2544"/>
        <v/>
      </c>
      <c r="CI770" s="69" t="str">
        <f t="shared" si="2545"/>
        <v/>
      </c>
      <c r="CJ770" s="69" t="str">
        <f t="shared" si="2546"/>
        <v/>
      </c>
      <c r="CK770" s="69" t="str">
        <f t="shared" si="2547"/>
        <v/>
      </c>
      <c r="CL770" s="69" t="str">
        <f t="shared" si="2548"/>
        <v/>
      </c>
      <c r="CM770" s="69" t="str">
        <f t="shared" si="2549"/>
        <v/>
      </c>
      <c r="CN770" s="69" t="str">
        <f t="shared" si="2550"/>
        <v/>
      </c>
      <c r="CO770" s="69" t="str">
        <f t="shared" si="2551"/>
        <v/>
      </c>
      <c r="CP770" s="69" t="str">
        <f t="shared" si="2552"/>
        <v/>
      </c>
      <c r="CQ770" s="69" t="str">
        <f t="shared" si="2553"/>
        <v/>
      </c>
      <c r="CR770" s="69" t="str">
        <f t="shared" si="2554"/>
        <v/>
      </c>
      <c r="CS770" s="69" t="str">
        <f t="shared" si="2555"/>
        <v/>
      </c>
      <c r="CT770" s="69" t="str">
        <f t="shared" si="2556"/>
        <v/>
      </c>
      <c r="CU770" s="69" t="str">
        <f t="shared" si="2557"/>
        <v/>
      </c>
      <c r="CV770" s="69" t="str">
        <f t="shared" si="2558"/>
        <v/>
      </c>
      <c r="CW770" s="69" t="str">
        <f t="shared" si="2559"/>
        <v/>
      </c>
      <c r="CX770" s="69" t="str">
        <f t="shared" si="2560"/>
        <v/>
      </c>
      <c r="CY770" s="69" t="str">
        <f t="shared" si="2561"/>
        <v/>
      </c>
      <c r="CZ770" s="69" t="str">
        <f t="shared" si="2562"/>
        <v/>
      </c>
      <c r="DA770" s="69" t="str">
        <f t="shared" si="2563"/>
        <v/>
      </c>
      <c r="DB770" s="69" t="str">
        <f t="shared" si="2564"/>
        <v/>
      </c>
      <c r="DC770" s="69" t="str">
        <f t="shared" si="2565"/>
        <v/>
      </c>
      <c r="DD770" s="69" t="str">
        <f t="shared" si="2566"/>
        <v/>
      </c>
      <c r="DE770" s="69" t="str">
        <f t="shared" si="2567"/>
        <v/>
      </c>
      <c r="DF770" s="69" t="str">
        <f t="shared" si="2568"/>
        <v/>
      </c>
      <c r="DG770" s="69" t="str">
        <f t="shared" si="2569"/>
        <v/>
      </c>
      <c r="DH770" s="69" t="str">
        <f t="shared" si="2570"/>
        <v/>
      </c>
      <c r="DI770" s="69" t="str">
        <f t="shared" si="2571"/>
        <v/>
      </c>
      <c r="DJ770" s="69" t="str">
        <f t="shared" si="2572"/>
        <v/>
      </c>
      <c r="DK770" s="69" t="str">
        <f t="shared" si="2573"/>
        <v/>
      </c>
      <c r="DL770" s="69" t="str">
        <f t="shared" si="2574"/>
        <v/>
      </c>
      <c r="DM770" s="69" t="str">
        <f t="shared" si="2575"/>
        <v/>
      </c>
      <c r="DZ770" t="s">
        <v>2032</v>
      </c>
      <c r="EA770" t="s">
        <v>7559</v>
      </c>
      <c r="EB770" t="s">
        <v>11287</v>
      </c>
      <c r="EC770" t="s">
        <v>12945</v>
      </c>
    </row>
    <row r="771" spans="1:133" s="70" customFormat="1" x14ac:dyDescent="0.25">
      <c r="A771" s="69" t="str">
        <f>IF(PEDIDO!C131&lt;&gt;"",PEDIDO!B131,"")</f>
        <v/>
      </c>
      <c r="B771" s="69" t="str">
        <f t="shared" si="2460"/>
        <v/>
      </c>
      <c r="C771" s="69" t="str">
        <f t="shared" si="2461"/>
        <v/>
      </c>
      <c r="D771" s="69" t="str">
        <f t="shared" si="2462"/>
        <v/>
      </c>
      <c r="E771" s="69" t="str">
        <f t="shared" si="2463"/>
        <v/>
      </c>
      <c r="F771" s="69" t="str">
        <f t="shared" si="2464"/>
        <v/>
      </c>
      <c r="G771" s="69" t="str">
        <f t="shared" si="2465"/>
        <v/>
      </c>
      <c r="H771" s="69" t="str">
        <f t="shared" si="2466"/>
        <v/>
      </c>
      <c r="I771" s="69" t="str">
        <f t="shared" si="2467"/>
        <v/>
      </c>
      <c r="J771" s="69" t="str">
        <f t="shared" si="2468"/>
        <v/>
      </c>
      <c r="K771" s="69" t="str">
        <f t="shared" si="2469"/>
        <v/>
      </c>
      <c r="L771" s="69" t="str">
        <f t="shared" si="2470"/>
        <v/>
      </c>
      <c r="M771" s="69" t="str">
        <f t="shared" si="2471"/>
        <v/>
      </c>
      <c r="N771" s="69" t="str">
        <f t="shared" si="2472"/>
        <v/>
      </c>
      <c r="O771" s="69" t="str">
        <f t="shared" si="2473"/>
        <v/>
      </c>
      <c r="P771" s="69" t="str">
        <f t="shared" si="2474"/>
        <v/>
      </c>
      <c r="Q771" s="69" t="str">
        <f t="shared" si="2475"/>
        <v/>
      </c>
      <c r="R771" s="69" t="str">
        <f t="shared" si="2476"/>
        <v/>
      </c>
      <c r="S771" s="69" t="str">
        <f t="shared" si="2477"/>
        <v/>
      </c>
      <c r="T771" s="69" t="str">
        <f t="shared" si="2478"/>
        <v/>
      </c>
      <c r="U771" s="69" t="str">
        <f t="shared" si="2479"/>
        <v/>
      </c>
      <c r="V771" s="69" t="str">
        <f t="shared" si="2480"/>
        <v/>
      </c>
      <c r="W771" s="69" t="str">
        <f t="shared" si="2481"/>
        <v/>
      </c>
      <c r="X771" s="69" t="str">
        <f t="shared" si="2482"/>
        <v/>
      </c>
      <c r="Y771" s="69" t="str">
        <f t="shared" si="2483"/>
        <v/>
      </c>
      <c r="Z771" s="69" t="str">
        <f t="shared" si="2484"/>
        <v/>
      </c>
      <c r="AA771" s="69" t="str">
        <f t="shared" si="2485"/>
        <v/>
      </c>
      <c r="AB771" s="69" t="str">
        <f t="shared" si="2486"/>
        <v/>
      </c>
      <c r="AC771" s="69" t="str">
        <f t="shared" si="2487"/>
        <v/>
      </c>
      <c r="AD771" s="69" t="str">
        <f t="shared" si="2488"/>
        <v/>
      </c>
      <c r="AE771" s="69" t="str">
        <f t="shared" si="2489"/>
        <v/>
      </c>
      <c r="AF771" s="69" t="str">
        <f t="shared" si="2490"/>
        <v/>
      </c>
      <c r="AG771" s="69" t="str">
        <f t="shared" si="2491"/>
        <v/>
      </c>
      <c r="AH771" s="69" t="str">
        <f t="shared" si="2492"/>
        <v/>
      </c>
      <c r="AI771" s="69" t="str">
        <f t="shared" si="2493"/>
        <v/>
      </c>
      <c r="AJ771" s="69" t="str">
        <f t="shared" si="2494"/>
        <v/>
      </c>
      <c r="AK771" s="69" t="str">
        <f t="shared" si="2495"/>
        <v/>
      </c>
      <c r="AL771" s="69" t="str">
        <f t="shared" si="2496"/>
        <v/>
      </c>
      <c r="AM771" s="69" t="str">
        <f t="shared" si="2497"/>
        <v/>
      </c>
      <c r="AN771" s="69" t="str">
        <f t="shared" si="2498"/>
        <v/>
      </c>
      <c r="AO771" s="69" t="str">
        <f t="shared" si="2499"/>
        <v/>
      </c>
      <c r="AP771" s="69" t="str">
        <f t="shared" si="2500"/>
        <v/>
      </c>
      <c r="AQ771" s="69" t="str">
        <f t="shared" si="2501"/>
        <v/>
      </c>
      <c r="AR771" s="69" t="str">
        <f t="shared" si="2502"/>
        <v/>
      </c>
      <c r="AS771" s="69" t="str">
        <f t="shared" si="2503"/>
        <v/>
      </c>
      <c r="AT771" s="69" t="str">
        <f t="shared" si="2504"/>
        <v/>
      </c>
      <c r="AU771" s="69" t="str">
        <f t="shared" si="2505"/>
        <v/>
      </c>
      <c r="AV771" s="69" t="str">
        <f t="shared" si="2506"/>
        <v/>
      </c>
      <c r="AW771" s="69" t="str">
        <f t="shared" si="2507"/>
        <v/>
      </c>
      <c r="AX771" s="69" t="str">
        <f t="shared" si="2508"/>
        <v/>
      </c>
      <c r="AY771" s="69" t="str">
        <f t="shared" si="2509"/>
        <v/>
      </c>
      <c r="AZ771" s="69" t="str">
        <f t="shared" si="2510"/>
        <v/>
      </c>
      <c r="BA771" s="69" t="str">
        <f t="shared" si="2511"/>
        <v/>
      </c>
      <c r="BB771" s="69" t="str">
        <f t="shared" si="2512"/>
        <v/>
      </c>
      <c r="BC771" s="69" t="str">
        <f t="shared" si="2513"/>
        <v/>
      </c>
      <c r="BD771" s="69" t="str">
        <f t="shared" si="2514"/>
        <v/>
      </c>
      <c r="BE771" s="69" t="str">
        <f t="shared" si="2515"/>
        <v/>
      </c>
      <c r="BF771" s="69" t="str">
        <f t="shared" si="2516"/>
        <v/>
      </c>
      <c r="BG771" s="69" t="str">
        <f t="shared" si="2517"/>
        <v/>
      </c>
      <c r="BH771" s="69" t="str">
        <f t="shared" si="2518"/>
        <v/>
      </c>
      <c r="BI771" s="69" t="str">
        <f t="shared" si="2519"/>
        <v/>
      </c>
      <c r="BJ771" s="69" t="str">
        <f t="shared" si="2520"/>
        <v/>
      </c>
      <c r="BK771" s="69" t="str">
        <f t="shared" si="2521"/>
        <v/>
      </c>
      <c r="BL771" s="69" t="str">
        <f t="shared" si="2522"/>
        <v/>
      </c>
      <c r="BM771" s="69" t="str">
        <f t="shared" si="2523"/>
        <v/>
      </c>
      <c r="BN771" s="69" t="str">
        <f t="shared" si="2524"/>
        <v/>
      </c>
      <c r="BO771" s="69" t="str">
        <f t="shared" si="2525"/>
        <v/>
      </c>
      <c r="BP771" s="69" t="str">
        <f t="shared" si="2526"/>
        <v/>
      </c>
      <c r="BQ771" s="69" t="str">
        <f t="shared" si="2527"/>
        <v/>
      </c>
      <c r="BR771" s="69" t="str">
        <f t="shared" si="2528"/>
        <v/>
      </c>
      <c r="BS771" s="69" t="str">
        <f t="shared" si="2529"/>
        <v/>
      </c>
      <c r="BT771" s="69" t="str">
        <f t="shared" si="2530"/>
        <v/>
      </c>
      <c r="BU771" s="69" t="str">
        <f t="shared" si="2531"/>
        <v/>
      </c>
      <c r="BV771" s="69" t="str">
        <f t="shared" si="2532"/>
        <v/>
      </c>
      <c r="BW771" s="69" t="str">
        <f t="shared" si="2533"/>
        <v/>
      </c>
      <c r="BX771" s="69" t="str">
        <f t="shared" si="2534"/>
        <v/>
      </c>
      <c r="BY771" s="69" t="str">
        <f t="shared" si="2535"/>
        <v/>
      </c>
      <c r="BZ771" s="69" t="str">
        <f t="shared" si="2536"/>
        <v/>
      </c>
      <c r="CA771" s="69" t="str">
        <f t="shared" si="2537"/>
        <v/>
      </c>
      <c r="CB771" s="69" t="str">
        <f t="shared" si="2538"/>
        <v/>
      </c>
      <c r="CC771" s="69" t="str">
        <f t="shared" si="2539"/>
        <v/>
      </c>
      <c r="CD771" s="69" t="str">
        <f t="shared" si="2540"/>
        <v/>
      </c>
      <c r="CE771" s="69" t="str">
        <f t="shared" si="2541"/>
        <v/>
      </c>
      <c r="CF771" s="69" t="str">
        <f t="shared" si="2542"/>
        <v/>
      </c>
      <c r="CG771" s="69" t="str">
        <f t="shared" si="2543"/>
        <v/>
      </c>
      <c r="CH771" s="69" t="str">
        <f t="shared" si="2544"/>
        <v/>
      </c>
      <c r="CI771" s="69" t="str">
        <f t="shared" si="2545"/>
        <v/>
      </c>
      <c r="CJ771" s="69" t="str">
        <f t="shared" si="2546"/>
        <v/>
      </c>
      <c r="CK771" s="69" t="str">
        <f t="shared" si="2547"/>
        <v/>
      </c>
      <c r="CL771" s="69" t="str">
        <f t="shared" si="2548"/>
        <v/>
      </c>
      <c r="CM771" s="69" t="str">
        <f t="shared" si="2549"/>
        <v/>
      </c>
      <c r="CN771" s="69" t="str">
        <f t="shared" si="2550"/>
        <v/>
      </c>
      <c r="CO771" s="69" t="str">
        <f t="shared" si="2551"/>
        <v/>
      </c>
      <c r="CP771" s="69" t="str">
        <f t="shared" si="2552"/>
        <v/>
      </c>
      <c r="CQ771" s="69" t="str">
        <f t="shared" si="2553"/>
        <v/>
      </c>
      <c r="CR771" s="69" t="str">
        <f t="shared" si="2554"/>
        <v/>
      </c>
      <c r="CS771" s="69" t="str">
        <f t="shared" si="2555"/>
        <v/>
      </c>
      <c r="CT771" s="69" t="str">
        <f t="shared" si="2556"/>
        <v/>
      </c>
      <c r="CU771" s="69" t="str">
        <f t="shared" si="2557"/>
        <v/>
      </c>
      <c r="CV771" s="69" t="str">
        <f t="shared" si="2558"/>
        <v/>
      </c>
      <c r="CW771" s="69" t="str">
        <f t="shared" si="2559"/>
        <v/>
      </c>
      <c r="CX771" s="69" t="str">
        <f t="shared" si="2560"/>
        <v/>
      </c>
      <c r="CY771" s="69" t="str">
        <f t="shared" si="2561"/>
        <v/>
      </c>
      <c r="CZ771" s="69" t="str">
        <f t="shared" si="2562"/>
        <v/>
      </c>
      <c r="DA771" s="69" t="str">
        <f t="shared" si="2563"/>
        <v/>
      </c>
      <c r="DB771" s="69" t="str">
        <f t="shared" si="2564"/>
        <v/>
      </c>
      <c r="DC771" s="69" t="str">
        <f t="shared" si="2565"/>
        <v/>
      </c>
      <c r="DD771" s="69" t="str">
        <f t="shared" si="2566"/>
        <v/>
      </c>
      <c r="DE771" s="69" t="str">
        <f t="shared" si="2567"/>
        <v/>
      </c>
      <c r="DF771" s="69" t="str">
        <f t="shared" si="2568"/>
        <v/>
      </c>
      <c r="DG771" s="69" t="str">
        <f t="shared" si="2569"/>
        <v/>
      </c>
      <c r="DH771" s="69" t="str">
        <f t="shared" si="2570"/>
        <v/>
      </c>
      <c r="DI771" s="69" t="str">
        <f t="shared" si="2571"/>
        <v/>
      </c>
      <c r="DJ771" s="69" t="str">
        <f t="shared" si="2572"/>
        <v/>
      </c>
      <c r="DK771" s="69" t="str">
        <f t="shared" si="2573"/>
        <v/>
      </c>
      <c r="DL771" s="69" t="str">
        <f t="shared" si="2574"/>
        <v/>
      </c>
      <c r="DM771" s="69" t="str">
        <f t="shared" si="2575"/>
        <v/>
      </c>
      <c r="DZ771" t="s">
        <v>2033</v>
      </c>
      <c r="EA771" t="s">
        <v>7560</v>
      </c>
      <c r="EB771" t="s">
        <v>11288</v>
      </c>
      <c r="EC771" t="s">
        <v>12946</v>
      </c>
    </row>
    <row r="772" spans="1:133" s="70" customFormat="1" x14ac:dyDescent="0.25">
      <c r="A772" s="69" t="str">
        <f>IF(PEDIDO!C132&lt;&gt;"",PEDIDO!B132,"")</f>
        <v/>
      </c>
      <c r="B772" s="69" t="str">
        <f t="shared" si="2460"/>
        <v/>
      </c>
      <c r="C772" s="69" t="str">
        <f t="shared" si="2461"/>
        <v/>
      </c>
      <c r="D772" s="69" t="str">
        <f t="shared" si="2462"/>
        <v/>
      </c>
      <c r="E772" s="69" t="str">
        <f t="shared" si="2463"/>
        <v/>
      </c>
      <c r="F772" s="69" t="str">
        <f t="shared" si="2464"/>
        <v/>
      </c>
      <c r="G772" s="69" t="str">
        <f t="shared" si="2465"/>
        <v/>
      </c>
      <c r="H772" s="69" t="str">
        <f t="shared" si="2466"/>
        <v/>
      </c>
      <c r="I772" s="69" t="str">
        <f t="shared" si="2467"/>
        <v/>
      </c>
      <c r="J772" s="69" t="str">
        <f t="shared" si="2468"/>
        <v/>
      </c>
      <c r="K772" s="69" t="str">
        <f t="shared" si="2469"/>
        <v/>
      </c>
      <c r="L772" s="69" t="str">
        <f t="shared" si="2470"/>
        <v/>
      </c>
      <c r="M772" s="69" t="str">
        <f t="shared" si="2471"/>
        <v/>
      </c>
      <c r="N772" s="69" t="str">
        <f t="shared" si="2472"/>
        <v/>
      </c>
      <c r="O772" s="69" t="str">
        <f t="shared" si="2473"/>
        <v/>
      </c>
      <c r="P772" s="69" t="str">
        <f t="shared" si="2474"/>
        <v/>
      </c>
      <c r="Q772" s="69" t="str">
        <f t="shared" si="2475"/>
        <v/>
      </c>
      <c r="R772" s="69" t="str">
        <f t="shared" si="2476"/>
        <v/>
      </c>
      <c r="S772" s="69" t="str">
        <f t="shared" si="2477"/>
        <v/>
      </c>
      <c r="T772" s="69" t="str">
        <f t="shared" si="2478"/>
        <v/>
      </c>
      <c r="U772" s="69" t="str">
        <f t="shared" si="2479"/>
        <v/>
      </c>
      <c r="V772" s="69" t="str">
        <f t="shared" si="2480"/>
        <v/>
      </c>
      <c r="W772" s="69" t="str">
        <f t="shared" si="2481"/>
        <v/>
      </c>
      <c r="X772" s="69" t="str">
        <f t="shared" si="2482"/>
        <v/>
      </c>
      <c r="Y772" s="69" t="str">
        <f t="shared" si="2483"/>
        <v/>
      </c>
      <c r="Z772" s="69" t="str">
        <f t="shared" si="2484"/>
        <v/>
      </c>
      <c r="AA772" s="69" t="str">
        <f t="shared" si="2485"/>
        <v/>
      </c>
      <c r="AB772" s="69" t="str">
        <f t="shared" si="2486"/>
        <v/>
      </c>
      <c r="AC772" s="69" t="str">
        <f t="shared" si="2487"/>
        <v/>
      </c>
      <c r="AD772" s="69" t="str">
        <f t="shared" si="2488"/>
        <v/>
      </c>
      <c r="AE772" s="69" t="str">
        <f t="shared" si="2489"/>
        <v/>
      </c>
      <c r="AF772" s="69" t="str">
        <f t="shared" si="2490"/>
        <v/>
      </c>
      <c r="AG772" s="69" t="str">
        <f t="shared" si="2491"/>
        <v/>
      </c>
      <c r="AH772" s="69" t="str">
        <f t="shared" si="2492"/>
        <v/>
      </c>
      <c r="AI772" s="69" t="str">
        <f t="shared" si="2493"/>
        <v/>
      </c>
      <c r="AJ772" s="69" t="str">
        <f t="shared" si="2494"/>
        <v/>
      </c>
      <c r="AK772" s="69" t="str">
        <f t="shared" si="2495"/>
        <v/>
      </c>
      <c r="AL772" s="69" t="str">
        <f t="shared" si="2496"/>
        <v/>
      </c>
      <c r="AM772" s="69" t="str">
        <f t="shared" si="2497"/>
        <v/>
      </c>
      <c r="AN772" s="69" t="str">
        <f t="shared" si="2498"/>
        <v/>
      </c>
      <c r="AO772" s="69" t="str">
        <f t="shared" si="2499"/>
        <v/>
      </c>
      <c r="AP772" s="69" t="str">
        <f t="shared" si="2500"/>
        <v/>
      </c>
      <c r="AQ772" s="69" t="str">
        <f t="shared" si="2501"/>
        <v/>
      </c>
      <c r="AR772" s="69" t="str">
        <f t="shared" si="2502"/>
        <v/>
      </c>
      <c r="AS772" s="69" t="str">
        <f t="shared" si="2503"/>
        <v/>
      </c>
      <c r="AT772" s="69" t="str">
        <f t="shared" si="2504"/>
        <v/>
      </c>
      <c r="AU772" s="69" t="str">
        <f t="shared" si="2505"/>
        <v/>
      </c>
      <c r="AV772" s="69" t="str">
        <f t="shared" si="2506"/>
        <v/>
      </c>
      <c r="AW772" s="69" t="str">
        <f t="shared" si="2507"/>
        <v/>
      </c>
      <c r="AX772" s="69" t="str">
        <f t="shared" si="2508"/>
        <v/>
      </c>
      <c r="AY772" s="69" t="str">
        <f t="shared" si="2509"/>
        <v/>
      </c>
      <c r="AZ772" s="69" t="str">
        <f t="shared" si="2510"/>
        <v/>
      </c>
      <c r="BA772" s="69" t="str">
        <f t="shared" si="2511"/>
        <v/>
      </c>
      <c r="BB772" s="69" t="str">
        <f t="shared" si="2512"/>
        <v/>
      </c>
      <c r="BC772" s="69" t="str">
        <f t="shared" si="2513"/>
        <v/>
      </c>
      <c r="BD772" s="69" t="str">
        <f t="shared" si="2514"/>
        <v/>
      </c>
      <c r="BE772" s="69" t="str">
        <f t="shared" si="2515"/>
        <v/>
      </c>
      <c r="BF772" s="69" t="str">
        <f t="shared" si="2516"/>
        <v/>
      </c>
      <c r="BG772" s="69" t="str">
        <f t="shared" si="2517"/>
        <v/>
      </c>
      <c r="BH772" s="69" t="str">
        <f t="shared" si="2518"/>
        <v/>
      </c>
      <c r="BI772" s="69" t="str">
        <f t="shared" si="2519"/>
        <v/>
      </c>
      <c r="BJ772" s="69" t="str">
        <f t="shared" si="2520"/>
        <v/>
      </c>
      <c r="BK772" s="69" t="str">
        <f t="shared" si="2521"/>
        <v/>
      </c>
      <c r="BL772" s="69" t="str">
        <f t="shared" si="2522"/>
        <v/>
      </c>
      <c r="BM772" s="69" t="str">
        <f t="shared" si="2523"/>
        <v/>
      </c>
      <c r="BN772" s="69" t="str">
        <f t="shared" si="2524"/>
        <v/>
      </c>
      <c r="BO772" s="69" t="str">
        <f t="shared" si="2525"/>
        <v/>
      </c>
      <c r="BP772" s="69" t="str">
        <f t="shared" si="2526"/>
        <v/>
      </c>
      <c r="BQ772" s="69" t="str">
        <f t="shared" si="2527"/>
        <v/>
      </c>
      <c r="BR772" s="69" t="str">
        <f t="shared" si="2528"/>
        <v/>
      </c>
      <c r="BS772" s="69" t="str">
        <f t="shared" si="2529"/>
        <v/>
      </c>
      <c r="BT772" s="69" t="str">
        <f t="shared" si="2530"/>
        <v/>
      </c>
      <c r="BU772" s="69" t="str">
        <f t="shared" si="2531"/>
        <v/>
      </c>
      <c r="BV772" s="69" t="str">
        <f t="shared" si="2532"/>
        <v/>
      </c>
      <c r="BW772" s="69" t="str">
        <f t="shared" si="2533"/>
        <v/>
      </c>
      <c r="BX772" s="69" t="str">
        <f t="shared" si="2534"/>
        <v/>
      </c>
      <c r="BY772" s="69" t="str">
        <f t="shared" si="2535"/>
        <v/>
      </c>
      <c r="BZ772" s="69" t="str">
        <f t="shared" si="2536"/>
        <v/>
      </c>
      <c r="CA772" s="69" t="str">
        <f t="shared" si="2537"/>
        <v/>
      </c>
      <c r="CB772" s="69" t="str">
        <f t="shared" si="2538"/>
        <v/>
      </c>
      <c r="CC772" s="69" t="str">
        <f t="shared" si="2539"/>
        <v/>
      </c>
      <c r="CD772" s="69" t="str">
        <f t="shared" si="2540"/>
        <v/>
      </c>
      <c r="CE772" s="69" t="str">
        <f t="shared" si="2541"/>
        <v/>
      </c>
      <c r="CF772" s="69" t="str">
        <f t="shared" si="2542"/>
        <v/>
      </c>
      <c r="CG772" s="69" t="str">
        <f t="shared" si="2543"/>
        <v/>
      </c>
      <c r="CH772" s="69" t="str">
        <f t="shared" si="2544"/>
        <v/>
      </c>
      <c r="CI772" s="69" t="str">
        <f t="shared" si="2545"/>
        <v/>
      </c>
      <c r="CJ772" s="69" t="str">
        <f t="shared" si="2546"/>
        <v/>
      </c>
      <c r="CK772" s="69" t="str">
        <f t="shared" si="2547"/>
        <v/>
      </c>
      <c r="CL772" s="69" t="str">
        <f t="shared" si="2548"/>
        <v/>
      </c>
      <c r="CM772" s="69" t="str">
        <f t="shared" si="2549"/>
        <v/>
      </c>
      <c r="CN772" s="69" t="str">
        <f t="shared" si="2550"/>
        <v/>
      </c>
      <c r="CO772" s="69" t="str">
        <f t="shared" si="2551"/>
        <v/>
      </c>
      <c r="CP772" s="69" t="str">
        <f t="shared" si="2552"/>
        <v/>
      </c>
      <c r="CQ772" s="69" t="str">
        <f t="shared" si="2553"/>
        <v/>
      </c>
      <c r="CR772" s="69" t="str">
        <f t="shared" si="2554"/>
        <v/>
      </c>
      <c r="CS772" s="69" t="str">
        <f t="shared" si="2555"/>
        <v/>
      </c>
      <c r="CT772" s="69" t="str">
        <f t="shared" si="2556"/>
        <v/>
      </c>
      <c r="CU772" s="69" t="str">
        <f t="shared" si="2557"/>
        <v/>
      </c>
      <c r="CV772" s="69" t="str">
        <f t="shared" si="2558"/>
        <v/>
      </c>
      <c r="CW772" s="69" t="str">
        <f t="shared" si="2559"/>
        <v/>
      </c>
      <c r="CX772" s="69" t="str">
        <f t="shared" si="2560"/>
        <v/>
      </c>
      <c r="CY772" s="69" t="str">
        <f t="shared" si="2561"/>
        <v/>
      </c>
      <c r="CZ772" s="69" t="str">
        <f t="shared" si="2562"/>
        <v/>
      </c>
      <c r="DA772" s="69" t="str">
        <f t="shared" si="2563"/>
        <v/>
      </c>
      <c r="DB772" s="69" t="str">
        <f t="shared" si="2564"/>
        <v/>
      </c>
      <c r="DC772" s="69" t="str">
        <f t="shared" si="2565"/>
        <v/>
      </c>
      <c r="DD772" s="69" t="str">
        <f t="shared" si="2566"/>
        <v/>
      </c>
      <c r="DE772" s="69" t="str">
        <f t="shared" si="2567"/>
        <v/>
      </c>
      <c r="DF772" s="69" t="str">
        <f t="shared" si="2568"/>
        <v/>
      </c>
      <c r="DG772" s="69" t="str">
        <f t="shared" si="2569"/>
        <v/>
      </c>
      <c r="DH772" s="69" t="str">
        <f t="shared" si="2570"/>
        <v/>
      </c>
      <c r="DI772" s="69" t="str">
        <f t="shared" si="2571"/>
        <v/>
      </c>
      <c r="DJ772" s="69" t="str">
        <f t="shared" si="2572"/>
        <v/>
      </c>
      <c r="DK772" s="69" t="str">
        <f t="shared" si="2573"/>
        <v/>
      </c>
      <c r="DL772" s="69" t="str">
        <f t="shared" si="2574"/>
        <v/>
      </c>
      <c r="DM772" s="69" t="str">
        <f t="shared" si="2575"/>
        <v/>
      </c>
      <c r="DZ772" t="s">
        <v>2034</v>
      </c>
      <c r="EA772" t="s">
        <v>7561</v>
      </c>
      <c r="EB772" t="s">
        <v>11289</v>
      </c>
      <c r="EC772" t="s">
        <v>12947</v>
      </c>
    </row>
    <row r="773" spans="1:133" s="70" customFormat="1" x14ac:dyDescent="0.25">
      <c r="A773" s="69" t="str">
        <f>IF(PEDIDO!C133&lt;&gt;"",PEDIDO!B133,"")</f>
        <v/>
      </c>
      <c r="B773" s="69" t="str">
        <f t="shared" si="2460"/>
        <v/>
      </c>
      <c r="C773" s="69" t="str">
        <f t="shared" si="2461"/>
        <v/>
      </c>
      <c r="D773" s="69" t="str">
        <f t="shared" si="2462"/>
        <v/>
      </c>
      <c r="E773" s="69" t="str">
        <f t="shared" si="2463"/>
        <v/>
      </c>
      <c r="F773" s="69" t="str">
        <f t="shared" si="2464"/>
        <v/>
      </c>
      <c r="G773" s="69" t="str">
        <f t="shared" si="2465"/>
        <v/>
      </c>
      <c r="H773" s="69" t="str">
        <f t="shared" si="2466"/>
        <v/>
      </c>
      <c r="I773" s="69" t="str">
        <f t="shared" si="2467"/>
        <v/>
      </c>
      <c r="J773" s="69" t="str">
        <f t="shared" si="2468"/>
        <v/>
      </c>
      <c r="K773" s="69" t="str">
        <f t="shared" si="2469"/>
        <v/>
      </c>
      <c r="L773" s="69" t="str">
        <f t="shared" si="2470"/>
        <v/>
      </c>
      <c r="M773" s="69" t="str">
        <f t="shared" si="2471"/>
        <v/>
      </c>
      <c r="N773" s="69" t="str">
        <f t="shared" si="2472"/>
        <v/>
      </c>
      <c r="O773" s="69" t="str">
        <f t="shared" si="2473"/>
        <v/>
      </c>
      <c r="P773" s="69" t="str">
        <f t="shared" si="2474"/>
        <v/>
      </c>
      <c r="Q773" s="69" t="str">
        <f t="shared" si="2475"/>
        <v/>
      </c>
      <c r="R773" s="69" t="str">
        <f t="shared" si="2476"/>
        <v/>
      </c>
      <c r="S773" s="69" t="str">
        <f t="shared" si="2477"/>
        <v/>
      </c>
      <c r="T773" s="69" t="str">
        <f t="shared" si="2478"/>
        <v/>
      </c>
      <c r="U773" s="69" t="str">
        <f t="shared" si="2479"/>
        <v/>
      </c>
      <c r="V773" s="69" t="str">
        <f t="shared" si="2480"/>
        <v/>
      </c>
      <c r="W773" s="69" t="str">
        <f t="shared" si="2481"/>
        <v/>
      </c>
      <c r="X773" s="69" t="str">
        <f t="shared" si="2482"/>
        <v/>
      </c>
      <c r="Y773" s="69" t="str">
        <f t="shared" si="2483"/>
        <v/>
      </c>
      <c r="Z773" s="69" t="str">
        <f t="shared" si="2484"/>
        <v/>
      </c>
      <c r="AA773" s="69" t="str">
        <f t="shared" si="2485"/>
        <v/>
      </c>
      <c r="AB773" s="69" t="str">
        <f t="shared" si="2486"/>
        <v/>
      </c>
      <c r="AC773" s="69" t="str">
        <f t="shared" si="2487"/>
        <v/>
      </c>
      <c r="AD773" s="69" t="str">
        <f t="shared" si="2488"/>
        <v/>
      </c>
      <c r="AE773" s="69" t="str">
        <f t="shared" si="2489"/>
        <v/>
      </c>
      <c r="AF773" s="69" t="str">
        <f t="shared" si="2490"/>
        <v/>
      </c>
      <c r="AG773" s="69" t="str">
        <f t="shared" si="2491"/>
        <v/>
      </c>
      <c r="AH773" s="69" t="str">
        <f t="shared" si="2492"/>
        <v/>
      </c>
      <c r="AI773" s="69" t="str">
        <f t="shared" si="2493"/>
        <v/>
      </c>
      <c r="AJ773" s="69" t="str">
        <f t="shared" si="2494"/>
        <v/>
      </c>
      <c r="AK773" s="69" t="str">
        <f t="shared" si="2495"/>
        <v/>
      </c>
      <c r="AL773" s="69" t="str">
        <f t="shared" si="2496"/>
        <v/>
      </c>
      <c r="AM773" s="69" t="str">
        <f t="shared" si="2497"/>
        <v/>
      </c>
      <c r="AN773" s="69" t="str">
        <f t="shared" si="2498"/>
        <v/>
      </c>
      <c r="AO773" s="69" t="str">
        <f t="shared" si="2499"/>
        <v/>
      </c>
      <c r="AP773" s="69" t="str">
        <f t="shared" si="2500"/>
        <v/>
      </c>
      <c r="AQ773" s="69" t="str">
        <f t="shared" si="2501"/>
        <v/>
      </c>
      <c r="AR773" s="69" t="str">
        <f t="shared" si="2502"/>
        <v/>
      </c>
      <c r="AS773" s="69" t="str">
        <f t="shared" si="2503"/>
        <v/>
      </c>
      <c r="AT773" s="69" t="str">
        <f t="shared" si="2504"/>
        <v/>
      </c>
      <c r="AU773" s="69" t="str">
        <f t="shared" si="2505"/>
        <v/>
      </c>
      <c r="AV773" s="69" t="str">
        <f t="shared" si="2506"/>
        <v/>
      </c>
      <c r="AW773" s="69" t="str">
        <f t="shared" si="2507"/>
        <v/>
      </c>
      <c r="AX773" s="69" t="str">
        <f t="shared" si="2508"/>
        <v/>
      </c>
      <c r="AY773" s="69" t="str">
        <f t="shared" si="2509"/>
        <v/>
      </c>
      <c r="AZ773" s="69" t="str">
        <f t="shared" si="2510"/>
        <v/>
      </c>
      <c r="BA773" s="69" t="str">
        <f t="shared" si="2511"/>
        <v/>
      </c>
      <c r="BB773" s="69" t="str">
        <f t="shared" si="2512"/>
        <v/>
      </c>
      <c r="BC773" s="69" t="str">
        <f t="shared" si="2513"/>
        <v/>
      </c>
      <c r="BD773" s="69" t="str">
        <f t="shared" si="2514"/>
        <v/>
      </c>
      <c r="BE773" s="69" t="str">
        <f t="shared" si="2515"/>
        <v/>
      </c>
      <c r="BF773" s="69" t="str">
        <f t="shared" si="2516"/>
        <v/>
      </c>
      <c r="BG773" s="69" t="str">
        <f t="shared" si="2517"/>
        <v/>
      </c>
      <c r="BH773" s="69" t="str">
        <f t="shared" si="2518"/>
        <v/>
      </c>
      <c r="BI773" s="69" t="str">
        <f t="shared" si="2519"/>
        <v/>
      </c>
      <c r="BJ773" s="69" t="str">
        <f t="shared" si="2520"/>
        <v/>
      </c>
      <c r="BK773" s="69" t="str">
        <f t="shared" si="2521"/>
        <v/>
      </c>
      <c r="BL773" s="69" t="str">
        <f t="shared" si="2522"/>
        <v/>
      </c>
      <c r="BM773" s="69" t="str">
        <f t="shared" si="2523"/>
        <v/>
      </c>
      <c r="BN773" s="69" t="str">
        <f t="shared" si="2524"/>
        <v/>
      </c>
      <c r="BO773" s="69" t="str">
        <f t="shared" si="2525"/>
        <v/>
      </c>
      <c r="BP773" s="69" t="str">
        <f t="shared" si="2526"/>
        <v/>
      </c>
      <c r="BQ773" s="69" t="str">
        <f t="shared" si="2527"/>
        <v/>
      </c>
      <c r="BR773" s="69" t="str">
        <f t="shared" si="2528"/>
        <v/>
      </c>
      <c r="BS773" s="69" t="str">
        <f t="shared" si="2529"/>
        <v/>
      </c>
      <c r="BT773" s="69" t="str">
        <f t="shared" si="2530"/>
        <v/>
      </c>
      <c r="BU773" s="69" t="str">
        <f t="shared" si="2531"/>
        <v/>
      </c>
      <c r="BV773" s="69" t="str">
        <f t="shared" si="2532"/>
        <v/>
      </c>
      <c r="BW773" s="69" t="str">
        <f t="shared" si="2533"/>
        <v/>
      </c>
      <c r="BX773" s="69" t="str">
        <f t="shared" si="2534"/>
        <v/>
      </c>
      <c r="BY773" s="69" t="str">
        <f t="shared" si="2535"/>
        <v/>
      </c>
      <c r="BZ773" s="69" t="str">
        <f t="shared" si="2536"/>
        <v/>
      </c>
      <c r="CA773" s="69" t="str">
        <f t="shared" si="2537"/>
        <v/>
      </c>
      <c r="CB773" s="69" t="str">
        <f t="shared" si="2538"/>
        <v/>
      </c>
      <c r="CC773" s="69" t="str">
        <f t="shared" si="2539"/>
        <v/>
      </c>
      <c r="CD773" s="69" t="str">
        <f t="shared" si="2540"/>
        <v/>
      </c>
      <c r="CE773" s="69" t="str">
        <f t="shared" si="2541"/>
        <v/>
      </c>
      <c r="CF773" s="69" t="str">
        <f t="shared" si="2542"/>
        <v/>
      </c>
      <c r="CG773" s="69" t="str">
        <f t="shared" si="2543"/>
        <v/>
      </c>
      <c r="CH773" s="69" t="str">
        <f t="shared" si="2544"/>
        <v/>
      </c>
      <c r="CI773" s="69" t="str">
        <f t="shared" si="2545"/>
        <v/>
      </c>
      <c r="CJ773" s="69" t="str">
        <f t="shared" si="2546"/>
        <v/>
      </c>
      <c r="CK773" s="69" t="str">
        <f t="shared" si="2547"/>
        <v/>
      </c>
      <c r="CL773" s="69" t="str">
        <f t="shared" si="2548"/>
        <v/>
      </c>
      <c r="CM773" s="69" t="str">
        <f t="shared" si="2549"/>
        <v/>
      </c>
      <c r="CN773" s="69" t="str">
        <f t="shared" si="2550"/>
        <v/>
      </c>
      <c r="CO773" s="69" t="str">
        <f t="shared" si="2551"/>
        <v/>
      </c>
      <c r="CP773" s="69" t="str">
        <f t="shared" si="2552"/>
        <v/>
      </c>
      <c r="CQ773" s="69" t="str">
        <f t="shared" si="2553"/>
        <v/>
      </c>
      <c r="CR773" s="69" t="str">
        <f t="shared" si="2554"/>
        <v/>
      </c>
      <c r="CS773" s="69" t="str">
        <f t="shared" si="2555"/>
        <v/>
      </c>
      <c r="CT773" s="69" t="str">
        <f t="shared" si="2556"/>
        <v/>
      </c>
      <c r="CU773" s="69" t="str">
        <f t="shared" si="2557"/>
        <v/>
      </c>
      <c r="CV773" s="69" t="str">
        <f t="shared" si="2558"/>
        <v/>
      </c>
      <c r="CW773" s="69" t="str">
        <f t="shared" si="2559"/>
        <v/>
      </c>
      <c r="CX773" s="69" t="str">
        <f t="shared" si="2560"/>
        <v/>
      </c>
      <c r="CY773" s="69" t="str">
        <f t="shared" si="2561"/>
        <v/>
      </c>
      <c r="CZ773" s="69" t="str">
        <f t="shared" si="2562"/>
        <v/>
      </c>
      <c r="DA773" s="69" t="str">
        <f t="shared" si="2563"/>
        <v/>
      </c>
      <c r="DB773" s="69" t="str">
        <f t="shared" si="2564"/>
        <v/>
      </c>
      <c r="DC773" s="69" t="str">
        <f t="shared" si="2565"/>
        <v/>
      </c>
      <c r="DD773" s="69" t="str">
        <f t="shared" si="2566"/>
        <v/>
      </c>
      <c r="DE773" s="69" t="str">
        <f t="shared" si="2567"/>
        <v/>
      </c>
      <c r="DF773" s="69" t="str">
        <f t="shared" si="2568"/>
        <v/>
      </c>
      <c r="DG773" s="69" t="str">
        <f t="shared" si="2569"/>
        <v/>
      </c>
      <c r="DH773" s="69" t="str">
        <f t="shared" si="2570"/>
        <v/>
      </c>
      <c r="DI773" s="69" t="str">
        <f t="shared" si="2571"/>
        <v/>
      </c>
      <c r="DJ773" s="69" t="str">
        <f t="shared" si="2572"/>
        <v/>
      </c>
      <c r="DK773" s="69" t="str">
        <f t="shared" si="2573"/>
        <v/>
      </c>
      <c r="DL773" s="69" t="str">
        <f t="shared" si="2574"/>
        <v/>
      </c>
      <c r="DM773" s="69" t="str">
        <f t="shared" si="2575"/>
        <v/>
      </c>
      <c r="DZ773" t="s">
        <v>2035</v>
      </c>
      <c r="EA773" t="s">
        <v>7562</v>
      </c>
      <c r="EB773" t="s">
        <v>11290</v>
      </c>
      <c r="EC773" t="s">
        <v>12948</v>
      </c>
    </row>
    <row r="774" spans="1:133" s="70" customFormat="1" x14ac:dyDescent="0.25">
      <c r="A774" s="69" t="str">
        <f>IF(PEDIDO!C134&lt;&gt;"",PEDIDO!B134,"")</f>
        <v/>
      </c>
      <c r="B774" s="69" t="str">
        <f t="shared" si="2460"/>
        <v/>
      </c>
      <c r="C774" s="69" t="str">
        <f t="shared" si="2461"/>
        <v/>
      </c>
      <c r="D774" s="69" t="str">
        <f t="shared" si="2462"/>
        <v/>
      </c>
      <c r="E774" s="69" t="str">
        <f t="shared" si="2463"/>
        <v/>
      </c>
      <c r="F774" s="69" t="str">
        <f t="shared" si="2464"/>
        <v/>
      </c>
      <c r="G774" s="69" t="str">
        <f t="shared" si="2465"/>
        <v/>
      </c>
      <c r="H774" s="69" t="str">
        <f t="shared" si="2466"/>
        <v/>
      </c>
      <c r="I774" s="69" t="str">
        <f t="shared" si="2467"/>
        <v/>
      </c>
      <c r="J774" s="69" t="str">
        <f t="shared" si="2468"/>
        <v/>
      </c>
      <c r="K774" s="69" t="str">
        <f t="shared" si="2469"/>
        <v/>
      </c>
      <c r="L774" s="69" t="str">
        <f t="shared" si="2470"/>
        <v/>
      </c>
      <c r="M774" s="69" t="str">
        <f t="shared" si="2471"/>
        <v/>
      </c>
      <c r="N774" s="69" t="str">
        <f t="shared" si="2472"/>
        <v/>
      </c>
      <c r="O774" s="69" t="str">
        <f t="shared" si="2473"/>
        <v/>
      </c>
      <c r="P774" s="69" t="str">
        <f t="shared" si="2474"/>
        <v/>
      </c>
      <c r="Q774" s="69" t="str">
        <f t="shared" si="2475"/>
        <v/>
      </c>
      <c r="R774" s="69" t="str">
        <f t="shared" si="2476"/>
        <v/>
      </c>
      <c r="S774" s="69" t="str">
        <f t="shared" si="2477"/>
        <v/>
      </c>
      <c r="T774" s="69" t="str">
        <f t="shared" si="2478"/>
        <v/>
      </c>
      <c r="U774" s="69" t="str">
        <f t="shared" si="2479"/>
        <v/>
      </c>
      <c r="V774" s="69" t="str">
        <f t="shared" si="2480"/>
        <v/>
      </c>
      <c r="W774" s="69" t="str">
        <f t="shared" si="2481"/>
        <v/>
      </c>
      <c r="X774" s="69" t="str">
        <f t="shared" si="2482"/>
        <v/>
      </c>
      <c r="Y774" s="69" t="str">
        <f t="shared" si="2483"/>
        <v/>
      </c>
      <c r="Z774" s="69" t="str">
        <f t="shared" si="2484"/>
        <v/>
      </c>
      <c r="AA774" s="69" t="str">
        <f t="shared" si="2485"/>
        <v/>
      </c>
      <c r="AB774" s="69" t="str">
        <f t="shared" si="2486"/>
        <v/>
      </c>
      <c r="AC774" s="69" t="str">
        <f t="shared" si="2487"/>
        <v/>
      </c>
      <c r="AD774" s="69" t="str">
        <f t="shared" si="2488"/>
        <v/>
      </c>
      <c r="AE774" s="69" t="str">
        <f t="shared" si="2489"/>
        <v/>
      </c>
      <c r="AF774" s="69" t="str">
        <f t="shared" si="2490"/>
        <v/>
      </c>
      <c r="AG774" s="69" t="str">
        <f t="shared" si="2491"/>
        <v/>
      </c>
      <c r="AH774" s="69" t="str">
        <f t="shared" si="2492"/>
        <v/>
      </c>
      <c r="AI774" s="69" t="str">
        <f t="shared" si="2493"/>
        <v/>
      </c>
      <c r="AJ774" s="69" t="str">
        <f t="shared" si="2494"/>
        <v/>
      </c>
      <c r="AK774" s="69" t="str">
        <f t="shared" si="2495"/>
        <v/>
      </c>
      <c r="AL774" s="69" t="str">
        <f t="shared" si="2496"/>
        <v/>
      </c>
      <c r="AM774" s="69" t="str">
        <f t="shared" si="2497"/>
        <v/>
      </c>
      <c r="AN774" s="69" t="str">
        <f t="shared" si="2498"/>
        <v/>
      </c>
      <c r="AO774" s="69" t="str">
        <f t="shared" si="2499"/>
        <v/>
      </c>
      <c r="AP774" s="69" t="str">
        <f t="shared" si="2500"/>
        <v/>
      </c>
      <c r="AQ774" s="69" t="str">
        <f t="shared" si="2501"/>
        <v/>
      </c>
      <c r="AR774" s="69" t="str">
        <f t="shared" si="2502"/>
        <v/>
      </c>
      <c r="AS774" s="69" t="str">
        <f t="shared" si="2503"/>
        <v/>
      </c>
      <c r="AT774" s="69" t="str">
        <f t="shared" si="2504"/>
        <v/>
      </c>
      <c r="AU774" s="69" t="str">
        <f t="shared" si="2505"/>
        <v/>
      </c>
      <c r="AV774" s="69" t="str">
        <f t="shared" si="2506"/>
        <v/>
      </c>
      <c r="AW774" s="69" t="str">
        <f t="shared" si="2507"/>
        <v/>
      </c>
      <c r="AX774" s="69" t="str">
        <f t="shared" si="2508"/>
        <v/>
      </c>
      <c r="AY774" s="69" t="str">
        <f t="shared" si="2509"/>
        <v/>
      </c>
      <c r="AZ774" s="69" t="str">
        <f t="shared" si="2510"/>
        <v/>
      </c>
      <c r="BA774" s="69" t="str">
        <f t="shared" si="2511"/>
        <v/>
      </c>
      <c r="BB774" s="69" t="str">
        <f t="shared" si="2512"/>
        <v/>
      </c>
      <c r="BC774" s="69" t="str">
        <f t="shared" si="2513"/>
        <v/>
      </c>
      <c r="BD774" s="69" t="str">
        <f t="shared" si="2514"/>
        <v/>
      </c>
      <c r="BE774" s="69" t="str">
        <f t="shared" si="2515"/>
        <v/>
      </c>
      <c r="BF774" s="69" t="str">
        <f t="shared" si="2516"/>
        <v/>
      </c>
      <c r="BG774" s="69" t="str">
        <f t="shared" si="2517"/>
        <v/>
      </c>
      <c r="BH774" s="69" t="str">
        <f t="shared" si="2518"/>
        <v/>
      </c>
      <c r="BI774" s="69" t="str">
        <f t="shared" si="2519"/>
        <v/>
      </c>
      <c r="BJ774" s="69" t="str">
        <f t="shared" si="2520"/>
        <v/>
      </c>
      <c r="BK774" s="69" t="str">
        <f t="shared" si="2521"/>
        <v/>
      </c>
      <c r="BL774" s="69" t="str">
        <f t="shared" si="2522"/>
        <v/>
      </c>
      <c r="BM774" s="69" t="str">
        <f t="shared" si="2523"/>
        <v/>
      </c>
      <c r="BN774" s="69" t="str">
        <f t="shared" si="2524"/>
        <v/>
      </c>
      <c r="BO774" s="69" t="str">
        <f t="shared" si="2525"/>
        <v/>
      </c>
      <c r="BP774" s="69" t="str">
        <f t="shared" si="2526"/>
        <v/>
      </c>
      <c r="BQ774" s="69" t="str">
        <f t="shared" si="2527"/>
        <v/>
      </c>
      <c r="BR774" s="69" t="str">
        <f t="shared" si="2528"/>
        <v/>
      </c>
      <c r="BS774" s="69" t="str">
        <f t="shared" si="2529"/>
        <v/>
      </c>
      <c r="BT774" s="69" t="str">
        <f t="shared" si="2530"/>
        <v/>
      </c>
      <c r="BU774" s="69" t="str">
        <f t="shared" si="2531"/>
        <v/>
      </c>
      <c r="BV774" s="69" t="str">
        <f t="shared" si="2532"/>
        <v/>
      </c>
      <c r="BW774" s="69" t="str">
        <f t="shared" si="2533"/>
        <v/>
      </c>
      <c r="BX774" s="69" t="str">
        <f t="shared" si="2534"/>
        <v/>
      </c>
      <c r="BY774" s="69" t="str">
        <f t="shared" si="2535"/>
        <v/>
      </c>
      <c r="BZ774" s="69" t="str">
        <f t="shared" si="2536"/>
        <v/>
      </c>
      <c r="CA774" s="69" t="str">
        <f t="shared" si="2537"/>
        <v/>
      </c>
      <c r="CB774" s="69" t="str">
        <f t="shared" si="2538"/>
        <v/>
      </c>
      <c r="CC774" s="69" t="str">
        <f t="shared" si="2539"/>
        <v/>
      </c>
      <c r="CD774" s="69" t="str">
        <f t="shared" si="2540"/>
        <v/>
      </c>
      <c r="CE774" s="69" t="str">
        <f t="shared" si="2541"/>
        <v/>
      </c>
      <c r="CF774" s="69" t="str">
        <f t="shared" si="2542"/>
        <v/>
      </c>
      <c r="CG774" s="69" t="str">
        <f t="shared" si="2543"/>
        <v/>
      </c>
      <c r="CH774" s="69" t="str">
        <f t="shared" si="2544"/>
        <v/>
      </c>
      <c r="CI774" s="69" t="str">
        <f t="shared" si="2545"/>
        <v/>
      </c>
      <c r="CJ774" s="69" t="str">
        <f t="shared" si="2546"/>
        <v/>
      </c>
      <c r="CK774" s="69" t="str">
        <f t="shared" si="2547"/>
        <v/>
      </c>
      <c r="CL774" s="69" t="str">
        <f t="shared" si="2548"/>
        <v/>
      </c>
      <c r="CM774" s="69" t="str">
        <f t="shared" si="2549"/>
        <v/>
      </c>
      <c r="CN774" s="69" t="str">
        <f t="shared" si="2550"/>
        <v/>
      </c>
      <c r="CO774" s="69" t="str">
        <f t="shared" si="2551"/>
        <v/>
      </c>
      <c r="CP774" s="69" t="str">
        <f t="shared" si="2552"/>
        <v/>
      </c>
      <c r="CQ774" s="69" t="str">
        <f t="shared" si="2553"/>
        <v/>
      </c>
      <c r="CR774" s="69" t="str">
        <f t="shared" si="2554"/>
        <v/>
      </c>
      <c r="CS774" s="69" t="str">
        <f t="shared" si="2555"/>
        <v/>
      </c>
      <c r="CT774" s="69" t="str">
        <f t="shared" si="2556"/>
        <v/>
      </c>
      <c r="CU774" s="69" t="str">
        <f t="shared" si="2557"/>
        <v/>
      </c>
      <c r="CV774" s="69" t="str">
        <f t="shared" si="2558"/>
        <v/>
      </c>
      <c r="CW774" s="69" t="str">
        <f t="shared" si="2559"/>
        <v/>
      </c>
      <c r="CX774" s="69" t="str">
        <f t="shared" si="2560"/>
        <v/>
      </c>
      <c r="CY774" s="69" t="str">
        <f t="shared" si="2561"/>
        <v/>
      </c>
      <c r="CZ774" s="69" t="str">
        <f t="shared" si="2562"/>
        <v/>
      </c>
      <c r="DA774" s="69" t="str">
        <f t="shared" si="2563"/>
        <v/>
      </c>
      <c r="DB774" s="69" t="str">
        <f t="shared" si="2564"/>
        <v/>
      </c>
      <c r="DC774" s="69" t="str">
        <f t="shared" si="2565"/>
        <v/>
      </c>
      <c r="DD774" s="69" t="str">
        <f t="shared" si="2566"/>
        <v/>
      </c>
      <c r="DE774" s="69" t="str">
        <f t="shared" si="2567"/>
        <v/>
      </c>
      <c r="DF774" s="69" t="str">
        <f t="shared" si="2568"/>
        <v/>
      </c>
      <c r="DG774" s="69" t="str">
        <f t="shared" si="2569"/>
        <v/>
      </c>
      <c r="DH774" s="69" t="str">
        <f t="shared" si="2570"/>
        <v/>
      </c>
      <c r="DI774" s="69" t="str">
        <f t="shared" si="2571"/>
        <v/>
      </c>
      <c r="DJ774" s="69" t="str">
        <f t="shared" si="2572"/>
        <v/>
      </c>
      <c r="DK774" s="69" t="str">
        <f t="shared" si="2573"/>
        <v/>
      </c>
      <c r="DL774" s="69" t="str">
        <f t="shared" si="2574"/>
        <v/>
      </c>
      <c r="DM774" s="69" t="str">
        <f t="shared" si="2575"/>
        <v/>
      </c>
      <c r="DZ774" t="s">
        <v>2036</v>
      </c>
      <c r="EA774" t="s">
        <v>7563</v>
      </c>
      <c r="EB774" t="s">
        <v>11291</v>
      </c>
      <c r="EC774" t="s">
        <v>12949</v>
      </c>
    </row>
    <row r="775" spans="1:133" s="70" customFormat="1" x14ac:dyDescent="0.25">
      <c r="A775" s="69" t="str">
        <f>IF(PEDIDO!C135&lt;&gt;"",PEDIDO!B135,"")</f>
        <v/>
      </c>
      <c r="B775" s="69" t="str">
        <f t="shared" si="2460"/>
        <v/>
      </c>
      <c r="C775" s="69" t="str">
        <f t="shared" si="2461"/>
        <v/>
      </c>
      <c r="D775" s="69" t="str">
        <f t="shared" si="2462"/>
        <v/>
      </c>
      <c r="E775" s="69" t="str">
        <f t="shared" si="2463"/>
        <v/>
      </c>
      <c r="F775" s="69" t="str">
        <f t="shared" si="2464"/>
        <v/>
      </c>
      <c r="G775" s="69" t="str">
        <f t="shared" si="2465"/>
        <v/>
      </c>
      <c r="H775" s="69" t="str">
        <f t="shared" si="2466"/>
        <v/>
      </c>
      <c r="I775" s="69" t="str">
        <f t="shared" si="2467"/>
        <v/>
      </c>
      <c r="J775" s="69" t="str">
        <f t="shared" si="2468"/>
        <v/>
      </c>
      <c r="K775" s="69" t="str">
        <f t="shared" si="2469"/>
        <v/>
      </c>
      <c r="L775" s="69" t="str">
        <f t="shared" si="2470"/>
        <v/>
      </c>
      <c r="M775" s="69" t="str">
        <f t="shared" si="2471"/>
        <v/>
      </c>
      <c r="N775" s="69" t="str">
        <f t="shared" si="2472"/>
        <v/>
      </c>
      <c r="O775" s="69" t="str">
        <f t="shared" si="2473"/>
        <v/>
      </c>
      <c r="P775" s="69" t="str">
        <f t="shared" si="2474"/>
        <v/>
      </c>
      <c r="Q775" s="69" t="str">
        <f t="shared" si="2475"/>
        <v/>
      </c>
      <c r="R775" s="69" t="str">
        <f t="shared" si="2476"/>
        <v/>
      </c>
      <c r="S775" s="69" t="str">
        <f t="shared" si="2477"/>
        <v/>
      </c>
      <c r="T775" s="69" t="str">
        <f t="shared" si="2478"/>
        <v/>
      </c>
      <c r="U775" s="69" t="str">
        <f t="shared" si="2479"/>
        <v/>
      </c>
      <c r="V775" s="69" t="str">
        <f t="shared" si="2480"/>
        <v/>
      </c>
      <c r="W775" s="69" t="str">
        <f t="shared" si="2481"/>
        <v/>
      </c>
      <c r="X775" s="69" t="str">
        <f t="shared" si="2482"/>
        <v/>
      </c>
      <c r="Y775" s="69" t="str">
        <f t="shared" si="2483"/>
        <v/>
      </c>
      <c r="Z775" s="69" t="str">
        <f t="shared" si="2484"/>
        <v/>
      </c>
      <c r="AA775" s="69" t="str">
        <f t="shared" si="2485"/>
        <v/>
      </c>
      <c r="AB775" s="69" t="str">
        <f t="shared" si="2486"/>
        <v/>
      </c>
      <c r="AC775" s="69" t="str">
        <f t="shared" si="2487"/>
        <v/>
      </c>
      <c r="AD775" s="69" t="str">
        <f t="shared" si="2488"/>
        <v/>
      </c>
      <c r="AE775" s="69" t="str">
        <f t="shared" si="2489"/>
        <v/>
      </c>
      <c r="AF775" s="69" t="str">
        <f t="shared" si="2490"/>
        <v/>
      </c>
      <c r="AG775" s="69" t="str">
        <f t="shared" si="2491"/>
        <v/>
      </c>
      <c r="AH775" s="69" t="str">
        <f t="shared" si="2492"/>
        <v/>
      </c>
      <c r="AI775" s="69" t="str">
        <f t="shared" si="2493"/>
        <v/>
      </c>
      <c r="AJ775" s="69" t="str">
        <f t="shared" si="2494"/>
        <v/>
      </c>
      <c r="AK775" s="69" t="str">
        <f t="shared" si="2495"/>
        <v/>
      </c>
      <c r="AL775" s="69" t="str">
        <f t="shared" si="2496"/>
        <v/>
      </c>
      <c r="AM775" s="69" t="str">
        <f t="shared" si="2497"/>
        <v/>
      </c>
      <c r="AN775" s="69" t="str">
        <f t="shared" si="2498"/>
        <v/>
      </c>
      <c r="AO775" s="69" t="str">
        <f t="shared" si="2499"/>
        <v/>
      </c>
      <c r="AP775" s="69" t="str">
        <f t="shared" si="2500"/>
        <v/>
      </c>
      <c r="AQ775" s="69" t="str">
        <f t="shared" si="2501"/>
        <v/>
      </c>
      <c r="AR775" s="69" t="str">
        <f t="shared" si="2502"/>
        <v/>
      </c>
      <c r="AS775" s="69" t="str">
        <f t="shared" si="2503"/>
        <v/>
      </c>
      <c r="AT775" s="69" t="str">
        <f t="shared" si="2504"/>
        <v/>
      </c>
      <c r="AU775" s="69" t="str">
        <f t="shared" si="2505"/>
        <v/>
      </c>
      <c r="AV775" s="69" t="str">
        <f t="shared" si="2506"/>
        <v/>
      </c>
      <c r="AW775" s="69" t="str">
        <f t="shared" si="2507"/>
        <v/>
      </c>
      <c r="AX775" s="69" t="str">
        <f t="shared" si="2508"/>
        <v/>
      </c>
      <c r="AY775" s="69" t="str">
        <f t="shared" si="2509"/>
        <v/>
      </c>
      <c r="AZ775" s="69" t="str">
        <f t="shared" si="2510"/>
        <v/>
      </c>
      <c r="BA775" s="69" t="str">
        <f t="shared" si="2511"/>
        <v/>
      </c>
      <c r="BB775" s="69" t="str">
        <f t="shared" si="2512"/>
        <v/>
      </c>
      <c r="BC775" s="69" t="str">
        <f t="shared" si="2513"/>
        <v/>
      </c>
      <c r="BD775" s="69" t="str">
        <f t="shared" si="2514"/>
        <v/>
      </c>
      <c r="BE775" s="69" t="str">
        <f t="shared" si="2515"/>
        <v/>
      </c>
      <c r="BF775" s="69" t="str">
        <f t="shared" si="2516"/>
        <v/>
      </c>
      <c r="BG775" s="69" t="str">
        <f t="shared" si="2517"/>
        <v/>
      </c>
      <c r="BH775" s="69" t="str">
        <f t="shared" si="2518"/>
        <v/>
      </c>
      <c r="BI775" s="69" t="str">
        <f t="shared" si="2519"/>
        <v/>
      </c>
      <c r="BJ775" s="69" t="str">
        <f t="shared" si="2520"/>
        <v/>
      </c>
      <c r="BK775" s="69" t="str">
        <f t="shared" si="2521"/>
        <v/>
      </c>
      <c r="BL775" s="69" t="str">
        <f t="shared" si="2522"/>
        <v/>
      </c>
      <c r="BM775" s="69" t="str">
        <f t="shared" si="2523"/>
        <v/>
      </c>
      <c r="BN775" s="69" t="str">
        <f t="shared" si="2524"/>
        <v/>
      </c>
      <c r="BO775" s="69" t="str">
        <f t="shared" si="2525"/>
        <v/>
      </c>
      <c r="BP775" s="69" t="str">
        <f t="shared" si="2526"/>
        <v/>
      </c>
      <c r="BQ775" s="69" t="str">
        <f t="shared" si="2527"/>
        <v/>
      </c>
      <c r="BR775" s="69" t="str">
        <f t="shared" si="2528"/>
        <v/>
      </c>
      <c r="BS775" s="69" t="str">
        <f t="shared" si="2529"/>
        <v/>
      </c>
      <c r="BT775" s="69" t="str">
        <f t="shared" si="2530"/>
        <v/>
      </c>
      <c r="BU775" s="69" t="str">
        <f t="shared" si="2531"/>
        <v/>
      </c>
      <c r="BV775" s="69" t="str">
        <f t="shared" si="2532"/>
        <v/>
      </c>
      <c r="BW775" s="69" t="str">
        <f t="shared" si="2533"/>
        <v/>
      </c>
      <c r="BX775" s="69" t="str">
        <f t="shared" si="2534"/>
        <v/>
      </c>
      <c r="BY775" s="69" t="str">
        <f t="shared" si="2535"/>
        <v/>
      </c>
      <c r="BZ775" s="69" t="str">
        <f t="shared" si="2536"/>
        <v/>
      </c>
      <c r="CA775" s="69" t="str">
        <f t="shared" si="2537"/>
        <v/>
      </c>
      <c r="CB775" s="69" t="str">
        <f t="shared" si="2538"/>
        <v/>
      </c>
      <c r="CC775" s="69" t="str">
        <f t="shared" si="2539"/>
        <v/>
      </c>
      <c r="CD775" s="69" t="str">
        <f t="shared" si="2540"/>
        <v/>
      </c>
      <c r="CE775" s="69" t="str">
        <f t="shared" si="2541"/>
        <v/>
      </c>
      <c r="CF775" s="69" t="str">
        <f t="shared" si="2542"/>
        <v/>
      </c>
      <c r="CG775" s="69" t="str">
        <f t="shared" si="2543"/>
        <v/>
      </c>
      <c r="CH775" s="69" t="str">
        <f t="shared" si="2544"/>
        <v/>
      </c>
      <c r="CI775" s="69" t="str">
        <f t="shared" si="2545"/>
        <v/>
      </c>
      <c r="CJ775" s="69" t="str">
        <f t="shared" si="2546"/>
        <v/>
      </c>
      <c r="CK775" s="69" t="str">
        <f t="shared" si="2547"/>
        <v/>
      </c>
      <c r="CL775" s="69" t="str">
        <f t="shared" si="2548"/>
        <v/>
      </c>
      <c r="CM775" s="69" t="str">
        <f t="shared" si="2549"/>
        <v/>
      </c>
      <c r="CN775" s="69" t="str">
        <f t="shared" si="2550"/>
        <v/>
      </c>
      <c r="CO775" s="69" t="str">
        <f t="shared" si="2551"/>
        <v/>
      </c>
      <c r="CP775" s="69" t="str">
        <f t="shared" si="2552"/>
        <v/>
      </c>
      <c r="CQ775" s="69" t="str">
        <f t="shared" si="2553"/>
        <v/>
      </c>
      <c r="CR775" s="69" t="str">
        <f t="shared" si="2554"/>
        <v/>
      </c>
      <c r="CS775" s="69" t="str">
        <f t="shared" si="2555"/>
        <v/>
      </c>
      <c r="CT775" s="69" t="str">
        <f t="shared" si="2556"/>
        <v/>
      </c>
      <c r="CU775" s="69" t="str">
        <f t="shared" si="2557"/>
        <v/>
      </c>
      <c r="CV775" s="69" t="str">
        <f t="shared" si="2558"/>
        <v/>
      </c>
      <c r="CW775" s="69" t="str">
        <f t="shared" si="2559"/>
        <v/>
      </c>
      <c r="CX775" s="69" t="str">
        <f t="shared" si="2560"/>
        <v/>
      </c>
      <c r="CY775" s="69" t="str">
        <f t="shared" si="2561"/>
        <v/>
      </c>
      <c r="CZ775" s="69" t="str">
        <f t="shared" si="2562"/>
        <v/>
      </c>
      <c r="DA775" s="69" t="str">
        <f t="shared" si="2563"/>
        <v/>
      </c>
      <c r="DB775" s="69" t="str">
        <f t="shared" si="2564"/>
        <v/>
      </c>
      <c r="DC775" s="69" t="str">
        <f t="shared" si="2565"/>
        <v/>
      </c>
      <c r="DD775" s="69" t="str">
        <f t="shared" si="2566"/>
        <v/>
      </c>
      <c r="DE775" s="69" t="str">
        <f t="shared" si="2567"/>
        <v/>
      </c>
      <c r="DF775" s="69" t="str">
        <f t="shared" si="2568"/>
        <v/>
      </c>
      <c r="DG775" s="69" t="str">
        <f t="shared" si="2569"/>
        <v/>
      </c>
      <c r="DH775" s="69" t="str">
        <f t="shared" si="2570"/>
        <v/>
      </c>
      <c r="DI775" s="69" t="str">
        <f t="shared" si="2571"/>
        <v/>
      </c>
      <c r="DJ775" s="69" t="str">
        <f t="shared" si="2572"/>
        <v/>
      </c>
      <c r="DK775" s="69" t="str">
        <f t="shared" si="2573"/>
        <v/>
      </c>
      <c r="DL775" s="69" t="str">
        <f t="shared" si="2574"/>
        <v/>
      </c>
      <c r="DM775" s="69" t="str">
        <f t="shared" si="2575"/>
        <v/>
      </c>
      <c r="DZ775" t="s">
        <v>2037</v>
      </c>
      <c r="EA775" t="s">
        <v>7564</v>
      </c>
      <c r="EB775" t="s">
        <v>11292</v>
      </c>
      <c r="EC775" t="s">
        <v>12950</v>
      </c>
    </row>
    <row r="776" spans="1:133" s="70" customFormat="1" x14ac:dyDescent="0.25">
      <c r="A776" s="69" t="str">
        <f>IF(PEDIDO!C136&lt;&gt;"",PEDIDO!B136,"")</f>
        <v/>
      </c>
      <c r="B776" s="69" t="str">
        <f t="shared" si="2460"/>
        <v/>
      </c>
      <c r="C776" s="69" t="str">
        <f t="shared" si="2461"/>
        <v/>
      </c>
      <c r="D776" s="69" t="str">
        <f t="shared" si="2462"/>
        <v/>
      </c>
      <c r="E776" s="69" t="str">
        <f t="shared" si="2463"/>
        <v/>
      </c>
      <c r="F776" s="69" t="str">
        <f t="shared" si="2464"/>
        <v/>
      </c>
      <c r="G776" s="69" t="str">
        <f t="shared" si="2465"/>
        <v/>
      </c>
      <c r="H776" s="69" t="str">
        <f t="shared" si="2466"/>
        <v/>
      </c>
      <c r="I776" s="69" t="str">
        <f t="shared" si="2467"/>
        <v/>
      </c>
      <c r="J776" s="69" t="str">
        <f t="shared" si="2468"/>
        <v/>
      </c>
      <c r="K776" s="69" t="str">
        <f t="shared" si="2469"/>
        <v/>
      </c>
      <c r="L776" s="69" t="str">
        <f t="shared" si="2470"/>
        <v/>
      </c>
      <c r="M776" s="69" t="str">
        <f t="shared" si="2471"/>
        <v/>
      </c>
      <c r="N776" s="69" t="str">
        <f t="shared" si="2472"/>
        <v/>
      </c>
      <c r="O776" s="69" t="str">
        <f t="shared" si="2473"/>
        <v/>
      </c>
      <c r="P776" s="69" t="str">
        <f t="shared" si="2474"/>
        <v/>
      </c>
      <c r="Q776" s="69" t="str">
        <f t="shared" si="2475"/>
        <v/>
      </c>
      <c r="R776" s="69" t="str">
        <f t="shared" si="2476"/>
        <v/>
      </c>
      <c r="S776" s="69" t="str">
        <f t="shared" si="2477"/>
        <v/>
      </c>
      <c r="T776" s="69" t="str">
        <f t="shared" si="2478"/>
        <v/>
      </c>
      <c r="U776" s="69" t="str">
        <f t="shared" si="2479"/>
        <v/>
      </c>
      <c r="V776" s="69" t="str">
        <f t="shared" si="2480"/>
        <v/>
      </c>
      <c r="W776" s="69" t="str">
        <f t="shared" si="2481"/>
        <v/>
      </c>
      <c r="X776" s="69" t="str">
        <f t="shared" si="2482"/>
        <v/>
      </c>
      <c r="Y776" s="69" t="str">
        <f t="shared" si="2483"/>
        <v/>
      </c>
      <c r="Z776" s="69" t="str">
        <f t="shared" si="2484"/>
        <v/>
      </c>
      <c r="AA776" s="69" t="str">
        <f t="shared" si="2485"/>
        <v/>
      </c>
      <c r="AB776" s="69" t="str">
        <f t="shared" si="2486"/>
        <v/>
      </c>
      <c r="AC776" s="69" t="str">
        <f t="shared" si="2487"/>
        <v/>
      </c>
      <c r="AD776" s="69" t="str">
        <f t="shared" si="2488"/>
        <v/>
      </c>
      <c r="AE776" s="69" t="str">
        <f t="shared" si="2489"/>
        <v/>
      </c>
      <c r="AF776" s="69" t="str">
        <f t="shared" si="2490"/>
        <v/>
      </c>
      <c r="AG776" s="69" t="str">
        <f t="shared" si="2491"/>
        <v/>
      </c>
      <c r="AH776" s="69" t="str">
        <f t="shared" si="2492"/>
        <v/>
      </c>
      <c r="AI776" s="69" t="str">
        <f t="shared" si="2493"/>
        <v/>
      </c>
      <c r="AJ776" s="69" t="str">
        <f t="shared" si="2494"/>
        <v/>
      </c>
      <c r="AK776" s="69" t="str">
        <f t="shared" si="2495"/>
        <v/>
      </c>
      <c r="AL776" s="69" t="str">
        <f t="shared" si="2496"/>
        <v/>
      </c>
      <c r="AM776" s="69" t="str">
        <f t="shared" si="2497"/>
        <v/>
      </c>
      <c r="AN776" s="69" t="str">
        <f t="shared" si="2498"/>
        <v/>
      </c>
      <c r="AO776" s="69" t="str">
        <f t="shared" si="2499"/>
        <v/>
      </c>
      <c r="AP776" s="69" t="str">
        <f t="shared" si="2500"/>
        <v/>
      </c>
      <c r="AQ776" s="69" t="str">
        <f t="shared" si="2501"/>
        <v/>
      </c>
      <c r="AR776" s="69" t="str">
        <f t="shared" si="2502"/>
        <v/>
      </c>
      <c r="AS776" s="69" t="str">
        <f t="shared" si="2503"/>
        <v/>
      </c>
      <c r="AT776" s="69" t="str">
        <f t="shared" si="2504"/>
        <v/>
      </c>
      <c r="AU776" s="69" t="str">
        <f t="shared" si="2505"/>
        <v/>
      </c>
      <c r="AV776" s="69" t="str">
        <f t="shared" si="2506"/>
        <v/>
      </c>
      <c r="AW776" s="69" t="str">
        <f t="shared" si="2507"/>
        <v/>
      </c>
      <c r="AX776" s="69" t="str">
        <f t="shared" si="2508"/>
        <v/>
      </c>
      <c r="AY776" s="69" t="str">
        <f t="shared" si="2509"/>
        <v/>
      </c>
      <c r="AZ776" s="69" t="str">
        <f t="shared" si="2510"/>
        <v/>
      </c>
      <c r="BA776" s="69" t="str">
        <f t="shared" si="2511"/>
        <v/>
      </c>
      <c r="BB776" s="69" t="str">
        <f t="shared" si="2512"/>
        <v/>
      </c>
      <c r="BC776" s="69" t="str">
        <f t="shared" si="2513"/>
        <v/>
      </c>
      <c r="BD776" s="69" t="str">
        <f t="shared" si="2514"/>
        <v/>
      </c>
      <c r="BE776" s="69" t="str">
        <f t="shared" si="2515"/>
        <v/>
      </c>
      <c r="BF776" s="69" t="str">
        <f t="shared" si="2516"/>
        <v/>
      </c>
      <c r="BG776" s="69" t="str">
        <f t="shared" si="2517"/>
        <v/>
      </c>
      <c r="BH776" s="69" t="str">
        <f t="shared" si="2518"/>
        <v/>
      </c>
      <c r="BI776" s="69" t="str">
        <f t="shared" si="2519"/>
        <v/>
      </c>
      <c r="BJ776" s="69" t="str">
        <f t="shared" si="2520"/>
        <v/>
      </c>
      <c r="BK776" s="69" t="str">
        <f t="shared" si="2521"/>
        <v/>
      </c>
      <c r="BL776" s="69" t="str">
        <f t="shared" si="2522"/>
        <v/>
      </c>
      <c r="BM776" s="69" t="str">
        <f t="shared" si="2523"/>
        <v/>
      </c>
      <c r="BN776" s="69" t="str">
        <f t="shared" si="2524"/>
        <v/>
      </c>
      <c r="BO776" s="69" t="str">
        <f t="shared" si="2525"/>
        <v/>
      </c>
      <c r="BP776" s="69" t="str">
        <f t="shared" si="2526"/>
        <v/>
      </c>
      <c r="BQ776" s="69" t="str">
        <f t="shared" si="2527"/>
        <v/>
      </c>
      <c r="BR776" s="69" t="str">
        <f t="shared" si="2528"/>
        <v/>
      </c>
      <c r="BS776" s="69" t="str">
        <f t="shared" si="2529"/>
        <v/>
      </c>
      <c r="BT776" s="69" t="str">
        <f t="shared" si="2530"/>
        <v/>
      </c>
      <c r="BU776" s="69" t="str">
        <f t="shared" si="2531"/>
        <v/>
      </c>
      <c r="BV776" s="69" t="str">
        <f t="shared" si="2532"/>
        <v/>
      </c>
      <c r="BW776" s="69" t="str">
        <f t="shared" si="2533"/>
        <v/>
      </c>
      <c r="BX776" s="69" t="str">
        <f t="shared" si="2534"/>
        <v/>
      </c>
      <c r="BY776" s="69" t="str">
        <f t="shared" si="2535"/>
        <v/>
      </c>
      <c r="BZ776" s="69" t="str">
        <f t="shared" si="2536"/>
        <v/>
      </c>
      <c r="CA776" s="69" t="str">
        <f t="shared" si="2537"/>
        <v/>
      </c>
      <c r="CB776" s="69" t="str">
        <f t="shared" si="2538"/>
        <v/>
      </c>
      <c r="CC776" s="69" t="str">
        <f t="shared" si="2539"/>
        <v/>
      </c>
      <c r="CD776" s="69" t="str">
        <f t="shared" si="2540"/>
        <v/>
      </c>
      <c r="CE776" s="69" t="str">
        <f t="shared" si="2541"/>
        <v/>
      </c>
      <c r="CF776" s="69" t="str">
        <f t="shared" si="2542"/>
        <v/>
      </c>
      <c r="CG776" s="69" t="str">
        <f t="shared" si="2543"/>
        <v/>
      </c>
      <c r="CH776" s="69" t="str">
        <f t="shared" si="2544"/>
        <v/>
      </c>
      <c r="CI776" s="69" t="str">
        <f t="shared" si="2545"/>
        <v/>
      </c>
      <c r="CJ776" s="69" t="str">
        <f t="shared" si="2546"/>
        <v/>
      </c>
      <c r="CK776" s="69" t="str">
        <f t="shared" si="2547"/>
        <v/>
      </c>
      <c r="CL776" s="69" t="str">
        <f t="shared" si="2548"/>
        <v/>
      </c>
      <c r="CM776" s="69" t="str">
        <f t="shared" si="2549"/>
        <v/>
      </c>
      <c r="CN776" s="69" t="str">
        <f t="shared" si="2550"/>
        <v/>
      </c>
      <c r="CO776" s="69" t="str">
        <f t="shared" si="2551"/>
        <v/>
      </c>
      <c r="CP776" s="69" t="str">
        <f t="shared" si="2552"/>
        <v/>
      </c>
      <c r="CQ776" s="69" t="str">
        <f t="shared" si="2553"/>
        <v/>
      </c>
      <c r="CR776" s="69" t="str">
        <f t="shared" si="2554"/>
        <v/>
      </c>
      <c r="CS776" s="69" t="str">
        <f t="shared" si="2555"/>
        <v/>
      </c>
      <c r="CT776" s="69" t="str">
        <f t="shared" si="2556"/>
        <v/>
      </c>
      <c r="CU776" s="69" t="str">
        <f t="shared" si="2557"/>
        <v/>
      </c>
      <c r="CV776" s="69" t="str">
        <f t="shared" si="2558"/>
        <v/>
      </c>
      <c r="CW776" s="69" t="str">
        <f t="shared" si="2559"/>
        <v/>
      </c>
      <c r="CX776" s="69" t="str">
        <f t="shared" si="2560"/>
        <v/>
      </c>
      <c r="CY776" s="69" t="str">
        <f t="shared" si="2561"/>
        <v/>
      </c>
      <c r="CZ776" s="69" t="str">
        <f t="shared" si="2562"/>
        <v/>
      </c>
      <c r="DA776" s="69" t="str">
        <f t="shared" si="2563"/>
        <v/>
      </c>
      <c r="DB776" s="69" t="str">
        <f t="shared" si="2564"/>
        <v/>
      </c>
      <c r="DC776" s="69" t="str">
        <f t="shared" si="2565"/>
        <v/>
      </c>
      <c r="DD776" s="69" t="str">
        <f t="shared" si="2566"/>
        <v/>
      </c>
      <c r="DE776" s="69" t="str">
        <f t="shared" si="2567"/>
        <v/>
      </c>
      <c r="DF776" s="69" t="str">
        <f t="shared" si="2568"/>
        <v/>
      </c>
      <c r="DG776" s="69" t="str">
        <f t="shared" si="2569"/>
        <v/>
      </c>
      <c r="DH776" s="69" t="str">
        <f t="shared" si="2570"/>
        <v/>
      </c>
      <c r="DI776" s="69" t="str">
        <f t="shared" si="2571"/>
        <v/>
      </c>
      <c r="DJ776" s="69" t="str">
        <f t="shared" si="2572"/>
        <v/>
      </c>
      <c r="DK776" s="69" t="str">
        <f t="shared" si="2573"/>
        <v/>
      </c>
      <c r="DL776" s="69" t="str">
        <f t="shared" si="2574"/>
        <v/>
      </c>
      <c r="DM776" s="69" t="str">
        <f t="shared" si="2575"/>
        <v/>
      </c>
      <c r="DZ776" t="s">
        <v>2038</v>
      </c>
      <c r="EA776" t="s">
        <v>7565</v>
      </c>
      <c r="EB776" t="s">
        <v>11293</v>
      </c>
      <c r="EC776" t="s">
        <v>12951</v>
      </c>
    </row>
    <row r="777" spans="1:133" s="70" customFormat="1" x14ac:dyDescent="0.25">
      <c r="A777" s="69" t="str">
        <f>IF(PEDIDO!C137&lt;&gt;"",PEDIDO!B137,"")</f>
        <v/>
      </c>
      <c r="B777" s="69" t="str">
        <f t="shared" si="2460"/>
        <v/>
      </c>
      <c r="C777" s="69" t="str">
        <f t="shared" si="2461"/>
        <v/>
      </c>
      <c r="D777" s="69" t="str">
        <f t="shared" si="2462"/>
        <v/>
      </c>
      <c r="E777" s="69" t="str">
        <f t="shared" si="2463"/>
        <v/>
      </c>
      <c r="F777" s="69" t="str">
        <f t="shared" si="2464"/>
        <v/>
      </c>
      <c r="G777" s="69" t="str">
        <f t="shared" si="2465"/>
        <v/>
      </c>
      <c r="H777" s="69" t="str">
        <f t="shared" si="2466"/>
        <v/>
      </c>
      <c r="I777" s="69" t="str">
        <f t="shared" si="2467"/>
        <v/>
      </c>
      <c r="J777" s="69" t="str">
        <f t="shared" si="2468"/>
        <v/>
      </c>
      <c r="K777" s="69" t="str">
        <f t="shared" si="2469"/>
        <v/>
      </c>
      <c r="L777" s="69" t="str">
        <f t="shared" si="2470"/>
        <v/>
      </c>
      <c r="M777" s="69" t="str">
        <f t="shared" si="2471"/>
        <v/>
      </c>
      <c r="N777" s="69" t="str">
        <f t="shared" si="2472"/>
        <v/>
      </c>
      <c r="O777" s="69" t="str">
        <f t="shared" si="2473"/>
        <v/>
      </c>
      <c r="P777" s="69" t="str">
        <f t="shared" si="2474"/>
        <v/>
      </c>
      <c r="Q777" s="69" t="str">
        <f t="shared" si="2475"/>
        <v/>
      </c>
      <c r="R777" s="69" t="str">
        <f t="shared" si="2476"/>
        <v/>
      </c>
      <c r="S777" s="69" t="str">
        <f t="shared" si="2477"/>
        <v/>
      </c>
      <c r="T777" s="69" t="str">
        <f t="shared" si="2478"/>
        <v/>
      </c>
      <c r="U777" s="69" t="str">
        <f t="shared" si="2479"/>
        <v/>
      </c>
      <c r="V777" s="69" t="str">
        <f t="shared" si="2480"/>
        <v/>
      </c>
      <c r="W777" s="69" t="str">
        <f t="shared" si="2481"/>
        <v/>
      </c>
      <c r="X777" s="69" t="str">
        <f t="shared" si="2482"/>
        <v/>
      </c>
      <c r="Y777" s="69" t="str">
        <f t="shared" si="2483"/>
        <v/>
      </c>
      <c r="Z777" s="69" t="str">
        <f t="shared" si="2484"/>
        <v/>
      </c>
      <c r="AA777" s="69" t="str">
        <f t="shared" si="2485"/>
        <v/>
      </c>
      <c r="AB777" s="69" t="str">
        <f t="shared" si="2486"/>
        <v/>
      </c>
      <c r="AC777" s="69" t="str">
        <f t="shared" si="2487"/>
        <v/>
      </c>
      <c r="AD777" s="69" t="str">
        <f t="shared" si="2488"/>
        <v/>
      </c>
      <c r="AE777" s="69" t="str">
        <f t="shared" si="2489"/>
        <v/>
      </c>
      <c r="AF777" s="69" t="str">
        <f t="shared" si="2490"/>
        <v/>
      </c>
      <c r="AG777" s="69" t="str">
        <f t="shared" si="2491"/>
        <v/>
      </c>
      <c r="AH777" s="69" t="str">
        <f t="shared" si="2492"/>
        <v/>
      </c>
      <c r="AI777" s="69" t="str">
        <f t="shared" si="2493"/>
        <v/>
      </c>
      <c r="AJ777" s="69" t="str">
        <f t="shared" si="2494"/>
        <v/>
      </c>
      <c r="AK777" s="69" t="str">
        <f t="shared" si="2495"/>
        <v/>
      </c>
      <c r="AL777" s="69" t="str">
        <f t="shared" si="2496"/>
        <v/>
      </c>
      <c r="AM777" s="69" t="str">
        <f t="shared" si="2497"/>
        <v/>
      </c>
      <c r="AN777" s="69" t="str">
        <f t="shared" si="2498"/>
        <v/>
      </c>
      <c r="AO777" s="69" t="str">
        <f t="shared" si="2499"/>
        <v/>
      </c>
      <c r="AP777" s="69" t="str">
        <f t="shared" si="2500"/>
        <v/>
      </c>
      <c r="AQ777" s="69" t="str">
        <f t="shared" si="2501"/>
        <v/>
      </c>
      <c r="AR777" s="69" t="str">
        <f t="shared" si="2502"/>
        <v/>
      </c>
      <c r="AS777" s="69" t="str">
        <f t="shared" si="2503"/>
        <v/>
      </c>
      <c r="AT777" s="69" t="str">
        <f t="shared" si="2504"/>
        <v/>
      </c>
      <c r="AU777" s="69" t="str">
        <f t="shared" si="2505"/>
        <v/>
      </c>
      <c r="AV777" s="69" t="str">
        <f t="shared" si="2506"/>
        <v/>
      </c>
      <c r="AW777" s="69" t="str">
        <f t="shared" si="2507"/>
        <v/>
      </c>
      <c r="AX777" s="69" t="str">
        <f t="shared" si="2508"/>
        <v/>
      </c>
      <c r="AY777" s="69" t="str">
        <f t="shared" si="2509"/>
        <v/>
      </c>
      <c r="AZ777" s="69" t="str">
        <f t="shared" si="2510"/>
        <v/>
      </c>
      <c r="BA777" s="69" t="str">
        <f t="shared" si="2511"/>
        <v/>
      </c>
      <c r="BB777" s="69" t="str">
        <f t="shared" si="2512"/>
        <v/>
      </c>
      <c r="BC777" s="69" t="str">
        <f t="shared" si="2513"/>
        <v/>
      </c>
      <c r="BD777" s="69" t="str">
        <f t="shared" si="2514"/>
        <v/>
      </c>
      <c r="BE777" s="69" t="str">
        <f t="shared" si="2515"/>
        <v/>
      </c>
      <c r="BF777" s="69" t="str">
        <f t="shared" si="2516"/>
        <v/>
      </c>
      <c r="BG777" s="69" t="str">
        <f t="shared" si="2517"/>
        <v/>
      </c>
      <c r="BH777" s="69" t="str">
        <f t="shared" si="2518"/>
        <v/>
      </c>
      <c r="BI777" s="69" t="str">
        <f t="shared" si="2519"/>
        <v/>
      </c>
      <c r="BJ777" s="69" t="str">
        <f t="shared" si="2520"/>
        <v/>
      </c>
      <c r="BK777" s="69" t="str">
        <f t="shared" si="2521"/>
        <v/>
      </c>
      <c r="BL777" s="69" t="str">
        <f t="shared" si="2522"/>
        <v/>
      </c>
      <c r="BM777" s="69" t="str">
        <f t="shared" si="2523"/>
        <v/>
      </c>
      <c r="BN777" s="69" t="str">
        <f t="shared" si="2524"/>
        <v/>
      </c>
      <c r="BO777" s="69" t="str">
        <f t="shared" si="2525"/>
        <v/>
      </c>
      <c r="BP777" s="69" t="str">
        <f t="shared" si="2526"/>
        <v/>
      </c>
      <c r="BQ777" s="69" t="str">
        <f t="shared" si="2527"/>
        <v/>
      </c>
      <c r="BR777" s="69" t="str">
        <f t="shared" si="2528"/>
        <v/>
      </c>
      <c r="BS777" s="69" t="str">
        <f t="shared" si="2529"/>
        <v/>
      </c>
      <c r="BT777" s="69" t="str">
        <f t="shared" si="2530"/>
        <v/>
      </c>
      <c r="BU777" s="69" t="str">
        <f t="shared" si="2531"/>
        <v/>
      </c>
      <c r="BV777" s="69" t="str">
        <f t="shared" si="2532"/>
        <v/>
      </c>
      <c r="BW777" s="69" t="str">
        <f t="shared" si="2533"/>
        <v/>
      </c>
      <c r="BX777" s="69" t="str">
        <f t="shared" si="2534"/>
        <v/>
      </c>
      <c r="BY777" s="69" t="str">
        <f t="shared" si="2535"/>
        <v/>
      </c>
      <c r="BZ777" s="69" t="str">
        <f t="shared" si="2536"/>
        <v/>
      </c>
      <c r="CA777" s="69" t="str">
        <f t="shared" si="2537"/>
        <v/>
      </c>
      <c r="CB777" s="69" t="str">
        <f t="shared" si="2538"/>
        <v/>
      </c>
      <c r="CC777" s="69" t="str">
        <f t="shared" si="2539"/>
        <v/>
      </c>
      <c r="CD777" s="69" t="str">
        <f t="shared" si="2540"/>
        <v/>
      </c>
      <c r="CE777" s="69" t="str">
        <f t="shared" si="2541"/>
        <v/>
      </c>
      <c r="CF777" s="69" t="str">
        <f t="shared" si="2542"/>
        <v/>
      </c>
      <c r="CG777" s="69" t="str">
        <f t="shared" si="2543"/>
        <v/>
      </c>
      <c r="CH777" s="69" t="str">
        <f t="shared" si="2544"/>
        <v/>
      </c>
      <c r="CI777" s="69" t="str">
        <f t="shared" si="2545"/>
        <v/>
      </c>
      <c r="CJ777" s="69" t="str">
        <f t="shared" si="2546"/>
        <v/>
      </c>
      <c r="CK777" s="69" t="str">
        <f t="shared" si="2547"/>
        <v/>
      </c>
      <c r="CL777" s="69" t="str">
        <f t="shared" si="2548"/>
        <v/>
      </c>
      <c r="CM777" s="69" t="str">
        <f t="shared" si="2549"/>
        <v/>
      </c>
      <c r="CN777" s="69" t="str">
        <f t="shared" si="2550"/>
        <v/>
      </c>
      <c r="CO777" s="69" t="str">
        <f t="shared" si="2551"/>
        <v/>
      </c>
      <c r="CP777" s="69" t="str">
        <f t="shared" si="2552"/>
        <v/>
      </c>
      <c r="CQ777" s="69" t="str">
        <f t="shared" si="2553"/>
        <v/>
      </c>
      <c r="CR777" s="69" t="str">
        <f t="shared" si="2554"/>
        <v/>
      </c>
      <c r="CS777" s="69" t="str">
        <f t="shared" si="2555"/>
        <v/>
      </c>
      <c r="CT777" s="69" t="str">
        <f t="shared" si="2556"/>
        <v/>
      </c>
      <c r="CU777" s="69" t="str">
        <f t="shared" si="2557"/>
        <v/>
      </c>
      <c r="CV777" s="69" t="str">
        <f t="shared" si="2558"/>
        <v/>
      </c>
      <c r="CW777" s="69" t="str">
        <f t="shared" si="2559"/>
        <v/>
      </c>
      <c r="CX777" s="69" t="str">
        <f t="shared" si="2560"/>
        <v/>
      </c>
      <c r="CY777" s="69" t="str">
        <f t="shared" si="2561"/>
        <v/>
      </c>
      <c r="CZ777" s="69" t="str">
        <f t="shared" si="2562"/>
        <v/>
      </c>
      <c r="DA777" s="69" t="str">
        <f t="shared" si="2563"/>
        <v/>
      </c>
      <c r="DB777" s="69" t="str">
        <f t="shared" si="2564"/>
        <v/>
      </c>
      <c r="DC777" s="69" t="str">
        <f t="shared" si="2565"/>
        <v/>
      </c>
      <c r="DD777" s="69" t="str">
        <f t="shared" si="2566"/>
        <v/>
      </c>
      <c r="DE777" s="69" t="str">
        <f t="shared" si="2567"/>
        <v/>
      </c>
      <c r="DF777" s="69" t="str">
        <f t="shared" si="2568"/>
        <v/>
      </c>
      <c r="DG777" s="69" t="str">
        <f t="shared" si="2569"/>
        <v/>
      </c>
      <c r="DH777" s="69" t="str">
        <f t="shared" si="2570"/>
        <v/>
      </c>
      <c r="DI777" s="69" t="str">
        <f t="shared" si="2571"/>
        <v/>
      </c>
      <c r="DJ777" s="69" t="str">
        <f t="shared" si="2572"/>
        <v/>
      </c>
      <c r="DK777" s="69" t="str">
        <f t="shared" si="2573"/>
        <v/>
      </c>
      <c r="DL777" s="69" t="str">
        <f t="shared" si="2574"/>
        <v/>
      </c>
      <c r="DM777" s="69" t="str">
        <f t="shared" si="2575"/>
        <v/>
      </c>
      <c r="DZ777" t="s">
        <v>2039</v>
      </c>
      <c r="EA777" t="s">
        <v>7566</v>
      </c>
      <c r="EB777" t="s">
        <v>11294</v>
      </c>
      <c r="EC777" t="s">
        <v>12952</v>
      </c>
    </row>
    <row r="778" spans="1:133" s="70" customFormat="1" x14ac:dyDescent="0.25">
      <c r="A778" s="69" t="str">
        <f>IF(PEDIDO!C138&lt;&gt;"",PEDIDO!B138,"")</f>
        <v/>
      </c>
      <c r="B778" s="69" t="str">
        <f t="shared" si="2460"/>
        <v/>
      </c>
      <c r="C778" s="69" t="str">
        <f t="shared" si="2461"/>
        <v/>
      </c>
      <c r="D778" s="69" t="str">
        <f t="shared" si="2462"/>
        <v/>
      </c>
      <c r="E778" s="69" t="str">
        <f t="shared" si="2463"/>
        <v/>
      </c>
      <c r="F778" s="69" t="str">
        <f t="shared" si="2464"/>
        <v/>
      </c>
      <c r="G778" s="69" t="str">
        <f t="shared" si="2465"/>
        <v/>
      </c>
      <c r="H778" s="69" t="str">
        <f t="shared" si="2466"/>
        <v/>
      </c>
      <c r="I778" s="69" t="str">
        <f t="shared" si="2467"/>
        <v/>
      </c>
      <c r="J778" s="69" t="str">
        <f t="shared" si="2468"/>
        <v/>
      </c>
      <c r="K778" s="69" t="str">
        <f t="shared" si="2469"/>
        <v/>
      </c>
      <c r="L778" s="69" t="str">
        <f t="shared" si="2470"/>
        <v/>
      </c>
      <c r="M778" s="69" t="str">
        <f t="shared" si="2471"/>
        <v/>
      </c>
      <c r="N778" s="69" t="str">
        <f t="shared" si="2472"/>
        <v/>
      </c>
      <c r="O778" s="69" t="str">
        <f t="shared" si="2473"/>
        <v/>
      </c>
      <c r="P778" s="69" t="str">
        <f t="shared" si="2474"/>
        <v/>
      </c>
      <c r="Q778" s="69" t="str">
        <f t="shared" si="2475"/>
        <v/>
      </c>
      <c r="R778" s="69" t="str">
        <f t="shared" si="2476"/>
        <v/>
      </c>
      <c r="S778" s="69" t="str">
        <f t="shared" si="2477"/>
        <v/>
      </c>
      <c r="T778" s="69" t="str">
        <f t="shared" si="2478"/>
        <v/>
      </c>
      <c r="U778" s="69" t="str">
        <f t="shared" si="2479"/>
        <v/>
      </c>
      <c r="V778" s="69" t="str">
        <f t="shared" si="2480"/>
        <v/>
      </c>
      <c r="W778" s="69" t="str">
        <f t="shared" si="2481"/>
        <v/>
      </c>
      <c r="X778" s="69" t="str">
        <f t="shared" si="2482"/>
        <v/>
      </c>
      <c r="Y778" s="69" t="str">
        <f t="shared" si="2483"/>
        <v/>
      </c>
      <c r="Z778" s="69" t="str">
        <f t="shared" si="2484"/>
        <v/>
      </c>
      <c r="AA778" s="69" t="str">
        <f t="shared" si="2485"/>
        <v/>
      </c>
      <c r="AB778" s="69" t="str">
        <f t="shared" si="2486"/>
        <v/>
      </c>
      <c r="AC778" s="69" t="str">
        <f t="shared" si="2487"/>
        <v/>
      </c>
      <c r="AD778" s="69" t="str">
        <f t="shared" si="2488"/>
        <v/>
      </c>
      <c r="AE778" s="69" t="str">
        <f t="shared" si="2489"/>
        <v/>
      </c>
      <c r="AF778" s="69" t="str">
        <f t="shared" si="2490"/>
        <v/>
      </c>
      <c r="AG778" s="69" t="str">
        <f t="shared" si="2491"/>
        <v/>
      </c>
      <c r="AH778" s="69" t="str">
        <f t="shared" si="2492"/>
        <v/>
      </c>
      <c r="AI778" s="69" t="str">
        <f t="shared" si="2493"/>
        <v/>
      </c>
      <c r="AJ778" s="69" t="str">
        <f t="shared" si="2494"/>
        <v/>
      </c>
      <c r="AK778" s="69" t="str">
        <f t="shared" si="2495"/>
        <v/>
      </c>
      <c r="AL778" s="69" t="str">
        <f t="shared" si="2496"/>
        <v/>
      </c>
      <c r="AM778" s="69" t="str">
        <f t="shared" si="2497"/>
        <v/>
      </c>
      <c r="AN778" s="69" t="str">
        <f t="shared" si="2498"/>
        <v/>
      </c>
      <c r="AO778" s="69" t="str">
        <f t="shared" si="2499"/>
        <v/>
      </c>
      <c r="AP778" s="69" t="str">
        <f t="shared" si="2500"/>
        <v/>
      </c>
      <c r="AQ778" s="69" t="str">
        <f t="shared" si="2501"/>
        <v/>
      </c>
      <c r="AR778" s="69" t="str">
        <f t="shared" si="2502"/>
        <v/>
      </c>
      <c r="AS778" s="69" t="str">
        <f t="shared" si="2503"/>
        <v/>
      </c>
      <c r="AT778" s="69" t="str">
        <f t="shared" si="2504"/>
        <v/>
      </c>
      <c r="AU778" s="69" t="str">
        <f t="shared" si="2505"/>
        <v/>
      </c>
      <c r="AV778" s="69" t="str">
        <f t="shared" si="2506"/>
        <v/>
      </c>
      <c r="AW778" s="69" t="str">
        <f t="shared" si="2507"/>
        <v/>
      </c>
      <c r="AX778" s="69" t="str">
        <f t="shared" si="2508"/>
        <v/>
      </c>
      <c r="AY778" s="69" t="str">
        <f t="shared" si="2509"/>
        <v/>
      </c>
      <c r="AZ778" s="69" t="str">
        <f t="shared" si="2510"/>
        <v/>
      </c>
      <c r="BA778" s="69" t="str">
        <f t="shared" si="2511"/>
        <v/>
      </c>
      <c r="BB778" s="69" t="str">
        <f t="shared" si="2512"/>
        <v/>
      </c>
      <c r="BC778" s="69" t="str">
        <f t="shared" si="2513"/>
        <v/>
      </c>
      <c r="BD778" s="69" t="str">
        <f t="shared" si="2514"/>
        <v/>
      </c>
      <c r="BE778" s="69" t="str">
        <f t="shared" si="2515"/>
        <v/>
      </c>
      <c r="BF778" s="69" t="str">
        <f t="shared" si="2516"/>
        <v/>
      </c>
      <c r="BG778" s="69" t="str">
        <f t="shared" si="2517"/>
        <v/>
      </c>
      <c r="BH778" s="69" t="str">
        <f t="shared" si="2518"/>
        <v/>
      </c>
      <c r="BI778" s="69" t="str">
        <f t="shared" si="2519"/>
        <v/>
      </c>
      <c r="BJ778" s="69" t="str">
        <f t="shared" si="2520"/>
        <v/>
      </c>
      <c r="BK778" s="69" t="str">
        <f t="shared" si="2521"/>
        <v/>
      </c>
      <c r="BL778" s="69" t="str">
        <f t="shared" si="2522"/>
        <v/>
      </c>
      <c r="BM778" s="69" t="str">
        <f t="shared" si="2523"/>
        <v/>
      </c>
      <c r="BN778" s="69" t="str">
        <f t="shared" si="2524"/>
        <v/>
      </c>
      <c r="BO778" s="69" t="str">
        <f t="shared" si="2525"/>
        <v/>
      </c>
      <c r="BP778" s="69" t="str">
        <f t="shared" si="2526"/>
        <v/>
      </c>
      <c r="BQ778" s="69" t="str">
        <f t="shared" si="2527"/>
        <v/>
      </c>
      <c r="BR778" s="69" t="str">
        <f t="shared" si="2528"/>
        <v/>
      </c>
      <c r="BS778" s="69" t="str">
        <f t="shared" si="2529"/>
        <v/>
      </c>
      <c r="BT778" s="69" t="str">
        <f t="shared" si="2530"/>
        <v/>
      </c>
      <c r="BU778" s="69" t="str">
        <f t="shared" si="2531"/>
        <v/>
      </c>
      <c r="BV778" s="69" t="str">
        <f t="shared" si="2532"/>
        <v/>
      </c>
      <c r="BW778" s="69" t="str">
        <f t="shared" si="2533"/>
        <v/>
      </c>
      <c r="BX778" s="69" t="str">
        <f t="shared" si="2534"/>
        <v/>
      </c>
      <c r="BY778" s="69" t="str">
        <f t="shared" si="2535"/>
        <v/>
      </c>
      <c r="BZ778" s="69" t="str">
        <f t="shared" si="2536"/>
        <v/>
      </c>
      <c r="CA778" s="69" t="str">
        <f t="shared" si="2537"/>
        <v/>
      </c>
      <c r="CB778" s="69" t="str">
        <f t="shared" si="2538"/>
        <v/>
      </c>
      <c r="CC778" s="69" t="str">
        <f t="shared" si="2539"/>
        <v/>
      </c>
      <c r="CD778" s="69" t="str">
        <f t="shared" si="2540"/>
        <v/>
      </c>
      <c r="CE778" s="69" t="str">
        <f t="shared" si="2541"/>
        <v/>
      </c>
      <c r="CF778" s="69" t="str">
        <f t="shared" si="2542"/>
        <v/>
      </c>
      <c r="CG778" s="69" t="str">
        <f t="shared" si="2543"/>
        <v/>
      </c>
      <c r="CH778" s="69" t="str">
        <f t="shared" si="2544"/>
        <v/>
      </c>
      <c r="CI778" s="69" t="str">
        <f t="shared" si="2545"/>
        <v/>
      </c>
      <c r="CJ778" s="69" t="str">
        <f t="shared" si="2546"/>
        <v/>
      </c>
      <c r="CK778" s="69" t="str">
        <f t="shared" si="2547"/>
        <v/>
      </c>
      <c r="CL778" s="69" t="str">
        <f t="shared" si="2548"/>
        <v/>
      </c>
      <c r="CM778" s="69" t="str">
        <f t="shared" si="2549"/>
        <v/>
      </c>
      <c r="CN778" s="69" t="str">
        <f t="shared" si="2550"/>
        <v/>
      </c>
      <c r="CO778" s="69" t="str">
        <f t="shared" si="2551"/>
        <v/>
      </c>
      <c r="CP778" s="69" t="str">
        <f t="shared" si="2552"/>
        <v/>
      </c>
      <c r="CQ778" s="69" t="str">
        <f t="shared" si="2553"/>
        <v/>
      </c>
      <c r="CR778" s="69" t="str">
        <f t="shared" si="2554"/>
        <v/>
      </c>
      <c r="CS778" s="69" t="str">
        <f t="shared" si="2555"/>
        <v/>
      </c>
      <c r="CT778" s="69" t="str">
        <f t="shared" si="2556"/>
        <v/>
      </c>
      <c r="CU778" s="69" t="str">
        <f t="shared" si="2557"/>
        <v/>
      </c>
      <c r="CV778" s="69" t="str">
        <f t="shared" si="2558"/>
        <v/>
      </c>
      <c r="CW778" s="69" t="str">
        <f t="shared" si="2559"/>
        <v/>
      </c>
      <c r="CX778" s="69" t="str">
        <f t="shared" si="2560"/>
        <v/>
      </c>
      <c r="CY778" s="69" t="str">
        <f t="shared" si="2561"/>
        <v/>
      </c>
      <c r="CZ778" s="69" t="str">
        <f t="shared" si="2562"/>
        <v/>
      </c>
      <c r="DA778" s="69" t="str">
        <f t="shared" si="2563"/>
        <v/>
      </c>
      <c r="DB778" s="69" t="str">
        <f t="shared" si="2564"/>
        <v/>
      </c>
      <c r="DC778" s="69" t="str">
        <f t="shared" si="2565"/>
        <v/>
      </c>
      <c r="DD778" s="69" t="str">
        <f t="shared" si="2566"/>
        <v/>
      </c>
      <c r="DE778" s="69" t="str">
        <f t="shared" si="2567"/>
        <v/>
      </c>
      <c r="DF778" s="69" t="str">
        <f t="shared" si="2568"/>
        <v/>
      </c>
      <c r="DG778" s="69" t="str">
        <f t="shared" si="2569"/>
        <v/>
      </c>
      <c r="DH778" s="69" t="str">
        <f t="shared" si="2570"/>
        <v/>
      </c>
      <c r="DI778" s="69" t="str">
        <f t="shared" si="2571"/>
        <v/>
      </c>
      <c r="DJ778" s="69" t="str">
        <f t="shared" si="2572"/>
        <v/>
      </c>
      <c r="DK778" s="69" t="str">
        <f t="shared" si="2573"/>
        <v/>
      </c>
      <c r="DL778" s="69" t="str">
        <f t="shared" si="2574"/>
        <v/>
      </c>
      <c r="DM778" s="69" t="str">
        <f t="shared" si="2575"/>
        <v/>
      </c>
      <c r="DZ778" t="s">
        <v>2040</v>
      </c>
      <c r="EA778" t="s">
        <v>7567</v>
      </c>
      <c r="EB778" t="s">
        <v>11295</v>
      </c>
      <c r="EC778" t="s">
        <v>12953</v>
      </c>
    </row>
    <row r="779" spans="1:133" s="70" customFormat="1" x14ac:dyDescent="0.25">
      <c r="A779" s="69" t="str">
        <f>IF(PEDIDO!C139&lt;&gt;"",PEDIDO!B139,"")</f>
        <v/>
      </c>
      <c r="B779" s="69" t="str">
        <f t="shared" si="2460"/>
        <v/>
      </c>
      <c r="C779" s="69" t="str">
        <f t="shared" si="2461"/>
        <v/>
      </c>
      <c r="D779" s="69" t="str">
        <f t="shared" si="2462"/>
        <v/>
      </c>
      <c r="E779" s="69" t="str">
        <f t="shared" si="2463"/>
        <v/>
      </c>
      <c r="F779" s="69" t="str">
        <f t="shared" si="2464"/>
        <v/>
      </c>
      <c r="G779" s="69" t="str">
        <f t="shared" si="2465"/>
        <v/>
      </c>
      <c r="H779" s="69" t="str">
        <f t="shared" si="2466"/>
        <v/>
      </c>
      <c r="I779" s="69" t="str">
        <f t="shared" si="2467"/>
        <v/>
      </c>
      <c r="J779" s="69" t="str">
        <f t="shared" si="2468"/>
        <v/>
      </c>
      <c r="K779" s="69" t="str">
        <f t="shared" si="2469"/>
        <v/>
      </c>
      <c r="L779" s="69" t="str">
        <f t="shared" si="2470"/>
        <v/>
      </c>
      <c r="M779" s="69" t="str">
        <f t="shared" si="2471"/>
        <v/>
      </c>
      <c r="N779" s="69" t="str">
        <f t="shared" si="2472"/>
        <v/>
      </c>
      <c r="O779" s="69" t="str">
        <f t="shared" si="2473"/>
        <v/>
      </c>
      <c r="P779" s="69" t="str">
        <f t="shared" si="2474"/>
        <v/>
      </c>
      <c r="Q779" s="69" t="str">
        <f t="shared" si="2475"/>
        <v/>
      </c>
      <c r="R779" s="69" t="str">
        <f t="shared" si="2476"/>
        <v/>
      </c>
      <c r="S779" s="69" t="str">
        <f t="shared" si="2477"/>
        <v/>
      </c>
      <c r="T779" s="69" t="str">
        <f t="shared" si="2478"/>
        <v/>
      </c>
      <c r="U779" s="69" t="str">
        <f t="shared" si="2479"/>
        <v/>
      </c>
      <c r="V779" s="69" t="str">
        <f t="shared" si="2480"/>
        <v/>
      </c>
      <c r="W779" s="69" t="str">
        <f t="shared" si="2481"/>
        <v/>
      </c>
      <c r="X779" s="69" t="str">
        <f t="shared" si="2482"/>
        <v/>
      </c>
      <c r="Y779" s="69" t="str">
        <f t="shared" si="2483"/>
        <v/>
      </c>
      <c r="Z779" s="69" t="str">
        <f t="shared" si="2484"/>
        <v/>
      </c>
      <c r="AA779" s="69" t="str">
        <f t="shared" si="2485"/>
        <v/>
      </c>
      <c r="AB779" s="69" t="str">
        <f t="shared" si="2486"/>
        <v/>
      </c>
      <c r="AC779" s="69" t="str">
        <f t="shared" si="2487"/>
        <v/>
      </c>
      <c r="AD779" s="69" t="str">
        <f t="shared" si="2488"/>
        <v/>
      </c>
      <c r="AE779" s="69" t="str">
        <f t="shared" si="2489"/>
        <v/>
      </c>
      <c r="AF779" s="69" t="str">
        <f t="shared" si="2490"/>
        <v/>
      </c>
      <c r="AG779" s="69" t="str">
        <f t="shared" si="2491"/>
        <v/>
      </c>
      <c r="AH779" s="69" t="str">
        <f t="shared" si="2492"/>
        <v/>
      </c>
      <c r="AI779" s="69" t="str">
        <f t="shared" si="2493"/>
        <v/>
      </c>
      <c r="AJ779" s="69" t="str">
        <f t="shared" si="2494"/>
        <v/>
      </c>
      <c r="AK779" s="69" t="str">
        <f t="shared" si="2495"/>
        <v/>
      </c>
      <c r="AL779" s="69" t="str">
        <f t="shared" si="2496"/>
        <v/>
      </c>
      <c r="AM779" s="69" t="str">
        <f t="shared" si="2497"/>
        <v/>
      </c>
      <c r="AN779" s="69" t="str">
        <f t="shared" si="2498"/>
        <v/>
      </c>
      <c r="AO779" s="69" t="str">
        <f t="shared" si="2499"/>
        <v/>
      </c>
      <c r="AP779" s="69" t="str">
        <f t="shared" si="2500"/>
        <v/>
      </c>
      <c r="AQ779" s="69" t="str">
        <f t="shared" si="2501"/>
        <v/>
      </c>
      <c r="AR779" s="69" t="str">
        <f t="shared" si="2502"/>
        <v/>
      </c>
      <c r="AS779" s="69" t="str">
        <f t="shared" si="2503"/>
        <v/>
      </c>
      <c r="AT779" s="69" t="str">
        <f t="shared" si="2504"/>
        <v/>
      </c>
      <c r="AU779" s="69" t="str">
        <f t="shared" si="2505"/>
        <v/>
      </c>
      <c r="AV779" s="69" t="str">
        <f t="shared" si="2506"/>
        <v/>
      </c>
      <c r="AW779" s="69" t="str">
        <f t="shared" si="2507"/>
        <v/>
      </c>
      <c r="AX779" s="69" t="str">
        <f t="shared" si="2508"/>
        <v/>
      </c>
      <c r="AY779" s="69" t="str">
        <f t="shared" si="2509"/>
        <v/>
      </c>
      <c r="AZ779" s="69" t="str">
        <f t="shared" si="2510"/>
        <v/>
      </c>
      <c r="BA779" s="69" t="str">
        <f t="shared" si="2511"/>
        <v/>
      </c>
      <c r="BB779" s="69" t="str">
        <f t="shared" si="2512"/>
        <v/>
      </c>
      <c r="BC779" s="69" t="str">
        <f t="shared" si="2513"/>
        <v/>
      </c>
      <c r="BD779" s="69" t="str">
        <f t="shared" si="2514"/>
        <v/>
      </c>
      <c r="BE779" s="69" t="str">
        <f t="shared" si="2515"/>
        <v/>
      </c>
      <c r="BF779" s="69" t="str">
        <f t="shared" si="2516"/>
        <v/>
      </c>
      <c r="BG779" s="69" t="str">
        <f t="shared" si="2517"/>
        <v/>
      </c>
      <c r="BH779" s="69" t="str">
        <f t="shared" si="2518"/>
        <v/>
      </c>
      <c r="BI779" s="69" t="str">
        <f t="shared" si="2519"/>
        <v/>
      </c>
      <c r="BJ779" s="69" t="str">
        <f t="shared" si="2520"/>
        <v/>
      </c>
      <c r="BK779" s="69" t="str">
        <f t="shared" si="2521"/>
        <v/>
      </c>
      <c r="BL779" s="69" t="str">
        <f t="shared" si="2522"/>
        <v/>
      </c>
      <c r="BM779" s="69" t="str">
        <f t="shared" si="2523"/>
        <v/>
      </c>
      <c r="BN779" s="69" t="str">
        <f t="shared" si="2524"/>
        <v/>
      </c>
      <c r="BO779" s="69" t="str">
        <f t="shared" si="2525"/>
        <v/>
      </c>
      <c r="BP779" s="69" t="str">
        <f t="shared" si="2526"/>
        <v/>
      </c>
      <c r="BQ779" s="69" t="str">
        <f t="shared" si="2527"/>
        <v/>
      </c>
      <c r="BR779" s="69" t="str">
        <f t="shared" si="2528"/>
        <v/>
      </c>
      <c r="BS779" s="69" t="str">
        <f t="shared" si="2529"/>
        <v/>
      </c>
      <c r="BT779" s="69" t="str">
        <f t="shared" si="2530"/>
        <v/>
      </c>
      <c r="BU779" s="69" t="str">
        <f t="shared" si="2531"/>
        <v/>
      </c>
      <c r="BV779" s="69" t="str">
        <f t="shared" si="2532"/>
        <v/>
      </c>
      <c r="BW779" s="69" t="str">
        <f t="shared" si="2533"/>
        <v/>
      </c>
      <c r="BX779" s="69" t="str">
        <f t="shared" si="2534"/>
        <v/>
      </c>
      <c r="BY779" s="69" t="str">
        <f t="shared" si="2535"/>
        <v/>
      </c>
      <c r="BZ779" s="69" t="str">
        <f t="shared" si="2536"/>
        <v/>
      </c>
      <c r="CA779" s="69" t="str">
        <f t="shared" si="2537"/>
        <v/>
      </c>
      <c r="CB779" s="69" t="str">
        <f t="shared" si="2538"/>
        <v/>
      </c>
      <c r="CC779" s="69" t="str">
        <f t="shared" si="2539"/>
        <v/>
      </c>
      <c r="CD779" s="69" t="str">
        <f t="shared" si="2540"/>
        <v/>
      </c>
      <c r="CE779" s="69" t="str">
        <f t="shared" si="2541"/>
        <v/>
      </c>
      <c r="CF779" s="69" t="str">
        <f t="shared" si="2542"/>
        <v/>
      </c>
      <c r="CG779" s="69" t="str">
        <f t="shared" si="2543"/>
        <v/>
      </c>
      <c r="CH779" s="69" t="str">
        <f t="shared" si="2544"/>
        <v/>
      </c>
      <c r="CI779" s="69" t="str">
        <f t="shared" si="2545"/>
        <v/>
      </c>
      <c r="CJ779" s="69" t="str">
        <f t="shared" si="2546"/>
        <v/>
      </c>
      <c r="CK779" s="69" t="str">
        <f t="shared" si="2547"/>
        <v/>
      </c>
      <c r="CL779" s="69" t="str">
        <f t="shared" si="2548"/>
        <v/>
      </c>
      <c r="CM779" s="69" t="str">
        <f t="shared" si="2549"/>
        <v/>
      </c>
      <c r="CN779" s="69" t="str">
        <f t="shared" si="2550"/>
        <v/>
      </c>
      <c r="CO779" s="69" t="str">
        <f t="shared" si="2551"/>
        <v/>
      </c>
      <c r="CP779" s="69" t="str">
        <f t="shared" si="2552"/>
        <v/>
      </c>
      <c r="CQ779" s="69" t="str">
        <f t="shared" si="2553"/>
        <v/>
      </c>
      <c r="CR779" s="69" t="str">
        <f t="shared" si="2554"/>
        <v/>
      </c>
      <c r="CS779" s="69" t="str">
        <f t="shared" si="2555"/>
        <v/>
      </c>
      <c r="CT779" s="69" t="str">
        <f t="shared" si="2556"/>
        <v/>
      </c>
      <c r="CU779" s="69" t="str">
        <f t="shared" si="2557"/>
        <v/>
      </c>
      <c r="CV779" s="69" t="str">
        <f t="shared" si="2558"/>
        <v/>
      </c>
      <c r="CW779" s="69" t="str">
        <f t="shared" si="2559"/>
        <v/>
      </c>
      <c r="CX779" s="69" t="str">
        <f t="shared" si="2560"/>
        <v/>
      </c>
      <c r="CY779" s="69" t="str">
        <f t="shared" si="2561"/>
        <v/>
      </c>
      <c r="CZ779" s="69" t="str">
        <f t="shared" si="2562"/>
        <v/>
      </c>
      <c r="DA779" s="69" t="str">
        <f t="shared" si="2563"/>
        <v/>
      </c>
      <c r="DB779" s="69" t="str">
        <f t="shared" si="2564"/>
        <v/>
      </c>
      <c r="DC779" s="69" t="str">
        <f t="shared" si="2565"/>
        <v/>
      </c>
      <c r="DD779" s="69" t="str">
        <f t="shared" si="2566"/>
        <v/>
      </c>
      <c r="DE779" s="69" t="str">
        <f t="shared" si="2567"/>
        <v/>
      </c>
      <c r="DF779" s="69" t="str">
        <f t="shared" si="2568"/>
        <v/>
      </c>
      <c r="DG779" s="69" t="str">
        <f t="shared" si="2569"/>
        <v/>
      </c>
      <c r="DH779" s="69" t="str">
        <f t="shared" si="2570"/>
        <v/>
      </c>
      <c r="DI779" s="69" t="str">
        <f t="shared" si="2571"/>
        <v/>
      </c>
      <c r="DJ779" s="69" t="str">
        <f t="shared" si="2572"/>
        <v/>
      </c>
      <c r="DK779" s="69" t="str">
        <f t="shared" si="2573"/>
        <v/>
      </c>
      <c r="DL779" s="69" t="str">
        <f t="shared" si="2574"/>
        <v/>
      </c>
      <c r="DM779" s="69" t="str">
        <f t="shared" si="2575"/>
        <v/>
      </c>
      <c r="DZ779" t="s">
        <v>2041</v>
      </c>
      <c r="EA779" t="s">
        <v>7568</v>
      </c>
      <c r="EB779" t="s">
        <v>11296</v>
      </c>
      <c r="EC779" t="s">
        <v>12954</v>
      </c>
    </row>
    <row r="780" spans="1:133" s="70" customFormat="1" x14ac:dyDescent="0.25">
      <c r="A780" s="69" t="str">
        <f>IF(PEDIDO!C140&lt;&gt;"",PEDIDO!B140,"")</f>
        <v/>
      </c>
      <c r="B780" s="69" t="str">
        <f t="shared" si="2460"/>
        <v/>
      </c>
      <c r="C780" s="69" t="str">
        <f t="shared" si="2461"/>
        <v/>
      </c>
      <c r="D780" s="69" t="str">
        <f t="shared" si="2462"/>
        <v/>
      </c>
      <c r="E780" s="69" t="str">
        <f t="shared" si="2463"/>
        <v/>
      </c>
      <c r="F780" s="69" t="str">
        <f t="shared" si="2464"/>
        <v/>
      </c>
      <c r="G780" s="69" t="str">
        <f t="shared" si="2465"/>
        <v/>
      </c>
      <c r="H780" s="69" t="str">
        <f t="shared" si="2466"/>
        <v/>
      </c>
      <c r="I780" s="69" t="str">
        <f t="shared" si="2467"/>
        <v/>
      </c>
      <c r="J780" s="69" t="str">
        <f t="shared" si="2468"/>
        <v/>
      </c>
      <c r="K780" s="69" t="str">
        <f t="shared" si="2469"/>
        <v/>
      </c>
      <c r="L780" s="69" t="str">
        <f t="shared" si="2470"/>
        <v/>
      </c>
      <c r="M780" s="69" t="str">
        <f t="shared" si="2471"/>
        <v/>
      </c>
      <c r="N780" s="69" t="str">
        <f t="shared" si="2472"/>
        <v/>
      </c>
      <c r="O780" s="69" t="str">
        <f t="shared" si="2473"/>
        <v/>
      </c>
      <c r="P780" s="69" t="str">
        <f t="shared" si="2474"/>
        <v/>
      </c>
      <c r="Q780" s="69" t="str">
        <f t="shared" si="2475"/>
        <v/>
      </c>
      <c r="R780" s="69" t="str">
        <f t="shared" si="2476"/>
        <v/>
      </c>
      <c r="S780" s="69" t="str">
        <f t="shared" si="2477"/>
        <v/>
      </c>
      <c r="T780" s="69" t="str">
        <f t="shared" si="2478"/>
        <v/>
      </c>
      <c r="U780" s="69" t="str">
        <f t="shared" si="2479"/>
        <v/>
      </c>
      <c r="V780" s="69" t="str">
        <f t="shared" si="2480"/>
        <v/>
      </c>
      <c r="W780" s="69" t="str">
        <f t="shared" si="2481"/>
        <v/>
      </c>
      <c r="X780" s="69" t="str">
        <f t="shared" si="2482"/>
        <v/>
      </c>
      <c r="Y780" s="69" t="str">
        <f t="shared" si="2483"/>
        <v/>
      </c>
      <c r="Z780" s="69" t="str">
        <f t="shared" si="2484"/>
        <v/>
      </c>
      <c r="AA780" s="69" t="str">
        <f t="shared" si="2485"/>
        <v/>
      </c>
      <c r="AB780" s="69" t="str">
        <f t="shared" si="2486"/>
        <v/>
      </c>
      <c r="AC780" s="69" t="str">
        <f t="shared" si="2487"/>
        <v/>
      </c>
      <c r="AD780" s="69" t="str">
        <f t="shared" si="2488"/>
        <v/>
      </c>
      <c r="AE780" s="69" t="str">
        <f t="shared" si="2489"/>
        <v/>
      </c>
      <c r="AF780" s="69" t="str">
        <f t="shared" si="2490"/>
        <v/>
      </c>
      <c r="AG780" s="69" t="str">
        <f t="shared" si="2491"/>
        <v/>
      </c>
      <c r="AH780" s="69" t="str">
        <f t="shared" si="2492"/>
        <v/>
      </c>
      <c r="AI780" s="69" t="str">
        <f t="shared" si="2493"/>
        <v/>
      </c>
      <c r="AJ780" s="69" t="str">
        <f t="shared" si="2494"/>
        <v/>
      </c>
      <c r="AK780" s="69" t="str">
        <f t="shared" si="2495"/>
        <v/>
      </c>
      <c r="AL780" s="69" t="str">
        <f t="shared" si="2496"/>
        <v/>
      </c>
      <c r="AM780" s="69" t="str">
        <f t="shared" si="2497"/>
        <v/>
      </c>
      <c r="AN780" s="69" t="str">
        <f t="shared" si="2498"/>
        <v/>
      </c>
      <c r="AO780" s="69" t="str">
        <f t="shared" si="2499"/>
        <v/>
      </c>
      <c r="AP780" s="69" t="str">
        <f t="shared" si="2500"/>
        <v/>
      </c>
      <c r="AQ780" s="69" t="str">
        <f t="shared" si="2501"/>
        <v/>
      </c>
      <c r="AR780" s="69" t="str">
        <f t="shared" si="2502"/>
        <v/>
      </c>
      <c r="AS780" s="69" t="str">
        <f t="shared" si="2503"/>
        <v/>
      </c>
      <c r="AT780" s="69" t="str">
        <f t="shared" si="2504"/>
        <v/>
      </c>
      <c r="AU780" s="69" t="str">
        <f t="shared" si="2505"/>
        <v/>
      </c>
      <c r="AV780" s="69" t="str">
        <f t="shared" si="2506"/>
        <v/>
      </c>
      <c r="AW780" s="69" t="str">
        <f t="shared" si="2507"/>
        <v/>
      </c>
      <c r="AX780" s="69" t="str">
        <f t="shared" si="2508"/>
        <v/>
      </c>
      <c r="AY780" s="69" t="str">
        <f t="shared" si="2509"/>
        <v/>
      </c>
      <c r="AZ780" s="69" t="str">
        <f t="shared" si="2510"/>
        <v/>
      </c>
      <c r="BA780" s="69" t="str">
        <f t="shared" si="2511"/>
        <v/>
      </c>
      <c r="BB780" s="69" t="str">
        <f t="shared" si="2512"/>
        <v/>
      </c>
      <c r="BC780" s="69" t="str">
        <f t="shared" si="2513"/>
        <v/>
      </c>
      <c r="BD780" s="69" t="str">
        <f t="shared" si="2514"/>
        <v/>
      </c>
      <c r="BE780" s="69" t="str">
        <f t="shared" si="2515"/>
        <v/>
      </c>
      <c r="BF780" s="69" t="str">
        <f t="shared" si="2516"/>
        <v/>
      </c>
      <c r="BG780" s="69" t="str">
        <f t="shared" si="2517"/>
        <v/>
      </c>
      <c r="BH780" s="69" t="str">
        <f t="shared" si="2518"/>
        <v/>
      </c>
      <c r="BI780" s="69" t="str">
        <f t="shared" si="2519"/>
        <v/>
      </c>
      <c r="BJ780" s="69" t="str">
        <f t="shared" si="2520"/>
        <v/>
      </c>
      <c r="BK780" s="69" t="str">
        <f t="shared" si="2521"/>
        <v/>
      </c>
      <c r="BL780" s="69" t="str">
        <f t="shared" si="2522"/>
        <v/>
      </c>
      <c r="BM780" s="69" t="str">
        <f t="shared" si="2523"/>
        <v/>
      </c>
      <c r="BN780" s="69" t="str">
        <f t="shared" si="2524"/>
        <v/>
      </c>
      <c r="BO780" s="69" t="str">
        <f t="shared" si="2525"/>
        <v/>
      </c>
      <c r="BP780" s="69" t="str">
        <f t="shared" si="2526"/>
        <v/>
      </c>
      <c r="BQ780" s="69" t="str">
        <f t="shared" si="2527"/>
        <v/>
      </c>
      <c r="BR780" s="69" t="str">
        <f t="shared" si="2528"/>
        <v/>
      </c>
      <c r="BS780" s="69" t="str">
        <f t="shared" si="2529"/>
        <v/>
      </c>
      <c r="BT780" s="69" t="str">
        <f t="shared" si="2530"/>
        <v/>
      </c>
      <c r="BU780" s="69" t="str">
        <f t="shared" si="2531"/>
        <v/>
      </c>
      <c r="BV780" s="69" t="str">
        <f t="shared" si="2532"/>
        <v/>
      </c>
      <c r="BW780" s="69" t="str">
        <f t="shared" si="2533"/>
        <v/>
      </c>
      <c r="BX780" s="69" t="str">
        <f t="shared" si="2534"/>
        <v/>
      </c>
      <c r="BY780" s="69" t="str">
        <f t="shared" si="2535"/>
        <v/>
      </c>
      <c r="BZ780" s="69" t="str">
        <f t="shared" si="2536"/>
        <v/>
      </c>
      <c r="CA780" s="69" t="str">
        <f t="shared" si="2537"/>
        <v/>
      </c>
      <c r="CB780" s="69" t="str">
        <f t="shared" si="2538"/>
        <v/>
      </c>
      <c r="CC780" s="69" t="str">
        <f t="shared" si="2539"/>
        <v/>
      </c>
      <c r="CD780" s="69" t="str">
        <f t="shared" si="2540"/>
        <v/>
      </c>
      <c r="CE780" s="69" t="str">
        <f t="shared" si="2541"/>
        <v/>
      </c>
      <c r="CF780" s="69" t="str">
        <f t="shared" si="2542"/>
        <v/>
      </c>
      <c r="CG780" s="69" t="str">
        <f t="shared" si="2543"/>
        <v/>
      </c>
      <c r="CH780" s="69" t="str">
        <f t="shared" si="2544"/>
        <v/>
      </c>
      <c r="CI780" s="69" t="str">
        <f t="shared" si="2545"/>
        <v/>
      </c>
      <c r="CJ780" s="69" t="str">
        <f t="shared" si="2546"/>
        <v/>
      </c>
      <c r="CK780" s="69" t="str">
        <f t="shared" si="2547"/>
        <v/>
      </c>
      <c r="CL780" s="69" t="str">
        <f t="shared" si="2548"/>
        <v/>
      </c>
      <c r="CM780" s="69" t="str">
        <f t="shared" si="2549"/>
        <v/>
      </c>
      <c r="CN780" s="69" t="str">
        <f t="shared" si="2550"/>
        <v/>
      </c>
      <c r="CO780" s="69" t="str">
        <f t="shared" si="2551"/>
        <v/>
      </c>
      <c r="CP780" s="69" t="str">
        <f t="shared" si="2552"/>
        <v/>
      </c>
      <c r="CQ780" s="69" t="str">
        <f t="shared" si="2553"/>
        <v/>
      </c>
      <c r="CR780" s="69" t="str">
        <f t="shared" si="2554"/>
        <v/>
      </c>
      <c r="CS780" s="69" t="str">
        <f t="shared" si="2555"/>
        <v/>
      </c>
      <c r="CT780" s="69" t="str">
        <f t="shared" si="2556"/>
        <v/>
      </c>
      <c r="CU780" s="69" t="str">
        <f t="shared" si="2557"/>
        <v/>
      </c>
      <c r="CV780" s="69" t="str">
        <f t="shared" si="2558"/>
        <v/>
      </c>
      <c r="CW780" s="69" t="str">
        <f t="shared" si="2559"/>
        <v/>
      </c>
      <c r="CX780" s="69" t="str">
        <f t="shared" si="2560"/>
        <v/>
      </c>
      <c r="CY780" s="69" t="str">
        <f t="shared" si="2561"/>
        <v/>
      </c>
      <c r="CZ780" s="69" t="str">
        <f t="shared" si="2562"/>
        <v/>
      </c>
      <c r="DA780" s="69" t="str">
        <f t="shared" si="2563"/>
        <v/>
      </c>
      <c r="DB780" s="69" t="str">
        <f t="shared" si="2564"/>
        <v/>
      </c>
      <c r="DC780" s="69" t="str">
        <f t="shared" si="2565"/>
        <v/>
      </c>
      <c r="DD780" s="69" t="str">
        <f t="shared" si="2566"/>
        <v/>
      </c>
      <c r="DE780" s="69" t="str">
        <f t="shared" si="2567"/>
        <v/>
      </c>
      <c r="DF780" s="69" t="str">
        <f t="shared" si="2568"/>
        <v/>
      </c>
      <c r="DG780" s="69" t="str">
        <f t="shared" si="2569"/>
        <v/>
      </c>
      <c r="DH780" s="69" t="str">
        <f t="shared" si="2570"/>
        <v/>
      </c>
      <c r="DI780" s="69" t="str">
        <f t="shared" si="2571"/>
        <v/>
      </c>
      <c r="DJ780" s="69" t="str">
        <f t="shared" si="2572"/>
        <v/>
      </c>
      <c r="DK780" s="69" t="str">
        <f t="shared" si="2573"/>
        <v/>
      </c>
      <c r="DL780" s="69" t="str">
        <f t="shared" si="2574"/>
        <v/>
      </c>
      <c r="DM780" s="69" t="str">
        <f t="shared" si="2575"/>
        <v/>
      </c>
      <c r="DZ780" t="s">
        <v>2042</v>
      </c>
      <c r="EA780" t="s">
        <v>7569</v>
      </c>
      <c r="EB780" t="s">
        <v>11297</v>
      </c>
      <c r="EC780" t="s">
        <v>1524</v>
      </c>
    </row>
    <row r="781" spans="1:133" s="70" customFormat="1" x14ac:dyDescent="0.25">
      <c r="A781" s="69" t="str">
        <f>IF(PEDIDO!C141&lt;&gt;"",PEDIDO!B141,"")</f>
        <v/>
      </c>
      <c r="B781" s="69" t="str">
        <f t="shared" si="2460"/>
        <v/>
      </c>
      <c r="C781" s="69" t="str">
        <f t="shared" si="2461"/>
        <v/>
      </c>
      <c r="D781" s="69" t="str">
        <f t="shared" si="2462"/>
        <v/>
      </c>
      <c r="E781" s="69" t="str">
        <f t="shared" si="2463"/>
        <v/>
      </c>
      <c r="F781" s="69" t="str">
        <f t="shared" si="2464"/>
        <v/>
      </c>
      <c r="G781" s="69" t="str">
        <f t="shared" si="2465"/>
        <v/>
      </c>
      <c r="H781" s="69" t="str">
        <f t="shared" si="2466"/>
        <v/>
      </c>
      <c r="I781" s="69" t="str">
        <f t="shared" si="2467"/>
        <v/>
      </c>
      <c r="J781" s="69" t="str">
        <f t="shared" si="2468"/>
        <v/>
      </c>
      <c r="K781" s="69" t="str">
        <f t="shared" si="2469"/>
        <v/>
      </c>
      <c r="L781" s="69" t="str">
        <f t="shared" si="2470"/>
        <v/>
      </c>
      <c r="M781" s="69" t="str">
        <f t="shared" si="2471"/>
        <v/>
      </c>
      <c r="N781" s="69" t="str">
        <f t="shared" si="2472"/>
        <v/>
      </c>
      <c r="O781" s="69" t="str">
        <f t="shared" si="2473"/>
        <v/>
      </c>
      <c r="P781" s="69" t="str">
        <f t="shared" si="2474"/>
        <v/>
      </c>
      <c r="Q781" s="69" t="str">
        <f t="shared" si="2475"/>
        <v/>
      </c>
      <c r="R781" s="69" t="str">
        <f t="shared" si="2476"/>
        <v/>
      </c>
      <c r="S781" s="69" t="str">
        <f t="shared" si="2477"/>
        <v/>
      </c>
      <c r="T781" s="69" t="str">
        <f t="shared" si="2478"/>
        <v/>
      </c>
      <c r="U781" s="69" t="str">
        <f t="shared" si="2479"/>
        <v/>
      </c>
      <c r="V781" s="69" t="str">
        <f t="shared" si="2480"/>
        <v/>
      </c>
      <c r="W781" s="69" t="str">
        <f t="shared" si="2481"/>
        <v/>
      </c>
      <c r="X781" s="69" t="str">
        <f t="shared" si="2482"/>
        <v/>
      </c>
      <c r="Y781" s="69" t="str">
        <f t="shared" si="2483"/>
        <v/>
      </c>
      <c r="Z781" s="69" t="str">
        <f t="shared" si="2484"/>
        <v/>
      </c>
      <c r="AA781" s="69" t="str">
        <f t="shared" si="2485"/>
        <v/>
      </c>
      <c r="AB781" s="69" t="str">
        <f t="shared" si="2486"/>
        <v/>
      </c>
      <c r="AC781" s="69" t="str">
        <f t="shared" si="2487"/>
        <v/>
      </c>
      <c r="AD781" s="69" t="str">
        <f t="shared" si="2488"/>
        <v/>
      </c>
      <c r="AE781" s="69" t="str">
        <f t="shared" si="2489"/>
        <v/>
      </c>
      <c r="AF781" s="69" t="str">
        <f t="shared" si="2490"/>
        <v/>
      </c>
      <c r="AG781" s="69" t="str">
        <f t="shared" si="2491"/>
        <v/>
      </c>
      <c r="AH781" s="69" t="str">
        <f t="shared" si="2492"/>
        <v/>
      </c>
      <c r="AI781" s="69" t="str">
        <f t="shared" si="2493"/>
        <v/>
      </c>
      <c r="AJ781" s="69" t="str">
        <f t="shared" si="2494"/>
        <v/>
      </c>
      <c r="AK781" s="69" t="str">
        <f t="shared" si="2495"/>
        <v/>
      </c>
      <c r="AL781" s="69" t="str">
        <f t="shared" si="2496"/>
        <v/>
      </c>
      <c r="AM781" s="69" t="str">
        <f t="shared" si="2497"/>
        <v/>
      </c>
      <c r="AN781" s="69" t="str">
        <f t="shared" si="2498"/>
        <v/>
      </c>
      <c r="AO781" s="69" t="str">
        <f t="shared" si="2499"/>
        <v/>
      </c>
      <c r="AP781" s="69" t="str">
        <f t="shared" si="2500"/>
        <v/>
      </c>
      <c r="AQ781" s="69" t="str">
        <f t="shared" si="2501"/>
        <v/>
      </c>
      <c r="AR781" s="69" t="str">
        <f t="shared" si="2502"/>
        <v/>
      </c>
      <c r="AS781" s="69" t="str">
        <f t="shared" si="2503"/>
        <v/>
      </c>
      <c r="AT781" s="69" t="str">
        <f t="shared" si="2504"/>
        <v/>
      </c>
      <c r="AU781" s="69" t="str">
        <f t="shared" si="2505"/>
        <v/>
      </c>
      <c r="AV781" s="69" t="str">
        <f t="shared" si="2506"/>
        <v/>
      </c>
      <c r="AW781" s="69" t="str">
        <f t="shared" si="2507"/>
        <v/>
      </c>
      <c r="AX781" s="69" t="str">
        <f t="shared" si="2508"/>
        <v/>
      </c>
      <c r="AY781" s="69" t="str">
        <f t="shared" si="2509"/>
        <v/>
      </c>
      <c r="AZ781" s="69" t="str">
        <f t="shared" si="2510"/>
        <v/>
      </c>
      <c r="BA781" s="69" t="str">
        <f t="shared" si="2511"/>
        <v/>
      </c>
      <c r="BB781" s="69" t="str">
        <f t="shared" si="2512"/>
        <v/>
      </c>
      <c r="BC781" s="69" t="str">
        <f t="shared" si="2513"/>
        <v/>
      </c>
      <c r="BD781" s="69" t="str">
        <f t="shared" si="2514"/>
        <v/>
      </c>
      <c r="BE781" s="69" t="str">
        <f t="shared" si="2515"/>
        <v/>
      </c>
      <c r="BF781" s="69" t="str">
        <f t="shared" si="2516"/>
        <v/>
      </c>
      <c r="BG781" s="69" t="str">
        <f t="shared" si="2517"/>
        <v/>
      </c>
      <c r="BH781" s="69" t="str">
        <f t="shared" si="2518"/>
        <v/>
      </c>
      <c r="BI781" s="69" t="str">
        <f t="shared" si="2519"/>
        <v/>
      </c>
      <c r="BJ781" s="69" t="str">
        <f t="shared" si="2520"/>
        <v/>
      </c>
      <c r="BK781" s="69" t="str">
        <f t="shared" si="2521"/>
        <v/>
      </c>
      <c r="BL781" s="69" t="str">
        <f t="shared" si="2522"/>
        <v/>
      </c>
      <c r="BM781" s="69" t="str">
        <f t="shared" si="2523"/>
        <v/>
      </c>
      <c r="BN781" s="69" t="str">
        <f t="shared" si="2524"/>
        <v/>
      </c>
      <c r="BO781" s="69" t="str">
        <f t="shared" si="2525"/>
        <v/>
      </c>
      <c r="BP781" s="69" t="str">
        <f t="shared" si="2526"/>
        <v/>
      </c>
      <c r="BQ781" s="69" t="str">
        <f t="shared" si="2527"/>
        <v/>
      </c>
      <c r="BR781" s="69" t="str">
        <f t="shared" si="2528"/>
        <v/>
      </c>
      <c r="BS781" s="69" t="str">
        <f t="shared" si="2529"/>
        <v/>
      </c>
      <c r="BT781" s="69" t="str">
        <f t="shared" si="2530"/>
        <v/>
      </c>
      <c r="BU781" s="69" t="str">
        <f t="shared" si="2531"/>
        <v/>
      </c>
      <c r="BV781" s="69" t="str">
        <f t="shared" si="2532"/>
        <v/>
      </c>
      <c r="BW781" s="69" t="str">
        <f t="shared" si="2533"/>
        <v/>
      </c>
      <c r="BX781" s="69" t="str">
        <f t="shared" si="2534"/>
        <v/>
      </c>
      <c r="BY781" s="69" t="str">
        <f t="shared" si="2535"/>
        <v/>
      </c>
      <c r="BZ781" s="69" t="str">
        <f t="shared" si="2536"/>
        <v/>
      </c>
      <c r="CA781" s="69" t="str">
        <f t="shared" si="2537"/>
        <v/>
      </c>
      <c r="CB781" s="69" t="str">
        <f t="shared" si="2538"/>
        <v/>
      </c>
      <c r="CC781" s="69" t="str">
        <f t="shared" si="2539"/>
        <v/>
      </c>
      <c r="CD781" s="69" t="str">
        <f t="shared" si="2540"/>
        <v/>
      </c>
      <c r="CE781" s="69" t="str">
        <f t="shared" si="2541"/>
        <v/>
      </c>
      <c r="CF781" s="69" t="str">
        <f t="shared" si="2542"/>
        <v/>
      </c>
      <c r="CG781" s="69" t="str">
        <f t="shared" si="2543"/>
        <v/>
      </c>
      <c r="CH781" s="69" t="str">
        <f t="shared" si="2544"/>
        <v/>
      </c>
      <c r="CI781" s="69" t="str">
        <f t="shared" si="2545"/>
        <v/>
      </c>
      <c r="CJ781" s="69" t="str">
        <f t="shared" si="2546"/>
        <v/>
      </c>
      <c r="CK781" s="69" t="str">
        <f t="shared" si="2547"/>
        <v/>
      </c>
      <c r="CL781" s="69" t="str">
        <f t="shared" si="2548"/>
        <v/>
      </c>
      <c r="CM781" s="69" t="str">
        <f t="shared" si="2549"/>
        <v/>
      </c>
      <c r="CN781" s="69" t="str">
        <f t="shared" si="2550"/>
        <v/>
      </c>
      <c r="CO781" s="69" t="str">
        <f t="shared" si="2551"/>
        <v/>
      </c>
      <c r="CP781" s="69" t="str">
        <f t="shared" si="2552"/>
        <v/>
      </c>
      <c r="CQ781" s="69" t="str">
        <f t="shared" si="2553"/>
        <v/>
      </c>
      <c r="CR781" s="69" t="str">
        <f t="shared" si="2554"/>
        <v/>
      </c>
      <c r="CS781" s="69" t="str">
        <f t="shared" si="2555"/>
        <v/>
      </c>
      <c r="CT781" s="69" t="str">
        <f t="shared" si="2556"/>
        <v/>
      </c>
      <c r="CU781" s="69" t="str">
        <f t="shared" si="2557"/>
        <v/>
      </c>
      <c r="CV781" s="69" t="str">
        <f t="shared" si="2558"/>
        <v/>
      </c>
      <c r="CW781" s="69" t="str">
        <f t="shared" si="2559"/>
        <v/>
      </c>
      <c r="CX781" s="69" t="str">
        <f t="shared" si="2560"/>
        <v/>
      </c>
      <c r="CY781" s="69" t="str">
        <f t="shared" si="2561"/>
        <v/>
      </c>
      <c r="CZ781" s="69" t="str">
        <f t="shared" si="2562"/>
        <v/>
      </c>
      <c r="DA781" s="69" t="str">
        <f t="shared" si="2563"/>
        <v/>
      </c>
      <c r="DB781" s="69" t="str">
        <f t="shared" si="2564"/>
        <v/>
      </c>
      <c r="DC781" s="69" t="str">
        <f t="shared" si="2565"/>
        <v/>
      </c>
      <c r="DD781" s="69" t="str">
        <f t="shared" si="2566"/>
        <v/>
      </c>
      <c r="DE781" s="69" t="str">
        <f t="shared" si="2567"/>
        <v/>
      </c>
      <c r="DF781" s="69" t="str">
        <f t="shared" si="2568"/>
        <v/>
      </c>
      <c r="DG781" s="69" t="str">
        <f t="shared" si="2569"/>
        <v/>
      </c>
      <c r="DH781" s="69" t="str">
        <f t="shared" si="2570"/>
        <v/>
      </c>
      <c r="DI781" s="69" t="str">
        <f t="shared" si="2571"/>
        <v/>
      </c>
      <c r="DJ781" s="69" t="str">
        <f t="shared" si="2572"/>
        <v/>
      </c>
      <c r="DK781" s="69" t="str">
        <f t="shared" si="2573"/>
        <v/>
      </c>
      <c r="DL781" s="69" t="str">
        <f t="shared" si="2574"/>
        <v/>
      </c>
      <c r="DM781" s="69" t="str">
        <f t="shared" si="2575"/>
        <v/>
      </c>
      <c r="DZ781" t="s">
        <v>2043</v>
      </c>
      <c r="EA781" t="s">
        <v>1614</v>
      </c>
      <c r="EB781" t="s">
        <v>11298</v>
      </c>
      <c r="EC781" t="s">
        <v>12955</v>
      </c>
    </row>
    <row r="782" spans="1:133" s="70" customFormat="1" x14ac:dyDescent="0.25">
      <c r="A782" s="69" t="str">
        <f>IF(PEDIDO!C142&lt;&gt;"",PEDIDO!B142,"")</f>
        <v/>
      </c>
      <c r="B782" s="69" t="str">
        <f t="shared" si="2460"/>
        <v/>
      </c>
      <c r="C782" s="69" t="str">
        <f t="shared" si="2461"/>
        <v/>
      </c>
      <c r="D782" s="69" t="str">
        <f t="shared" si="2462"/>
        <v/>
      </c>
      <c r="E782" s="69" t="str">
        <f t="shared" si="2463"/>
        <v/>
      </c>
      <c r="F782" s="69" t="str">
        <f t="shared" si="2464"/>
        <v/>
      </c>
      <c r="G782" s="69" t="str">
        <f t="shared" si="2465"/>
        <v/>
      </c>
      <c r="H782" s="69" t="str">
        <f t="shared" si="2466"/>
        <v/>
      </c>
      <c r="I782" s="69" t="str">
        <f t="shared" si="2467"/>
        <v/>
      </c>
      <c r="J782" s="69" t="str">
        <f t="shared" si="2468"/>
        <v/>
      </c>
      <c r="K782" s="69" t="str">
        <f t="shared" si="2469"/>
        <v/>
      </c>
      <c r="L782" s="69" t="str">
        <f t="shared" si="2470"/>
        <v/>
      </c>
      <c r="M782" s="69" t="str">
        <f t="shared" si="2471"/>
        <v/>
      </c>
      <c r="N782" s="69" t="str">
        <f t="shared" si="2472"/>
        <v/>
      </c>
      <c r="O782" s="69" t="str">
        <f t="shared" si="2473"/>
        <v/>
      </c>
      <c r="P782" s="69" t="str">
        <f t="shared" si="2474"/>
        <v/>
      </c>
      <c r="Q782" s="69" t="str">
        <f t="shared" si="2475"/>
        <v/>
      </c>
      <c r="R782" s="69" t="str">
        <f t="shared" si="2476"/>
        <v/>
      </c>
      <c r="S782" s="69" t="str">
        <f t="shared" si="2477"/>
        <v/>
      </c>
      <c r="T782" s="69" t="str">
        <f t="shared" si="2478"/>
        <v/>
      </c>
      <c r="U782" s="69" t="str">
        <f t="shared" si="2479"/>
        <v/>
      </c>
      <c r="V782" s="69" t="str">
        <f t="shared" si="2480"/>
        <v/>
      </c>
      <c r="W782" s="69" t="str">
        <f t="shared" si="2481"/>
        <v/>
      </c>
      <c r="X782" s="69" t="str">
        <f t="shared" si="2482"/>
        <v/>
      </c>
      <c r="Y782" s="69" t="str">
        <f t="shared" si="2483"/>
        <v/>
      </c>
      <c r="Z782" s="69" t="str">
        <f t="shared" si="2484"/>
        <v/>
      </c>
      <c r="AA782" s="69" t="str">
        <f t="shared" si="2485"/>
        <v/>
      </c>
      <c r="AB782" s="69" t="str">
        <f t="shared" si="2486"/>
        <v/>
      </c>
      <c r="AC782" s="69" t="str">
        <f t="shared" si="2487"/>
        <v/>
      </c>
      <c r="AD782" s="69" t="str">
        <f t="shared" si="2488"/>
        <v/>
      </c>
      <c r="AE782" s="69" t="str">
        <f t="shared" si="2489"/>
        <v/>
      </c>
      <c r="AF782" s="69" t="str">
        <f t="shared" si="2490"/>
        <v/>
      </c>
      <c r="AG782" s="69" t="str">
        <f t="shared" si="2491"/>
        <v/>
      </c>
      <c r="AH782" s="69" t="str">
        <f t="shared" si="2492"/>
        <v/>
      </c>
      <c r="AI782" s="69" t="str">
        <f t="shared" si="2493"/>
        <v/>
      </c>
      <c r="AJ782" s="69" t="str">
        <f t="shared" si="2494"/>
        <v/>
      </c>
      <c r="AK782" s="69" t="str">
        <f t="shared" si="2495"/>
        <v/>
      </c>
      <c r="AL782" s="69" t="str">
        <f t="shared" si="2496"/>
        <v/>
      </c>
      <c r="AM782" s="69" t="str">
        <f t="shared" si="2497"/>
        <v/>
      </c>
      <c r="AN782" s="69" t="str">
        <f t="shared" si="2498"/>
        <v/>
      </c>
      <c r="AO782" s="69" t="str">
        <f t="shared" si="2499"/>
        <v/>
      </c>
      <c r="AP782" s="69" t="str">
        <f t="shared" si="2500"/>
        <v/>
      </c>
      <c r="AQ782" s="69" t="str">
        <f t="shared" si="2501"/>
        <v/>
      </c>
      <c r="AR782" s="69" t="str">
        <f t="shared" si="2502"/>
        <v/>
      </c>
      <c r="AS782" s="69" t="str">
        <f t="shared" si="2503"/>
        <v/>
      </c>
      <c r="AT782" s="69" t="str">
        <f t="shared" si="2504"/>
        <v/>
      </c>
      <c r="AU782" s="69" t="str">
        <f t="shared" si="2505"/>
        <v/>
      </c>
      <c r="AV782" s="69" t="str">
        <f t="shared" si="2506"/>
        <v/>
      </c>
      <c r="AW782" s="69" t="str">
        <f t="shared" si="2507"/>
        <v/>
      </c>
      <c r="AX782" s="69" t="str">
        <f t="shared" si="2508"/>
        <v/>
      </c>
      <c r="AY782" s="69" t="str">
        <f t="shared" si="2509"/>
        <v/>
      </c>
      <c r="AZ782" s="69" t="str">
        <f t="shared" si="2510"/>
        <v/>
      </c>
      <c r="BA782" s="69" t="str">
        <f t="shared" si="2511"/>
        <v/>
      </c>
      <c r="BB782" s="69" t="str">
        <f t="shared" si="2512"/>
        <v/>
      </c>
      <c r="BC782" s="69" t="str">
        <f t="shared" si="2513"/>
        <v/>
      </c>
      <c r="BD782" s="69" t="str">
        <f t="shared" si="2514"/>
        <v/>
      </c>
      <c r="BE782" s="69" t="str">
        <f t="shared" si="2515"/>
        <v/>
      </c>
      <c r="BF782" s="69" t="str">
        <f t="shared" si="2516"/>
        <v/>
      </c>
      <c r="BG782" s="69" t="str">
        <f t="shared" si="2517"/>
        <v/>
      </c>
      <c r="BH782" s="69" t="str">
        <f t="shared" si="2518"/>
        <v/>
      </c>
      <c r="BI782" s="69" t="str">
        <f t="shared" si="2519"/>
        <v/>
      </c>
      <c r="BJ782" s="69" t="str">
        <f t="shared" si="2520"/>
        <v/>
      </c>
      <c r="BK782" s="69" t="str">
        <f t="shared" si="2521"/>
        <v/>
      </c>
      <c r="BL782" s="69" t="str">
        <f t="shared" si="2522"/>
        <v/>
      </c>
      <c r="BM782" s="69" t="str">
        <f t="shared" si="2523"/>
        <v/>
      </c>
      <c r="BN782" s="69" t="str">
        <f t="shared" si="2524"/>
        <v/>
      </c>
      <c r="BO782" s="69" t="str">
        <f t="shared" si="2525"/>
        <v/>
      </c>
      <c r="BP782" s="69" t="str">
        <f t="shared" si="2526"/>
        <v/>
      </c>
      <c r="BQ782" s="69" t="str">
        <f t="shared" si="2527"/>
        <v/>
      </c>
      <c r="BR782" s="69" t="str">
        <f t="shared" si="2528"/>
        <v/>
      </c>
      <c r="BS782" s="69" t="str">
        <f t="shared" si="2529"/>
        <v/>
      </c>
      <c r="BT782" s="69" t="str">
        <f t="shared" si="2530"/>
        <v/>
      </c>
      <c r="BU782" s="69" t="str">
        <f t="shared" si="2531"/>
        <v/>
      </c>
      <c r="BV782" s="69" t="str">
        <f t="shared" si="2532"/>
        <v/>
      </c>
      <c r="BW782" s="69" t="str">
        <f t="shared" si="2533"/>
        <v/>
      </c>
      <c r="BX782" s="69" t="str">
        <f t="shared" si="2534"/>
        <v/>
      </c>
      <c r="BY782" s="69" t="str">
        <f t="shared" si="2535"/>
        <v/>
      </c>
      <c r="BZ782" s="69" t="str">
        <f t="shared" si="2536"/>
        <v/>
      </c>
      <c r="CA782" s="69" t="str">
        <f t="shared" si="2537"/>
        <v/>
      </c>
      <c r="CB782" s="69" t="str">
        <f t="shared" si="2538"/>
        <v/>
      </c>
      <c r="CC782" s="69" t="str">
        <f t="shared" si="2539"/>
        <v/>
      </c>
      <c r="CD782" s="69" t="str">
        <f t="shared" si="2540"/>
        <v/>
      </c>
      <c r="CE782" s="69" t="str">
        <f t="shared" si="2541"/>
        <v/>
      </c>
      <c r="CF782" s="69" t="str">
        <f t="shared" si="2542"/>
        <v/>
      </c>
      <c r="CG782" s="69" t="str">
        <f t="shared" si="2543"/>
        <v/>
      </c>
      <c r="CH782" s="69" t="str">
        <f t="shared" si="2544"/>
        <v/>
      </c>
      <c r="CI782" s="69" t="str">
        <f t="shared" si="2545"/>
        <v/>
      </c>
      <c r="CJ782" s="69" t="str">
        <f t="shared" si="2546"/>
        <v/>
      </c>
      <c r="CK782" s="69" t="str">
        <f t="shared" si="2547"/>
        <v/>
      </c>
      <c r="CL782" s="69" t="str">
        <f t="shared" si="2548"/>
        <v/>
      </c>
      <c r="CM782" s="69" t="str">
        <f t="shared" si="2549"/>
        <v/>
      </c>
      <c r="CN782" s="69" t="str">
        <f t="shared" si="2550"/>
        <v/>
      </c>
      <c r="CO782" s="69" t="str">
        <f t="shared" si="2551"/>
        <v/>
      </c>
      <c r="CP782" s="69" t="str">
        <f t="shared" si="2552"/>
        <v/>
      </c>
      <c r="CQ782" s="69" t="str">
        <f t="shared" si="2553"/>
        <v/>
      </c>
      <c r="CR782" s="69" t="str">
        <f t="shared" si="2554"/>
        <v/>
      </c>
      <c r="CS782" s="69" t="str">
        <f t="shared" si="2555"/>
        <v/>
      </c>
      <c r="CT782" s="69" t="str">
        <f t="shared" si="2556"/>
        <v/>
      </c>
      <c r="CU782" s="69" t="str">
        <f t="shared" si="2557"/>
        <v/>
      </c>
      <c r="CV782" s="69" t="str">
        <f t="shared" si="2558"/>
        <v/>
      </c>
      <c r="CW782" s="69" t="str">
        <f t="shared" si="2559"/>
        <v/>
      </c>
      <c r="CX782" s="69" t="str">
        <f t="shared" si="2560"/>
        <v/>
      </c>
      <c r="CY782" s="69" t="str">
        <f t="shared" si="2561"/>
        <v/>
      </c>
      <c r="CZ782" s="69" t="str">
        <f t="shared" si="2562"/>
        <v/>
      </c>
      <c r="DA782" s="69" t="str">
        <f t="shared" si="2563"/>
        <v/>
      </c>
      <c r="DB782" s="69" t="str">
        <f t="shared" si="2564"/>
        <v/>
      </c>
      <c r="DC782" s="69" t="str">
        <f t="shared" si="2565"/>
        <v/>
      </c>
      <c r="DD782" s="69" t="str">
        <f t="shared" si="2566"/>
        <v/>
      </c>
      <c r="DE782" s="69" t="str">
        <f t="shared" si="2567"/>
        <v/>
      </c>
      <c r="DF782" s="69" t="str">
        <f t="shared" si="2568"/>
        <v/>
      </c>
      <c r="DG782" s="69" t="str">
        <f t="shared" si="2569"/>
        <v/>
      </c>
      <c r="DH782" s="69" t="str">
        <f t="shared" si="2570"/>
        <v/>
      </c>
      <c r="DI782" s="69" t="str">
        <f t="shared" si="2571"/>
        <v/>
      </c>
      <c r="DJ782" s="69" t="str">
        <f t="shared" si="2572"/>
        <v/>
      </c>
      <c r="DK782" s="69" t="str">
        <f t="shared" si="2573"/>
        <v/>
      </c>
      <c r="DL782" s="69" t="str">
        <f t="shared" si="2574"/>
        <v/>
      </c>
      <c r="DM782" s="69" t="str">
        <f t="shared" si="2575"/>
        <v/>
      </c>
      <c r="DZ782" t="s">
        <v>2044</v>
      </c>
      <c r="EA782" t="s">
        <v>7570</v>
      </c>
      <c r="EB782" t="s">
        <v>11299</v>
      </c>
      <c r="EC782" t="s">
        <v>12956</v>
      </c>
    </row>
    <row r="783" spans="1:133" s="70" customFormat="1" x14ac:dyDescent="0.25">
      <c r="A783" s="69" t="str">
        <f>IF(PEDIDO!C143&lt;&gt;"",PEDIDO!B143,"")</f>
        <v/>
      </c>
      <c r="B783" s="69" t="str">
        <f t="shared" si="2460"/>
        <v/>
      </c>
      <c r="C783" s="69" t="str">
        <f t="shared" si="2461"/>
        <v/>
      </c>
      <c r="D783" s="69" t="str">
        <f t="shared" si="2462"/>
        <v/>
      </c>
      <c r="E783" s="69" t="str">
        <f t="shared" si="2463"/>
        <v/>
      </c>
      <c r="F783" s="69" t="str">
        <f t="shared" si="2464"/>
        <v/>
      </c>
      <c r="G783" s="69" t="str">
        <f t="shared" si="2465"/>
        <v/>
      </c>
      <c r="H783" s="69" t="str">
        <f t="shared" si="2466"/>
        <v/>
      </c>
      <c r="I783" s="69" t="str">
        <f t="shared" si="2467"/>
        <v/>
      </c>
      <c r="J783" s="69" t="str">
        <f t="shared" si="2468"/>
        <v/>
      </c>
      <c r="K783" s="69" t="str">
        <f t="shared" si="2469"/>
        <v/>
      </c>
      <c r="L783" s="69" t="str">
        <f t="shared" si="2470"/>
        <v/>
      </c>
      <c r="M783" s="69" t="str">
        <f t="shared" si="2471"/>
        <v/>
      </c>
      <c r="N783" s="69" t="str">
        <f t="shared" si="2472"/>
        <v/>
      </c>
      <c r="O783" s="69" t="str">
        <f t="shared" si="2473"/>
        <v/>
      </c>
      <c r="P783" s="69" t="str">
        <f t="shared" si="2474"/>
        <v/>
      </c>
      <c r="Q783" s="69" t="str">
        <f t="shared" si="2475"/>
        <v/>
      </c>
      <c r="R783" s="69" t="str">
        <f t="shared" si="2476"/>
        <v/>
      </c>
      <c r="S783" s="69" t="str">
        <f t="shared" si="2477"/>
        <v/>
      </c>
      <c r="T783" s="69" t="str">
        <f t="shared" si="2478"/>
        <v/>
      </c>
      <c r="U783" s="69" t="str">
        <f t="shared" si="2479"/>
        <v/>
      </c>
      <c r="V783" s="69" t="str">
        <f t="shared" si="2480"/>
        <v/>
      </c>
      <c r="W783" s="69" t="str">
        <f t="shared" si="2481"/>
        <v/>
      </c>
      <c r="X783" s="69" t="str">
        <f t="shared" si="2482"/>
        <v/>
      </c>
      <c r="Y783" s="69" t="str">
        <f t="shared" si="2483"/>
        <v/>
      </c>
      <c r="Z783" s="69" t="str">
        <f t="shared" si="2484"/>
        <v/>
      </c>
      <c r="AA783" s="69" t="str">
        <f t="shared" si="2485"/>
        <v/>
      </c>
      <c r="AB783" s="69" t="str">
        <f t="shared" si="2486"/>
        <v/>
      </c>
      <c r="AC783" s="69" t="str">
        <f t="shared" si="2487"/>
        <v/>
      </c>
      <c r="AD783" s="69" t="str">
        <f t="shared" si="2488"/>
        <v/>
      </c>
      <c r="AE783" s="69" t="str">
        <f t="shared" si="2489"/>
        <v/>
      </c>
      <c r="AF783" s="69" t="str">
        <f t="shared" si="2490"/>
        <v/>
      </c>
      <c r="AG783" s="69" t="str">
        <f t="shared" si="2491"/>
        <v/>
      </c>
      <c r="AH783" s="69" t="str">
        <f t="shared" si="2492"/>
        <v/>
      </c>
      <c r="AI783" s="69" t="str">
        <f t="shared" si="2493"/>
        <v/>
      </c>
      <c r="AJ783" s="69" t="str">
        <f t="shared" si="2494"/>
        <v/>
      </c>
      <c r="AK783" s="69" t="str">
        <f t="shared" si="2495"/>
        <v/>
      </c>
      <c r="AL783" s="69" t="str">
        <f t="shared" si="2496"/>
        <v/>
      </c>
      <c r="AM783" s="69" t="str">
        <f t="shared" si="2497"/>
        <v/>
      </c>
      <c r="AN783" s="69" t="str">
        <f t="shared" si="2498"/>
        <v/>
      </c>
      <c r="AO783" s="69" t="str">
        <f t="shared" si="2499"/>
        <v/>
      </c>
      <c r="AP783" s="69" t="str">
        <f t="shared" si="2500"/>
        <v/>
      </c>
      <c r="AQ783" s="69" t="str">
        <f t="shared" si="2501"/>
        <v/>
      </c>
      <c r="AR783" s="69" t="str">
        <f t="shared" si="2502"/>
        <v/>
      </c>
      <c r="AS783" s="69" t="str">
        <f t="shared" si="2503"/>
        <v/>
      </c>
      <c r="AT783" s="69" t="str">
        <f t="shared" si="2504"/>
        <v/>
      </c>
      <c r="AU783" s="69" t="str">
        <f t="shared" si="2505"/>
        <v/>
      </c>
      <c r="AV783" s="69" t="str">
        <f t="shared" si="2506"/>
        <v/>
      </c>
      <c r="AW783" s="69" t="str">
        <f t="shared" si="2507"/>
        <v/>
      </c>
      <c r="AX783" s="69" t="str">
        <f t="shared" si="2508"/>
        <v/>
      </c>
      <c r="AY783" s="69" t="str">
        <f t="shared" si="2509"/>
        <v/>
      </c>
      <c r="AZ783" s="69" t="str">
        <f t="shared" si="2510"/>
        <v/>
      </c>
      <c r="BA783" s="69" t="str">
        <f t="shared" si="2511"/>
        <v/>
      </c>
      <c r="BB783" s="69" t="str">
        <f t="shared" si="2512"/>
        <v/>
      </c>
      <c r="BC783" s="69" t="str">
        <f t="shared" si="2513"/>
        <v/>
      </c>
      <c r="BD783" s="69" t="str">
        <f t="shared" si="2514"/>
        <v/>
      </c>
      <c r="BE783" s="69" t="str">
        <f t="shared" si="2515"/>
        <v/>
      </c>
      <c r="BF783" s="69" t="str">
        <f t="shared" si="2516"/>
        <v/>
      </c>
      <c r="BG783" s="69" t="str">
        <f t="shared" si="2517"/>
        <v/>
      </c>
      <c r="BH783" s="69" t="str">
        <f t="shared" si="2518"/>
        <v/>
      </c>
      <c r="BI783" s="69" t="str">
        <f t="shared" si="2519"/>
        <v/>
      </c>
      <c r="BJ783" s="69" t="str">
        <f t="shared" si="2520"/>
        <v/>
      </c>
      <c r="BK783" s="69" t="str">
        <f t="shared" si="2521"/>
        <v/>
      </c>
      <c r="BL783" s="69" t="str">
        <f t="shared" si="2522"/>
        <v/>
      </c>
      <c r="BM783" s="69" t="str">
        <f t="shared" si="2523"/>
        <v/>
      </c>
      <c r="BN783" s="69" t="str">
        <f t="shared" si="2524"/>
        <v/>
      </c>
      <c r="BO783" s="69" t="str">
        <f t="shared" si="2525"/>
        <v/>
      </c>
      <c r="BP783" s="69" t="str">
        <f t="shared" si="2526"/>
        <v/>
      </c>
      <c r="BQ783" s="69" t="str">
        <f t="shared" si="2527"/>
        <v/>
      </c>
      <c r="BR783" s="69" t="str">
        <f t="shared" si="2528"/>
        <v/>
      </c>
      <c r="BS783" s="69" t="str">
        <f t="shared" si="2529"/>
        <v/>
      </c>
      <c r="BT783" s="69" t="str">
        <f t="shared" si="2530"/>
        <v/>
      </c>
      <c r="BU783" s="69" t="str">
        <f t="shared" si="2531"/>
        <v/>
      </c>
      <c r="BV783" s="69" t="str">
        <f t="shared" si="2532"/>
        <v/>
      </c>
      <c r="BW783" s="69" t="str">
        <f t="shared" si="2533"/>
        <v/>
      </c>
      <c r="BX783" s="69" t="str">
        <f t="shared" si="2534"/>
        <v/>
      </c>
      <c r="BY783" s="69" t="str">
        <f t="shared" si="2535"/>
        <v/>
      </c>
      <c r="BZ783" s="69" t="str">
        <f t="shared" si="2536"/>
        <v/>
      </c>
      <c r="CA783" s="69" t="str">
        <f t="shared" si="2537"/>
        <v/>
      </c>
      <c r="CB783" s="69" t="str">
        <f t="shared" si="2538"/>
        <v/>
      </c>
      <c r="CC783" s="69" t="str">
        <f t="shared" si="2539"/>
        <v/>
      </c>
      <c r="CD783" s="69" t="str">
        <f t="shared" si="2540"/>
        <v/>
      </c>
      <c r="CE783" s="69" t="str">
        <f t="shared" si="2541"/>
        <v/>
      </c>
      <c r="CF783" s="69" t="str">
        <f t="shared" si="2542"/>
        <v/>
      </c>
      <c r="CG783" s="69" t="str">
        <f t="shared" si="2543"/>
        <v/>
      </c>
      <c r="CH783" s="69" t="str">
        <f t="shared" si="2544"/>
        <v/>
      </c>
      <c r="CI783" s="69" t="str">
        <f t="shared" si="2545"/>
        <v/>
      </c>
      <c r="CJ783" s="69" t="str">
        <f t="shared" si="2546"/>
        <v/>
      </c>
      <c r="CK783" s="69" t="str">
        <f t="shared" si="2547"/>
        <v/>
      </c>
      <c r="CL783" s="69" t="str">
        <f t="shared" si="2548"/>
        <v/>
      </c>
      <c r="CM783" s="69" t="str">
        <f t="shared" si="2549"/>
        <v/>
      </c>
      <c r="CN783" s="69" t="str">
        <f t="shared" si="2550"/>
        <v/>
      </c>
      <c r="CO783" s="69" t="str">
        <f t="shared" si="2551"/>
        <v/>
      </c>
      <c r="CP783" s="69" t="str">
        <f t="shared" si="2552"/>
        <v/>
      </c>
      <c r="CQ783" s="69" t="str">
        <f t="shared" si="2553"/>
        <v/>
      </c>
      <c r="CR783" s="69" t="str">
        <f t="shared" si="2554"/>
        <v/>
      </c>
      <c r="CS783" s="69" t="str">
        <f t="shared" si="2555"/>
        <v/>
      </c>
      <c r="CT783" s="69" t="str">
        <f t="shared" si="2556"/>
        <v/>
      </c>
      <c r="CU783" s="69" t="str">
        <f t="shared" si="2557"/>
        <v/>
      </c>
      <c r="CV783" s="69" t="str">
        <f t="shared" si="2558"/>
        <v/>
      </c>
      <c r="CW783" s="69" t="str">
        <f t="shared" si="2559"/>
        <v/>
      </c>
      <c r="CX783" s="69" t="str">
        <f t="shared" si="2560"/>
        <v/>
      </c>
      <c r="CY783" s="69" t="str">
        <f t="shared" si="2561"/>
        <v/>
      </c>
      <c r="CZ783" s="69" t="str">
        <f t="shared" si="2562"/>
        <v/>
      </c>
      <c r="DA783" s="69" t="str">
        <f t="shared" si="2563"/>
        <v/>
      </c>
      <c r="DB783" s="69" t="str">
        <f t="shared" si="2564"/>
        <v/>
      </c>
      <c r="DC783" s="69" t="str">
        <f t="shared" si="2565"/>
        <v/>
      </c>
      <c r="DD783" s="69" t="str">
        <f t="shared" si="2566"/>
        <v/>
      </c>
      <c r="DE783" s="69" t="str">
        <f t="shared" si="2567"/>
        <v/>
      </c>
      <c r="DF783" s="69" t="str">
        <f t="shared" si="2568"/>
        <v/>
      </c>
      <c r="DG783" s="69" t="str">
        <f t="shared" si="2569"/>
        <v/>
      </c>
      <c r="DH783" s="69" t="str">
        <f t="shared" si="2570"/>
        <v/>
      </c>
      <c r="DI783" s="69" t="str">
        <f t="shared" si="2571"/>
        <v/>
      </c>
      <c r="DJ783" s="69" t="str">
        <f t="shared" si="2572"/>
        <v/>
      </c>
      <c r="DK783" s="69" t="str">
        <f t="shared" si="2573"/>
        <v/>
      </c>
      <c r="DL783" s="69" t="str">
        <f t="shared" si="2574"/>
        <v/>
      </c>
      <c r="DM783" s="69" t="str">
        <f t="shared" si="2575"/>
        <v/>
      </c>
      <c r="DZ783" t="s">
        <v>2045</v>
      </c>
      <c r="EA783" t="s">
        <v>7571</v>
      </c>
      <c r="EB783" t="s">
        <v>11300</v>
      </c>
      <c r="EC783" t="s">
        <v>12957</v>
      </c>
    </row>
    <row r="784" spans="1:133" s="70" customFormat="1" x14ac:dyDescent="0.25">
      <c r="A784" s="69" t="str">
        <f>IF(PEDIDO!C144&lt;&gt;"",PEDIDO!B144,"")</f>
        <v/>
      </c>
      <c r="B784" s="69" t="str">
        <f t="shared" si="2460"/>
        <v/>
      </c>
      <c r="C784" s="69" t="str">
        <f t="shared" si="2461"/>
        <v/>
      </c>
      <c r="D784" s="69" t="str">
        <f t="shared" si="2462"/>
        <v/>
      </c>
      <c r="E784" s="69" t="str">
        <f t="shared" si="2463"/>
        <v/>
      </c>
      <c r="F784" s="69" t="str">
        <f t="shared" si="2464"/>
        <v/>
      </c>
      <c r="G784" s="69" t="str">
        <f t="shared" si="2465"/>
        <v/>
      </c>
      <c r="H784" s="69" t="str">
        <f t="shared" si="2466"/>
        <v/>
      </c>
      <c r="I784" s="69" t="str">
        <f t="shared" si="2467"/>
        <v/>
      </c>
      <c r="J784" s="69" t="str">
        <f t="shared" si="2468"/>
        <v/>
      </c>
      <c r="K784" s="69" t="str">
        <f t="shared" si="2469"/>
        <v/>
      </c>
      <c r="L784" s="69" t="str">
        <f t="shared" si="2470"/>
        <v/>
      </c>
      <c r="M784" s="69" t="str">
        <f t="shared" si="2471"/>
        <v/>
      </c>
      <c r="N784" s="69" t="str">
        <f t="shared" si="2472"/>
        <v/>
      </c>
      <c r="O784" s="69" t="str">
        <f t="shared" si="2473"/>
        <v/>
      </c>
      <c r="P784" s="69" t="str">
        <f t="shared" si="2474"/>
        <v/>
      </c>
      <c r="Q784" s="69" t="str">
        <f t="shared" si="2475"/>
        <v/>
      </c>
      <c r="R784" s="69" t="str">
        <f t="shared" si="2476"/>
        <v/>
      </c>
      <c r="S784" s="69" t="str">
        <f t="shared" si="2477"/>
        <v/>
      </c>
      <c r="T784" s="69" t="str">
        <f t="shared" si="2478"/>
        <v/>
      </c>
      <c r="U784" s="69" t="str">
        <f t="shared" si="2479"/>
        <v/>
      </c>
      <c r="V784" s="69" t="str">
        <f t="shared" si="2480"/>
        <v/>
      </c>
      <c r="W784" s="69" t="str">
        <f t="shared" si="2481"/>
        <v/>
      </c>
      <c r="X784" s="69" t="str">
        <f t="shared" si="2482"/>
        <v/>
      </c>
      <c r="Y784" s="69" t="str">
        <f t="shared" si="2483"/>
        <v/>
      </c>
      <c r="Z784" s="69" t="str">
        <f t="shared" si="2484"/>
        <v/>
      </c>
      <c r="AA784" s="69" t="str">
        <f t="shared" si="2485"/>
        <v/>
      </c>
      <c r="AB784" s="69" t="str">
        <f t="shared" si="2486"/>
        <v/>
      </c>
      <c r="AC784" s="69" t="str">
        <f t="shared" si="2487"/>
        <v/>
      </c>
      <c r="AD784" s="69" t="str">
        <f t="shared" si="2488"/>
        <v/>
      </c>
      <c r="AE784" s="69" t="str">
        <f t="shared" si="2489"/>
        <v/>
      </c>
      <c r="AF784" s="69" t="str">
        <f t="shared" si="2490"/>
        <v/>
      </c>
      <c r="AG784" s="69" t="str">
        <f t="shared" si="2491"/>
        <v/>
      </c>
      <c r="AH784" s="69" t="str">
        <f t="shared" si="2492"/>
        <v/>
      </c>
      <c r="AI784" s="69" t="str">
        <f t="shared" si="2493"/>
        <v/>
      </c>
      <c r="AJ784" s="69" t="str">
        <f t="shared" si="2494"/>
        <v/>
      </c>
      <c r="AK784" s="69" t="str">
        <f t="shared" si="2495"/>
        <v/>
      </c>
      <c r="AL784" s="69" t="str">
        <f t="shared" si="2496"/>
        <v/>
      </c>
      <c r="AM784" s="69" t="str">
        <f t="shared" si="2497"/>
        <v/>
      </c>
      <c r="AN784" s="69" t="str">
        <f t="shared" si="2498"/>
        <v/>
      </c>
      <c r="AO784" s="69" t="str">
        <f t="shared" si="2499"/>
        <v/>
      </c>
      <c r="AP784" s="69" t="str">
        <f t="shared" si="2500"/>
        <v/>
      </c>
      <c r="AQ784" s="69" t="str">
        <f t="shared" si="2501"/>
        <v/>
      </c>
      <c r="AR784" s="69" t="str">
        <f t="shared" si="2502"/>
        <v/>
      </c>
      <c r="AS784" s="69" t="str">
        <f t="shared" si="2503"/>
        <v/>
      </c>
      <c r="AT784" s="69" t="str">
        <f t="shared" si="2504"/>
        <v/>
      </c>
      <c r="AU784" s="69" t="str">
        <f t="shared" si="2505"/>
        <v/>
      </c>
      <c r="AV784" s="69" t="str">
        <f t="shared" si="2506"/>
        <v/>
      </c>
      <c r="AW784" s="69" t="str">
        <f t="shared" si="2507"/>
        <v/>
      </c>
      <c r="AX784" s="69" t="str">
        <f t="shared" si="2508"/>
        <v/>
      </c>
      <c r="AY784" s="69" t="str">
        <f t="shared" si="2509"/>
        <v/>
      </c>
      <c r="AZ784" s="69" t="str">
        <f t="shared" si="2510"/>
        <v/>
      </c>
      <c r="BA784" s="69" t="str">
        <f t="shared" si="2511"/>
        <v/>
      </c>
      <c r="BB784" s="69" t="str">
        <f t="shared" si="2512"/>
        <v/>
      </c>
      <c r="BC784" s="69" t="str">
        <f t="shared" si="2513"/>
        <v/>
      </c>
      <c r="BD784" s="69" t="str">
        <f t="shared" si="2514"/>
        <v/>
      </c>
      <c r="BE784" s="69" t="str">
        <f t="shared" si="2515"/>
        <v/>
      </c>
      <c r="BF784" s="69" t="str">
        <f t="shared" si="2516"/>
        <v/>
      </c>
      <c r="BG784" s="69" t="str">
        <f t="shared" si="2517"/>
        <v/>
      </c>
      <c r="BH784" s="69" t="str">
        <f t="shared" si="2518"/>
        <v/>
      </c>
      <c r="BI784" s="69" t="str">
        <f t="shared" si="2519"/>
        <v/>
      </c>
      <c r="BJ784" s="69" t="str">
        <f t="shared" si="2520"/>
        <v/>
      </c>
      <c r="BK784" s="69" t="str">
        <f t="shared" si="2521"/>
        <v/>
      </c>
      <c r="BL784" s="69" t="str">
        <f t="shared" si="2522"/>
        <v/>
      </c>
      <c r="BM784" s="69" t="str">
        <f t="shared" si="2523"/>
        <v/>
      </c>
      <c r="BN784" s="69" t="str">
        <f t="shared" si="2524"/>
        <v/>
      </c>
      <c r="BO784" s="69" t="str">
        <f t="shared" si="2525"/>
        <v/>
      </c>
      <c r="BP784" s="69" t="str">
        <f t="shared" si="2526"/>
        <v/>
      </c>
      <c r="BQ784" s="69" t="str">
        <f t="shared" si="2527"/>
        <v/>
      </c>
      <c r="BR784" s="69" t="str">
        <f t="shared" si="2528"/>
        <v/>
      </c>
      <c r="BS784" s="69" t="str">
        <f t="shared" si="2529"/>
        <v/>
      </c>
      <c r="BT784" s="69" t="str">
        <f t="shared" si="2530"/>
        <v/>
      </c>
      <c r="BU784" s="69" t="str">
        <f t="shared" si="2531"/>
        <v/>
      </c>
      <c r="BV784" s="69" t="str">
        <f t="shared" si="2532"/>
        <v/>
      </c>
      <c r="BW784" s="69" t="str">
        <f t="shared" si="2533"/>
        <v/>
      </c>
      <c r="BX784" s="69" t="str">
        <f t="shared" si="2534"/>
        <v/>
      </c>
      <c r="BY784" s="69" t="str">
        <f t="shared" si="2535"/>
        <v/>
      </c>
      <c r="BZ784" s="69" t="str">
        <f t="shared" si="2536"/>
        <v/>
      </c>
      <c r="CA784" s="69" t="str">
        <f t="shared" si="2537"/>
        <v/>
      </c>
      <c r="CB784" s="69" t="str">
        <f t="shared" si="2538"/>
        <v/>
      </c>
      <c r="CC784" s="69" t="str">
        <f t="shared" si="2539"/>
        <v/>
      </c>
      <c r="CD784" s="69" t="str">
        <f t="shared" si="2540"/>
        <v/>
      </c>
      <c r="CE784" s="69" t="str">
        <f t="shared" si="2541"/>
        <v/>
      </c>
      <c r="CF784" s="69" t="str">
        <f t="shared" si="2542"/>
        <v/>
      </c>
      <c r="CG784" s="69" t="str">
        <f t="shared" si="2543"/>
        <v/>
      </c>
      <c r="CH784" s="69" t="str">
        <f t="shared" si="2544"/>
        <v/>
      </c>
      <c r="CI784" s="69" t="str">
        <f t="shared" si="2545"/>
        <v/>
      </c>
      <c r="CJ784" s="69" t="str">
        <f t="shared" si="2546"/>
        <v/>
      </c>
      <c r="CK784" s="69" t="str">
        <f t="shared" si="2547"/>
        <v/>
      </c>
      <c r="CL784" s="69" t="str">
        <f t="shared" si="2548"/>
        <v/>
      </c>
      <c r="CM784" s="69" t="str">
        <f t="shared" si="2549"/>
        <v/>
      </c>
      <c r="CN784" s="69" t="str">
        <f t="shared" si="2550"/>
        <v/>
      </c>
      <c r="CO784" s="69" t="str">
        <f t="shared" si="2551"/>
        <v/>
      </c>
      <c r="CP784" s="69" t="str">
        <f t="shared" si="2552"/>
        <v/>
      </c>
      <c r="CQ784" s="69" t="str">
        <f t="shared" si="2553"/>
        <v/>
      </c>
      <c r="CR784" s="69" t="str">
        <f t="shared" si="2554"/>
        <v/>
      </c>
      <c r="CS784" s="69" t="str">
        <f t="shared" si="2555"/>
        <v/>
      </c>
      <c r="CT784" s="69" t="str">
        <f t="shared" si="2556"/>
        <v/>
      </c>
      <c r="CU784" s="69" t="str">
        <f t="shared" si="2557"/>
        <v/>
      </c>
      <c r="CV784" s="69" t="str">
        <f t="shared" si="2558"/>
        <v/>
      </c>
      <c r="CW784" s="69" t="str">
        <f t="shared" si="2559"/>
        <v/>
      </c>
      <c r="CX784" s="69" t="str">
        <f t="shared" si="2560"/>
        <v/>
      </c>
      <c r="CY784" s="69" t="str">
        <f t="shared" si="2561"/>
        <v/>
      </c>
      <c r="CZ784" s="69" t="str">
        <f t="shared" si="2562"/>
        <v/>
      </c>
      <c r="DA784" s="69" t="str">
        <f t="shared" si="2563"/>
        <v/>
      </c>
      <c r="DB784" s="69" t="str">
        <f t="shared" si="2564"/>
        <v/>
      </c>
      <c r="DC784" s="69" t="str">
        <f t="shared" si="2565"/>
        <v/>
      </c>
      <c r="DD784" s="69" t="str">
        <f t="shared" si="2566"/>
        <v/>
      </c>
      <c r="DE784" s="69" t="str">
        <f t="shared" si="2567"/>
        <v/>
      </c>
      <c r="DF784" s="69" t="str">
        <f t="shared" si="2568"/>
        <v/>
      </c>
      <c r="DG784" s="69" t="str">
        <f t="shared" si="2569"/>
        <v/>
      </c>
      <c r="DH784" s="69" t="str">
        <f t="shared" si="2570"/>
        <v/>
      </c>
      <c r="DI784" s="69" t="str">
        <f t="shared" si="2571"/>
        <v/>
      </c>
      <c r="DJ784" s="69" t="str">
        <f t="shared" si="2572"/>
        <v/>
      </c>
      <c r="DK784" s="69" t="str">
        <f t="shared" si="2573"/>
        <v/>
      </c>
      <c r="DL784" s="69" t="str">
        <f t="shared" si="2574"/>
        <v/>
      </c>
      <c r="DM784" s="69" t="str">
        <f t="shared" si="2575"/>
        <v/>
      </c>
      <c r="DZ784" t="s">
        <v>2046</v>
      </c>
      <c r="EA784" t="s">
        <v>7572</v>
      </c>
      <c r="EB784" t="s">
        <v>11301</v>
      </c>
      <c r="EC784" t="s">
        <v>9559</v>
      </c>
    </row>
    <row r="785" spans="1:133" s="70" customFormat="1" x14ac:dyDescent="0.25">
      <c r="A785" s="69" t="str">
        <f>IF(PEDIDO!C145&lt;&gt;"",PEDIDO!B145,"")</f>
        <v/>
      </c>
      <c r="B785" s="69" t="str">
        <f t="shared" si="2460"/>
        <v/>
      </c>
      <c r="C785" s="69" t="str">
        <f t="shared" si="2461"/>
        <v/>
      </c>
      <c r="D785" s="69" t="str">
        <f t="shared" si="2462"/>
        <v/>
      </c>
      <c r="E785" s="69" t="str">
        <f t="shared" si="2463"/>
        <v/>
      </c>
      <c r="F785" s="69" t="str">
        <f t="shared" si="2464"/>
        <v/>
      </c>
      <c r="G785" s="69" t="str">
        <f t="shared" si="2465"/>
        <v/>
      </c>
      <c r="H785" s="69" t="str">
        <f t="shared" si="2466"/>
        <v/>
      </c>
      <c r="I785" s="69" t="str">
        <f t="shared" si="2467"/>
        <v/>
      </c>
      <c r="J785" s="69" t="str">
        <f t="shared" si="2468"/>
        <v/>
      </c>
      <c r="K785" s="69" t="str">
        <f t="shared" si="2469"/>
        <v/>
      </c>
      <c r="L785" s="69" t="str">
        <f t="shared" si="2470"/>
        <v/>
      </c>
      <c r="M785" s="69" t="str">
        <f t="shared" si="2471"/>
        <v/>
      </c>
      <c r="N785" s="69" t="str">
        <f t="shared" si="2472"/>
        <v/>
      </c>
      <c r="O785" s="69" t="str">
        <f t="shared" si="2473"/>
        <v/>
      </c>
      <c r="P785" s="69" t="str">
        <f t="shared" si="2474"/>
        <v/>
      </c>
      <c r="Q785" s="69" t="str">
        <f t="shared" si="2475"/>
        <v/>
      </c>
      <c r="R785" s="69" t="str">
        <f t="shared" si="2476"/>
        <v/>
      </c>
      <c r="S785" s="69" t="str">
        <f t="shared" si="2477"/>
        <v/>
      </c>
      <c r="T785" s="69" t="str">
        <f t="shared" si="2478"/>
        <v/>
      </c>
      <c r="U785" s="69" t="str">
        <f t="shared" si="2479"/>
        <v/>
      </c>
      <c r="V785" s="69" t="str">
        <f t="shared" si="2480"/>
        <v/>
      </c>
      <c r="W785" s="69" t="str">
        <f t="shared" si="2481"/>
        <v/>
      </c>
      <c r="X785" s="69" t="str">
        <f t="shared" si="2482"/>
        <v/>
      </c>
      <c r="Y785" s="69" t="str">
        <f t="shared" si="2483"/>
        <v/>
      </c>
      <c r="Z785" s="69" t="str">
        <f t="shared" si="2484"/>
        <v/>
      </c>
      <c r="AA785" s="69" t="str">
        <f t="shared" si="2485"/>
        <v/>
      </c>
      <c r="AB785" s="69" t="str">
        <f t="shared" si="2486"/>
        <v/>
      </c>
      <c r="AC785" s="69" t="str">
        <f t="shared" si="2487"/>
        <v/>
      </c>
      <c r="AD785" s="69" t="str">
        <f t="shared" si="2488"/>
        <v/>
      </c>
      <c r="AE785" s="69" t="str">
        <f t="shared" si="2489"/>
        <v/>
      </c>
      <c r="AF785" s="69" t="str">
        <f t="shared" si="2490"/>
        <v/>
      </c>
      <c r="AG785" s="69" t="str">
        <f t="shared" si="2491"/>
        <v/>
      </c>
      <c r="AH785" s="69" t="str">
        <f t="shared" si="2492"/>
        <v/>
      </c>
      <c r="AI785" s="69" t="str">
        <f t="shared" si="2493"/>
        <v/>
      </c>
      <c r="AJ785" s="69" t="str">
        <f t="shared" si="2494"/>
        <v/>
      </c>
      <c r="AK785" s="69" t="str">
        <f t="shared" si="2495"/>
        <v/>
      </c>
      <c r="AL785" s="69" t="str">
        <f t="shared" si="2496"/>
        <v/>
      </c>
      <c r="AM785" s="69" t="str">
        <f t="shared" si="2497"/>
        <v/>
      </c>
      <c r="AN785" s="69" t="str">
        <f t="shared" si="2498"/>
        <v/>
      </c>
      <c r="AO785" s="69" t="str">
        <f t="shared" si="2499"/>
        <v/>
      </c>
      <c r="AP785" s="69" t="str">
        <f t="shared" si="2500"/>
        <v/>
      </c>
      <c r="AQ785" s="69" t="str">
        <f t="shared" si="2501"/>
        <v/>
      </c>
      <c r="AR785" s="69" t="str">
        <f t="shared" si="2502"/>
        <v/>
      </c>
      <c r="AS785" s="69" t="str">
        <f t="shared" si="2503"/>
        <v/>
      </c>
      <c r="AT785" s="69" t="str">
        <f t="shared" si="2504"/>
        <v/>
      </c>
      <c r="AU785" s="69" t="str">
        <f t="shared" si="2505"/>
        <v/>
      </c>
      <c r="AV785" s="69" t="str">
        <f t="shared" si="2506"/>
        <v/>
      </c>
      <c r="AW785" s="69" t="str">
        <f t="shared" si="2507"/>
        <v/>
      </c>
      <c r="AX785" s="69" t="str">
        <f t="shared" si="2508"/>
        <v/>
      </c>
      <c r="AY785" s="69" t="str">
        <f t="shared" si="2509"/>
        <v/>
      </c>
      <c r="AZ785" s="69" t="str">
        <f t="shared" si="2510"/>
        <v/>
      </c>
      <c r="BA785" s="69" t="str">
        <f t="shared" si="2511"/>
        <v/>
      </c>
      <c r="BB785" s="69" t="str">
        <f t="shared" si="2512"/>
        <v/>
      </c>
      <c r="BC785" s="69" t="str">
        <f t="shared" si="2513"/>
        <v/>
      </c>
      <c r="BD785" s="69" t="str">
        <f t="shared" si="2514"/>
        <v/>
      </c>
      <c r="BE785" s="69" t="str">
        <f t="shared" si="2515"/>
        <v/>
      </c>
      <c r="BF785" s="69" t="str">
        <f t="shared" si="2516"/>
        <v/>
      </c>
      <c r="BG785" s="69" t="str">
        <f t="shared" si="2517"/>
        <v/>
      </c>
      <c r="BH785" s="69" t="str">
        <f t="shared" si="2518"/>
        <v/>
      </c>
      <c r="BI785" s="69" t="str">
        <f t="shared" si="2519"/>
        <v/>
      </c>
      <c r="BJ785" s="69" t="str">
        <f t="shared" si="2520"/>
        <v/>
      </c>
      <c r="BK785" s="69" t="str">
        <f t="shared" si="2521"/>
        <v/>
      </c>
      <c r="BL785" s="69" t="str">
        <f t="shared" si="2522"/>
        <v/>
      </c>
      <c r="BM785" s="69" t="str">
        <f t="shared" si="2523"/>
        <v/>
      </c>
      <c r="BN785" s="69" t="str">
        <f t="shared" si="2524"/>
        <v/>
      </c>
      <c r="BO785" s="69" t="str">
        <f t="shared" si="2525"/>
        <v/>
      </c>
      <c r="BP785" s="69" t="str">
        <f t="shared" si="2526"/>
        <v/>
      </c>
      <c r="BQ785" s="69" t="str">
        <f t="shared" si="2527"/>
        <v/>
      </c>
      <c r="BR785" s="69" t="str">
        <f t="shared" si="2528"/>
        <v/>
      </c>
      <c r="BS785" s="69" t="str">
        <f t="shared" si="2529"/>
        <v/>
      </c>
      <c r="BT785" s="69" t="str">
        <f t="shared" si="2530"/>
        <v/>
      </c>
      <c r="BU785" s="69" t="str">
        <f t="shared" si="2531"/>
        <v/>
      </c>
      <c r="BV785" s="69" t="str">
        <f t="shared" si="2532"/>
        <v/>
      </c>
      <c r="BW785" s="69" t="str">
        <f t="shared" si="2533"/>
        <v/>
      </c>
      <c r="BX785" s="69" t="str">
        <f t="shared" si="2534"/>
        <v/>
      </c>
      <c r="BY785" s="69" t="str">
        <f t="shared" si="2535"/>
        <v/>
      </c>
      <c r="BZ785" s="69" t="str">
        <f t="shared" si="2536"/>
        <v/>
      </c>
      <c r="CA785" s="69" t="str">
        <f t="shared" si="2537"/>
        <v/>
      </c>
      <c r="CB785" s="69" t="str">
        <f t="shared" si="2538"/>
        <v/>
      </c>
      <c r="CC785" s="69" t="str">
        <f t="shared" si="2539"/>
        <v/>
      </c>
      <c r="CD785" s="69" t="str">
        <f t="shared" si="2540"/>
        <v/>
      </c>
      <c r="CE785" s="69" t="str">
        <f t="shared" si="2541"/>
        <v/>
      </c>
      <c r="CF785" s="69" t="str">
        <f t="shared" si="2542"/>
        <v/>
      </c>
      <c r="CG785" s="69" t="str">
        <f t="shared" si="2543"/>
        <v/>
      </c>
      <c r="CH785" s="69" t="str">
        <f t="shared" si="2544"/>
        <v/>
      </c>
      <c r="CI785" s="69" t="str">
        <f t="shared" si="2545"/>
        <v/>
      </c>
      <c r="CJ785" s="69" t="str">
        <f t="shared" si="2546"/>
        <v/>
      </c>
      <c r="CK785" s="69" t="str">
        <f t="shared" si="2547"/>
        <v/>
      </c>
      <c r="CL785" s="69" t="str">
        <f t="shared" si="2548"/>
        <v/>
      </c>
      <c r="CM785" s="69" t="str">
        <f t="shared" si="2549"/>
        <v/>
      </c>
      <c r="CN785" s="69" t="str">
        <f t="shared" si="2550"/>
        <v/>
      </c>
      <c r="CO785" s="69" t="str">
        <f t="shared" si="2551"/>
        <v/>
      </c>
      <c r="CP785" s="69" t="str">
        <f t="shared" si="2552"/>
        <v/>
      </c>
      <c r="CQ785" s="69" t="str">
        <f t="shared" si="2553"/>
        <v/>
      </c>
      <c r="CR785" s="69" t="str">
        <f t="shared" si="2554"/>
        <v/>
      </c>
      <c r="CS785" s="69" t="str">
        <f t="shared" si="2555"/>
        <v/>
      </c>
      <c r="CT785" s="69" t="str">
        <f t="shared" si="2556"/>
        <v/>
      </c>
      <c r="CU785" s="69" t="str">
        <f t="shared" si="2557"/>
        <v/>
      </c>
      <c r="CV785" s="69" t="str">
        <f t="shared" si="2558"/>
        <v/>
      </c>
      <c r="CW785" s="69" t="str">
        <f t="shared" si="2559"/>
        <v/>
      </c>
      <c r="CX785" s="69" t="str">
        <f t="shared" si="2560"/>
        <v/>
      </c>
      <c r="CY785" s="69" t="str">
        <f t="shared" si="2561"/>
        <v/>
      </c>
      <c r="CZ785" s="69" t="str">
        <f t="shared" si="2562"/>
        <v/>
      </c>
      <c r="DA785" s="69" t="str">
        <f t="shared" si="2563"/>
        <v/>
      </c>
      <c r="DB785" s="69" t="str">
        <f t="shared" si="2564"/>
        <v/>
      </c>
      <c r="DC785" s="69" t="str">
        <f t="shared" si="2565"/>
        <v/>
      </c>
      <c r="DD785" s="69" t="str">
        <f t="shared" si="2566"/>
        <v/>
      </c>
      <c r="DE785" s="69" t="str">
        <f t="shared" si="2567"/>
        <v/>
      </c>
      <c r="DF785" s="69" t="str">
        <f t="shared" si="2568"/>
        <v/>
      </c>
      <c r="DG785" s="69" t="str">
        <f t="shared" si="2569"/>
        <v/>
      </c>
      <c r="DH785" s="69" t="str">
        <f t="shared" si="2570"/>
        <v/>
      </c>
      <c r="DI785" s="69" t="str">
        <f t="shared" si="2571"/>
        <v/>
      </c>
      <c r="DJ785" s="69" t="str">
        <f t="shared" si="2572"/>
        <v/>
      </c>
      <c r="DK785" s="69" t="str">
        <f t="shared" si="2573"/>
        <v/>
      </c>
      <c r="DL785" s="69" t="str">
        <f t="shared" si="2574"/>
        <v/>
      </c>
      <c r="DM785" s="69" t="str">
        <f t="shared" si="2575"/>
        <v/>
      </c>
      <c r="DZ785" t="s">
        <v>2047</v>
      </c>
      <c r="EA785" t="s">
        <v>7573</v>
      </c>
      <c r="EB785" t="s">
        <v>11302</v>
      </c>
      <c r="EC785" t="s">
        <v>12958</v>
      </c>
    </row>
    <row r="786" spans="1:133" s="70" customFormat="1" x14ac:dyDescent="0.25">
      <c r="A786" s="69" t="str">
        <f>IF(PEDIDO!C146&lt;&gt;"",PEDIDO!B146,"")</f>
        <v/>
      </c>
      <c r="B786" s="69" t="str">
        <f t="shared" si="2460"/>
        <v/>
      </c>
      <c r="C786" s="69" t="str">
        <f t="shared" si="2461"/>
        <v/>
      </c>
      <c r="D786" s="69" t="str">
        <f t="shared" si="2462"/>
        <v/>
      </c>
      <c r="E786" s="69" t="str">
        <f t="shared" si="2463"/>
        <v/>
      </c>
      <c r="F786" s="69" t="str">
        <f t="shared" si="2464"/>
        <v/>
      </c>
      <c r="G786" s="69" t="str">
        <f t="shared" si="2465"/>
        <v/>
      </c>
      <c r="H786" s="69" t="str">
        <f t="shared" si="2466"/>
        <v/>
      </c>
      <c r="I786" s="69" t="str">
        <f t="shared" si="2467"/>
        <v/>
      </c>
      <c r="J786" s="69" t="str">
        <f t="shared" si="2468"/>
        <v/>
      </c>
      <c r="K786" s="69" t="str">
        <f t="shared" si="2469"/>
        <v/>
      </c>
      <c r="L786" s="69" t="str">
        <f t="shared" si="2470"/>
        <v/>
      </c>
      <c r="M786" s="69" t="str">
        <f t="shared" si="2471"/>
        <v/>
      </c>
      <c r="N786" s="69" t="str">
        <f t="shared" si="2472"/>
        <v/>
      </c>
      <c r="O786" s="69" t="str">
        <f t="shared" si="2473"/>
        <v/>
      </c>
      <c r="P786" s="69" t="str">
        <f t="shared" si="2474"/>
        <v/>
      </c>
      <c r="Q786" s="69" t="str">
        <f t="shared" si="2475"/>
        <v/>
      </c>
      <c r="R786" s="69" t="str">
        <f t="shared" si="2476"/>
        <v/>
      </c>
      <c r="S786" s="69" t="str">
        <f t="shared" si="2477"/>
        <v/>
      </c>
      <c r="T786" s="69" t="str">
        <f t="shared" si="2478"/>
        <v/>
      </c>
      <c r="U786" s="69" t="str">
        <f t="shared" si="2479"/>
        <v/>
      </c>
      <c r="V786" s="69" t="str">
        <f t="shared" si="2480"/>
        <v/>
      </c>
      <c r="W786" s="69" t="str">
        <f t="shared" si="2481"/>
        <v/>
      </c>
      <c r="X786" s="69" t="str">
        <f t="shared" si="2482"/>
        <v/>
      </c>
      <c r="Y786" s="69" t="str">
        <f t="shared" si="2483"/>
        <v/>
      </c>
      <c r="Z786" s="69" t="str">
        <f t="shared" si="2484"/>
        <v/>
      </c>
      <c r="AA786" s="69" t="str">
        <f t="shared" si="2485"/>
        <v/>
      </c>
      <c r="AB786" s="69" t="str">
        <f t="shared" si="2486"/>
        <v/>
      </c>
      <c r="AC786" s="69" t="str">
        <f t="shared" si="2487"/>
        <v/>
      </c>
      <c r="AD786" s="69" t="str">
        <f t="shared" si="2488"/>
        <v/>
      </c>
      <c r="AE786" s="69" t="str">
        <f t="shared" si="2489"/>
        <v/>
      </c>
      <c r="AF786" s="69" t="str">
        <f t="shared" si="2490"/>
        <v/>
      </c>
      <c r="AG786" s="69" t="str">
        <f t="shared" si="2491"/>
        <v/>
      </c>
      <c r="AH786" s="69" t="str">
        <f t="shared" si="2492"/>
        <v/>
      </c>
      <c r="AI786" s="69" t="str">
        <f t="shared" si="2493"/>
        <v/>
      </c>
      <c r="AJ786" s="69" t="str">
        <f t="shared" si="2494"/>
        <v/>
      </c>
      <c r="AK786" s="69" t="str">
        <f t="shared" si="2495"/>
        <v/>
      </c>
      <c r="AL786" s="69" t="str">
        <f t="shared" si="2496"/>
        <v/>
      </c>
      <c r="AM786" s="69" t="str">
        <f t="shared" si="2497"/>
        <v/>
      </c>
      <c r="AN786" s="69" t="str">
        <f t="shared" si="2498"/>
        <v/>
      </c>
      <c r="AO786" s="69" t="str">
        <f t="shared" si="2499"/>
        <v/>
      </c>
      <c r="AP786" s="69" t="str">
        <f t="shared" si="2500"/>
        <v/>
      </c>
      <c r="AQ786" s="69" t="str">
        <f t="shared" si="2501"/>
        <v/>
      </c>
      <c r="AR786" s="69" t="str">
        <f t="shared" si="2502"/>
        <v/>
      </c>
      <c r="AS786" s="69" t="str">
        <f t="shared" si="2503"/>
        <v/>
      </c>
      <c r="AT786" s="69" t="str">
        <f t="shared" si="2504"/>
        <v/>
      </c>
      <c r="AU786" s="69" t="str">
        <f t="shared" si="2505"/>
        <v/>
      </c>
      <c r="AV786" s="69" t="str">
        <f t="shared" si="2506"/>
        <v/>
      </c>
      <c r="AW786" s="69" t="str">
        <f t="shared" si="2507"/>
        <v/>
      </c>
      <c r="AX786" s="69" t="str">
        <f t="shared" si="2508"/>
        <v/>
      </c>
      <c r="AY786" s="69" t="str">
        <f t="shared" si="2509"/>
        <v/>
      </c>
      <c r="AZ786" s="69" t="str">
        <f t="shared" si="2510"/>
        <v/>
      </c>
      <c r="BA786" s="69" t="str">
        <f t="shared" si="2511"/>
        <v/>
      </c>
      <c r="BB786" s="69" t="str">
        <f t="shared" si="2512"/>
        <v/>
      </c>
      <c r="BC786" s="69" t="str">
        <f t="shared" si="2513"/>
        <v/>
      </c>
      <c r="BD786" s="69" t="str">
        <f t="shared" si="2514"/>
        <v/>
      </c>
      <c r="BE786" s="69" t="str">
        <f t="shared" si="2515"/>
        <v/>
      </c>
      <c r="BF786" s="69" t="str">
        <f t="shared" si="2516"/>
        <v/>
      </c>
      <c r="BG786" s="69" t="str">
        <f t="shared" si="2517"/>
        <v/>
      </c>
      <c r="BH786" s="69" t="str">
        <f t="shared" si="2518"/>
        <v/>
      </c>
      <c r="BI786" s="69" t="str">
        <f t="shared" si="2519"/>
        <v/>
      </c>
      <c r="BJ786" s="69" t="str">
        <f t="shared" si="2520"/>
        <v/>
      </c>
      <c r="BK786" s="69" t="str">
        <f t="shared" si="2521"/>
        <v/>
      </c>
      <c r="BL786" s="69" t="str">
        <f t="shared" si="2522"/>
        <v/>
      </c>
      <c r="BM786" s="69" t="str">
        <f t="shared" si="2523"/>
        <v/>
      </c>
      <c r="BN786" s="69" t="str">
        <f t="shared" si="2524"/>
        <v/>
      </c>
      <c r="BO786" s="69" t="str">
        <f t="shared" si="2525"/>
        <v/>
      </c>
      <c r="BP786" s="69" t="str">
        <f t="shared" si="2526"/>
        <v/>
      </c>
      <c r="BQ786" s="69" t="str">
        <f t="shared" si="2527"/>
        <v/>
      </c>
      <c r="BR786" s="69" t="str">
        <f t="shared" si="2528"/>
        <v/>
      </c>
      <c r="BS786" s="69" t="str">
        <f t="shared" si="2529"/>
        <v/>
      </c>
      <c r="BT786" s="69" t="str">
        <f t="shared" si="2530"/>
        <v/>
      </c>
      <c r="BU786" s="69" t="str">
        <f t="shared" si="2531"/>
        <v/>
      </c>
      <c r="BV786" s="69" t="str">
        <f t="shared" si="2532"/>
        <v/>
      </c>
      <c r="BW786" s="69" t="str">
        <f t="shared" si="2533"/>
        <v/>
      </c>
      <c r="BX786" s="69" t="str">
        <f t="shared" si="2534"/>
        <v/>
      </c>
      <c r="BY786" s="69" t="str">
        <f t="shared" si="2535"/>
        <v/>
      </c>
      <c r="BZ786" s="69" t="str">
        <f t="shared" si="2536"/>
        <v/>
      </c>
      <c r="CA786" s="69" t="str">
        <f t="shared" si="2537"/>
        <v/>
      </c>
      <c r="CB786" s="69" t="str">
        <f t="shared" si="2538"/>
        <v/>
      </c>
      <c r="CC786" s="69" t="str">
        <f t="shared" si="2539"/>
        <v/>
      </c>
      <c r="CD786" s="69" t="str">
        <f t="shared" si="2540"/>
        <v/>
      </c>
      <c r="CE786" s="69" t="str">
        <f t="shared" si="2541"/>
        <v/>
      </c>
      <c r="CF786" s="69" t="str">
        <f t="shared" si="2542"/>
        <v/>
      </c>
      <c r="CG786" s="69" t="str">
        <f t="shared" si="2543"/>
        <v/>
      </c>
      <c r="CH786" s="69" t="str">
        <f t="shared" si="2544"/>
        <v/>
      </c>
      <c r="CI786" s="69" t="str">
        <f t="shared" si="2545"/>
        <v/>
      </c>
      <c r="CJ786" s="69" t="str">
        <f t="shared" si="2546"/>
        <v/>
      </c>
      <c r="CK786" s="69" t="str">
        <f t="shared" si="2547"/>
        <v/>
      </c>
      <c r="CL786" s="69" t="str">
        <f t="shared" si="2548"/>
        <v/>
      </c>
      <c r="CM786" s="69" t="str">
        <f t="shared" si="2549"/>
        <v/>
      </c>
      <c r="CN786" s="69" t="str">
        <f t="shared" si="2550"/>
        <v/>
      </c>
      <c r="CO786" s="69" t="str">
        <f t="shared" si="2551"/>
        <v/>
      </c>
      <c r="CP786" s="69" t="str">
        <f t="shared" si="2552"/>
        <v/>
      </c>
      <c r="CQ786" s="69" t="str">
        <f t="shared" si="2553"/>
        <v/>
      </c>
      <c r="CR786" s="69" t="str">
        <f t="shared" si="2554"/>
        <v/>
      </c>
      <c r="CS786" s="69" t="str">
        <f t="shared" si="2555"/>
        <v/>
      </c>
      <c r="CT786" s="69" t="str">
        <f t="shared" si="2556"/>
        <v/>
      </c>
      <c r="CU786" s="69" t="str">
        <f t="shared" si="2557"/>
        <v/>
      </c>
      <c r="CV786" s="69" t="str">
        <f t="shared" si="2558"/>
        <v/>
      </c>
      <c r="CW786" s="69" t="str">
        <f t="shared" si="2559"/>
        <v/>
      </c>
      <c r="CX786" s="69" t="str">
        <f t="shared" si="2560"/>
        <v/>
      </c>
      <c r="CY786" s="69" t="str">
        <f t="shared" si="2561"/>
        <v/>
      </c>
      <c r="CZ786" s="69" t="str">
        <f t="shared" si="2562"/>
        <v/>
      </c>
      <c r="DA786" s="69" t="str">
        <f t="shared" si="2563"/>
        <v/>
      </c>
      <c r="DB786" s="69" t="str">
        <f t="shared" si="2564"/>
        <v/>
      </c>
      <c r="DC786" s="69" t="str">
        <f t="shared" si="2565"/>
        <v/>
      </c>
      <c r="DD786" s="69" t="str">
        <f t="shared" si="2566"/>
        <v/>
      </c>
      <c r="DE786" s="69" t="str">
        <f t="shared" si="2567"/>
        <v/>
      </c>
      <c r="DF786" s="69" t="str">
        <f t="shared" si="2568"/>
        <v/>
      </c>
      <c r="DG786" s="69" t="str">
        <f t="shared" si="2569"/>
        <v/>
      </c>
      <c r="DH786" s="69" t="str">
        <f t="shared" si="2570"/>
        <v/>
      </c>
      <c r="DI786" s="69" t="str">
        <f t="shared" si="2571"/>
        <v/>
      </c>
      <c r="DJ786" s="69" t="str">
        <f t="shared" si="2572"/>
        <v/>
      </c>
      <c r="DK786" s="69" t="str">
        <f t="shared" si="2573"/>
        <v/>
      </c>
      <c r="DL786" s="69" t="str">
        <f t="shared" si="2574"/>
        <v/>
      </c>
      <c r="DM786" s="69" t="str">
        <f t="shared" si="2575"/>
        <v/>
      </c>
      <c r="DZ786" t="s">
        <v>2048</v>
      </c>
      <c r="EA786" t="s">
        <v>7574</v>
      </c>
      <c r="EB786" t="s">
        <v>11303</v>
      </c>
      <c r="EC786" t="s">
        <v>12959</v>
      </c>
    </row>
    <row r="787" spans="1:133" s="70" customFormat="1" x14ac:dyDescent="0.25">
      <c r="A787" s="69" t="str">
        <f>IF(PEDIDO!C147&lt;&gt;"",PEDIDO!B147,"")</f>
        <v/>
      </c>
      <c r="B787" s="69" t="str">
        <f t="shared" si="2460"/>
        <v/>
      </c>
      <c r="C787" s="69" t="str">
        <f t="shared" si="2461"/>
        <v/>
      </c>
      <c r="D787" s="69" t="str">
        <f t="shared" si="2462"/>
        <v/>
      </c>
      <c r="E787" s="69" t="str">
        <f t="shared" si="2463"/>
        <v/>
      </c>
      <c r="F787" s="69" t="str">
        <f t="shared" si="2464"/>
        <v/>
      </c>
      <c r="G787" s="69" t="str">
        <f t="shared" si="2465"/>
        <v/>
      </c>
      <c r="H787" s="69" t="str">
        <f t="shared" si="2466"/>
        <v/>
      </c>
      <c r="I787" s="69" t="str">
        <f t="shared" si="2467"/>
        <v/>
      </c>
      <c r="J787" s="69" t="str">
        <f t="shared" si="2468"/>
        <v/>
      </c>
      <c r="K787" s="69" t="str">
        <f t="shared" si="2469"/>
        <v/>
      </c>
      <c r="L787" s="69" t="str">
        <f t="shared" si="2470"/>
        <v/>
      </c>
      <c r="M787" s="69" t="str">
        <f t="shared" si="2471"/>
        <v/>
      </c>
      <c r="N787" s="69" t="str">
        <f t="shared" si="2472"/>
        <v/>
      </c>
      <c r="O787" s="69" t="str">
        <f t="shared" si="2473"/>
        <v/>
      </c>
      <c r="P787" s="69" t="str">
        <f t="shared" si="2474"/>
        <v/>
      </c>
      <c r="Q787" s="69" t="str">
        <f t="shared" si="2475"/>
        <v/>
      </c>
      <c r="R787" s="69" t="str">
        <f t="shared" si="2476"/>
        <v/>
      </c>
      <c r="S787" s="69" t="str">
        <f t="shared" si="2477"/>
        <v/>
      </c>
      <c r="T787" s="69" t="str">
        <f t="shared" si="2478"/>
        <v/>
      </c>
      <c r="U787" s="69" t="str">
        <f t="shared" si="2479"/>
        <v/>
      </c>
      <c r="V787" s="69" t="str">
        <f t="shared" si="2480"/>
        <v/>
      </c>
      <c r="W787" s="69" t="str">
        <f t="shared" si="2481"/>
        <v/>
      </c>
      <c r="X787" s="69" t="str">
        <f t="shared" si="2482"/>
        <v/>
      </c>
      <c r="Y787" s="69" t="str">
        <f t="shared" si="2483"/>
        <v/>
      </c>
      <c r="Z787" s="69" t="str">
        <f t="shared" si="2484"/>
        <v/>
      </c>
      <c r="AA787" s="69" t="str">
        <f t="shared" si="2485"/>
        <v/>
      </c>
      <c r="AB787" s="69" t="str">
        <f t="shared" si="2486"/>
        <v/>
      </c>
      <c r="AC787" s="69" t="str">
        <f t="shared" si="2487"/>
        <v/>
      </c>
      <c r="AD787" s="69" t="str">
        <f t="shared" si="2488"/>
        <v/>
      </c>
      <c r="AE787" s="69" t="str">
        <f t="shared" si="2489"/>
        <v/>
      </c>
      <c r="AF787" s="69" t="str">
        <f t="shared" si="2490"/>
        <v/>
      </c>
      <c r="AG787" s="69" t="str">
        <f t="shared" si="2491"/>
        <v/>
      </c>
      <c r="AH787" s="69" t="str">
        <f t="shared" si="2492"/>
        <v/>
      </c>
      <c r="AI787" s="69" t="str">
        <f t="shared" si="2493"/>
        <v/>
      </c>
      <c r="AJ787" s="69" t="str">
        <f t="shared" si="2494"/>
        <v/>
      </c>
      <c r="AK787" s="69" t="str">
        <f t="shared" si="2495"/>
        <v/>
      </c>
      <c r="AL787" s="69" t="str">
        <f t="shared" si="2496"/>
        <v/>
      </c>
      <c r="AM787" s="69" t="str">
        <f t="shared" si="2497"/>
        <v/>
      </c>
      <c r="AN787" s="69" t="str">
        <f t="shared" si="2498"/>
        <v/>
      </c>
      <c r="AO787" s="69" t="str">
        <f t="shared" si="2499"/>
        <v/>
      </c>
      <c r="AP787" s="69" t="str">
        <f t="shared" si="2500"/>
        <v/>
      </c>
      <c r="AQ787" s="69" t="str">
        <f t="shared" si="2501"/>
        <v/>
      </c>
      <c r="AR787" s="69" t="str">
        <f t="shared" si="2502"/>
        <v/>
      </c>
      <c r="AS787" s="69" t="str">
        <f t="shared" si="2503"/>
        <v/>
      </c>
      <c r="AT787" s="69" t="str">
        <f t="shared" si="2504"/>
        <v/>
      </c>
      <c r="AU787" s="69" t="str">
        <f t="shared" si="2505"/>
        <v/>
      </c>
      <c r="AV787" s="69" t="str">
        <f t="shared" si="2506"/>
        <v/>
      </c>
      <c r="AW787" s="69" t="str">
        <f t="shared" si="2507"/>
        <v/>
      </c>
      <c r="AX787" s="69" t="str">
        <f t="shared" si="2508"/>
        <v/>
      </c>
      <c r="AY787" s="69" t="str">
        <f t="shared" si="2509"/>
        <v/>
      </c>
      <c r="AZ787" s="69" t="str">
        <f t="shared" si="2510"/>
        <v/>
      </c>
      <c r="BA787" s="69" t="str">
        <f t="shared" si="2511"/>
        <v/>
      </c>
      <c r="BB787" s="69" t="str">
        <f t="shared" si="2512"/>
        <v/>
      </c>
      <c r="BC787" s="69" t="str">
        <f t="shared" si="2513"/>
        <v/>
      </c>
      <c r="BD787" s="69" t="str">
        <f t="shared" si="2514"/>
        <v/>
      </c>
      <c r="BE787" s="69" t="str">
        <f t="shared" si="2515"/>
        <v/>
      </c>
      <c r="BF787" s="69" t="str">
        <f t="shared" si="2516"/>
        <v/>
      </c>
      <c r="BG787" s="69" t="str">
        <f t="shared" si="2517"/>
        <v/>
      </c>
      <c r="BH787" s="69" t="str">
        <f t="shared" si="2518"/>
        <v/>
      </c>
      <c r="BI787" s="69" t="str">
        <f t="shared" si="2519"/>
        <v/>
      </c>
      <c r="BJ787" s="69" t="str">
        <f t="shared" si="2520"/>
        <v/>
      </c>
      <c r="BK787" s="69" t="str">
        <f t="shared" si="2521"/>
        <v/>
      </c>
      <c r="BL787" s="69" t="str">
        <f t="shared" si="2522"/>
        <v/>
      </c>
      <c r="BM787" s="69" t="str">
        <f t="shared" si="2523"/>
        <v/>
      </c>
      <c r="BN787" s="69" t="str">
        <f t="shared" si="2524"/>
        <v/>
      </c>
      <c r="BO787" s="69" t="str">
        <f t="shared" si="2525"/>
        <v/>
      </c>
      <c r="BP787" s="69" t="str">
        <f t="shared" si="2526"/>
        <v/>
      </c>
      <c r="BQ787" s="69" t="str">
        <f t="shared" si="2527"/>
        <v/>
      </c>
      <c r="BR787" s="69" t="str">
        <f t="shared" si="2528"/>
        <v/>
      </c>
      <c r="BS787" s="69" t="str">
        <f t="shared" si="2529"/>
        <v/>
      </c>
      <c r="BT787" s="69" t="str">
        <f t="shared" si="2530"/>
        <v/>
      </c>
      <c r="BU787" s="69" t="str">
        <f t="shared" si="2531"/>
        <v/>
      </c>
      <c r="BV787" s="69" t="str">
        <f t="shared" si="2532"/>
        <v/>
      </c>
      <c r="BW787" s="69" t="str">
        <f t="shared" si="2533"/>
        <v/>
      </c>
      <c r="BX787" s="69" t="str">
        <f t="shared" si="2534"/>
        <v/>
      </c>
      <c r="BY787" s="69" t="str">
        <f t="shared" si="2535"/>
        <v/>
      </c>
      <c r="BZ787" s="69" t="str">
        <f t="shared" si="2536"/>
        <v/>
      </c>
      <c r="CA787" s="69" t="str">
        <f t="shared" si="2537"/>
        <v/>
      </c>
      <c r="CB787" s="69" t="str">
        <f t="shared" si="2538"/>
        <v/>
      </c>
      <c r="CC787" s="69" t="str">
        <f t="shared" si="2539"/>
        <v/>
      </c>
      <c r="CD787" s="69" t="str">
        <f t="shared" si="2540"/>
        <v/>
      </c>
      <c r="CE787" s="69" t="str">
        <f t="shared" si="2541"/>
        <v/>
      </c>
      <c r="CF787" s="69" t="str">
        <f t="shared" si="2542"/>
        <v/>
      </c>
      <c r="CG787" s="69" t="str">
        <f t="shared" si="2543"/>
        <v/>
      </c>
      <c r="CH787" s="69" t="str">
        <f t="shared" si="2544"/>
        <v/>
      </c>
      <c r="CI787" s="69" t="str">
        <f t="shared" si="2545"/>
        <v/>
      </c>
      <c r="CJ787" s="69" t="str">
        <f t="shared" si="2546"/>
        <v/>
      </c>
      <c r="CK787" s="69" t="str">
        <f t="shared" si="2547"/>
        <v/>
      </c>
      <c r="CL787" s="69" t="str">
        <f t="shared" si="2548"/>
        <v/>
      </c>
      <c r="CM787" s="69" t="str">
        <f t="shared" si="2549"/>
        <v/>
      </c>
      <c r="CN787" s="69" t="str">
        <f t="shared" si="2550"/>
        <v/>
      </c>
      <c r="CO787" s="69" t="str">
        <f t="shared" si="2551"/>
        <v/>
      </c>
      <c r="CP787" s="69" t="str">
        <f t="shared" si="2552"/>
        <v/>
      </c>
      <c r="CQ787" s="69" t="str">
        <f t="shared" si="2553"/>
        <v/>
      </c>
      <c r="CR787" s="69" t="str">
        <f t="shared" si="2554"/>
        <v/>
      </c>
      <c r="CS787" s="69" t="str">
        <f t="shared" si="2555"/>
        <v/>
      </c>
      <c r="CT787" s="69" t="str">
        <f t="shared" si="2556"/>
        <v/>
      </c>
      <c r="CU787" s="69" t="str">
        <f t="shared" si="2557"/>
        <v/>
      </c>
      <c r="CV787" s="69" t="str">
        <f t="shared" si="2558"/>
        <v/>
      </c>
      <c r="CW787" s="69" t="str">
        <f t="shared" si="2559"/>
        <v/>
      </c>
      <c r="CX787" s="69" t="str">
        <f t="shared" si="2560"/>
        <v/>
      </c>
      <c r="CY787" s="69" t="str">
        <f t="shared" si="2561"/>
        <v/>
      </c>
      <c r="CZ787" s="69" t="str">
        <f t="shared" si="2562"/>
        <v/>
      </c>
      <c r="DA787" s="69" t="str">
        <f t="shared" si="2563"/>
        <v/>
      </c>
      <c r="DB787" s="69" t="str">
        <f t="shared" si="2564"/>
        <v/>
      </c>
      <c r="DC787" s="69" t="str">
        <f t="shared" si="2565"/>
        <v/>
      </c>
      <c r="DD787" s="69" t="str">
        <f t="shared" si="2566"/>
        <v/>
      </c>
      <c r="DE787" s="69" t="str">
        <f t="shared" si="2567"/>
        <v/>
      </c>
      <c r="DF787" s="69" t="str">
        <f t="shared" si="2568"/>
        <v/>
      </c>
      <c r="DG787" s="69" t="str">
        <f t="shared" si="2569"/>
        <v/>
      </c>
      <c r="DH787" s="69" t="str">
        <f t="shared" si="2570"/>
        <v/>
      </c>
      <c r="DI787" s="69" t="str">
        <f t="shared" si="2571"/>
        <v/>
      </c>
      <c r="DJ787" s="69" t="str">
        <f t="shared" si="2572"/>
        <v/>
      </c>
      <c r="DK787" s="69" t="str">
        <f t="shared" si="2573"/>
        <v/>
      </c>
      <c r="DL787" s="69" t="str">
        <f t="shared" si="2574"/>
        <v/>
      </c>
      <c r="DM787" s="69" t="str">
        <f t="shared" si="2575"/>
        <v/>
      </c>
      <c r="DZ787" t="s">
        <v>2049</v>
      </c>
      <c r="EA787" t="s">
        <v>7575</v>
      </c>
      <c r="EB787" t="s">
        <v>11304</v>
      </c>
      <c r="EC787" t="s">
        <v>12960</v>
      </c>
    </row>
    <row r="788" spans="1:133" s="70" customFormat="1" x14ac:dyDescent="0.25">
      <c r="A788" s="69" t="str">
        <f>IF(PEDIDO!C148&lt;&gt;"",PEDIDO!B148,"")</f>
        <v/>
      </c>
      <c r="B788" s="69" t="str">
        <f t="shared" si="2460"/>
        <v/>
      </c>
      <c r="C788" s="69" t="str">
        <f t="shared" si="2461"/>
        <v/>
      </c>
      <c r="D788" s="69" t="str">
        <f t="shared" si="2462"/>
        <v/>
      </c>
      <c r="E788" s="69" t="str">
        <f t="shared" si="2463"/>
        <v/>
      </c>
      <c r="F788" s="69" t="str">
        <f t="shared" si="2464"/>
        <v/>
      </c>
      <c r="G788" s="69" t="str">
        <f t="shared" si="2465"/>
        <v/>
      </c>
      <c r="H788" s="69" t="str">
        <f t="shared" si="2466"/>
        <v/>
      </c>
      <c r="I788" s="69" t="str">
        <f t="shared" si="2467"/>
        <v/>
      </c>
      <c r="J788" s="69" t="str">
        <f t="shared" si="2468"/>
        <v/>
      </c>
      <c r="K788" s="69" t="str">
        <f t="shared" si="2469"/>
        <v/>
      </c>
      <c r="L788" s="69" t="str">
        <f t="shared" si="2470"/>
        <v/>
      </c>
      <c r="M788" s="69" t="str">
        <f t="shared" si="2471"/>
        <v/>
      </c>
      <c r="N788" s="69" t="str">
        <f t="shared" si="2472"/>
        <v/>
      </c>
      <c r="O788" s="69" t="str">
        <f t="shared" si="2473"/>
        <v/>
      </c>
      <c r="P788" s="69" t="str">
        <f t="shared" si="2474"/>
        <v/>
      </c>
      <c r="Q788" s="69" t="str">
        <f t="shared" si="2475"/>
        <v/>
      </c>
      <c r="R788" s="69" t="str">
        <f t="shared" si="2476"/>
        <v/>
      </c>
      <c r="S788" s="69" t="str">
        <f t="shared" si="2477"/>
        <v/>
      </c>
      <c r="T788" s="69" t="str">
        <f t="shared" si="2478"/>
        <v/>
      </c>
      <c r="U788" s="69" t="str">
        <f t="shared" si="2479"/>
        <v/>
      </c>
      <c r="V788" s="69" t="str">
        <f t="shared" si="2480"/>
        <v/>
      </c>
      <c r="W788" s="69" t="str">
        <f t="shared" si="2481"/>
        <v/>
      </c>
      <c r="X788" s="69" t="str">
        <f t="shared" si="2482"/>
        <v/>
      </c>
      <c r="Y788" s="69" t="str">
        <f t="shared" si="2483"/>
        <v/>
      </c>
      <c r="Z788" s="69" t="str">
        <f t="shared" si="2484"/>
        <v/>
      </c>
      <c r="AA788" s="69" t="str">
        <f t="shared" si="2485"/>
        <v/>
      </c>
      <c r="AB788" s="69" t="str">
        <f t="shared" si="2486"/>
        <v/>
      </c>
      <c r="AC788" s="69" t="str">
        <f t="shared" si="2487"/>
        <v/>
      </c>
      <c r="AD788" s="69" t="str">
        <f t="shared" si="2488"/>
        <v/>
      </c>
      <c r="AE788" s="69" t="str">
        <f t="shared" si="2489"/>
        <v/>
      </c>
      <c r="AF788" s="69" t="str">
        <f t="shared" si="2490"/>
        <v/>
      </c>
      <c r="AG788" s="69" t="str">
        <f t="shared" si="2491"/>
        <v/>
      </c>
      <c r="AH788" s="69" t="str">
        <f t="shared" si="2492"/>
        <v/>
      </c>
      <c r="AI788" s="69" t="str">
        <f t="shared" si="2493"/>
        <v/>
      </c>
      <c r="AJ788" s="69" t="str">
        <f t="shared" si="2494"/>
        <v/>
      </c>
      <c r="AK788" s="69" t="str">
        <f t="shared" si="2495"/>
        <v/>
      </c>
      <c r="AL788" s="69" t="str">
        <f t="shared" si="2496"/>
        <v/>
      </c>
      <c r="AM788" s="69" t="str">
        <f t="shared" si="2497"/>
        <v/>
      </c>
      <c r="AN788" s="69" t="str">
        <f t="shared" si="2498"/>
        <v/>
      </c>
      <c r="AO788" s="69" t="str">
        <f t="shared" si="2499"/>
        <v/>
      </c>
      <c r="AP788" s="69" t="str">
        <f t="shared" si="2500"/>
        <v/>
      </c>
      <c r="AQ788" s="69" t="str">
        <f t="shared" si="2501"/>
        <v/>
      </c>
      <c r="AR788" s="69" t="str">
        <f t="shared" si="2502"/>
        <v/>
      </c>
      <c r="AS788" s="69" t="str">
        <f t="shared" si="2503"/>
        <v/>
      </c>
      <c r="AT788" s="69" t="str">
        <f t="shared" si="2504"/>
        <v/>
      </c>
      <c r="AU788" s="69" t="str">
        <f t="shared" si="2505"/>
        <v/>
      </c>
      <c r="AV788" s="69" t="str">
        <f t="shared" si="2506"/>
        <v/>
      </c>
      <c r="AW788" s="69" t="str">
        <f t="shared" si="2507"/>
        <v/>
      </c>
      <c r="AX788" s="69" t="str">
        <f t="shared" si="2508"/>
        <v/>
      </c>
      <c r="AY788" s="69" t="str">
        <f t="shared" si="2509"/>
        <v/>
      </c>
      <c r="AZ788" s="69" t="str">
        <f t="shared" si="2510"/>
        <v/>
      </c>
      <c r="BA788" s="69" t="str">
        <f t="shared" si="2511"/>
        <v/>
      </c>
      <c r="BB788" s="69" t="str">
        <f t="shared" si="2512"/>
        <v/>
      </c>
      <c r="BC788" s="69" t="str">
        <f t="shared" si="2513"/>
        <v/>
      </c>
      <c r="BD788" s="69" t="str">
        <f t="shared" si="2514"/>
        <v/>
      </c>
      <c r="BE788" s="69" t="str">
        <f t="shared" si="2515"/>
        <v/>
      </c>
      <c r="BF788" s="69" t="str">
        <f t="shared" si="2516"/>
        <v/>
      </c>
      <c r="BG788" s="69" t="str">
        <f t="shared" si="2517"/>
        <v/>
      </c>
      <c r="BH788" s="69" t="str">
        <f t="shared" si="2518"/>
        <v/>
      </c>
      <c r="BI788" s="69" t="str">
        <f t="shared" si="2519"/>
        <v/>
      </c>
      <c r="BJ788" s="69" t="str">
        <f t="shared" si="2520"/>
        <v/>
      </c>
      <c r="BK788" s="69" t="str">
        <f t="shared" si="2521"/>
        <v/>
      </c>
      <c r="BL788" s="69" t="str">
        <f t="shared" si="2522"/>
        <v/>
      </c>
      <c r="BM788" s="69" t="str">
        <f t="shared" si="2523"/>
        <v/>
      </c>
      <c r="BN788" s="69" t="str">
        <f t="shared" si="2524"/>
        <v/>
      </c>
      <c r="BO788" s="69" t="str">
        <f t="shared" si="2525"/>
        <v/>
      </c>
      <c r="BP788" s="69" t="str">
        <f t="shared" si="2526"/>
        <v/>
      </c>
      <c r="BQ788" s="69" t="str">
        <f t="shared" si="2527"/>
        <v/>
      </c>
      <c r="BR788" s="69" t="str">
        <f t="shared" si="2528"/>
        <v/>
      </c>
      <c r="BS788" s="69" t="str">
        <f t="shared" si="2529"/>
        <v/>
      </c>
      <c r="BT788" s="69" t="str">
        <f t="shared" si="2530"/>
        <v/>
      </c>
      <c r="BU788" s="69" t="str">
        <f t="shared" si="2531"/>
        <v/>
      </c>
      <c r="BV788" s="69" t="str">
        <f t="shared" si="2532"/>
        <v/>
      </c>
      <c r="BW788" s="69" t="str">
        <f t="shared" si="2533"/>
        <v/>
      </c>
      <c r="BX788" s="69" t="str">
        <f t="shared" si="2534"/>
        <v/>
      </c>
      <c r="BY788" s="69" t="str">
        <f t="shared" si="2535"/>
        <v/>
      </c>
      <c r="BZ788" s="69" t="str">
        <f t="shared" si="2536"/>
        <v/>
      </c>
      <c r="CA788" s="69" t="str">
        <f t="shared" si="2537"/>
        <v/>
      </c>
      <c r="CB788" s="69" t="str">
        <f t="shared" si="2538"/>
        <v/>
      </c>
      <c r="CC788" s="69" t="str">
        <f t="shared" si="2539"/>
        <v/>
      </c>
      <c r="CD788" s="69" t="str">
        <f t="shared" si="2540"/>
        <v/>
      </c>
      <c r="CE788" s="69" t="str">
        <f t="shared" si="2541"/>
        <v/>
      </c>
      <c r="CF788" s="69" t="str">
        <f t="shared" si="2542"/>
        <v/>
      </c>
      <c r="CG788" s="69" t="str">
        <f t="shared" si="2543"/>
        <v/>
      </c>
      <c r="CH788" s="69" t="str">
        <f t="shared" si="2544"/>
        <v/>
      </c>
      <c r="CI788" s="69" t="str">
        <f t="shared" si="2545"/>
        <v/>
      </c>
      <c r="CJ788" s="69" t="str">
        <f t="shared" si="2546"/>
        <v/>
      </c>
      <c r="CK788" s="69" t="str">
        <f t="shared" si="2547"/>
        <v/>
      </c>
      <c r="CL788" s="69" t="str">
        <f t="shared" si="2548"/>
        <v/>
      </c>
      <c r="CM788" s="69" t="str">
        <f t="shared" si="2549"/>
        <v/>
      </c>
      <c r="CN788" s="69" t="str">
        <f t="shared" si="2550"/>
        <v/>
      </c>
      <c r="CO788" s="69" t="str">
        <f t="shared" si="2551"/>
        <v/>
      </c>
      <c r="CP788" s="69" t="str">
        <f t="shared" si="2552"/>
        <v/>
      </c>
      <c r="CQ788" s="69" t="str">
        <f t="shared" si="2553"/>
        <v/>
      </c>
      <c r="CR788" s="69" t="str">
        <f t="shared" si="2554"/>
        <v/>
      </c>
      <c r="CS788" s="69" t="str">
        <f t="shared" si="2555"/>
        <v/>
      </c>
      <c r="CT788" s="69" t="str">
        <f t="shared" si="2556"/>
        <v/>
      </c>
      <c r="CU788" s="69" t="str">
        <f t="shared" si="2557"/>
        <v/>
      </c>
      <c r="CV788" s="69" t="str">
        <f t="shared" si="2558"/>
        <v/>
      </c>
      <c r="CW788" s="69" t="str">
        <f t="shared" si="2559"/>
        <v/>
      </c>
      <c r="CX788" s="69" t="str">
        <f t="shared" si="2560"/>
        <v/>
      </c>
      <c r="CY788" s="69" t="str">
        <f t="shared" si="2561"/>
        <v/>
      </c>
      <c r="CZ788" s="69" t="str">
        <f t="shared" si="2562"/>
        <v/>
      </c>
      <c r="DA788" s="69" t="str">
        <f t="shared" si="2563"/>
        <v/>
      </c>
      <c r="DB788" s="69" t="str">
        <f t="shared" si="2564"/>
        <v/>
      </c>
      <c r="DC788" s="69" t="str">
        <f t="shared" si="2565"/>
        <v/>
      </c>
      <c r="DD788" s="69" t="str">
        <f t="shared" si="2566"/>
        <v/>
      </c>
      <c r="DE788" s="69" t="str">
        <f t="shared" si="2567"/>
        <v/>
      </c>
      <c r="DF788" s="69" t="str">
        <f t="shared" si="2568"/>
        <v/>
      </c>
      <c r="DG788" s="69" t="str">
        <f t="shared" si="2569"/>
        <v/>
      </c>
      <c r="DH788" s="69" t="str">
        <f t="shared" si="2570"/>
        <v/>
      </c>
      <c r="DI788" s="69" t="str">
        <f t="shared" si="2571"/>
        <v/>
      </c>
      <c r="DJ788" s="69" t="str">
        <f t="shared" si="2572"/>
        <v/>
      </c>
      <c r="DK788" s="69" t="str">
        <f t="shared" si="2573"/>
        <v/>
      </c>
      <c r="DL788" s="69" t="str">
        <f t="shared" si="2574"/>
        <v/>
      </c>
      <c r="DM788" s="69" t="str">
        <f t="shared" si="2575"/>
        <v/>
      </c>
      <c r="DZ788" t="s">
        <v>2050</v>
      </c>
      <c r="EA788" t="s">
        <v>7576</v>
      </c>
      <c r="EB788" t="s">
        <v>11305</v>
      </c>
      <c r="EC788" t="s">
        <v>12961</v>
      </c>
    </row>
    <row r="789" spans="1:133" s="70" customFormat="1" x14ac:dyDescent="0.25">
      <c r="A789" s="69" t="str">
        <f>IF(PEDIDO!C149&lt;&gt;"",PEDIDO!B149,"")</f>
        <v/>
      </c>
      <c r="B789" s="69" t="str">
        <f t="shared" si="2460"/>
        <v/>
      </c>
      <c r="C789" s="69" t="str">
        <f t="shared" si="2461"/>
        <v/>
      </c>
      <c r="D789" s="69" t="str">
        <f t="shared" si="2462"/>
        <v/>
      </c>
      <c r="E789" s="69" t="str">
        <f t="shared" si="2463"/>
        <v/>
      </c>
      <c r="F789" s="69" t="str">
        <f t="shared" si="2464"/>
        <v/>
      </c>
      <c r="G789" s="69" t="str">
        <f t="shared" si="2465"/>
        <v/>
      </c>
      <c r="H789" s="69" t="str">
        <f t="shared" si="2466"/>
        <v/>
      </c>
      <c r="I789" s="69" t="str">
        <f t="shared" si="2467"/>
        <v/>
      </c>
      <c r="J789" s="69" t="str">
        <f t="shared" si="2468"/>
        <v/>
      </c>
      <c r="K789" s="69" t="str">
        <f t="shared" si="2469"/>
        <v/>
      </c>
      <c r="L789" s="69" t="str">
        <f t="shared" si="2470"/>
        <v/>
      </c>
      <c r="M789" s="69" t="str">
        <f t="shared" si="2471"/>
        <v/>
      </c>
      <c r="N789" s="69" t="str">
        <f t="shared" si="2472"/>
        <v/>
      </c>
      <c r="O789" s="69" t="str">
        <f t="shared" si="2473"/>
        <v/>
      </c>
      <c r="P789" s="69" t="str">
        <f t="shared" si="2474"/>
        <v/>
      </c>
      <c r="Q789" s="69" t="str">
        <f t="shared" si="2475"/>
        <v/>
      </c>
      <c r="R789" s="69" t="str">
        <f t="shared" si="2476"/>
        <v/>
      </c>
      <c r="S789" s="69" t="str">
        <f t="shared" si="2477"/>
        <v/>
      </c>
      <c r="T789" s="69" t="str">
        <f t="shared" si="2478"/>
        <v/>
      </c>
      <c r="U789" s="69" t="str">
        <f t="shared" si="2479"/>
        <v/>
      </c>
      <c r="V789" s="69" t="str">
        <f t="shared" si="2480"/>
        <v/>
      </c>
      <c r="W789" s="69" t="str">
        <f t="shared" si="2481"/>
        <v/>
      </c>
      <c r="X789" s="69" t="str">
        <f t="shared" si="2482"/>
        <v/>
      </c>
      <c r="Y789" s="69" t="str">
        <f t="shared" si="2483"/>
        <v/>
      </c>
      <c r="Z789" s="69" t="str">
        <f t="shared" si="2484"/>
        <v/>
      </c>
      <c r="AA789" s="69" t="str">
        <f t="shared" si="2485"/>
        <v/>
      </c>
      <c r="AB789" s="69" t="str">
        <f t="shared" si="2486"/>
        <v/>
      </c>
      <c r="AC789" s="69" t="str">
        <f t="shared" si="2487"/>
        <v/>
      </c>
      <c r="AD789" s="69" t="str">
        <f t="shared" si="2488"/>
        <v/>
      </c>
      <c r="AE789" s="69" t="str">
        <f t="shared" si="2489"/>
        <v/>
      </c>
      <c r="AF789" s="69" t="str">
        <f t="shared" si="2490"/>
        <v/>
      </c>
      <c r="AG789" s="69" t="str">
        <f t="shared" si="2491"/>
        <v/>
      </c>
      <c r="AH789" s="69" t="str">
        <f t="shared" si="2492"/>
        <v/>
      </c>
      <c r="AI789" s="69" t="str">
        <f t="shared" si="2493"/>
        <v/>
      </c>
      <c r="AJ789" s="69" t="str">
        <f t="shared" si="2494"/>
        <v/>
      </c>
      <c r="AK789" s="69" t="str">
        <f t="shared" si="2495"/>
        <v/>
      </c>
      <c r="AL789" s="69" t="str">
        <f t="shared" si="2496"/>
        <v/>
      </c>
      <c r="AM789" s="69" t="str">
        <f t="shared" si="2497"/>
        <v/>
      </c>
      <c r="AN789" s="69" t="str">
        <f t="shared" si="2498"/>
        <v/>
      </c>
      <c r="AO789" s="69" t="str">
        <f t="shared" si="2499"/>
        <v/>
      </c>
      <c r="AP789" s="69" t="str">
        <f t="shared" si="2500"/>
        <v/>
      </c>
      <c r="AQ789" s="69" t="str">
        <f t="shared" si="2501"/>
        <v/>
      </c>
      <c r="AR789" s="69" t="str">
        <f t="shared" si="2502"/>
        <v/>
      </c>
      <c r="AS789" s="69" t="str">
        <f t="shared" si="2503"/>
        <v/>
      </c>
      <c r="AT789" s="69" t="str">
        <f t="shared" si="2504"/>
        <v/>
      </c>
      <c r="AU789" s="69" t="str">
        <f t="shared" si="2505"/>
        <v/>
      </c>
      <c r="AV789" s="69" t="str">
        <f t="shared" si="2506"/>
        <v/>
      </c>
      <c r="AW789" s="69" t="str">
        <f t="shared" si="2507"/>
        <v/>
      </c>
      <c r="AX789" s="69" t="str">
        <f t="shared" si="2508"/>
        <v/>
      </c>
      <c r="AY789" s="69" t="str">
        <f t="shared" si="2509"/>
        <v/>
      </c>
      <c r="AZ789" s="69" t="str">
        <f t="shared" si="2510"/>
        <v/>
      </c>
      <c r="BA789" s="69" t="str">
        <f t="shared" si="2511"/>
        <v/>
      </c>
      <c r="BB789" s="69" t="str">
        <f t="shared" si="2512"/>
        <v/>
      </c>
      <c r="BC789" s="69" t="str">
        <f t="shared" si="2513"/>
        <v/>
      </c>
      <c r="BD789" s="69" t="str">
        <f t="shared" si="2514"/>
        <v/>
      </c>
      <c r="BE789" s="69" t="str">
        <f t="shared" si="2515"/>
        <v/>
      </c>
      <c r="BF789" s="69" t="str">
        <f t="shared" si="2516"/>
        <v/>
      </c>
      <c r="BG789" s="69" t="str">
        <f t="shared" si="2517"/>
        <v/>
      </c>
      <c r="BH789" s="69" t="str">
        <f t="shared" si="2518"/>
        <v/>
      </c>
      <c r="BI789" s="69" t="str">
        <f t="shared" si="2519"/>
        <v/>
      </c>
      <c r="BJ789" s="69" t="str">
        <f t="shared" si="2520"/>
        <v/>
      </c>
      <c r="BK789" s="69" t="str">
        <f t="shared" si="2521"/>
        <v/>
      </c>
      <c r="BL789" s="69" t="str">
        <f t="shared" si="2522"/>
        <v/>
      </c>
      <c r="BM789" s="69" t="str">
        <f t="shared" si="2523"/>
        <v/>
      </c>
      <c r="BN789" s="69" t="str">
        <f t="shared" si="2524"/>
        <v/>
      </c>
      <c r="BO789" s="69" t="str">
        <f t="shared" si="2525"/>
        <v/>
      </c>
      <c r="BP789" s="69" t="str">
        <f t="shared" si="2526"/>
        <v/>
      </c>
      <c r="BQ789" s="69" t="str">
        <f t="shared" si="2527"/>
        <v/>
      </c>
      <c r="BR789" s="69" t="str">
        <f t="shared" si="2528"/>
        <v/>
      </c>
      <c r="BS789" s="69" t="str">
        <f t="shared" si="2529"/>
        <v/>
      </c>
      <c r="BT789" s="69" t="str">
        <f t="shared" si="2530"/>
        <v/>
      </c>
      <c r="BU789" s="69" t="str">
        <f t="shared" si="2531"/>
        <v/>
      </c>
      <c r="BV789" s="69" t="str">
        <f t="shared" si="2532"/>
        <v/>
      </c>
      <c r="BW789" s="69" t="str">
        <f t="shared" si="2533"/>
        <v/>
      </c>
      <c r="BX789" s="69" t="str">
        <f t="shared" si="2534"/>
        <v/>
      </c>
      <c r="BY789" s="69" t="str">
        <f t="shared" si="2535"/>
        <v/>
      </c>
      <c r="BZ789" s="69" t="str">
        <f t="shared" si="2536"/>
        <v/>
      </c>
      <c r="CA789" s="69" t="str">
        <f t="shared" si="2537"/>
        <v/>
      </c>
      <c r="CB789" s="69" t="str">
        <f t="shared" si="2538"/>
        <v/>
      </c>
      <c r="CC789" s="69" t="str">
        <f t="shared" si="2539"/>
        <v/>
      </c>
      <c r="CD789" s="69" t="str">
        <f t="shared" si="2540"/>
        <v/>
      </c>
      <c r="CE789" s="69" t="str">
        <f t="shared" si="2541"/>
        <v/>
      </c>
      <c r="CF789" s="69" t="str">
        <f t="shared" si="2542"/>
        <v/>
      </c>
      <c r="CG789" s="69" t="str">
        <f t="shared" si="2543"/>
        <v/>
      </c>
      <c r="CH789" s="69" t="str">
        <f t="shared" si="2544"/>
        <v/>
      </c>
      <c r="CI789" s="69" t="str">
        <f t="shared" si="2545"/>
        <v/>
      </c>
      <c r="CJ789" s="69" t="str">
        <f t="shared" si="2546"/>
        <v/>
      </c>
      <c r="CK789" s="69" t="str">
        <f t="shared" si="2547"/>
        <v/>
      </c>
      <c r="CL789" s="69" t="str">
        <f t="shared" si="2548"/>
        <v/>
      </c>
      <c r="CM789" s="69" t="str">
        <f t="shared" si="2549"/>
        <v/>
      </c>
      <c r="CN789" s="69" t="str">
        <f t="shared" si="2550"/>
        <v/>
      </c>
      <c r="CO789" s="69" t="str">
        <f t="shared" si="2551"/>
        <v/>
      </c>
      <c r="CP789" s="69" t="str">
        <f t="shared" si="2552"/>
        <v/>
      </c>
      <c r="CQ789" s="69" t="str">
        <f t="shared" si="2553"/>
        <v/>
      </c>
      <c r="CR789" s="69" t="str">
        <f t="shared" si="2554"/>
        <v/>
      </c>
      <c r="CS789" s="69" t="str">
        <f t="shared" si="2555"/>
        <v/>
      </c>
      <c r="CT789" s="69" t="str">
        <f t="shared" si="2556"/>
        <v/>
      </c>
      <c r="CU789" s="69" t="str">
        <f t="shared" si="2557"/>
        <v/>
      </c>
      <c r="CV789" s="69" t="str">
        <f t="shared" si="2558"/>
        <v/>
      </c>
      <c r="CW789" s="69" t="str">
        <f t="shared" si="2559"/>
        <v/>
      </c>
      <c r="CX789" s="69" t="str">
        <f t="shared" si="2560"/>
        <v/>
      </c>
      <c r="CY789" s="69" t="str">
        <f t="shared" si="2561"/>
        <v/>
      </c>
      <c r="CZ789" s="69" t="str">
        <f t="shared" si="2562"/>
        <v/>
      </c>
      <c r="DA789" s="69" t="str">
        <f t="shared" si="2563"/>
        <v/>
      </c>
      <c r="DB789" s="69" t="str">
        <f t="shared" si="2564"/>
        <v/>
      </c>
      <c r="DC789" s="69" t="str">
        <f t="shared" si="2565"/>
        <v/>
      </c>
      <c r="DD789" s="69" t="str">
        <f t="shared" si="2566"/>
        <v/>
      </c>
      <c r="DE789" s="69" t="str">
        <f t="shared" si="2567"/>
        <v/>
      </c>
      <c r="DF789" s="69" t="str">
        <f t="shared" si="2568"/>
        <v/>
      </c>
      <c r="DG789" s="69" t="str">
        <f t="shared" si="2569"/>
        <v/>
      </c>
      <c r="DH789" s="69" t="str">
        <f t="shared" si="2570"/>
        <v/>
      </c>
      <c r="DI789" s="69" t="str">
        <f t="shared" si="2571"/>
        <v/>
      </c>
      <c r="DJ789" s="69" t="str">
        <f t="shared" si="2572"/>
        <v/>
      </c>
      <c r="DK789" s="69" t="str">
        <f t="shared" si="2573"/>
        <v/>
      </c>
      <c r="DL789" s="69" t="str">
        <f t="shared" si="2574"/>
        <v/>
      </c>
      <c r="DM789" s="69" t="str">
        <f t="shared" si="2575"/>
        <v/>
      </c>
      <c r="DZ789" t="s">
        <v>2051</v>
      </c>
      <c r="EA789" t="s">
        <v>7577</v>
      </c>
      <c r="EB789" t="s">
        <v>11306</v>
      </c>
      <c r="EC789" t="s">
        <v>12962</v>
      </c>
    </row>
    <row r="790" spans="1:133" s="70" customFormat="1" x14ac:dyDescent="0.25">
      <c r="A790" s="69" t="str">
        <f>IF(PEDIDO!C150&lt;&gt;"",PEDIDO!B150,"")</f>
        <v/>
      </c>
      <c r="B790" s="69" t="str">
        <f t="shared" si="2460"/>
        <v/>
      </c>
      <c r="C790" s="69" t="str">
        <f t="shared" si="2461"/>
        <v/>
      </c>
      <c r="D790" s="69" t="str">
        <f t="shared" si="2462"/>
        <v/>
      </c>
      <c r="E790" s="69" t="str">
        <f t="shared" si="2463"/>
        <v/>
      </c>
      <c r="F790" s="69" t="str">
        <f t="shared" si="2464"/>
        <v/>
      </c>
      <c r="G790" s="69" t="str">
        <f t="shared" si="2465"/>
        <v/>
      </c>
      <c r="H790" s="69" t="str">
        <f t="shared" si="2466"/>
        <v/>
      </c>
      <c r="I790" s="69" t="str">
        <f t="shared" si="2467"/>
        <v/>
      </c>
      <c r="J790" s="69" t="str">
        <f t="shared" si="2468"/>
        <v/>
      </c>
      <c r="K790" s="69" t="str">
        <f t="shared" si="2469"/>
        <v/>
      </c>
      <c r="L790" s="69" t="str">
        <f t="shared" si="2470"/>
        <v/>
      </c>
      <c r="M790" s="69" t="str">
        <f t="shared" si="2471"/>
        <v/>
      </c>
      <c r="N790" s="69" t="str">
        <f t="shared" si="2472"/>
        <v/>
      </c>
      <c r="O790" s="69" t="str">
        <f t="shared" si="2473"/>
        <v/>
      </c>
      <c r="P790" s="69" t="str">
        <f t="shared" si="2474"/>
        <v/>
      </c>
      <c r="Q790" s="69" t="str">
        <f t="shared" si="2475"/>
        <v/>
      </c>
      <c r="R790" s="69" t="str">
        <f t="shared" si="2476"/>
        <v/>
      </c>
      <c r="S790" s="69" t="str">
        <f t="shared" si="2477"/>
        <v/>
      </c>
      <c r="T790" s="69" t="str">
        <f t="shared" si="2478"/>
        <v/>
      </c>
      <c r="U790" s="69" t="str">
        <f t="shared" si="2479"/>
        <v/>
      </c>
      <c r="V790" s="69" t="str">
        <f t="shared" si="2480"/>
        <v/>
      </c>
      <c r="W790" s="69" t="str">
        <f t="shared" si="2481"/>
        <v/>
      </c>
      <c r="X790" s="69" t="str">
        <f t="shared" si="2482"/>
        <v/>
      </c>
      <c r="Y790" s="69" t="str">
        <f t="shared" si="2483"/>
        <v/>
      </c>
      <c r="Z790" s="69" t="str">
        <f t="shared" si="2484"/>
        <v/>
      </c>
      <c r="AA790" s="69" t="str">
        <f t="shared" si="2485"/>
        <v/>
      </c>
      <c r="AB790" s="69" t="str">
        <f t="shared" si="2486"/>
        <v/>
      </c>
      <c r="AC790" s="69" t="str">
        <f t="shared" si="2487"/>
        <v/>
      </c>
      <c r="AD790" s="69" t="str">
        <f t="shared" si="2488"/>
        <v/>
      </c>
      <c r="AE790" s="69" t="str">
        <f t="shared" si="2489"/>
        <v/>
      </c>
      <c r="AF790" s="69" t="str">
        <f t="shared" si="2490"/>
        <v/>
      </c>
      <c r="AG790" s="69" t="str">
        <f t="shared" si="2491"/>
        <v/>
      </c>
      <c r="AH790" s="69" t="str">
        <f t="shared" si="2492"/>
        <v/>
      </c>
      <c r="AI790" s="69" t="str">
        <f t="shared" si="2493"/>
        <v/>
      </c>
      <c r="AJ790" s="69" t="str">
        <f t="shared" si="2494"/>
        <v/>
      </c>
      <c r="AK790" s="69" t="str">
        <f t="shared" si="2495"/>
        <v/>
      </c>
      <c r="AL790" s="69" t="str">
        <f t="shared" si="2496"/>
        <v/>
      </c>
      <c r="AM790" s="69" t="str">
        <f t="shared" si="2497"/>
        <v/>
      </c>
      <c r="AN790" s="69" t="str">
        <f t="shared" si="2498"/>
        <v/>
      </c>
      <c r="AO790" s="69" t="str">
        <f t="shared" si="2499"/>
        <v/>
      </c>
      <c r="AP790" s="69" t="str">
        <f t="shared" si="2500"/>
        <v/>
      </c>
      <c r="AQ790" s="69" t="str">
        <f t="shared" si="2501"/>
        <v/>
      </c>
      <c r="AR790" s="69" t="str">
        <f t="shared" si="2502"/>
        <v/>
      </c>
      <c r="AS790" s="69" t="str">
        <f t="shared" si="2503"/>
        <v/>
      </c>
      <c r="AT790" s="69" t="str">
        <f t="shared" si="2504"/>
        <v/>
      </c>
      <c r="AU790" s="69" t="str">
        <f t="shared" si="2505"/>
        <v/>
      </c>
      <c r="AV790" s="69" t="str">
        <f t="shared" si="2506"/>
        <v/>
      </c>
      <c r="AW790" s="69" t="str">
        <f t="shared" si="2507"/>
        <v/>
      </c>
      <c r="AX790" s="69" t="str">
        <f t="shared" si="2508"/>
        <v/>
      </c>
      <c r="AY790" s="69" t="str">
        <f t="shared" si="2509"/>
        <v/>
      </c>
      <c r="AZ790" s="69" t="str">
        <f t="shared" si="2510"/>
        <v/>
      </c>
      <c r="BA790" s="69" t="str">
        <f t="shared" si="2511"/>
        <v/>
      </c>
      <c r="BB790" s="69" t="str">
        <f t="shared" si="2512"/>
        <v/>
      </c>
      <c r="BC790" s="69" t="str">
        <f t="shared" si="2513"/>
        <v/>
      </c>
      <c r="BD790" s="69" t="str">
        <f t="shared" si="2514"/>
        <v/>
      </c>
      <c r="BE790" s="69" t="str">
        <f t="shared" si="2515"/>
        <v/>
      </c>
      <c r="BF790" s="69" t="str">
        <f t="shared" si="2516"/>
        <v/>
      </c>
      <c r="BG790" s="69" t="str">
        <f t="shared" si="2517"/>
        <v/>
      </c>
      <c r="BH790" s="69" t="str">
        <f t="shared" si="2518"/>
        <v/>
      </c>
      <c r="BI790" s="69" t="str">
        <f t="shared" si="2519"/>
        <v/>
      </c>
      <c r="BJ790" s="69" t="str">
        <f t="shared" si="2520"/>
        <v/>
      </c>
      <c r="BK790" s="69" t="str">
        <f t="shared" si="2521"/>
        <v/>
      </c>
      <c r="BL790" s="69" t="str">
        <f t="shared" si="2522"/>
        <v/>
      </c>
      <c r="BM790" s="69" t="str">
        <f t="shared" si="2523"/>
        <v/>
      </c>
      <c r="BN790" s="69" t="str">
        <f t="shared" si="2524"/>
        <v/>
      </c>
      <c r="BO790" s="69" t="str">
        <f t="shared" si="2525"/>
        <v/>
      </c>
      <c r="BP790" s="69" t="str">
        <f t="shared" si="2526"/>
        <v/>
      </c>
      <c r="BQ790" s="69" t="str">
        <f t="shared" si="2527"/>
        <v/>
      </c>
      <c r="BR790" s="69" t="str">
        <f t="shared" si="2528"/>
        <v/>
      </c>
      <c r="BS790" s="69" t="str">
        <f t="shared" si="2529"/>
        <v/>
      </c>
      <c r="BT790" s="69" t="str">
        <f t="shared" si="2530"/>
        <v/>
      </c>
      <c r="BU790" s="69" t="str">
        <f t="shared" si="2531"/>
        <v/>
      </c>
      <c r="BV790" s="69" t="str">
        <f t="shared" si="2532"/>
        <v/>
      </c>
      <c r="BW790" s="69" t="str">
        <f t="shared" si="2533"/>
        <v/>
      </c>
      <c r="BX790" s="69" t="str">
        <f t="shared" si="2534"/>
        <v/>
      </c>
      <c r="BY790" s="69" t="str">
        <f t="shared" si="2535"/>
        <v/>
      </c>
      <c r="BZ790" s="69" t="str">
        <f t="shared" si="2536"/>
        <v/>
      </c>
      <c r="CA790" s="69" t="str">
        <f t="shared" si="2537"/>
        <v/>
      </c>
      <c r="CB790" s="69" t="str">
        <f t="shared" si="2538"/>
        <v/>
      </c>
      <c r="CC790" s="69" t="str">
        <f t="shared" si="2539"/>
        <v/>
      </c>
      <c r="CD790" s="69" t="str">
        <f t="shared" si="2540"/>
        <v/>
      </c>
      <c r="CE790" s="69" t="str">
        <f t="shared" si="2541"/>
        <v/>
      </c>
      <c r="CF790" s="69" t="str">
        <f t="shared" si="2542"/>
        <v/>
      </c>
      <c r="CG790" s="69" t="str">
        <f t="shared" si="2543"/>
        <v/>
      </c>
      <c r="CH790" s="69" t="str">
        <f t="shared" si="2544"/>
        <v/>
      </c>
      <c r="CI790" s="69" t="str">
        <f t="shared" si="2545"/>
        <v/>
      </c>
      <c r="CJ790" s="69" t="str">
        <f t="shared" si="2546"/>
        <v/>
      </c>
      <c r="CK790" s="69" t="str">
        <f t="shared" si="2547"/>
        <v/>
      </c>
      <c r="CL790" s="69" t="str">
        <f t="shared" si="2548"/>
        <v/>
      </c>
      <c r="CM790" s="69" t="str">
        <f t="shared" si="2549"/>
        <v/>
      </c>
      <c r="CN790" s="69" t="str">
        <f t="shared" si="2550"/>
        <v/>
      </c>
      <c r="CO790" s="69" t="str">
        <f t="shared" si="2551"/>
        <v/>
      </c>
      <c r="CP790" s="69" t="str">
        <f t="shared" si="2552"/>
        <v/>
      </c>
      <c r="CQ790" s="69" t="str">
        <f t="shared" si="2553"/>
        <v/>
      </c>
      <c r="CR790" s="69" t="str">
        <f t="shared" si="2554"/>
        <v/>
      </c>
      <c r="CS790" s="69" t="str">
        <f t="shared" si="2555"/>
        <v/>
      </c>
      <c r="CT790" s="69" t="str">
        <f t="shared" si="2556"/>
        <v/>
      </c>
      <c r="CU790" s="69" t="str">
        <f t="shared" si="2557"/>
        <v/>
      </c>
      <c r="CV790" s="69" t="str">
        <f t="shared" si="2558"/>
        <v/>
      </c>
      <c r="CW790" s="69" t="str">
        <f t="shared" si="2559"/>
        <v/>
      </c>
      <c r="CX790" s="69" t="str">
        <f t="shared" si="2560"/>
        <v/>
      </c>
      <c r="CY790" s="69" t="str">
        <f t="shared" si="2561"/>
        <v/>
      </c>
      <c r="CZ790" s="69" t="str">
        <f t="shared" si="2562"/>
        <v/>
      </c>
      <c r="DA790" s="69" t="str">
        <f t="shared" si="2563"/>
        <v/>
      </c>
      <c r="DB790" s="69" t="str">
        <f t="shared" si="2564"/>
        <v/>
      </c>
      <c r="DC790" s="69" t="str">
        <f t="shared" si="2565"/>
        <v/>
      </c>
      <c r="DD790" s="69" t="str">
        <f t="shared" si="2566"/>
        <v/>
      </c>
      <c r="DE790" s="69" t="str">
        <f t="shared" si="2567"/>
        <v/>
      </c>
      <c r="DF790" s="69" t="str">
        <f t="shared" si="2568"/>
        <v/>
      </c>
      <c r="DG790" s="69" t="str">
        <f t="shared" si="2569"/>
        <v/>
      </c>
      <c r="DH790" s="69" t="str">
        <f t="shared" si="2570"/>
        <v/>
      </c>
      <c r="DI790" s="69" t="str">
        <f t="shared" si="2571"/>
        <v/>
      </c>
      <c r="DJ790" s="69" t="str">
        <f t="shared" si="2572"/>
        <v/>
      </c>
      <c r="DK790" s="69" t="str">
        <f t="shared" si="2573"/>
        <v/>
      </c>
      <c r="DL790" s="69" t="str">
        <f t="shared" si="2574"/>
        <v/>
      </c>
      <c r="DM790" s="69" t="str">
        <f t="shared" si="2575"/>
        <v/>
      </c>
      <c r="DZ790" t="s">
        <v>2052</v>
      </c>
      <c r="EA790" t="s">
        <v>7578</v>
      </c>
      <c r="EB790" t="s">
        <v>11307</v>
      </c>
      <c r="EC790" t="s">
        <v>12963</v>
      </c>
    </row>
    <row r="791" spans="1:133" s="70" customFormat="1" x14ac:dyDescent="0.25">
      <c r="A791" s="69" t="str">
        <f>IF(PEDIDO!C151&lt;&gt;"",PEDIDO!B151,"")</f>
        <v/>
      </c>
      <c r="B791" s="69" t="str">
        <f t="shared" si="2460"/>
        <v/>
      </c>
      <c r="C791" s="69" t="str">
        <f t="shared" si="2461"/>
        <v/>
      </c>
      <c r="D791" s="69" t="str">
        <f t="shared" si="2462"/>
        <v/>
      </c>
      <c r="E791" s="69" t="str">
        <f t="shared" si="2463"/>
        <v/>
      </c>
      <c r="F791" s="69" t="str">
        <f t="shared" si="2464"/>
        <v/>
      </c>
      <c r="G791" s="69" t="str">
        <f t="shared" si="2465"/>
        <v/>
      </c>
      <c r="H791" s="69" t="str">
        <f t="shared" si="2466"/>
        <v/>
      </c>
      <c r="I791" s="69" t="str">
        <f t="shared" si="2467"/>
        <v/>
      </c>
      <c r="J791" s="69" t="str">
        <f t="shared" si="2468"/>
        <v/>
      </c>
      <c r="K791" s="69" t="str">
        <f t="shared" si="2469"/>
        <v/>
      </c>
      <c r="L791" s="69" t="str">
        <f t="shared" si="2470"/>
        <v/>
      </c>
      <c r="M791" s="69" t="str">
        <f t="shared" si="2471"/>
        <v/>
      </c>
      <c r="N791" s="69" t="str">
        <f t="shared" si="2472"/>
        <v/>
      </c>
      <c r="O791" s="69" t="str">
        <f t="shared" si="2473"/>
        <v/>
      </c>
      <c r="P791" s="69" t="str">
        <f t="shared" si="2474"/>
        <v/>
      </c>
      <c r="Q791" s="69" t="str">
        <f t="shared" si="2475"/>
        <v/>
      </c>
      <c r="R791" s="69" t="str">
        <f t="shared" si="2476"/>
        <v/>
      </c>
      <c r="S791" s="69" t="str">
        <f t="shared" si="2477"/>
        <v/>
      </c>
      <c r="T791" s="69" t="str">
        <f t="shared" si="2478"/>
        <v/>
      </c>
      <c r="U791" s="69" t="str">
        <f t="shared" si="2479"/>
        <v/>
      </c>
      <c r="V791" s="69" t="str">
        <f t="shared" si="2480"/>
        <v/>
      </c>
      <c r="W791" s="69" t="str">
        <f t="shared" si="2481"/>
        <v/>
      </c>
      <c r="X791" s="69" t="str">
        <f t="shared" si="2482"/>
        <v/>
      </c>
      <c r="Y791" s="69" t="str">
        <f t="shared" si="2483"/>
        <v/>
      </c>
      <c r="Z791" s="69" t="str">
        <f t="shared" si="2484"/>
        <v/>
      </c>
      <c r="AA791" s="69" t="str">
        <f t="shared" si="2485"/>
        <v/>
      </c>
      <c r="AB791" s="69" t="str">
        <f t="shared" si="2486"/>
        <v/>
      </c>
      <c r="AC791" s="69" t="str">
        <f t="shared" si="2487"/>
        <v/>
      </c>
      <c r="AD791" s="69" t="str">
        <f t="shared" si="2488"/>
        <v/>
      </c>
      <c r="AE791" s="69" t="str">
        <f t="shared" si="2489"/>
        <v/>
      </c>
      <c r="AF791" s="69" t="str">
        <f t="shared" si="2490"/>
        <v/>
      </c>
      <c r="AG791" s="69" t="str">
        <f t="shared" si="2491"/>
        <v/>
      </c>
      <c r="AH791" s="69" t="str">
        <f t="shared" si="2492"/>
        <v/>
      </c>
      <c r="AI791" s="69" t="str">
        <f t="shared" si="2493"/>
        <v/>
      </c>
      <c r="AJ791" s="69" t="str">
        <f t="shared" si="2494"/>
        <v/>
      </c>
      <c r="AK791" s="69" t="str">
        <f t="shared" si="2495"/>
        <v/>
      </c>
      <c r="AL791" s="69" t="str">
        <f t="shared" si="2496"/>
        <v/>
      </c>
      <c r="AM791" s="69" t="str">
        <f t="shared" si="2497"/>
        <v/>
      </c>
      <c r="AN791" s="69" t="str">
        <f t="shared" si="2498"/>
        <v/>
      </c>
      <c r="AO791" s="69" t="str">
        <f t="shared" si="2499"/>
        <v/>
      </c>
      <c r="AP791" s="69" t="str">
        <f t="shared" si="2500"/>
        <v/>
      </c>
      <c r="AQ791" s="69" t="str">
        <f t="shared" si="2501"/>
        <v/>
      </c>
      <c r="AR791" s="69" t="str">
        <f t="shared" si="2502"/>
        <v/>
      </c>
      <c r="AS791" s="69" t="str">
        <f t="shared" si="2503"/>
        <v/>
      </c>
      <c r="AT791" s="69" t="str">
        <f t="shared" si="2504"/>
        <v/>
      </c>
      <c r="AU791" s="69" t="str">
        <f t="shared" si="2505"/>
        <v/>
      </c>
      <c r="AV791" s="69" t="str">
        <f t="shared" si="2506"/>
        <v/>
      </c>
      <c r="AW791" s="69" t="str">
        <f t="shared" si="2507"/>
        <v/>
      </c>
      <c r="AX791" s="69" t="str">
        <f t="shared" si="2508"/>
        <v/>
      </c>
      <c r="AY791" s="69" t="str">
        <f t="shared" si="2509"/>
        <v/>
      </c>
      <c r="AZ791" s="69" t="str">
        <f t="shared" si="2510"/>
        <v/>
      </c>
      <c r="BA791" s="69" t="str">
        <f t="shared" si="2511"/>
        <v/>
      </c>
      <c r="BB791" s="69" t="str">
        <f t="shared" si="2512"/>
        <v/>
      </c>
      <c r="BC791" s="69" t="str">
        <f t="shared" si="2513"/>
        <v/>
      </c>
      <c r="BD791" s="69" t="str">
        <f t="shared" si="2514"/>
        <v/>
      </c>
      <c r="BE791" s="69" t="str">
        <f t="shared" si="2515"/>
        <v/>
      </c>
      <c r="BF791" s="69" t="str">
        <f t="shared" si="2516"/>
        <v/>
      </c>
      <c r="BG791" s="69" t="str">
        <f t="shared" si="2517"/>
        <v/>
      </c>
      <c r="BH791" s="69" t="str">
        <f t="shared" si="2518"/>
        <v/>
      </c>
      <c r="BI791" s="69" t="str">
        <f t="shared" si="2519"/>
        <v/>
      </c>
      <c r="BJ791" s="69" t="str">
        <f t="shared" si="2520"/>
        <v/>
      </c>
      <c r="BK791" s="69" t="str">
        <f t="shared" si="2521"/>
        <v/>
      </c>
      <c r="BL791" s="69" t="str">
        <f t="shared" si="2522"/>
        <v/>
      </c>
      <c r="BM791" s="69" t="str">
        <f t="shared" si="2523"/>
        <v/>
      </c>
      <c r="BN791" s="69" t="str">
        <f t="shared" si="2524"/>
        <v/>
      </c>
      <c r="BO791" s="69" t="str">
        <f t="shared" si="2525"/>
        <v/>
      </c>
      <c r="BP791" s="69" t="str">
        <f t="shared" si="2526"/>
        <v/>
      </c>
      <c r="BQ791" s="69" t="str">
        <f t="shared" si="2527"/>
        <v/>
      </c>
      <c r="BR791" s="69" t="str">
        <f t="shared" si="2528"/>
        <v/>
      </c>
      <c r="BS791" s="69" t="str">
        <f t="shared" si="2529"/>
        <v/>
      </c>
      <c r="BT791" s="69" t="str">
        <f t="shared" si="2530"/>
        <v/>
      </c>
      <c r="BU791" s="69" t="str">
        <f t="shared" si="2531"/>
        <v/>
      </c>
      <c r="BV791" s="69" t="str">
        <f t="shared" si="2532"/>
        <v/>
      </c>
      <c r="BW791" s="69" t="str">
        <f t="shared" si="2533"/>
        <v/>
      </c>
      <c r="BX791" s="69" t="str">
        <f t="shared" si="2534"/>
        <v/>
      </c>
      <c r="BY791" s="69" t="str">
        <f t="shared" si="2535"/>
        <v/>
      </c>
      <c r="BZ791" s="69" t="str">
        <f t="shared" si="2536"/>
        <v/>
      </c>
      <c r="CA791" s="69" t="str">
        <f t="shared" si="2537"/>
        <v/>
      </c>
      <c r="CB791" s="69" t="str">
        <f t="shared" si="2538"/>
        <v/>
      </c>
      <c r="CC791" s="69" t="str">
        <f t="shared" si="2539"/>
        <v/>
      </c>
      <c r="CD791" s="69" t="str">
        <f t="shared" si="2540"/>
        <v/>
      </c>
      <c r="CE791" s="69" t="str">
        <f t="shared" si="2541"/>
        <v/>
      </c>
      <c r="CF791" s="69" t="str">
        <f t="shared" si="2542"/>
        <v/>
      </c>
      <c r="CG791" s="69" t="str">
        <f t="shared" si="2543"/>
        <v/>
      </c>
      <c r="CH791" s="69" t="str">
        <f t="shared" si="2544"/>
        <v/>
      </c>
      <c r="CI791" s="69" t="str">
        <f t="shared" si="2545"/>
        <v/>
      </c>
      <c r="CJ791" s="69" t="str">
        <f t="shared" si="2546"/>
        <v/>
      </c>
      <c r="CK791" s="69" t="str">
        <f t="shared" si="2547"/>
        <v/>
      </c>
      <c r="CL791" s="69" t="str">
        <f t="shared" si="2548"/>
        <v/>
      </c>
      <c r="CM791" s="69" t="str">
        <f t="shared" si="2549"/>
        <v/>
      </c>
      <c r="CN791" s="69" t="str">
        <f t="shared" si="2550"/>
        <v/>
      </c>
      <c r="CO791" s="69" t="str">
        <f t="shared" si="2551"/>
        <v/>
      </c>
      <c r="CP791" s="69" t="str">
        <f t="shared" si="2552"/>
        <v/>
      </c>
      <c r="CQ791" s="69" t="str">
        <f t="shared" si="2553"/>
        <v/>
      </c>
      <c r="CR791" s="69" t="str">
        <f t="shared" si="2554"/>
        <v/>
      </c>
      <c r="CS791" s="69" t="str">
        <f t="shared" si="2555"/>
        <v/>
      </c>
      <c r="CT791" s="69" t="str">
        <f t="shared" si="2556"/>
        <v/>
      </c>
      <c r="CU791" s="69" t="str">
        <f t="shared" si="2557"/>
        <v/>
      </c>
      <c r="CV791" s="69" t="str">
        <f t="shared" si="2558"/>
        <v/>
      </c>
      <c r="CW791" s="69" t="str">
        <f t="shared" si="2559"/>
        <v/>
      </c>
      <c r="CX791" s="69" t="str">
        <f t="shared" si="2560"/>
        <v/>
      </c>
      <c r="CY791" s="69" t="str">
        <f t="shared" si="2561"/>
        <v/>
      </c>
      <c r="CZ791" s="69" t="str">
        <f t="shared" si="2562"/>
        <v/>
      </c>
      <c r="DA791" s="69" t="str">
        <f t="shared" si="2563"/>
        <v/>
      </c>
      <c r="DB791" s="69" t="str">
        <f t="shared" si="2564"/>
        <v/>
      </c>
      <c r="DC791" s="69" t="str">
        <f t="shared" si="2565"/>
        <v/>
      </c>
      <c r="DD791" s="69" t="str">
        <f t="shared" si="2566"/>
        <v/>
      </c>
      <c r="DE791" s="69" t="str">
        <f t="shared" si="2567"/>
        <v/>
      </c>
      <c r="DF791" s="69" t="str">
        <f t="shared" si="2568"/>
        <v/>
      </c>
      <c r="DG791" s="69" t="str">
        <f t="shared" si="2569"/>
        <v/>
      </c>
      <c r="DH791" s="69" t="str">
        <f t="shared" si="2570"/>
        <v/>
      </c>
      <c r="DI791" s="69" t="str">
        <f t="shared" si="2571"/>
        <v/>
      </c>
      <c r="DJ791" s="69" t="str">
        <f t="shared" si="2572"/>
        <v/>
      </c>
      <c r="DK791" s="69" t="str">
        <f t="shared" si="2573"/>
        <v/>
      </c>
      <c r="DL791" s="69" t="str">
        <f t="shared" si="2574"/>
        <v/>
      </c>
      <c r="DM791" s="69" t="str">
        <f t="shared" si="2575"/>
        <v/>
      </c>
      <c r="DZ791" t="s">
        <v>2053</v>
      </c>
      <c r="EA791" t="s">
        <v>7579</v>
      </c>
      <c r="EB791" t="s">
        <v>11308</v>
      </c>
      <c r="EC791" t="s">
        <v>12964</v>
      </c>
    </row>
    <row r="792" spans="1:133" s="70" customFormat="1" x14ac:dyDescent="0.25">
      <c r="A792" s="69" t="str">
        <f>IF(PEDIDO!C152&lt;&gt;"",PEDIDO!B152,"")</f>
        <v/>
      </c>
      <c r="B792" s="69" t="str">
        <f t="shared" si="2460"/>
        <v/>
      </c>
      <c r="C792" s="69" t="str">
        <f t="shared" si="2461"/>
        <v/>
      </c>
      <c r="D792" s="69" t="str">
        <f t="shared" si="2462"/>
        <v/>
      </c>
      <c r="E792" s="69" t="str">
        <f t="shared" si="2463"/>
        <v/>
      </c>
      <c r="F792" s="69" t="str">
        <f t="shared" si="2464"/>
        <v/>
      </c>
      <c r="G792" s="69" t="str">
        <f t="shared" si="2465"/>
        <v/>
      </c>
      <c r="H792" s="69" t="str">
        <f t="shared" si="2466"/>
        <v/>
      </c>
      <c r="I792" s="69" t="str">
        <f t="shared" si="2467"/>
        <v/>
      </c>
      <c r="J792" s="69" t="str">
        <f t="shared" si="2468"/>
        <v/>
      </c>
      <c r="K792" s="69" t="str">
        <f t="shared" si="2469"/>
        <v/>
      </c>
      <c r="L792" s="69" t="str">
        <f t="shared" si="2470"/>
        <v/>
      </c>
      <c r="M792" s="69" t="str">
        <f t="shared" si="2471"/>
        <v/>
      </c>
      <c r="N792" s="69" t="str">
        <f t="shared" si="2472"/>
        <v/>
      </c>
      <c r="O792" s="69" t="str">
        <f t="shared" si="2473"/>
        <v/>
      </c>
      <c r="P792" s="69" t="str">
        <f t="shared" si="2474"/>
        <v/>
      </c>
      <c r="Q792" s="69" t="str">
        <f t="shared" si="2475"/>
        <v/>
      </c>
      <c r="R792" s="69" t="str">
        <f t="shared" si="2476"/>
        <v/>
      </c>
      <c r="S792" s="69" t="str">
        <f t="shared" si="2477"/>
        <v/>
      </c>
      <c r="T792" s="69" t="str">
        <f t="shared" si="2478"/>
        <v/>
      </c>
      <c r="U792" s="69" t="str">
        <f t="shared" si="2479"/>
        <v/>
      </c>
      <c r="V792" s="69" t="str">
        <f t="shared" si="2480"/>
        <v/>
      </c>
      <c r="W792" s="69" t="str">
        <f t="shared" si="2481"/>
        <v/>
      </c>
      <c r="X792" s="69" t="str">
        <f t="shared" si="2482"/>
        <v/>
      </c>
      <c r="Y792" s="69" t="str">
        <f t="shared" si="2483"/>
        <v/>
      </c>
      <c r="Z792" s="69" t="str">
        <f t="shared" si="2484"/>
        <v/>
      </c>
      <c r="AA792" s="69" t="str">
        <f t="shared" si="2485"/>
        <v/>
      </c>
      <c r="AB792" s="69" t="str">
        <f t="shared" si="2486"/>
        <v/>
      </c>
      <c r="AC792" s="69" t="str">
        <f t="shared" si="2487"/>
        <v/>
      </c>
      <c r="AD792" s="69" t="str">
        <f t="shared" si="2488"/>
        <v/>
      </c>
      <c r="AE792" s="69" t="str">
        <f t="shared" si="2489"/>
        <v/>
      </c>
      <c r="AF792" s="69" t="str">
        <f t="shared" si="2490"/>
        <v/>
      </c>
      <c r="AG792" s="69" t="str">
        <f t="shared" si="2491"/>
        <v/>
      </c>
      <c r="AH792" s="69" t="str">
        <f t="shared" si="2492"/>
        <v/>
      </c>
      <c r="AI792" s="69" t="str">
        <f t="shared" si="2493"/>
        <v/>
      </c>
      <c r="AJ792" s="69" t="str">
        <f t="shared" si="2494"/>
        <v/>
      </c>
      <c r="AK792" s="69" t="str">
        <f t="shared" si="2495"/>
        <v/>
      </c>
      <c r="AL792" s="69" t="str">
        <f t="shared" si="2496"/>
        <v/>
      </c>
      <c r="AM792" s="69" t="str">
        <f t="shared" si="2497"/>
        <v/>
      </c>
      <c r="AN792" s="69" t="str">
        <f t="shared" si="2498"/>
        <v/>
      </c>
      <c r="AO792" s="69" t="str">
        <f t="shared" si="2499"/>
        <v/>
      </c>
      <c r="AP792" s="69" t="str">
        <f t="shared" si="2500"/>
        <v/>
      </c>
      <c r="AQ792" s="69" t="str">
        <f t="shared" si="2501"/>
        <v/>
      </c>
      <c r="AR792" s="69" t="str">
        <f t="shared" si="2502"/>
        <v/>
      </c>
      <c r="AS792" s="69" t="str">
        <f t="shared" si="2503"/>
        <v/>
      </c>
      <c r="AT792" s="69" t="str">
        <f t="shared" si="2504"/>
        <v/>
      </c>
      <c r="AU792" s="69" t="str">
        <f t="shared" si="2505"/>
        <v/>
      </c>
      <c r="AV792" s="69" t="str">
        <f t="shared" si="2506"/>
        <v/>
      </c>
      <c r="AW792" s="69" t="str">
        <f t="shared" si="2507"/>
        <v/>
      </c>
      <c r="AX792" s="69" t="str">
        <f t="shared" si="2508"/>
        <v/>
      </c>
      <c r="AY792" s="69" t="str">
        <f t="shared" si="2509"/>
        <v/>
      </c>
      <c r="AZ792" s="69" t="str">
        <f t="shared" si="2510"/>
        <v/>
      </c>
      <c r="BA792" s="69" t="str">
        <f t="shared" si="2511"/>
        <v/>
      </c>
      <c r="BB792" s="69" t="str">
        <f t="shared" si="2512"/>
        <v/>
      </c>
      <c r="BC792" s="69" t="str">
        <f t="shared" si="2513"/>
        <v/>
      </c>
      <c r="BD792" s="69" t="str">
        <f t="shared" si="2514"/>
        <v/>
      </c>
      <c r="BE792" s="69" t="str">
        <f t="shared" si="2515"/>
        <v/>
      </c>
      <c r="BF792" s="69" t="str">
        <f t="shared" si="2516"/>
        <v/>
      </c>
      <c r="BG792" s="69" t="str">
        <f t="shared" si="2517"/>
        <v/>
      </c>
      <c r="BH792" s="69" t="str">
        <f t="shared" si="2518"/>
        <v/>
      </c>
      <c r="BI792" s="69" t="str">
        <f t="shared" si="2519"/>
        <v/>
      </c>
      <c r="BJ792" s="69" t="str">
        <f t="shared" si="2520"/>
        <v/>
      </c>
      <c r="BK792" s="69" t="str">
        <f t="shared" si="2521"/>
        <v/>
      </c>
      <c r="BL792" s="69" t="str">
        <f t="shared" si="2522"/>
        <v/>
      </c>
      <c r="BM792" s="69" t="str">
        <f t="shared" si="2523"/>
        <v/>
      </c>
      <c r="BN792" s="69" t="str">
        <f t="shared" si="2524"/>
        <v/>
      </c>
      <c r="BO792" s="69" t="str">
        <f t="shared" si="2525"/>
        <v/>
      </c>
      <c r="BP792" s="69" t="str">
        <f t="shared" si="2526"/>
        <v/>
      </c>
      <c r="BQ792" s="69" t="str">
        <f t="shared" si="2527"/>
        <v/>
      </c>
      <c r="BR792" s="69" t="str">
        <f t="shared" si="2528"/>
        <v/>
      </c>
      <c r="BS792" s="69" t="str">
        <f t="shared" si="2529"/>
        <v/>
      </c>
      <c r="BT792" s="69" t="str">
        <f t="shared" si="2530"/>
        <v/>
      </c>
      <c r="BU792" s="69" t="str">
        <f t="shared" si="2531"/>
        <v/>
      </c>
      <c r="BV792" s="69" t="str">
        <f t="shared" si="2532"/>
        <v/>
      </c>
      <c r="BW792" s="69" t="str">
        <f t="shared" si="2533"/>
        <v/>
      </c>
      <c r="BX792" s="69" t="str">
        <f t="shared" si="2534"/>
        <v/>
      </c>
      <c r="BY792" s="69" t="str">
        <f t="shared" si="2535"/>
        <v/>
      </c>
      <c r="BZ792" s="69" t="str">
        <f t="shared" si="2536"/>
        <v/>
      </c>
      <c r="CA792" s="69" t="str">
        <f t="shared" si="2537"/>
        <v/>
      </c>
      <c r="CB792" s="69" t="str">
        <f t="shared" si="2538"/>
        <v/>
      </c>
      <c r="CC792" s="69" t="str">
        <f t="shared" si="2539"/>
        <v/>
      </c>
      <c r="CD792" s="69" t="str">
        <f t="shared" si="2540"/>
        <v/>
      </c>
      <c r="CE792" s="69" t="str">
        <f t="shared" si="2541"/>
        <v/>
      </c>
      <c r="CF792" s="69" t="str">
        <f t="shared" si="2542"/>
        <v/>
      </c>
      <c r="CG792" s="69" t="str">
        <f t="shared" si="2543"/>
        <v/>
      </c>
      <c r="CH792" s="69" t="str">
        <f t="shared" si="2544"/>
        <v/>
      </c>
      <c r="CI792" s="69" t="str">
        <f t="shared" si="2545"/>
        <v/>
      </c>
      <c r="CJ792" s="69" t="str">
        <f t="shared" si="2546"/>
        <v/>
      </c>
      <c r="CK792" s="69" t="str">
        <f t="shared" si="2547"/>
        <v/>
      </c>
      <c r="CL792" s="69" t="str">
        <f t="shared" si="2548"/>
        <v/>
      </c>
      <c r="CM792" s="69" t="str">
        <f t="shared" si="2549"/>
        <v/>
      </c>
      <c r="CN792" s="69" t="str">
        <f t="shared" si="2550"/>
        <v/>
      </c>
      <c r="CO792" s="69" t="str">
        <f t="shared" si="2551"/>
        <v/>
      </c>
      <c r="CP792" s="69" t="str">
        <f t="shared" si="2552"/>
        <v/>
      </c>
      <c r="CQ792" s="69" t="str">
        <f t="shared" si="2553"/>
        <v/>
      </c>
      <c r="CR792" s="69" t="str">
        <f t="shared" si="2554"/>
        <v/>
      </c>
      <c r="CS792" s="69" t="str">
        <f t="shared" si="2555"/>
        <v/>
      </c>
      <c r="CT792" s="69" t="str">
        <f t="shared" si="2556"/>
        <v/>
      </c>
      <c r="CU792" s="69" t="str">
        <f t="shared" si="2557"/>
        <v/>
      </c>
      <c r="CV792" s="69" t="str">
        <f t="shared" si="2558"/>
        <v/>
      </c>
      <c r="CW792" s="69" t="str">
        <f t="shared" si="2559"/>
        <v/>
      </c>
      <c r="CX792" s="69" t="str">
        <f t="shared" si="2560"/>
        <v/>
      </c>
      <c r="CY792" s="69" t="str">
        <f t="shared" si="2561"/>
        <v/>
      </c>
      <c r="CZ792" s="69" t="str">
        <f t="shared" si="2562"/>
        <v/>
      </c>
      <c r="DA792" s="69" t="str">
        <f t="shared" si="2563"/>
        <v/>
      </c>
      <c r="DB792" s="69" t="str">
        <f t="shared" si="2564"/>
        <v/>
      </c>
      <c r="DC792" s="69" t="str">
        <f t="shared" si="2565"/>
        <v/>
      </c>
      <c r="DD792" s="69" t="str">
        <f t="shared" si="2566"/>
        <v/>
      </c>
      <c r="DE792" s="69" t="str">
        <f t="shared" si="2567"/>
        <v/>
      </c>
      <c r="DF792" s="69" t="str">
        <f t="shared" si="2568"/>
        <v/>
      </c>
      <c r="DG792" s="69" t="str">
        <f t="shared" si="2569"/>
        <v/>
      </c>
      <c r="DH792" s="69" t="str">
        <f t="shared" si="2570"/>
        <v/>
      </c>
      <c r="DI792" s="69" t="str">
        <f t="shared" si="2571"/>
        <v/>
      </c>
      <c r="DJ792" s="69" t="str">
        <f t="shared" si="2572"/>
        <v/>
      </c>
      <c r="DK792" s="69" t="str">
        <f t="shared" si="2573"/>
        <v/>
      </c>
      <c r="DL792" s="69" t="str">
        <f t="shared" si="2574"/>
        <v/>
      </c>
      <c r="DM792" s="69" t="str">
        <f t="shared" si="2575"/>
        <v/>
      </c>
      <c r="DZ792" t="s">
        <v>2054</v>
      </c>
      <c r="EA792" t="s">
        <v>7580</v>
      </c>
      <c r="EB792" t="s">
        <v>11309</v>
      </c>
      <c r="EC792" t="s">
        <v>12965</v>
      </c>
    </row>
    <row r="793" spans="1:133" s="70" customFormat="1" x14ac:dyDescent="0.25">
      <c r="A793" s="69" t="str">
        <f>IF(PEDIDO!C153&lt;&gt;"",PEDIDO!B153,"")</f>
        <v/>
      </c>
      <c r="B793" s="69" t="str">
        <f t="shared" si="2460"/>
        <v/>
      </c>
      <c r="C793" s="69" t="str">
        <f t="shared" si="2461"/>
        <v/>
      </c>
      <c r="D793" s="69" t="str">
        <f t="shared" si="2462"/>
        <v/>
      </c>
      <c r="E793" s="69" t="str">
        <f t="shared" si="2463"/>
        <v/>
      </c>
      <c r="F793" s="69" t="str">
        <f t="shared" si="2464"/>
        <v/>
      </c>
      <c r="G793" s="69" t="str">
        <f t="shared" si="2465"/>
        <v/>
      </c>
      <c r="H793" s="69" t="str">
        <f t="shared" si="2466"/>
        <v/>
      </c>
      <c r="I793" s="69" t="str">
        <f t="shared" si="2467"/>
        <v/>
      </c>
      <c r="J793" s="69" t="str">
        <f t="shared" si="2468"/>
        <v/>
      </c>
      <c r="K793" s="69" t="str">
        <f t="shared" si="2469"/>
        <v/>
      </c>
      <c r="L793" s="69" t="str">
        <f t="shared" si="2470"/>
        <v/>
      </c>
      <c r="M793" s="69" t="str">
        <f t="shared" si="2471"/>
        <v/>
      </c>
      <c r="N793" s="69" t="str">
        <f t="shared" si="2472"/>
        <v/>
      </c>
      <c r="O793" s="69" t="str">
        <f t="shared" si="2473"/>
        <v/>
      </c>
      <c r="P793" s="69" t="str">
        <f t="shared" si="2474"/>
        <v/>
      </c>
      <c r="Q793" s="69" t="str">
        <f t="shared" si="2475"/>
        <v/>
      </c>
      <c r="R793" s="69" t="str">
        <f t="shared" si="2476"/>
        <v/>
      </c>
      <c r="S793" s="69" t="str">
        <f t="shared" si="2477"/>
        <v/>
      </c>
      <c r="T793" s="69" t="str">
        <f t="shared" si="2478"/>
        <v/>
      </c>
      <c r="U793" s="69" t="str">
        <f t="shared" si="2479"/>
        <v/>
      </c>
      <c r="V793" s="69" t="str">
        <f t="shared" si="2480"/>
        <v/>
      </c>
      <c r="W793" s="69" t="str">
        <f t="shared" si="2481"/>
        <v/>
      </c>
      <c r="X793" s="69" t="str">
        <f t="shared" si="2482"/>
        <v/>
      </c>
      <c r="Y793" s="69" t="str">
        <f t="shared" si="2483"/>
        <v/>
      </c>
      <c r="Z793" s="69" t="str">
        <f t="shared" si="2484"/>
        <v/>
      </c>
      <c r="AA793" s="69" t="str">
        <f t="shared" si="2485"/>
        <v/>
      </c>
      <c r="AB793" s="69" t="str">
        <f t="shared" si="2486"/>
        <v/>
      </c>
      <c r="AC793" s="69" t="str">
        <f t="shared" si="2487"/>
        <v/>
      </c>
      <c r="AD793" s="69" t="str">
        <f t="shared" si="2488"/>
        <v/>
      </c>
      <c r="AE793" s="69" t="str">
        <f t="shared" si="2489"/>
        <v/>
      </c>
      <c r="AF793" s="69" t="str">
        <f t="shared" si="2490"/>
        <v/>
      </c>
      <c r="AG793" s="69" t="str">
        <f t="shared" si="2491"/>
        <v/>
      </c>
      <c r="AH793" s="69" t="str">
        <f t="shared" si="2492"/>
        <v/>
      </c>
      <c r="AI793" s="69" t="str">
        <f t="shared" si="2493"/>
        <v/>
      </c>
      <c r="AJ793" s="69" t="str">
        <f t="shared" si="2494"/>
        <v/>
      </c>
      <c r="AK793" s="69" t="str">
        <f t="shared" si="2495"/>
        <v/>
      </c>
      <c r="AL793" s="69" t="str">
        <f t="shared" si="2496"/>
        <v/>
      </c>
      <c r="AM793" s="69" t="str">
        <f t="shared" si="2497"/>
        <v/>
      </c>
      <c r="AN793" s="69" t="str">
        <f t="shared" si="2498"/>
        <v/>
      </c>
      <c r="AO793" s="69" t="str">
        <f t="shared" si="2499"/>
        <v/>
      </c>
      <c r="AP793" s="69" t="str">
        <f t="shared" si="2500"/>
        <v/>
      </c>
      <c r="AQ793" s="69" t="str">
        <f t="shared" si="2501"/>
        <v/>
      </c>
      <c r="AR793" s="69" t="str">
        <f t="shared" si="2502"/>
        <v/>
      </c>
      <c r="AS793" s="69" t="str">
        <f t="shared" si="2503"/>
        <v/>
      </c>
      <c r="AT793" s="69" t="str">
        <f t="shared" si="2504"/>
        <v/>
      </c>
      <c r="AU793" s="69" t="str">
        <f t="shared" si="2505"/>
        <v/>
      </c>
      <c r="AV793" s="69" t="str">
        <f t="shared" si="2506"/>
        <v/>
      </c>
      <c r="AW793" s="69" t="str">
        <f t="shared" si="2507"/>
        <v/>
      </c>
      <c r="AX793" s="69" t="str">
        <f t="shared" si="2508"/>
        <v/>
      </c>
      <c r="AY793" s="69" t="str">
        <f t="shared" si="2509"/>
        <v/>
      </c>
      <c r="AZ793" s="69" t="str">
        <f t="shared" si="2510"/>
        <v/>
      </c>
      <c r="BA793" s="69" t="str">
        <f t="shared" si="2511"/>
        <v/>
      </c>
      <c r="BB793" s="69" t="str">
        <f t="shared" si="2512"/>
        <v/>
      </c>
      <c r="BC793" s="69" t="str">
        <f t="shared" si="2513"/>
        <v/>
      </c>
      <c r="BD793" s="69" t="str">
        <f t="shared" si="2514"/>
        <v/>
      </c>
      <c r="BE793" s="69" t="str">
        <f t="shared" si="2515"/>
        <v/>
      </c>
      <c r="BF793" s="69" t="str">
        <f t="shared" si="2516"/>
        <v/>
      </c>
      <c r="BG793" s="69" t="str">
        <f t="shared" si="2517"/>
        <v/>
      </c>
      <c r="BH793" s="69" t="str">
        <f t="shared" si="2518"/>
        <v/>
      </c>
      <c r="BI793" s="69" t="str">
        <f t="shared" si="2519"/>
        <v/>
      </c>
      <c r="BJ793" s="69" t="str">
        <f t="shared" si="2520"/>
        <v/>
      </c>
      <c r="BK793" s="69" t="str">
        <f t="shared" si="2521"/>
        <v/>
      </c>
      <c r="BL793" s="69" t="str">
        <f t="shared" si="2522"/>
        <v/>
      </c>
      <c r="BM793" s="69" t="str">
        <f t="shared" si="2523"/>
        <v/>
      </c>
      <c r="BN793" s="69" t="str">
        <f t="shared" si="2524"/>
        <v/>
      </c>
      <c r="BO793" s="69" t="str">
        <f t="shared" si="2525"/>
        <v/>
      </c>
      <c r="BP793" s="69" t="str">
        <f t="shared" si="2526"/>
        <v/>
      </c>
      <c r="BQ793" s="69" t="str">
        <f t="shared" si="2527"/>
        <v/>
      </c>
      <c r="BR793" s="69" t="str">
        <f t="shared" si="2528"/>
        <v/>
      </c>
      <c r="BS793" s="69" t="str">
        <f t="shared" si="2529"/>
        <v/>
      </c>
      <c r="BT793" s="69" t="str">
        <f t="shared" si="2530"/>
        <v/>
      </c>
      <c r="BU793" s="69" t="str">
        <f t="shared" si="2531"/>
        <v/>
      </c>
      <c r="BV793" s="69" t="str">
        <f t="shared" si="2532"/>
        <v/>
      </c>
      <c r="BW793" s="69" t="str">
        <f t="shared" si="2533"/>
        <v/>
      </c>
      <c r="BX793" s="69" t="str">
        <f t="shared" si="2534"/>
        <v/>
      </c>
      <c r="BY793" s="69" t="str">
        <f t="shared" si="2535"/>
        <v/>
      </c>
      <c r="BZ793" s="69" t="str">
        <f t="shared" si="2536"/>
        <v/>
      </c>
      <c r="CA793" s="69" t="str">
        <f t="shared" si="2537"/>
        <v/>
      </c>
      <c r="CB793" s="69" t="str">
        <f t="shared" si="2538"/>
        <v/>
      </c>
      <c r="CC793" s="69" t="str">
        <f t="shared" si="2539"/>
        <v/>
      </c>
      <c r="CD793" s="69" t="str">
        <f t="shared" si="2540"/>
        <v/>
      </c>
      <c r="CE793" s="69" t="str">
        <f t="shared" si="2541"/>
        <v/>
      </c>
      <c r="CF793" s="69" t="str">
        <f t="shared" si="2542"/>
        <v/>
      </c>
      <c r="CG793" s="69" t="str">
        <f t="shared" si="2543"/>
        <v/>
      </c>
      <c r="CH793" s="69" t="str">
        <f t="shared" si="2544"/>
        <v/>
      </c>
      <c r="CI793" s="69" t="str">
        <f t="shared" si="2545"/>
        <v/>
      </c>
      <c r="CJ793" s="69" t="str">
        <f t="shared" si="2546"/>
        <v/>
      </c>
      <c r="CK793" s="69" t="str">
        <f t="shared" si="2547"/>
        <v/>
      </c>
      <c r="CL793" s="69" t="str">
        <f t="shared" si="2548"/>
        <v/>
      </c>
      <c r="CM793" s="69" t="str">
        <f t="shared" si="2549"/>
        <v/>
      </c>
      <c r="CN793" s="69" t="str">
        <f t="shared" si="2550"/>
        <v/>
      </c>
      <c r="CO793" s="69" t="str">
        <f t="shared" si="2551"/>
        <v/>
      </c>
      <c r="CP793" s="69" t="str">
        <f t="shared" si="2552"/>
        <v/>
      </c>
      <c r="CQ793" s="69" t="str">
        <f t="shared" si="2553"/>
        <v/>
      </c>
      <c r="CR793" s="69" t="str">
        <f t="shared" si="2554"/>
        <v/>
      </c>
      <c r="CS793" s="69" t="str">
        <f t="shared" si="2555"/>
        <v/>
      </c>
      <c r="CT793" s="69" t="str">
        <f t="shared" si="2556"/>
        <v/>
      </c>
      <c r="CU793" s="69" t="str">
        <f t="shared" si="2557"/>
        <v/>
      </c>
      <c r="CV793" s="69" t="str">
        <f t="shared" si="2558"/>
        <v/>
      </c>
      <c r="CW793" s="69" t="str">
        <f t="shared" si="2559"/>
        <v/>
      </c>
      <c r="CX793" s="69" t="str">
        <f t="shared" si="2560"/>
        <v/>
      </c>
      <c r="CY793" s="69" t="str">
        <f t="shared" si="2561"/>
        <v/>
      </c>
      <c r="CZ793" s="69" t="str">
        <f t="shared" si="2562"/>
        <v/>
      </c>
      <c r="DA793" s="69" t="str">
        <f t="shared" si="2563"/>
        <v/>
      </c>
      <c r="DB793" s="69" t="str">
        <f t="shared" si="2564"/>
        <v/>
      </c>
      <c r="DC793" s="69" t="str">
        <f t="shared" si="2565"/>
        <v/>
      </c>
      <c r="DD793" s="69" t="str">
        <f t="shared" si="2566"/>
        <v/>
      </c>
      <c r="DE793" s="69" t="str">
        <f t="shared" si="2567"/>
        <v/>
      </c>
      <c r="DF793" s="69" t="str">
        <f t="shared" si="2568"/>
        <v/>
      </c>
      <c r="DG793" s="69" t="str">
        <f t="shared" si="2569"/>
        <v/>
      </c>
      <c r="DH793" s="69" t="str">
        <f t="shared" si="2570"/>
        <v/>
      </c>
      <c r="DI793" s="69" t="str">
        <f t="shared" si="2571"/>
        <v/>
      </c>
      <c r="DJ793" s="69" t="str">
        <f t="shared" si="2572"/>
        <v/>
      </c>
      <c r="DK793" s="69" t="str">
        <f t="shared" si="2573"/>
        <v/>
      </c>
      <c r="DL793" s="69" t="str">
        <f t="shared" si="2574"/>
        <v/>
      </c>
      <c r="DM793" s="69" t="str">
        <f t="shared" si="2575"/>
        <v/>
      </c>
      <c r="DZ793" t="s">
        <v>2055</v>
      </c>
      <c r="EA793" t="s">
        <v>7581</v>
      </c>
      <c r="EB793" t="s">
        <v>11310</v>
      </c>
      <c r="EC793" t="s">
        <v>11817</v>
      </c>
    </row>
    <row r="794" spans="1:133" s="70" customFormat="1" x14ac:dyDescent="0.25">
      <c r="A794" s="69" t="str">
        <f>IF(PEDIDO!C154&lt;&gt;"",PEDIDO!B154,"")</f>
        <v/>
      </c>
      <c r="B794" s="69" t="str">
        <f t="shared" si="2460"/>
        <v/>
      </c>
      <c r="C794" s="69" t="str">
        <f t="shared" si="2461"/>
        <v/>
      </c>
      <c r="D794" s="69" t="str">
        <f t="shared" si="2462"/>
        <v/>
      </c>
      <c r="E794" s="69" t="str">
        <f t="shared" si="2463"/>
        <v/>
      </c>
      <c r="F794" s="69" t="str">
        <f t="shared" si="2464"/>
        <v/>
      </c>
      <c r="G794" s="69" t="str">
        <f t="shared" si="2465"/>
        <v/>
      </c>
      <c r="H794" s="69" t="str">
        <f t="shared" si="2466"/>
        <v/>
      </c>
      <c r="I794" s="69" t="str">
        <f t="shared" si="2467"/>
        <v/>
      </c>
      <c r="J794" s="69" t="str">
        <f t="shared" si="2468"/>
        <v/>
      </c>
      <c r="K794" s="69" t="str">
        <f t="shared" si="2469"/>
        <v/>
      </c>
      <c r="L794" s="69" t="str">
        <f t="shared" si="2470"/>
        <v/>
      </c>
      <c r="M794" s="69" t="str">
        <f t="shared" si="2471"/>
        <v/>
      </c>
      <c r="N794" s="69" t="str">
        <f t="shared" si="2472"/>
        <v/>
      </c>
      <c r="O794" s="69" t="str">
        <f t="shared" si="2473"/>
        <v/>
      </c>
      <c r="P794" s="69" t="str">
        <f t="shared" si="2474"/>
        <v/>
      </c>
      <c r="Q794" s="69" t="str">
        <f t="shared" si="2475"/>
        <v/>
      </c>
      <c r="R794" s="69" t="str">
        <f t="shared" si="2476"/>
        <v/>
      </c>
      <c r="S794" s="69" t="str">
        <f t="shared" si="2477"/>
        <v/>
      </c>
      <c r="T794" s="69" t="str">
        <f t="shared" si="2478"/>
        <v/>
      </c>
      <c r="U794" s="69" t="str">
        <f t="shared" si="2479"/>
        <v/>
      </c>
      <c r="V794" s="69" t="str">
        <f t="shared" si="2480"/>
        <v/>
      </c>
      <c r="W794" s="69" t="str">
        <f t="shared" si="2481"/>
        <v/>
      </c>
      <c r="X794" s="69" t="str">
        <f t="shared" si="2482"/>
        <v/>
      </c>
      <c r="Y794" s="69" t="str">
        <f t="shared" si="2483"/>
        <v/>
      </c>
      <c r="Z794" s="69" t="str">
        <f t="shared" si="2484"/>
        <v/>
      </c>
      <c r="AA794" s="69" t="str">
        <f t="shared" si="2485"/>
        <v/>
      </c>
      <c r="AB794" s="69" t="str">
        <f t="shared" si="2486"/>
        <v/>
      </c>
      <c r="AC794" s="69" t="str">
        <f t="shared" si="2487"/>
        <v/>
      </c>
      <c r="AD794" s="69" t="str">
        <f t="shared" si="2488"/>
        <v/>
      </c>
      <c r="AE794" s="69" t="str">
        <f t="shared" si="2489"/>
        <v/>
      </c>
      <c r="AF794" s="69" t="str">
        <f t="shared" si="2490"/>
        <v/>
      </c>
      <c r="AG794" s="69" t="str">
        <f t="shared" si="2491"/>
        <v/>
      </c>
      <c r="AH794" s="69" t="str">
        <f t="shared" si="2492"/>
        <v/>
      </c>
      <c r="AI794" s="69" t="str">
        <f t="shared" si="2493"/>
        <v/>
      </c>
      <c r="AJ794" s="69" t="str">
        <f t="shared" si="2494"/>
        <v/>
      </c>
      <c r="AK794" s="69" t="str">
        <f t="shared" si="2495"/>
        <v/>
      </c>
      <c r="AL794" s="69" t="str">
        <f t="shared" si="2496"/>
        <v/>
      </c>
      <c r="AM794" s="69" t="str">
        <f t="shared" si="2497"/>
        <v/>
      </c>
      <c r="AN794" s="69" t="str">
        <f t="shared" si="2498"/>
        <v/>
      </c>
      <c r="AO794" s="69" t="str">
        <f t="shared" si="2499"/>
        <v/>
      </c>
      <c r="AP794" s="69" t="str">
        <f t="shared" si="2500"/>
        <v/>
      </c>
      <c r="AQ794" s="69" t="str">
        <f t="shared" si="2501"/>
        <v/>
      </c>
      <c r="AR794" s="69" t="str">
        <f t="shared" si="2502"/>
        <v/>
      </c>
      <c r="AS794" s="69" t="str">
        <f t="shared" si="2503"/>
        <v/>
      </c>
      <c r="AT794" s="69" t="str">
        <f t="shared" si="2504"/>
        <v/>
      </c>
      <c r="AU794" s="69" t="str">
        <f t="shared" si="2505"/>
        <v/>
      </c>
      <c r="AV794" s="69" t="str">
        <f t="shared" si="2506"/>
        <v/>
      </c>
      <c r="AW794" s="69" t="str">
        <f t="shared" si="2507"/>
        <v/>
      </c>
      <c r="AX794" s="69" t="str">
        <f t="shared" si="2508"/>
        <v/>
      </c>
      <c r="AY794" s="69" t="str">
        <f t="shared" si="2509"/>
        <v/>
      </c>
      <c r="AZ794" s="69" t="str">
        <f t="shared" si="2510"/>
        <v/>
      </c>
      <c r="BA794" s="69" t="str">
        <f t="shared" si="2511"/>
        <v/>
      </c>
      <c r="BB794" s="69" t="str">
        <f t="shared" si="2512"/>
        <v/>
      </c>
      <c r="BC794" s="69" t="str">
        <f t="shared" si="2513"/>
        <v/>
      </c>
      <c r="BD794" s="69" t="str">
        <f t="shared" si="2514"/>
        <v/>
      </c>
      <c r="BE794" s="69" t="str">
        <f t="shared" si="2515"/>
        <v/>
      </c>
      <c r="BF794" s="69" t="str">
        <f t="shared" si="2516"/>
        <v/>
      </c>
      <c r="BG794" s="69" t="str">
        <f t="shared" si="2517"/>
        <v/>
      </c>
      <c r="BH794" s="69" t="str">
        <f t="shared" si="2518"/>
        <v/>
      </c>
      <c r="BI794" s="69" t="str">
        <f t="shared" si="2519"/>
        <v/>
      </c>
      <c r="BJ794" s="69" t="str">
        <f t="shared" si="2520"/>
        <v/>
      </c>
      <c r="BK794" s="69" t="str">
        <f t="shared" si="2521"/>
        <v/>
      </c>
      <c r="BL794" s="69" t="str">
        <f t="shared" si="2522"/>
        <v/>
      </c>
      <c r="BM794" s="69" t="str">
        <f t="shared" si="2523"/>
        <v/>
      </c>
      <c r="BN794" s="69" t="str">
        <f t="shared" si="2524"/>
        <v/>
      </c>
      <c r="BO794" s="69" t="str">
        <f t="shared" si="2525"/>
        <v/>
      </c>
      <c r="BP794" s="69" t="str">
        <f t="shared" si="2526"/>
        <v/>
      </c>
      <c r="BQ794" s="69" t="str">
        <f t="shared" si="2527"/>
        <v/>
      </c>
      <c r="BR794" s="69" t="str">
        <f t="shared" si="2528"/>
        <v/>
      </c>
      <c r="BS794" s="69" t="str">
        <f t="shared" si="2529"/>
        <v/>
      </c>
      <c r="BT794" s="69" t="str">
        <f t="shared" si="2530"/>
        <v/>
      </c>
      <c r="BU794" s="69" t="str">
        <f t="shared" si="2531"/>
        <v/>
      </c>
      <c r="BV794" s="69" t="str">
        <f t="shared" si="2532"/>
        <v/>
      </c>
      <c r="BW794" s="69" t="str">
        <f t="shared" si="2533"/>
        <v/>
      </c>
      <c r="BX794" s="69" t="str">
        <f t="shared" si="2534"/>
        <v/>
      </c>
      <c r="BY794" s="69" t="str">
        <f t="shared" si="2535"/>
        <v/>
      </c>
      <c r="BZ794" s="69" t="str">
        <f t="shared" si="2536"/>
        <v/>
      </c>
      <c r="CA794" s="69" t="str">
        <f t="shared" si="2537"/>
        <v/>
      </c>
      <c r="CB794" s="69" t="str">
        <f t="shared" si="2538"/>
        <v/>
      </c>
      <c r="CC794" s="69" t="str">
        <f t="shared" si="2539"/>
        <v/>
      </c>
      <c r="CD794" s="69" t="str">
        <f t="shared" si="2540"/>
        <v/>
      </c>
      <c r="CE794" s="69" t="str">
        <f t="shared" si="2541"/>
        <v/>
      </c>
      <c r="CF794" s="69" t="str">
        <f t="shared" si="2542"/>
        <v/>
      </c>
      <c r="CG794" s="69" t="str">
        <f t="shared" si="2543"/>
        <v/>
      </c>
      <c r="CH794" s="69" t="str">
        <f t="shared" si="2544"/>
        <v/>
      </c>
      <c r="CI794" s="69" t="str">
        <f t="shared" si="2545"/>
        <v/>
      </c>
      <c r="CJ794" s="69" t="str">
        <f t="shared" si="2546"/>
        <v/>
      </c>
      <c r="CK794" s="69" t="str">
        <f t="shared" si="2547"/>
        <v/>
      </c>
      <c r="CL794" s="69" t="str">
        <f t="shared" si="2548"/>
        <v/>
      </c>
      <c r="CM794" s="69" t="str">
        <f t="shared" si="2549"/>
        <v/>
      </c>
      <c r="CN794" s="69" t="str">
        <f t="shared" si="2550"/>
        <v/>
      </c>
      <c r="CO794" s="69" t="str">
        <f t="shared" si="2551"/>
        <v/>
      </c>
      <c r="CP794" s="69" t="str">
        <f t="shared" si="2552"/>
        <v/>
      </c>
      <c r="CQ794" s="69" t="str">
        <f t="shared" si="2553"/>
        <v/>
      </c>
      <c r="CR794" s="69" t="str">
        <f t="shared" si="2554"/>
        <v/>
      </c>
      <c r="CS794" s="69" t="str">
        <f t="shared" si="2555"/>
        <v/>
      </c>
      <c r="CT794" s="69" t="str">
        <f t="shared" si="2556"/>
        <v/>
      </c>
      <c r="CU794" s="69" t="str">
        <f t="shared" si="2557"/>
        <v/>
      </c>
      <c r="CV794" s="69" t="str">
        <f t="shared" si="2558"/>
        <v/>
      </c>
      <c r="CW794" s="69" t="str">
        <f t="shared" si="2559"/>
        <v/>
      </c>
      <c r="CX794" s="69" t="str">
        <f t="shared" si="2560"/>
        <v/>
      </c>
      <c r="CY794" s="69" t="str">
        <f t="shared" si="2561"/>
        <v/>
      </c>
      <c r="CZ794" s="69" t="str">
        <f t="shared" si="2562"/>
        <v/>
      </c>
      <c r="DA794" s="69" t="str">
        <f t="shared" si="2563"/>
        <v/>
      </c>
      <c r="DB794" s="69" t="str">
        <f t="shared" si="2564"/>
        <v/>
      </c>
      <c r="DC794" s="69" t="str">
        <f t="shared" si="2565"/>
        <v/>
      </c>
      <c r="DD794" s="69" t="str">
        <f t="shared" si="2566"/>
        <v/>
      </c>
      <c r="DE794" s="69" t="str">
        <f t="shared" si="2567"/>
        <v/>
      </c>
      <c r="DF794" s="69" t="str">
        <f t="shared" si="2568"/>
        <v/>
      </c>
      <c r="DG794" s="69" t="str">
        <f t="shared" si="2569"/>
        <v/>
      </c>
      <c r="DH794" s="69" t="str">
        <f t="shared" si="2570"/>
        <v/>
      </c>
      <c r="DI794" s="69" t="str">
        <f t="shared" si="2571"/>
        <v/>
      </c>
      <c r="DJ794" s="69" t="str">
        <f t="shared" si="2572"/>
        <v/>
      </c>
      <c r="DK794" s="69" t="str">
        <f t="shared" si="2573"/>
        <v/>
      </c>
      <c r="DL794" s="69" t="str">
        <f t="shared" si="2574"/>
        <v/>
      </c>
      <c r="DM794" s="69" t="str">
        <f t="shared" si="2575"/>
        <v/>
      </c>
      <c r="DZ794" t="s">
        <v>2056</v>
      </c>
      <c r="EA794" t="s">
        <v>7582</v>
      </c>
      <c r="EB794" t="s">
        <v>11311</v>
      </c>
      <c r="EC794" t="s">
        <v>12966</v>
      </c>
    </row>
    <row r="795" spans="1:133" s="70" customFormat="1" x14ac:dyDescent="0.25">
      <c r="A795" s="69" t="str">
        <f>IF(PEDIDO!C155&lt;&gt;"",PEDIDO!B155,"")</f>
        <v/>
      </c>
      <c r="B795" s="69" t="str">
        <f t="shared" si="2460"/>
        <v/>
      </c>
      <c r="C795" s="69" t="str">
        <f t="shared" si="2461"/>
        <v/>
      </c>
      <c r="D795" s="69" t="str">
        <f t="shared" si="2462"/>
        <v/>
      </c>
      <c r="E795" s="69" t="str">
        <f t="shared" si="2463"/>
        <v/>
      </c>
      <c r="F795" s="69" t="str">
        <f t="shared" si="2464"/>
        <v/>
      </c>
      <c r="G795" s="69" t="str">
        <f t="shared" si="2465"/>
        <v/>
      </c>
      <c r="H795" s="69" t="str">
        <f t="shared" si="2466"/>
        <v/>
      </c>
      <c r="I795" s="69" t="str">
        <f t="shared" si="2467"/>
        <v/>
      </c>
      <c r="J795" s="69" t="str">
        <f t="shared" si="2468"/>
        <v/>
      </c>
      <c r="K795" s="69" t="str">
        <f t="shared" si="2469"/>
        <v/>
      </c>
      <c r="L795" s="69" t="str">
        <f t="shared" si="2470"/>
        <v/>
      </c>
      <c r="M795" s="69" t="str">
        <f t="shared" si="2471"/>
        <v/>
      </c>
      <c r="N795" s="69" t="str">
        <f t="shared" si="2472"/>
        <v/>
      </c>
      <c r="O795" s="69" t="str">
        <f t="shared" si="2473"/>
        <v/>
      </c>
      <c r="P795" s="69" t="str">
        <f t="shared" si="2474"/>
        <v/>
      </c>
      <c r="Q795" s="69" t="str">
        <f t="shared" si="2475"/>
        <v/>
      </c>
      <c r="R795" s="69" t="str">
        <f t="shared" si="2476"/>
        <v/>
      </c>
      <c r="S795" s="69" t="str">
        <f t="shared" si="2477"/>
        <v/>
      </c>
      <c r="T795" s="69" t="str">
        <f t="shared" si="2478"/>
        <v/>
      </c>
      <c r="U795" s="69" t="str">
        <f t="shared" si="2479"/>
        <v/>
      </c>
      <c r="V795" s="69" t="str">
        <f t="shared" si="2480"/>
        <v/>
      </c>
      <c r="W795" s="69" t="str">
        <f t="shared" si="2481"/>
        <v/>
      </c>
      <c r="X795" s="69" t="str">
        <f t="shared" si="2482"/>
        <v/>
      </c>
      <c r="Y795" s="69" t="str">
        <f t="shared" si="2483"/>
        <v/>
      </c>
      <c r="Z795" s="69" t="str">
        <f t="shared" si="2484"/>
        <v/>
      </c>
      <c r="AA795" s="69" t="str">
        <f t="shared" si="2485"/>
        <v/>
      </c>
      <c r="AB795" s="69" t="str">
        <f t="shared" si="2486"/>
        <v/>
      </c>
      <c r="AC795" s="69" t="str">
        <f t="shared" si="2487"/>
        <v/>
      </c>
      <c r="AD795" s="69" t="str">
        <f t="shared" si="2488"/>
        <v/>
      </c>
      <c r="AE795" s="69" t="str">
        <f t="shared" si="2489"/>
        <v/>
      </c>
      <c r="AF795" s="69" t="str">
        <f t="shared" si="2490"/>
        <v/>
      </c>
      <c r="AG795" s="69" t="str">
        <f t="shared" si="2491"/>
        <v/>
      </c>
      <c r="AH795" s="69" t="str">
        <f t="shared" si="2492"/>
        <v/>
      </c>
      <c r="AI795" s="69" t="str">
        <f t="shared" si="2493"/>
        <v/>
      </c>
      <c r="AJ795" s="69" t="str">
        <f t="shared" si="2494"/>
        <v/>
      </c>
      <c r="AK795" s="69" t="str">
        <f t="shared" si="2495"/>
        <v/>
      </c>
      <c r="AL795" s="69" t="str">
        <f t="shared" si="2496"/>
        <v/>
      </c>
      <c r="AM795" s="69" t="str">
        <f t="shared" si="2497"/>
        <v/>
      </c>
      <c r="AN795" s="69" t="str">
        <f t="shared" si="2498"/>
        <v/>
      </c>
      <c r="AO795" s="69" t="str">
        <f t="shared" si="2499"/>
        <v/>
      </c>
      <c r="AP795" s="69" t="str">
        <f t="shared" si="2500"/>
        <v/>
      </c>
      <c r="AQ795" s="69" t="str">
        <f t="shared" si="2501"/>
        <v/>
      </c>
      <c r="AR795" s="69" t="str">
        <f t="shared" si="2502"/>
        <v/>
      </c>
      <c r="AS795" s="69" t="str">
        <f t="shared" si="2503"/>
        <v/>
      </c>
      <c r="AT795" s="69" t="str">
        <f t="shared" si="2504"/>
        <v/>
      </c>
      <c r="AU795" s="69" t="str">
        <f t="shared" si="2505"/>
        <v/>
      </c>
      <c r="AV795" s="69" t="str">
        <f t="shared" si="2506"/>
        <v/>
      </c>
      <c r="AW795" s="69" t="str">
        <f t="shared" si="2507"/>
        <v/>
      </c>
      <c r="AX795" s="69" t="str">
        <f t="shared" si="2508"/>
        <v/>
      </c>
      <c r="AY795" s="69" t="str">
        <f t="shared" si="2509"/>
        <v/>
      </c>
      <c r="AZ795" s="69" t="str">
        <f t="shared" si="2510"/>
        <v/>
      </c>
      <c r="BA795" s="69" t="str">
        <f t="shared" si="2511"/>
        <v/>
      </c>
      <c r="BB795" s="69" t="str">
        <f t="shared" si="2512"/>
        <v/>
      </c>
      <c r="BC795" s="69" t="str">
        <f t="shared" si="2513"/>
        <v/>
      </c>
      <c r="BD795" s="69" t="str">
        <f t="shared" si="2514"/>
        <v/>
      </c>
      <c r="BE795" s="69" t="str">
        <f t="shared" si="2515"/>
        <v/>
      </c>
      <c r="BF795" s="69" t="str">
        <f t="shared" si="2516"/>
        <v/>
      </c>
      <c r="BG795" s="69" t="str">
        <f t="shared" si="2517"/>
        <v/>
      </c>
      <c r="BH795" s="69" t="str">
        <f t="shared" si="2518"/>
        <v/>
      </c>
      <c r="BI795" s="69" t="str">
        <f t="shared" si="2519"/>
        <v/>
      </c>
      <c r="BJ795" s="69" t="str">
        <f t="shared" si="2520"/>
        <v/>
      </c>
      <c r="BK795" s="69" t="str">
        <f t="shared" si="2521"/>
        <v/>
      </c>
      <c r="BL795" s="69" t="str">
        <f t="shared" si="2522"/>
        <v/>
      </c>
      <c r="BM795" s="69" t="str">
        <f t="shared" si="2523"/>
        <v/>
      </c>
      <c r="BN795" s="69" t="str">
        <f t="shared" si="2524"/>
        <v/>
      </c>
      <c r="BO795" s="69" t="str">
        <f t="shared" si="2525"/>
        <v/>
      </c>
      <c r="BP795" s="69" t="str">
        <f t="shared" si="2526"/>
        <v/>
      </c>
      <c r="BQ795" s="69" t="str">
        <f t="shared" si="2527"/>
        <v/>
      </c>
      <c r="BR795" s="69" t="str">
        <f t="shared" si="2528"/>
        <v/>
      </c>
      <c r="BS795" s="69" t="str">
        <f t="shared" si="2529"/>
        <v/>
      </c>
      <c r="BT795" s="69" t="str">
        <f t="shared" si="2530"/>
        <v/>
      </c>
      <c r="BU795" s="69" t="str">
        <f t="shared" si="2531"/>
        <v/>
      </c>
      <c r="BV795" s="69" t="str">
        <f t="shared" si="2532"/>
        <v/>
      </c>
      <c r="BW795" s="69" t="str">
        <f t="shared" si="2533"/>
        <v/>
      </c>
      <c r="BX795" s="69" t="str">
        <f t="shared" si="2534"/>
        <v/>
      </c>
      <c r="BY795" s="69" t="str">
        <f t="shared" si="2535"/>
        <v/>
      </c>
      <c r="BZ795" s="69" t="str">
        <f t="shared" si="2536"/>
        <v/>
      </c>
      <c r="CA795" s="69" t="str">
        <f t="shared" si="2537"/>
        <v/>
      </c>
      <c r="CB795" s="69" t="str">
        <f t="shared" si="2538"/>
        <v/>
      </c>
      <c r="CC795" s="69" t="str">
        <f t="shared" si="2539"/>
        <v/>
      </c>
      <c r="CD795" s="69" t="str">
        <f t="shared" si="2540"/>
        <v/>
      </c>
      <c r="CE795" s="69" t="str">
        <f t="shared" si="2541"/>
        <v/>
      </c>
      <c r="CF795" s="69" t="str">
        <f t="shared" si="2542"/>
        <v/>
      </c>
      <c r="CG795" s="69" t="str">
        <f t="shared" si="2543"/>
        <v/>
      </c>
      <c r="CH795" s="69" t="str">
        <f t="shared" si="2544"/>
        <v/>
      </c>
      <c r="CI795" s="69" t="str">
        <f t="shared" si="2545"/>
        <v/>
      </c>
      <c r="CJ795" s="69" t="str">
        <f t="shared" si="2546"/>
        <v/>
      </c>
      <c r="CK795" s="69" t="str">
        <f t="shared" si="2547"/>
        <v/>
      </c>
      <c r="CL795" s="69" t="str">
        <f t="shared" si="2548"/>
        <v/>
      </c>
      <c r="CM795" s="69" t="str">
        <f t="shared" si="2549"/>
        <v/>
      </c>
      <c r="CN795" s="69" t="str">
        <f t="shared" si="2550"/>
        <v/>
      </c>
      <c r="CO795" s="69" t="str">
        <f t="shared" si="2551"/>
        <v/>
      </c>
      <c r="CP795" s="69" t="str">
        <f t="shared" si="2552"/>
        <v/>
      </c>
      <c r="CQ795" s="69" t="str">
        <f t="shared" si="2553"/>
        <v/>
      </c>
      <c r="CR795" s="69" t="str">
        <f t="shared" si="2554"/>
        <v/>
      </c>
      <c r="CS795" s="69" t="str">
        <f t="shared" si="2555"/>
        <v/>
      </c>
      <c r="CT795" s="69" t="str">
        <f t="shared" si="2556"/>
        <v/>
      </c>
      <c r="CU795" s="69" t="str">
        <f t="shared" si="2557"/>
        <v/>
      </c>
      <c r="CV795" s="69" t="str">
        <f t="shared" si="2558"/>
        <v/>
      </c>
      <c r="CW795" s="69" t="str">
        <f t="shared" si="2559"/>
        <v/>
      </c>
      <c r="CX795" s="69" t="str">
        <f t="shared" si="2560"/>
        <v/>
      </c>
      <c r="CY795" s="69" t="str">
        <f t="shared" si="2561"/>
        <v/>
      </c>
      <c r="CZ795" s="69" t="str">
        <f t="shared" si="2562"/>
        <v/>
      </c>
      <c r="DA795" s="69" t="str">
        <f t="shared" si="2563"/>
        <v/>
      </c>
      <c r="DB795" s="69" t="str">
        <f t="shared" si="2564"/>
        <v/>
      </c>
      <c r="DC795" s="69" t="str">
        <f t="shared" si="2565"/>
        <v/>
      </c>
      <c r="DD795" s="69" t="str">
        <f t="shared" si="2566"/>
        <v/>
      </c>
      <c r="DE795" s="69" t="str">
        <f t="shared" si="2567"/>
        <v/>
      </c>
      <c r="DF795" s="69" t="str">
        <f t="shared" si="2568"/>
        <v/>
      </c>
      <c r="DG795" s="69" t="str">
        <f t="shared" si="2569"/>
        <v/>
      </c>
      <c r="DH795" s="69" t="str">
        <f t="shared" si="2570"/>
        <v/>
      </c>
      <c r="DI795" s="69" t="str">
        <f t="shared" si="2571"/>
        <v/>
      </c>
      <c r="DJ795" s="69" t="str">
        <f t="shared" si="2572"/>
        <v/>
      </c>
      <c r="DK795" s="69" t="str">
        <f t="shared" si="2573"/>
        <v/>
      </c>
      <c r="DL795" s="69" t="str">
        <f t="shared" si="2574"/>
        <v/>
      </c>
      <c r="DM795" s="69" t="str">
        <f t="shared" si="2575"/>
        <v/>
      </c>
      <c r="DZ795" t="s">
        <v>2057</v>
      </c>
      <c r="EA795" t="s">
        <v>7583</v>
      </c>
      <c r="EB795" t="s">
        <v>11312</v>
      </c>
      <c r="EC795" t="s">
        <v>12967</v>
      </c>
    </row>
    <row r="796" spans="1:133" s="70" customFormat="1" x14ac:dyDescent="0.25">
      <c r="A796" s="69" t="str">
        <f>IF(PEDIDO!C156&lt;&gt;"",PEDIDO!B156,"")</f>
        <v/>
      </c>
      <c r="B796" s="69" t="str">
        <f t="shared" si="2460"/>
        <v/>
      </c>
      <c r="C796" s="69" t="str">
        <f t="shared" si="2461"/>
        <v/>
      </c>
      <c r="D796" s="69" t="str">
        <f t="shared" si="2462"/>
        <v/>
      </c>
      <c r="E796" s="69" t="str">
        <f t="shared" si="2463"/>
        <v/>
      </c>
      <c r="F796" s="69" t="str">
        <f t="shared" si="2464"/>
        <v/>
      </c>
      <c r="G796" s="69" t="str">
        <f t="shared" si="2465"/>
        <v/>
      </c>
      <c r="H796" s="69" t="str">
        <f t="shared" si="2466"/>
        <v/>
      </c>
      <c r="I796" s="69" t="str">
        <f t="shared" si="2467"/>
        <v/>
      </c>
      <c r="J796" s="69" t="str">
        <f t="shared" si="2468"/>
        <v/>
      </c>
      <c r="K796" s="69" t="str">
        <f t="shared" si="2469"/>
        <v/>
      </c>
      <c r="L796" s="69" t="str">
        <f t="shared" si="2470"/>
        <v/>
      </c>
      <c r="M796" s="69" t="str">
        <f t="shared" si="2471"/>
        <v/>
      </c>
      <c r="N796" s="69" t="str">
        <f t="shared" si="2472"/>
        <v/>
      </c>
      <c r="O796" s="69" t="str">
        <f t="shared" si="2473"/>
        <v/>
      </c>
      <c r="P796" s="69" t="str">
        <f t="shared" si="2474"/>
        <v/>
      </c>
      <c r="Q796" s="69" t="str">
        <f t="shared" si="2475"/>
        <v/>
      </c>
      <c r="R796" s="69" t="str">
        <f t="shared" si="2476"/>
        <v/>
      </c>
      <c r="S796" s="69" t="str">
        <f t="shared" si="2477"/>
        <v/>
      </c>
      <c r="T796" s="69" t="str">
        <f t="shared" si="2478"/>
        <v/>
      </c>
      <c r="U796" s="69" t="str">
        <f t="shared" si="2479"/>
        <v/>
      </c>
      <c r="V796" s="69" t="str">
        <f t="shared" si="2480"/>
        <v/>
      </c>
      <c r="W796" s="69" t="str">
        <f t="shared" si="2481"/>
        <v/>
      </c>
      <c r="X796" s="69" t="str">
        <f t="shared" si="2482"/>
        <v/>
      </c>
      <c r="Y796" s="69" t="str">
        <f t="shared" si="2483"/>
        <v/>
      </c>
      <c r="Z796" s="69" t="str">
        <f t="shared" si="2484"/>
        <v/>
      </c>
      <c r="AA796" s="69" t="str">
        <f t="shared" si="2485"/>
        <v/>
      </c>
      <c r="AB796" s="69" t="str">
        <f t="shared" si="2486"/>
        <v/>
      </c>
      <c r="AC796" s="69" t="str">
        <f t="shared" si="2487"/>
        <v/>
      </c>
      <c r="AD796" s="69" t="str">
        <f t="shared" si="2488"/>
        <v/>
      </c>
      <c r="AE796" s="69" t="str">
        <f t="shared" si="2489"/>
        <v/>
      </c>
      <c r="AF796" s="69" t="str">
        <f t="shared" si="2490"/>
        <v/>
      </c>
      <c r="AG796" s="69" t="str">
        <f t="shared" si="2491"/>
        <v/>
      </c>
      <c r="AH796" s="69" t="str">
        <f t="shared" si="2492"/>
        <v/>
      </c>
      <c r="AI796" s="69" t="str">
        <f t="shared" si="2493"/>
        <v/>
      </c>
      <c r="AJ796" s="69" t="str">
        <f t="shared" si="2494"/>
        <v/>
      </c>
      <c r="AK796" s="69" t="str">
        <f t="shared" si="2495"/>
        <v/>
      </c>
      <c r="AL796" s="69" t="str">
        <f t="shared" si="2496"/>
        <v/>
      </c>
      <c r="AM796" s="69" t="str">
        <f t="shared" si="2497"/>
        <v/>
      </c>
      <c r="AN796" s="69" t="str">
        <f t="shared" si="2498"/>
        <v/>
      </c>
      <c r="AO796" s="69" t="str">
        <f t="shared" si="2499"/>
        <v/>
      </c>
      <c r="AP796" s="69" t="str">
        <f t="shared" si="2500"/>
        <v/>
      </c>
      <c r="AQ796" s="69" t="str">
        <f t="shared" si="2501"/>
        <v/>
      </c>
      <c r="AR796" s="69" t="str">
        <f t="shared" si="2502"/>
        <v/>
      </c>
      <c r="AS796" s="69" t="str">
        <f t="shared" si="2503"/>
        <v/>
      </c>
      <c r="AT796" s="69" t="str">
        <f t="shared" si="2504"/>
        <v/>
      </c>
      <c r="AU796" s="69" t="str">
        <f t="shared" si="2505"/>
        <v/>
      </c>
      <c r="AV796" s="69" t="str">
        <f t="shared" si="2506"/>
        <v/>
      </c>
      <c r="AW796" s="69" t="str">
        <f t="shared" si="2507"/>
        <v/>
      </c>
      <c r="AX796" s="69" t="str">
        <f t="shared" si="2508"/>
        <v/>
      </c>
      <c r="AY796" s="69" t="str">
        <f t="shared" si="2509"/>
        <v/>
      </c>
      <c r="AZ796" s="69" t="str">
        <f t="shared" si="2510"/>
        <v/>
      </c>
      <c r="BA796" s="69" t="str">
        <f t="shared" si="2511"/>
        <v/>
      </c>
      <c r="BB796" s="69" t="str">
        <f t="shared" si="2512"/>
        <v/>
      </c>
      <c r="BC796" s="69" t="str">
        <f t="shared" si="2513"/>
        <v/>
      </c>
      <c r="BD796" s="69" t="str">
        <f t="shared" si="2514"/>
        <v/>
      </c>
      <c r="BE796" s="69" t="str">
        <f t="shared" si="2515"/>
        <v/>
      </c>
      <c r="BF796" s="69" t="str">
        <f t="shared" si="2516"/>
        <v/>
      </c>
      <c r="BG796" s="69" t="str">
        <f t="shared" si="2517"/>
        <v/>
      </c>
      <c r="BH796" s="69" t="str">
        <f t="shared" si="2518"/>
        <v/>
      </c>
      <c r="BI796" s="69" t="str">
        <f t="shared" si="2519"/>
        <v/>
      </c>
      <c r="BJ796" s="69" t="str">
        <f t="shared" si="2520"/>
        <v/>
      </c>
      <c r="BK796" s="69" t="str">
        <f t="shared" si="2521"/>
        <v/>
      </c>
      <c r="BL796" s="69" t="str">
        <f t="shared" si="2522"/>
        <v/>
      </c>
      <c r="BM796" s="69" t="str">
        <f t="shared" si="2523"/>
        <v/>
      </c>
      <c r="BN796" s="69" t="str">
        <f t="shared" si="2524"/>
        <v/>
      </c>
      <c r="BO796" s="69" t="str">
        <f t="shared" si="2525"/>
        <v/>
      </c>
      <c r="BP796" s="69" t="str">
        <f t="shared" si="2526"/>
        <v/>
      </c>
      <c r="BQ796" s="69" t="str">
        <f t="shared" si="2527"/>
        <v/>
      </c>
      <c r="BR796" s="69" t="str">
        <f t="shared" si="2528"/>
        <v/>
      </c>
      <c r="BS796" s="69" t="str">
        <f t="shared" si="2529"/>
        <v/>
      </c>
      <c r="BT796" s="69" t="str">
        <f t="shared" si="2530"/>
        <v/>
      </c>
      <c r="BU796" s="69" t="str">
        <f t="shared" si="2531"/>
        <v/>
      </c>
      <c r="BV796" s="69" t="str">
        <f t="shared" si="2532"/>
        <v/>
      </c>
      <c r="BW796" s="69" t="str">
        <f t="shared" si="2533"/>
        <v/>
      </c>
      <c r="BX796" s="69" t="str">
        <f t="shared" si="2534"/>
        <v/>
      </c>
      <c r="BY796" s="69" t="str">
        <f t="shared" si="2535"/>
        <v/>
      </c>
      <c r="BZ796" s="69" t="str">
        <f t="shared" si="2536"/>
        <v/>
      </c>
      <c r="CA796" s="69" t="str">
        <f t="shared" si="2537"/>
        <v/>
      </c>
      <c r="CB796" s="69" t="str">
        <f t="shared" si="2538"/>
        <v/>
      </c>
      <c r="CC796" s="69" t="str">
        <f t="shared" si="2539"/>
        <v/>
      </c>
      <c r="CD796" s="69" t="str">
        <f t="shared" si="2540"/>
        <v/>
      </c>
      <c r="CE796" s="69" t="str">
        <f t="shared" si="2541"/>
        <v/>
      </c>
      <c r="CF796" s="69" t="str">
        <f t="shared" si="2542"/>
        <v/>
      </c>
      <c r="CG796" s="69" t="str">
        <f t="shared" si="2543"/>
        <v/>
      </c>
      <c r="CH796" s="69" t="str">
        <f t="shared" si="2544"/>
        <v/>
      </c>
      <c r="CI796" s="69" t="str">
        <f t="shared" si="2545"/>
        <v/>
      </c>
      <c r="CJ796" s="69" t="str">
        <f t="shared" si="2546"/>
        <v/>
      </c>
      <c r="CK796" s="69" t="str">
        <f t="shared" si="2547"/>
        <v/>
      </c>
      <c r="CL796" s="69" t="str">
        <f t="shared" si="2548"/>
        <v/>
      </c>
      <c r="CM796" s="69" t="str">
        <f t="shared" si="2549"/>
        <v/>
      </c>
      <c r="CN796" s="69" t="str">
        <f t="shared" si="2550"/>
        <v/>
      </c>
      <c r="CO796" s="69" t="str">
        <f t="shared" si="2551"/>
        <v/>
      </c>
      <c r="CP796" s="69" t="str">
        <f t="shared" si="2552"/>
        <v/>
      </c>
      <c r="CQ796" s="69" t="str">
        <f t="shared" si="2553"/>
        <v/>
      </c>
      <c r="CR796" s="69" t="str">
        <f t="shared" si="2554"/>
        <v/>
      </c>
      <c r="CS796" s="69" t="str">
        <f t="shared" si="2555"/>
        <v/>
      </c>
      <c r="CT796" s="69" t="str">
        <f t="shared" si="2556"/>
        <v/>
      </c>
      <c r="CU796" s="69" t="str">
        <f t="shared" si="2557"/>
        <v/>
      </c>
      <c r="CV796" s="69" t="str">
        <f t="shared" si="2558"/>
        <v/>
      </c>
      <c r="CW796" s="69" t="str">
        <f t="shared" si="2559"/>
        <v/>
      </c>
      <c r="CX796" s="69" t="str">
        <f t="shared" si="2560"/>
        <v/>
      </c>
      <c r="CY796" s="69" t="str">
        <f t="shared" si="2561"/>
        <v/>
      </c>
      <c r="CZ796" s="69" t="str">
        <f t="shared" si="2562"/>
        <v/>
      </c>
      <c r="DA796" s="69" t="str">
        <f t="shared" si="2563"/>
        <v/>
      </c>
      <c r="DB796" s="69" t="str">
        <f t="shared" si="2564"/>
        <v/>
      </c>
      <c r="DC796" s="69" t="str">
        <f t="shared" si="2565"/>
        <v/>
      </c>
      <c r="DD796" s="69" t="str">
        <f t="shared" si="2566"/>
        <v/>
      </c>
      <c r="DE796" s="69" t="str">
        <f t="shared" si="2567"/>
        <v/>
      </c>
      <c r="DF796" s="69" t="str">
        <f t="shared" si="2568"/>
        <v/>
      </c>
      <c r="DG796" s="69" t="str">
        <f t="shared" si="2569"/>
        <v/>
      </c>
      <c r="DH796" s="69" t="str">
        <f t="shared" si="2570"/>
        <v/>
      </c>
      <c r="DI796" s="69" t="str">
        <f t="shared" si="2571"/>
        <v/>
      </c>
      <c r="DJ796" s="69" t="str">
        <f t="shared" si="2572"/>
        <v/>
      </c>
      <c r="DK796" s="69" t="str">
        <f t="shared" si="2573"/>
        <v/>
      </c>
      <c r="DL796" s="69" t="str">
        <f t="shared" si="2574"/>
        <v/>
      </c>
      <c r="DM796" s="69" t="str">
        <f t="shared" si="2575"/>
        <v/>
      </c>
      <c r="DZ796" t="s">
        <v>2058</v>
      </c>
      <c r="EA796" t="s">
        <v>7584</v>
      </c>
      <c r="EB796" t="s">
        <v>11313</v>
      </c>
      <c r="EC796" t="s">
        <v>12968</v>
      </c>
    </row>
    <row r="797" spans="1:133" s="70" customFormat="1" x14ac:dyDescent="0.25">
      <c r="A797" s="69" t="str">
        <f>IF(PEDIDO!C157&lt;&gt;"",PEDIDO!B157,"")</f>
        <v/>
      </c>
      <c r="B797" s="69" t="str">
        <f t="shared" si="2460"/>
        <v/>
      </c>
      <c r="C797" s="69" t="str">
        <f t="shared" si="2461"/>
        <v/>
      </c>
      <c r="D797" s="69" t="str">
        <f t="shared" si="2462"/>
        <v/>
      </c>
      <c r="E797" s="69" t="str">
        <f t="shared" si="2463"/>
        <v/>
      </c>
      <c r="F797" s="69" t="str">
        <f t="shared" si="2464"/>
        <v/>
      </c>
      <c r="G797" s="69" t="str">
        <f t="shared" si="2465"/>
        <v/>
      </c>
      <c r="H797" s="69" t="str">
        <f t="shared" si="2466"/>
        <v/>
      </c>
      <c r="I797" s="69" t="str">
        <f t="shared" si="2467"/>
        <v/>
      </c>
      <c r="J797" s="69" t="str">
        <f t="shared" si="2468"/>
        <v/>
      </c>
      <c r="K797" s="69" t="str">
        <f t="shared" si="2469"/>
        <v/>
      </c>
      <c r="L797" s="69" t="str">
        <f t="shared" si="2470"/>
        <v/>
      </c>
      <c r="M797" s="69" t="str">
        <f t="shared" si="2471"/>
        <v/>
      </c>
      <c r="N797" s="69" t="str">
        <f t="shared" si="2472"/>
        <v/>
      </c>
      <c r="O797" s="69" t="str">
        <f t="shared" si="2473"/>
        <v/>
      </c>
      <c r="P797" s="69" t="str">
        <f t="shared" si="2474"/>
        <v/>
      </c>
      <c r="Q797" s="69" t="str">
        <f t="shared" si="2475"/>
        <v/>
      </c>
      <c r="R797" s="69" t="str">
        <f t="shared" si="2476"/>
        <v/>
      </c>
      <c r="S797" s="69" t="str">
        <f t="shared" si="2477"/>
        <v/>
      </c>
      <c r="T797" s="69" t="str">
        <f t="shared" si="2478"/>
        <v/>
      </c>
      <c r="U797" s="69" t="str">
        <f t="shared" si="2479"/>
        <v/>
      </c>
      <c r="V797" s="69" t="str">
        <f t="shared" si="2480"/>
        <v/>
      </c>
      <c r="W797" s="69" t="str">
        <f t="shared" si="2481"/>
        <v/>
      </c>
      <c r="X797" s="69" t="str">
        <f t="shared" si="2482"/>
        <v/>
      </c>
      <c r="Y797" s="69" t="str">
        <f t="shared" si="2483"/>
        <v/>
      </c>
      <c r="Z797" s="69" t="str">
        <f t="shared" si="2484"/>
        <v/>
      </c>
      <c r="AA797" s="69" t="str">
        <f t="shared" si="2485"/>
        <v/>
      </c>
      <c r="AB797" s="69" t="str">
        <f t="shared" si="2486"/>
        <v/>
      </c>
      <c r="AC797" s="69" t="str">
        <f t="shared" si="2487"/>
        <v/>
      </c>
      <c r="AD797" s="69" t="str">
        <f t="shared" si="2488"/>
        <v/>
      </c>
      <c r="AE797" s="69" t="str">
        <f t="shared" si="2489"/>
        <v/>
      </c>
      <c r="AF797" s="69" t="str">
        <f t="shared" si="2490"/>
        <v/>
      </c>
      <c r="AG797" s="69" t="str">
        <f t="shared" si="2491"/>
        <v/>
      </c>
      <c r="AH797" s="69" t="str">
        <f t="shared" si="2492"/>
        <v/>
      </c>
      <c r="AI797" s="69" t="str">
        <f t="shared" si="2493"/>
        <v/>
      </c>
      <c r="AJ797" s="69" t="str">
        <f t="shared" si="2494"/>
        <v/>
      </c>
      <c r="AK797" s="69" t="str">
        <f t="shared" si="2495"/>
        <v/>
      </c>
      <c r="AL797" s="69" t="str">
        <f t="shared" si="2496"/>
        <v/>
      </c>
      <c r="AM797" s="69" t="str">
        <f t="shared" si="2497"/>
        <v/>
      </c>
      <c r="AN797" s="69" t="str">
        <f t="shared" si="2498"/>
        <v/>
      </c>
      <c r="AO797" s="69" t="str">
        <f t="shared" si="2499"/>
        <v/>
      </c>
      <c r="AP797" s="69" t="str">
        <f t="shared" si="2500"/>
        <v/>
      </c>
      <c r="AQ797" s="69" t="str">
        <f t="shared" si="2501"/>
        <v/>
      </c>
      <c r="AR797" s="69" t="str">
        <f t="shared" si="2502"/>
        <v/>
      </c>
      <c r="AS797" s="69" t="str">
        <f t="shared" si="2503"/>
        <v/>
      </c>
      <c r="AT797" s="69" t="str">
        <f t="shared" si="2504"/>
        <v/>
      </c>
      <c r="AU797" s="69" t="str">
        <f t="shared" si="2505"/>
        <v/>
      </c>
      <c r="AV797" s="69" t="str">
        <f t="shared" si="2506"/>
        <v/>
      </c>
      <c r="AW797" s="69" t="str">
        <f t="shared" si="2507"/>
        <v/>
      </c>
      <c r="AX797" s="69" t="str">
        <f t="shared" si="2508"/>
        <v/>
      </c>
      <c r="AY797" s="69" t="str">
        <f t="shared" si="2509"/>
        <v/>
      </c>
      <c r="AZ797" s="69" t="str">
        <f t="shared" si="2510"/>
        <v/>
      </c>
      <c r="BA797" s="69" t="str">
        <f t="shared" si="2511"/>
        <v/>
      </c>
      <c r="BB797" s="69" t="str">
        <f t="shared" si="2512"/>
        <v/>
      </c>
      <c r="BC797" s="69" t="str">
        <f t="shared" si="2513"/>
        <v/>
      </c>
      <c r="BD797" s="69" t="str">
        <f t="shared" si="2514"/>
        <v/>
      </c>
      <c r="BE797" s="69" t="str">
        <f t="shared" si="2515"/>
        <v/>
      </c>
      <c r="BF797" s="69" t="str">
        <f t="shared" si="2516"/>
        <v/>
      </c>
      <c r="BG797" s="69" t="str">
        <f t="shared" si="2517"/>
        <v/>
      </c>
      <c r="BH797" s="69" t="str">
        <f t="shared" si="2518"/>
        <v/>
      </c>
      <c r="BI797" s="69" t="str">
        <f t="shared" si="2519"/>
        <v/>
      </c>
      <c r="BJ797" s="69" t="str">
        <f t="shared" si="2520"/>
        <v/>
      </c>
      <c r="BK797" s="69" t="str">
        <f t="shared" si="2521"/>
        <v/>
      </c>
      <c r="BL797" s="69" t="str">
        <f t="shared" si="2522"/>
        <v/>
      </c>
      <c r="BM797" s="69" t="str">
        <f t="shared" si="2523"/>
        <v/>
      </c>
      <c r="BN797" s="69" t="str">
        <f t="shared" si="2524"/>
        <v/>
      </c>
      <c r="BO797" s="69" t="str">
        <f t="shared" si="2525"/>
        <v/>
      </c>
      <c r="BP797" s="69" t="str">
        <f t="shared" si="2526"/>
        <v/>
      </c>
      <c r="BQ797" s="69" t="str">
        <f t="shared" si="2527"/>
        <v/>
      </c>
      <c r="BR797" s="69" t="str">
        <f t="shared" si="2528"/>
        <v/>
      </c>
      <c r="BS797" s="69" t="str">
        <f t="shared" si="2529"/>
        <v/>
      </c>
      <c r="BT797" s="69" t="str">
        <f t="shared" si="2530"/>
        <v/>
      </c>
      <c r="BU797" s="69" t="str">
        <f t="shared" si="2531"/>
        <v/>
      </c>
      <c r="BV797" s="69" t="str">
        <f t="shared" si="2532"/>
        <v/>
      </c>
      <c r="BW797" s="69" t="str">
        <f t="shared" si="2533"/>
        <v/>
      </c>
      <c r="BX797" s="69" t="str">
        <f t="shared" si="2534"/>
        <v/>
      </c>
      <c r="BY797" s="69" t="str">
        <f t="shared" si="2535"/>
        <v/>
      </c>
      <c r="BZ797" s="69" t="str">
        <f t="shared" si="2536"/>
        <v/>
      </c>
      <c r="CA797" s="69" t="str">
        <f t="shared" si="2537"/>
        <v/>
      </c>
      <c r="CB797" s="69" t="str">
        <f t="shared" si="2538"/>
        <v/>
      </c>
      <c r="CC797" s="69" t="str">
        <f t="shared" si="2539"/>
        <v/>
      </c>
      <c r="CD797" s="69" t="str">
        <f t="shared" si="2540"/>
        <v/>
      </c>
      <c r="CE797" s="69" t="str">
        <f t="shared" si="2541"/>
        <v/>
      </c>
      <c r="CF797" s="69" t="str">
        <f t="shared" si="2542"/>
        <v/>
      </c>
      <c r="CG797" s="69" t="str">
        <f t="shared" si="2543"/>
        <v/>
      </c>
      <c r="CH797" s="69" t="str">
        <f t="shared" si="2544"/>
        <v/>
      </c>
      <c r="CI797" s="69" t="str">
        <f t="shared" si="2545"/>
        <v/>
      </c>
      <c r="CJ797" s="69" t="str">
        <f t="shared" si="2546"/>
        <v/>
      </c>
      <c r="CK797" s="69" t="str">
        <f t="shared" si="2547"/>
        <v/>
      </c>
      <c r="CL797" s="69" t="str">
        <f t="shared" si="2548"/>
        <v/>
      </c>
      <c r="CM797" s="69" t="str">
        <f t="shared" si="2549"/>
        <v/>
      </c>
      <c r="CN797" s="69" t="str">
        <f t="shared" si="2550"/>
        <v/>
      </c>
      <c r="CO797" s="69" t="str">
        <f t="shared" si="2551"/>
        <v/>
      </c>
      <c r="CP797" s="69" t="str">
        <f t="shared" si="2552"/>
        <v/>
      </c>
      <c r="CQ797" s="69" t="str">
        <f t="shared" si="2553"/>
        <v/>
      </c>
      <c r="CR797" s="69" t="str">
        <f t="shared" si="2554"/>
        <v/>
      </c>
      <c r="CS797" s="69" t="str">
        <f t="shared" si="2555"/>
        <v/>
      </c>
      <c r="CT797" s="69" t="str">
        <f t="shared" si="2556"/>
        <v/>
      </c>
      <c r="CU797" s="69" t="str">
        <f t="shared" si="2557"/>
        <v/>
      </c>
      <c r="CV797" s="69" t="str">
        <f t="shared" si="2558"/>
        <v/>
      </c>
      <c r="CW797" s="69" t="str">
        <f t="shared" si="2559"/>
        <v/>
      </c>
      <c r="CX797" s="69" t="str">
        <f t="shared" si="2560"/>
        <v/>
      </c>
      <c r="CY797" s="69" t="str">
        <f t="shared" si="2561"/>
        <v/>
      </c>
      <c r="CZ797" s="69" t="str">
        <f t="shared" si="2562"/>
        <v/>
      </c>
      <c r="DA797" s="69" t="str">
        <f t="shared" si="2563"/>
        <v/>
      </c>
      <c r="DB797" s="69" t="str">
        <f t="shared" si="2564"/>
        <v/>
      </c>
      <c r="DC797" s="69" t="str">
        <f t="shared" si="2565"/>
        <v/>
      </c>
      <c r="DD797" s="69" t="str">
        <f t="shared" si="2566"/>
        <v/>
      </c>
      <c r="DE797" s="69" t="str">
        <f t="shared" si="2567"/>
        <v/>
      </c>
      <c r="DF797" s="69" t="str">
        <f t="shared" si="2568"/>
        <v/>
      </c>
      <c r="DG797" s="69" t="str">
        <f t="shared" si="2569"/>
        <v/>
      </c>
      <c r="DH797" s="69" t="str">
        <f t="shared" si="2570"/>
        <v/>
      </c>
      <c r="DI797" s="69" t="str">
        <f t="shared" si="2571"/>
        <v/>
      </c>
      <c r="DJ797" s="69" t="str">
        <f t="shared" si="2572"/>
        <v/>
      </c>
      <c r="DK797" s="69" t="str">
        <f t="shared" si="2573"/>
        <v/>
      </c>
      <c r="DL797" s="69" t="str">
        <f t="shared" si="2574"/>
        <v/>
      </c>
      <c r="DM797" s="69" t="str">
        <f t="shared" si="2575"/>
        <v/>
      </c>
      <c r="DZ797" t="s">
        <v>2059</v>
      </c>
      <c r="EA797" t="s">
        <v>7585</v>
      </c>
      <c r="EB797" t="s">
        <v>11314</v>
      </c>
      <c r="EC797" t="s">
        <v>12969</v>
      </c>
    </row>
    <row r="798" spans="1:133" s="70" customFormat="1" x14ac:dyDescent="0.25">
      <c r="A798" s="69" t="str">
        <f>IF(PEDIDO!C158&lt;&gt;"",PEDIDO!B158,"")</f>
        <v/>
      </c>
      <c r="B798" s="69" t="str">
        <f t="shared" si="2460"/>
        <v/>
      </c>
      <c r="C798" s="69" t="str">
        <f t="shared" si="2461"/>
        <v/>
      </c>
      <c r="D798" s="69" t="str">
        <f t="shared" si="2462"/>
        <v/>
      </c>
      <c r="E798" s="69" t="str">
        <f t="shared" si="2463"/>
        <v/>
      </c>
      <c r="F798" s="69" t="str">
        <f t="shared" si="2464"/>
        <v/>
      </c>
      <c r="G798" s="69" t="str">
        <f t="shared" si="2465"/>
        <v/>
      </c>
      <c r="H798" s="69" t="str">
        <f t="shared" si="2466"/>
        <v/>
      </c>
      <c r="I798" s="69" t="str">
        <f t="shared" si="2467"/>
        <v/>
      </c>
      <c r="J798" s="69" t="str">
        <f t="shared" si="2468"/>
        <v/>
      </c>
      <c r="K798" s="69" t="str">
        <f t="shared" si="2469"/>
        <v/>
      </c>
      <c r="L798" s="69" t="str">
        <f t="shared" si="2470"/>
        <v/>
      </c>
      <c r="M798" s="69" t="str">
        <f t="shared" si="2471"/>
        <v/>
      </c>
      <c r="N798" s="69" t="str">
        <f t="shared" si="2472"/>
        <v/>
      </c>
      <c r="O798" s="69" t="str">
        <f t="shared" si="2473"/>
        <v/>
      </c>
      <c r="P798" s="69" t="str">
        <f t="shared" si="2474"/>
        <v/>
      </c>
      <c r="Q798" s="69" t="str">
        <f t="shared" si="2475"/>
        <v/>
      </c>
      <c r="R798" s="69" t="str">
        <f t="shared" si="2476"/>
        <v/>
      </c>
      <c r="S798" s="69" t="str">
        <f t="shared" si="2477"/>
        <v/>
      </c>
      <c r="T798" s="69" t="str">
        <f t="shared" si="2478"/>
        <v/>
      </c>
      <c r="U798" s="69" t="str">
        <f t="shared" si="2479"/>
        <v/>
      </c>
      <c r="V798" s="69" t="str">
        <f t="shared" si="2480"/>
        <v/>
      </c>
      <c r="W798" s="69" t="str">
        <f t="shared" si="2481"/>
        <v/>
      </c>
      <c r="X798" s="69" t="str">
        <f t="shared" si="2482"/>
        <v/>
      </c>
      <c r="Y798" s="69" t="str">
        <f t="shared" si="2483"/>
        <v/>
      </c>
      <c r="Z798" s="69" t="str">
        <f t="shared" si="2484"/>
        <v/>
      </c>
      <c r="AA798" s="69" t="str">
        <f t="shared" si="2485"/>
        <v/>
      </c>
      <c r="AB798" s="69" t="str">
        <f t="shared" si="2486"/>
        <v/>
      </c>
      <c r="AC798" s="69" t="str">
        <f t="shared" si="2487"/>
        <v/>
      </c>
      <c r="AD798" s="69" t="str">
        <f t="shared" si="2488"/>
        <v/>
      </c>
      <c r="AE798" s="69" t="str">
        <f t="shared" si="2489"/>
        <v/>
      </c>
      <c r="AF798" s="69" t="str">
        <f t="shared" si="2490"/>
        <v/>
      </c>
      <c r="AG798" s="69" t="str">
        <f t="shared" si="2491"/>
        <v/>
      </c>
      <c r="AH798" s="69" t="str">
        <f t="shared" si="2492"/>
        <v/>
      </c>
      <c r="AI798" s="69" t="str">
        <f t="shared" si="2493"/>
        <v/>
      </c>
      <c r="AJ798" s="69" t="str">
        <f t="shared" si="2494"/>
        <v/>
      </c>
      <c r="AK798" s="69" t="str">
        <f t="shared" si="2495"/>
        <v/>
      </c>
      <c r="AL798" s="69" t="str">
        <f t="shared" si="2496"/>
        <v/>
      </c>
      <c r="AM798" s="69" t="str">
        <f t="shared" si="2497"/>
        <v/>
      </c>
      <c r="AN798" s="69" t="str">
        <f t="shared" si="2498"/>
        <v/>
      </c>
      <c r="AO798" s="69" t="str">
        <f t="shared" si="2499"/>
        <v/>
      </c>
      <c r="AP798" s="69" t="str">
        <f t="shared" si="2500"/>
        <v/>
      </c>
      <c r="AQ798" s="69" t="str">
        <f t="shared" si="2501"/>
        <v/>
      </c>
      <c r="AR798" s="69" t="str">
        <f t="shared" si="2502"/>
        <v/>
      </c>
      <c r="AS798" s="69" t="str">
        <f t="shared" si="2503"/>
        <v/>
      </c>
      <c r="AT798" s="69" t="str">
        <f t="shared" si="2504"/>
        <v/>
      </c>
      <c r="AU798" s="69" t="str">
        <f t="shared" si="2505"/>
        <v/>
      </c>
      <c r="AV798" s="69" t="str">
        <f t="shared" si="2506"/>
        <v/>
      </c>
      <c r="AW798" s="69" t="str">
        <f t="shared" si="2507"/>
        <v/>
      </c>
      <c r="AX798" s="69" t="str">
        <f t="shared" si="2508"/>
        <v/>
      </c>
      <c r="AY798" s="69" t="str">
        <f t="shared" si="2509"/>
        <v/>
      </c>
      <c r="AZ798" s="69" t="str">
        <f t="shared" si="2510"/>
        <v/>
      </c>
      <c r="BA798" s="69" t="str">
        <f t="shared" si="2511"/>
        <v/>
      </c>
      <c r="BB798" s="69" t="str">
        <f t="shared" si="2512"/>
        <v/>
      </c>
      <c r="BC798" s="69" t="str">
        <f t="shared" si="2513"/>
        <v/>
      </c>
      <c r="BD798" s="69" t="str">
        <f t="shared" si="2514"/>
        <v/>
      </c>
      <c r="BE798" s="69" t="str">
        <f t="shared" si="2515"/>
        <v/>
      </c>
      <c r="BF798" s="69" t="str">
        <f t="shared" si="2516"/>
        <v/>
      </c>
      <c r="BG798" s="69" t="str">
        <f t="shared" si="2517"/>
        <v/>
      </c>
      <c r="BH798" s="69" t="str">
        <f t="shared" si="2518"/>
        <v/>
      </c>
      <c r="BI798" s="69" t="str">
        <f t="shared" si="2519"/>
        <v/>
      </c>
      <c r="BJ798" s="69" t="str">
        <f t="shared" si="2520"/>
        <v/>
      </c>
      <c r="BK798" s="69" t="str">
        <f t="shared" si="2521"/>
        <v/>
      </c>
      <c r="BL798" s="69" t="str">
        <f t="shared" si="2522"/>
        <v/>
      </c>
      <c r="BM798" s="69" t="str">
        <f t="shared" si="2523"/>
        <v/>
      </c>
      <c r="BN798" s="69" t="str">
        <f t="shared" si="2524"/>
        <v/>
      </c>
      <c r="BO798" s="69" t="str">
        <f t="shared" si="2525"/>
        <v/>
      </c>
      <c r="BP798" s="69" t="str">
        <f t="shared" si="2526"/>
        <v/>
      </c>
      <c r="BQ798" s="69" t="str">
        <f t="shared" si="2527"/>
        <v/>
      </c>
      <c r="BR798" s="69" t="str">
        <f t="shared" si="2528"/>
        <v/>
      </c>
      <c r="BS798" s="69" t="str">
        <f t="shared" si="2529"/>
        <v/>
      </c>
      <c r="BT798" s="69" t="str">
        <f t="shared" si="2530"/>
        <v/>
      </c>
      <c r="BU798" s="69" t="str">
        <f t="shared" si="2531"/>
        <v/>
      </c>
      <c r="BV798" s="69" t="str">
        <f t="shared" si="2532"/>
        <v/>
      </c>
      <c r="BW798" s="69" t="str">
        <f t="shared" si="2533"/>
        <v/>
      </c>
      <c r="BX798" s="69" t="str">
        <f t="shared" si="2534"/>
        <v/>
      </c>
      <c r="BY798" s="69" t="str">
        <f t="shared" si="2535"/>
        <v/>
      </c>
      <c r="BZ798" s="69" t="str">
        <f t="shared" si="2536"/>
        <v/>
      </c>
      <c r="CA798" s="69" t="str">
        <f t="shared" si="2537"/>
        <v/>
      </c>
      <c r="CB798" s="69" t="str">
        <f t="shared" si="2538"/>
        <v/>
      </c>
      <c r="CC798" s="69" t="str">
        <f t="shared" si="2539"/>
        <v/>
      </c>
      <c r="CD798" s="69" t="str">
        <f t="shared" si="2540"/>
        <v/>
      </c>
      <c r="CE798" s="69" t="str">
        <f t="shared" si="2541"/>
        <v/>
      </c>
      <c r="CF798" s="69" t="str">
        <f t="shared" si="2542"/>
        <v/>
      </c>
      <c r="CG798" s="69" t="str">
        <f t="shared" si="2543"/>
        <v/>
      </c>
      <c r="CH798" s="69" t="str">
        <f t="shared" si="2544"/>
        <v/>
      </c>
      <c r="CI798" s="69" t="str">
        <f t="shared" si="2545"/>
        <v/>
      </c>
      <c r="CJ798" s="69" t="str">
        <f t="shared" si="2546"/>
        <v/>
      </c>
      <c r="CK798" s="69" t="str">
        <f t="shared" si="2547"/>
        <v/>
      </c>
      <c r="CL798" s="69" t="str">
        <f t="shared" si="2548"/>
        <v/>
      </c>
      <c r="CM798" s="69" t="str">
        <f t="shared" si="2549"/>
        <v/>
      </c>
      <c r="CN798" s="69" t="str">
        <f t="shared" si="2550"/>
        <v/>
      </c>
      <c r="CO798" s="69" t="str">
        <f t="shared" si="2551"/>
        <v/>
      </c>
      <c r="CP798" s="69" t="str">
        <f t="shared" si="2552"/>
        <v/>
      </c>
      <c r="CQ798" s="69" t="str">
        <f t="shared" si="2553"/>
        <v/>
      </c>
      <c r="CR798" s="69" t="str">
        <f t="shared" si="2554"/>
        <v/>
      </c>
      <c r="CS798" s="69" t="str">
        <f t="shared" si="2555"/>
        <v/>
      </c>
      <c r="CT798" s="69" t="str">
        <f t="shared" si="2556"/>
        <v/>
      </c>
      <c r="CU798" s="69" t="str">
        <f t="shared" si="2557"/>
        <v/>
      </c>
      <c r="CV798" s="69" t="str">
        <f t="shared" si="2558"/>
        <v/>
      </c>
      <c r="CW798" s="69" t="str">
        <f t="shared" si="2559"/>
        <v/>
      </c>
      <c r="CX798" s="69" t="str">
        <f t="shared" si="2560"/>
        <v/>
      </c>
      <c r="CY798" s="69" t="str">
        <f t="shared" si="2561"/>
        <v/>
      </c>
      <c r="CZ798" s="69" t="str">
        <f t="shared" si="2562"/>
        <v/>
      </c>
      <c r="DA798" s="69" t="str">
        <f t="shared" si="2563"/>
        <v/>
      </c>
      <c r="DB798" s="69" t="str">
        <f t="shared" si="2564"/>
        <v/>
      </c>
      <c r="DC798" s="69" t="str">
        <f t="shared" si="2565"/>
        <v/>
      </c>
      <c r="DD798" s="69" t="str">
        <f t="shared" si="2566"/>
        <v/>
      </c>
      <c r="DE798" s="69" t="str">
        <f t="shared" si="2567"/>
        <v/>
      </c>
      <c r="DF798" s="69" t="str">
        <f t="shared" si="2568"/>
        <v/>
      </c>
      <c r="DG798" s="69" t="str">
        <f t="shared" si="2569"/>
        <v/>
      </c>
      <c r="DH798" s="69" t="str">
        <f t="shared" si="2570"/>
        <v/>
      </c>
      <c r="DI798" s="69" t="str">
        <f t="shared" si="2571"/>
        <v/>
      </c>
      <c r="DJ798" s="69" t="str">
        <f t="shared" si="2572"/>
        <v/>
      </c>
      <c r="DK798" s="69" t="str">
        <f t="shared" si="2573"/>
        <v/>
      </c>
      <c r="DL798" s="69" t="str">
        <f t="shared" si="2574"/>
        <v/>
      </c>
      <c r="DM798" s="69" t="str">
        <f t="shared" si="2575"/>
        <v/>
      </c>
      <c r="DZ798" t="s">
        <v>2060</v>
      </c>
      <c r="EA798" t="s">
        <v>7586</v>
      </c>
      <c r="EB798" t="s">
        <v>11315</v>
      </c>
      <c r="EC798" t="s">
        <v>12970</v>
      </c>
    </row>
    <row r="799" spans="1:133" s="70" customFormat="1" x14ac:dyDescent="0.25">
      <c r="A799" s="69" t="str">
        <f>IF(PEDIDO!C159&lt;&gt;"",PEDIDO!B159,"")</f>
        <v/>
      </c>
      <c r="B799" s="69" t="str">
        <f t="shared" si="2460"/>
        <v/>
      </c>
      <c r="C799" s="69" t="str">
        <f t="shared" si="2461"/>
        <v/>
      </c>
      <c r="D799" s="69" t="str">
        <f t="shared" si="2462"/>
        <v/>
      </c>
      <c r="E799" s="69" t="str">
        <f t="shared" si="2463"/>
        <v/>
      </c>
      <c r="F799" s="69" t="str">
        <f t="shared" si="2464"/>
        <v/>
      </c>
      <c r="G799" s="69" t="str">
        <f t="shared" si="2465"/>
        <v/>
      </c>
      <c r="H799" s="69" t="str">
        <f t="shared" si="2466"/>
        <v/>
      </c>
      <c r="I799" s="69" t="str">
        <f t="shared" si="2467"/>
        <v/>
      </c>
      <c r="J799" s="69" t="str">
        <f t="shared" si="2468"/>
        <v/>
      </c>
      <c r="K799" s="69" t="str">
        <f t="shared" si="2469"/>
        <v/>
      </c>
      <c r="L799" s="69" t="str">
        <f t="shared" si="2470"/>
        <v/>
      </c>
      <c r="M799" s="69" t="str">
        <f t="shared" si="2471"/>
        <v/>
      </c>
      <c r="N799" s="69" t="str">
        <f t="shared" si="2472"/>
        <v/>
      </c>
      <c r="O799" s="69" t="str">
        <f t="shared" si="2473"/>
        <v/>
      </c>
      <c r="P799" s="69" t="str">
        <f t="shared" si="2474"/>
        <v/>
      </c>
      <c r="Q799" s="69" t="str">
        <f t="shared" si="2475"/>
        <v/>
      </c>
      <c r="R799" s="69" t="str">
        <f t="shared" si="2476"/>
        <v/>
      </c>
      <c r="S799" s="69" t="str">
        <f t="shared" si="2477"/>
        <v/>
      </c>
      <c r="T799" s="69" t="str">
        <f t="shared" si="2478"/>
        <v/>
      </c>
      <c r="U799" s="69" t="str">
        <f t="shared" si="2479"/>
        <v/>
      </c>
      <c r="V799" s="69" t="str">
        <f t="shared" si="2480"/>
        <v/>
      </c>
      <c r="W799" s="69" t="str">
        <f t="shared" si="2481"/>
        <v/>
      </c>
      <c r="X799" s="69" t="str">
        <f t="shared" si="2482"/>
        <v/>
      </c>
      <c r="Y799" s="69" t="str">
        <f t="shared" si="2483"/>
        <v/>
      </c>
      <c r="Z799" s="69" t="str">
        <f t="shared" si="2484"/>
        <v/>
      </c>
      <c r="AA799" s="69" t="str">
        <f t="shared" si="2485"/>
        <v/>
      </c>
      <c r="AB799" s="69" t="str">
        <f t="shared" si="2486"/>
        <v/>
      </c>
      <c r="AC799" s="69" t="str">
        <f t="shared" si="2487"/>
        <v/>
      </c>
      <c r="AD799" s="69" t="str">
        <f t="shared" si="2488"/>
        <v/>
      </c>
      <c r="AE799" s="69" t="str">
        <f t="shared" si="2489"/>
        <v/>
      </c>
      <c r="AF799" s="69" t="str">
        <f t="shared" si="2490"/>
        <v/>
      </c>
      <c r="AG799" s="69" t="str">
        <f t="shared" si="2491"/>
        <v/>
      </c>
      <c r="AH799" s="69" t="str">
        <f t="shared" si="2492"/>
        <v/>
      </c>
      <c r="AI799" s="69" t="str">
        <f t="shared" si="2493"/>
        <v/>
      </c>
      <c r="AJ799" s="69" t="str">
        <f t="shared" si="2494"/>
        <v/>
      </c>
      <c r="AK799" s="69" t="str">
        <f t="shared" si="2495"/>
        <v/>
      </c>
      <c r="AL799" s="69" t="str">
        <f t="shared" si="2496"/>
        <v/>
      </c>
      <c r="AM799" s="69" t="str">
        <f t="shared" si="2497"/>
        <v/>
      </c>
      <c r="AN799" s="69" t="str">
        <f t="shared" si="2498"/>
        <v/>
      </c>
      <c r="AO799" s="69" t="str">
        <f t="shared" si="2499"/>
        <v/>
      </c>
      <c r="AP799" s="69" t="str">
        <f t="shared" si="2500"/>
        <v/>
      </c>
      <c r="AQ799" s="69" t="str">
        <f t="shared" si="2501"/>
        <v/>
      </c>
      <c r="AR799" s="69" t="str">
        <f t="shared" si="2502"/>
        <v/>
      </c>
      <c r="AS799" s="69" t="str">
        <f t="shared" si="2503"/>
        <v/>
      </c>
      <c r="AT799" s="69" t="str">
        <f t="shared" si="2504"/>
        <v/>
      </c>
      <c r="AU799" s="69" t="str">
        <f t="shared" si="2505"/>
        <v/>
      </c>
      <c r="AV799" s="69" t="str">
        <f t="shared" si="2506"/>
        <v/>
      </c>
      <c r="AW799" s="69" t="str">
        <f t="shared" si="2507"/>
        <v/>
      </c>
      <c r="AX799" s="69" t="str">
        <f t="shared" si="2508"/>
        <v/>
      </c>
      <c r="AY799" s="69" t="str">
        <f t="shared" si="2509"/>
        <v/>
      </c>
      <c r="AZ799" s="69" t="str">
        <f t="shared" si="2510"/>
        <v/>
      </c>
      <c r="BA799" s="69" t="str">
        <f t="shared" si="2511"/>
        <v/>
      </c>
      <c r="BB799" s="69" t="str">
        <f t="shared" si="2512"/>
        <v/>
      </c>
      <c r="BC799" s="69" t="str">
        <f t="shared" si="2513"/>
        <v/>
      </c>
      <c r="BD799" s="69" t="str">
        <f t="shared" si="2514"/>
        <v/>
      </c>
      <c r="BE799" s="69" t="str">
        <f t="shared" si="2515"/>
        <v/>
      </c>
      <c r="BF799" s="69" t="str">
        <f t="shared" si="2516"/>
        <v/>
      </c>
      <c r="BG799" s="69" t="str">
        <f t="shared" si="2517"/>
        <v/>
      </c>
      <c r="BH799" s="69" t="str">
        <f t="shared" si="2518"/>
        <v/>
      </c>
      <c r="BI799" s="69" t="str">
        <f t="shared" si="2519"/>
        <v/>
      </c>
      <c r="BJ799" s="69" t="str">
        <f t="shared" si="2520"/>
        <v/>
      </c>
      <c r="BK799" s="69" t="str">
        <f t="shared" si="2521"/>
        <v/>
      </c>
      <c r="BL799" s="69" t="str">
        <f t="shared" si="2522"/>
        <v/>
      </c>
      <c r="BM799" s="69" t="str">
        <f t="shared" si="2523"/>
        <v/>
      </c>
      <c r="BN799" s="69" t="str">
        <f t="shared" si="2524"/>
        <v/>
      </c>
      <c r="BO799" s="69" t="str">
        <f t="shared" si="2525"/>
        <v/>
      </c>
      <c r="BP799" s="69" t="str">
        <f t="shared" si="2526"/>
        <v/>
      </c>
      <c r="BQ799" s="69" t="str">
        <f t="shared" si="2527"/>
        <v/>
      </c>
      <c r="BR799" s="69" t="str">
        <f t="shared" si="2528"/>
        <v/>
      </c>
      <c r="BS799" s="69" t="str">
        <f t="shared" si="2529"/>
        <v/>
      </c>
      <c r="BT799" s="69" t="str">
        <f t="shared" si="2530"/>
        <v/>
      </c>
      <c r="BU799" s="69" t="str">
        <f t="shared" si="2531"/>
        <v/>
      </c>
      <c r="BV799" s="69" t="str">
        <f t="shared" si="2532"/>
        <v/>
      </c>
      <c r="BW799" s="69" t="str">
        <f t="shared" si="2533"/>
        <v/>
      </c>
      <c r="BX799" s="69" t="str">
        <f t="shared" si="2534"/>
        <v/>
      </c>
      <c r="BY799" s="69" t="str">
        <f t="shared" si="2535"/>
        <v/>
      </c>
      <c r="BZ799" s="69" t="str">
        <f t="shared" si="2536"/>
        <v/>
      </c>
      <c r="CA799" s="69" t="str">
        <f t="shared" si="2537"/>
        <v/>
      </c>
      <c r="CB799" s="69" t="str">
        <f t="shared" si="2538"/>
        <v/>
      </c>
      <c r="CC799" s="69" t="str">
        <f t="shared" si="2539"/>
        <v/>
      </c>
      <c r="CD799" s="69" t="str">
        <f t="shared" si="2540"/>
        <v/>
      </c>
      <c r="CE799" s="69" t="str">
        <f t="shared" si="2541"/>
        <v/>
      </c>
      <c r="CF799" s="69" t="str">
        <f t="shared" si="2542"/>
        <v/>
      </c>
      <c r="CG799" s="69" t="str">
        <f t="shared" si="2543"/>
        <v/>
      </c>
      <c r="CH799" s="69" t="str">
        <f t="shared" si="2544"/>
        <v/>
      </c>
      <c r="CI799" s="69" t="str">
        <f t="shared" si="2545"/>
        <v/>
      </c>
      <c r="CJ799" s="69" t="str">
        <f t="shared" si="2546"/>
        <v/>
      </c>
      <c r="CK799" s="69" t="str">
        <f t="shared" si="2547"/>
        <v/>
      </c>
      <c r="CL799" s="69" t="str">
        <f t="shared" si="2548"/>
        <v/>
      </c>
      <c r="CM799" s="69" t="str">
        <f t="shared" si="2549"/>
        <v/>
      </c>
      <c r="CN799" s="69" t="str">
        <f t="shared" si="2550"/>
        <v/>
      </c>
      <c r="CO799" s="69" t="str">
        <f t="shared" si="2551"/>
        <v/>
      </c>
      <c r="CP799" s="69" t="str">
        <f t="shared" si="2552"/>
        <v/>
      </c>
      <c r="CQ799" s="69" t="str">
        <f t="shared" si="2553"/>
        <v/>
      </c>
      <c r="CR799" s="69" t="str">
        <f t="shared" si="2554"/>
        <v/>
      </c>
      <c r="CS799" s="69" t="str">
        <f t="shared" si="2555"/>
        <v/>
      </c>
      <c r="CT799" s="69" t="str">
        <f t="shared" si="2556"/>
        <v/>
      </c>
      <c r="CU799" s="69" t="str">
        <f t="shared" si="2557"/>
        <v/>
      </c>
      <c r="CV799" s="69" t="str">
        <f t="shared" si="2558"/>
        <v/>
      </c>
      <c r="CW799" s="69" t="str">
        <f t="shared" si="2559"/>
        <v/>
      </c>
      <c r="CX799" s="69" t="str">
        <f t="shared" si="2560"/>
        <v/>
      </c>
      <c r="CY799" s="69" t="str">
        <f t="shared" si="2561"/>
        <v/>
      </c>
      <c r="CZ799" s="69" t="str">
        <f t="shared" si="2562"/>
        <v/>
      </c>
      <c r="DA799" s="69" t="str">
        <f t="shared" si="2563"/>
        <v/>
      </c>
      <c r="DB799" s="69" t="str">
        <f t="shared" si="2564"/>
        <v/>
      </c>
      <c r="DC799" s="69" t="str">
        <f t="shared" si="2565"/>
        <v/>
      </c>
      <c r="DD799" s="69" t="str">
        <f t="shared" si="2566"/>
        <v/>
      </c>
      <c r="DE799" s="69" t="str">
        <f t="shared" si="2567"/>
        <v/>
      </c>
      <c r="DF799" s="69" t="str">
        <f t="shared" si="2568"/>
        <v/>
      </c>
      <c r="DG799" s="69" t="str">
        <f t="shared" si="2569"/>
        <v/>
      </c>
      <c r="DH799" s="69" t="str">
        <f t="shared" si="2570"/>
        <v/>
      </c>
      <c r="DI799" s="69" t="str">
        <f t="shared" si="2571"/>
        <v/>
      </c>
      <c r="DJ799" s="69" t="str">
        <f t="shared" si="2572"/>
        <v/>
      </c>
      <c r="DK799" s="69" t="str">
        <f t="shared" si="2573"/>
        <v/>
      </c>
      <c r="DL799" s="69" t="str">
        <f t="shared" si="2574"/>
        <v/>
      </c>
      <c r="DM799" s="69" t="str">
        <f t="shared" si="2575"/>
        <v/>
      </c>
      <c r="DZ799" t="s">
        <v>2061</v>
      </c>
      <c r="EA799" t="s">
        <v>7587</v>
      </c>
      <c r="EB799" t="s">
        <v>11316</v>
      </c>
      <c r="EC799" t="s">
        <v>12971</v>
      </c>
    </row>
    <row r="800" spans="1:133" s="70" customFormat="1" x14ac:dyDescent="0.25">
      <c r="A800" s="69" t="str">
        <f>IF(PEDIDO!C160&lt;&gt;"",PEDIDO!B160,"")</f>
        <v/>
      </c>
      <c r="B800" s="69" t="str">
        <f t="shared" si="2460"/>
        <v/>
      </c>
      <c r="C800" s="69" t="str">
        <f t="shared" si="2461"/>
        <v/>
      </c>
      <c r="D800" s="69" t="str">
        <f t="shared" si="2462"/>
        <v/>
      </c>
      <c r="E800" s="69" t="str">
        <f t="shared" si="2463"/>
        <v/>
      </c>
      <c r="F800" s="69" t="str">
        <f t="shared" si="2464"/>
        <v/>
      </c>
      <c r="G800" s="69" t="str">
        <f t="shared" si="2465"/>
        <v/>
      </c>
      <c r="H800" s="69" t="str">
        <f t="shared" si="2466"/>
        <v/>
      </c>
      <c r="I800" s="69" t="str">
        <f t="shared" si="2467"/>
        <v/>
      </c>
      <c r="J800" s="69" t="str">
        <f t="shared" si="2468"/>
        <v/>
      </c>
      <c r="K800" s="69" t="str">
        <f t="shared" si="2469"/>
        <v/>
      </c>
      <c r="L800" s="69" t="str">
        <f t="shared" si="2470"/>
        <v/>
      </c>
      <c r="M800" s="69" t="str">
        <f t="shared" si="2471"/>
        <v/>
      </c>
      <c r="N800" s="69" t="str">
        <f t="shared" si="2472"/>
        <v/>
      </c>
      <c r="O800" s="69" t="str">
        <f t="shared" si="2473"/>
        <v/>
      </c>
      <c r="P800" s="69" t="str">
        <f t="shared" si="2474"/>
        <v/>
      </c>
      <c r="Q800" s="69" t="str">
        <f t="shared" si="2475"/>
        <v/>
      </c>
      <c r="R800" s="69" t="str">
        <f t="shared" si="2476"/>
        <v/>
      </c>
      <c r="S800" s="69" t="str">
        <f t="shared" si="2477"/>
        <v/>
      </c>
      <c r="T800" s="69" t="str">
        <f t="shared" si="2478"/>
        <v/>
      </c>
      <c r="U800" s="69" t="str">
        <f t="shared" si="2479"/>
        <v/>
      </c>
      <c r="V800" s="69" t="str">
        <f t="shared" si="2480"/>
        <v/>
      </c>
      <c r="W800" s="69" t="str">
        <f t="shared" si="2481"/>
        <v/>
      </c>
      <c r="X800" s="69" t="str">
        <f t="shared" si="2482"/>
        <v/>
      </c>
      <c r="Y800" s="69" t="str">
        <f t="shared" si="2483"/>
        <v/>
      </c>
      <c r="Z800" s="69" t="str">
        <f t="shared" si="2484"/>
        <v/>
      </c>
      <c r="AA800" s="69" t="str">
        <f t="shared" si="2485"/>
        <v/>
      </c>
      <c r="AB800" s="69" t="str">
        <f t="shared" si="2486"/>
        <v/>
      </c>
      <c r="AC800" s="69" t="str">
        <f t="shared" si="2487"/>
        <v/>
      </c>
      <c r="AD800" s="69" t="str">
        <f t="shared" si="2488"/>
        <v/>
      </c>
      <c r="AE800" s="69" t="str">
        <f t="shared" si="2489"/>
        <v/>
      </c>
      <c r="AF800" s="69" t="str">
        <f t="shared" si="2490"/>
        <v/>
      </c>
      <c r="AG800" s="69" t="str">
        <f t="shared" si="2491"/>
        <v/>
      </c>
      <c r="AH800" s="69" t="str">
        <f t="shared" si="2492"/>
        <v/>
      </c>
      <c r="AI800" s="69" t="str">
        <f t="shared" si="2493"/>
        <v/>
      </c>
      <c r="AJ800" s="69" t="str">
        <f t="shared" si="2494"/>
        <v/>
      </c>
      <c r="AK800" s="69" t="str">
        <f t="shared" si="2495"/>
        <v/>
      </c>
      <c r="AL800" s="69" t="str">
        <f t="shared" si="2496"/>
        <v/>
      </c>
      <c r="AM800" s="69" t="str">
        <f t="shared" si="2497"/>
        <v/>
      </c>
      <c r="AN800" s="69" t="str">
        <f t="shared" si="2498"/>
        <v/>
      </c>
      <c r="AO800" s="69" t="str">
        <f t="shared" si="2499"/>
        <v/>
      </c>
      <c r="AP800" s="69" t="str">
        <f t="shared" si="2500"/>
        <v/>
      </c>
      <c r="AQ800" s="69" t="str">
        <f t="shared" si="2501"/>
        <v/>
      </c>
      <c r="AR800" s="69" t="str">
        <f t="shared" si="2502"/>
        <v/>
      </c>
      <c r="AS800" s="69" t="str">
        <f t="shared" si="2503"/>
        <v/>
      </c>
      <c r="AT800" s="69" t="str">
        <f t="shared" si="2504"/>
        <v/>
      </c>
      <c r="AU800" s="69" t="str">
        <f t="shared" si="2505"/>
        <v/>
      </c>
      <c r="AV800" s="69" t="str">
        <f t="shared" si="2506"/>
        <v/>
      </c>
      <c r="AW800" s="69" t="str">
        <f t="shared" si="2507"/>
        <v/>
      </c>
      <c r="AX800" s="69" t="str">
        <f t="shared" si="2508"/>
        <v/>
      </c>
      <c r="AY800" s="69" t="str">
        <f t="shared" si="2509"/>
        <v/>
      </c>
      <c r="AZ800" s="69" t="str">
        <f t="shared" si="2510"/>
        <v/>
      </c>
      <c r="BA800" s="69" t="str">
        <f t="shared" si="2511"/>
        <v/>
      </c>
      <c r="BB800" s="69" t="str">
        <f t="shared" si="2512"/>
        <v/>
      </c>
      <c r="BC800" s="69" t="str">
        <f t="shared" si="2513"/>
        <v/>
      </c>
      <c r="BD800" s="69" t="str">
        <f t="shared" si="2514"/>
        <v/>
      </c>
      <c r="BE800" s="69" t="str">
        <f t="shared" si="2515"/>
        <v/>
      </c>
      <c r="BF800" s="69" t="str">
        <f t="shared" si="2516"/>
        <v/>
      </c>
      <c r="BG800" s="69" t="str">
        <f t="shared" si="2517"/>
        <v/>
      </c>
      <c r="BH800" s="69" t="str">
        <f t="shared" si="2518"/>
        <v/>
      </c>
      <c r="BI800" s="69" t="str">
        <f t="shared" si="2519"/>
        <v/>
      </c>
      <c r="BJ800" s="69" t="str">
        <f t="shared" si="2520"/>
        <v/>
      </c>
      <c r="BK800" s="69" t="str">
        <f t="shared" si="2521"/>
        <v/>
      </c>
      <c r="BL800" s="69" t="str">
        <f t="shared" si="2522"/>
        <v/>
      </c>
      <c r="BM800" s="69" t="str">
        <f t="shared" si="2523"/>
        <v/>
      </c>
      <c r="BN800" s="69" t="str">
        <f t="shared" si="2524"/>
        <v/>
      </c>
      <c r="BO800" s="69" t="str">
        <f t="shared" si="2525"/>
        <v/>
      </c>
      <c r="BP800" s="69" t="str">
        <f t="shared" si="2526"/>
        <v/>
      </c>
      <c r="BQ800" s="69" t="str">
        <f t="shared" si="2527"/>
        <v/>
      </c>
      <c r="BR800" s="69" t="str">
        <f t="shared" si="2528"/>
        <v/>
      </c>
      <c r="BS800" s="69" t="str">
        <f t="shared" si="2529"/>
        <v/>
      </c>
      <c r="BT800" s="69" t="str">
        <f t="shared" si="2530"/>
        <v/>
      </c>
      <c r="BU800" s="69" t="str">
        <f t="shared" si="2531"/>
        <v/>
      </c>
      <c r="BV800" s="69" t="str">
        <f t="shared" si="2532"/>
        <v/>
      </c>
      <c r="BW800" s="69" t="str">
        <f t="shared" si="2533"/>
        <v/>
      </c>
      <c r="BX800" s="69" t="str">
        <f t="shared" si="2534"/>
        <v/>
      </c>
      <c r="BY800" s="69" t="str">
        <f t="shared" si="2535"/>
        <v/>
      </c>
      <c r="BZ800" s="69" t="str">
        <f t="shared" si="2536"/>
        <v/>
      </c>
      <c r="CA800" s="69" t="str">
        <f t="shared" si="2537"/>
        <v/>
      </c>
      <c r="CB800" s="69" t="str">
        <f t="shared" si="2538"/>
        <v/>
      </c>
      <c r="CC800" s="69" t="str">
        <f t="shared" si="2539"/>
        <v/>
      </c>
      <c r="CD800" s="69" t="str">
        <f t="shared" si="2540"/>
        <v/>
      </c>
      <c r="CE800" s="69" t="str">
        <f t="shared" si="2541"/>
        <v/>
      </c>
      <c r="CF800" s="69" t="str">
        <f t="shared" si="2542"/>
        <v/>
      </c>
      <c r="CG800" s="69" t="str">
        <f t="shared" si="2543"/>
        <v/>
      </c>
      <c r="CH800" s="69" t="str">
        <f t="shared" si="2544"/>
        <v/>
      </c>
      <c r="CI800" s="69" t="str">
        <f t="shared" si="2545"/>
        <v/>
      </c>
      <c r="CJ800" s="69" t="str">
        <f t="shared" si="2546"/>
        <v/>
      </c>
      <c r="CK800" s="69" t="str">
        <f t="shared" si="2547"/>
        <v/>
      </c>
      <c r="CL800" s="69" t="str">
        <f t="shared" si="2548"/>
        <v/>
      </c>
      <c r="CM800" s="69" t="str">
        <f t="shared" si="2549"/>
        <v/>
      </c>
      <c r="CN800" s="69" t="str">
        <f t="shared" si="2550"/>
        <v/>
      </c>
      <c r="CO800" s="69" t="str">
        <f t="shared" si="2551"/>
        <v/>
      </c>
      <c r="CP800" s="69" t="str">
        <f t="shared" si="2552"/>
        <v/>
      </c>
      <c r="CQ800" s="69" t="str">
        <f t="shared" si="2553"/>
        <v/>
      </c>
      <c r="CR800" s="69" t="str">
        <f t="shared" si="2554"/>
        <v/>
      </c>
      <c r="CS800" s="69" t="str">
        <f t="shared" si="2555"/>
        <v/>
      </c>
      <c r="CT800" s="69" t="str">
        <f t="shared" si="2556"/>
        <v/>
      </c>
      <c r="CU800" s="69" t="str">
        <f t="shared" si="2557"/>
        <v/>
      </c>
      <c r="CV800" s="69" t="str">
        <f t="shared" si="2558"/>
        <v/>
      </c>
      <c r="CW800" s="69" t="str">
        <f t="shared" si="2559"/>
        <v/>
      </c>
      <c r="CX800" s="69" t="str">
        <f t="shared" si="2560"/>
        <v/>
      </c>
      <c r="CY800" s="69" t="str">
        <f t="shared" si="2561"/>
        <v/>
      </c>
      <c r="CZ800" s="69" t="str">
        <f t="shared" si="2562"/>
        <v/>
      </c>
      <c r="DA800" s="69" t="str">
        <f t="shared" si="2563"/>
        <v/>
      </c>
      <c r="DB800" s="69" t="str">
        <f t="shared" si="2564"/>
        <v/>
      </c>
      <c r="DC800" s="69" t="str">
        <f t="shared" si="2565"/>
        <v/>
      </c>
      <c r="DD800" s="69" t="str">
        <f t="shared" si="2566"/>
        <v/>
      </c>
      <c r="DE800" s="69" t="str">
        <f t="shared" si="2567"/>
        <v/>
      </c>
      <c r="DF800" s="69" t="str">
        <f t="shared" si="2568"/>
        <v/>
      </c>
      <c r="DG800" s="69" t="str">
        <f t="shared" si="2569"/>
        <v/>
      </c>
      <c r="DH800" s="69" t="str">
        <f t="shared" si="2570"/>
        <v/>
      </c>
      <c r="DI800" s="69" t="str">
        <f t="shared" si="2571"/>
        <v/>
      </c>
      <c r="DJ800" s="69" t="str">
        <f t="shared" si="2572"/>
        <v/>
      </c>
      <c r="DK800" s="69" t="str">
        <f t="shared" si="2573"/>
        <v/>
      </c>
      <c r="DL800" s="69" t="str">
        <f t="shared" si="2574"/>
        <v/>
      </c>
      <c r="DM800" s="69" t="str">
        <f t="shared" si="2575"/>
        <v/>
      </c>
      <c r="DZ800" t="s">
        <v>2062</v>
      </c>
      <c r="EA800" t="s">
        <v>7588</v>
      </c>
      <c r="EB800" t="s">
        <v>11317</v>
      </c>
      <c r="EC800" t="s">
        <v>12972</v>
      </c>
    </row>
    <row r="801" spans="1:133" s="70" customFormat="1" x14ac:dyDescent="0.25">
      <c r="A801" s="69" t="str">
        <f>IF(PEDIDO!C161&lt;&gt;"",PEDIDO!B161,"")</f>
        <v/>
      </c>
      <c r="B801" s="69" t="str">
        <f t="shared" si="2460"/>
        <v/>
      </c>
      <c r="C801" s="69" t="str">
        <f t="shared" si="2461"/>
        <v/>
      </c>
      <c r="D801" s="69" t="str">
        <f t="shared" si="2462"/>
        <v/>
      </c>
      <c r="E801" s="69" t="str">
        <f t="shared" si="2463"/>
        <v/>
      </c>
      <c r="F801" s="69" t="str">
        <f t="shared" si="2464"/>
        <v/>
      </c>
      <c r="G801" s="69" t="str">
        <f t="shared" si="2465"/>
        <v/>
      </c>
      <c r="H801" s="69" t="str">
        <f t="shared" si="2466"/>
        <v/>
      </c>
      <c r="I801" s="69" t="str">
        <f t="shared" si="2467"/>
        <v/>
      </c>
      <c r="J801" s="69" t="str">
        <f t="shared" si="2468"/>
        <v/>
      </c>
      <c r="K801" s="69" t="str">
        <f t="shared" si="2469"/>
        <v/>
      </c>
      <c r="L801" s="69" t="str">
        <f t="shared" si="2470"/>
        <v/>
      </c>
      <c r="M801" s="69" t="str">
        <f t="shared" si="2471"/>
        <v/>
      </c>
      <c r="N801" s="69" t="str">
        <f t="shared" si="2472"/>
        <v/>
      </c>
      <c r="O801" s="69" t="str">
        <f t="shared" si="2473"/>
        <v/>
      </c>
      <c r="P801" s="69" t="str">
        <f t="shared" si="2474"/>
        <v/>
      </c>
      <c r="Q801" s="69" t="str">
        <f t="shared" si="2475"/>
        <v/>
      </c>
      <c r="R801" s="69" t="str">
        <f t="shared" si="2476"/>
        <v/>
      </c>
      <c r="S801" s="69" t="str">
        <f t="shared" si="2477"/>
        <v/>
      </c>
      <c r="T801" s="69" t="str">
        <f t="shared" si="2478"/>
        <v/>
      </c>
      <c r="U801" s="69" t="str">
        <f t="shared" si="2479"/>
        <v/>
      </c>
      <c r="V801" s="69" t="str">
        <f t="shared" si="2480"/>
        <v/>
      </c>
      <c r="W801" s="69" t="str">
        <f t="shared" si="2481"/>
        <v/>
      </c>
      <c r="X801" s="69" t="str">
        <f t="shared" si="2482"/>
        <v/>
      </c>
      <c r="Y801" s="69" t="str">
        <f t="shared" si="2483"/>
        <v/>
      </c>
      <c r="Z801" s="69" t="str">
        <f t="shared" si="2484"/>
        <v/>
      </c>
      <c r="AA801" s="69" t="str">
        <f t="shared" si="2485"/>
        <v/>
      </c>
      <c r="AB801" s="69" t="str">
        <f t="shared" si="2486"/>
        <v/>
      </c>
      <c r="AC801" s="69" t="str">
        <f t="shared" si="2487"/>
        <v/>
      </c>
      <c r="AD801" s="69" t="str">
        <f t="shared" si="2488"/>
        <v/>
      </c>
      <c r="AE801" s="69" t="str">
        <f t="shared" si="2489"/>
        <v/>
      </c>
      <c r="AF801" s="69" t="str">
        <f t="shared" si="2490"/>
        <v/>
      </c>
      <c r="AG801" s="69" t="str">
        <f t="shared" si="2491"/>
        <v/>
      </c>
      <c r="AH801" s="69" t="str">
        <f t="shared" si="2492"/>
        <v/>
      </c>
      <c r="AI801" s="69" t="str">
        <f t="shared" si="2493"/>
        <v/>
      </c>
      <c r="AJ801" s="69" t="str">
        <f t="shared" si="2494"/>
        <v/>
      </c>
      <c r="AK801" s="69" t="str">
        <f t="shared" si="2495"/>
        <v/>
      </c>
      <c r="AL801" s="69" t="str">
        <f t="shared" si="2496"/>
        <v/>
      </c>
      <c r="AM801" s="69" t="str">
        <f t="shared" si="2497"/>
        <v/>
      </c>
      <c r="AN801" s="69" t="str">
        <f t="shared" si="2498"/>
        <v/>
      </c>
      <c r="AO801" s="69" t="str">
        <f t="shared" si="2499"/>
        <v/>
      </c>
      <c r="AP801" s="69" t="str">
        <f t="shared" si="2500"/>
        <v/>
      </c>
      <c r="AQ801" s="69" t="str">
        <f t="shared" si="2501"/>
        <v/>
      </c>
      <c r="AR801" s="69" t="str">
        <f t="shared" si="2502"/>
        <v/>
      </c>
      <c r="AS801" s="69" t="str">
        <f t="shared" si="2503"/>
        <v/>
      </c>
      <c r="AT801" s="69" t="str">
        <f t="shared" si="2504"/>
        <v/>
      </c>
      <c r="AU801" s="69" t="str">
        <f t="shared" si="2505"/>
        <v/>
      </c>
      <c r="AV801" s="69" t="str">
        <f t="shared" si="2506"/>
        <v/>
      </c>
      <c r="AW801" s="69" t="str">
        <f t="shared" si="2507"/>
        <v/>
      </c>
      <c r="AX801" s="69" t="str">
        <f t="shared" si="2508"/>
        <v/>
      </c>
      <c r="AY801" s="69" t="str">
        <f t="shared" si="2509"/>
        <v/>
      </c>
      <c r="AZ801" s="69" t="str">
        <f t="shared" si="2510"/>
        <v/>
      </c>
      <c r="BA801" s="69" t="str">
        <f t="shared" si="2511"/>
        <v/>
      </c>
      <c r="BB801" s="69" t="str">
        <f t="shared" si="2512"/>
        <v/>
      </c>
      <c r="BC801" s="69" t="str">
        <f t="shared" si="2513"/>
        <v/>
      </c>
      <c r="BD801" s="69" t="str">
        <f t="shared" si="2514"/>
        <v/>
      </c>
      <c r="BE801" s="69" t="str">
        <f t="shared" si="2515"/>
        <v/>
      </c>
      <c r="BF801" s="69" t="str">
        <f t="shared" si="2516"/>
        <v/>
      </c>
      <c r="BG801" s="69" t="str">
        <f t="shared" si="2517"/>
        <v/>
      </c>
      <c r="BH801" s="69" t="str">
        <f t="shared" si="2518"/>
        <v/>
      </c>
      <c r="BI801" s="69" t="str">
        <f t="shared" si="2519"/>
        <v/>
      </c>
      <c r="BJ801" s="69" t="str">
        <f t="shared" si="2520"/>
        <v/>
      </c>
      <c r="BK801" s="69" t="str">
        <f t="shared" si="2521"/>
        <v/>
      </c>
      <c r="BL801" s="69" t="str">
        <f t="shared" si="2522"/>
        <v/>
      </c>
      <c r="BM801" s="69" t="str">
        <f t="shared" si="2523"/>
        <v/>
      </c>
      <c r="BN801" s="69" t="str">
        <f t="shared" si="2524"/>
        <v/>
      </c>
      <c r="BO801" s="69" t="str">
        <f t="shared" si="2525"/>
        <v/>
      </c>
      <c r="BP801" s="69" t="str">
        <f t="shared" si="2526"/>
        <v/>
      </c>
      <c r="BQ801" s="69" t="str">
        <f t="shared" si="2527"/>
        <v/>
      </c>
      <c r="BR801" s="69" t="str">
        <f t="shared" si="2528"/>
        <v/>
      </c>
      <c r="BS801" s="69" t="str">
        <f t="shared" si="2529"/>
        <v/>
      </c>
      <c r="BT801" s="69" t="str">
        <f t="shared" si="2530"/>
        <v/>
      </c>
      <c r="BU801" s="69" t="str">
        <f t="shared" si="2531"/>
        <v/>
      </c>
      <c r="BV801" s="69" t="str">
        <f t="shared" si="2532"/>
        <v/>
      </c>
      <c r="BW801" s="69" t="str">
        <f t="shared" si="2533"/>
        <v/>
      </c>
      <c r="BX801" s="69" t="str">
        <f t="shared" si="2534"/>
        <v/>
      </c>
      <c r="BY801" s="69" t="str">
        <f t="shared" si="2535"/>
        <v/>
      </c>
      <c r="BZ801" s="69" t="str">
        <f t="shared" si="2536"/>
        <v/>
      </c>
      <c r="CA801" s="69" t="str">
        <f t="shared" si="2537"/>
        <v/>
      </c>
      <c r="CB801" s="69" t="str">
        <f t="shared" si="2538"/>
        <v/>
      </c>
      <c r="CC801" s="69" t="str">
        <f t="shared" si="2539"/>
        <v/>
      </c>
      <c r="CD801" s="69" t="str">
        <f t="shared" si="2540"/>
        <v/>
      </c>
      <c r="CE801" s="69" t="str">
        <f t="shared" si="2541"/>
        <v/>
      </c>
      <c r="CF801" s="69" t="str">
        <f t="shared" si="2542"/>
        <v/>
      </c>
      <c r="CG801" s="69" t="str">
        <f t="shared" si="2543"/>
        <v/>
      </c>
      <c r="CH801" s="69" t="str">
        <f t="shared" si="2544"/>
        <v/>
      </c>
      <c r="CI801" s="69" t="str">
        <f t="shared" si="2545"/>
        <v/>
      </c>
      <c r="CJ801" s="69" t="str">
        <f t="shared" si="2546"/>
        <v/>
      </c>
      <c r="CK801" s="69" t="str">
        <f t="shared" si="2547"/>
        <v/>
      </c>
      <c r="CL801" s="69" t="str">
        <f t="shared" si="2548"/>
        <v/>
      </c>
      <c r="CM801" s="69" t="str">
        <f t="shared" si="2549"/>
        <v/>
      </c>
      <c r="CN801" s="69" t="str">
        <f t="shared" si="2550"/>
        <v/>
      </c>
      <c r="CO801" s="69" t="str">
        <f t="shared" si="2551"/>
        <v/>
      </c>
      <c r="CP801" s="69" t="str">
        <f t="shared" si="2552"/>
        <v/>
      </c>
      <c r="CQ801" s="69" t="str">
        <f t="shared" si="2553"/>
        <v/>
      </c>
      <c r="CR801" s="69" t="str">
        <f t="shared" si="2554"/>
        <v/>
      </c>
      <c r="CS801" s="69" t="str">
        <f t="shared" si="2555"/>
        <v/>
      </c>
      <c r="CT801" s="69" t="str">
        <f t="shared" si="2556"/>
        <v/>
      </c>
      <c r="CU801" s="69" t="str">
        <f t="shared" si="2557"/>
        <v/>
      </c>
      <c r="CV801" s="69" t="str">
        <f t="shared" si="2558"/>
        <v/>
      </c>
      <c r="CW801" s="69" t="str">
        <f t="shared" si="2559"/>
        <v/>
      </c>
      <c r="CX801" s="69" t="str">
        <f t="shared" si="2560"/>
        <v/>
      </c>
      <c r="CY801" s="69" t="str">
        <f t="shared" si="2561"/>
        <v/>
      </c>
      <c r="CZ801" s="69" t="str">
        <f t="shared" si="2562"/>
        <v/>
      </c>
      <c r="DA801" s="69" t="str">
        <f t="shared" si="2563"/>
        <v/>
      </c>
      <c r="DB801" s="69" t="str">
        <f t="shared" si="2564"/>
        <v/>
      </c>
      <c r="DC801" s="69" t="str">
        <f t="shared" si="2565"/>
        <v/>
      </c>
      <c r="DD801" s="69" t="str">
        <f t="shared" si="2566"/>
        <v/>
      </c>
      <c r="DE801" s="69" t="str">
        <f t="shared" si="2567"/>
        <v/>
      </c>
      <c r="DF801" s="69" t="str">
        <f t="shared" si="2568"/>
        <v/>
      </c>
      <c r="DG801" s="69" t="str">
        <f t="shared" si="2569"/>
        <v/>
      </c>
      <c r="DH801" s="69" t="str">
        <f t="shared" si="2570"/>
        <v/>
      </c>
      <c r="DI801" s="69" t="str">
        <f t="shared" si="2571"/>
        <v/>
      </c>
      <c r="DJ801" s="69" t="str">
        <f t="shared" si="2572"/>
        <v/>
      </c>
      <c r="DK801" s="69" t="str">
        <f t="shared" si="2573"/>
        <v/>
      </c>
      <c r="DL801" s="69" t="str">
        <f t="shared" si="2574"/>
        <v/>
      </c>
      <c r="DM801" s="69" t="str">
        <f t="shared" si="2575"/>
        <v/>
      </c>
      <c r="DZ801" t="s">
        <v>2063</v>
      </c>
      <c r="EA801" t="s">
        <v>7589</v>
      </c>
      <c r="EB801" t="s">
        <v>11318</v>
      </c>
      <c r="EC801" t="s">
        <v>12973</v>
      </c>
    </row>
    <row r="802" spans="1:133" s="70" customFormat="1" x14ac:dyDescent="0.25">
      <c r="A802" s="69" t="str">
        <f>IF(PEDIDO!C162&lt;&gt;"",PEDIDO!B162,"")</f>
        <v/>
      </c>
      <c r="B802" s="69" t="str">
        <f t="shared" si="2460"/>
        <v/>
      </c>
      <c r="C802" s="69" t="str">
        <f t="shared" si="2461"/>
        <v/>
      </c>
      <c r="D802" s="69" t="str">
        <f t="shared" si="2462"/>
        <v/>
      </c>
      <c r="E802" s="69" t="str">
        <f t="shared" si="2463"/>
        <v/>
      </c>
      <c r="F802" s="69" t="str">
        <f t="shared" si="2464"/>
        <v/>
      </c>
      <c r="G802" s="69" t="str">
        <f t="shared" si="2465"/>
        <v/>
      </c>
      <c r="H802" s="69" t="str">
        <f t="shared" si="2466"/>
        <v/>
      </c>
      <c r="I802" s="69" t="str">
        <f t="shared" si="2467"/>
        <v/>
      </c>
      <c r="J802" s="69" t="str">
        <f t="shared" si="2468"/>
        <v/>
      </c>
      <c r="K802" s="69" t="str">
        <f t="shared" si="2469"/>
        <v/>
      </c>
      <c r="L802" s="69" t="str">
        <f t="shared" si="2470"/>
        <v/>
      </c>
      <c r="M802" s="69" t="str">
        <f t="shared" si="2471"/>
        <v/>
      </c>
      <c r="N802" s="69" t="str">
        <f t="shared" si="2472"/>
        <v/>
      </c>
      <c r="O802" s="69" t="str">
        <f t="shared" si="2473"/>
        <v/>
      </c>
      <c r="P802" s="69" t="str">
        <f t="shared" si="2474"/>
        <v/>
      </c>
      <c r="Q802" s="69" t="str">
        <f t="shared" si="2475"/>
        <v/>
      </c>
      <c r="R802" s="69" t="str">
        <f t="shared" si="2476"/>
        <v/>
      </c>
      <c r="S802" s="69" t="str">
        <f t="shared" si="2477"/>
        <v/>
      </c>
      <c r="T802" s="69" t="str">
        <f t="shared" si="2478"/>
        <v/>
      </c>
      <c r="U802" s="69" t="str">
        <f t="shared" si="2479"/>
        <v/>
      </c>
      <c r="V802" s="69" t="str">
        <f t="shared" si="2480"/>
        <v/>
      </c>
      <c r="W802" s="69" t="str">
        <f t="shared" si="2481"/>
        <v/>
      </c>
      <c r="X802" s="69" t="str">
        <f t="shared" si="2482"/>
        <v/>
      </c>
      <c r="Y802" s="69" t="str">
        <f t="shared" si="2483"/>
        <v/>
      </c>
      <c r="Z802" s="69" t="str">
        <f t="shared" si="2484"/>
        <v/>
      </c>
      <c r="AA802" s="69" t="str">
        <f t="shared" si="2485"/>
        <v/>
      </c>
      <c r="AB802" s="69" t="str">
        <f t="shared" si="2486"/>
        <v/>
      </c>
      <c r="AC802" s="69" t="str">
        <f t="shared" si="2487"/>
        <v/>
      </c>
      <c r="AD802" s="69" t="str">
        <f t="shared" si="2488"/>
        <v/>
      </c>
      <c r="AE802" s="69" t="str">
        <f t="shared" si="2489"/>
        <v/>
      </c>
      <c r="AF802" s="69" t="str">
        <f t="shared" si="2490"/>
        <v/>
      </c>
      <c r="AG802" s="69" t="str">
        <f t="shared" si="2491"/>
        <v/>
      </c>
      <c r="AH802" s="69" t="str">
        <f t="shared" si="2492"/>
        <v/>
      </c>
      <c r="AI802" s="69" t="str">
        <f t="shared" si="2493"/>
        <v/>
      </c>
      <c r="AJ802" s="69" t="str">
        <f t="shared" si="2494"/>
        <v/>
      </c>
      <c r="AK802" s="69" t="str">
        <f t="shared" si="2495"/>
        <v/>
      </c>
      <c r="AL802" s="69" t="str">
        <f t="shared" si="2496"/>
        <v/>
      </c>
      <c r="AM802" s="69" t="str">
        <f t="shared" si="2497"/>
        <v/>
      </c>
      <c r="AN802" s="69" t="str">
        <f t="shared" si="2498"/>
        <v/>
      </c>
      <c r="AO802" s="69" t="str">
        <f t="shared" si="2499"/>
        <v/>
      </c>
      <c r="AP802" s="69" t="str">
        <f t="shared" si="2500"/>
        <v/>
      </c>
      <c r="AQ802" s="69" t="str">
        <f t="shared" si="2501"/>
        <v/>
      </c>
      <c r="AR802" s="69" t="str">
        <f t="shared" si="2502"/>
        <v/>
      </c>
      <c r="AS802" s="69" t="str">
        <f t="shared" si="2503"/>
        <v/>
      </c>
      <c r="AT802" s="69" t="str">
        <f t="shared" si="2504"/>
        <v/>
      </c>
      <c r="AU802" s="69" t="str">
        <f t="shared" si="2505"/>
        <v/>
      </c>
      <c r="AV802" s="69" t="str">
        <f t="shared" si="2506"/>
        <v/>
      </c>
      <c r="AW802" s="69" t="str">
        <f t="shared" si="2507"/>
        <v/>
      </c>
      <c r="AX802" s="69" t="str">
        <f t="shared" si="2508"/>
        <v/>
      </c>
      <c r="AY802" s="69" t="str">
        <f t="shared" si="2509"/>
        <v/>
      </c>
      <c r="AZ802" s="69" t="str">
        <f t="shared" si="2510"/>
        <v/>
      </c>
      <c r="BA802" s="69" t="str">
        <f t="shared" si="2511"/>
        <v/>
      </c>
      <c r="BB802" s="69" t="str">
        <f t="shared" si="2512"/>
        <v/>
      </c>
      <c r="BC802" s="69" t="str">
        <f t="shared" si="2513"/>
        <v/>
      </c>
      <c r="BD802" s="69" t="str">
        <f t="shared" si="2514"/>
        <v/>
      </c>
      <c r="BE802" s="69" t="str">
        <f t="shared" si="2515"/>
        <v/>
      </c>
      <c r="BF802" s="69" t="str">
        <f t="shared" si="2516"/>
        <v/>
      </c>
      <c r="BG802" s="69" t="str">
        <f t="shared" si="2517"/>
        <v/>
      </c>
      <c r="BH802" s="69" t="str">
        <f t="shared" si="2518"/>
        <v/>
      </c>
      <c r="BI802" s="69" t="str">
        <f t="shared" si="2519"/>
        <v/>
      </c>
      <c r="BJ802" s="69" t="str">
        <f t="shared" si="2520"/>
        <v/>
      </c>
      <c r="BK802" s="69" t="str">
        <f t="shared" si="2521"/>
        <v/>
      </c>
      <c r="BL802" s="69" t="str">
        <f t="shared" si="2522"/>
        <v/>
      </c>
      <c r="BM802" s="69" t="str">
        <f t="shared" si="2523"/>
        <v/>
      </c>
      <c r="BN802" s="69" t="str">
        <f t="shared" si="2524"/>
        <v/>
      </c>
      <c r="BO802" s="69" t="str">
        <f t="shared" si="2525"/>
        <v/>
      </c>
      <c r="BP802" s="69" t="str">
        <f t="shared" si="2526"/>
        <v/>
      </c>
      <c r="BQ802" s="69" t="str">
        <f t="shared" si="2527"/>
        <v/>
      </c>
      <c r="BR802" s="69" t="str">
        <f t="shared" si="2528"/>
        <v/>
      </c>
      <c r="BS802" s="69" t="str">
        <f t="shared" si="2529"/>
        <v/>
      </c>
      <c r="BT802" s="69" t="str">
        <f t="shared" si="2530"/>
        <v/>
      </c>
      <c r="BU802" s="69" t="str">
        <f t="shared" si="2531"/>
        <v/>
      </c>
      <c r="BV802" s="69" t="str">
        <f t="shared" si="2532"/>
        <v/>
      </c>
      <c r="BW802" s="69" t="str">
        <f t="shared" si="2533"/>
        <v/>
      </c>
      <c r="BX802" s="69" t="str">
        <f t="shared" si="2534"/>
        <v/>
      </c>
      <c r="BY802" s="69" t="str">
        <f t="shared" si="2535"/>
        <v/>
      </c>
      <c r="BZ802" s="69" t="str">
        <f t="shared" si="2536"/>
        <v/>
      </c>
      <c r="CA802" s="69" t="str">
        <f t="shared" si="2537"/>
        <v/>
      </c>
      <c r="CB802" s="69" t="str">
        <f t="shared" si="2538"/>
        <v/>
      </c>
      <c r="CC802" s="69" t="str">
        <f t="shared" si="2539"/>
        <v/>
      </c>
      <c r="CD802" s="69" t="str">
        <f t="shared" si="2540"/>
        <v/>
      </c>
      <c r="CE802" s="69" t="str">
        <f t="shared" si="2541"/>
        <v/>
      </c>
      <c r="CF802" s="69" t="str">
        <f t="shared" si="2542"/>
        <v/>
      </c>
      <c r="CG802" s="69" t="str">
        <f t="shared" si="2543"/>
        <v/>
      </c>
      <c r="CH802" s="69" t="str">
        <f t="shared" si="2544"/>
        <v/>
      </c>
      <c r="CI802" s="69" t="str">
        <f t="shared" si="2545"/>
        <v/>
      </c>
      <c r="CJ802" s="69" t="str">
        <f t="shared" si="2546"/>
        <v/>
      </c>
      <c r="CK802" s="69" t="str">
        <f t="shared" si="2547"/>
        <v/>
      </c>
      <c r="CL802" s="69" t="str">
        <f t="shared" si="2548"/>
        <v/>
      </c>
      <c r="CM802" s="69" t="str">
        <f t="shared" si="2549"/>
        <v/>
      </c>
      <c r="CN802" s="69" t="str">
        <f t="shared" si="2550"/>
        <v/>
      </c>
      <c r="CO802" s="69" t="str">
        <f t="shared" si="2551"/>
        <v/>
      </c>
      <c r="CP802" s="69" t="str">
        <f t="shared" si="2552"/>
        <v/>
      </c>
      <c r="CQ802" s="69" t="str">
        <f t="shared" si="2553"/>
        <v/>
      </c>
      <c r="CR802" s="69" t="str">
        <f t="shared" si="2554"/>
        <v/>
      </c>
      <c r="CS802" s="69" t="str">
        <f t="shared" si="2555"/>
        <v/>
      </c>
      <c r="CT802" s="69" t="str">
        <f t="shared" si="2556"/>
        <v/>
      </c>
      <c r="CU802" s="69" t="str">
        <f t="shared" si="2557"/>
        <v/>
      </c>
      <c r="CV802" s="69" t="str">
        <f t="shared" si="2558"/>
        <v/>
      </c>
      <c r="CW802" s="69" t="str">
        <f t="shared" si="2559"/>
        <v/>
      </c>
      <c r="CX802" s="69" t="str">
        <f t="shared" si="2560"/>
        <v/>
      </c>
      <c r="CY802" s="69" t="str">
        <f t="shared" si="2561"/>
        <v/>
      </c>
      <c r="CZ802" s="69" t="str">
        <f t="shared" si="2562"/>
        <v/>
      </c>
      <c r="DA802" s="69" t="str">
        <f t="shared" si="2563"/>
        <v/>
      </c>
      <c r="DB802" s="69" t="str">
        <f t="shared" si="2564"/>
        <v/>
      </c>
      <c r="DC802" s="69" t="str">
        <f t="shared" si="2565"/>
        <v/>
      </c>
      <c r="DD802" s="69" t="str">
        <f t="shared" si="2566"/>
        <v/>
      </c>
      <c r="DE802" s="69" t="str">
        <f t="shared" si="2567"/>
        <v/>
      </c>
      <c r="DF802" s="69" t="str">
        <f t="shared" si="2568"/>
        <v/>
      </c>
      <c r="DG802" s="69" t="str">
        <f t="shared" si="2569"/>
        <v/>
      </c>
      <c r="DH802" s="69" t="str">
        <f t="shared" si="2570"/>
        <v/>
      </c>
      <c r="DI802" s="69" t="str">
        <f t="shared" si="2571"/>
        <v/>
      </c>
      <c r="DJ802" s="69" t="str">
        <f t="shared" si="2572"/>
        <v/>
      </c>
      <c r="DK802" s="69" t="str">
        <f t="shared" si="2573"/>
        <v/>
      </c>
      <c r="DL802" s="69" t="str">
        <f t="shared" si="2574"/>
        <v/>
      </c>
      <c r="DM802" s="69" t="str">
        <f t="shared" si="2575"/>
        <v/>
      </c>
      <c r="DZ802" t="s">
        <v>2064</v>
      </c>
      <c r="EA802" t="s">
        <v>7590</v>
      </c>
      <c r="EB802" t="s">
        <v>11319</v>
      </c>
      <c r="EC802" t="s">
        <v>12974</v>
      </c>
    </row>
    <row r="803" spans="1:133" s="70" customFormat="1" x14ac:dyDescent="0.25">
      <c r="A803" s="69" t="str">
        <f>IF(PEDIDO!C163&lt;&gt;"",PEDIDO!B163,"")</f>
        <v/>
      </c>
      <c r="B803" s="69" t="str">
        <f t="shared" si="2460"/>
        <v/>
      </c>
      <c r="C803" s="69" t="str">
        <f t="shared" si="2461"/>
        <v/>
      </c>
      <c r="D803" s="69" t="str">
        <f t="shared" si="2462"/>
        <v/>
      </c>
      <c r="E803" s="69" t="str">
        <f t="shared" si="2463"/>
        <v/>
      </c>
      <c r="F803" s="69" t="str">
        <f t="shared" si="2464"/>
        <v/>
      </c>
      <c r="G803" s="69" t="str">
        <f t="shared" si="2465"/>
        <v/>
      </c>
      <c r="H803" s="69" t="str">
        <f t="shared" si="2466"/>
        <v/>
      </c>
      <c r="I803" s="69" t="str">
        <f t="shared" si="2467"/>
        <v/>
      </c>
      <c r="J803" s="69" t="str">
        <f t="shared" si="2468"/>
        <v/>
      </c>
      <c r="K803" s="69" t="str">
        <f t="shared" si="2469"/>
        <v/>
      </c>
      <c r="L803" s="69" t="str">
        <f t="shared" si="2470"/>
        <v/>
      </c>
      <c r="M803" s="69" t="str">
        <f t="shared" si="2471"/>
        <v/>
      </c>
      <c r="N803" s="69" t="str">
        <f t="shared" si="2472"/>
        <v/>
      </c>
      <c r="O803" s="69" t="str">
        <f t="shared" si="2473"/>
        <v/>
      </c>
      <c r="P803" s="69" t="str">
        <f t="shared" si="2474"/>
        <v/>
      </c>
      <c r="Q803" s="69" t="str">
        <f t="shared" si="2475"/>
        <v/>
      </c>
      <c r="R803" s="69" t="str">
        <f t="shared" si="2476"/>
        <v/>
      </c>
      <c r="S803" s="69" t="str">
        <f t="shared" si="2477"/>
        <v/>
      </c>
      <c r="T803" s="69" t="str">
        <f t="shared" si="2478"/>
        <v/>
      </c>
      <c r="U803" s="69" t="str">
        <f t="shared" si="2479"/>
        <v/>
      </c>
      <c r="V803" s="69" t="str">
        <f t="shared" si="2480"/>
        <v/>
      </c>
      <c r="W803" s="69" t="str">
        <f t="shared" si="2481"/>
        <v/>
      </c>
      <c r="X803" s="69" t="str">
        <f t="shared" si="2482"/>
        <v/>
      </c>
      <c r="Y803" s="69" t="str">
        <f t="shared" si="2483"/>
        <v/>
      </c>
      <c r="Z803" s="69" t="str">
        <f t="shared" si="2484"/>
        <v/>
      </c>
      <c r="AA803" s="69" t="str">
        <f t="shared" si="2485"/>
        <v/>
      </c>
      <c r="AB803" s="69" t="str">
        <f t="shared" si="2486"/>
        <v/>
      </c>
      <c r="AC803" s="69" t="str">
        <f t="shared" si="2487"/>
        <v/>
      </c>
      <c r="AD803" s="69" t="str">
        <f t="shared" si="2488"/>
        <v/>
      </c>
      <c r="AE803" s="69" t="str">
        <f t="shared" si="2489"/>
        <v/>
      </c>
      <c r="AF803" s="69" t="str">
        <f t="shared" si="2490"/>
        <v/>
      </c>
      <c r="AG803" s="69" t="str">
        <f t="shared" si="2491"/>
        <v/>
      </c>
      <c r="AH803" s="69" t="str">
        <f t="shared" si="2492"/>
        <v/>
      </c>
      <c r="AI803" s="69" t="str">
        <f t="shared" si="2493"/>
        <v/>
      </c>
      <c r="AJ803" s="69" t="str">
        <f t="shared" si="2494"/>
        <v/>
      </c>
      <c r="AK803" s="69" t="str">
        <f t="shared" si="2495"/>
        <v/>
      </c>
      <c r="AL803" s="69" t="str">
        <f t="shared" si="2496"/>
        <v/>
      </c>
      <c r="AM803" s="69" t="str">
        <f t="shared" si="2497"/>
        <v/>
      </c>
      <c r="AN803" s="69" t="str">
        <f t="shared" si="2498"/>
        <v/>
      </c>
      <c r="AO803" s="69" t="str">
        <f t="shared" si="2499"/>
        <v/>
      </c>
      <c r="AP803" s="69" t="str">
        <f t="shared" si="2500"/>
        <v/>
      </c>
      <c r="AQ803" s="69" t="str">
        <f t="shared" si="2501"/>
        <v/>
      </c>
      <c r="AR803" s="69" t="str">
        <f t="shared" si="2502"/>
        <v/>
      </c>
      <c r="AS803" s="69" t="str">
        <f t="shared" si="2503"/>
        <v/>
      </c>
      <c r="AT803" s="69" t="str">
        <f t="shared" si="2504"/>
        <v/>
      </c>
      <c r="AU803" s="69" t="str">
        <f t="shared" si="2505"/>
        <v/>
      </c>
      <c r="AV803" s="69" t="str">
        <f t="shared" si="2506"/>
        <v/>
      </c>
      <c r="AW803" s="69" t="str">
        <f t="shared" si="2507"/>
        <v/>
      </c>
      <c r="AX803" s="69" t="str">
        <f t="shared" si="2508"/>
        <v/>
      </c>
      <c r="AY803" s="69" t="str">
        <f t="shared" si="2509"/>
        <v/>
      </c>
      <c r="AZ803" s="69" t="str">
        <f t="shared" si="2510"/>
        <v/>
      </c>
      <c r="BA803" s="69" t="str">
        <f t="shared" si="2511"/>
        <v/>
      </c>
      <c r="BB803" s="69" t="str">
        <f t="shared" si="2512"/>
        <v/>
      </c>
      <c r="BC803" s="69" t="str">
        <f t="shared" si="2513"/>
        <v/>
      </c>
      <c r="BD803" s="69" t="str">
        <f t="shared" si="2514"/>
        <v/>
      </c>
      <c r="BE803" s="69" t="str">
        <f t="shared" si="2515"/>
        <v/>
      </c>
      <c r="BF803" s="69" t="str">
        <f t="shared" si="2516"/>
        <v/>
      </c>
      <c r="BG803" s="69" t="str">
        <f t="shared" si="2517"/>
        <v/>
      </c>
      <c r="BH803" s="69" t="str">
        <f t="shared" si="2518"/>
        <v/>
      </c>
      <c r="BI803" s="69" t="str">
        <f t="shared" si="2519"/>
        <v/>
      </c>
      <c r="BJ803" s="69" t="str">
        <f t="shared" si="2520"/>
        <v/>
      </c>
      <c r="BK803" s="69" t="str">
        <f t="shared" si="2521"/>
        <v/>
      </c>
      <c r="BL803" s="69" t="str">
        <f t="shared" si="2522"/>
        <v/>
      </c>
      <c r="BM803" s="69" t="str">
        <f t="shared" si="2523"/>
        <v/>
      </c>
      <c r="BN803" s="69" t="str">
        <f t="shared" si="2524"/>
        <v/>
      </c>
      <c r="BO803" s="69" t="str">
        <f t="shared" si="2525"/>
        <v/>
      </c>
      <c r="BP803" s="69" t="str">
        <f t="shared" si="2526"/>
        <v/>
      </c>
      <c r="BQ803" s="69" t="str">
        <f t="shared" si="2527"/>
        <v/>
      </c>
      <c r="BR803" s="69" t="str">
        <f t="shared" si="2528"/>
        <v/>
      </c>
      <c r="BS803" s="69" t="str">
        <f t="shared" si="2529"/>
        <v/>
      </c>
      <c r="BT803" s="69" t="str">
        <f t="shared" si="2530"/>
        <v/>
      </c>
      <c r="BU803" s="69" t="str">
        <f t="shared" si="2531"/>
        <v/>
      </c>
      <c r="BV803" s="69" t="str">
        <f t="shared" si="2532"/>
        <v/>
      </c>
      <c r="BW803" s="69" t="str">
        <f t="shared" si="2533"/>
        <v/>
      </c>
      <c r="BX803" s="69" t="str">
        <f t="shared" si="2534"/>
        <v/>
      </c>
      <c r="BY803" s="69" t="str">
        <f t="shared" si="2535"/>
        <v/>
      </c>
      <c r="BZ803" s="69" t="str">
        <f t="shared" si="2536"/>
        <v/>
      </c>
      <c r="CA803" s="69" t="str">
        <f t="shared" si="2537"/>
        <v/>
      </c>
      <c r="CB803" s="69" t="str">
        <f t="shared" si="2538"/>
        <v/>
      </c>
      <c r="CC803" s="69" t="str">
        <f t="shared" si="2539"/>
        <v/>
      </c>
      <c r="CD803" s="69" t="str">
        <f t="shared" si="2540"/>
        <v/>
      </c>
      <c r="CE803" s="69" t="str">
        <f t="shared" si="2541"/>
        <v/>
      </c>
      <c r="CF803" s="69" t="str">
        <f t="shared" si="2542"/>
        <v/>
      </c>
      <c r="CG803" s="69" t="str">
        <f t="shared" si="2543"/>
        <v/>
      </c>
      <c r="CH803" s="69" t="str">
        <f t="shared" si="2544"/>
        <v/>
      </c>
      <c r="CI803" s="69" t="str">
        <f t="shared" si="2545"/>
        <v/>
      </c>
      <c r="CJ803" s="69" t="str">
        <f t="shared" si="2546"/>
        <v/>
      </c>
      <c r="CK803" s="69" t="str">
        <f t="shared" si="2547"/>
        <v/>
      </c>
      <c r="CL803" s="69" t="str">
        <f t="shared" si="2548"/>
        <v/>
      </c>
      <c r="CM803" s="69" t="str">
        <f t="shared" si="2549"/>
        <v/>
      </c>
      <c r="CN803" s="69" t="str">
        <f t="shared" si="2550"/>
        <v/>
      </c>
      <c r="CO803" s="69" t="str">
        <f t="shared" si="2551"/>
        <v/>
      </c>
      <c r="CP803" s="69" t="str">
        <f t="shared" si="2552"/>
        <v/>
      </c>
      <c r="CQ803" s="69" t="str">
        <f t="shared" si="2553"/>
        <v/>
      </c>
      <c r="CR803" s="69" t="str">
        <f t="shared" si="2554"/>
        <v/>
      </c>
      <c r="CS803" s="69" t="str">
        <f t="shared" si="2555"/>
        <v/>
      </c>
      <c r="CT803" s="69" t="str">
        <f t="shared" si="2556"/>
        <v/>
      </c>
      <c r="CU803" s="69" t="str">
        <f t="shared" si="2557"/>
        <v/>
      </c>
      <c r="CV803" s="69" t="str">
        <f t="shared" si="2558"/>
        <v/>
      </c>
      <c r="CW803" s="69" t="str">
        <f t="shared" si="2559"/>
        <v/>
      </c>
      <c r="CX803" s="69" t="str">
        <f t="shared" si="2560"/>
        <v/>
      </c>
      <c r="CY803" s="69" t="str">
        <f t="shared" si="2561"/>
        <v/>
      </c>
      <c r="CZ803" s="69" t="str">
        <f t="shared" si="2562"/>
        <v/>
      </c>
      <c r="DA803" s="69" t="str">
        <f t="shared" si="2563"/>
        <v/>
      </c>
      <c r="DB803" s="69" t="str">
        <f t="shared" si="2564"/>
        <v/>
      </c>
      <c r="DC803" s="69" t="str">
        <f t="shared" si="2565"/>
        <v/>
      </c>
      <c r="DD803" s="69" t="str">
        <f t="shared" si="2566"/>
        <v/>
      </c>
      <c r="DE803" s="69" t="str">
        <f t="shared" si="2567"/>
        <v/>
      </c>
      <c r="DF803" s="69" t="str">
        <f t="shared" si="2568"/>
        <v/>
      </c>
      <c r="DG803" s="69" t="str">
        <f t="shared" si="2569"/>
        <v/>
      </c>
      <c r="DH803" s="69" t="str">
        <f t="shared" si="2570"/>
        <v/>
      </c>
      <c r="DI803" s="69" t="str">
        <f t="shared" si="2571"/>
        <v/>
      </c>
      <c r="DJ803" s="69" t="str">
        <f t="shared" si="2572"/>
        <v/>
      </c>
      <c r="DK803" s="69" t="str">
        <f t="shared" si="2573"/>
        <v/>
      </c>
      <c r="DL803" s="69" t="str">
        <f t="shared" si="2574"/>
        <v/>
      </c>
      <c r="DM803" s="69" t="str">
        <f t="shared" si="2575"/>
        <v/>
      </c>
      <c r="DZ803" t="s">
        <v>2065</v>
      </c>
      <c r="EA803" t="s">
        <v>7591</v>
      </c>
      <c r="EB803" t="s">
        <v>11320</v>
      </c>
      <c r="EC803" t="s">
        <v>12975</v>
      </c>
    </row>
    <row r="804" spans="1:133" s="70" customFormat="1" x14ac:dyDescent="0.25">
      <c r="A804" s="69" t="str">
        <f>IF(PEDIDO!C164&lt;&gt;"",PEDIDO!B164,"")</f>
        <v/>
      </c>
      <c r="B804" s="69" t="str">
        <f t="shared" si="2460"/>
        <v/>
      </c>
      <c r="C804" s="69" t="str">
        <f t="shared" si="2461"/>
        <v/>
      </c>
      <c r="D804" s="69" t="str">
        <f t="shared" si="2462"/>
        <v/>
      </c>
      <c r="E804" s="69" t="str">
        <f t="shared" si="2463"/>
        <v/>
      </c>
      <c r="F804" s="69" t="str">
        <f t="shared" si="2464"/>
        <v/>
      </c>
      <c r="G804" s="69" t="str">
        <f t="shared" si="2465"/>
        <v/>
      </c>
      <c r="H804" s="69" t="str">
        <f t="shared" si="2466"/>
        <v/>
      </c>
      <c r="I804" s="69" t="str">
        <f t="shared" si="2467"/>
        <v/>
      </c>
      <c r="J804" s="69" t="str">
        <f t="shared" si="2468"/>
        <v/>
      </c>
      <c r="K804" s="69" t="str">
        <f t="shared" si="2469"/>
        <v/>
      </c>
      <c r="L804" s="69" t="str">
        <f t="shared" si="2470"/>
        <v/>
      </c>
      <c r="M804" s="69" t="str">
        <f t="shared" si="2471"/>
        <v/>
      </c>
      <c r="N804" s="69" t="str">
        <f t="shared" si="2472"/>
        <v/>
      </c>
      <c r="O804" s="69" t="str">
        <f t="shared" si="2473"/>
        <v/>
      </c>
      <c r="P804" s="69" t="str">
        <f t="shared" si="2474"/>
        <v/>
      </c>
      <c r="Q804" s="69" t="str">
        <f t="shared" si="2475"/>
        <v/>
      </c>
      <c r="R804" s="69" t="str">
        <f t="shared" si="2476"/>
        <v/>
      </c>
      <c r="S804" s="69" t="str">
        <f t="shared" si="2477"/>
        <v/>
      </c>
      <c r="T804" s="69" t="str">
        <f t="shared" si="2478"/>
        <v/>
      </c>
      <c r="U804" s="69" t="str">
        <f t="shared" si="2479"/>
        <v/>
      </c>
      <c r="V804" s="69" t="str">
        <f t="shared" si="2480"/>
        <v/>
      </c>
      <c r="W804" s="69" t="str">
        <f t="shared" si="2481"/>
        <v/>
      </c>
      <c r="X804" s="69" t="str">
        <f t="shared" si="2482"/>
        <v/>
      </c>
      <c r="Y804" s="69" t="str">
        <f t="shared" si="2483"/>
        <v/>
      </c>
      <c r="Z804" s="69" t="str">
        <f t="shared" si="2484"/>
        <v/>
      </c>
      <c r="AA804" s="69" t="str">
        <f t="shared" si="2485"/>
        <v/>
      </c>
      <c r="AB804" s="69" t="str">
        <f t="shared" si="2486"/>
        <v/>
      </c>
      <c r="AC804" s="69" t="str">
        <f t="shared" si="2487"/>
        <v/>
      </c>
      <c r="AD804" s="69" t="str">
        <f t="shared" si="2488"/>
        <v/>
      </c>
      <c r="AE804" s="69" t="str">
        <f t="shared" si="2489"/>
        <v/>
      </c>
      <c r="AF804" s="69" t="str">
        <f t="shared" si="2490"/>
        <v/>
      </c>
      <c r="AG804" s="69" t="str">
        <f t="shared" si="2491"/>
        <v/>
      </c>
      <c r="AH804" s="69" t="str">
        <f t="shared" si="2492"/>
        <v/>
      </c>
      <c r="AI804" s="69" t="str">
        <f t="shared" si="2493"/>
        <v/>
      </c>
      <c r="AJ804" s="69" t="str">
        <f t="shared" si="2494"/>
        <v/>
      </c>
      <c r="AK804" s="69" t="str">
        <f t="shared" si="2495"/>
        <v/>
      </c>
      <c r="AL804" s="69" t="str">
        <f t="shared" si="2496"/>
        <v/>
      </c>
      <c r="AM804" s="69" t="str">
        <f t="shared" si="2497"/>
        <v/>
      </c>
      <c r="AN804" s="69" t="str">
        <f t="shared" si="2498"/>
        <v/>
      </c>
      <c r="AO804" s="69" t="str">
        <f t="shared" si="2499"/>
        <v/>
      </c>
      <c r="AP804" s="69" t="str">
        <f t="shared" si="2500"/>
        <v/>
      </c>
      <c r="AQ804" s="69" t="str">
        <f t="shared" si="2501"/>
        <v/>
      </c>
      <c r="AR804" s="69" t="str">
        <f t="shared" si="2502"/>
        <v/>
      </c>
      <c r="AS804" s="69" t="str">
        <f t="shared" si="2503"/>
        <v/>
      </c>
      <c r="AT804" s="69" t="str">
        <f t="shared" si="2504"/>
        <v/>
      </c>
      <c r="AU804" s="69" t="str">
        <f t="shared" si="2505"/>
        <v/>
      </c>
      <c r="AV804" s="69" t="str">
        <f t="shared" si="2506"/>
        <v/>
      </c>
      <c r="AW804" s="69" t="str">
        <f t="shared" si="2507"/>
        <v/>
      </c>
      <c r="AX804" s="69" t="str">
        <f t="shared" si="2508"/>
        <v/>
      </c>
      <c r="AY804" s="69" t="str">
        <f t="shared" si="2509"/>
        <v/>
      </c>
      <c r="AZ804" s="69" t="str">
        <f t="shared" si="2510"/>
        <v/>
      </c>
      <c r="BA804" s="69" t="str">
        <f t="shared" si="2511"/>
        <v/>
      </c>
      <c r="BB804" s="69" t="str">
        <f t="shared" si="2512"/>
        <v/>
      </c>
      <c r="BC804" s="69" t="str">
        <f t="shared" si="2513"/>
        <v/>
      </c>
      <c r="BD804" s="69" t="str">
        <f t="shared" si="2514"/>
        <v/>
      </c>
      <c r="BE804" s="69" t="str">
        <f t="shared" si="2515"/>
        <v/>
      </c>
      <c r="BF804" s="69" t="str">
        <f t="shared" si="2516"/>
        <v/>
      </c>
      <c r="BG804" s="69" t="str">
        <f t="shared" si="2517"/>
        <v/>
      </c>
      <c r="BH804" s="69" t="str">
        <f t="shared" si="2518"/>
        <v/>
      </c>
      <c r="BI804" s="69" t="str">
        <f t="shared" si="2519"/>
        <v/>
      </c>
      <c r="BJ804" s="69" t="str">
        <f t="shared" si="2520"/>
        <v/>
      </c>
      <c r="BK804" s="69" t="str">
        <f t="shared" si="2521"/>
        <v/>
      </c>
      <c r="BL804" s="69" t="str">
        <f t="shared" si="2522"/>
        <v/>
      </c>
      <c r="BM804" s="69" t="str">
        <f t="shared" si="2523"/>
        <v/>
      </c>
      <c r="BN804" s="69" t="str">
        <f t="shared" si="2524"/>
        <v/>
      </c>
      <c r="BO804" s="69" t="str">
        <f t="shared" si="2525"/>
        <v/>
      </c>
      <c r="BP804" s="69" t="str">
        <f t="shared" si="2526"/>
        <v/>
      </c>
      <c r="BQ804" s="69" t="str">
        <f t="shared" si="2527"/>
        <v/>
      </c>
      <c r="BR804" s="69" t="str">
        <f t="shared" si="2528"/>
        <v/>
      </c>
      <c r="BS804" s="69" t="str">
        <f t="shared" si="2529"/>
        <v/>
      </c>
      <c r="BT804" s="69" t="str">
        <f t="shared" si="2530"/>
        <v/>
      </c>
      <c r="BU804" s="69" t="str">
        <f t="shared" si="2531"/>
        <v/>
      </c>
      <c r="BV804" s="69" t="str">
        <f t="shared" si="2532"/>
        <v/>
      </c>
      <c r="BW804" s="69" t="str">
        <f t="shared" si="2533"/>
        <v/>
      </c>
      <c r="BX804" s="69" t="str">
        <f t="shared" si="2534"/>
        <v/>
      </c>
      <c r="BY804" s="69" t="str">
        <f t="shared" si="2535"/>
        <v/>
      </c>
      <c r="BZ804" s="69" t="str">
        <f t="shared" si="2536"/>
        <v/>
      </c>
      <c r="CA804" s="69" t="str">
        <f t="shared" si="2537"/>
        <v/>
      </c>
      <c r="CB804" s="69" t="str">
        <f t="shared" si="2538"/>
        <v/>
      </c>
      <c r="CC804" s="69" t="str">
        <f t="shared" si="2539"/>
        <v/>
      </c>
      <c r="CD804" s="69" t="str">
        <f t="shared" si="2540"/>
        <v/>
      </c>
      <c r="CE804" s="69" t="str">
        <f t="shared" si="2541"/>
        <v/>
      </c>
      <c r="CF804" s="69" t="str">
        <f t="shared" si="2542"/>
        <v/>
      </c>
      <c r="CG804" s="69" t="str">
        <f t="shared" si="2543"/>
        <v/>
      </c>
      <c r="CH804" s="69" t="str">
        <f t="shared" si="2544"/>
        <v/>
      </c>
      <c r="CI804" s="69" t="str">
        <f t="shared" si="2545"/>
        <v/>
      </c>
      <c r="CJ804" s="69" t="str">
        <f t="shared" si="2546"/>
        <v/>
      </c>
      <c r="CK804" s="69" t="str">
        <f t="shared" si="2547"/>
        <v/>
      </c>
      <c r="CL804" s="69" t="str">
        <f t="shared" si="2548"/>
        <v/>
      </c>
      <c r="CM804" s="69" t="str">
        <f t="shared" si="2549"/>
        <v/>
      </c>
      <c r="CN804" s="69" t="str">
        <f t="shared" si="2550"/>
        <v/>
      </c>
      <c r="CO804" s="69" t="str">
        <f t="shared" si="2551"/>
        <v/>
      </c>
      <c r="CP804" s="69" t="str">
        <f t="shared" si="2552"/>
        <v/>
      </c>
      <c r="CQ804" s="69" t="str">
        <f t="shared" si="2553"/>
        <v/>
      </c>
      <c r="CR804" s="69" t="str">
        <f t="shared" si="2554"/>
        <v/>
      </c>
      <c r="CS804" s="69" t="str">
        <f t="shared" si="2555"/>
        <v/>
      </c>
      <c r="CT804" s="69" t="str">
        <f t="shared" si="2556"/>
        <v/>
      </c>
      <c r="CU804" s="69" t="str">
        <f t="shared" si="2557"/>
        <v/>
      </c>
      <c r="CV804" s="69" t="str">
        <f t="shared" si="2558"/>
        <v/>
      </c>
      <c r="CW804" s="69" t="str">
        <f t="shared" si="2559"/>
        <v/>
      </c>
      <c r="CX804" s="69" t="str">
        <f t="shared" si="2560"/>
        <v/>
      </c>
      <c r="CY804" s="69" t="str">
        <f t="shared" si="2561"/>
        <v/>
      </c>
      <c r="CZ804" s="69" t="str">
        <f t="shared" si="2562"/>
        <v/>
      </c>
      <c r="DA804" s="69" t="str">
        <f t="shared" si="2563"/>
        <v/>
      </c>
      <c r="DB804" s="69" t="str">
        <f t="shared" si="2564"/>
        <v/>
      </c>
      <c r="DC804" s="69" t="str">
        <f t="shared" si="2565"/>
        <v/>
      </c>
      <c r="DD804" s="69" t="str">
        <f t="shared" si="2566"/>
        <v/>
      </c>
      <c r="DE804" s="69" t="str">
        <f t="shared" si="2567"/>
        <v/>
      </c>
      <c r="DF804" s="69" t="str">
        <f t="shared" si="2568"/>
        <v/>
      </c>
      <c r="DG804" s="69" t="str">
        <f t="shared" si="2569"/>
        <v/>
      </c>
      <c r="DH804" s="69" t="str">
        <f t="shared" si="2570"/>
        <v/>
      </c>
      <c r="DI804" s="69" t="str">
        <f t="shared" si="2571"/>
        <v/>
      </c>
      <c r="DJ804" s="69" t="str">
        <f t="shared" si="2572"/>
        <v/>
      </c>
      <c r="DK804" s="69" t="str">
        <f t="shared" si="2573"/>
        <v/>
      </c>
      <c r="DL804" s="69" t="str">
        <f t="shared" si="2574"/>
        <v/>
      </c>
      <c r="DM804" s="69" t="str">
        <f t="shared" si="2575"/>
        <v/>
      </c>
      <c r="DZ804" t="s">
        <v>2066</v>
      </c>
      <c r="EA804" t="s">
        <v>1624</v>
      </c>
      <c r="EB804" t="s">
        <v>11321</v>
      </c>
      <c r="EC804" t="s">
        <v>12976</v>
      </c>
    </row>
    <row r="805" spans="1:133" x14ac:dyDescent="0.25">
      <c r="DZ805" t="s">
        <v>2067</v>
      </c>
      <c r="EA805" t="s">
        <v>7592</v>
      </c>
      <c r="EB805" t="s">
        <v>11322</v>
      </c>
      <c r="EC805" t="s">
        <v>1166</v>
      </c>
    </row>
    <row r="806" spans="1:133" x14ac:dyDescent="0.25">
      <c r="DZ806" t="s">
        <v>2068</v>
      </c>
      <c r="EA806" t="s">
        <v>7593</v>
      </c>
      <c r="EB806" t="s">
        <v>11323</v>
      </c>
      <c r="EC806" t="s">
        <v>9648</v>
      </c>
    </row>
    <row r="807" spans="1:133" x14ac:dyDescent="0.25">
      <c r="DZ807" t="s">
        <v>2069</v>
      </c>
      <c r="EA807" t="s">
        <v>7594</v>
      </c>
      <c r="EB807" t="s">
        <v>11324</v>
      </c>
      <c r="EC807" t="s">
        <v>12977</v>
      </c>
    </row>
    <row r="808" spans="1:133" x14ac:dyDescent="0.25">
      <c r="DZ808" t="s">
        <v>2070</v>
      </c>
      <c r="EA808" t="s">
        <v>7595</v>
      </c>
      <c r="EB808" t="s">
        <v>11325</v>
      </c>
      <c r="EC808" t="s">
        <v>12978</v>
      </c>
    </row>
    <row r="809" spans="1:133" x14ac:dyDescent="0.25">
      <c r="DZ809" t="s">
        <v>2071</v>
      </c>
      <c r="EA809" t="s">
        <v>7596</v>
      </c>
      <c r="EB809" t="s">
        <v>11326</v>
      </c>
      <c r="EC809" t="s">
        <v>12979</v>
      </c>
    </row>
    <row r="810" spans="1:133" x14ac:dyDescent="0.25">
      <c r="DZ810" t="s">
        <v>2072</v>
      </c>
      <c r="EA810" t="s">
        <v>7597</v>
      </c>
      <c r="EB810" t="s">
        <v>11327</v>
      </c>
      <c r="EC810" t="s">
        <v>12980</v>
      </c>
    </row>
    <row r="811" spans="1:133" x14ac:dyDescent="0.25">
      <c r="DZ811" t="s">
        <v>2073</v>
      </c>
      <c r="EA811" t="s">
        <v>7598</v>
      </c>
      <c r="EB811" t="s">
        <v>11328</v>
      </c>
      <c r="EC811" t="s">
        <v>12981</v>
      </c>
    </row>
    <row r="812" spans="1:133" x14ac:dyDescent="0.25">
      <c r="DZ812" t="s">
        <v>2074</v>
      </c>
      <c r="EA812" t="s">
        <v>7599</v>
      </c>
      <c r="EB812" t="s">
        <v>11329</v>
      </c>
      <c r="EC812" t="s">
        <v>12982</v>
      </c>
    </row>
    <row r="813" spans="1:133" x14ac:dyDescent="0.25">
      <c r="DZ813" t="s">
        <v>2075</v>
      </c>
      <c r="EA813" t="s">
        <v>7600</v>
      </c>
      <c r="EB813" t="s">
        <v>11330</v>
      </c>
      <c r="EC813" t="s">
        <v>12983</v>
      </c>
    </row>
    <row r="814" spans="1:133" x14ac:dyDescent="0.25">
      <c r="DZ814" t="s">
        <v>2076</v>
      </c>
      <c r="EA814" t="s">
        <v>7601</v>
      </c>
      <c r="EB814" t="s">
        <v>11331</v>
      </c>
      <c r="EC814" t="s">
        <v>12984</v>
      </c>
    </row>
    <row r="815" spans="1:133" x14ac:dyDescent="0.25">
      <c r="DZ815" t="s">
        <v>2077</v>
      </c>
      <c r="EA815" t="s">
        <v>7602</v>
      </c>
      <c r="EB815" t="s">
        <v>11332</v>
      </c>
      <c r="EC815" t="s">
        <v>12985</v>
      </c>
    </row>
    <row r="816" spans="1:133" x14ac:dyDescent="0.25">
      <c r="DZ816" t="s">
        <v>2078</v>
      </c>
      <c r="EA816" t="s">
        <v>7603</v>
      </c>
      <c r="EB816" t="s">
        <v>11333</v>
      </c>
      <c r="EC816" t="s">
        <v>12986</v>
      </c>
    </row>
    <row r="817" spans="130:133" x14ac:dyDescent="0.25">
      <c r="DZ817" t="s">
        <v>2079</v>
      </c>
      <c r="EA817" t="s">
        <v>7604</v>
      </c>
      <c r="EB817" t="s">
        <v>11334</v>
      </c>
      <c r="EC817" t="s">
        <v>11836</v>
      </c>
    </row>
    <row r="818" spans="130:133" x14ac:dyDescent="0.25">
      <c r="DZ818" t="s">
        <v>2080</v>
      </c>
      <c r="EA818" t="s">
        <v>7605</v>
      </c>
      <c r="EB818" t="s">
        <v>11335</v>
      </c>
      <c r="EC818" t="s">
        <v>12987</v>
      </c>
    </row>
    <row r="819" spans="130:133" x14ac:dyDescent="0.25">
      <c r="DZ819" t="s">
        <v>2081</v>
      </c>
      <c r="EA819" t="s">
        <v>7606</v>
      </c>
      <c r="EB819" t="s">
        <v>11336</v>
      </c>
      <c r="EC819" t="s">
        <v>12988</v>
      </c>
    </row>
    <row r="820" spans="130:133" x14ac:dyDescent="0.25">
      <c r="DZ820" t="s">
        <v>2082</v>
      </c>
      <c r="EA820" t="s">
        <v>7607</v>
      </c>
      <c r="EB820" t="s">
        <v>11337</v>
      </c>
      <c r="EC820" t="s">
        <v>12989</v>
      </c>
    </row>
    <row r="821" spans="130:133" x14ac:dyDescent="0.25">
      <c r="DZ821" t="s">
        <v>2083</v>
      </c>
      <c r="EA821" t="s">
        <v>7608</v>
      </c>
      <c r="EB821" t="s">
        <v>11338</v>
      </c>
      <c r="EC821" t="s">
        <v>12990</v>
      </c>
    </row>
    <row r="822" spans="130:133" x14ac:dyDescent="0.25">
      <c r="DZ822" t="s">
        <v>2084</v>
      </c>
      <c r="EA822" t="s">
        <v>7609</v>
      </c>
      <c r="EB822" t="s">
        <v>11339</v>
      </c>
      <c r="EC822" t="s">
        <v>12991</v>
      </c>
    </row>
    <row r="823" spans="130:133" x14ac:dyDescent="0.25">
      <c r="DZ823" t="s">
        <v>2085</v>
      </c>
      <c r="EA823" t="s">
        <v>7610</v>
      </c>
      <c r="EB823" t="s">
        <v>11340</v>
      </c>
      <c r="EC823" t="s">
        <v>12992</v>
      </c>
    </row>
    <row r="824" spans="130:133" x14ac:dyDescent="0.25">
      <c r="DZ824" t="s">
        <v>2086</v>
      </c>
      <c r="EA824" t="s">
        <v>7611</v>
      </c>
      <c r="EB824" t="s">
        <v>11341</v>
      </c>
      <c r="EC824" t="s">
        <v>12993</v>
      </c>
    </row>
    <row r="825" spans="130:133" x14ac:dyDescent="0.25">
      <c r="DZ825" t="s">
        <v>2087</v>
      </c>
      <c r="EA825" t="s">
        <v>7612</v>
      </c>
      <c r="EB825" t="s">
        <v>11342</v>
      </c>
      <c r="EC825" t="s">
        <v>12994</v>
      </c>
    </row>
    <row r="826" spans="130:133" x14ac:dyDescent="0.25">
      <c r="DZ826" t="s">
        <v>2088</v>
      </c>
      <c r="EA826" t="s">
        <v>7613</v>
      </c>
      <c r="EB826" t="s">
        <v>11343</v>
      </c>
      <c r="EC826" t="s">
        <v>12995</v>
      </c>
    </row>
    <row r="827" spans="130:133" x14ac:dyDescent="0.25">
      <c r="DZ827" t="s">
        <v>2089</v>
      </c>
      <c r="EA827" t="s">
        <v>7614</v>
      </c>
      <c r="EB827" t="s">
        <v>11344</v>
      </c>
      <c r="EC827" t="s">
        <v>12996</v>
      </c>
    </row>
    <row r="828" spans="130:133" x14ac:dyDescent="0.25">
      <c r="DZ828" t="s">
        <v>2090</v>
      </c>
      <c r="EA828" t="s">
        <v>7615</v>
      </c>
      <c r="EB828" t="s">
        <v>11345</v>
      </c>
      <c r="EC828" t="s">
        <v>12997</v>
      </c>
    </row>
    <row r="829" spans="130:133" x14ac:dyDescent="0.25">
      <c r="DZ829" t="s">
        <v>2091</v>
      </c>
      <c r="EA829" t="s">
        <v>7616</v>
      </c>
      <c r="EB829" t="s">
        <v>11346</v>
      </c>
      <c r="EC829" t="s">
        <v>12998</v>
      </c>
    </row>
    <row r="830" spans="130:133" x14ac:dyDescent="0.25">
      <c r="DZ830" t="s">
        <v>2092</v>
      </c>
      <c r="EA830" t="s">
        <v>7617</v>
      </c>
      <c r="EB830" t="s">
        <v>11347</v>
      </c>
      <c r="EC830" t="s">
        <v>12999</v>
      </c>
    </row>
    <row r="831" spans="130:133" x14ac:dyDescent="0.25">
      <c r="DZ831" t="s">
        <v>2093</v>
      </c>
      <c r="EA831" t="s">
        <v>7618</v>
      </c>
      <c r="EB831" t="s">
        <v>11348</v>
      </c>
      <c r="EC831" t="s">
        <v>13000</v>
      </c>
    </row>
    <row r="832" spans="130:133" x14ac:dyDescent="0.25">
      <c r="DZ832" t="s">
        <v>2094</v>
      </c>
      <c r="EA832" t="s">
        <v>7619</v>
      </c>
      <c r="EB832" t="s">
        <v>11349</v>
      </c>
      <c r="EC832" t="s">
        <v>9759</v>
      </c>
    </row>
    <row r="833" spans="130:133" x14ac:dyDescent="0.25">
      <c r="DZ833" t="s">
        <v>2095</v>
      </c>
      <c r="EA833" t="s">
        <v>7620</v>
      </c>
      <c r="EB833" t="s">
        <v>11350</v>
      </c>
      <c r="EC833" t="s">
        <v>13001</v>
      </c>
    </row>
    <row r="834" spans="130:133" x14ac:dyDescent="0.25">
      <c r="DZ834" t="s">
        <v>2096</v>
      </c>
      <c r="EA834" t="s">
        <v>7621</v>
      </c>
      <c r="EB834" t="s">
        <v>11351</v>
      </c>
      <c r="EC834" t="s">
        <v>13002</v>
      </c>
    </row>
    <row r="835" spans="130:133" x14ac:dyDescent="0.25">
      <c r="DZ835" t="s">
        <v>2097</v>
      </c>
      <c r="EA835" t="s">
        <v>7622</v>
      </c>
      <c r="EB835" t="s">
        <v>11352</v>
      </c>
      <c r="EC835" t="s">
        <v>13003</v>
      </c>
    </row>
    <row r="836" spans="130:133" x14ac:dyDescent="0.25">
      <c r="DZ836" t="s">
        <v>2098</v>
      </c>
      <c r="EA836" t="s">
        <v>7623</v>
      </c>
      <c r="EB836" t="s">
        <v>11353</v>
      </c>
      <c r="EC836" t="s">
        <v>13004</v>
      </c>
    </row>
    <row r="837" spans="130:133" x14ac:dyDescent="0.25">
      <c r="DZ837" t="s">
        <v>2099</v>
      </c>
      <c r="EA837" t="s">
        <v>7624</v>
      </c>
      <c r="EB837" t="s">
        <v>8844</v>
      </c>
      <c r="EC837" t="s">
        <v>13005</v>
      </c>
    </row>
    <row r="838" spans="130:133" x14ac:dyDescent="0.25">
      <c r="DZ838" t="s">
        <v>2100</v>
      </c>
      <c r="EA838" t="s">
        <v>7625</v>
      </c>
      <c r="EB838" t="s">
        <v>11354</v>
      </c>
      <c r="EC838" t="s">
        <v>13006</v>
      </c>
    </row>
    <row r="839" spans="130:133" x14ac:dyDescent="0.25">
      <c r="DZ839" t="s">
        <v>2101</v>
      </c>
      <c r="EA839" t="s">
        <v>7626</v>
      </c>
      <c r="EB839" t="s">
        <v>11355</v>
      </c>
      <c r="EC839" t="s">
        <v>1198</v>
      </c>
    </row>
    <row r="840" spans="130:133" x14ac:dyDescent="0.25">
      <c r="DZ840" t="s">
        <v>2102</v>
      </c>
      <c r="EA840" t="s">
        <v>7627</v>
      </c>
      <c r="EB840" t="s">
        <v>11356</v>
      </c>
      <c r="EC840" t="s">
        <v>1203</v>
      </c>
    </row>
    <row r="841" spans="130:133" x14ac:dyDescent="0.25">
      <c r="DZ841" t="s">
        <v>2103</v>
      </c>
      <c r="EA841" t="s">
        <v>7628</v>
      </c>
      <c r="EB841" t="s">
        <v>8879</v>
      </c>
      <c r="EC841" t="s">
        <v>13007</v>
      </c>
    </row>
    <row r="842" spans="130:133" x14ac:dyDescent="0.25">
      <c r="DZ842" t="s">
        <v>2104</v>
      </c>
      <c r="EA842" t="s">
        <v>7629</v>
      </c>
      <c r="EB842" t="s">
        <v>11357</v>
      </c>
      <c r="EC842" t="s">
        <v>13008</v>
      </c>
    </row>
    <row r="843" spans="130:133" x14ac:dyDescent="0.25">
      <c r="DZ843" t="s">
        <v>2105</v>
      </c>
      <c r="EA843" t="s">
        <v>3282</v>
      </c>
      <c r="EB843" t="s">
        <v>11358</v>
      </c>
      <c r="EC843" t="s">
        <v>13009</v>
      </c>
    </row>
    <row r="844" spans="130:133" x14ac:dyDescent="0.25">
      <c r="DZ844" t="s">
        <v>2106</v>
      </c>
      <c r="EA844" t="s">
        <v>7630</v>
      </c>
      <c r="EB844" t="s">
        <v>11359</v>
      </c>
      <c r="EC844" t="s">
        <v>1211</v>
      </c>
    </row>
    <row r="845" spans="130:133" x14ac:dyDescent="0.25">
      <c r="DZ845" t="s">
        <v>2107</v>
      </c>
      <c r="EA845" t="s">
        <v>7631</v>
      </c>
      <c r="EB845" t="s">
        <v>11360</v>
      </c>
      <c r="EC845" t="s">
        <v>9833</v>
      </c>
    </row>
    <row r="846" spans="130:133" x14ac:dyDescent="0.25">
      <c r="DZ846" t="s">
        <v>2108</v>
      </c>
      <c r="EA846" t="s">
        <v>7632</v>
      </c>
      <c r="EB846" t="s">
        <v>11361</v>
      </c>
      <c r="EC846" t="s">
        <v>13010</v>
      </c>
    </row>
    <row r="847" spans="130:133" x14ac:dyDescent="0.25">
      <c r="DZ847" t="s">
        <v>2109</v>
      </c>
      <c r="EA847" t="s">
        <v>7633</v>
      </c>
      <c r="EB847" t="s">
        <v>11362</v>
      </c>
      <c r="EC847" t="s">
        <v>13011</v>
      </c>
    </row>
    <row r="848" spans="130:133" x14ac:dyDescent="0.25">
      <c r="DZ848" t="s">
        <v>2110</v>
      </c>
      <c r="EA848" t="s">
        <v>7634</v>
      </c>
      <c r="EB848" t="s">
        <v>11363</v>
      </c>
      <c r="EC848" t="s">
        <v>13012</v>
      </c>
    </row>
    <row r="849" spans="130:133" x14ac:dyDescent="0.25">
      <c r="DZ849" t="s">
        <v>2111</v>
      </c>
      <c r="EA849" t="s">
        <v>7635</v>
      </c>
      <c r="EB849" t="s">
        <v>11364</v>
      </c>
      <c r="EC849" t="s">
        <v>13013</v>
      </c>
    </row>
    <row r="850" spans="130:133" x14ac:dyDescent="0.25">
      <c r="DZ850" t="s">
        <v>2112</v>
      </c>
      <c r="EA850" t="s">
        <v>7636</v>
      </c>
      <c r="EB850" t="s">
        <v>11365</v>
      </c>
      <c r="EC850" t="s">
        <v>13014</v>
      </c>
    </row>
    <row r="851" spans="130:133" x14ac:dyDescent="0.25">
      <c r="DZ851" t="s">
        <v>2113</v>
      </c>
      <c r="EA851" t="s">
        <v>7637</v>
      </c>
      <c r="EB851" t="s">
        <v>11366</v>
      </c>
      <c r="EC851" t="s">
        <v>13015</v>
      </c>
    </row>
    <row r="852" spans="130:133" x14ac:dyDescent="0.25">
      <c r="DZ852" t="s">
        <v>2114</v>
      </c>
      <c r="EA852" t="s">
        <v>7638</v>
      </c>
      <c r="EB852" t="s">
        <v>11367</v>
      </c>
      <c r="EC852" t="s">
        <v>13016</v>
      </c>
    </row>
    <row r="853" spans="130:133" x14ac:dyDescent="0.25">
      <c r="DZ853" t="s">
        <v>2115</v>
      </c>
      <c r="EA853" t="s">
        <v>7639</v>
      </c>
      <c r="EB853" t="s">
        <v>11368</v>
      </c>
      <c r="EC853" t="s">
        <v>9883</v>
      </c>
    </row>
    <row r="854" spans="130:133" x14ac:dyDescent="0.25">
      <c r="DZ854" t="s">
        <v>2116</v>
      </c>
      <c r="EA854" t="s">
        <v>7640</v>
      </c>
      <c r="EB854" t="s">
        <v>11369</v>
      </c>
      <c r="EC854" t="s">
        <v>13017</v>
      </c>
    </row>
    <row r="855" spans="130:133" x14ac:dyDescent="0.25">
      <c r="DZ855" t="s">
        <v>2117</v>
      </c>
      <c r="EA855" t="s">
        <v>7641</v>
      </c>
      <c r="EB855" t="s">
        <v>11370</v>
      </c>
      <c r="EC855" t="s">
        <v>13018</v>
      </c>
    </row>
    <row r="856" spans="130:133" x14ac:dyDescent="0.25">
      <c r="DZ856" t="s">
        <v>2118</v>
      </c>
      <c r="EA856" t="s">
        <v>7642</v>
      </c>
      <c r="EB856" t="s">
        <v>11371</v>
      </c>
      <c r="EC856" t="s">
        <v>11969</v>
      </c>
    </row>
    <row r="857" spans="130:133" x14ac:dyDescent="0.25">
      <c r="DZ857" t="s">
        <v>2119</v>
      </c>
      <c r="EA857" t="s">
        <v>7643</v>
      </c>
      <c r="EB857" t="s">
        <v>8910</v>
      </c>
      <c r="EC857" t="s">
        <v>11970</v>
      </c>
    </row>
    <row r="858" spans="130:133" x14ac:dyDescent="0.25">
      <c r="DZ858" t="s">
        <v>2120</v>
      </c>
      <c r="EA858" t="s">
        <v>7644</v>
      </c>
      <c r="EB858" t="s">
        <v>11372</v>
      </c>
      <c r="EC858" t="s">
        <v>13019</v>
      </c>
    </row>
    <row r="859" spans="130:133" x14ac:dyDescent="0.25">
      <c r="DZ859" t="s">
        <v>2121</v>
      </c>
      <c r="EA859" t="s">
        <v>7645</v>
      </c>
      <c r="EB859" t="s">
        <v>11373</v>
      </c>
      <c r="EC859" t="s">
        <v>13020</v>
      </c>
    </row>
    <row r="860" spans="130:133" x14ac:dyDescent="0.25">
      <c r="DZ860" t="s">
        <v>2122</v>
      </c>
      <c r="EA860" t="s">
        <v>7646</v>
      </c>
      <c r="EB860" t="s">
        <v>11374</v>
      </c>
      <c r="EC860" t="s">
        <v>13021</v>
      </c>
    </row>
    <row r="861" spans="130:133" x14ac:dyDescent="0.25">
      <c r="DZ861" t="s">
        <v>2123</v>
      </c>
      <c r="EA861" t="s">
        <v>7647</v>
      </c>
      <c r="EB861" t="s">
        <v>11375</v>
      </c>
      <c r="EC861" t="s">
        <v>13022</v>
      </c>
    </row>
    <row r="862" spans="130:133" x14ac:dyDescent="0.25">
      <c r="DZ862" t="s">
        <v>2124</v>
      </c>
      <c r="EA862" t="s">
        <v>7648</v>
      </c>
      <c r="EB862" t="s">
        <v>11376</v>
      </c>
      <c r="EC862" t="s">
        <v>13023</v>
      </c>
    </row>
    <row r="863" spans="130:133" x14ac:dyDescent="0.25">
      <c r="DZ863" t="s">
        <v>2125</v>
      </c>
      <c r="EA863" t="s">
        <v>7649</v>
      </c>
      <c r="EB863" t="s">
        <v>11377</v>
      </c>
      <c r="EC863" t="s">
        <v>13024</v>
      </c>
    </row>
    <row r="864" spans="130:133" x14ac:dyDescent="0.25">
      <c r="DZ864" t="s">
        <v>2126</v>
      </c>
      <c r="EA864" t="s">
        <v>7650</v>
      </c>
      <c r="EB864" t="s">
        <v>11378</v>
      </c>
      <c r="EC864" t="s">
        <v>13025</v>
      </c>
    </row>
    <row r="865" spans="130:133" x14ac:dyDescent="0.25">
      <c r="DZ865" t="s">
        <v>2127</v>
      </c>
      <c r="EA865" t="s">
        <v>7651</v>
      </c>
      <c r="EB865" t="s">
        <v>11379</v>
      </c>
      <c r="EC865" t="s">
        <v>13026</v>
      </c>
    </row>
    <row r="866" spans="130:133" x14ac:dyDescent="0.25">
      <c r="DZ866" t="s">
        <v>2128</v>
      </c>
      <c r="EA866" t="s">
        <v>7652</v>
      </c>
      <c r="EB866" t="s">
        <v>11380</v>
      </c>
      <c r="EC866" t="s">
        <v>13027</v>
      </c>
    </row>
    <row r="867" spans="130:133" x14ac:dyDescent="0.25">
      <c r="DZ867" t="s">
        <v>2129</v>
      </c>
      <c r="EA867" t="s">
        <v>7653</v>
      </c>
      <c r="EB867" t="s">
        <v>11381</v>
      </c>
      <c r="EC867" t="s">
        <v>13028</v>
      </c>
    </row>
    <row r="868" spans="130:133" x14ac:dyDescent="0.25">
      <c r="DZ868" t="s">
        <v>2130</v>
      </c>
      <c r="EA868" t="s">
        <v>7654</v>
      </c>
      <c r="EB868" t="s">
        <v>11382</v>
      </c>
      <c r="EC868" t="s">
        <v>13029</v>
      </c>
    </row>
    <row r="869" spans="130:133" x14ac:dyDescent="0.25">
      <c r="DZ869" t="s">
        <v>1869</v>
      </c>
      <c r="EA869" t="s">
        <v>7655</v>
      </c>
      <c r="EB869" t="s">
        <v>11383</v>
      </c>
      <c r="EC869" t="s">
        <v>13030</v>
      </c>
    </row>
    <row r="870" spans="130:133" x14ac:dyDescent="0.25">
      <c r="DZ870" t="s">
        <v>2131</v>
      </c>
      <c r="EA870" t="s">
        <v>7656</v>
      </c>
      <c r="EB870" t="s">
        <v>11384</v>
      </c>
      <c r="EC870" t="s">
        <v>13031</v>
      </c>
    </row>
    <row r="871" spans="130:133" x14ac:dyDescent="0.25">
      <c r="DZ871" t="s">
        <v>2132</v>
      </c>
      <c r="EA871" t="s">
        <v>7657</v>
      </c>
      <c r="EB871" t="s">
        <v>11385</v>
      </c>
      <c r="EC871" t="s">
        <v>13032</v>
      </c>
    </row>
    <row r="872" spans="130:133" x14ac:dyDescent="0.25">
      <c r="DZ872" t="s">
        <v>2133</v>
      </c>
      <c r="EA872" t="s">
        <v>7658</v>
      </c>
      <c r="EB872" t="s">
        <v>11386</v>
      </c>
      <c r="EC872" t="s">
        <v>13033</v>
      </c>
    </row>
    <row r="873" spans="130:133" x14ac:dyDescent="0.25">
      <c r="DZ873" t="s">
        <v>1742</v>
      </c>
      <c r="EA873" t="s">
        <v>7659</v>
      </c>
      <c r="EB873" t="s">
        <v>11387</v>
      </c>
      <c r="EC873" t="s">
        <v>13034</v>
      </c>
    </row>
    <row r="874" spans="130:133" x14ac:dyDescent="0.25">
      <c r="DZ874" t="s">
        <v>2134</v>
      </c>
      <c r="EA874" t="s">
        <v>7660</v>
      </c>
      <c r="EB874" t="s">
        <v>11388</v>
      </c>
      <c r="EC874" t="s">
        <v>13035</v>
      </c>
    </row>
    <row r="875" spans="130:133" x14ac:dyDescent="0.25">
      <c r="DZ875" t="s">
        <v>2135</v>
      </c>
      <c r="EA875" t="s">
        <v>7661</v>
      </c>
      <c r="EB875" t="s">
        <v>11389</v>
      </c>
      <c r="EC875" t="s">
        <v>13036</v>
      </c>
    </row>
    <row r="876" spans="130:133" x14ac:dyDescent="0.25">
      <c r="DZ876" t="s">
        <v>2136</v>
      </c>
      <c r="EA876" t="s">
        <v>7662</v>
      </c>
      <c r="EB876" t="s">
        <v>11390</v>
      </c>
      <c r="EC876" t="s">
        <v>13037</v>
      </c>
    </row>
    <row r="877" spans="130:133" x14ac:dyDescent="0.25">
      <c r="DZ877" t="s">
        <v>2137</v>
      </c>
      <c r="EA877" t="s">
        <v>7663</v>
      </c>
      <c r="EB877" t="s">
        <v>11391</v>
      </c>
      <c r="EC877" t="s">
        <v>13038</v>
      </c>
    </row>
    <row r="878" spans="130:133" x14ac:dyDescent="0.25">
      <c r="DZ878" t="s">
        <v>2138</v>
      </c>
      <c r="EA878" t="s">
        <v>7664</v>
      </c>
      <c r="EB878" t="s">
        <v>11392</v>
      </c>
      <c r="EC878" t="s">
        <v>13039</v>
      </c>
    </row>
    <row r="879" spans="130:133" x14ac:dyDescent="0.25">
      <c r="DZ879" t="s">
        <v>2139</v>
      </c>
      <c r="EA879" t="s">
        <v>7665</v>
      </c>
      <c r="EB879" t="s">
        <v>11393</v>
      </c>
      <c r="EC879" t="s">
        <v>13040</v>
      </c>
    </row>
    <row r="880" spans="130:133" x14ac:dyDescent="0.25">
      <c r="DZ880" t="s">
        <v>2140</v>
      </c>
      <c r="EA880" t="s">
        <v>7666</v>
      </c>
      <c r="EB880" t="s">
        <v>11394</v>
      </c>
      <c r="EC880" t="s">
        <v>13041</v>
      </c>
    </row>
    <row r="881" spans="130:133" x14ac:dyDescent="0.25">
      <c r="DZ881" t="s">
        <v>2141</v>
      </c>
      <c r="EA881" t="s">
        <v>7667</v>
      </c>
      <c r="EB881" t="s">
        <v>11395</v>
      </c>
      <c r="EC881" t="s">
        <v>13042</v>
      </c>
    </row>
    <row r="882" spans="130:133" x14ac:dyDescent="0.25">
      <c r="DZ882" t="s">
        <v>2142</v>
      </c>
      <c r="EA882" t="s">
        <v>7668</v>
      </c>
      <c r="EB882" t="s">
        <v>11396</v>
      </c>
      <c r="EC882" t="s">
        <v>13043</v>
      </c>
    </row>
    <row r="883" spans="130:133" x14ac:dyDescent="0.25">
      <c r="DZ883" t="s">
        <v>2143</v>
      </c>
      <c r="EA883" t="s">
        <v>7669</v>
      </c>
      <c r="EB883" t="s">
        <v>11397</v>
      </c>
      <c r="EC883" t="s">
        <v>13044</v>
      </c>
    </row>
    <row r="884" spans="130:133" x14ac:dyDescent="0.25">
      <c r="DZ884" t="s">
        <v>2144</v>
      </c>
      <c r="EA884" t="s">
        <v>7670</v>
      </c>
      <c r="EB884" t="s">
        <v>11398</v>
      </c>
      <c r="EC884" t="s">
        <v>13045</v>
      </c>
    </row>
    <row r="885" spans="130:133" x14ac:dyDescent="0.25">
      <c r="DZ885" t="s">
        <v>2145</v>
      </c>
      <c r="EA885" t="s">
        <v>7671</v>
      </c>
      <c r="EB885" t="s">
        <v>11399</v>
      </c>
      <c r="EC885" t="s">
        <v>13046</v>
      </c>
    </row>
    <row r="886" spans="130:133" x14ac:dyDescent="0.25">
      <c r="DZ886" t="s">
        <v>2146</v>
      </c>
      <c r="EA886" t="s">
        <v>1630</v>
      </c>
      <c r="EB886" t="s">
        <v>11400</v>
      </c>
      <c r="EC886" t="s">
        <v>13047</v>
      </c>
    </row>
    <row r="887" spans="130:133" x14ac:dyDescent="0.25">
      <c r="DZ887" t="s">
        <v>2147</v>
      </c>
      <c r="EA887" t="s">
        <v>7672</v>
      </c>
      <c r="EB887" t="s">
        <v>11401</v>
      </c>
      <c r="EC887" t="s">
        <v>13048</v>
      </c>
    </row>
    <row r="888" spans="130:133" x14ac:dyDescent="0.25">
      <c r="DZ888" t="s">
        <v>2148</v>
      </c>
      <c r="EA888" t="s">
        <v>7673</v>
      </c>
      <c r="EB888" t="s">
        <v>11402</v>
      </c>
      <c r="EC888" t="s">
        <v>13049</v>
      </c>
    </row>
    <row r="889" spans="130:133" x14ac:dyDescent="0.25">
      <c r="DZ889" t="s">
        <v>2149</v>
      </c>
      <c r="EA889" t="s">
        <v>7674</v>
      </c>
      <c r="EB889" t="s">
        <v>11403</v>
      </c>
      <c r="EC889" t="s">
        <v>9950</v>
      </c>
    </row>
    <row r="890" spans="130:133" x14ac:dyDescent="0.25">
      <c r="DZ890" t="s">
        <v>2150</v>
      </c>
      <c r="EA890" t="s">
        <v>7675</v>
      </c>
      <c r="EB890" t="s">
        <v>11404</v>
      </c>
      <c r="EC890" t="s">
        <v>13050</v>
      </c>
    </row>
    <row r="891" spans="130:133" x14ac:dyDescent="0.25">
      <c r="DZ891" t="s">
        <v>2151</v>
      </c>
      <c r="EA891" t="s">
        <v>7676</v>
      </c>
      <c r="EB891" t="s">
        <v>11405</v>
      </c>
      <c r="EC891" t="s">
        <v>13051</v>
      </c>
    </row>
    <row r="892" spans="130:133" x14ac:dyDescent="0.25">
      <c r="DZ892" t="s">
        <v>2152</v>
      </c>
      <c r="EA892" t="s">
        <v>7677</v>
      </c>
      <c r="EB892" t="s">
        <v>11406</v>
      </c>
      <c r="EC892" t="s">
        <v>13052</v>
      </c>
    </row>
    <row r="893" spans="130:133" x14ac:dyDescent="0.25">
      <c r="DZ893" t="s">
        <v>2153</v>
      </c>
      <c r="EA893" t="s">
        <v>7678</v>
      </c>
      <c r="EB893" t="s">
        <v>11407</v>
      </c>
      <c r="EC893" t="s">
        <v>12000</v>
      </c>
    </row>
    <row r="894" spans="130:133" x14ac:dyDescent="0.25">
      <c r="DZ894" t="s">
        <v>2154</v>
      </c>
      <c r="EA894" t="s">
        <v>7679</v>
      </c>
      <c r="EB894" t="s">
        <v>11408</v>
      </c>
      <c r="EC894" t="s">
        <v>13053</v>
      </c>
    </row>
    <row r="895" spans="130:133" x14ac:dyDescent="0.25">
      <c r="DZ895" t="s">
        <v>2155</v>
      </c>
      <c r="EA895" t="s">
        <v>7680</v>
      </c>
      <c r="EB895" t="s">
        <v>11409</v>
      </c>
      <c r="EC895" t="s">
        <v>13054</v>
      </c>
    </row>
    <row r="896" spans="130:133" x14ac:dyDescent="0.25">
      <c r="DZ896" t="s">
        <v>2156</v>
      </c>
      <c r="EA896" t="s">
        <v>7681</v>
      </c>
      <c r="EB896" t="s">
        <v>11410</v>
      </c>
      <c r="EC896" t="s">
        <v>13055</v>
      </c>
    </row>
    <row r="897" spans="130:133" x14ac:dyDescent="0.25">
      <c r="DZ897" t="s">
        <v>2157</v>
      </c>
      <c r="EA897" t="s">
        <v>7682</v>
      </c>
      <c r="EB897" t="s">
        <v>11411</v>
      </c>
      <c r="EC897" t="s">
        <v>13056</v>
      </c>
    </row>
    <row r="898" spans="130:133" x14ac:dyDescent="0.25">
      <c r="DZ898" t="s">
        <v>2158</v>
      </c>
      <c r="EA898" t="s">
        <v>7683</v>
      </c>
      <c r="EB898" t="s">
        <v>11412</v>
      </c>
      <c r="EC898" t="s">
        <v>13057</v>
      </c>
    </row>
    <row r="899" spans="130:133" x14ac:dyDescent="0.25">
      <c r="DZ899" t="s">
        <v>2159</v>
      </c>
      <c r="EA899" t="s">
        <v>7684</v>
      </c>
      <c r="EB899" t="s">
        <v>11413</v>
      </c>
      <c r="EC899" t="s">
        <v>13058</v>
      </c>
    </row>
    <row r="900" spans="130:133" x14ac:dyDescent="0.25">
      <c r="DZ900" t="s">
        <v>2160</v>
      </c>
      <c r="EA900" t="s">
        <v>7685</v>
      </c>
      <c r="EB900" t="s">
        <v>11414</v>
      </c>
      <c r="EC900" t="s">
        <v>13059</v>
      </c>
    </row>
    <row r="901" spans="130:133" x14ac:dyDescent="0.25">
      <c r="DZ901" t="s">
        <v>2161</v>
      </c>
      <c r="EA901" t="s">
        <v>7686</v>
      </c>
      <c r="EB901" t="s">
        <v>11415</v>
      </c>
      <c r="EC901" t="s">
        <v>13060</v>
      </c>
    </row>
    <row r="902" spans="130:133" x14ac:dyDescent="0.25">
      <c r="DZ902" t="s">
        <v>2162</v>
      </c>
      <c r="EA902" t="s">
        <v>7687</v>
      </c>
      <c r="EB902" t="s">
        <v>8982</v>
      </c>
      <c r="EC902" t="s">
        <v>13061</v>
      </c>
    </row>
    <row r="903" spans="130:133" x14ac:dyDescent="0.25">
      <c r="DZ903" t="s">
        <v>2163</v>
      </c>
      <c r="EA903" t="s">
        <v>7688</v>
      </c>
      <c r="EB903" t="s">
        <v>11416</v>
      </c>
      <c r="EC903" t="s">
        <v>13062</v>
      </c>
    </row>
    <row r="904" spans="130:133" x14ac:dyDescent="0.25">
      <c r="DZ904" t="s">
        <v>2164</v>
      </c>
      <c r="EA904" t="s">
        <v>7689</v>
      </c>
      <c r="EB904" t="s">
        <v>11417</v>
      </c>
      <c r="EC904" t="s">
        <v>13063</v>
      </c>
    </row>
    <row r="905" spans="130:133" x14ac:dyDescent="0.25">
      <c r="DZ905" t="s">
        <v>2165</v>
      </c>
      <c r="EA905" t="s">
        <v>7690</v>
      </c>
      <c r="EB905" t="s">
        <v>11418</v>
      </c>
      <c r="EC905" t="s">
        <v>13064</v>
      </c>
    </row>
    <row r="906" spans="130:133" x14ac:dyDescent="0.25">
      <c r="DZ906" t="s">
        <v>2166</v>
      </c>
      <c r="EA906" t="s">
        <v>7691</v>
      </c>
      <c r="EB906" t="s">
        <v>11419</v>
      </c>
      <c r="EC906" t="s">
        <v>13065</v>
      </c>
    </row>
    <row r="907" spans="130:133" x14ac:dyDescent="0.25">
      <c r="DZ907" t="s">
        <v>2167</v>
      </c>
      <c r="EA907" t="s">
        <v>7692</v>
      </c>
      <c r="EB907" t="s">
        <v>11420</v>
      </c>
      <c r="EC907" t="s">
        <v>13066</v>
      </c>
    </row>
    <row r="908" spans="130:133" x14ac:dyDescent="0.25">
      <c r="DZ908" t="s">
        <v>2168</v>
      </c>
      <c r="EA908" t="s">
        <v>7693</v>
      </c>
      <c r="EB908" t="s">
        <v>11421</v>
      </c>
      <c r="EC908" t="s">
        <v>13067</v>
      </c>
    </row>
    <row r="909" spans="130:133" x14ac:dyDescent="0.25">
      <c r="DZ909" t="s">
        <v>2169</v>
      </c>
      <c r="EA909" t="s">
        <v>7694</v>
      </c>
      <c r="EB909" t="s">
        <v>11422</v>
      </c>
      <c r="EC909" t="s">
        <v>13068</v>
      </c>
    </row>
    <row r="910" spans="130:133" x14ac:dyDescent="0.25">
      <c r="DZ910" t="s">
        <v>2170</v>
      </c>
      <c r="EA910" t="s">
        <v>7695</v>
      </c>
      <c r="EB910" t="s">
        <v>11423</v>
      </c>
      <c r="EC910" t="s">
        <v>13069</v>
      </c>
    </row>
    <row r="911" spans="130:133" x14ac:dyDescent="0.25">
      <c r="DZ911" t="s">
        <v>2171</v>
      </c>
      <c r="EA911" t="s">
        <v>7696</v>
      </c>
      <c r="EB911" t="s">
        <v>11424</v>
      </c>
      <c r="EC911" t="s">
        <v>13070</v>
      </c>
    </row>
    <row r="912" spans="130:133" x14ac:dyDescent="0.25">
      <c r="DZ912" t="s">
        <v>2172</v>
      </c>
      <c r="EA912" t="s">
        <v>7697</v>
      </c>
      <c r="EB912" t="s">
        <v>11425</v>
      </c>
      <c r="EC912" t="s">
        <v>13071</v>
      </c>
    </row>
    <row r="913" spans="130:133" x14ac:dyDescent="0.25">
      <c r="DZ913" t="s">
        <v>2173</v>
      </c>
      <c r="EA913" t="s">
        <v>7698</v>
      </c>
      <c r="EB913" t="s">
        <v>9006</v>
      </c>
      <c r="EC913" t="s">
        <v>13072</v>
      </c>
    </row>
    <row r="914" spans="130:133" x14ac:dyDescent="0.25">
      <c r="DZ914" t="s">
        <v>2174</v>
      </c>
      <c r="EA914" t="s">
        <v>7699</v>
      </c>
      <c r="EB914" t="s">
        <v>11426</v>
      </c>
      <c r="EC914" t="s">
        <v>13073</v>
      </c>
    </row>
    <row r="915" spans="130:133" x14ac:dyDescent="0.25">
      <c r="DZ915" t="s">
        <v>2175</v>
      </c>
      <c r="EA915" t="s">
        <v>7700</v>
      </c>
      <c r="EB915" t="s">
        <v>11427</v>
      </c>
      <c r="EC915" t="s">
        <v>13074</v>
      </c>
    </row>
    <row r="916" spans="130:133" x14ac:dyDescent="0.25">
      <c r="DZ916" t="s">
        <v>2176</v>
      </c>
      <c r="EA916" t="s">
        <v>7701</v>
      </c>
      <c r="EB916" t="s">
        <v>11428</v>
      </c>
      <c r="EC916" t="s">
        <v>13075</v>
      </c>
    </row>
    <row r="917" spans="130:133" x14ac:dyDescent="0.25">
      <c r="DZ917" t="s">
        <v>2177</v>
      </c>
      <c r="EA917" t="s">
        <v>7702</v>
      </c>
      <c r="EB917" t="s">
        <v>11429</v>
      </c>
      <c r="EC917" t="s">
        <v>13076</v>
      </c>
    </row>
    <row r="918" spans="130:133" x14ac:dyDescent="0.25">
      <c r="DZ918" t="s">
        <v>2178</v>
      </c>
      <c r="EA918" t="s">
        <v>7703</v>
      </c>
      <c r="EB918" t="s">
        <v>11430</v>
      </c>
      <c r="EC918" t="s">
        <v>9988</v>
      </c>
    </row>
    <row r="919" spans="130:133" x14ac:dyDescent="0.25">
      <c r="DZ919" t="s">
        <v>2179</v>
      </c>
      <c r="EA919" t="s">
        <v>7704</v>
      </c>
      <c r="EB919" t="s">
        <v>11431</v>
      </c>
      <c r="EC919" t="s">
        <v>13077</v>
      </c>
    </row>
    <row r="920" spans="130:133" x14ac:dyDescent="0.25">
      <c r="DZ920" t="s">
        <v>2180</v>
      </c>
      <c r="EA920" t="s">
        <v>7705</v>
      </c>
      <c r="EB920" t="s">
        <v>11432</v>
      </c>
      <c r="EC920" t="s">
        <v>13078</v>
      </c>
    </row>
    <row r="921" spans="130:133" x14ac:dyDescent="0.25">
      <c r="DZ921" t="s">
        <v>2181</v>
      </c>
      <c r="EA921" t="s">
        <v>7706</v>
      </c>
      <c r="EB921" t="s">
        <v>11433</v>
      </c>
      <c r="EC921" t="s">
        <v>13079</v>
      </c>
    </row>
    <row r="922" spans="130:133" x14ac:dyDescent="0.25">
      <c r="DZ922" t="s">
        <v>2182</v>
      </c>
      <c r="EA922" t="s">
        <v>7707</v>
      </c>
      <c r="EB922" t="s">
        <v>11434</v>
      </c>
      <c r="EC922" t="s">
        <v>13080</v>
      </c>
    </row>
    <row r="923" spans="130:133" x14ac:dyDescent="0.25">
      <c r="DZ923" t="s">
        <v>2183</v>
      </c>
      <c r="EA923" t="s">
        <v>7708</v>
      </c>
      <c r="EB923" t="s">
        <v>11435</v>
      </c>
      <c r="EC923" t="s">
        <v>13081</v>
      </c>
    </row>
    <row r="924" spans="130:133" x14ac:dyDescent="0.25">
      <c r="DZ924" t="s">
        <v>2184</v>
      </c>
      <c r="EA924" t="s">
        <v>7709</v>
      </c>
      <c r="EB924" t="s">
        <v>11436</v>
      </c>
      <c r="EC924" t="s">
        <v>10004</v>
      </c>
    </row>
    <row r="925" spans="130:133" x14ac:dyDescent="0.25">
      <c r="DZ925" t="s">
        <v>2185</v>
      </c>
      <c r="EA925" t="s">
        <v>7710</v>
      </c>
      <c r="EB925" t="s">
        <v>11437</v>
      </c>
      <c r="EC925" t="s">
        <v>13082</v>
      </c>
    </row>
    <row r="926" spans="130:133" x14ac:dyDescent="0.25">
      <c r="DZ926" t="s">
        <v>2186</v>
      </c>
      <c r="EA926" t="s">
        <v>7711</v>
      </c>
      <c r="EB926" t="s">
        <v>11438</v>
      </c>
      <c r="EC926" t="s">
        <v>13083</v>
      </c>
    </row>
    <row r="927" spans="130:133" x14ac:dyDescent="0.25">
      <c r="DZ927" t="s">
        <v>2187</v>
      </c>
      <c r="EA927" t="s">
        <v>7712</v>
      </c>
      <c r="EB927" t="s">
        <v>11439</v>
      </c>
      <c r="EC927" t="s">
        <v>13084</v>
      </c>
    </row>
    <row r="928" spans="130:133" x14ac:dyDescent="0.25">
      <c r="DZ928" t="s">
        <v>2188</v>
      </c>
      <c r="EA928" t="s">
        <v>7713</v>
      </c>
      <c r="EB928" t="s">
        <v>11440</v>
      </c>
      <c r="EC928" t="s">
        <v>13085</v>
      </c>
    </row>
    <row r="929" spans="130:133" x14ac:dyDescent="0.25">
      <c r="DZ929" t="s">
        <v>2189</v>
      </c>
      <c r="EA929" t="s">
        <v>7714</v>
      </c>
      <c r="EB929" t="s">
        <v>11441</v>
      </c>
      <c r="EC929" t="s">
        <v>13086</v>
      </c>
    </row>
    <row r="930" spans="130:133" x14ac:dyDescent="0.25">
      <c r="DZ930" t="s">
        <v>2190</v>
      </c>
      <c r="EA930" t="s">
        <v>7715</v>
      </c>
      <c r="EB930" t="s">
        <v>11442</v>
      </c>
      <c r="EC930" t="s">
        <v>13087</v>
      </c>
    </row>
    <row r="931" spans="130:133" x14ac:dyDescent="0.25">
      <c r="DZ931" t="s">
        <v>2191</v>
      </c>
      <c r="EA931" t="s">
        <v>7716</v>
      </c>
      <c r="EB931" t="s">
        <v>11443</v>
      </c>
      <c r="EC931" t="s">
        <v>13088</v>
      </c>
    </row>
    <row r="932" spans="130:133" x14ac:dyDescent="0.25">
      <c r="DZ932" t="s">
        <v>2192</v>
      </c>
      <c r="EA932" t="s">
        <v>7717</v>
      </c>
      <c r="EB932" t="s">
        <v>11444</v>
      </c>
      <c r="EC932" t="s">
        <v>13089</v>
      </c>
    </row>
    <row r="933" spans="130:133" x14ac:dyDescent="0.25">
      <c r="DZ933" t="s">
        <v>2193</v>
      </c>
      <c r="EA933" t="s">
        <v>7718</v>
      </c>
      <c r="EB933" t="s">
        <v>11445</v>
      </c>
      <c r="EC933" t="s">
        <v>13090</v>
      </c>
    </row>
    <row r="934" spans="130:133" x14ac:dyDescent="0.25">
      <c r="DZ934" t="s">
        <v>2194</v>
      </c>
      <c r="EA934" t="s">
        <v>7719</v>
      </c>
      <c r="EB934" t="s">
        <v>11446</v>
      </c>
      <c r="EC934" t="s">
        <v>10023</v>
      </c>
    </row>
    <row r="935" spans="130:133" x14ac:dyDescent="0.25">
      <c r="DZ935" t="s">
        <v>2195</v>
      </c>
      <c r="EA935" t="s">
        <v>7720</v>
      </c>
      <c r="EB935" t="s">
        <v>11447</v>
      </c>
      <c r="EC935" t="s">
        <v>13091</v>
      </c>
    </row>
    <row r="936" spans="130:133" x14ac:dyDescent="0.25">
      <c r="DZ936" t="s">
        <v>2196</v>
      </c>
      <c r="EA936" t="s">
        <v>7721</v>
      </c>
      <c r="EB936" t="s">
        <v>11448</v>
      </c>
      <c r="EC936" t="s">
        <v>13092</v>
      </c>
    </row>
    <row r="937" spans="130:133" x14ac:dyDescent="0.25">
      <c r="DZ937" t="s">
        <v>2197</v>
      </c>
      <c r="EA937" t="s">
        <v>1650</v>
      </c>
      <c r="EB937" t="s">
        <v>11449</v>
      </c>
      <c r="EC937" t="s">
        <v>13093</v>
      </c>
    </row>
    <row r="938" spans="130:133" x14ac:dyDescent="0.25">
      <c r="DZ938" t="s">
        <v>2198</v>
      </c>
      <c r="EA938" t="s">
        <v>7722</v>
      </c>
      <c r="EB938" t="s">
        <v>11450</v>
      </c>
      <c r="EC938" t="s">
        <v>12028</v>
      </c>
    </row>
    <row r="939" spans="130:133" x14ac:dyDescent="0.25">
      <c r="DZ939" t="s">
        <v>2199</v>
      </c>
      <c r="EA939" t="s">
        <v>7723</v>
      </c>
      <c r="EB939" t="s">
        <v>11451</v>
      </c>
      <c r="EC939" t="s">
        <v>13094</v>
      </c>
    </row>
    <row r="940" spans="130:133" x14ac:dyDescent="0.25">
      <c r="DZ940" t="s">
        <v>2200</v>
      </c>
      <c r="EA940" t="s">
        <v>7724</v>
      </c>
      <c r="EB940" t="s">
        <v>11452</v>
      </c>
      <c r="EC940" t="s">
        <v>13095</v>
      </c>
    </row>
    <row r="941" spans="130:133" x14ac:dyDescent="0.25">
      <c r="DZ941" t="s">
        <v>2201</v>
      </c>
      <c r="EA941" t="s">
        <v>7725</v>
      </c>
      <c r="EB941" t="s">
        <v>11453</v>
      </c>
      <c r="EC941" t="s">
        <v>13096</v>
      </c>
    </row>
    <row r="942" spans="130:133" x14ac:dyDescent="0.25">
      <c r="DZ942" t="s">
        <v>2202</v>
      </c>
      <c r="EA942" t="s">
        <v>7726</v>
      </c>
      <c r="EB942" t="s">
        <v>11454</v>
      </c>
      <c r="EC942" t="s">
        <v>13097</v>
      </c>
    </row>
    <row r="943" spans="130:133" x14ac:dyDescent="0.25">
      <c r="DZ943" t="s">
        <v>2203</v>
      </c>
      <c r="EA943" t="s">
        <v>3127</v>
      </c>
      <c r="EB943" t="s">
        <v>11455</v>
      </c>
      <c r="EC943" t="s">
        <v>13098</v>
      </c>
    </row>
    <row r="944" spans="130:133" x14ac:dyDescent="0.25">
      <c r="DZ944" t="s">
        <v>2204</v>
      </c>
      <c r="EA944" t="s">
        <v>7727</v>
      </c>
      <c r="EB944" t="s">
        <v>11456</v>
      </c>
      <c r="EC944" t="s">
        <v>13099</v>
      </c>
    </row>
    <row r="945" spans="130:133" x14ac:dyDescent="0.25">
      <c r="DZ945" t="s">
        <v>2205</v>
      </c>
      <c r="EA945" t="s">
        <v>7728</v>
      </c>
      <c r="EB945" t="s">
        <v>11457</v>
      </c>
      <c r="EC945" t="s">
        <v>13100</v>
      </c>
    </row>
    <row r="946" spans="130:133" x14ac:dyDescent="0.25">
      <c r="DZ946" t="s">
        <v>2206</v>
      </c>
      <c r="EA946" t="s">
        <v>7729</v>
      </c>
      <c r="EB946" t="s">
        <v>11458</v>
      </c>
      <c r="EC946" t="s">
        <v>13101</v>
      </c>
    </row>
    <row r="947" spans="130:133" x14ac:dyDescent="0.25">
      <c r="DZ947" t="s">
        <v>2207</v>
      </c>
      <c r="EA947" t="s">
        <v>1380</v>
      </c>
      <c r="EB947" t="s">
        <v>11459</v>
      </c>
      <c r="EC947" t="s">
        <v>13102</v>
      </c>
    </row>
    <row r="948" spans="130:133" x14ac:dyDescent="0.25">
      <c r="DZ948" t="s">
        <v>2208</v>
      </c>
      <c r="EA948" t="s">
        <v>6769</v>
      </c>
      <c r="EB948" t="s">
        <v>11460</v>
      </c>
      <c r="EC948" t="s">
        <v>13103</v>
      </c>
    </row>
    <row r="949" spans="130:133" x14ac:dyDescent="0.25">
      <c r="DZ949" t="s">
        <v>2209</v>
      </c>
      <c r="EA949" t="s">
        <v>7730</v>
      </c>
      <c r="EB949" t="s">
        <v>11461</v>
      </c>
      <c r="EC949" t="s">
        <v>13104</v>
      </c>
    </row>
    <row r="950" spans="130:133" x14ac:dyDescent="0.25">
      <c r="DZ950" t="s">
        <v>2210</v>
      </c>
      <c r="EA950" t="s">
        <v>7731</v>
      </c>
      <c r="EB950" t="s">
        <v>11462</v>
      </c>
      <c r="EC950" t="s">
        <v>13105</v>
      </c>
    </row>
    <row r="951" spans="130:133" x14ac:dyDescent="0.25">
      <c r="DZ951" t="s">
        <v>2211</v>
      </c>
      <c r="EA951" t="s">
        <v>7732</v>
      </c>
      <c r="EB951" t="s">
        <v>11463</v>
      </c>
      <c r="EC951" t="s">
        <v>13106</v>
      </c>
    </row>
    <row r="952" spans="130:133" x14ac:dyDescent="0.25">
      <c r="DZ952" t="s">
        <v>2212</v>
      </c>
      <c r="EA952" t="s">
        <v>7733</v>
      </c>
      <c r="EB952" t="s">
        <v>11464</v>
      </c>
      <c r="EC952" t="s">
        <v>13107</v>
      </c>
    </row>
    <row r="953" spans="130:133" x14ac:dyDescent="0.25">
      <c r="DZ953" t="s">
        <v>2213</v>
      </c>
      <c r="EA953" t="s">
        <v>7734</v>
      </c>
      <c r="EB953" t="s">
        <v>11465</v>
      </c>
      <c r="EC953" t="s">
        <v>13108</v>
      </c>
    </row>
    <row r="954" spans="130:133" x14ac:dyDescent="0.25">
      <c r="DZ954" t="s">
        <v>2214</v>
      </c>
      <c r="EA954" t="s">
        <v>7735</v>
      </c>
      <c r="EB954" t="s">
        <v>11466</v>
      </c>
      <c r="EC954" t="s">
        <v>13109</v>
      </c>
    </row>
    <row r="955" spans="130:133" x14ac:dyDescent="0.25">
      <c r="DZ955" t="s">
        <v>2215</v>
      </c>
      <c r="EA955" t="s">
        <v>7736</v>
      </c>
      <c r="EB955" t="s">
        <v>11467</v>
      </c>
      <c r="EC955" t="s">
        <v>13110</v>
      </c>
    </row>
    <row r="956" spans="130:133" x14ac:dyDescent="0.25">
      <c r="DZ956" t="s">
        <v>2216</v>
      </c>
      <c r="EA956" t="s">
        <v>7737</v>
      </c>
      <c r="EB956" t="s">
        <v>11468</v>
      </c>
      <c r="EC956" t="s">
        <v>13111</v>
      </c>
    </row>
    <row r="957" spans="130:133" x14ac:dyDescent="0.25">
      <c r="DZ957" t="s">
        <v>2217</v>
      </c>
      <c r="EA957" t="s">
        <v>7738</v>
      </c>
      <c r="EB957" t="s">
        <v>11469</v>
      </c>
      <c r="EC957" t="s">
        <v>13112</v>
      </c>
    </row>
    <row r="958" spans="130:133" x14ac:dyDescent="0.25">
      <c r="DZ958" t="s">
        <v>2218</v>
      </c>
      <c r="EA958" t="s">
        <v>7739</v>
      </c>
      <c r="EB958" t="s">
        <v>11470</v>
      </c>
      <c r="EC958" t="s">
        <v>13113</v>
      </c>
    </row>
    <row r="959" spans="130:133" x14ac:dyDescent="0.25">
      <c r="DZ959" t="s">
        <v>2219</v>
      </c>
      <c r="EA959" t="s">
        <v>7740</v>
      </c>
      <c r="EB959" t="s">
        <v>11471</v>
      </c>
      <c r="EC959" t="s">
        <v>13114</v>
      </c>
    </row>
    <row r="960" spans="130:133" x14ac:dyDescent="0.25">
      <c r="DZ960" t="s">
        <v>2220</v>
      </c>
      <c r="EA960" t="s">
        <v>7741</v>
      </c>
      <c r="EB960" t="s">
        <v>11472</v>
      </c>
      <c r="EC960" t="s">
        <v>13115</v>
      </c>
    </row>
    <row r="961" spans="130:133" x14ac:dyDescent="0.25">
      <c r="DZ961" t="s">
        <v>2221</v>
      </c>
      <c r="EA961" t="s">
        <v>7742</v>
      </c>
      <c r="EB961" t="s">
        <v>11473</v>
      </c>
      <c r="EC961" t="s">
        <v>13116</v>
      </c>
    </row>
    <row r="962" spans="130:133" x14ac:dyDescent="0.25">
      <c r="DZ962" t="s">
        <v>2222</v>
      </c>
      <c r="EA962" t="s">
        <v>7743</v>
      </c>
      <c r="EB962" t="s">
        <v>11474</v>
      </c>
      <c r="EC962" t="s">
        <v>13117</v>
      </c>
    </row>
    <row r="963" spans="130:133" x14ac:dyDescent="0.25">
      <c r="DZ963" t="s">
        <v>2223</v>
      </c>
      <c r="EA963" t="s">
        <v>7744</v>
      </c>
      <c r="EB963" t="s">
        <v>11475</v>
      </c>
      <c r="EC963" t="s">
        <v>1279</v>
      </c>
    </row>
    <row r="964" spans="130:133" x14ac:dyDescent="0.25">
      <c r="DZ964" t="s">
        <v>2224</v>
      </c>
      <c r="EA964" t="s">
        <v>7745</v>
      </c>
      <c r="EB964" t="s">
        <v>11476</v>
      </c>
      <c r="EC964" t="s">
        <v>13118</v>
      </c>
    </row>
    <row r="965" spans="130:133" x14ac:dyDescent="0.25">
      <c r="DZ965" t="s">
        <v>2225</v>
      </c>
      <c r="EA965" t="s">
        <v>7746</v>
      </c>
      <c r="EB965" t="s">
        <v>11477</v>
      </c>
      <c r="EC965" t="s">
        <v>13119</v>
      </c>
    </row>
    <row r="966" spans="130:133" x14ac:dyDescent="0.25">
      <c r="DZ966" t="s">
        <v>2226</v>
      </c>
      <c r="EA966" t="s">
        <v>7747</v>
      </c>
      <c r="EB966" t="s">
        <v>11478</v>
      </c>
      <c r="EC966" t="s">
        <v>13120</v>
      </c>
    </row>
    <row r="967" spans="130:133" x14ac:dyDescent="0.25">
      <c r="DZ967" t="s">
        <v>2227</v>
      </c>
      <c r="EA967" t="s">
        <v>7748</v>
      </c>
      <c r="EB967" t="s">
        <v>11479</v>
      </c>
      <c r="EC967" t="s">
        <v>13121</v>
      </c>
    </row>
    <row r="968" spans="130:133" x14ac:dyDescent="0.25">
      <c r="DZ968" t="s">
        <v>2228</v>
      </c>
      <c r="EA968" t="s">
        <v>7749</v>
      </c>
      <c r="EB968" t="s">
        <v>11480</v>
      </c>
      <c r="EC968" t="s">
        <v>13122</v>
      </c>
    </row>
    <row r="969" spans="130:133" x14ac:dyDescent="0.25">
      <c r="DZ969" t="s">
        <v>2229</v>
      </c>
      <c r="EA969" t="s">
        <v>7750</v>
      </c>
      <c r="EB969" t="s">
        <v>11481</v>
      </c>
      <c r="EC969" t="s">
        <v>13123</v>
      </c>
    </row>
    <row r="970" spans="130:133" x14ac:dyDescent="0.25">
      <c r="DZ970" t="s">
        <v>2230</v>
      </c>
      <c r="EA970" t="s">
        <v>7751</v>
      </c>
      <c r="EB970" t="s">
        <v>11482</v>
      </c>
      <c r="EC970" t="s">
        <v>13124</v>
      </c>
    </row>
    <row r="971" spans="130:133" x14ac:dyDescent="0.25">
      <c r="DZ971" t="s">
        <v>2231</v>
      </c>
      <c r="EA971" t="s">
        <v>7752</v>
      </c>
      <c r="EB971" t="s">
        <v>11483</v>
      </c>
      <c r="EC971" t="s">
        <v>13125</v>
      </c>
    </row>
    <row r="972" spans="130:133" x14ac:dyDescent="0.25">
      <c r="DZ972" t="s">
        <v>2232</v>
      </c>
      <c r="EA972" t="s">
        <v>7753</v>
      </c>
      <c r="EB972" t="s">
        <v>11484</v>
      </c>
      <c r="EC972" t="s">
        <v>13126</v>
      </c>
    </row>
    <row r="973" spans="130:133" x14ac:dyDescent="0.25">
      <c r="DZ973" t="s">
        <v>2233</v>
      </c>
      <c r="EA973" t="s">
        <v>7754</v>
      </c>
      <c r="EB973" t="s">
        <v>11485</v>
      </c>
      <c r="EC973" t="s">
        <v>13127</v>
      </c>
    </row>
    <row r="974" spans="130:133" x14ac:dyDescent="0.25">
      <c r="DZ974" t="s">
        <v>2234</v>
      </c>
      <c r="EA974" t="s">
        <v>7755</v>
      </c>
      <c r="EB974" t="s">
        <v>11486</v>
      </c>
      <c r="EC974" t="s">
        <v>13128</v>
      </c>
    </row>
    <row r="975" spans="130:133" x14ac:dyDescent="0.25">
      <c r="DZ975" t="s">
        <v>2235</v>
      </c>
      <c r="EA975" t="s">
        <v>7756</v>
      </c>
      <c r="EB975" t="s">
        <v>11487</v>
      </c>
      <c r="EC975" t="s">
        <v>13129</v>
      </c>
    </row>
    <row r="976" spans="130:133" x14ac:dyDescent="0.25">
      <c r="DZ976" t="s">
        <v>2236</v>
      </c>
      <c r="EA976" t="s">
        <v>1604</v>
      </c>
      <c r="EB976" t="s">
        <v>11488</v>
      </c>
      <c r="EC976" t="s">
        <v>13130</v>
      </c>
    </row>
    <row r="977" spans="130:133" x14ac:dyDescent="0.25">
      <c r="DZ977" t="s">
        <v>2237</v>
      </c>
      <c r="EA977" t="s">
        <v>7757</v>
      </c>
      <c r="EB977" t="s">
        <v>11489</v>
      </c>
      <c r="EC977" t="s">
        <v>13131</v>
      </c>
    </row>
    <row r="978" spans="130:133" x14ac:dyDescent="0.25">
      <c r="DZ978" t="s">
        <v>2238</v>
      </c>
      <c r="EA978" t="s">
        <v>7758</v>
      </c>
      <c r="EB978" t="s">
        <v>11490</v>
      </c>
      <c r="EC978" t="s">
        <v>13132</v>
      </c>
    </row>
    <row r="979" spans="130:133" x14ac:dyDescent="0.25">
      <c r="DZ979" t="s">
        <v>2239</v>
      </c>
      <c r="EA979" t="s">
        <v>7759</v>
      </c>
      <c r="EB979" t="s">
        <v>11491</v>
      </c>
      <c r="EC979" t="s">
        <v>13133</v>
      </c>
    </row>
    <row r="980" spans="130:133" x14ac:dyDescent="0.25">
      <c r="DZ980" t="s">
        <v>2240</v>
      </c>
      <c r="EA980" t="s">
        <v>7760</v>
      </c>
      <c r="EB980" t="s">
        <v>11492</v>
      </c>
      <c r="EC980" t="s">
        <v>13134</v>
      </c>
    </row>
    <row r="981" spans="130:133" x14ac:dyDescent="0.25">
      <c r="DZ981" t="s">
        <v>2241</v>
      </c>
      <c r="EA981" t="s">
        <v>7761</v>
      </c>
      <c r="EB981" t="s">
        <v>11493</v>
      </c>
      <c r="EC981" t="s">
        <v>13135</v>
      </c>
    </row>
    <row r="982" spans="130:133" x14ac:dyDescent="0.25">
      <c r="DZ982" t="s">
        <v>2242</v>
      </c>
      <c r="EA982" t="s">
        <v>7762</v>
      </c>
      <c r="EB982" t="s">
        <v>11494</v>
      </c>
      <c r="EC982" t="s">
        <v>13136</v>
      </c>
    </row>
    <row r="983" spans="130:133" x14ac:dyDescent="0.25">
      <c r="DZ983" t="s">
        <v>2243</v>
      </c>
      <c r="EA983" t="s">
        <v>7763</v>
      </c>
      <c r="EB983" t="s">
        <v>11495</v>
      </c>
      <c r="EC983" t="s">
        <v>13137</v>
      </c>
    </row>
    <row r="984" spans="130:133" x14ac:dyDescent="0.25">
      <c r="DZ984" t="s">
        <v>2244</v>
      </c>
      <c r="EA984" t="s">
        <v>7764</v>
      </c>
      <c r="EB984" t="s">
        <v>11496</v>
      </c>
      <c r="EC984" t="s">
        <v>13138</v>
      </c>
    </row>
    <row r="985" spans="130:133" x14ac:dyDescent="0.25">
      <c r="DZ985" t="s">
        <v>2245</v>
      </c>
      <c r="EA985" t="s">
        <v>7765</v>
      </c>
      <c r="EB985" t="s">
        <v>11497</v>
      </c>
      <c r="EC985" t="s">
        <v>13139</v>
      </c>
    </row>
    <row r="986" spans="130:133" x14ac:dyDescent="0.25">
      <c r="DZ986" t="s">
        <v>2246</v>
      </c>
      <c r="EA986" t="s">
        <v>7766</v>
      </c>
      <c r="EB986" t="s">
        <v>11498</v>
      </c>
      <c r="EC986" t="s">
        <v>12087</v>
      </c>
    </row>
    <row r="987" spans="130:133" x14ac:dyDescent="0.25">
      <c r="DZ987" t="s">
        <v>2247</v>
      </c>
      <c r="EA987" t="s">
        <v>1576</v>
      </c>
      <c r="EB987" t="s">
        <v>11499</v>
      </c>
      <c r="EC987" t="s">
        <v>13140</v>
      </c>
    </row>
    <row r="988" spans="130:133" x14ac:dyDescent="0.25">
      <c r="DZ988" t="s">
        <v>2248</v>
      </c>
      <c r="EA988" t="s">
        <v>7767</v>
      </c>
      <c r="EB988" t="s">
        <v>11500</v>
      </c>
      <c r="EC988" t="s">
        <v>13141</v>
      </c>
    </row>
    <row r="989" spans="130:133" x14ac:dyDescent="0.25">
      <c r="DZ989" t="s">
        <v>2249</v>
      </c>
      <c r="EA989" t="s">
        <v>7768</v>
      </c>
      <c r="EB989" t="s">
        <v>11501</v>
      </c>
      <c r="EC989" t="s">
        <v>13142</v>
      </c>
    </row>
    <row r="990" spans="130:133" x14ac:dyDescent="0.25">
      <c r="DZ990" t="s">
        <v>2250</v>
      </c>
      <c r="EA990" t="s">
        <v>7769</v>
      </c>
      <c r="EB990" t="s">
        <v>11502</v>
      </c>
      <c r="EC990" t="s">
        <v>13143</v>
      </c>
    </row>
    <row r="991" spans="130:133" x14ac:dyDescent="0.25">
      <c r="DZ991" t="s">
        <v>2198</v>
      </c>
      <c r="EA991" t="s">
        <v>7770</v>
      </c>
      <c r="EB991" t="s">
        <v>11503</v>
      </c>
      <c r="EC991" t="s">
        <v>13144</v>
      </c>
    </row>
    <row r="992" spans="130:133" x14ac:dyDescent="0.25">
      <c r="DZ992" t="s">
        <v>2251</v>
      </c>
      <c r="EA992" t="s">
        <v>7771</v>
      </c>
      <c r="EB992" t="s">
        <v>11504</v>
      </c>
      <c r="EC992" t="s">
        <v>13145</v>
      </c>
    </row>
    <row r="993" spans="130:133" x14ac:dyDescent="0.25">
      <c r="DZ993" t="s">
        <v>2252</v>
      </c>
      <c r="EA993" t="s">
        <v>7772</v>
      </c>
      <c r="EB993" t="s">
        <v>11505</v>
      </c>
      <c r="EC993" t="s">
        <v>10207</v>
      </c>
    </row>
    <row r="994" spans="130:133" x14ac:dyDescent="0.25">
      <c r="DZ994" t="s">
        <v>2253</v>
      </c>
      <c r="EA994" t="s">
        <v>7773</v>
      </c>
      <c r="EB994" t="s">
        <v>11506</v>
      </c>
      <c r="EC994" t="s">
        <v>13146</v>
      </c>
    </row>
    <row r="995" spans="130:133" x14ac:dyDescent="0.25">
      <c r="DZ995" t="s">
        <v>2254</v>
      </c>
      <c r="EA995" t="s">
        <v>7774</v>
      </c>
      <c r="EB995" t="s">
        <v>11507</v>
      </c>
      <c r="EC995" t="s">
        <v>13147</v>
      </c>
    </row>
    <row r="996" spans="130:133" x14ac:dyDescent="0.25">
      <c r="DZ996" t="s">
        <v>2255</v>
      </c>
      <c r="EA996" t="s">
        <v>7775</v>
      </c>
      <c r="EB996" t="s">
        <v>11508</v>
      </c>
      <c r="EC996" t="s">
        <v>13148</v>
      </c>
    </row>
    <row r="997" spans="130:133" x14ac:dyDescent="0.25">
      <c r="DZ997" t="s">
        <v>2256</v>
      </c>
      <c r="EA997" t="s">
        <v>7776</v>
      </c>
      <c r="EB997" t="s">
        <v>11509</v>
      </c>
      <c r="EC997" t="s">
        <v>13149</v>
      </c>
    </row>
    <row r="998" spans="130:133" x14ac:dyDescent="0.25">
      <c r="DZ998" t="s">
        <v>2257</v>
      </c>
      <c r="EA998" t="s">
        <v>7777</v>
      </c>
      <c r="EB998" t="s">
        <v>11510</v>
      </c>
      <c r="EC998" t="s">
        <v>13150</v>
      </c>
    </row>
    <row r="999" spans="130:133" x14ac:dyDescent="0.25">
      <c r="DZ999" t="s">
        <v>2258</v>
      </c>
      <c r="EA999" t="s">
        <v>7778</v>
      </c>
      <c r="EB999" t="s">
        <v>11511</v>
      </c>
      <c r="EC999" t="s">
        <v>13151</v>
      </c>
    </row>
    <row r="1000" spans="130:133" x14ac:dyDescent="0.25">
      <c r="DZ1000" t="s">
        <v>2259</v>
      </c>
      <c r="EA1000" t="s">
        <v>7779</v>
      </c>
      <c r="EB1000" t="s">
        <v>11512</v>
      </c>
      <c r="EC1000" t="s">
        <v>13152</v>
      </c>
    </row>
    <row r="1001" spans="130:133" x14ac:dyDescent="0.25">
      <c r="DZ1001" t="s">
        <v>2260</v>
      </c>
      <c r="EA1001" t="s">
        <v>7780</v>
      </c>
      <c r="EB1001" t="s">
        <v>11513</v>
      </c>
      <c r="EC1001" t="s">
        <v>13153</v>
      </c>
    </row>
    <row r="1002" spans="130:133" x14ac:dyDescent="0.25">
      <c r="DZ1002" t="s">
        <v>2261</v>
      </c>
      <c r="EA1002" t="s">
        <v>7781</v>
      </c>
      <c r="EB1002" t="s">
        <v>11514</v>
      </c>
      <c r="EC1002" t="s">
        <v>13154</v>
      </c>
    </row>
    <row r="1003" spans="130:133" x14ac:dyDescent="0.25">
      <c r="DZ1003" t="s">
        <v>2262</v>
      </c>
      <c r="EA1003" t="s">
        <v>7782</v>
      </c>
      <c r="EB1003" t="s">
        <v>11515</v>
      </c>
      <c r="EC1003" t="s">
        <v>13155</v>
      </c>
    </row>
    <row r="1004" spans="130:133" x14ac:dyDescent="0.25">
      <c r="DZ1004" t="s">
        <v>2263</v>
      </c>
      <c r="EA1004" t="s">
        <v>1589</v>
      </c>
      <c r="EB1004" t="s">
        <v>11516</v>
      </c>
      <c r="EC1004" t="s">
        <v>13156</v>
      </c>
    </row>
    <row r="1005" spans="130:133" x14ac:dyDescent="0.25">
      <c r="DZ1005" t="s">
        <v>2264</v>
      </c>
      <c r="EA1005" t="s">
        <v>7783</v>
      </c>
      <c r="EB1005" t="s">
        <v>11517</v>
      </c>
      <c r="EC1005" t="s">
        <v>13157</v>
      </c>
    </row>
    <row r="1006" spans="130:133" x14ac:dyDescent="0.25">
      <c r="DZ1006" t="s">
        <v>2265</v>
      </c>
      <c r="EA1006" t="s">
        <v>7784</v>
      </c>
      <c r="EB1006" t="s">
        <v>11518</v>
      </c>
      <c r="EC1006" t="s">
        <v>10258</v>
      </c>
    </row>
    <row r="1007" spans="130:133" x14ac:dyDescent="0.25">
      <c r="DZ1007" t="s">
        <v>2266</v>
      </c>
      <c r="EA1007" t="s">
        <v>7785</v>
      </c>
      <c r="EB1007" t="s">
        <v>11519</v>
      </c>
      <c r="EC1007" t="s">
        <v>13158</v>
      </c>
    </row>
    <row r="1008" spans="130:133" x14ac:dyDescent="0.25">
      <c r="DZ1008" t="s">
        <v>2267</v>
      </c>
      <c r="EA1008" t="s">
        <v>7786</v>
      </c>
      <c r="EB1008" t="s">
        <v>9075</v>
      </c>
      <c r="EC1008" t="s">
        <v>13159</v>
      </c>
    </row>
    <row r="1009" spans="130:133" x14ac:dyDescent="0.25">
      <c r="DZ1009" t="s">
        <v>2268</v>
      </c>
      <c r="EA1009" t="s">
        <v>7787</v>
      </c>
      <c r="EB1009" t="s">
        <v>11520</v>
      </c>
      <c r="EC1009" t="s">
        <v>13160</v>
      </c>
    </row>
    <row r="1010" spans="130:133" x14ac:dyDescent="0.25">
      <c r="DZ1010" t="s">
        <v>2269</v>
      </c>
      <c r="EA1010" t="s">
        <v>7788</v>
      </c>
      <c r="EB1010" t="s">
        <v>11521</v>
      </c>
      <c r="EC1010" t="s">
        <v>13161</v>
      </c>
    </row>
    <row r="1011" spans="130:133" x14ac:dyDescent="0.25">
      <c r="DZ1011" t="s">
        <v>2270</v>
      </c>
      <c r="EA1011" t="s">
        <v>7789</v>
      </c>
      <c r="EB1011" t="s">
        <v>11522</v>
      </c>
      <c r="EC1011" t="s">
        <v>13162</v>
      </c>
    </row>
    <row r="1012" spans="130:133" x14ac:dyDescent="0.25">
      <c r="DZ1012" t="s">
        <v>2271</v>
      </c>
      <c r="EA1012" t="s">
        <v>1605</v>
      </c>
      <c r="EB1012" t="s">
        <v>11523</v>
      </c>
      <c r="EC1012" t="s">
        <v>13163</v>
      </c>
    </row>
    <row r="1013" spans="130:133" x14ac:dyDescent="0.25">
      <c r="DZ1013" t="s">
        <v>2272</v>
      </c>
      <c r="EA1013" t="s">
        <v>7790</v>
      </c>
      <c r="EB1013" t="s">
        <v>9099</v>
      </c>
      <c r="EC1013" t="s">
        <v>13164</v>
      </c>
    </row>
    <row r="1014" spans="130:133" x14ac:dyDescent="0.25">
      <c r="DZ1014" t="s">
        <v>2273</v>
      </c>
      <c r="EA1014" t="s">
        <v>7791</v>
      </c>
      <c r="EB1014" t="s">
        <v>11524</v>
      </c>
      <c r="EC1014" t="s">
        <v>13165</v>
      </c>
    </row>
    <row r="1015" spans="130:133" x14ac:dyDescent="0.25">
      <c r="DZ1015" t="s">
        <v>2274</v>
      </c>
      <c r="EA1015" t="s">
        <v>7792</v>
      </c>
      <c r="EB1015" t="s">
        <v>11525</v>
      </c>
      <c r="EC1015" t="s">
        <v>13166</v>
      </c>
    </row>
    <row r="1016" spans="130:133" x14ac:dyDescent="0.25">
      <c r="DZ1016" t="s">
        <v>2275</v>
      </c>
      <c r="EA1016" t="s">
        <v>7793</v>
      </c>
      <c r="EB1016" t="s">
        <v>11526</v>
      </c>
      <c r="EC1016" t="s">
        <v>13167</v>
      </c>
    </row>
    <row r="1017" spans="130:133" x14ac:dyDescent="0.25">
      <c r="DZ1017" t="s">
        <v>2276</v>
      </c>
      <c r="EA1017" t="s">
        <v>7794</v>
      </c>
      <c r="EB1017" t="s">
        <v>11527</v>
      </c>
      <c r="EC1017" t="s">
        <v>10300</v>
      </c>
    </row>
    <row r="1018" spans="130:133" x14ac:dyDescent="0.25">
      <c r="DZ1018" t="s">
        <v>2277</v>
      </c>
      <c r="EA1018" t="s">
        <v>7795</v>
      </c>
      <c r="EB1018" t="s">
        <v>11528</v>
      </c>
      <c r="EC1018" t="s">
        <v>13168</v>
      </c>
    </row>
    <row r="1019" spans="130:133" x14ac:dyDescent="0.25">
      <c r="DZ1019" t="s">
        <v>2278</v>
      </c>
      <c r="EA1019" t="s">
        <v>7796</v>
      </c>
      <c r="EB1019" t="s">
        <v>11529</v>
      </c>
      <c r="EC1019" t="s">
        <v>13169</v>
      </c>
    </row>
    <row r="1020" spans="130:133" x14ac:dyDescent="0.25">
      <c r="DZ1020" t="s">
        <v>2259</v>
      </c>
      <c r="EA1020" t="s">
        <v>7797</v>
      </c>
      <c r="EB1020" t="s">
        <v>11530</v>
      </c>
      <c r="EC1020" t="s">
        <v>13170</v>
      </c>
    </row>
    <row r="1021" spans="130:133" x14ac:dyDescent="0.25">
      <c r="DZ1021" t="s">
        <v>2279</v>
      </c>
      <c r="EA1021" t="s">
        <v>7798</v>
      </c>
      <c r="EB1021" t="s">
        <v>11531</v>
      </c>
      <c r="EC1021" t="s">
        <v>13171</v>
      </c>
    </row>
    <row r="1022" spans="130:133" x14ac:dyDescent="0.25">
      <c r="DZ1022" t="s">
        <v>2280</v>
      </c>
      <c r="EA1022" t="s">
        <v>1512</v>
      </c>
      <c r="EB1022" t="s">
        <v>11532</v>
      </c>
      <c r="EC1022" t="s">
        <v>13172</v>
      </c>
    </row>
    <row r="1023" spans="130:133" x14ac:dyDescent="0.25">
      <c r="DZ1023" t="s">
        <v>2281</v>
      </c>
      <c r="EA1023" t="s">
        <v>7799</v>
      </c>
      <c r="EB1023" t="s">
        <v>11533</v>
      </c>
      <c r="EC1023" t="s">
        <v>13173</v>
      </c>
    </row>
    <row r="1024" spans="130:133" x14ac:dyDescent="0.25">
      <c r="DZ1024" t="s">
        <v>2282</v>
      </c>
      <c r="EA1024" t="s">
        <v>7800</v>
      </c>
      <c r="EB1024" t="s">
        <v>11534</v>
      </c>
      <c r="EC1024" t="s">
        <v>13174</v>
      </c>
    </row>
    <row r="1025" spans="130:133" x14ac:dyDescent="0.25">
      <c r="DZ1025" t="s">
        <v>2283</v>
      </c>
      <c r="EA1025" t="s">
        <v>7801</v>
      </c>
      <c r="EB1025" t="s">
        <v>11535</v>
      </c>
      <c r="EC1025" t="s">
        <v>13175</v>
      </c>
    </row>
    <row r="1026" spans="130:133" x14ac:dyDescent="0.25">
      <c r="DZ1026" t="s">
        <v>2284</v>
      </c>
      <c r="EA1026" t="s">
        <v>7802</v>
      </c>
      <c r="EB1026" t="s">
        <v>11536</v>
      </c>
      <c r="EC1026" t="s">
        <v>13176</v>
      </c>
    </row>
    <row r="1027" spans="130:133" x14ac:dyDescent="0.25">
      <c r="DZ1027" t="s">
        <v>2285</v>
      </c>
      <c r="EA1027" t="s">
        <v>7803</v>
      </c>
      <c r="EB1027" t="s">
        <v>11537</v>
      </c>
      <c r="EC1027" t="s">
        <v>13177</v>
      </c>
    </row>
    <row r="1028" spans="130:133" x14ac:dyDescent="0.25">
      <c r="DZ1028" t="s">
        <v>2284</v>
      </c>
      <c r="EA1028" t="s">
        <v>7804</v>
      </c>
      <c r="EB1028" t="s">
        <v>11538</v>
      </c>
      <c r="EC1028" t="s">
        <v>13178</v>
      </c>
    </row>
    <row r="1029" spans="130:133" x14ac:dyDescent="0.25">
      <c r="DZ1029" t="s">
        <v>2286</v>
      </c>
      <c r="EA1029" t="s">
        <v>7805</v>
      </c>
      <c r="EB1029" t="s">
        <v>11539</v>
      </c>
      <c r="EC1029" t="s">
        <v>13179</v>
      </c>
    </row>
    <row r="1030" spans="130:133" x14ac:dyDescent="0.25">
      <c r="DZ1030" t="s">
        <v>2287</v>
      </c>
      <c r="EA1030" t="s">
        <v>7806</v>
      </c>
      <c r="EB1030" t="s">
        <v>11540</v>
      </c>
      <c r="EC1030" t="s">
        <v>13180</v>
      </c>
    </row>
    <row r="1031" spans="130:133" x14ac:dyDescent="0.25">
      <c r="DZ1031" t="s">
        <v>2288</v>
      </c>
      <c r="EA1031" t="s">
        <v>7807</v>
      </c>
      <c r="EB1031" t="s">
        <v>11541</v>
      </c>
      <c r="EC1031" t="s">
        <v>13181</v>
      </c>
    </row>
    <row r="1032" spans="130:133" x14ac:dyDescent="0.25">
      <c r="DZ1032" t="s">
        <v>2289</v>
      </c>
      <c r="EA1032" t="s">
        <v>1555</v>
      </c>
      <c r="EB1032" t="s">
        <v>11542</v>
      </c>
      <c r="EC1032" t="s">
        <v>13182</v>
      </c>
    </row>
    <row r="1033" spans="130:133" x14ac:dyDescent="0.25">
      <c r="DZ1033" t="s">
        <v>2290</v>
      </c>
      <c r="EA1033" t="s">
        <v>7808</v>
      </c>
      <c r="EB1033" t="s">
        <v>11543</v>
      </c>
      <c r="EC1033" t="s">
        <v>13183</v>
      </c>
    </row>
    <row r="1034" spans="130:133" x14ac:dyDescent="0.25">
      <c r="DZ1034" t="s">
        <v>2291</v>
      </c>
      <c r="EA1034" t="s">
        <v>7809</v>
      </c>
      <c r="EB1034" t="s">
        <v>11544</v>
      </c>
      <c r="EC1034" t="s">
        <v>13184</v>
      </c>
    </row>
    <row r="1035" spans="130:133" x14ac:dyDescent="0.25">
      <c r="DZ1035" t="s">
        <v>2292</v>
      </c>
      <c r="EA1035" t="s">
        <v>7810</v>
      </c>
      <c r="EB1035" t="s">
        <v>11545</v>
      </c>
      <c r="EC1035" t="s">
        <v>13185</v>
      </c>
    </row>
    <row r="1036" spans="130:133" x14ac:dyDescent="0.25">
      <c r="DZ1036" t="s">
        <v>2293</v>
      </c>
      <c r="EA1036" t="s">
        <v>7811</v>
      </c>
      <c r="EB1036" t="s">
        <v>11546</v>
      </c>
      <c r="EC1036" t="s">
        <v>13186</v>
      </c>
    </row>
    <row r="1037" spans="130:133" x14ac:dyDescent="0.25">
      <c r="DZ1037" t="s">
        <v>2294</v>
      </c>
      <c r="EA1037" t="s">
        <v>7812</v>
      </c>
      <c r="EB1037" t="s">
        <v>11547</v>
      </c>
      <c r="EC1037" t="s">
        <v>13187</v>
      </c>
    </row>
    <row r="1038" spans="130:133" x14ac:dyDescent="0.25">
      <c r="DZ1038" t="s">
        <v>2295</v>
      </c>
      <c r="EA1038" t="s">
        <v>7813</v>
      </c>
      <c r="EB1038" t="s">
        <v>11548</v>
      </c>
      <c r="EC1038" t="s">
        <v>13188</v>
      </c>
    </row>
    <row r="1039" spans="130:133" x14ac:dyDescent="0.25">
      <c r="DZ1039" t="s">
        <v>2296</v>
      </c>
      <c r="EA1039" t="s">
        <v>7814</v>
      </c>
      <c r="EB1039" t="s">
        <v>11549</v>
      </c>
      <c r="EC1039" t="s">
        <v>13189</v>
      </c>
    </row>
    <row r="1040" spans="130:133" x14ac:dyDescent="0.25">
      <c r="DZ1040" t="s">
        <v>2297</v>
      </c>
      <c r="EA1040" t="s">
        <v>7815</v>
      </c>
      <c r="EB1040" t="s">
        <v>11550</v>
      </c>
      <c r="EC1040" t="s">
        <v>13190</v>
      </c>
    </row>
    <row r="1041" spans="130:133" x14ac:dyDescent="0.25">
      <c r="DZ1041" t="s">
        <v>2298</v>
      </c>
      <c r="EA1041" t="s">
        <v>7816</v>
      </c>
      <c r="EB1041" t="s">
        <v>11551</v>
      </c>
      <c r="EC1041" t="s">
        <v>13191</v>
      </c>
    </row>
    <row r="1042" spans="130:133" x14ac:dyDescent="0.25">
      <c r="DZ1042" t="s">
        <v>2299</v>
      </c>
      <c r="EA1042" t="s">
        <v>7817</v>
      </c>
      <c r="EB1042" t="s">
        <v>11552</v>
      </c>
      <c r="EC1042" t="s">
        <v>13192</v>
      </c>
    </row>
    <row r="1043" spans="130:133" x14ac:dyDescent="0.25">
      <c r="DZ1043" t="s">
        <v>2300</v>
      </c>
      <c r="EA1043" t="s">
        <v>7818</v>
      </c>
      <c r="EB1043" t="s">
        <v>11553</v>
      </c>
      <c r="EC1043" t="s">
        <v>13193</v>
      </c>
    </row>
    <row r="1044" spans="130:133" x14ac:dyDescent="0.25">
      <c r="DZ1044" t="s">
        <v>2301</v>
      </c>
      <c r="EA1044" t="s">
        <v>7819</v>
      </c>
      <c r="EB1044" t="s">
        <v>11554</v>
      </c>
      <c r="EC1044" t="s">
        <v>13194</v>
      </c>
    </row>
    <row r="1045" spans="130:133" x14ac:dyDescent="0.25">
      <c r="DZ1045" t="s">
        <v>2302</v>
      </c>
      <c r="EA1045" t="s">
        <v>7820</v>
      </c>
      <c r="EB1045" t="s">
        <v>11555</v>
      </c>
      <c r="EC1045" t="s">
        <v>13195</v>
      </c>
    </row>
    <row r="1046" spans="130:133" x14ac:dyDescent="0.25">
      <c r="DZ1046" t="s">
        <v>2303</v>
      </c>
      <c r="EA1046" t="s">
        <v>7821</v>
      </c>
      <c r="EB1046" t="s">
        <v>11556</v>
      </c>
    </row>
    <row r="1047" spans="130:133" x14ac:dyDescent="0.25">
      <c r="DZ1047" t="s">
        <v>2304</v>
      </c>
      <c r="EA1047" t="s">
        <v>7822</v>
      </c>
      <c r="EB1047" t="s">
        <v>11557</v>
      </c>
    </row>
    <row r="1048" spans="130:133" x14ac:dyDescent="0.25">
      <c r="DZ1048" t="s">
        <v>2305</v>
      </c>
      <c r="EA1048" t="s">
        <v>7823</v>
      </c>
      <c r="EB1048" t="s">
        <v>11558</v>
      </c>
    </row>
    <row r="1049" spans="130:133" x14ac:dyDescent="0.25">
      <c r="DZ1049" t="s">
        <v>2306</v>
      </c>
      <c r="EA1049" t="s">
        <v>7824</v>
      </c>
      <c r="EB1049" t="s">
        <v>11559</v>
      </c>
    </row>
    <row r="1050" spans="130:133" x14ac:dyDescent="0.25">
      <c r="DZ1050" t="s">
        <v>2307</v>
      </c>
      <c r="EA1050" t="s">
        <v>7825</v>
      </c>
      <c r="EB1050" t="s">
        <v>11560</v>
      </c>
    </row>
    <row r="1051" spans="130:133" x14ac:dyDescent="0.25">
      <c r="DZ1051" t="s">
        <v>2308</v>
      </c>
      <c r="EA1051" t="s">
        <v>7826</v>
      </c>
      <c r="EB1051" t="s">
        <v>11561</v>
      </c>
    </row>
    <row r="1052" spans="130:133" x14ac:dyDescent="0.25">
      <c r="DZ1052" t="s">
        <v>2309</v>
      </c>
      <c r="EA1052" t="s">
        <v>7827</v>
      </c>
      <c r="EB1052" t="s">
        <v>11562</v>
      </c>
    </row>
    <row r="1053" spans="130:133" x14ac:dyDescent="0.25">
      <c r="DZ1053" t="s">
        <v>2310</v>
      </c>
      <c r="EA1053" t="s">
        <v>7828</v>
      </c>
      <c r="EB1053" t="s">
        <v>11563</v>
      </c>
    </row>
    <row r="1054" spans="130:133" x14ac:dyDescent="0.25">
      <c r="DZ1054" t="s">
        <v>2311</v>
      </c>
      <c r="EA1054" t="s">
        <v>7829</v>
      </c>
      <c r="EB1054" t="s">
        <v>11564</v>
      </c>
    </row>
    <row r="1055" spans="130:133" x14ac:dyDescent="0.25">
      <c r="DZ1055" t="s">
        <v>2312</v>
      </c>
      <c r="EA1055" t="s">
        <v>7830</v>
      </c>
      <c r="EB1055" t="s">
        <v>11565</v>
      </c>
    </row>
    <row r="1056" spans="130:133" x14ac:dyDescent="0.25">
      <c r="DZ1056" t="s">
        <v>2313</v>
      </c>
      <c r="EA1056" t="s">
        <v>7831</v>
      </c>
      <c r="EB1056" t="s">
        <v>11566</v>
      </c>
    </row>
    <row r="1057" spans="130:132" x14ac:dyDescent="0.25">
      <c r="DZ1057" t="s">
        <v>2314</v>
      </c>
      <c r="EA1057" t="s">
        <v>7832</v>
      </c>
      <c r="EB1057" t="s">
        <v>11567</v>
      </c>
    </row>
    <row r="1058" spans="130:132" x14ac:dyDescent="0.25">
      <c r="DZ1058" t="s">
        <v>2315</v>
      </c>
      <c r="EA1058" t="s">
        <v>7833</v>
      </c>
      <c r="EB1058" t="s">
        <v>11568</v>
      </c>
    </row>
    <row r="1059" spans="130:132" x14ac:dyDescent="0.25">
      <c r="DZ1059" t="s">
        <v>2316</v>
      </c>
      <c r="EA1059" t="s">
        <v>7834</v>
      </c>
      <c r="EB1059" t="s">
        <v>11569</v>
      </c>
    </row>
    <row r="1060" spans="130:132" x14ac:dyDescent="0.25">
      <c r="DZ1060" t="s">
        <v>2317</v>
      </c>
      <c r="EA1060" t="s">
        <v>7835</v>
      </c>
      <c r="EB1060" t="s">
        <v>11570</v>
      </c>
    </row>
    <row r="1061" spans="130:132" x14ac:dyDescent="0.25">
      <c r="DZ1061" t="s">
        <v>2318</v>
      </c>
      <c r="EA1061" t="s">
        <v>6768</v>
      </c>
      <c r="EB1061" t="s">
        <v>11571</v>
      </c>
    </row>
    <row r="1062" spans="130:132" x14ac:dyDescent="0.25">
      <c r="DZ1062" t="s">
        <v>2319</v>
      </c>
      <c r="EA1062" t="s">
        <v>7836</v>
      </c>
      <c r="EB1062" t="s">
        <v>11572</v>
      </c>
    </row>
    <row r="1063" spans="130:132" x14ac:dyDescent="0.25">
      <c r="DZ1063" t="s">
        <v>2320</v>
      </c>
      <c r="EA1063" t="s">
        <v>7837</v>
      </c>
      <c r="EB1063" t="s">
        <v>11573</v>
      </c>
    </row>
    <row r="1064" spans="130:132" x14ac:dyDescent="0.25">
      <c r="DZ1064" t="s">
        <v>2321</v>
      </c>
      <c r="EA1064" t="s">
        <v>7838</v>
      </c>
      <c r="EB1064" t="s">
        <v>11574</v>
      </c>
    </row>
    <row r="1065" spans="130:132" x14ac:dyDescent="0.25">
      <c r="DZ1065" t="s">
        <v>2322</v>
      </c>
      <c r="EA1065" t="s">
        <v>7839</v>
      </c>
      <c r="EB1065" t="s">
        <v>11575</v>
      </c>
    </row>
    <row r="1066" spans="130:132" x14ac:dyDescent="0.25">
      <c r="DZ1066" t="s">
        <v>2323</v>
      </c>
      <c r="EA1066" t="s">
        <v>7840</v>
      </c>
      <c r="EB1066" t="s">
        <v>11576</v>
      </c>
    </row>
    <row r="1067" spans="130:132" x14ac:dyDescent="0.25">
      <c r="DZ1067" t="s">
        <v>2324</v>
      </c>
      <c r="EA1067" t="s">
        <v>7841</v>
      </c>
      <c r="EB1067" t="s">
        <v>11577</v>
      </c>
    </row>
    <row r="1068" spans="130:132" x14ac:dyDescent="0.25">
      <c r="DZ1068" t="s">
        <v>2325</v>
      </c>
      <c r="EA1068" t="s">
        <v>7842</v>
      </c>
      <c r="EB1068" t="s">
        <v>11578</v>
      </c>
    </row>
    <row r="1069" spans="130:132" x14ac:dyDescent="0.25">
      <c r="DZ1069" t="s">
        <v>2326</v>
      </c>
      <c r="EA1069" t="s">
        <v>7843</v>
      </c>
      <c r="EB1069" t="s">
        <v>11579</v>
      </c>
    </row>
    <row r="1070" spans="130:132" x14ac:dyDescent="0.25">
      <c r="DZ1070" t="s">
        <v>2327</v>
      </c>
      <c r="EA1070" t="s">
        <v>7844</v>
      </c>
      <c r="EB1070" t="s">
        <v>11580</v>
      </c>
    </row>
    <row r="1071" spans="130:132" x14ac:dyDescent="0.25">
      <c r="DZ1071" t="s">
        <v>2328</v>
      </c>
      <c r="EA1071" t="s">
        <v>7845</v>
      </c>
      <c r="EB1071" t="s">
        <v>11581</v>
      </c>
    </row>
    <row r="1072" spans="130:132" x14ac:dyDescent="0.25">
      <c r="DZ1072" t="s">
        <v>2329</v>
      </c>
      <c r="EA1072" t="s">
        <v>7846</v>
      </c>
      <c r="EB1072" t="s">
        <v>11582</v>
      </c>
    </row>
    <row r="1073" spans="130:132" x14ac:dyDescent="0.25">
      <c r="DZ1073" t="s">
        <v>2330</v>
      </c>
      <c r="EA1073" t="s">
        <v>7847</v>
      </c>
      <c r="EB1073" t="s">
        <v>11583</v>
      </c>
    </row>
    <row r="1074" spans="130:132" x14ac:dyDescent="0.25">
      <c r="DZ1074" t="s">
        <v>2331</v>
      </c>
      <c r="EA1074" t="s">
        <v>7848</v>
      </c>
      <c r="EB1074" t="s">
        <v>9186</v>
      </c>
    </row>
    <row r="1075" spans="130:132" x14ac:dyDescent="0.25">
      <c r="DZ1075" t="s">
        <v>2332</v>
      </c>
      <c r="EA1075" t="s">
        <v>4826</v>
      </c>
      <c r="EB1075" t="s">
        <v>11584</v>
      </c>
    </row>
    <row r="1076" spans="130:132" x14ac:dyDescent="0.25">
      <c r="DZ1076" t="s">
        <v>2333</v>
      </c>
      <c r="EA1076" t="s">
        <v>7849</v>
      </c>
      <c r="EB1076" t="s">
        <v>11585</v>
      </c>
    </row>
    <row r="1077" spans="130:132" x14ac:dyDescent="0.25">
      <c r="DZ1077" t="s">
        <v>2334</v>
      </c>
      <c r="EA1077" t="s">
        <v>7850</v>
      </c>
      <c r="EB1077" t="s">
        <v>11586</v>
      </c>
    </row>
    <row r="1078" spans="130:132" x14ac:dyDescent="0.25">
      <c r="DZ1078" t="s">
        <v>2335</v>
      </c>
      <c r="EA1078" t="s">
        <v>7851</v>
      </c>
      <c r="EB1078" t="s">
        <v>11587</v>
      </c>
    </row>
    <row r="1079" spans="130:132" x14ac:dyDescent="0.25">
      <c r="DZ1079" t="s">
        <v>2336</v>
      </c>
      <c r="EA1079" t="s">
        <v>7852</v>
      </c>
      <c r="EB1079" t="s">
        <v>11588</v>
      </c>
    </row>
    <row r="1080" spans="130:132" x14ac:dyDescent="0.25">
      <c r="DZ1080" t="s">
        <v>2337</v>
      </c>
      <c r="EA1080" t="s">
        <v>7853</v>
      </c>
      <c r="EB1080" t="s">
        <v>11589</v>
      </c>
    </row>
    <row r="1081" spans="130:132" x14ac:dyDescent="0.25">
      <c r="DZ1081" t="s">
        <v>2338</v>
      </c>
      <c r="EA1081" t="s">
        <v>7854</v>
      </c>
      <c r="EB1081" t="s">
        <v>11590</v>
      </c>
    </row>
    <row r="1082" spans="130:132" x14ac:dyDescent="0.25">
      <c r="DZ1082" t="s">
        <v>2339</v>
      </c>
      <c r="EA1082" t="s">
        <v>7855</v>
      </c>
      <c r="EB1082" t="s">
        <v>11591</v>
      </c>
    </row>
    <row r="1083" spans="130:132" x14ac:dyDescent="0.25">
      <c r="DZ1083" t="s">
        <v>2340</v>
      </c>
      <c r="EA1083" t="s">
        <v>6716</v>
      </c>
      <c r="EB1083" t="s">
        <v>11592</v>
      </c>
    </row>
    <row r="1084" spans="130:132" x14ac:dyDescent="0.25">
      <c r="DZ1084" t="s">
        <v>2341</v>
      </c>
      <c r="EA1084" t="s">
        <v>7856</v>
      </c>
      <c r="EB1084" t="s">
        <v>11593</v>
      </c>
    </row>
    <row r="1085" spans="130:132" x14ac:dyDescent="0.25">
      <c r="DZ1085" t="s">
        <v>2342</v>
      </c>
      <c r="EA1085" t="s">
        <v>7857</v>
      </c>
      <c r="EB1085" t="s">
        <v>11594</v>
      </c>
    </row>
    <row r="1086" spans="130:132" x14ac:dyDescent="0.25">
      <c r="DZ1086" t="s">
        <v>2343</v>
      </c>
      <c r="EA1086" t="s">
        <v>7858</v>
      </c>
      <c r="EB1086" t="s">
        <v>9207</v>
      </c>
    </row>
    <row r="1087" spans="130:132" x14ac:dyDescent="0.25">
      <c r="DZ1087" t="s">
        <v>2344</v>
      </c>
      <c r="EA1087" t="s">
        <v>7859</v>
      </c>
      <c r="EB1087" t="s">
        <v>11595</v>
      </c>
    </row>
    <row r="1088" spans="130:132" x14ac:dyDescent="0.25">
      <c r="DZ1088" t="s">
        <v>2345</v>
      </c>
      <c r="EA1088" t="s">
        <v>7860</v>
      </c>
      <c r="EB1088" t="s">
        <v>11596</v>
      </c>
    </row>
    <row r="1089" spans="130:132" x14ac:dyDescent="0.25">
      <c r="DZ1089" t="s">
        <v>2346</v>
      </c>
      <c r="EA1089" t="s">
        <v>7861</v>
      </c>
      <c r="EB1089" t="s">
        <v>11597</v>
      </c>
    </row>
    <row r="1090" spans="130:132" x14ac:dyDescent="0.25">
      <c r="DZ1090" t="s">
        <v>2347</v>
      </c>
      <c r="EA1090" t="s">
        <v>7862</v>
      </c>
      <c r="EB1090" t="s">
        <v>11598</v>
      </c>
    </row>
    <row r="1091" spans="130:132" x14ac:dyDescent="0.25">
      <c r="DZ1091" t="s">
        <v>2348</v>
      </c>
      <c r="EA1091" t="s">
        <v>7863</v>
      </c>
      <c r="EB1091" t="s">
        <v>11599</v>
      </c>
    </row>
    <row r="1092" spans="130:132" x14ac:dyDescent="0.25">
      <c r="DZ1092" t="s">
        <v>2349</v>
      </c>
      <c r="EA1092" t="s">
        <v>7864</v>
      </c>
      <c r="EB1092" t="s">
        <v>11600</v>
      </c>
    </row>
    <row r="1093" spans="130:132" x14ac:dyDescent="0.25">
      <c r="DZ1093" t="s">
        <v>2350</v>
      </c>
      <c r="EA1093" t="s">
        <v>7865</v>
      </c>
      <c r="EB1093" t="s">
        <v>11601</v>
      </c>
    </row>
    <row r="1094" spans="130:132" x14ac:dyDescent="0.25">
      <c r="DZ1094" t="s">
        <v>2351</v>
      </c>
      <c r="EA1094" t="s">
        <v>7866</v>
      </c>
      <c r="EB1094" t="s">
        <v>11602</v>
      </c>
    </row>
    <row r="1095" spans="130:132" x14ac:dyDescent="0.25">
      <c r="DZ1095" t="s">
        <v>2352</v>
      </c>
      <c r="EA1095" t="s">
        <v>7867</v>
      </c>
      <c r="EB1095" t="s">
        <v>11603</v>
      </c>
    </row>
    <row r="1096" spans="130:132" x14ac:dyDescent="0.25">
      <c r="DZ1096" t="s">
        <v>2353</v>
      </c>
      <c r="EA1096" t="s">
        <v>7868</v>
      </c>
      <c r="EB1096" t="s">
        <v>11604</v>
      </c>
    </row>
    <row r="1097" spans="130:132" x14ac:dyDescent="0.25">
      <c r="DZ1097" t="s">
        <v>2354</v>
      </c>
      <c r="EA1097" t="s">
        <v>7869</v>
      </c>
      <c r="EB1097" t="s">
        <v>11605</v>
      </c>
    </row>
    <row r="1098" spans="130:132" x14ac:dyDescent="0.25">
      <c r="DZ1098" t="s">
        <v>2355</v>
      </c>
      <c r="EA1098" t="s">
        <v>7870</v>
      </c>
      <c r="EB1098" t="s">
        <v>11606</v>
      </c>
    </row>
    <row r="1099" spans="130:132" x14ac:dyDescent="0.25">
      <c r="DZ1099" t="s">
        <v>2353</v>
      </c>
      <c r="EA1099" t="s">
        <v>7871</v>
      </c>
      <c r="EB1099" t="s">
        <v>11607</v>
      </c>
    </row>
    <row r="1100" spans="130:132" x14ac:dyDescent="0.25">
      <c r="DZ1100" t="s">
        <v>2356</v>
      </c>
      <c r="EA1100" t="s">
        <v>1738</v>
      </c>
      <c r="EB1100" t="s">
        <v>11608</v>
      </c>
    </row>
    <row r="1101" spans="130:132" x14ac:dyDescent="0.25">
      <c r="DZ1101" t="s">
        <v>2357</v>
      </c>
      <c r="EA1101" t="s">
        <v>7872</v>
      </c>
      <c r="EB1101" t="s">
        <v>11609</v>
      </c>
    </row>
    <row r="1102" spans="130:132" x14ac:dyDescent="0.25">
      <c r="DZ1102" t="s">
        <v>2358</v>
      </c>
      <c r="EA1102" t="s">
        <v>7873</v>
      </c>
      <c r="EB1102" t="s">
        <v>11610</v>
      </c>
    </row>
    <row r="1103" spans="130:132" x14ac:dyDescent="0.25">
      <c r="DZ1103" t="s">
        <v>2359</v>
      </c>
      <c r="EA1103" t="s">
        <v>7874</v>
      </c>
      <c r="EB1103" t="s">
        <v>11611</v>
      </c>
    </row>
    <row r="1104" spans="130:132" x14ac:dyDescent="0.25">
      <c r="DZ1104" t="s">
        <v>2360</v>
      </c>
      <c r="EA1104" t="s">
        <v>7875</v>
      </c>
      <c r="EB1104" t="s">
        <v>11612</v>
      </c>
    </row>
    <row r="1105" spans="130:132" x14ac:dyDescent="0.25">
      <c r="DZ1105" t="s">
        <v>2361</v>
      </c>
      <c r="EA1105" t="s">
        <v>7876</v>
      </c>
      <c r="EB1105" t="s">
        <v>11613</v>
      </c>
    </row>
    <row r="1106" spans="130:132" x14ac:dyDescent="0.25">
      <c r="DZ1106" t="s">
        <v>2362</v>
      </c>
      <c r="EA1106" t="s">
        <v>7877</v>
      </c>
      <c r="EB1106" t="s">
        <v>11614</v>
      </c>
    </row>
    <row r="1107" spans="130:132" x14ac:dyDescent="0.25">
      <c r="DZ1107" t="s">
        <v>2363</v>
      </c>
      <c r="EA1107" t="s">
        <v>7878</v>
      </c>
      <c r="EB1107" t="s">
        <v>11615</v>
      </c>
    </row>
    <row r="1108" spans="130:132" x14ac:dyDescent="0.25">
      <c r="DZ1108" t="s">
        <v>2364</v>
      </c>
      <c r="EA1108" t="s">
        <v>7879</v>
      </c>
      <c r="EB1108" t="s">
        <v>11616</v>
      </c>
    </row>
    <row r="1109" spans="130:132" x14ac:dyDescent="0.25">
      <c r="DZ1109" t="s">
        <v>2365</v>
      </c>
      <c r="EA1109" t="s">
        <v>7880</v>
      </c>
      <c r="EB1109" t="s">
        <v>11617</v>
      </c>
    </row>
    <row r="1110" spans="130:132" x14ac:dyDescent="0.25">
      <c r="DZ1110" t="s">
        <v>2365</v>
      </c>
      <c r="EA1110" t="s">
        <v>7881</v>
      </c>
      <c r="EB1110" t="s">
        <v>11618</v>
      </c>
    </row>
    <row r="1111" spans="130:132" x14ac:dyDescent="0.25">
      <c r="DZ1111" t="s">
        <v>2366</v>
      </c>
      <c r="EA1111" t="s">
        <v>7882</v>
      </c>
      <c r="EB1111" t="s">
        <v>11619</v>
      </c>
    </row>
    <row r="1112" spans="130:132" x14ac:dyDescent="0.25">
      <c r="DZ1112" t="s">
        <v>2367</v>
      </c>
      <c r="EA1112" t="s">
        <v>7883</v>
      </c>
      <c r="EB1112" t="s">
        <v>11620</v>
      </c>
    </row>
    <row r="1113" spans="130:132" x14ac:dyDescent="0.25">
      <c r="DZ1113" t="s">
        <v>2368</v>
      </c>
      <c r="EA1113" t="s">
        <v>7884</v>
      </c>
      <c r="EB1113" t="s">
        <v>11621</v>
      </c>
    </row>
    <row r="1114" spans="130:132" x14ac:dyDescent="0.25">
      <c r="DZ1114" t="s">
        <v>2365</v>
      </c>
      <c r="EA1114" t="s">
        <v>7885</v>
      </c>
      <c r="EB1114" t="s">
        <v>11622</v>
      </c>
    </row>
    <row r="1115" spans="130:132" x14ac:dyDescent="0.25">
      <c r="DZ1115" t="s">
        <v>2369</v>
      </c>
      <c r="EA1115" t="s">
        <v>7886</v>
      </c>
      <c r="EB1115" t="s">
        <v>11623</v>
      </c>
    </row>
    <row r="1116" spans="130:132" x14ac:dyDescent="0.25">
      <c r="DZ1116" t="s">
        <v>2370</v>
      </c>
      <c r="EA1116" t="s">
        <v>7887</v>
      </c>
      <c r="EB1116" t="s">
        <v>11624</v>
      </c>
    </row>
    <row r="1117" spans="130:132" x14ac:dyDescent="0.25">
      <c r="DZ1117" t="s">
        <v>2371</v>
      </c>
      <c r="EA1117" t="s">
        <v>7888</v>
      </c>
      <c r="EB1117" t="s">
        <v>11625</v>
      </c>
    </row>
    <row r="1118" spans="130:132" x14ac:dyDescent="0.25">
      <c r="DZ1118" t="s">
        <v>2372</v>
      </c>
      <c r="EA1118" t="s">
        <v>7889</v>
      </c>
      <c r="EB1118" t="s">
        <v>11626</v>
      </c>
    </row>
    <row r="1119" spans="130:132" x14ac:dyDescent="0.25">
      <c r="DZ1119" t="s">
        <v>2373</v>
      </c>
      <c r="EA1119" t="s">
        <v>7890</v>
      </c>
      <c r="EB1119" t="s">
        <v>11627</v>
      </c>
    </row>
    <row r="1120" spans="130:132" x14ac:dyDescent="0.25">
      <c r="DZ1120" t="s">
        <v>2374</v>
      </c>
      <c r="EA1120" t="s">
        <v>7891</v>
      </c>
      <c r="EB1120" t="s">
        <v>11628</v>
      </c>
    </row>
    <row r="1121" spans="130:132" x14ac:dyDescent="0.25">
      <c r="DZ1121" t="s">
        <v>2375</v>
      </c>
      <c r="EA1121" t="s">
        <v>7892</v>
      </c>
      <c r="EB1121" t="s">
        <v>9255</v>
      </c>
    </row>
    <row r="1122" spans="130:132" x14ac:dyDescent="0.25">
      <c r="DZ1122" t="s">
        <v>2376</v>
      </c>
      <c r="EA1122" t="s">
        <v>7893</v>
      </c>
      <c r="EB1122" t="s">
        <v>11629</v>
      </c>
    </row>
    <row r="1123" spans="130:132" x14ac:dyDescent="0.25">
      <c r="DZ1123" t="s">
        <v>2377</v>
      </c>
      <c r="EA1123" t="s">
        <v>7894</v>
      </c>
      <c r="EB1123" t="s">
        <v>11630</v>
      </c>
    </row>
    <row r="1124" spans="130:132" x14ac:dyDescent="0.25">
      <c r="DZ1124" t="s">
        <v>2378</v>
      </c>
      <c r="EA1124" t="s">
        <v>7895</v>
      </c>
      <c r="EB1124" t="s">
        <v>11631</v>
      </c>
    </row>
    <row r="1125" spans="130:132" x14ac:dyDescent="0.25">
      <c r="DZ1125" t="s">
        <v>2379</v>
      </c>
      <c r="EA1125" t="s">
        <v>7896</v>
      </c>
      <c r="EB1125" t="s">
        <v>11632</v>
      </c>
    </row>
    <row r="1126" spans="130:132" x14ac:dyDescent="0.25">
      <c r="DZ1126" t="s">
        <v>2380</v>
      </c>
      <c r="EA1126" t="s">
        <v>7897</v>
      </c>
      <c r="EB1126" t="s">
        <v>11633</v>
      </c>
    </row>
    <row r="1127" spans="130:132" x14ac:dyDescent="0.25">
      <c r="DZ1127" t="s">
        <v>2381</v>
      </c>
      <c r="EA1127" t="s">
        <v>7898</v>
      </c>
      <c r="EB1127" t="s">
        <v>11634</v>
      </c>
    </row>
    <row r="1128" spans="130:132" x14ac:dyDescent="0.25">
      <c r="DZ1128" t="s">
        <v>2382</v>
      </c>
      <c r="EA1128" t="s">
        <v>7899</v>
      </c>
      <c r="EB1128" t="s">
        <v>11635</v>
      </c>
    </row>
    <row r="1129" spans="130:132" x14ac:dyDescent="0.25">
      <c r="DZ1129" t="s">
        <v>2383</v>
      </c>
      <c r="EA1129" t="s">
        <v>7900</v>
      </c>
      <c r="EB1129" t="s">
        <v>11636</v>
      </c>
    </row>
    <row r="1130" spans="130:132" x14ac:dyDescent="0.25">
      <c r="DZ1130" t="s">
        <v>2384</v>
      </c>
      <c r="EA1130" t="s">
        <v>7901</v>
      </c>
      <c r="EB1130" t="s">
        <v>11637</v>
      </c>
    </row>
    <row r="1131" spans="130:132" x14ac:dyDescent="0.25">
      <c r="DZ1131" t="s">
        <v>2385</v>
      </c>
      <c r="EA1131" t="s">
        <v>7902</v>
      </c>
      <c r="EB1131" t="s">
        <v>11638</v>
      </c>
    </row>
    <row r="1132" spans="130:132" x14ac:dyDescent="0.25">
      <c r="DZ1132" t="s">
        <v>2386</v>
      </c>
      <c r="EA1132" t="s">
        <v>7903</v>
      </c>
      <c r="EB1132" t="s">
        <v>11639</v>
      </c>
    </row>
    <row r="1133" spans="130:132" x14ac:dyDescent="0.25">
      <c r="DZ1133" t="s">
        <v>2387</v>
      </c>
      <c r="EA1133" t="s">
        <v>7904</v>
      </c>
      <c r="EB1133" t="s">
        <v>11640</v>
      </c>
    </row>
    <row r="1134" spans="130:132" x14ac:dyDescent="0.25">
      <c r="DZ1134" t="s">
        <v>2388</v>
      </c>
      <c r="EA1134" t="s">
        <v>7905</v>
      </c>
      <c r="EB1134" t="s">
        <v>11641</v>
      </c>
    </row>
    <row r="1135" spans="130:132" x14ac:dyDescent="0.25">
      <c r="DZ1135" t="s">
        <v>2389</v>
      </c>
      <c r="EA1135" t="s">
        <v>7906</v>
      </c>
      <c r="EB1135" t="s">
        <v>11642</v>
      </c>
    </row>
    <row r="1136" spans="130:132" x14ac:dyDescent="0.25">
      <c r="DZ1136" t="s">
        <v>2390</v>
      </c>
      <c r="EA1136" t="s">
        <v>7907</v>
      </c>
      <c r="EB1136" t="s">
        <v>11643</v>
      </c>
    </row>
    <row r="1137" spans="130:132" x14ac:dyDescent="0.25">
      <c r="DZ1137" t="s">
        <v>2391</v>
      </c>
      <c r="EA1137" t="s">
        <v>7908</v>
      </c>
      <c r="EB1137" t="s">
        <v>11644</v>
      </c>
    </row>
    <row r="1138" spans="130:132" x14ac:dyDescent="0.25">
      <c r="DZ1138" t="s">
        <v>2392</v>
      </c>
      <c r="EA1138" t="s">
        <v>7909</v>
      </c>
      <c r="EB1138" t="s">
        <v>11645</v>
      </c>
    </row>
    <row r="1139" spans="130:132" x14ac:dyDescent="0.25">
      <c r="DZ1139" t="s">
        <v>2393</v>
      </c>
      <c r="EA1139" t="s">
        <v>7910</v>
      </c>
      <c r="EB1139" t="s">
        <v>11646</v>
      </c>
    </row>
    <row r="1140" spans="130:132" x14ac:dyDescent="0.25">
      <c r="DZ1140" t="s">
        <v>2394</v>
      </c>
      <c r="EA1140" t="s">
        <v>7911</v>
      </c>
      <c r="EB1140" t="s">
        <v>11647</v>
      </c>
    </row>
    <row r="1141" spans="130:132" x14ac:dyDescent="0.25">
      <c r="DZ1141" t="s">
        <v>2395</v>
      </c>
      <c r="EA1141" t="s">
        <v>7912</v>
      </c>
      <c r="EB1141" t="s">
        <v>11648</v>
      </c>
    </row>
    <row r="1142" spans="130:132" x14ac:dyDescent="0.25">
      <c r="DZ1142" t="s">
        <v>2362</v>
      </c>
      <c r="EA1142" t="s">
        <v>7913</v>
      </c>
      <c r="EB1142" t="s">
        <v>11649</v>
      </c>
    </row>
    <row r="1143" spans="130:132" x14ac:dyDescent="0.25">
      <c r="DZ1143" t="s">
        <v>1960</v>
      </c>
      <c r="EA1143" t="s">
        <v>7914</v>
      </c>
      <c r="EB1143" t="s">
        <v>11650</v>
      </c>
    </row>
    <row r="1144" spans="130:132" x14ac:dyDescent="0.25">
      <c r="DZ1144" t="s">
        <v>2396</v>
      </c>
      <c r="EA1144" t="s">
        <v>7915</v>
      </c>
      <c r="EB1144" t="s">
        <v>11651</v>
      </c>
    </row>
    <row r="1145" spans="130:132" x14ac:dyDescent="0.25">
      <c r="DZ1145" t="s">
        <v>2397</v>
      </c>
      <c r="EA1145" t="s">
        <v>7916</v>
      </c>
      <c r="EB1145" t="s">
        <v>11652</v>
      </c>
    </row>
    <row r="1146" spans="130:132" x14ac:dyDescent="0.25">
      <c r="DZ1146" t="s">
        <v>2398</v>
      </c>
      <c r="EA1146" t="s">
        <v>7917</v>
      </c>
      <c r="EB1146" t="s">
        <v>11653</v>
      </c>
    </row>
    <row r="1147" spans="130:132" x14ac:dyDescent="0.25">
      <c r="DZ1147" t="s">
        <v>2399</v>
      </c>
      <c r="EA1147" t="s">
        <v>7918</v>
      </c>
      <c r="EB1147" t="s">
        <v>11654</v>
      </c>
    </row>
    <row r="1148" spans="130:132" x14ac:dyDescent="0.25">
      <c r="DZ1148" t="s">
        <v>2400</v>
      </c>
      <c r="EA1148" t="s">
        <v>7919</v>
      </c>
      <c r="EB1148" t="s">
        <v>11655</v>
      </c>
    </row>
    <row r="1149" spans="130:132" x14ac:dyDescent="0.25">
      <c r="DZ1149" t="s">
        <v>2401</v>
      </c>
      <c r="EA1149" t="s">
        <v>7920</v>
      </c>
      <c r="EB1149" t="s">
        <v>11656</v>
      </c>
    </row>
    <row r="1150" spans="130:132" x14ac:dyDescent="0.25">
      <c r="DZ1150" t="s">
        <v>2402</v>
      </c>
      <c r="EA1150" t="s">
        <v>7921</v>
      </c>
      <c r="EB1150" t="s">
        <v>11657</v>
      </c>
    </row>
    <row r="1151" spans="130:132" x14ac:dyDescent="0.25">
      <c r="DZ1151" t="s">
        <v>2403</v>
      </c>
      <c r="EA1151" t="s">
        <v>7922</v>
      </c>
      <c r="EB1151" t="s">
        <v>11658</v>
      </c>
    </row>
    <row r="1152" spans="130:132" x14ac:dyDescent="0.25">
      <c r="DZ1152" t="s">
        <v>2404</v>
      </c>
      <c r="EA1152" t="s">
        <v>7923</v>
      </c>
      <c r="EB1152" t="s">
        <v>11659</v>
      </c>
    </row>
    <row r="1153" spans="130:132" x14ac:dyDescent="0.25">
      <c r="DZ1153" t="s">
        <v>2405</v>
      </c>
      <c r="EA1153" t="s">
        <v>7924</v>
      </c>
      <c r="EB1153" t="s">
        <v>11660</v>
      </c>
    </row>
    <row r="1154" spans="130:132" x14ac:dyDescent="0.25">
      <c r="DZ1154" t="s">
        <v>2406</v>
      </c>
      <c r="EA1154" t="s">
        <v>7925</v>
      </c>
      <c r="EB1154" t="s">
        <v>11661</v>
      </c>
    </row>
    <row r="1155" spans="130:132" x14ac:dyDescent="0.25">
      <c r="DZ1155" t="s">
        <v>2407</v>
      </c>
      <c r="EA1155" t="s">
        <v>7926</v>
      </c>
      <c r="EB1155" t="s">
        <v>11662</v>
      </c>
    </row>
    <row r="1156" spans="130:132" x14ac:dyDescent="0.25">
      <c r="DZ1156" t="s">
        <v>2408</v>
      </c>
      <c r="EA1156" t="s">
        <v>7927</v>
      </c>
      <c r="EB1156" t="s">
        <v>11663</v>
      </c>
    </row>
    <row r="1157" spans="130:132" x14ac:dyDescent="0.25">
      <c r="DZ1157" t="s">
        <v>2409</v>
      </c>
      <c r="EA1157" t="s">
        <v>7928</v>
      </c>
      <c r="EB1157" t="s">
        <v>11664</v>
      </c>
    </row>
    <row r="1158" spans="130:132" x14ac:dyDescent="0.25">
      <c r="DZ1158" t="s">
        <v>2410</v>
      </c>
      <c r="EA1158" t="s">
        <v>7929</v>
      </c>
      <c r="EB1158" t="s">
        <v>9293</v>
      </c>
    </row>
    <row r="1159" spans="130:132" x14ac:dyDescent="0.25">
      <c r="DZ1159" t="s">
        <v>2411</v>
      </c>
      <c r="EA1159" t="s">
        <v>7930</v>
      </c>
      <c r="EB1159" t="s">
        <v>11665</v>
      </c>
    </row>
    <row r="1160" spans="130:132" x14ac:dyDescent="0.25">
      <c r="DZ1160" t="s">
        <v>2412</v>
      </c>
      <c r="EA1160" t="s">
        <v>7931</v>
      </c>
      <c r="EB1160" t="s">
        <v>11666</v>
      </c>
    </row>
    <row r="1161" spans="130:132" x14ac:dyDescent="0.25">
      <c r="DZ1161" t="s">
        <v>2413</v>
      </c>
      <c r="EA1161" t="s">
        <v>7932</v>
      </c>
      <c r="EB1161" t="s">
        <v>11667</v>
      </c>
    </row>
    <row r="1162" spans="130:132" x14ac:dyDescent="0.25">
      <c r="DZ1162" t="s">
        <v>2414</v>
      </c>
      <c r="EA1162" t="s">
        <v>7933</v>
      </c>
      <c r="EB1162" t="s">
        <v>11668</v>
      </c>
    </row>
    <row r="1163" spans="130:132" x14ac:dyDescent="0.25">
      <c r="DZ1163" t="s">
        <v>2415</v>
      </c>
      <c r="EA1163" t="s">
        <v>7934</v>
      </c>
      <c r="EB1163" t="s">
        <v>11669</v>
      </c>
    </row>
    <row r="1164" spans="130:132" x14ac:dyDescent="0.25">
      <c r="DZ1164" t="s">
        <v>2416</v>
      </c>
      <c r="EA1164" t="s">
        <v>7935</v>
      </c>
      <c r="EB1164" t="s">
        <v>11670</v>
      </c>
    </row>
    <row r="1165" spans="130:132" x14ac:dyDescent="0.25">
      <c r="DZ1165" t="s">
        <v>2417</v>
      </c>
      <c r="EA1165" t="s">
        <v>7936</v>
      </c>
      <c r="EB1165" t="s">
        <v>11671</v>
      </c>
    </row>
    <row r="1166" spans="130:132" x14ac:dyDescent="0.25">
      <c r="DZ1166" t="s">
        <v>2418</v>
      </c>
      <c r="EA1166" t="s">
        <v>7937</v>
      </c>
      <c r="EB1166" t="s">
        <v>11672</v>
      </c>
    </row>
    <row r="1167" spans="130:132" x14ac:dyDescent="0.25">
      <c r="DZ1167" t="s">
        <v>2419</v>
      </c>
      <c r="EA1167" t="s">
        <v>7938</v>
      </c>
      <c r="EB1167" t="s">
        <v>11673</v>
      </c>
    </row>
    <row r="1168" spans="130:132" x14ac:dyDescent="0.25">
      <c r="DZ1168" t="s">
        <v>2420</v>
      </c>
      <c r="EA1168" t="s">
        <v>7939</v>
      </c>
      <c r="EB1168" t="s">
        <v>11674</v>
      </c>
    </row>
    <row r="1169" spans="130:132" x14ac:dyDescent="0.25">
      <c r="DZ1169" t="s">
        <v>2421</v>
      </c>
      <c r="EA1169" t="s">
        <v>7940</v>
      </c>
      <c r="EB1169" t="s">
        <v>11675</v>
      </c>
    </row>
    <row r="1170" spans="130:132" x14ac:dyDescent="0.25">
      <c r="DZ1170" t="s">
        <v>2422</v>
      </c>
      <c r="EA1170" t="s">
        <v>7941</v>
      </c>
      <c r="EB1170" t="s">
        <v>11676</v>
      </c>
    </row>
    <row r="1171" spans="130:132" x14ac:dyDescent="0.25">
      <c r="DZ1171" t="s">
        <v>2423</v>
      </c>
      <c r="EA1171" t="s">
        <v>7942</v>
      </c>
      <c r="EB1171" t="s">
        <v>11677</v>
      </c>
    </row>
    <row r="1172" spans="130:132" x14ac:dyDescent="0.25">
      <c r="DZ1172" t="s">
        <v>1900</v>
      </c>
      <c r="EA1172" t="s">
        <v>7943</v>
      </c>
      <c r="EB1172" t="s">
        <v>11678</v>
      </c>
    </row>
    <row r="1173" spans="130:132" x14ac:dyDescent="0.25">
      <c r="DZ1173" t="s">
        <v>2424</v>
      </c>
      <c r="EA1173" t="s">
        <v>7944</v>
      </c>
      <c r="EB1173" t="s">
        <v>11679</v>
      </c>
    </row>
    <row r="1174" spans="130:132" x14ac:dyDescent="0.25">
      <c r="DZ1174" t="s">
        <v>2425</v>
      </c>
      <c r="EA1174" t="s">
        <v>7945</v>
      </c>
      <c r="EB1174" t="s">
        <v>11680</v>
      </c>
    </row>
    <row r="1175" spans="130:132" x14ac:dyDescent="0.25">
      <c r="DZ1175" t="s">
        <v>2426</v>
      </c>
      <c r="EA1175" t="s">
        <v>7946</v>
      </c>
      <c r="EB1175" t="s">
        <v>11681</v>
      </c>
    </row>
    <row r="1176" spans="130:132" x14ac:dyDescent="0.25">
      <c r="DZ1176" t="s">
        <v>2427</v>
      </c>
      <c r="EA1176" t="s">
        <v>7947</v>
      </c>
      <c r="EB1176" t="s">
        <v>11682</v>
      </c>
    </row>
    <row r="1177" spans="130:132" x14ac:dyDescent="0.25">
      <c r="DZ1177" t="s">
        <v>2428</v>
      </c>
      <c r="EA1177" t="s">
        <v>7948</v>
      </c>
      <c r="EB1177" t="s">
        <v>11683</v>
      </c>
    </row>
    <row r="1178" spans="130:132" x14ac:dyDescent="0.25">
      <c r="DZ1178" t="s">
        <v>2429</v>
      </c>
      <c r="EA1178" t="s">
        <v>7949</v>
      </c>
      <c r="EB1178" t="s">
        <v>11684</v>
      </c>
    </row>
    <row r="1179" spans="130:132" x14ac:dyDescent="0.25">
      <c r="DZ1179" t="s">
        <v>2430</v>
      </c>
      <c r="EA1179" t="s">
        <v>7950</v>
      </c>
      <c r="EB1179" t="s">
        <v>11685</v>
      </c>
    </row>
    <row r="1180" spans="130:132" x14ac:dyDescent="0.25">
      <c r="DZ1180" t="s">
        <v>2431</v>
      </c>
      <c r="EA1180" t="s">
        <v>7951</v>
      </c>
      <c r="EB1180" t="s">
        <v>11686</v>
      </c>
    </row>
    <row r="1181" spans="130:132" x14ac:dyDescent="0.25">
      <c r="DZ1181" t="s">
        <v>2432</v>
      </c>
      <c r="EA1181" t="s">
        <v>7952</v>
      </c>
      <c r="EB1181" t="s">
        <v>11687</v>
      </c>
    </row>
    <row r="1182" spans="130:132" x14ac:dyDescent="0.25">
      <c r="DZ1182" t="s">
        <v>2433</v>
      </c>
      <c r="EA1182" t="s">
        <v>7953</v>
      </c>
      <c r="EB1182" t="s">
        <v>11688</v>
      </c>
    </row>
    <row r="1183" spans="130:132" x14ac:dyDescent="0.25">
      <c r="DZ1183" t="s">
        <v>2434</v>
      </c>
      <c r="EA1183" t="s">
        <v>7954</v>
      </c>
      <c r="EB1183" t="s">
        <v>11689</v>
      </c>
    </row>
    <row r="1184" spans="130:132" x14ac:dyDescent="0.25">
      <c r="DZ1184" t="s">
        <v>2435</v>
      </c>
      <c r="EA1184" t="s">
        <v>7955</v>
      </c>
      <c r="EB1184" t="s">
        <v>11690</v>
      </c>
    </row>
    <row r="1185" spans="130:132" x14ac:dyDescent="0.25">
      <c r="DZ1185" t="s">
        <v>2436</v>
      </c>
      <c r="EA1185" t="s">
        <v>7956</v>
      </c>
      <c r="EB1185" t="s">
        <v>11691</v>
      </c>
    </row>
    <row r="1186" spans="130:132" x14ac:dyDescent="0.25">
      <c r="DZ1186" t="s">
        <v>2437</v>
      </c>
      <c r="EA1186" t="s">
        <v>7957</v>
      </c>
      <c r="EB1186" t="s">
        <v>11692</v>
      </c>
    </row>
    <row r="1187" spans="130:132" x14ac:dyDescent="0.25">
      <c r="DZ1187" t="s">
        <v>2438</v>
      </c>
      <c r="EA1187" t="s">
        <v>7958</v>
      </c>
      <c r="EB1187" t="s">
        <v>11693</v>
      </c>
    </row>
    <row r="1188" spans="130:132" x14ac:dyDescent="0.25">
      <c r="DZ1188" t="s">
        <v>2439</v>
      </c>
      <c r="EA1188" t="s">
        <v>7959</v>
      </c>
      <c r="EB1188" t="s">
        <v>11694</v>
      </c>
    </row>
    <row r="1189" spans="130:132" x14ac:dyDescent="0.25">
      <c r="DZ1189" t="s">
        <v>2440</v>
      </c>
      <c r="EA1189" t="s">
        <v>7960</v>
      </c>
      <c r="EB1189" t="s">
        <v>11695</v>
      </c>
    </row>
    <row r="1190" spans="130:132" x14ac:dyDescent="0.25">
      <c r="DZ1190" t="s">
        <v>2441</v>
      </c>
      <c r="EA1190" t="s">
        <v>1418</v>
      </c>
      <c r="EB1190" t="s">
        <v>11696</v>
      </c>
    </row>
    <row r="1191" spans="130:132" x14ac:dyDescent="0.25">
      <c r="DZ1191" t="s">
        <v>2442</v>
      </c>
      <c r="EA1191" t="s">
        <v>7961</v>
      </c>
      <c r="EB1191" t="s">
        <v>11697</v>
      </c>
    </row>
    <row r="1192" spans="130:132" x14ac:dyDescent="0.25">
      <c r="DZ1192" t="s">
        <v>2443</v>
      </c>
      <c r="EA1192" t="s">
        <v>7962</v>
      </c>
      <c r="EB1192" t="s">
        <v>11698</v>
      </c>
    </row>
    <row r="1193" spans="130:132" x14ac:dyDescent="0.25">
      <c r="DZ1193" t="s">
        <v>2444</v>
      </c>
      <c r="EA1193" t="s">
        <v>7963</v>
      </c>
      <c r="EB1193" t="s">
        <v>11699</v>
      </c>
    </row>
    <row r="1194" spans="130:132" x14ac:dyDescent="0.25">
      <c r="DZ1194" t="s">
        <v>2445</v>
      </c>
      <c r="EA1194" t="s">
        <v>7964</v>
      </c>
      <c r="EB1194" t="s">
        <v>11700</v>
      </c>
    </row>
    <row r="1195" spans="130:132" x14ac:dyDescent="0.25">
      <c r="DZ1195" t="s">
        <v>2446</v>
      </c>
      <c r="EA1195" t="s">
        <v>7965</v>
      </c>
      <c r="EB1195" t="s">
        <v>11701</v>
      </c>
    </row>
    <row r="1196" spans="130:132" x14ac:dyDescent="0.25">
      <c r="DZ1196" t="s">
        <v>2447</v>
      </c>
      <c r="EA1196" t="s">
        <v>7966</v>
      </c>
      <c r="EB1196" t="s">
        <v>11702</v>
      </c>
    </row>
    <row r="1197" spans="130:132" x14ac:dyDescent="0.25">
      <c r="DZ1197" t="s">
        <v>2448</v>
      </c>
      <c r="EA1197" t="s">
        <v>7967</v>
      </c>
      <c r="EB1197" t="s">
        <v>11703</v>
      </c>
    </row>
    <row r="1198" spans="130:132" x14ac:dyDescent="0.25">
      <c r="DZ1198" t="s">
        <v>2449</v>
      </c>
      <c r="EA1198" t="s">
        <v>7968</v>
      </c>
      <c r="EB1198" t="s">
        <v>11704</v>
      </c>
    </row>
    <row r="1199" spans="130:132" x14ac:dyDescent="0.25">
      <c r="DZ1199" t="s">
        <v>2450</v>
      </c>
      <c r="EA1199" t="s">
        <v>7969</v>
      </c>
      <c r="EB1199" t="s">
        <v>11705</v>
      </c>
    </row>
    <row r="1200" spans="130:132" x14ac:dyDescent="0.25">
      <c r="DZ1200" t="s">
        <v>2451</v>
      </c>
      <c r="EA1200" t="s">
        <v>7970</v>
      </c>
      <c r="EB1200" t="s">
        <v>11706</v>
      </c>
    </row>
    <row r="1201" spans="130:132" x14ac:dyDescent="0.25">
      <c r="DZ1201" t="s">
        <v>2452</v>
      </c>
      <c r="EA1201" t="s">
        <v>1641</v>
      </c>
      <c r="EB1201" t="s">
        <v>11707</v>
      </c>
    </row>
    <row r="1202" spans="130:132" x14ac:dyDescent="0.25">
      <c r="DZ1202" t="s">
        <v>2453</v>
      </c>
      <c r="EA1202" t="s">
        <v>2069</v>
      </c>
      <c r="EB1202" t="s">
        <v>11708</v>
      </c>
    </row>
    <row r="1203" spans="130:132" x14ac:dyDescent="0.25">
      <c r="DZ1203" t="s">
        <v>2454</v>
      </c>
      <c r="EA1203" t="s">
        <v>7971</v>
      </c>
      <c r="EB1203" t="s">
        <v>11709</v>
      </c>
    </row>
    <row r="1204" spans="130:132" x14ac:dyDescent="0.25">
      <c r="DZ1204" t="s">
        <v>2455</v>
      </c>
      <c r="EA1204" t="s">
        <v>7972</v>
      </c>
      <c r="EB1204" t="s">
        <v>11710</v>
      </c>
    </row>
    <row r="1205" spans="130:132" x14ac:dyDescent="0.25">
      <c r="DZ1205" t="s">
        <v>2456</v>
      </c>
      <c r="EA1205" t="s">
        <v>7973</v>
      </c>
      <c r="EB1205" t="s">
        <v>11711</v>
      </c>
    </row>
    <row r="1206" spans="130:132" x14ac:dyDescent="0.25">
      <c r="DZ1206" t="s">
        <v>2457</v>
      </c>
      <c r="EA1206" t="s">
        <v>7974</v>
      </c>
      <c r="EB1206" t="s">
        <v>11712</v>
      </c>
    </row>
    <row r="1207" spans="130:132" x14ac:dyDescent="0.25">
      <c r="DZ1207" t="s">
        <v>2458</v>
      </c>
      <c r="EA1207" t="s">
        <v>7975</v>
      </c>
      <c r="EB1207" t="s">
        <v>11713</v>
      </c>
    </row>
    <row r="1208" spans="130:132" x14ac:dyDescent="0.25">
      <c r="DZ1208" t="s">
        <v>2459</v>
      </c>
      <c r="EA1208" t="s">
        <v>7976</v>
      </c>
      <c r="EB1208" t="s">
        <v>11714</v>
      </c>
    </row>
    <row r="1209" spans="130:132" x14ac:dyDescent="0.25">
      <c r="DZ1209" t="s">
        <v>2460</v>
      </c>
      <c r="EA1209" t="s">
        <v>7977</v>
      </c>
      <c r="EB1209" t="s">
        <v>11715</v>
      </c>
    </row>
    <row r="1210" spans="130:132" x14ac:dyDescent="0.25">
      <c r="DZ1210" t="s">
        <v>2461</v>
      </c>
      <c r="EA1210" t="s">
        <v>7978</v>
      </c>
      <c r="EB1210" t="s">
        <v>11716</v>
      </c>
    </row>
    <row r="1211" spans="130:132" x14ac:dyDescent="0.25">
      <c r="DZ1211" t="s">
        <v>2462</v>
      </c>
      <c r="EA1211" t="s">
        <v>7979</v>
      </c>
      <c r="EB1211" t="s">
        <v>11717</v>
      </c>
    </row>
    <row r="1212" spans="130:132" x14ac:dyDescent="0.25">
      <c r="DZ1212" t="s">
        <v>2463</v>
      </c>
      <c r="EA1212" t="s">
        <v>7980</v>
      </c>
      <c r="EB1212" t="s">
        <v>11718</v>
      </c>
    </row>
    <row r="1213" spans="130:132" x14ac:dyDescent="0.25">
      <c r="DZ1213" t="s">
        <v>2464</v>
      </c>
      <c r="EA1213" t="s">
        <v>7981</v>
      </c>
      <c r="EB1213" t="s">
        <v>11719</v>
      </c>
    </row>
    <row r="1214" spans="130:132" x14ac:dyDescent="0.25">
      <c r="DZ1214" t="s">
        <v>2465</v>
      </c>
      <c r="EA1214" t="s">
        <v>7982</v>
      </c>
      <c r="EB1214" t="s">
        <v>11720</v>
      </c>
    </row>
    <row r="1215" spans="130:132" x14ac:dyDescent="0.25">
      <c r="DZ1215" t="s">
        <v>2466</v>
      </c>
      <c r="EA1215" t="s">
        <v>7983</v>
      </c>
      <c r="EB1215" t="s">
        <v>11721</v>
      </c>
    </row>
    <row r="1216" spans="130:132" x14ac:dyDescent="0.25">
      <c r="DZ1216" t="s">
        <v>2467</v>
      </c>
      <c r="EA1216" t="s">
        <v>7984</v>
      </c>
      <c r="EB1216" t="s">
        <v>11722</v>
      </c>
    </row>
    <row r="1217" spans="130:132" x14ac:dyDescent="0.25">
      <c r="DZ1217" t="s">
        <v>2468</v>
      </c>
      <c r="EA1217" t="s">
        <v>7985</v>
      </c>
      <c r="EB1217" t="s">
        <v>11723</v>
      </c>
    </row>
    <row r="1218" spans="130:132" x14ac:dyDescent="0.25">
      <c r="DZ1218" t="s">
        <v>2469</v>
      </c>
      <c r="EA1218" t="s">
        <v>7986</v>
      </c>
      <c r="EB1218" t="s">
        <v>11724</v>
      </c>
    </row>
    <row r="1219" spans="130:132" x14ac:dyDescent="0.25">
      <c r="DZ1219" t="s">
        <v>2470</v>
      </c>
      <c r="EA1219" t="s">
        <v>1534</v>
      </c>
      <c r="EB1219" t="s">
        <v>11725</v>
      </c>
    </row>
    <row r="1220" spans="130:132" x14ac:dyDescent="0.25">
      <c r="DZ1220" t="s">
        <v>2471</v>
      </c>
      <c r="EA1220" t="s">
        <v>7987</v>
      </c>
      <c r="EB1220" t="s">
        <v>11726</v>
      </c>
    </row>
    <row r="1221" spans="130:132" x14ac:dyDescent="0.25">
      <c r="DZ1221" t="s">
        <v>2472</v>
      </c>
      <c r="EA1221" t="s">
        <v>7988</v>
      </c>
      <c r="EB1221" t="s">
        <v>11727</v>
      </c>
    </row>
    <row r="1222" spans="130:132" x14ac:dyDescent="0.25">
      <c r="DZ1222" t="s">
        <v>2473</v>
      </c>
      <c r="EA1222" t="s">
        <v>7989</v>
      </c>
      <c r="EB1222" t="s">
        <v>11728</v>
      </c>
    </row>
    <row r="1223" spans="130:132" x14ac:dyDescent="0.25">
      <c r="DZ1223" t="s">
        <v>2474</v>
      </c>
      <c r="EA1223" t="s">
        <v>7990</v>
      </c>
      <c r="EB1223" t="s">
        <v>11729</v>
      </c>
    </row>
    <row r="1224" spans="130:132" x14ac:dyDescent="0.25">
      <c r="DZ1224" t="s">
        <v>2475</v>
      </c>
      <c r="EA1224" t="s">
        <v>7991</v>
      </c>
      <c r="EB1224" t="s">
        <v>11730</v>
      </c>
    </row>
    <row r="1225" spans="130:132" x14ac:dyDescent="0.25">
      <c r="DZ1225" t="s">
        <v>2476</v>
      </c>
      <c r="EA1225" t="s">
        <v>7992</v>
      </c>
      <c r="EB1225" t="s">
        <v>11731</v>
      </c>
    </row>
    <row r="1226" spans="130:132" x14ac:dyDescent="0.25">
      <c r="DZ1226" t="s">
        <v>2477</v>
      </c>
      <c r="EA1226" t="s">
        <v>7993</v>
      </c>
      <c r="EB1226" t="s">
        <v>11732</v>
      </c>
    </row>
    <row r="1227" spans="130:132" x14ac:dyDescent="0.25">
      <c r="DZ1227" t="s">
        <v>2478</v>
      </c>
      <c r="EA1227" t="s">
        <v>7994</v>
      </c>
      <c r="EB1227" t="s">
        <v>11733</v>
      </c>
    </row>
    <row r="1228" spans="130:132" x14ac:dyDescent="0.25">
      <c r="DZ1228" t="s">
        <v>2479</v>
      </c>
      <c r="EA1228" t="s">
        <v>7995</v>
      </c>
      <c r="EB1228" t="s">
        <v>11734</v>
      </c>
    </row>
    <row r="1229" spans="130:132" x14ac:dyDescent="0.25">
      <c r="DZ1229" t="s">
        <v>2480</v>
      </c>
      <c r="EA1229" t="s">
        <v>7996</v>
      </c>
      <c r="EB1229" t="s">
        <v>11735</v>
      </c>
    </row>
    <row r="1230" spans="130:132" x14ac:dyDescent="0.25">
      <c r="DZ1230" t="s">
        <v>2481</v>
      </c>
      <c r="EA1230" t="s">
        <v>7997</v>
      </c>
      <c r="EB1230" t="s">
        <v>11736</v>
      </c>
    </row>
    <row r="1231" spans="130:132" x14ac:dyDescent="0.25">
      <c r="DZ1231" t="s">
        <v>2482</v>
      </c>
      <c r="EA1231" t="s">
        <v>7998</v>
      </c>
      <c r="EB1231" t="s">
        <v>11737</v>
      </c>
    </row>
    <row r="1232" spans="130:132" x14ac:dyDescent="0.25">
      <c r="DZ1232" t="s">
        <v>2483</v>
      </c>
      <c r="EA1232" t="s">
        <v>7999</v>
      </c>
      <c r="EB1232" t="s">
        <v>11738</v>
      </c>
    </row>
    <row r="1233" spans="130:132" x14ac:dyDescent="0.25">
      <c r="DZ1233" t="s">
        <v>2484</v>
      </c>
      <c r="EA1233" t="s">
        <v>8000</v>
      </c>
      <c r="EB1233" t="s">
        <v>11739</v>
      </c>
    </row>
    <row r="1234" spans="130:132" x14ac:dyDescent="0.25">
      <c r="DZ1234" t="s">
        <v>2485</v>
      </c>
      <c r="EA1234" t="s">
        <v>8001</v>
      </c>
      <c r="EB1234" t="s">
        <v>11740</v>
      </c>
    </row>
    <row r="1235" spans="130:132" x14ac:dyDescent="0.25">
      <c r="DZ1235" t="s">
        <v>2486</v>
      </c>
      <c r="EA1235" t="s">
        <v>8002</v>
      </c>
      <c r="EB1235" t="s">
        <v>11741</v>
      </c>
    </row>
    <row r="1236" spans="130:132" x14ac:dyDescent="0.25">
      <c r="DZ1236" t="s">
        <v>2487</v>
      </c>
      <c r="EA1236" t="s">
        <v>8003</v>
      </c>
      <c r="EB1236" t="s">
        <v>11742</v>
      </c>
    </row>
    <row r="1237" spans="130:132" x14ac:dyDescent="0.25">
      <c r="DZ1237" t="s">
        <v>2488</v>
      </c>
      <c r="EA1237" t="s">
        <v>8004</v>
      </c>
      <c r="EB1237" t="s">
        <v>11743</v>
      </c>
    </row>
    <row r="1238" spans="130:132" x14ac:dyDescent="0.25">
      <c r="DZ1238" t="s">
        <v>2489</v>
      </c>
      <c r="EA1238" t="s">
        <v>8005</v>
      </c>
      <c r="EB1238" t="s">
        <v>11744</v>
      </c>
    </row>
    <row r="1239" spans="130:132" x14ac:dyDescent="0.25">
      <c r="DZ1239" t="s">
        <v>2490</v>
      </c>
      <c r="EA1239" t="s">
        <v>8006</v>
      </c>
      <c r="EB1239" t="s">
        <v>11745</v>
      </c>
    </row>
    <row r="1240" spans="130:132" x14ac:dyDescent="0.25">
      <c r="DZ1240" t="s">
        <v>2491</v>
      </c>
      <c r="EA1240" t="s">
        <v>8007</v>
      </c>
      <c r="EB1240" t="s">
        <v>11746</v>
      </c>
    </row>
    <row r="1241" spans="130:132" x14ac:dyDescent="0.25">
      <c r="DZ1241" t="s">
        <v>2492</v>
      </c>
      <c r="EA1241" t="s">
        <v>8008</v>
      </c>
      <c r="EB1241" t="s">
        <v>11747</v>
      </c>
    </row>
    <row r="1242" spans="130:132" x14ac:dyDescent="0.25">
      <c r="DZ1242" t="s">
        <v>2493</v>
      </c>
      <c r="EA1242" t="s">
        <v>8009</v>
      </c>
      <c r="EB1242" t="s">
        <v>11748</v>
      </c>
    </row>
    <row r="1243" spans="130:132" x14ac:dyDescent="0.25">
      <c r="DZ1243" t="s">
        <v>2494</v>
      </c>
      <c r="EA1243" t="s">
        <v>8010</v>
      </c>
      <c r="EB1243" t="s">
        <v>11749</v>
      </c>
    </row>
    <row r="1244" spans="130:132" x14ac:dyDescent="0.25">
      <c r="DZ1244" t="s">
        <v>2495</v>
      </c>
      <c r="EA1244" t="s">
        <v>8011</v>
      </c>
      <c r="EB1244" t="s">
        <v>11750</v>
      </c>
    </row>
    <row r="1245" spans="130:132" x14ac:dyDescent="0.25">
      <c r="DZ1245" t="s">
        <v>2496</v>
      </c>
      <c r="EA1245" t="s">
        <v>8012</v>
      </c>
      <c r="EB1245" t="s">
        <v>11751</v>
      </c>
    </row>
    <row r="1246" spans="130:132" x14ac:dyDescent="0.25">
      <c r="DZ1246" t="s">
        <v>2497</v>
      </c>
      <c r="EA1246" t="s">
        <v>1617</v>
      </c>
      <c r="EB1246" t="s">
        <v>11752</v>
      </c>
    </row>
    <row r="1247" spans="130:132" x14ac:dyDescent="0.25">
      <c r="DZ1247" t="s">
        <v>2498</v>
      </c>
      <c r="EA1247" t="s">
        <v>8013</v>
      </c>
      <c r="EB1247" t="s">
        <v>11753</v>
      </c>
    </row>
    <row r="1248" spans="130:132" x14ac:dyDescent="0.25">
      <c r="DZ1248" t="s">
        <v>2499</v>
      </c>
      <c r="EA1248" t="s">
        <v>8014</v>
      </c>
      <c r="EB1248" t="s">
        <v>11754</v>
      </c>
    </row>
    <row r="1249" spans="130:132" x14ac:dyDescent="0.25">
      <c r="DZ1249" t="s">
        <v>2500</v>
      </c>
      <c r="EA1249" t="s">
        <v>8015</v>
      </c>
      <c r="EB1249" t="s">
        <v>11755</v>
      </c>
    </row>
    <row r="1250" spans="130:132" x14ac:dyDescent="0.25">
      <c r="DZ1250" t="s">
        <v>2501</v>
      </c>
      <c r="EA1250" t="s">
        <v>8016</v>
      </c>
      <c r="EB1250" t="s">
        <v>9475</v>
      </c>
    </row>
    <row r="1251" spans="130:132" x14ac:dyDescent="0.25">
      <c r="DZ1251" t="s">
        <v>2502</v>
      </c>
      <c r="EA1251" t="s">
        <v>8017</v>
      </c>
      <c r="EB1251" t="s">
        <v>11756</v>
      </c>
    </row>
    <row r="1252" spans="130:132" x14ac:dyDescent="0.25">
      <c r="DZ1252" t="s">
        <v>2503</v>
      </c>
      <c r="EA1252" t="s">
        <v>8018</v>
      </c>
      <c r="EB1252" t="s">
        <v>11757</v>
      </c>
    </row>
    <row r="1253" spans="130:132" x14ac:dyDescent="0.25">
      <c r="DZ1253" t="s">
        <v>2504</v>
      </c>
      <c r="EA1253" t="s">
        <v>8019</v>
      </c>
      <c r="EB1253" t="s">
        <v>11758</v>
      </c>
    </row>
    <row r="1254" spans="130:132" x14ac:dyDescent="0.25">
      <c r="DZ1254" t="s">
        <v>2505</v>
      </c>
      <c r="EA1254" t="s">
        <v>8020</v>
      </c>
      <c r="EB1254" t="s">
        <v>11759</v>
      </c>
    </row>
    <row r="1255" spans="130:132" x14ac:dyDescent="0.25">
      <c r="DZ1255" t="s">
        <v>2506</v>
      </c>
      <c r="EA1255" t="s">
        <v>8021</v>
      </c>
      <c r="EB1255" t="s">
        <v>11760</v>
      </c>
    </row>
    <row r="1256" spans="130:132" x14ac:dyDescent="0.25">
      <c r="DZ1256" t="s">
        <v>2507</v>
      </c>
      <c r="EA1256" t="s">
        <v>8022</v>
      </c>
      <c r="EB1256" t="s">
        <v>11761</v>
      </c>
    </row>
    <row r="1257" spans="130:132" x14ac:dyDescent="0.25">
      <c r="DZ1257" t="s">
        <v>2508</v>
      </c>
      <c r="EA1257" t="s">
        <v>8023</v>
      </c>
      <c r="EB1257" t="s">
        <v>11762</v>
      </c>
    </row>
    <row r="1258" spans="130:132" x14ac:dyDescent="0.25">
      <c r="DZ1258" t="s">
        <v>2509</v>
      </c>
      <c r="EA1258" t="s">
        <v>8024</v>
      </c>
      <c r="EB1258" t="s">
        <v>11763</v>
      </c>
    </row>
    <row r="1259" spans="130:132" x14ac:dyDescent="0.25">
      <c r="DZ1259" t="s">
        <v>2510</v>
      </c>
      <c r="EA1259" t="s">
        <v>8025</v>
      </c>
      <c r="EB1259" t="s">
        <v>9481</v>
      </c>
    </row>
    <row r="1260" spans="130:132" x14ac:dyDescent="0.25">
      <c r="DZ1260" t="s">
        <v>2511</v>
      </c>
      <c r="EA1260" t="s">
        <v>8026</v>
      </c>
      <c r="EB1260" t="s">
        <v>11764</v>
      </c>
    </row>
    <row r="1261" spans="130:132" x14ac:dyDescent="0.25">
      <c r="DZ1261" t="s">
        <v>2512</v>
      </c>
      <c r="EA1261" t="s">
        <v>8027</v>
      </c>
      <c r="EB1261" t="s">
        <v>11765</v>
      </c>
    </row>
    <row r="1262" spans="130:132" x14ac:dyDescent="0.25">
      <c r="DZ1262" t="s">
        <v>2513</v>
      </c>
      <c r="EA1262" t="s">
        <v>8028</v>
      </c>
      <c r="EB1262" t="s">
        <v>11766</v>
      </c>
    </row>
    <row r="1263" spans="130:132" x14ac:dyDescent="0.25">
      <c r="DZ1263" t="s">
        <v>2514</v>
      </c>
      <c r="EA1263" t="s">
        <v>8029</v>
      </c>
      <c r="EB1263" t="s">
        <v>11767</v>
      </c>
    </row>
    <row r="1264" spans="130:132" x14ac:dyDescent="0.25">
      <c r="DZ1264" t="s">
        <v>2515</v>
      </c>
      <c r="EA1264" t="s">
        <v>8030</v>
      </c>
      <c r="EB1264" t="s">
        <v>11768</v>
      </c>
    </row>
    <row r="1265" spans="130:132" x14ac:dyDescent="0.25">
      <c r="DZ1265" t="s">
        <v>2516</v>
      </c>
      <c r="EA1265" t="s">
        <v>8031</v>
      </c>
      <c r="EB1265" t="s">
        <v>11769</v>
      </c>
    </row>
    <row r="1266" spans="130:132" x14ac:dyDescent="0.25">
      <c r="DZ1266" t="s">
        <v>2517</v>
      </c>
      <c r="EA1266" t="s">
        <v>8032</v>
      </c>
      <c r="EB1266" t="s">
        <v>11770</v>
      </c>
    </row>
    <row r="1267" spans="130:132" x14ac:dyDescent="0.25">
      <c r="DZ1267" t="s">
        <v>2518</v>
      </c>
      <c r="EA1267" t="s">
        <v>8033</v>
      </c>
      <c r="EB1267" t="s">
        <v>11771</v>
      </c>
    </row>
    <row r="1268" spans="130:132" x14ac:dyDescent="0.25">
      <c r="DZ1268" t="s">
        <v>2519</v>
      </c>
      <c r="EA1268" t="s">
        <v>8034</v>
      </c>
      <c r="EB1268" t="s">
        <v>11772</v>
      </c>
    </row>
    <row r="1269" spans="130:132" x14ac:dyDescent="0.25">
      <c r="DZ1269" t="s">
        <v>2520</v>
      </c>
      <c r="EA1269" t="s">
        <v>8035</v>
      </c>
      <c r="EB1269" t="s">
        <v>11773</v>
      </c>
    </row>
    <row r="1270" spans="130:132" x14ac:dyDescent="0.25">
      <c r="DZ1270" t="s">
        <v>2521</v>
      </c>
      <c r="EA1270" t="s">
        <v>8036</v>
      </c>
      <c r="EB1270" t="s">
        <v>11774</v>
      </c>
    </row>
    <row r="1271" spans="130:132" x14ac:dyDescent="0.25">
      <c r="DZ1271" t="s">
        <v>2522</v>
      </c>
      <c r="EA1271" t="s">
        <v>8037</v>
      </c>
      <c r="EB1271" t="s">
        <v>11775</v>
      </c>
    </row>
    <row r="1272" spans="130:132" x14ac:dyDescent="0.25">
      <c r="DZ1272" t="s">
        <v>2523</v>
      </c>
      <c r="EA1272" t="s">
        <v>8038</v>
      </c>
      <c r="EB1272" t="s">
        <v>11776</v>
      </c>
    </row>
    <row r="1273" spans="130:132" x14ac:dyDescent="0.25">
      <c r="DZ1273" t="s">
        <v>2524</v>
      </c>
      <c r="EA1273" t="s">
        <v>8039</v>
      </c>
      <c r="EB1273" t="s">
        <v>11777</v>
      </c>
    </row>
    <row r="1274" spans="130:132" x14ac:dyDescent="0.25">
      <c r="DZ1274" t="s">
        <v>2525</v>
      </c>
      <c r="EA1274" t="s">
        <v>8040</v>
      </c>
      <c r="EB1274" t="s">
        <v>11778</v>
      </c>
    </row>
    <row r="1275" spans="130:132" x14ac:dyDescent="0.25">
      <c r="DZ1275" t="s">
        <v>2526</v>
      </c>
      <c r="EA1275" t="s">
        <v>8041</v>
      </c>
      <c r="EB1275" t="s">
        <v>11779</v>
      </c>
    </row>
    <row r="1276" spans="130:132" x14ac:dyDescent="0.25">
      <c r="DZ1276" t="s">
        <v>2527</v>
      </c>
      <c r="EA1276" t="s">
        <v>8042</v>
      </c>
      <c r="EB1276" t="s">
        <v>11780</v>
      </c>
    </row>
    <row r="1277" spans="130:132" x14ac:dyDescent="0.25">
      <c r="DZ1277" t="s">
        <v>2528</v>
      </c>
      <c r="EA1277" t="s">
        <v>8043</v>
      </c>
      <c r="EB1277" t="s">
        <v>11781</v>
      </c>
    </row>
    <row r="1278" spans="130:132" x14ac:dyDescent="0.25">
      <c r="DZ1278" t="s">
        <v>2529</v>
      </c>
      <c r="EA1278" t="s">
        <v>8044</v>
      </c>
      <c r="EB1278" t="s">
        <v>11782</v>
      </c>
    </row>
    <row r="1279" spans="130:132" x14ac:dyDescent="0.25">
      <c r="DZ1279" t="s">
        <v>2530</v>
      </c>
      <c r="EA1279" t="s">
        <v>8045</v>
      </c>
      <c r="EB1279" t="s">
        <v>11783</v>
      </c>
    </row>
    <row r="1280" spans="130:132" x14ac:dyDescent="0.25">
      <c r="DZ1280" t="s">
        <v>2531</v>
      </c>
      <c r="EA1280" t="s">
        <v>8046</v>
      </c>
      <c r="EB1280" t="s">
        <v>84</v>
      </c>
    </row>
    <row r="1281" spans="130:132" x14ac:dyDescent="0.25">
      <c r="DZ1281" t="s">
        <v>2532</v>
      </c>
      <c r="EA1281" t="s">
        <v>8047</v>
      </c>
      <c r="EB1281" t="s">
        <v>11784</v>
      </c>
    </row>
    <row r="1282" spans="130:132" x14ac:dyDescent="0.25">
      <c r="DZ1282" t="s">
        <v>2533</v>
      </c>
      <c r="EA1282" t="s">
        <v>8048</v>
      </c>
      <c r="EB1282" t="s">
        <v>11785</v>
      </c>
    </row>
    <row r="1283" spans="130:132" x14ac:dyDescent="0.25">
      <c r="DZ1283" t="s">
        <v>2534</v>
      </c>
      <c r="EA1283" t="s">
        <v>8049</v>
      </c>
      <c r="EB1283" t="s">
        <v>11786</v>
      </c>
    </row>
    <row r="1284" spans="130:132" x14ac:dyDescent="0.25">
      <c r="DZ1284" t="s">
        <v>2535</v>
      </c>
      <c r="EA1284" t="s">
        <v>8050</v>
      </c>
      <c r="EB1284" t="s">
        <v>11787</v>
      </c>
    </row>
    <row r="1285" spans="130:132" x14ac:dyDescent="0.25">
      <c r="DZ1285" t="s">
        <v>2536</v>
      </c>
      <c r="EA1285" t="s">
        <v>8051</v>
      </c>
      <c r="EB1285" t="s">
        <v>11788</v>
      </c>
    </row>
    <row r="1286" spans="130:132" x14ac:dyDescent="0.25">
      <c r="DZ1286" t="s">
        <v>2537</v>
      </c>
      <c r="EA1286" t="s">
        <v>8052</v>
      </c>
      <c r="EB1286" t="s">
        <v>11789</v>
      </c>
    </row>
    <row r="1287" spans="130:132" x14ac:dyDescent="0.25">
      <c r="DZ1287" t="s">
        <v>2538</v>
      </c>
      <c r="EA1287" t="s">
        <v>8053</v>
      </c>
      <c r="EB1287" t="s">
        <v>11790</v>
      </c>
    </row>
    <row r="1288" spans="130:132" x14ac:dyDescent="0.25">
      <c r="DZ1288" t="s">
        <v>2539</v>
      </c>
      <c r="EA1288" t="s">
        <v>8054</v>
      </c>
      <c r="EB1288" t="s">
        <v>11791</v>
      </c>
    </row>
    <row r="1289" spans="130:132" x14ac:dyDescent="0.25">
      <c r="DZ1289" t="s">
        <v>2540</v>
      </c>
      <c r="EA1289" t="s">
        <v>8055</v>
      </c>
      <c r="EB1289" t="s">
        <v>11792</v>
      </c>
    </row>
    <row r="1290" spans="130:132" x14ac:dyDescent="0.25">
      <c r="DZ1290" t="s">
        <v>2541</v>
      </c>
      <c r="EA1290" t="s">
        <v>8056</v>
      </c>
      <c r="EB1290" t="s">
        <v>11793</v>
      </c>
    </row>
    <row r="1291" spans="130:132" x14ac:dyDescent="0.25">
      <c r="DZ1291" t="s">
        <v>2542</v>
      </c>
      <c r="EA1291" t="s">
        <v>8057</v>
      </c>
      <c r="EB1291" t="s">
        <v>11794</v>
      </c>
    </row>
    <row r="1292" spans="130:132" x14ac:dyDescent="0.25">
      <c r="DZ1292" t="s">
        <v>2543</v>
      </c>
      <c r="EA1292" t="s">
        <v>8058</v>
      </c>
      <c r="EB1292" t="s">
        <v>11795</v>
      </c>
    </row>
    <row r="1293" spans="130:132" x14ac:dyDescent="0.25">
      <c r="DZ1293" t="s">
        <v>2544</v>
      </c>
      <c r="EA1293" t="s">
        <v>8059</v>
      </c>
      <c r="EB1293" t="s">
        <v>11796</v>
      </c>
    </row>
    <row r="1294" spans="130:132" x14ac:dyDescent="0.25">
      <c r="DZ1294" t="s">
        <v>2545</v>
      </c>
      <c r="EA1294" t="s">
        <v>8060</v>
      </c>
      <c r="EB1294" t="s">
        <v>11797</v>
      </c>
    </row>
    <row r="1295" spans="130:132" x14ac:dyDescent="0.25">
      <c r="DZ1295" t="s">
        <v>2546</v>
      </c>
      <c r="EA1295" t="s">
        <v>8061</v>
      </c>
      <c r="EB1295" t="s">
        <v>11798</v>
      </c>
    </row>
    <row r="1296" spans="130:132" x14ac:dyDescent="0.25">
      <c r="DZ1296" t="s">
        <v>2547</v>
      </c>
      <c r="EA1296" t="s">
        <v>8062</v>
      </c>
      <c r="EB1296" t="s">
        <v>11799</v>
      </c>
    </row>
    <row r="1297" spans="130:132" x14ac:dyDescent="0.25">
      <c r="DZ1297" t="s">
        <v>2548</v>
      </c>
      <c r="EA1297" t="s">
        <v>8063</v>
      </c>
      <c r="EB1297" t="s">
        <v>11800</v>
      </c>
    </row>
    <row r="1298" spans="130:132" x14ac:dyDescent="0.25">
      <c r="DZ1298" t="s">
        <v>2549</v>
      </c>
      <c r="EA1298" t="s">
        <v>8064</v>
      </c>
      <c r="EB1298" t="s">
        <v>11801</v>
      </c>
    </row>
    <row r="1299" spans="130:132" x14ac:dyDescent="0.25">
      <c r="DZ1299" t="s">
        <v>2550</v>
      </c>
      <c r="EA1299" t="s">
        <v>8065</v>
      </c>
      <c r="EB1299" t="s">
        <v>11802</v>
      </c>
    </row>
    <row r="1300" spans="130:132" x14ac:dyDescent="0.25">
      <c r="DZ1300" t="s">
        <v>2551</v>
      </c>
      <c r="EA1300" t="s">
        <v>8066</v>
      </c>
      <c r="EB1300" t="s">
        <v>11803</v>
      </c>
    </row>
    <row r="1301" spans="130:132" x14ac:dyDescent="0.25">
      <c r="DZ1301" t="s">
        <v>2552</v>
      </c>
      <c r="EA1301" t="s">
        <v>8067</v>
      </c>
      <c r="EB1301" t="s">
        <v>11804</v>
      </c>
    </row>
    <row r="1302" spans="130:132" x14ac:dyDescent="0.25">
      <c r="DZ1302" t="s">
        <v>2553</v>
      </c>
      <c r="EA1302" t="s">
        <v>8068</v>
      </c>
      <c r="EB1302" t="s">
        <v>11805</v>
      </c>
    </row>
    <row r="1303" spans="130:132" x14ac:dyDescent="0.25">
      <c r="DZ1303" t="s">
        <v>2554</v>
      </c>
      <c r="EA1303" t="s">
        <v>8069</v>
      </c>
      <c r="EB1303" t="s">
        <v>11806</v>
      </c>
    </row>
    <row r="1304" spans="130:132" x14ac:dyDescent="0.25">
      <c r="DZ1304" t="s">
        <v>2555</v>
      </c>
      <c r="EA1304" t="s">
        <v>8070</v>
      </c>
      <c r="EB1304" t="s">
        <v>11807</v>
      </c>
    </row>
    <row r="1305" spans="130:132" x14ac:dyDescent="0.25">
      <c r="DZ1305" t="s">
        <v>2556</v>
      </c>
      <c r="EA1305" t="s">
        <v>8071</v>
      </c>
      <c r="EB1305" t="s">
        <v>11808</v>
      </c>
    </row>
    <row r="1306" spans="130:132" x14ac:dyDescent="0.25">
      <c r="DZ1306" t="s">
        <v>2557</v>
      </c>
      <c r="EA1306" t="s">
        <v>8072</v>
      </c>
      <c r="EB1306" t="s">
        <v>11809</v>
      </c>
    </row>
    <row r="1307" spans="130:132" x14ac:dyDescent="0.25">
      <c r="DZ1307" t="s">
        <v>2558</v>
      </c>
      <c r="EA1307" t="s">
        <v>8073</v>
      </c>
      <c r="EB1307" t="s">
        <v>11810</v>
      </c>
    </row>
    <row r="1308" spans="130:132" x14ac:dyDescent="0.25">
      <c r="DZ1308" t="s">
        <v>2559</v>
      </c>
      <c r="EA1308" t="s">
        <v>8074</v>
      </c>
      <c r="EB1308" t="s">
        <v>11811</v>
      </c>
    </row>
    <row r="1309" spans="130:132" x14ac:dyDescent="0.25">
      <c r="DZ1309" t="s">
        <v>2560</v>
      </c>
      <c r="EA1309" t="s">
        <v>8075</v>
      </c>
      <c r="EB1309" t="s">
        <v>11812</v>
      </c>
    </row>
    <row r="1310" spans="130:132" x14ac:dyDescent="0.25">
      <c r="DZ1310" t="s">
        <v>2561</v>
      </c>
      <c r="EA1310" t="s">
        <v>8076</v>
      </c>
      <c r="EB1310" t="s">
        <v>11813</v>
      </c>
    </row>
    <row r="1311" spans="130:132" x14ac:dyDescent="0.25">
      <c r="DZ1311" t="s">
        <v>2562</v>
      </c>
      <c r="EA1311" t="s">
        <v>8077</v>
      </c>
      <c r="EB1311" t="s">
        <v>11814</v>
      </c>
    </row>
    <row r="1312" spans="130:132" x14ac:dyDescent="0.25">
      <c r="DZ1312" t="s">
        <v>2563</v>
      </c>
      <c r="EA1312" t="s">
        <v>8078</v>
      </c>
      <c r="EB1312" t="s">
        <v>11815</v>
      </c>
    </row>
    <row r="1313" spans="130:132" x14ac:dyDescent="0.25">
      <c r="DZ1313" t="s">
        <v>2564</v>
      </c>
      <c r="EA1313" t="s">
        <v>1634</v>
      </c>
      <c r="EB1313" t="s">
        <v>11816</v>
      </c>
    </row>
    <row r="1314" spans="130:132" x14ac:dyDescent="0.25">
      <c r="DZ1314" t="s">
        <v>2565</v>
      </c>
      <c r="EA1314" t="s">
        <v>8079</v>
      </c>
      <c r="EB1314" t="s">
        <v>11817</v>
      </c>
    </row>
    <row r="1315" spans="130:132" x14ac:dyDescent="0.25">
      <c r="DZ1315" t="s">
        <v>2566</v>
      </c>
      <c r="EA1315" t="s">
        <v>8080</v>
      </c>
      <c r="EB1315" t="s">
        <v>11818</v>
      </c>
    </row>
    <row r="1316" spans="130:132" x14ac:dyDescent="0.25">
      <c r="DZ1316" t="s">
        <v>2567</v>
      </c>
      <c r="EA1316" t="s">
        <v>8081</v>
      </c>
      <c r="EB1316" t="s">
        <v>11819</v>
      </c>
    </row>
    <row r="1317" spans="130:132" x14ac:dyDescent="0.25">
      <c r="DZ1317" t="s">
        <v>2568</v>
      </c>
      <c r="EA1317" t="s">
        <v>8082</v>
      </c>
      <c r="EB1317" t="s">
        <v>11820</v>
      </c>
    </row>
    <row r="1318" spans="130:132" x14ac:dyDescent="0.25">
      <c r="DZ1318" t="s">
        <v>2527</v>
      </c>
      <c r="EA1318" t="s">
        <v>8083</v>
      </c>
      <c r="EB1318" t="s">
        <v>11821</v>
      </c>
    </row>
    <row r="1319" spans="130:132" x14ac:dyDescent="0.25">
      <c r="DZ1319" t="s">
        <v>2569</v>
      </c>
      <c r="EA1319" t="s">
        <v>8084</v>
      </c>
      <c r="EB1319" t="s">
        <v>11822</v>
      </c>
    </row>
    <row r="1320" spans="130:132" x14ac:dyDescent="0.25">
      <c r="DZ1320" t="s">
        <v>2570</v>
      </c>
      <c r="EA1320" t="s">
        <v>8085</v>
      </c>
      <c r="EB1320" t="s">
        <v>11823</v>
      </c>
    </row>
    <row r="1321" spans="130:132" x14ac:dyDescent="0.25">
      <c r="DZ1321" t="s">
        <v>2571</v>
      </c>
      <c r="EA1321" t="s">
        <v>8086</v>
      </c>
      <c r="EB1321" t="s">
        <v>11824</v>
      </c>
    </row>
    <row r="1322" spans="130:132" x14ac:dyDescent="0.25">
      <c r="DZ1322" t="s">
        <v>2572</v>
      </c>
      <c r="EA1322" t="s">
        <v>8087</v>
      </c>
      <c r="EB1322" t="s">
        <v>11825</v>
      </c>
    </row>
    <row r="1323" spans="130:132" x14ac:dyDescent="0.25">
      <c r="DZ1323" t="s">
        <v>2573</v>
      </c>
      <c r="EA1323" t="s">
        <v>8088</v>
      </c>
      <c r="EB1323" t="s">
        <v>11826</v>
      </c>
    </row>
    <row r="1324" spans="130:132" x14ac:dyDescent="0.25">
      <c r="DZ1324" t="s">
        <v>2574</v>
      </c>
      <c r="EA1324" t="s">
        <v>8089</v>
      </c>
      <c r="EB1324" t="s">
        <v>9648</v>
      </c>
    </row>
    <row r="1325" spans="130:132" x14ac:dyDescent="0.25">
      <c r="DZ1325" t="s">
        <v>2575</v>
      </c>
      <c r="EA1325" t="s">
        <v>8090</v>
      </c>
      <c r="EB1325" t="s">
        <v>11827</v>
      </c>
    </row>
    <row r="1326" spans="130:132" x14ac:dyDescent="0.25">
      <c r="DZ1326" t="s">
        <v>2576</v>
      </c>
      <c r="EA1326" t="s">
        <v>8091</v>
      </c>
      <c r="EB1326" t="s">
        <v>11828</v>
      </c>
    </row>
    <row r="1327" spans="130:132" x14ac:dyDescent="0.25">
      <c r="DZ1327" t="s">
        <v>2577</v>
      </c>
      <c r="EA1327" t="s">
        <v>8092</v>
      </c>
      <c r="EB1327" t="s">
        <v>11829</v>
      </c>
    </row>
    <row r="1328" spans="130:132" x14ac:dyDescent="0.25">
      <c r="DZ1328" t="s">
        <v>2578</v>
      </c>
      <c r="EA1328" t="s">
        <v>8093</v>
      </c>
      <c r="EB1328" t="s">
        <v>11830</v>
      </c>
    </row>
    <row r="1329" spans="130:132" x14ac:dyDescent="0.25">
      <c r="DZ1329" t="s">
        <v>2579</v>
      </c>
      <c r="EA1329" t="s">
        <v>8094</v>
      </c>
      <c r="EB1329" t="s">
        <v>11831</v>
      </c>
    </row>
    <row r="1330" spans="130:132" x14ac:dyDescent="0.25">
      <c r="DZ1330" t="s">
        <v>2580</v>
      </c>
      <c r="EA1330" t="s">
        <v>8095</v>
      </c>
      <c r="EB1330" t="s">
        <v>11832</v>
      </c>
    </row>
    <row r="1331" spans="130:132" x14ac:dyDescent="0.25">
      <c r="DZ1331" t="s">
        <v>2581</v>
      </c>
      <c r="EA1331" t="s">
        <v>8096</v>
      </c>
      <c r="EB1331" t="s">
        <v>11833</v>
      </c>
    </row>
    <row r="1332" spans="130:132" x14ac:dyDescent="0.25">
      <c r="DZ1332" t="s">
        <v>2582</v>
      </c>
      <c r="EA1332" t="s">
        <v>8097</v>
      </c>
      <c r="EB1332" t="s">
        <v>11834</v>
      </c>
    </row>
    <row r="1333" spans="130:132" x14ac:dyDescent="0.25">
      <c r="DZ1333" t="s">
        <v>2583</v>
      </c>
      <c r="EA1333" t="s">
        <v>8098</v>
      </c>
      <c r="EB1333" t="s">
        <v>11835</v>
      </c>
    </row>
    <row r="1334" spans="130:132" x14ac:dyDescent="0.25">
      <c r="DZ1334" t="s">
        <v>2584</v>
      </c>
      <c r="EA1334" t="s">
        <v>8099</v>
      </c>
      <c r="EB1334" t="s">
        <v>11836</v>
      </c>
    </row>
    <row r="1335" spans="130:132" x14ac:dyDescent="0.25">
      <c r="DZ1335" t="s">
        <v>2585</v>
      </c>
      <c r="EA1335" t="s">
        <v>8100</v>
      </c>
      <c r="EB1335" t="s">
        <v>11837</v>
      </c>
    </row>
    <row r="1336" spans="130:132" x14ac:dyDescent="0.25">
      <c r="DZ1336" t="s">
        <v>2586</v>
      </c>
      <c r="EA1336" t="s">
        <v>8101</v>
      </c>
      <c r="EB1336" t="s">
        <v>11838</v>
      </c>
    </row>
    <row r="1337" spans="130:132" x14ac:dyDescent="0.25">
      <c r="DZ1337" t="s">
        <v>2587</v>
      </c>
      <c r="EA1337" t="s">
        <v>8102</v>
      </c>
      <c r="EB1337" t="s">
        <v>11839</v>
      </c>
    </row>
    <row r="1338" spans="130:132" x14ac:dyDescent="0.25">
      <c r="DZ1338" t="s">
        <v>2588</v>
      </c>
      <c r="EA1338" t="s">
        <v>8103</v>
      </c>
      <c r="EB1338" t="s">
        <v>11840</v>
      </c>
    </row>
    <row r="1339" spans="130:132" x14ac:dyDescent="0.25">
      <c r="DZ1339" t="s">
        <v>2589</v>
      </c>
      <c r="EA1339" t="s">
        <v>8104</v>
      </c>
      <c r="EB1339" t="s">
        <v>11841</v>
      </c>
    </row>
    <row r="1340" spans="130:132" x14ac:dyDescent="0.25">
      <c r="DZ1340" t="s">
        <v>2590</v>
      </c>
      <c r="EA1340" t="s">
        <v>8105</v>
      </c>
      <c r="EB1340" t="s">
        <v>11842</v>
      </c>
    </row>
    <row r="1341" spans="130:132" x14ac:dyDescent="0.25">
      <c r="DZ1341" t="s">
        <v>2591</v>
      </c>
      <c r="EA1341" t="s">
        <v>8106</v>
      </c>
      <c r="EB1341" t="s">
        <v>11843</v>
      </c>
    </row>
    <row r="1342" spans="130:132" x14ac:dyDescent="0.25">
      <c r="DZ1342" t="s">
        <v>2592</v>
      </c>
      <c r="EA1342" t="s">
        <v>8107</v>
      </c>
      <c r="EB1342" t="s">
        <v>11844</v>
      </c>
    </row>
    <row r="1343" spans="130:132" x14ac:dyDescent="0.25">
      <c r="DZ1343" t="s">
        <v>2593</v>
      </c>
      <c r="EA1343" t="s">
        <v>8108</v>
      </c>
      <c r="EB1343" t="s">
        <v>11845</v>
      </c>
    </row>
    <row r="1344" spans="130:132" x14ac:dyDescent="0.25">
      <c r="DZ1344" t="s">
        <v>2594</v>
      </c>
      <c r="EA1344" t="s">
        <v>8109</v>
      </c>
      <c r="EB1344" t="s">
        <v>11846</v>
      </c>
    </row>
    <row r="1345" spans="130:132" x14ac:dyDescent="0.25">
      <c r="DZ1345" t="s">
        <v>2595</v>
      </c>
      <c r="EA1345" t="s">
        <v>8110</v>
      </c>
      <c r="EB1345" t="s">
        <v>11847</v>
      </c>
    </row>
    <row r="1346" spans="130:132" x14ac:dyDescent="0.25">
      <c r="DZ1346" t="s">
        <v>2596</v>
      </c>
      <c r="EA1346" t="s">
        <v>6771</v>
      </c>
      <c r="EB1346" t="s">
        <v>11848</v>
      </c>
    </row>
    <row r="1347" spans="130:132" x14ac:dyDescent="0.25">
      <c r="DZ1347" t="s">
        <v>2597</v>
      </c>
      <c r="EA1347" t="s">
        <v>8111</v>
      </c>
      <c r="EB1347" t="s">
        <v>11849</v>
      </c>
    </row>
    <row r="1348" spans="130:132" x14ac:dyDescent="0.25">
      <c r="DZ1348" t="s">
        <v>2598</v>
      </c>
      <c r="EA1348" t="s">
        <v>8112</v>
      </c>
      <c r="EB1348" t="s">
        <v>11850</v>
      </c>
    </row>
    <row r="1349" spans="130:132" x14ac:dyDescent="0.25">
      <c r="DZ1349" t="s">
        <v>2599</v>
      </c>
      <c r="EA1349" t="s">
        <v>8113</v>
      </c>
      <c r="EB1349" t="s">
        <v>11851</v>
      </c>
    </row>
    <row r="1350" spans="130:132" x14ac:dyDescent="0.25">
      <c r="DZ1350" t="s">
        <v>2542</v>
      </c>
      <c r="EA1350" t="s">
        <v>8114</v>
      </c>
      <c r="EB1350" t="s">
        <v>11852</v>
      </c>
    </row>
    <row r="1351" spans="130:132" x14ac:dyDescent="0.25">
      <c r="DZ1351" t="s">
        <v>2600</v>
      </c>
      <c r="EA1351" t="s">
        <v>1533</v>
      </c>
      <c r="EB1351" t="s">
        <v>11853</v>
      </c>
    </row>
    <row r="1352" spans="130:132" x14ac:dyDescent="0.25">
      <c r="DZ1352" t="s">
        <v>2601</v>
      </c>
      <c r="EA1352" t="s">
        <v>8115</v>
      </c>
      <c r="EB1352" t="s">
        <v>11854</v>
      </c>
    </row>
    <row r="1353" spans="130:132" x14ac:dyDescent="0.25">
      <c r="DZ1353" t="s">
        <v>2602</v>
      </c>
      <c r="EA1353" t="s">
        <v>8116</v>
      </c>
      <c r="EB1353" t="s">
        <v>11855</v>
      </c>
    </row>
    <row r="1354" spans="130:132" x14ac:dyDescent="0.25">
      <c r="DZ1354" t="s">
        <v>2603</v>
      </c>
      <c r="EA1354" t="s">
        <v>8117</v>
      </c>
      <c r="EB1354" t="s">
        <v>11856</v>
      </c>
    </row>
    <row r="1355" spans="130:132" x14ac:dyDescent="0.25">
      <c r="DZ1355" t="s">
        <v>2604</v>
      </c>
      <c r="EA1355" t="s">
        <v>8118</v>
      </c>
      <c r="EB1355" t="s">
        <v>11857</v>
      </c>
    </row>
    <row r="1356" spans="130:132" x14ac:dyDescent="0.25">
      <c r="DZ1356" t="s">
        <v>2605</v>
      </c>
      <c r="EA1356" t="s">
        <v>8119</v>
      </c>
      <c r="EB1356" t="s">
        <v>11858</v>
      </c>
    </row>
    <row r="1357" spans="130:132" x14ac:dyDescent="0.25">
      <c r="DZ1357" t="s">
        <v>2606</v>
      </c>
      <c r="EA1357" t="s">
        <v>8120</v>
      </c>
      <c r="EB1357" t="s">
        <v>11859</v>
      </c>
    </row>
    <row r="1358" spans="130:132" x14ac:dyDescent="0.25">
      <c r="DZ1358" t="s">
        <v>2607</v>
      </c>
      <c r="EA1358" t="s">
        <v>8121</v>
      </c>
      <c r="EB1358" t="s">
        <v>11860</v>
      </c>
    </row>
    <row r="1359" spans="130:132" x14ac:dyDescent="0.25">
      <c r="DZ1359" t="s">
        <v>2608</v>
      </c>
      <c r="EA1359" t="s">
        <v>8122</v>
      </c>
      <c r="EB1359" t="s">
        <v>11861</v>
      </c>
    </row>
    <row r="1360" spans="130:132" x14ac:dyDescent="0.25">
      <c r="DZ1360" t="s">
        <v>2609</v>
      </c>
      <c r="EA1360" t="s">
        <v>8123</v>
      </c>
      <c r="EB1360" t="s">
        <v>11862</v>
      </c>
    </row>
    <row r="1361" spans="130:132" x14ac:dyDescent="0.25">
      <c r="DZ1361" t="s">
        <v>2610</v>
      </c>
      <c r="EA1361" t="s">
        <v>8124</v>
      </c>
      <c r="EB1361" t="s">
        <v>11863</v>
      </c>
    </row>
    <row r="1362" spans="130:132" x14ac:dyDescent="0.25">
      <c r="DZ1362" t="s">
        <v>2611</v>
      </c>
      <c r="EA1362" t="s">
        <v>8125</v>
      </c>
      <c r="EB1362" t="s">
        <v>11864</v>
      </c>
    </row>
    <row r="1363" spans="130:132" x14ac:dyDescent="0.25">
      <c r="DZ1363" t="s">
        <v>2612</v>
      </c>
      <c r="EA1363" t="s">
        <v>8126</v>
      </c>
      <c r="EB1363" t="s">
        <v>11865</v>
      </c>
    </row>
    <row r="1364" spans="130:132" x14ac:dyDescent="0.25">
      <c r="DZ1364" t="s">
        <v>2613</v>
      </c>
      <c r="EA1364" t="s">
        <v>8127</v>
      </c>
      <c r="EB1364" t="s">
        <v>11866</v>
      </c>
    </row>
    <row r="1365" spans="130:132" x14ac:dyDescent="0.25">
      <c r="DZ1365" t="s">
        <v>2614</v>
      </c>
      <c r="EA1365" t="s">
        <v>8128</v>
      </c>
      <c r="EB1365" t="s">
        <v>11867</v>
      </c>
    </row>
    <row r="1366" spans="130:132" x14ac:dyDescent="0.25">
      <c r="DZ1366" t="s">
        <v>2615</v>
      </c>
      <c r="EA1366" t="s">
        <v>8129</v>
      </c>
      <c r="EB1366" t="s">
        <v>11868</v>
      </c>
    </row>
    <row r="1367" spans="130:132" x14ac:dyDescent="0.25">
      <c r="DZ1367" t="s">
        <v>2616</v>
      </c>
      <c r="EA1367" t="s">
        <v>8130</v>
      </c>
      <c r="EB1367" t="s">
        <v>11869</v>
      </c>
    </row>
    <row r="1368" spans="130:132" x14ac:dyDescent="0.25">
      <c r="DZ1368" t="s">
        <v>2617</v>
      </c>
      <c r="EA1368" t="s">
        <v>8131</v>
      </c>
      <c r="EB1368" t="s">
        <v>11870</v>
      </c>
    </row>
    <row r="1369" spans="130:132" x14ac:dyDescent="0.25">
      <c r="DZ1369" t="s">
        <v>2618</v>
      </c>
      <c r="EA1369" t="s">
        <v>6778</v>
      </c>
      <c r="EB1369" t="s">
        <v>11871</v>
      </c>
    </row>
    <row r="1370" spans="130:132" x14ac:dyDescent="0.25">
      <c r="DZ1370" t="s">
        <v>2619</v>
      </c>
      <c r="EA1370" t="s">
        <v>8132</v>
      </c>
      <c r="EB1370" t="s">
        <v>11872</v>
      </c>
    </row>
    <row r="1371" spans="130:132" x14ac:dyDescent="0.25">
      <c r="DZ1371" t="s">
        <v>2522</v>
      </c>
      <c r="EA1371" t="s">
        <v>8133</v>
      </c>
      <c r="EB1371" t="s">
        <v>11873</v>
      </c>
    </row>
    <row r="1372" spans="130:132" x14ac:dyDescent="0.25">
      <c r="DZ1372" t="s">
        <v>2620</v>
      </c>
      <c r="EA1372" t="s">
        <v>8134</v>
      </c>
      <c r="EB1372" t="s">
        <v>11874</v>
      </c>
    </row>
    <row r="1373" spans="130:132" x14ac:dyDescent="0.25">
      <c r="DZ1373" t="s">
        <v>2621</v>
      </c>
      <c r="EA1373" t="s">
        <v>8135</v>
      </c>
      <c r="EB1373" t="s">
        <v>11875</v>
      </c>
    </row>
    <row r="1374" spans="130:132" x14ac:dyDescent="0.25">
      <c r="DZ1374" t="s">
        <v>2622</v>
      </c>
      <c r="EA1374" t="s">
        <v>8136</v>
      </c>
      <c r="EB1374" t="s">
        <v>11876</v>
      </c>
    </row>
    <row r="1375" spans="130:132" x14ac:dyDescent="0.25">
      <c r="DZ1375" t="s">
        <v>2623</v>
      </c>
      <c r="EA1375" t="s">
        <v>8137</v>
      </c>
      <c r="EB1375" t="s">
        <v>11877</v>
      </c>
    </row>
    <row r="1376" spans="130:132" x14ac:dyDescent="0.25">
      <c r="DZ1376" t="s">
        <v>2624</v>
      </c>
      <c r="EA1376" t="s">
        <v>8138</v>
      </c>
      <c r="EB1376" t="s">
        <v>11878</v>
      </c>
    </row>
    <row r="1377" spans="130:132" x14ac:dyDescent="0.25">
      <c r="DZ1377" t="s">
        <v>2625</v>
      </c>
      <c r="EA1377" t="s">
        <v>8139</v>
      </c>
      <c r="EB1377" t="s">
        <v>11879</v>
      </c>
    </row>
    <row r="1378" spans="130:132" x14ac:dyDescent="0.25">
      <c r="DZ1378" t="s">
        <v>2626</v>
      </c>
      <c r="EA1378" t="s">
        <v>8140</v>
      </c>
      <c r="EB1378" t="s">
        <v>11880</v>
      </c>
    </row>
    <row r="1379" spans="130:132" x14ac:dyDescent="0.25">
      <c r="DZ1379" t="s">
        <v>2627</v>
      </c>
      <c r="EA1379" t="s">
        <v>8141</v>
      </c>
      <c r="EB1379" t="s">
        <v>11881</v>
      </c>
    </row>
    <row r="1380" spans="130:132" x14ac:dyDescent="0.25">
      <c r="DZ1380" t="s">
        <v>2628</v>
      </c>
      <c r="EA1380" t="s">
        <v>8142</v>
      </c>
      <c r="EB1380" t="s">
        <v>11882</v>
      </c>
    </row>
    <row r="1381" spans="130:132" x14ac:dyDescent="0.25">
      <c r="DZ1381" t="s">
        <v>2629</v>
      </c>
      <c r="EA1381" t="s">
        <v>8143</v>
      </c>
      <c r="EB1381" t="s">
        <v>11883</v>
      </c>
    </row>
    <row r="1382" spans="130:132" x14ac:dyDescent="0.25">
      <c r="DZ1382" t="s">
        <v>2630</v>
      </c>
      <c r="EA1382" t="s">
        <v>8144</v>
      </c>
      <c r="EB1382" t="s">
        <v>11884</v>
      </c>
    </row>
    <row r="1383" spans="130:132" x14ac:dyDescent="0.25">
      <c r="DZ1383" t="s">
        <v>2631</v>
      </c>
      <c r="EA1383" t="s">
        <v>8145</v>
      </c>
      <c r="EB1383" t="s">
        <v>11885</v>
      </c>
    </row>
    <row r="1384" spans="130:132" x14ac:dyDescent="0.25">
      <c r="DZ1384" t="s">
        <v>2632</v>
      </c>
      <c r="EA1384" t="s">
        <v>8146</v>
      </c>
      <c r="EB1384" t="s">
        <v>11886</v>
      </c>
    </row>
    <row r="1385" spans="130:132" x14ac:dyDescent="0.25">
      <c r="DZ1385" t="s">
        <v>2633</v>
      </c>
      <c r="EA1385" t="s">
        <v>8147</v>
      </c>
      <c r="EB1385" t="s">
        <v>11887</v>
      </c>
    </row>
    <row r="1386" spans="130:132" x14ac:dyDescent="0.25">
      <c r="DZ1386" t="s">
        <v>2634</v>
      </c>
      <c r="EA1386" t="s">
        <v>8148</v>
      </c>
      <c r="EB1386" t="s">
        <v>11888</v>
      </c>
    </row>
    <row r="1387" spans="130:132" x14ac:dyDescent="0.25">
      <c r="DZ1387" t="s">
        <v>2635</v>
      </c>
      <c r="EA1387" t="s">
        <v>8149</v>
      </c>
      <c r="EB1387" t="s">
        <v>11889</v>
      </c>
    </row>
    <row r="1388" spans="130:132" x14ac:dyDescent="0.25">
      <c r="DZ1388" t="s">
        <v>2239</v>
      </c>
      <c r="EA1388" t="s">
        <v>8150</v>
      </c>
      <c r="EB1388" t="s">
        <v>11890</v>
      </c>
    </row>
    <row r="1389" spans="130:132" x14ac:dyDescent="0.25">
      <c r="DZ1389" t="s">
        <v>2636</v>
      </c>
      <c r="EA1389" t="s">
        <v>8151</v>
      </c>
      <c r="EB1389" t="s">
        <v>11891</v>
      </c>
    </row>
    <row r="1390" spans="130:132" x14ac:dyDescent="0.25">
      <c r="DZ1390" t="s">
        <v>2637</v>
      </c>
      <c r="EA1390" t="s">
        <v>8152</v>
      </c>
      <c r="EB1390" t="s">
        <v>11892</v>
      </c>
    </row>
    <row r="1391" spans="130:132" x14ac:dyDescent="0.25">
      <c r="DZ1391" t="s">
        <v>2638</v>
      </c>
      <c r="EA1391" t="s">
        <v>8153</v>
      </c>
      <c r="EB1391" t="s">
        <v>11893</v>
      </c>
    </row>
    <row r="1392" spans="130:132" x14ac:dyDescent="0.25">
      <c r="DZ1392" t="s">
        <v>2639</v>
      </c>
      <c r="EA1392" t="s">
        <v>8154</v>
      </c>
      <c r="EB1392" t="s">
        <v>11894</v>
      </c>
    </row>
    <row r="1393" spans="130:132" x14ac:dyDescent="0.25">
      <c r="DZ1393" t="s">
        <v>2640</v>
      </c>
      <c r="EA1393" t="s">
        <v>8155</v>
      </c>
      <c r="EB1393" t="s">
        <v>11895</v>
      </c>
    </row>
    <row r="1394" spans="130:132" x14ac:dyDescent="0.25">
      <c r="DZ1394" t="s">
        <v>2641</v>
      </c>
      <c r="EA1394" t="s">
        <v>8156</v>
      </c>
      <c r="EB1394" t="s">
        <v>11896</v>
      </c>
    </row>
    <row r="1395" spans="130:132" x14ac:dyDescent="0.25">
      <c r="DZ1395" t="s">
        <v>2642</v>
      </c>
      <c r="EA1395" t="s">
        <v>8157</v>
      </c>
      <c r="EB1395" t="s">
        <v>11897</v>
      </c>
    </row>
    <row r="1396" spans="130:132" x14ac:dyDescent="0.25">
      <c r="DZ1396" t="s">
        <v>2643</v>
      </c>
      <c r="EA1396" t="s">
        <v>8158</v>
      </c>
      <c r="EB1396" t="s">
        <v>11898</v>
      </c>
    </row>
    <row r="1397" spans="130:132" x14ac:dyDescent="0.25">
      <c r="DZ1397" t="s">
        <v>2644</v>
      </c>
      <c r="EA1397" t="s">
        <v>8159</v>
      </c>
      <c r="EB1397" t="s">
        <v>11899</v>
      </c>
    </row>
    <row r="1398" spans="130:132" x14ac:dyDescent="0.25">
      <c r="DZ1398" t="s">
        <v>2645</v>
      </c>
      <c r="EA1398" t="s">
        <v>8160</v>
      </c>
      <c r="EB1398" t="s">
        <v>11900</v>
      </c>
    </row>
    <row r="1399" spans="130:132" x14ac:dyDescent="0.25">
      <c r="DZ1399" t="s">
        <v>2646</v>
      </c>
      <c r="EA1399" t="s">
        <v>8161</v>
      </c>
      <c r="EB1399" t="s">
        <v>11901</v>
      </c>
    </row>
    <row r="1400" spans="130:132" x14ac:dyDescent="0.25">
      <c r="DZ1400" t="s">
        <v>2647</v>
      </c>
      <c r="EA1400" t="s">
        <v>8162</v>
      </c>
      <c r="EB1400" t="s">
        <v>11902</v>
      </c>
    </row>
    <row r="1401" spans="130:132" x14ac:dyDescent="0.25">
      <c r="DZ1401" t="s">
        <v>2648</v>
      </c>
      <c r="EA1401" t="s">
        <v>8163</v>
      </c>
      <c r="EB1401" t="s">
        <v>11903</v>
      </c>
    </row>
    <row r="1402" spans="130:132" x14ac:dyDescent="0.25">
      <c r="DZ1402" t="s">
        <v>2649</v>
      </c>
      <c r="EA1402" t="s">
        <v>8164</v>
      </c>
      <c r="EB1402" t="s">
        <v>11904</v>
      </c>
    </row>
    <row r="1403" spans="130:132" x14ac:dyDescent="0.25">
      <c r="DZ1403" t="s">
        <v>2650</v>
      </c>
      <c r="EA1403" t="s">
        <v>8165</v>
      </c>
      <c r="EB1403" t="s">
        <v>11905</v>
      </c>
    </row>
    <row r="1404" spans="130:132" x14ac:dyDescent="0.25">
      <c r="DZ1404" t="s">
        <v>2651</v>
      </c>
      <c r="EA1404" t="s">
        <v>8166</v>
      </c>
      <c r="EB1404" t="s">
        <v>11906</v>
      </c>
    </row>
    <row r="1405" spans="130:132" x14ac:dyDescent="0.25">
      <c r="DZ1405" t="s">
        <v>2652</v>
      </c>
      <c r="EA1405" t="s">
        <v>8167</v>
      </c>
      <c r="EB1405" t="s">
        <v>11907</v>
      </c>
    </row>
    <row r="1406" spans="130:132" x14ac:dyDescent="0.25">
      <c r="DZ1406" t="s">
        <v>2653</v>
      </c>
      <c r="EA1406" t="s">
        <v>8168</v>
      </c>
      <c r="EB1406" t="s">
        <v>11908</v>
      </c>
    </row>
    <row r="1407" spans="130:132" x14ac:dyDescent="0.25">
      <c r="DZ1407" t="s">
        <v>2654</v>
      </c>
      <c r="EA1407" t="s">
        <v>8169</v>
      </c>
      <c r="EB1407" t="s">
        <v>11909</v>
      </c>
    </row>
    <row r="1408" spans="130:132" x14ac:dyDescent="0.25">
      <c r="DZ1408" t="s">
        <v>2655</v>
      </c>
      <c r="EA1408" t="s">
        <v>8170</v>
      </c>
      <c r="EB1408" t="s">
        <v>11910</v>
      </c>
    </row>
    <row r="1409" spans="130:132" x14ac:dyDescent="0.25">
      <c r="DZ1409" t="s">
        <v>2656</v>
      </c>
      <c r="EA1409" t="s">
        <v>8171</v>
      </c>
      <c r="EB1409" t="s">
        <v>11911</v>
      </c>
    </row>
    <row r="1410" spans="130:132" x14ac:dyDescent="0.25">
      <c r="DZ1410" t="s">
        <v>2657</v>
      </c>
      <c r="EA1410" t="s">
        <v>8172</v>
      </c>
      <c r="EB1410" t="s">
        <v>11912</v>
      </c>
    </row>
    <row r="1411" spans="130:132" x14ac:dyDescent="0.25">
      <c r="DZ1411" t="s">
        <v>2658</v>
      </c>
      <c r="EA1411" t="s">
        <v>8173</v>
      </c>
      <c r="EB1411" t="s">
        <v>11913</v>
      </c>
    </row>
    <row r="1412" spans="130:132" x14ac:dyDescent="0.25">
      <c r="DZ1412" t="s">
        <v>2659</v>
      </c>
      <c r="EA1412" t="s">
        <v>8174</v>
      </c>
      <c r="EB1412" t="s">
        <v>11914</v>
      </c>
    </row>
    <row r="1413" spans="130:132" x14ac:dyDescent="0.25">
      <c r="DZ1413" t="s">
        <v>2660</v>
      </c>
      <c r="EA1413" t="s">
        <v>8175</v>
      </c>
      <c r="EB1413" t="s">
        <v>11915</v>
      </c>
    </row>
    <row r="1414" spans="130:132" x14ac:dyDescent="0.25">
      <c r="DZ1414" t="s">
        <v>2661</v>
      </c>
      <c r="EA1414" t="s">
        <v>8176</v>
      </c>
      <c r="EB1414" t="s">
        <v>11916</v>
      </c>
    </row>
    <row r="1415" spans="130:132" x14ac:dyDescent="0.25">
      <c r="DZ1415" t="s">
        <v>2662</v>
      </c>
      <c r="EA1415" t="s">
        <v>8177</v>
      </c>
      <c r="EB1415" t="s">
        <v>11917</v>
      </c>
    </row>
    <row r="1416" spans="130:132" x14ac:dyDescent="0.25">
      <c r="DZ1416" t="s">
        <v>1900</v>
      </c>
      <c r="EA1416" t="s">
        <v>8178</v>
      </c>
      <c r="EB1416" t="s">
        <v>11918</v>
      </c>
    </row>
    <row r="1417" spans="130:132" x14ac:dyDescent="0.25">
      <c r="DZ1417" t="s">
        <v>2663</v>
      </c>
      <c r="EA1417" t="s">
        <v>8179</v>
      </c>
      <c r="EB1417" t="s">
        <v>11919</v>
      </c>
    </row>
    <row r="1418" spans="130:132" x14ac:dyDescent="0.25">
      <c r="DZ1418" t="s">
        <v>2664</v>
      </c>
      <c r="EA1418" t="s">
        <v>8180</v>
      </c>
      <c r="EB1418" t="s">
        <v>11920</v>
      </c>
    </row>
    <row r="1419" spans="130:132" x14ac:dyDescent="0.25">
      <c r="DZ1419" t="s">
        <v>1926</v>
      </c>
      <c r="EA1419" t="s">
        <v>8181</v>
      </c>
      <c r="EB1419" t="s">
        <v>11921</v>
      </c>
    </row>
    <row r="1420" spans="130:132" x14ac:dyDescent="0.25">
      <c r="DZ1420" t="s">
        <v>2665</v>
      </c>
      <c r="EA1420" t="s">
        <v>8182</v>
      </c>
      <c r="EB1420" t="s">
        <v>11922</v>
      </c>
    </row>
    <row r="1421" spans="130:132" x14ac:dyDescent="0.25">
      <c r="DZ1421" t="s">
        <v>2666</v>
      </c>
      <c r="EA1421" t="s">
        <v>8183</v>
      </c>
      <c r="EB1421" t="s">
        <v>11923</v>
      </c>
    </row>
    <row r="1422" spans="130:132" x14ac:dyDescent="0.25">
      <c r="DZ1422" t="s">
        <v>2667</v>
      </c>
      <c r="EA1422" t="s">
        <v>8184</v>
      </c>
      <c r="EB1422" t="s">
        <v>11924</v>
      </c>
    </row>
    <row r="1423" spans="130:132" x14ac:dyDescent="0.25">
      <c r="DZ1423" t="s">
        <v>2668</v>
      </c>
      <c r="EA1423" t="s">
        <v>8185</v>
      </c>
      <c r="EB1423" t="s">
        <v>1546</v>
      </c>
    </row>
    <row r="1424" spans="130:132" x14ac:dyDescent="0.25">
      <c r="DZ1424" t="s">
        <v>2669</v>
      </c>
      <c r="EA1424" t="s">
        <v>8186</v>
      </c>
      <c r="EB1424" t="s">
        <v>11925</v>
      </c>
    </row>
    <row r="1425" spans="130:132" x14ac:dyDescent="0.25">
      <c r="DZ1425" t="s">
        <v>2670</v>
      </c>
      <c r="EA1425" t="s">
        <v>8187</v>
      </c>
      <c r="EB1425" t="s">
        <v>11926</v>
      </c>
    </row>
    <row r="1426" spans="130:132" x14ac:dyDescent="0.25">
      <c r="DZ1426" t="s">
        <v>2671</v>
      </c>
      <c r="EA1426" t="s">
        <v>8188</v>
      </c>
      <c r="EB1426" t="s">
        <v>11927</v>
      </c>
    </row>
    <row r="1427" spans="130:132" x14ac:dyDescent="0.25">
      <c r="DZ1427" t="s">
        <v>2672</v>
      </c>
      <c r="EA1427" t="s">
        <v>8189</v>
      </c>
      <c r="EB1427" t="s">
        <v>11928</v>
      </c>
    </row>
    <row r="1428" spans="130:132" x14ac:dyDescent="0.25">
      <c r="DZ1428" t="s">
        <v>2673</v>
      </c>
      <c r="EA1428" t="s">
        <v>8190</v>
      </c>
      <c r="EB1428" t="s">
        <v>11929</v>
      </c>
    </row>
    <row r="1429" spans="130:132" x14ac:dyDescent="0.25">
      <c r="DZ1429" t="s">
        <v>2674</v>
      </c>
      <c r="EA1429" t="s">
        <v>8191</v>
      </c>
      <c r="EB1429" t="s">
        <v>11930</v>
      </c>
    </row>
    <row r="1430" spans="130:132" x14ac:dyDescent="0.25">
      <c r="DZ1430" t="s">
        <v>2675</v>
      </c>
      <c r="EA1430" t="s">
        <v>8192</v>
      </c>
      <c r="EB1430" t="s">
        <v>11931</v>
      </c>
    </row>
    <row r="1431" spans="130:132" x14ac:dyDescent="0.25">
      <c r="DZ1431" t="s">
        <v>2676</v>
      </c>
      <c r="EA1431" t="s">
        <v>8193</v>
      </c>
      <c r="EB1431" t="s">
        <v>11932</v>
      </c>
    </row>
    <row r="1432" spans="130:132" x14ac:dyDescent="0.25">
      <c r="DZ1432" t="s">
        <v>2677</v>
      </c>
      <c r="EA1432" t="s">
        <v>1307</v>
      </c>
      <c r="EB1432" t="s">
        <v>11933</v>
      </c>
    </row>
    <row r="1433" spans="130:132" x14ac:dyDescent="0.25">
      <c r="DZ1433" t="s">
        <v>2678</v>
      </c>
      <c r="EA1433" t="s">
        <v>8194</v>
      </c>
      <c r="EB1433" t="s">
        <v>11934</v>
      </c>
    </row>
    <row r="1434" spans="130:132" x14ac:dyDescent="0.25">
      <c r="DZ1434" t="s">
        <v>2679</v>
      </c>
      <c r="EA1434" t="s">
        <v>1644</v>
      </c>
      <c r="EB1434" t="s">
        <v>11935</v>
      </c>
    </row>
    <row r="1435" spans="130:132" x14ac:dyDescent="0.25">
      <c r="DZ1435" t="s">
        <v>2680</v>
      </c>
      <c r="EA1435" t="s">
        <v>8195</v>
      </c>
      <c r="EB1435" t="s">
        <v>11936</v>
      </c>
    </row>
    <row r="1436" spans="130:132" x14ac:dyDescent="0.25">
      <c r="DZ1436" t="s">
        <v>2681</v>
      </c>
      <c r="EA1436" t="s">
        <v>8196</v>
      </c>
      <c r="EB1436" t="s">
        <v>11937</v>
      </c>
    </row>
    <row r="1437" spans="130:132" x14ac:dyDescent="0.25">
      <c r="DZ1437" t="s">
        <v>2682</v>
      </c>
      <c r="EA1437" t="s">
        <v>8197</v>
      </c>
      <c r="EB1437" t="s">
        <v>11938</v>
      </c>
    </row>
    <row r="1438" spans="130:132" x14ac:dyDescent="0.25">
      <c r="DZ1438" t="s">
        <v>2683</v>
      </c>
      <c r="EA1438" t="s">
        <v>8198</v>
      </c>
      <c r="EB1438" t="s">
        <v>11939</v>
      </c>
    </row>
    <row r="1439" spans="130:132" x14ac:dyDescent="0.25">
      <c r="DZ1439" t="s">
        <v>2684</v>
      </c>
      <c r="EA1439" t="s">
        <v>8199</v>
      </c>
      <c r="EB1439" t="s">
        <v>11940</v>
      </c>
    </row>
    <row r="1440" spans="130:132" x14ac:dyDescent="0.25">
      <c r="DZ1440" t="s">
        <v>2685</v>
      </c>
      <c r="EA1440" t="s">
        <v>8200</v>
      </c>
      <c r="EB1440" t="s">
        <v>9759</v>
      </c>
    </row>
    <row r="1441" spans="130:132" x14ac:dyDescent="0.25">
      <c r="DZ1441" t="s">
        <v>2686</v>
      </c>
      <c r="EA1441" t="s">
        <v>8201</v>
      </c>
      <c r="EB1441" t="s">
        <v>11941</v>
      </c>
    </row>
    <row r="1442" spans="130:132" x14ac:dyDescent="0.25">
      <c r="DZ1442" t="s">
        <v>2687</v>
      </c>
      <c r="EA1442" t="s">
        <v>8202</v>
      </c>
      <c r="EB1442" t="s">
        <v>11942</v>
      </c>
    </row>
    <row r="1443" spans="130:132" x14ac:dyDescent="0.25">
      <c r="DZ1443" t="s">
        <v>2688</v>
      </c>
      <c r="EA1443" t="s">
        <v>8203</v>
      </c>
      <c r="EB1443" t="s">
        <v>11943</v>
      </c>
    </row>
    <row r="1444" spans="130:132" x14ac:dyDescent="0.25">
      <c r="DZ1444" t="s">
        <v>2689</v>
      </c>
      <c r="EA1444" t="s">
        <v>8204</v>
      </c>
      <c r="EB1444" t="s">
        <v>11944</v>
      </c>
    </row>
    <row r="1445" spans="130:132" x14ac:dyDescent="0.25">
      <c r="DZ1445" t="s">
        <v>2690</v>
      </c>
      <c r="EA1445" t="s">
        <v>1640</v>
      </c>
      <c r="EB1445" t="s">
        <v>11945</v>
      </c>
    </row>
    <row r="1446" spans="130:132" x14ac:dyDescent="0.25">
      <c r="DZ1446" t="s">
        <v>2691</v>
      </c>
      <c r="EA1446" t="s">
        <v>8205</v>
      </c>
      <c r="EB1446" t="s">
        <v>11946</v>
      </c>
    </row>
    <row r="1447" spans="130:132" x14ac:dyDescent="0.25">
      <c r="DZ1447" t="s">
        <v>2692</v>
      </c>
      <c r="EA1447" t="s">
        <v>8206</v>
      </c>
      <c r="EB1447" t="s">
        <v>11947</v>
      </c>
    </row>
    <row r="1448" spans="130:132" x14ac:dyDescent="0.25">
      <c r="DZ1448" t="s">
        <v>2693</v>
      </c>
      <c r="EA1448" t="s">
        <v>8207</v>
      </c>
      <c r="EB1448" t="s">
        <v>11948</v>
      </c>
    </row>
    <row r="1449" spans="130:132" x14ac:dyDescent="0.25">
      <c r="DZ1449" t="s">
        <v>2694</v>
      </c>
      <c r="EA1449" t="s">
        <v>8208</v>
      </c>
      <c r="EB1449" t="s">
        <v>11949</v>
      </c>
    </row>
    <row r="1450" spans="130:132" x14ac:dyDescent="0.25">
      <c r="DZ1450" t="s">
        <v>2695</v>
      </c>
      <c r="EA1450" t="s">
        <v>8209</v>
      </c>
      <c r="EB1450" t="s">
        <v>11950</v>
      </c>
    </row>
    <row r="1451" spans="130:132" x14ac:dyDescent="0.25">
      <c r="DZ1451" t="s">
        <v>2696</v>
      </c>
      <c r="EA1451" t="s">
        <v>8210</v>
      </c>
      <c r="EB1451" t="s">
        <v>11951</v>
      </c>
    </row>
    <row r="1452" spans="130:132" x14ac:dyDescent="0.25">
      <c r="DZ1452" t="s">
        <v>2697</v>
      </c>
      <c r="EA1452" t="s">
        <v>8211</v>
      </c>
      <c r="EB1452" t="s">
        <v>11952</v>
      </c>
    </row>
    <row r="1453" spans="130:132" x14ac:dyDescent="0.25">
      <c r="DZ1453" t="s">
        <v>2698</v>
      </c>
      <c r="EA1453" t="s">
        <v>8212</v>
      </c>
      <c r="EB1453" t="s">
        <v>11953</v>
      </c>
    </row>
    <row r="1454" spans="130:132" x14ac:dyDescent="0.25">
      <c r="DZ1454" t="s">
        <v>2699</v>
      </c>
      <c r="EA1454" t="s">
        <v>8213</v>
      </c>
      <c r="EB1454" t="s">
        <v>11954</v>
      </c>
    </row>
    <row r="1455" spans="130:132" x14ac:dyDescent="0.25">
      <c r="DZ1455" t="s">
        <v>2700</v>
      </c>
      <c r="EA1455" t="s">
        <v>8214</v>
      </c>
      <c r="EB1455" t="s">
        <v>9827</v>
      </c>
    </row>
    <row r="1456" spans="130:132" x14ac:dyDescent="0.25">
      <c r="DZ1456" t="s">
        <v>2701</v>
      </c>
      <c r="EA1456" t="s">
        <v>8215</v>
      </c>
      <c r="EB1456" t="s">
        <v>11955</v>
      </c>
    </row>
    <row r="1457" spans="130:132" x14ac:dyDescent="0.25">
      <c r="DZ1457" t="s">
        <v>2702</v>
      </c>
      <c r="EA1457" t="s">
        <v>8216</v>
      </c>
      <c r="EB1457" t="s">
        <v>11956</v>
      </c>
    </row>
    <row r="1458" spans="130:132" x14ac:dyDescent="0.25">
      <c r="DZ1458" t="s">
        <v>2703</v>
      </c>
      <c r="EA1458" t="s">
        <v>8217</v>
      </c>
      <c r="EB1458" t="s">
        <v>11957</v>
      </c>
    </row>
    <row r="1459" spans="130:132" x14ac:dyDescent="0.25">
      <c r="DZ1459" t="s">
        <v>2704</v>
      </c>
      <c r="EA1459" t="s">
        <v>8218</v>
      </c>
      <c r="EB1459" t="s">
        <v>11958</v>
      </c>
    </row>
    <row r="1460" spans="130:132" x14ac:dyDescent="0.25">
      <c r="DZ1460" t="s">
        <v>2705</v>
      </c>
      <c r="EA1460" t="s">
        <v>8219</v>
      </c>
      <c r="EB1460" t="s">
        <v>11959</v>
      </c>
    </row>
    <row r="1461" spans="130:132" x14ac:dyDescent="0.25">
      <c r="DZ1461" t="s">
        <v>2706</v>
      </c>
      <c r="EA1461" t="s">
        <v>8220</v>
      </c>
      <c r="EB1461" t="s">
        <v>11960</v>
      </c>
    </row>
    <row r="1462" spans="130:132" x14ac:dyDescent="0.25">
      <c r="DZ1462" t="s">
        <v>2707</v>
      </c>
      <c r="EA1462" t="s">
        <v>8221</v>
      </c>
      <c r="EB1462" t="s">
        <v>11961</v>
      </c>
    </row>
    <row r="1463" spans="130:132" x14ac:dyDescent="0.25">
      <c r="DZ1463" t="s">
        <v>2708</v>
      </c>
      <c r="EA1463" t="s">
        <v>8222</v>
      </c>
      <c r="EB1463" t="s">
        <v>11962</v>
      </c>
    </row>
    <row r="1464" spans="130:132" x14ac:dyDescent="0.25">
      <c r="DZ1464" t="s">
        <v>2709</v>
      </c>
      <c r="EA1464" t="s">
        <v>8223</v>
      </c>
      <c r="EB1464" t="s">
        <v>11963</v>
      </c>
    </row>
    <row r="1465" spans="130:132" x14ac:dyDescent="0.25">
      <c r="DZ1465" t="s">
        <v>2710</v>
      </c>
      <c r="EA1465" t="s">
        <v>8224</v>
      </c>
      <c r="EB1465" t="s">
        <v>11964</v>
      </c>
    </row>
    <row r="1466" spans="130:132" x14ac:dyDescent="0.25">
      <c r="DZ1466" t="s">
        <v>2711</v>
      </c>
      <c r="EA1466" t="s">
        <v>8225</v>
      </c>
      <c r="EB1466" t="s">
        <v>11965</v>
      </c>
    </row>
    <row r="1467" spans="130:132" x14ac:dyDescent="0.25">
      <c r="DZ1467" t="s">
        <v>2712</v>
      </c>
      <c r="EA1467" t="s">
        <v>8226</v>
      </c>
      <c r="EB1467" t="s">
        <v>11966</v>
      </c>
    </row>
    <row r="1468" spans="130:132" x14ac:dyDescent="0.25">
      <c r="DZ1468" t="s">
        <v>2713</v>
      </c>
      <c r="EA1468" t="s">
        <v>8227</v>
      </c>
      <c r="EB1468" t="s">
        <v>11967</v>
      </c>
    </row>
    <row r="1469" spans="130:132" x14ac:dyDescent="0.25">
      <c r="DZ1469" t="s">
        <v>2714</v>
      </c>
      <c r="EA1469" t="s">
        <v>8228</v>
      </c>
      <c r="EB1469" t="s">
        <v>11968</v>
      </c>
    </row>
    <row r="1470" spans="130:132" x14ac:dyDescent="0.25">
      <c r="DZ1470" t="s">
        <v>2715</v>
      </c>
      <c r="EA1470" t="s">
        <v>8229</v>
      </c>
      <c r="EB1470" t="s">
        <v>11969</v>
      </c>
    </row>
    <row r="1471" spans="130:132" x14ac:dyDescent="0.25">
      <c r="DZ1471" t="s">
        <v>2716</v>
      </c>
      <c r="EA1471" t="s">
        <v>8230</v>
      </c>
      <c r="EB1471" t="s">
        <v>11970</v>
      </c>
    </row>
    <row r="1472" spans="130:132" x14ac:dyDescent="0.25">
      <c r="DZ1472" t="s">
        <v>2717</v>
      </c>
      <c r="EA1472" t="s">
        <v>8231</v>
      </c>
      <c r="EB1472" t="s">
        <v>11971</v>
      </c>
    </row>
    <row r="1473" spans="130:132" x14ac:dyDescent="0.25">
      <c r="DZ1473" t="s">
        <v>2718</v>
      </c>
      <c r="EA1473" t="s">
        <v>8232</v>
      </c>
      <c r="EB1473" t="s">
        <v>11972</v>
      </c>
    </row>
    <row r="1474" spans="130:132" x14ac:dyDescent="0.25">
      <c r="DZ1474" t="s">
        <v>2719</v>
      </c>
      <c r="EA1474" t="s">
        <v>8233</v>
      </c>
      <c r="EB1474" t="s">
        <v>11973</v>
      </c>
    </row>
    <row r="1475" spans="130:132" x14ac:dyDescent="0.25">
      <c r="DZ1475" t="s">
        <v>2720</v>
      </c>
      <c r="EA1475" t="s">
        <v>1540</v>
      </c>
      <c r="EB1475" t="s">
        <v>11974</v>
      </c>
    </row>
    <row r="1476" spans="130:132" x14ac:dyDescent="0.25">
      <c r="DZ1476" t="s">
        <v>2721</v>
      </c>
      <c r="EA1476" t="s">
        <v>8234</v>
      </c>
      <c r="EB1476" t="s">
        <v>11975</v>
      </c>
    </row>
    <row r="1477" spans="130:132" x14ac:dyDescent="0.25">
      <c r="DZ1477" t="s">
        <v>2722</v>
      </c>
      <c r="EA1477" t="s">
        <v>8235</v>
      </c>
      <c r="EB1477" t="s">
        <v>11976</v>
      </c>
    </row>
    <row r="1478" spans="130:132" x14ac:dyDescent="0.25">
      <c r="DZ1478" t="s">
        <v>2723</v>
      </c>
      <c r="EA1478" t="s">
        <v>8236</v>
      </c>
      <c r="EB1478" t="s">
        <v>11977</v>
      </c>
    </row>
    <row r="1479" spans="130:132" x14ac:dyDescent="0.25">
      <c r="DZ1479" t="s">
        <v>2724</v>
      </c>
      <c r="EA1479" t="s">
        <v>8237</v>
      </c>
      <c r="EB1479" t="s">
        <v>11978</v>
      </c>
    </row>
    <row r="1480" spans="130:132" x14ac:dyDescent="0.25">
      <c r="DZ1480" t="s">
        <v>2725</v>
      </c>
      <c r="EA1480" t="s">
        <v>8238</v>
      </c>
      <c r="EB1480" t="s">
        <v>11979</v>
      </c>
    </row>
    <row r="1481" spans="130:132" x14ac:dyDescent="0.25">
      <c r="DZ1481" t="s">
        <v>2726</v>
      </c>
      <c r="EA1481" t="s">
        <v>8239</v>
      </c>
      <c r="EB1481" t="s">
        <v>11980</v>
      </c>
    </row>
    <row r="1482" spans="130:132" x14ac:dyDescent="0.25">
      <c r="DZ1482" t="s">
        <v>2727</v>
      </c>
      <c r="EA1482" t="s">
        <v>8240</v>
      </c>
      <c r="EB1482" t="s">
        <v>11981</v>
      </c>
    </row>
    <row r="1483" spans="130:132" x14ac:dyDescent="0.25">
      <c r="DZ1483" t="s">
        <v>2728</v>
      </c>
      <c r="EA1483" t="s">
        <v>8241</v>
      </c>
      <c r="EB1483" t="s">
        <v>11982</v>
      </c>
    </row>
    <row r="1484" spans="130:132" x14ac:dyDescent="0.25">
      <c r="DZ1484" t="s">
        <v>2728</v>
      </c>
      <c r="EA1484" t="s">
        <v>8242</v>
      </c>
      <c r="EB1484" t="s">
        <v>11983</v>
      </c>
    </row>
    <row r="1485" spans="130:132" x14ac:dyDescent="0.25">
      <c r="DZ1485" t="s">
        <v>2729</v>
      </c>
      <c r="EA1485" t="s">
        <v>8243</v>
      </c>
      <c r="EB1485" t="s">
        <v>11984</v>
      </c>
    </row>
    <row r="1486" spans="130:132" x14ac:dyDescent="0.25">
      <c r="DZ1486" t="s">
        <v>2730</v>
      </c>
      <c r="EA1486" t="s">
        <v>8244</v>
      </c>
      <c r="EB1486" t="s">
        <v>11985</v>
      </c>
    </row>
    <row r="1487" spans="130:132" x14ac:dyDescent="0.25">
      <c r="DZ1487" t="s">
        <v>2731</v>
      </c>
      <c r="EA1487" t="s">
        <v>8245</v>
      </c>
      <c r="EB1487" t="s">
        <v>11986</v>
      </c>
    </row>
    <row r="1488" spans="130:132" x14ac:dyDescent="0.25">
      <c r="DZ1488" t="s">
        <v>2732</v>
      </c>
      <c r="EA1488" t="s">
        <v>8246</v>
      </c>
      <c r="EB1488" t="s">
        <v>11987</v>
      </c>
    </row>
    <row r="1489" spans="130:132" x14ac:dyDescent="0.25">
      <c r="DZ1489" t="s">
        <v>2733</v>
      </c>
      <c r="EA1489" t="s">
        <v>8247</v>
      </c>
      <c r="EB1489" t="s">
        <v>11988</v>
      </c>
    </row>
    <row r="1490" spans="130:132" x14ac:dyDescent="0.25">
      <c r="DZ1490" t="s">
        <v>1952</v>
      </c>
      <c r="EA1490" t="s">
        <v>8248</v>
      </c>
      <c r="EB1490" t="s">
        <v>11989</v>
      </c>
    </row>
    <row r="1491" spans="130:132" x14ac:dyDescent="0.25">
      <c r="DZ1491" t="s">
        <v>2734</v>
      </c>
      <c r="EA1491" t="s">
        <v>8249</v>
      </c>
      <c r="EB1491" t="s">
        <v>11990</v>
      </c>
    </row>
    <row r="1492" spans="130:132" x14ac:dyDescent="0.25">
      <c r="DZ1492" t="s">
        <v>2735</v>
      </c>
      <c r="EA1492" t="s">
        <v>8250</v>
      </c>
      <c r="EB1492" t="s">
        <v>11991</v>
      </c>
    </row>
    <row r="1493" spans="130:132" x14ac:dyDescent="0.25">
      <c r="DZ1493" t="s">
        <v>2736</v>
      </c>
      <c r="EA1493" t="s">
        <v>8251</v>
      </c>
      <c r="EB1493" t="s">
        <v>11992</v>
      </c>
    </row>
    <row r="1494" spans="130:132" x14ac:dyDescent="0.25">
      <c r="DZ1494" t="s">
        <v>2737</v>
      </c>
      <c r="EA1494" t="s">
        <v>8252</v>
      </c>
      <c r="EB1494" t="s">
        <v>11993</v>
      </c>
    </row>
    <row r="1495" spans="130:132" x14ac:dyDescent="0.25">
      <c r="DZ1495" t="s">
        <v>2368</v>
      </c>
      <c r="EA1495" t="s">
        <v>6232</v>
      </c>
      <c r="EB1495" t="s">
        <v>11994</v>
      </c>
    </row>
    <row r="1496" spans="130:132" x14ac:dyDescent="0.25">
      <c r="DZ1496" t="s">
        <v>2738</v>
      </c>
      <c r="EA1496" t="s">
        <v>8253</v>
      </c>
      <c r="EB1496" t="s">
        <v>11995</v>
      </c>
    </row>
    <row r="1497" spans="130:132" x14ac:dyDescent="0.25">
      <c r="DZ1497" t="s">
        <v>2739</v>
      </c>
      <c r="EA1497" t="s">
        <v>8254</v>
      </c>
      <c r="EB1497" t="s">
        <v>11996</v>
      </c>
    </row>
    <row r="1498" spans="130:132" x14ac:dyDescent="0.25">
      <c r="DZ1498" t="s">
        <v>2740</v>
      </c>
      <c r="EA1498" t="s">
        <v>8255</v>
      </c>
      <c r="EB1498" t="s">
        <v>9950</v>
      </c>
    </row>
    <row r="1499" spans="130:132" x14ac:dyDescent="0.25">
      <c r="DZ1499" t="s">
        <v>2741</v>
      </c>
      <c r="EA1499" t="s">
        <v>8256</v>
      </c>
      <c r="EB1499" t="s">
        <v>11997</v>
      </c>
    </row>
    <row r="1500" spans="130:132" x14ac:dyDescent="0.25">
      <c r="DZ1500" t="s">
        <v>2742</v>
      </c>
      <c r="EA1500" t="s">
        <v>8257</v>
      </c>
      <c r="EB1500" t="s">
        <v>11998</v>
      </c>
    </row>
    <row r="1501" spans="130:132" x14ac:dyDescent="0.25">
      <c r="DZ1501" t="s">
        <v>2743</v>
      </c>
      <c r="EA1501" t="s">
        <v>8258</v>
      </c>
      <c r="EB1501" t="s">
        <v>11999</v>
      </c>
    </row>
    <row r="1502" spans="130:132" x14ac:dyDescent="0.25">
      <c r="DZ1502" t="s">
        <v>2744</v>
      </c>
      <c r="EA1502" t="s">
        <v>8259</v>
      </c>
      <c r="EB1502" t="s">
        <v>12000</v>
      </c>
    </row>
    <row r="1503" spans="130:132" x14ac:dyDescent="0.25">
      <c r="DZ1503" t="s">
        <v>2745</v>
      </c>
      <c r="EA1503" t="s">
        <v>8260</v>
      </c>
      <c r="EB1503" t="s">
        <v>12001</v>
      </c>
    </row>
    <row r="1504" spans="130:132" x14ac:dyDescent="0.25">
      <c r="DZ1504" t="s">
        <v>2746</v>
      </c>
      <c r="EA1504" t="s">
        <v>8261</v>
      </c>
      <c r="EB1504" t="s">
        <v>12002</v>
      </c>
    </row>
    <row r="1505" spans="130:132" x14ac:dyDescent="0.25">
      <c r="DZ1505" t="s">
        <v>2747</v>
      </c>
      <c r="EA1505" t="s">
        <v>8262</v>
      </c>
      <c r="EB1505" t="s">
        <v>12003</v>
      </c>
    </row>
    <row r="1506" spans="130:132" x14ac:dyDescent="0.25">
      <c r="DZ1506" t="s">
        <v>2748</v>
      </c>
      <c r="EA1506" t="s">
        <v>8263</v>
      </c>
      <c r="EB1506" t="s">
        <v>12004</v>
      </c>
    </row>
    <row r="1507" spans="130:132" x14ac:dyDescent="0.25">
      <c r="DZ1507" t="s">
        <v>2749</v>
      </c>
      <c r="EA1507" t="s">
        <v>8264</v>
      </c>
      <c r="EB1507" t="s">
        <v>12005</v>
      </c>
    </row>
    <row r="1508" spans="130:132" x14ac:dyDescent="0.25">
      <c r="DZ1508" t="s">
        <v>2750</v>
      </c>
      <c r="EA1508" t="s">
        <v>8265</v>
      </c>
      <c r="EB1508" t="s">
        <v>12006</v>
      </c>
    </row>
    <row r="1509" spans="130:132" x14ac:dyDescent="0.25">
      <c r="DZ1509" t="s">
        <v>2751</v>
      </c>
      <c r="EA1509" t="s">
        <v>87</v>
      </c>
      <c r="EB1509" t="s">
        <v>12007</v>
      </c>
    </row>
    <row r="1510" spans="130:132" x14ac:dyDescent="0.25">
      <c r="DZ1510" t="s">
        <v>2752</v>
      </c>
      <c r="EA1510" t="s">
        <v>8266</v>
      </c>
      <c r="EB1510" t="s">
        <v>12008</v>
      </c>
    </row>
    <row r="1511" spans="130:132" x14ac:dyDescent="0.25">
      <c r="DZ1511" t="s">
        <v>2753</v>
      </c>
      <c r="EA1511" t="s">
        <v>8267</v>
      </c>
      <c r="EB1511" t="s">
        <v>12009</v>
      </c>
    </row>
    <row r="1512" spans="130:132" x14ac:dyDescent="0.25">
      <c r="DZ1512" t="s">
        <v>2754</v>
      </c>
      <c r="EA1512" t="s">
        <v>8268</v>
      </c>
      <c r="EB1512" t="s">
        <v>12010</v>
      </c>
    </row>
    <row r="1513" spans="130:132" x14ac:dyDescent="0.25">
      <c r="DZ1513" t="s">
        <v>2755</v>
      </c>
      <c r="EA1513" t="s">
        <v>8269</v>
      </c>
      <c r="EB1513" t="s">
        <v>12011</v>
      </c>
    </row>
    <row r="1514" spans="130:132" x14ac:dyDescent="0.25">
      <c r="DZ1514" t="s">
        <v>2756</v>
      </c>
      <c r="EA1514" t="s">
        <v>8270</v>
      </c>
      <c r="EB1514" t="s">
        <v>12012</v>
      </c>
    </row>
    <row r="1515" spans="130:132" x14ac:dyDescent="0.25">
      <c r="DZ1515" t="s">
        <v>2757</v>
      </c>
      <c r="EA1515" t="s">
        <v>8271</v>
      </c>
      <c r="EB1515" t="s">
        <v>12013</v>
      </c>
    </row>
    <row r="1516" spans="130:132" x14ac:dyDescent="0.25">
      <c r="DZ1516" t="s">
        <v>2758</v>
      </c>
      <c r="EA1516" t="s">
        <v>8272</v>
      </c>
      <c r="EB1516" t="s">
        <v>12014</v>
      </c>
    </row>
    <row r="1517" spans="130:132" x14ac:dyDescent="0.25">
      <c r="DZ1517" t="s">
        <v>2759</v>
      </c>
      <c r="EA1517" t="s">
        <v>8273</v>
      </c>
      <c r="EB1517" t="s">
        <v>12015</v>
      </c>
    </row>
    <row r="1518" spans="130:132" x14ac:dyDescent="0.25">
      <c r="DZ1518" t="s">
        <v>2760</v>
      </c>
      <c r="EA1518" t="s">
        <v>8274</v>
      </c>
      <c r="EB1518" t="s">
        <v>12016</v>
      </c>
    </row>
    <row r="1519" spans="130:132" x14ac:dyDescent="0.25">
      <c r="DZ1519" t="s">
        <v>2761</v>
      </c>
      <c r="EA1519" t="s">
        <v>8275</v>
      </c>
      <c r="EB1519" t="s">
        <v>12017</v>
      </c>
    </row>
    <row r="1520" spans="130:132" x14ac:dyDescent="0.25">
      <c r="DZ1520" t="s">
        <v>2762</v>
      </c>
      <c r="EA1520" t="s">
        <v>8276</v>
      </c>
      <c r="EB1520" t="s">
        <v>12018</v>
      </c>
    </row>
    <row r="1521" spans="130:132" x14ac:dyDescent="0.25">
      <c r="DZ1521" t="s">
        <v>2763</v>
      </c>
      <c r="EA1521" t="s">
        <v>8277</v>
      </c>
      <c r="EB1521" t="s">
        <v>12019</v>
      </c>
    </row>
    <row r="1522" spans="130:132" x14ac:dyDescent="0.25">
      <c r="DZ1522" t="s">
        <v>2764</v>
      </c>
      <c r="EA1522" t="s">
        <v>8278</v>
      </c>
      <c r="EB1522" t="s">
        <v>12020</v>
      </c>
    </row>
    <row r="1523" spans="130:132" x14ac:dyDescent="0.25">
      <c r="DZ1523" t="s">
        <v>2765</v>
      </c>
      <c r="EA1523" t="s">
        <v>8279</v>
      </c>
      <c r="EB1523" t="s">
        <v>12021</v>
      </c>
    </row>
    <row r="1524" spans="130:132" x14ac:dyDescent="0.25">
      <c r="DZ1524" t="s">
        <v>2766</v>
      </c>
      <c r="EA1524" t="s">
        <v>1553</v>
      </c>
      <c r="EB1524" t="s">
        <v>12022</v>
      </c>
    </row>
    <row r="1525" spans="130:132" x14ac:dyDescent="0.25">
      <c r="DZ1525" t="s">
        <v>2767</v>
      </c>
      <c r="EA1525" t="s">
        <v>8280</v>
      </c>
      <c r="EB1525" t="s">
        <v>12023</v>
      </c>
    </row>
    <row r="1526" spans="130:132" x14ac:dyDescent="0.25">
      <c r="DZ1526" t="s">
        <v>2768</v>
      </c>
      <c r="EA1526" t="s">
        <v>1571</v>
      </c>
      <c r="EB1526" t="s">
        <v>12024</v>
      </c>
    </row>
    <row r="1527" spans="130:132" x14ac:dyDescent="0.25">
      <c r="DZ1527" t="s">
        <v>2769</v>
      </c>
      <c r="EA1527" t="s">
        <v>8281</v>
      </c>
      <c r="EB1527" t="s">
        <v>10023</v>
      </c>
    </row>
    <row r="1528" spans="130:132" x14ac:dyDescent="0.25">
      <c r="DZ1528" t="s">
        <v>2770</v>
      </c>
      <c r="EA1528" t="s">
        <v>8282</v>
      </c>
      <c r="EB1528" t="s">
        <v>12025</v>
      </c>
    </row>
    <row r="1529" spans="130:132" x14ac:dyDescent="0.25">
      <c r="DZ1529" t="s">
        <v>2771</v>
      </c>
      <c r="EA1529" t="s">
        <v>8283</v>
      </c>
      <c r="EB1529" t="s">
        <v>12026</v>
      </c>
    </row>
    <row r="1530" spans="130:132" x14ac:dyDescent="0.25">
      <c r="DZ1530" t="s">
        <v>2772</v>
      </c>
      <c r="EA1530" t="s">
        <v>8284</v>
      </c>
      <c r="EB1530" t="s">
        <v>12027</v>
      </c>
    </row>
    <row r="1531" spans="130:132" x14ac:dyDescent="0.25">
      <c r="DZ1531" t="s">
        <v>2773</v>
      </c>
      <c r="EA1531" t="s">
        <v>8285</v>
      </c>
      <c r="EB1531" t="s">
        <v>12028</v>
      </c>
    </row>
    <row r="1532" spans="130:132" x14ac:dyDescent="0.25">
      <c r="DZ1532" t="s">
        <v>2774</v>
      </c>
      <c r="EA1532" t="s">
        <v>8286</v>
      </c>
      <c r="EB1532" t="s">
        <v>12029</v>
      </c>
    </row>
    <row r="1533" spans="130:132" x14ac:dyDescent="0.25">
      <c r="DZ1533" t="s">
        <v>2775</v>
      </c>
      <c r="EA1533" t="s">
        <v>8287</v>
      </c>
      <c r="EB1533" t="s">
        <v>12030</v>
      </c>
    </row>
    <row r="1534" spans="130:132" x14ac:dyDescent="0.25">
      <c r="DZ1534" t="s">
        <v>2776</v>
      </c>
      <c r="EA1534" t="s">
        <v>8288</v>
      </c>
      <c r="EB1534" t="s">
        <v>12031</v>
      </c>
    </row>
    <row r="1535" spans="130:132" x14ac:dyDescent="0.25">
      <c r="DZ1535" t="s">
        <v>2777</v>
      </c>
      <c r="EA1535" t="s">
        <v>8289</v>
      </c>
      <c r="EB1535" t="s">
        <v>12032</v>
      </c>
    </row>
    <row r="1536" spans="130:132" x14ac:dyDescent="0.25">
      <c r="DZ1536" t="s">
        <v>2778</v>
      </c>
      <c r="EA1536" t="s">
        <v>8290</v>
      </c>
      <c r="EB1536" t="s">
        <v>12033</v>
      </c>
    </row>
    <row r="1537" spans="130:132" x14ac:dyDescent="0.25">
      <c r="DZ1537" t="s">
        <v>2779</v>
      </c>
      <c r="EA1537" t="s">
        <v>8291</v>
      </c>
      <c r="EB1537" t="s">
        <v>12034</v>
      </c>
    </row>
    <row r="1538" spans="130:132" x14ac:dyDescent="0.25">
      <c r="DZ1538" t="s">
        <v>2780</v>
      </c>
      <c r="EA1538" t="s">
        <v>8292</v>
      </c>
      <c r="EB1538" t="s">
        <v>12035</v>
      </c>
    </row>
    <row r="1539" spans="130:132" x14ac:dyDescent="0.25">
      <c r="DZ1539" t="s">
        <v>2781</v>
      </c>
      <c r="EA1539" t="s">
        <v>8293</v>
      </c>
      <c r="EB1539" t="s">
        <v>12036</v>
      </c>
    </row>
    <row r="1540" spans="130:132" x14ac:dyDescent="0.25">
      <c r="DZ1540" t="s">
        <v>2782</v>
      </c>
      <c r="EA1540" t="s">
        <v>8294</v>
      </c>
      <c r="EB1540" t="s">
        <v>12037</v>
      </c>
    </row>
    <row r="1541" spans="130:132" x14ac:dyDescent="0.25">
      <c r="DZ1541" t="s">
        <v>2783</v>
      </c>
      <c r="EA1541" t="s">
        <v>1609</v>
      </c>
      <c r="EB1541" t="s">
        <v>12038</v>
      </c>
    </row>
    <row r="1542" spans="130:132" x14ac:dyDescent="0.25">
      <c r="DZ1542" t="s">
        <v>2133</v>
      </c>
      <c r="EA1542" t="s">
        <v>8295</v>
      </c>
      <c r="EB1542" t="s">
        <v>12039</v>
      </c>
    </row>
    <row r="1543" spans="130:132" x14ac:dyDescent="0.25">
      <c r="DZ1543" t="s">
        <v>2784</v>
      </c>
      <c r="EA1543" t="s">
        <v>1595</v>
      </c>
      <c r="EB1543" t="s">
        <v>12040</v>
      </c>
    </row>
    <row r="1544" spans="130:132" x14ac:dyDescent="0.25">
      <c r="DZ1544" t="s">
        <v>2785</v>
      </c>
      <c r="EA1544" t="s">
        <v>8296</v>
      </c>
      <c r="EB1544" t="s">
        <v>12041</v>
      </c>
    </row>
    <row r="1545" spans="130:132" x14ac:dyDescent="0.25">
      <c r="DZ1545" t="s">
        <v>2786</v>
      </c>
      <c r="EA1545" t="s">
        <v>8297</v>
      </c>
      <c r="EB1545" t="s">
        <v>12042</v>
      </c>
    </row>
    <row r="1546" spans="130:132" x14ac:dyDescent="0.25">
      <c r="DZ1546" t="s">
        <v>2787</v>
      </c>
      <c r="EA1546" t="s">
        <v>8298</v>
      </c>
      <c r="EB1546" t="s">
        <v>12043</v>
      </c>
    </row>
    <row r="1547" spans="130:132" x14ac:dyDescent="0.25">
      <c r="DZ1547" t="s">
        <v>2788</v>
      </c>
      <c r="EA1547" t="s">
        <v>8299</v>
      </c>
      <c r="EB1547" t="s">
        <v>12044</v>
      </c>
    </row>
    <row r="1548" spans="130:132" x14ac:dyDescent="0.25">
      <c r="DZ1548" t="s">
        <v>2789</v>
      </c>
      <c r="EA1548" t="s">
        <v>8300</v>
      </c>
      <c r="EB1548" t="s">
        <v>12045</v>
      </c>
    </row>
    <row r="1549" spans="130:132" x14ac:dyDescent="0.25">
      <c r="DZ1549" t="s">
        <v>2790</v>
      </c>
      <c r="EA1549" t="s">
        <v>8301</v>
      </c>
      <c r="EB1549" t="s">
        <v>12046</v>
      </c>
    </row>
    <row r="1550" spans="130:132" x14ac:dyDescent="0.25">
      <c r="DZ1550" t="s">
        <v>2791</v>
      </c>
      <c r="EA1550" t="s">
        <v>3910</v>
      </c>
      <c r="EB1550" t="s">
        <v>12047</v>
      </c>
    </row>
    <row r="1551" spans="130:132" x14ac:dyDescent="0.25">
      <c r="DZ1551" t="s">
        <v>2792</v>
      </c>
      <c r="EA1551" t="s">
        <v>8302</v>
      </c>
      <c r="EB1551" t="s">
        <v>12048</v>
      </c>
    </row>
    <row r="1552" spans="130:132" x14ac:dyDescent="0.25">
      <c r="DZ1552" t="s">
        <v>2793</v>
      </c>
      <c r="EA1552" t="s">
        <v>8303</v>
      </c>
      <c r="EB1552" t="s">
        <v>12049</v>
      </c>
    </row>
    <row r="1553" spans="130:132" x14ac:dyDescent="0.25">
      <c r="DZ1553" t="s">
        <v>2794</v>
      </c>
      <c r="EA1553" t="s">
        <v>8304</v>
      </c>
      <c r="EB1553" t="s">
        <v>12050</v>
      </c>
    </row>
    <row r="1554" spans="130:132" x14ac:dyDescent="0.25">
      <c r="DZ1554" t="s">
        <v>2795</v>
      </c>
      <c r="EA1554" t="s">
        <v>8305</v>
      </c>
      <c r="EB1554" t="s">
        <v>12051</v>
      </c>
    </row>
    <row r="1555" spans="130:132" x14ac:dyDescent="0.25">
      <c r="DZ1555" t="s">
        <v>2796</v>
      </c>
      <c r="EA1555" t="s">
        <v>8306</v>
      </c>
      <c r="EB1555" t="s">
        <v>12052</v>
      </c>
    </row>
    <row r="1556" spans="130:132" x14ac:dyDescent="0.25">
      <c r="DZ1556" t="s">
        <v>2797</v>
      </c>
      <c r="EA1556" t="s">
        <v>8307</v>
      </c>
      <c r="EB1556" t="s">
        <v>12053</v>
      </c>
    </row>
    <row r="1557" spans="130:132" x14ac:dyDescent="0.25">
      <c r="DZ1557" t="s">
        <v>2798</v>
      </c>
      <c r="EA1557" t="s">
        <v>8308</v>
      </c>
      <c r="EB1557" t="s">
        <v>12054</v>
      </c>
    </row>
    <row r="1558" spans="130:132" x14ac:dyDescent="0.25">
      <c r="DZ1558" t="s">
        <v>2799</v>
      </c>
      <c r="EA1558" t="s">
        <v>8309</v>
      </c>
      <c r="EB1558" t="s">
        <v>12055</v>
      </c>
    </row>
    <row r="1559" spans="130:132" x14ac:dyDescent="0.25">
      <c r="DZ1559" t="s">
        <v>2800</v>
      </c>
      <c r="EA1559" t="s">
        <v>8310</v>
      </c>
      <c r="EB1559" t="s">
        <v>12056</v>
      </c>
    </row>
    <row r="1560" spans="130:132" x14ac:dyDescent="0.25">
      <c r="DZ1560" t="s">
        <v>2801</v>
      </c>
      <c r="EA1560" t="s">
        <v>8311</v>
      </c>
      <c r="EB1560" t="s">
        <v>12057</v>
      </c>
    </row>
    <row r="1561" spans="130:132" x14ac:dyDescent="0.25">
      <c r="DZ1561" t="s">
        <v>2802</v>
      </c>
      <c r="EA1561" t="s">
        <v>8312</v>
      </c>
      <c r="EB1561" t="s">
        <v>12058</v>
      </c>
    </row>
    <row r="1562" spans="130:132" x14ac:dyDescent="0.25">
      <c r="DZ1562" t="s">
        <v>2803</v>
      </c>
      <c r="EA1562" t="s">
        <v>8313</v>
      </c>
      <c r="EB1562" t="s">
        <v>12059</v>
      </c>
    </row>
    <row r="1563" spans="130:132" x14ac:dyDescent="0.25">
      <c r="DZ1563" t="s">
        <v>2804</v>
      </c>
      <c r="EA1563" t="s">
        <v>8314</v>
      </c>
      <c r="EB1563" t="s">
        <v>12060</v>
      </c>
    </row>
    <row r="1564" spans="130:132" x14ac:dyDescent="0.25">
      <c r="DZ1564" t="s">
        <v>2805</v>
      </c>
      <c r="EA1564" t="s">
        <v>8315</v>
      </c>
      <c r="EB1564" t="s">
        <v>12061</v>
      </c>
    </row>
    <row r="1565" spans="130:132" x14ac:dyDescent="0.25">
      <c r="DZ1565" t="s">
        <v>2806</v>
      </c>
      <c r="EA1565" t="s">
        <v>8316</v>
      </c>
      <c r="EB1565" t="s">
        <v>12062</v>
      </c>
    </row>
    <row r="1566" spans="130:132" x14ac:dyDescent="0.25">
      <c r="DZ1566" t="s">
        <v>2807</v>
      </c>
      <c r="EA1566" t="s">
        <v>8317</v>
      </c>
      <c r="EB1566" t="s">
        <v>12063</v>
      </c>
    </row>
    <row r="1567" spans="130:132" x14ac:dyDescent="0.25">
      <c r="DZ1567" t="s">
        <v>2808</v>
      </c>
      <c r="EA1567" t="s">
        <v>8318</v>
      </c>
      <c r="EB1567" t="s">
        <v>12064</v>
      </c>
    </row>
    <row r="1568" spans="130:132" x14ac:dyDescent="0.25">
      <c r="DZ1568" t="s">
        <v>2809</v>
      </c>
      <c r="EA1568" t="s">
        <v>8319</v>
      </c>
      <c r="EB1568" t="s">
        <v>12065</v>
      </c>
    </row>
    <row r="1569" spans="130:132" x14ac:dyDescent="0.25">
      <c r="DZ1569" t="s">
        <v>2810</v>
      </c>
      <c r="EA1569" t="s">
        <v>8320</v>
      </c>
      <c r="EB1569" t="s">
        <v>12066</v>
      </c>
    </row>
    <row r="1570" spans="130:132" x14ac:dyDescent="0.25">
      <c r="DZ1570" t="s">
        <v>2811</v>
      </c>
      <c r="EA1570" t="s">
        <v>8321</v>
      </c>
      <c r="EB1570" t="s">
        <v>10122</v>
      </c>
    </row>
    <row r="1571" spans="130:132" x14ac:dyDescent="0.25">
      <c r="DZ1571" t="s">
        <v>2812</v>
      </c>
      <c r="EA1571" t="s">
        <v>8322</v>
      </c>
      <c r="EB1571" t="s">
        <v>12067</v>
      </c>
    </row>
    <row r="1572" spans="130:132" x14ac:dyDescent="0.25">
      <c r="DZ1572" t="s">
        <v>2813</v>
      </c>
      <c r="EA1572" t="s">
        <v>8323</v>
      </c>
      <c r="EB1572" t="s">
        <v>12068</v>
      </c>
    </row>
    <row r="1573" spans="130:132" x14ac:dyDescent="0.25">
      <c r="DZ1573" t="s">
        <v>2814</v>
      </c>
      <c r="EA1573" t="s">
        <v>8324</v>
      </c>
      <c r="EB1573" t="s">
        <v>12069</v>
      </c>
    </row>
    <row r="1574" spans="130:132" x14ac:dyDescent="0.25">
      <c r="DZ1574" t="s">
        <v>2815</v>
      </c>
      <c r="EA1574" t="s">
        <v>8325</v>
      </c>
      <c r="EB1574" t="s">
        <v>12070</v>
      </c>
    </row>
    <row r="1575" spans="130:132" x14ac:dyDescent="0.25">
      <c r="DZ1575" t="s">
        <v>2816</v>
      </c>
      <c r="EA1575" t="s">
        <v>8326</v>
      </c>
      <c r="EB1575" t="s">
        <v>12071</v>
      </c>
    </row>
    <row r="1576" spans="130:132" x14ac:dyDescent="0.25">
      <c r="DZ1576" t="s">
        <v>2817</v>
      </c>
      <c r="EA1576" t="s">
        <v>8327</v>
      </c>
      <c r="EB1576" t="s">
        <v>12072</v>
      </c>
    </row>
    <row r="1577" spans="130:132" x14ac:dyDescent="0.25">
      <c r="DZ1577" t="s">
        <v>2818</v>
      </c>
      <c r="EA1577" t="s">
        <v>8328</v>
      </c>
      <c r="EB1577" t="s">
        <v>12073</v>
      </c>
    </row>
    <row r="1578" spans="130:132" x14ac:dyDescent="0.25">
      <c r="DZ1578" t="s">
        <v>2620</v>
      </c>
      <c r="EA1578" t="s">
        <v>8329</v>
      </c>
      <c r="EB1578" t="s">
        <v>10145</v>
      </c>
    </row>
    <row r="1579" spans="130:132" x14ac:dyDescent="0.25">
      <c r="DZ1579" t="s">
        <v>2819</v>
      </c>
      <c r="EA1579" t="s">
        <v>8330</v>
      </c>
      <c r="EB1579" t="s">
        <v>12074</v>
      </c>
    </row>
    <row r="1580" spans="130:132" x14ac:dyDescent="0.25">
      <c r="DZ1580" t="s">
        <v>2820</v>
      </c>
      <c r="EA1580" t="s">
        <v>8331</v>
      </c>
      <c r="EB1580" t="s">
        <v>12075</v>
      </c>
    </row>
    <row r="1581" spans="130:132" x14ac:dyDescent="0.25">
      <c r="DZ1581" t="s">
        <v>2821</v>
      </c>
      <c r="EA1581" t="s">
        <v>8332</v>
      </c>
      <c r="EB1581" t="s">
        <v>12076</v>
      </c>
    </row>
    <row r="1582" spans="130:132" x14ac:dyDescent="0.25">
      <c r="DZ1582" t="s">
        <v>2584</v>
      </c>
      <c r="EA1582" t="s">
        <v>8333</v>
      </c>
      <c r="EB1582" t="s">
        <v>12077</v>
      </c>
    </row>
    <row r="1583" spans="130:132" x14ac:dyDescent="0.25">
      <c r="DZ1583" t="s">
        <v>2822</v>
      </c>
      <c r="EA1583" t="s">
        <v>8334</v>
      </c>
      <c r="EB1583" t="s">
        <v>12078</v>
      </c>
    </row>
    <row r="1584" spans="130:132" x14ac:dyDescent="0.25">
      <c r="DZ1584" t="s">
        <v>2823</v>
      </c>
      <c r="EA1584" t="s">
        <v>8335</v>
      </c>
      <c r="EB1584" t="s">
        <v>12079</v>
      </c>
    </row>
    <row r="1585" spans="130:132" x14ac:dyDescent="0.25">
      <c r="DZ1585" t="s">
        <v>2824</v>
      </c>
      <c r="EA1585" t="s">
        <v>8336</v>
      </c>
      <c r="EB1585" t="s">
        <v>12080</v>
      </c>
    </row>
    <row r="1586" spans="130:132" x14ac:dyDescent="0.25">
      <c r="DZ1586" t="s">
        <v>2825</v>
      </c>
      <c r="EA1586" t="s">
        <v>8337</v>
      </c>
      <c r="EB1586" t="s">
        <v>12081</v>
      </c>
    </row>
    <row r="1587" spans="130:132" x14ac:dyDescent="0.25">
      <c r="DZ1587" t="s">
        <v>2826</v>
      </c>
      <c r="EA1587" t="s">
        <v>8338</v>
      </c>
      <c r="EB1587" t="s">
        <v>12082</v>
      </c>
    </row>
    <row r="1588" spans="130:132" x14ac:dyDescent="0.25">
      <c r="DZ1588" t="s">
        <v>2827</v>
      </c>
      <c r="EA1588" t="s">
        <v>8339</v>
      </c>
      <c r="EB1588" t="s">
        <v>12083</v>
      </c>
    </row>
    <row r="1589" spans="130:132" x14ac:dyDescent="0.25">
      <c r="DZ1589" t="s">
        <v>2828</v>
      </c>
      <c r="EA1589" t="s">
        <v>8340</v>
      </c>
      <c r="EB1589" t="s">
        <v>12084</v>
      </c>
    </row>
    <row r="1590" spans="130:132" x14ac:dyDescent="0.25">
      <c r="DZ1590" t="s">
        <v>2829</v>
      </c>
      <c r="EA1590" t="s">
        <v>8341</v>
      </c>
      <c r="EB1590" t="s">
        <v>12085</v>
      </c>
    </row>
    <row r="1591" spans="130:132" x14ac:dyDescent="0.25">
      <c r="DZ1591" t="s">
        <v>2830</v>
      </c>
      <c r="EA1591" t="s">
        <v>8342</v>
      </c>
      <c r="EB1591" t="s">
        <v>12086</v>
      </c>
    </row>
    <row r="1592" spans="130:132" x14ac:dyDescent="0.25">
      <c r="DZ1592" t="s">
        <v>2831</v>
      </c>
      <c r="EA1592" t="s">
        <v>8343</v>
      </c>
      <c r="EB1592" t="s">
        <v>12087</v>
      </c>
    </row>
    <row r="1593" spans="130:132" x14ac:dyDescent="0.25">
      <c r="DZ1593" t="s">
        <v>2832</v>
      </c>
      <c r="EA1593" t="s">
        <v>8344</v>
      </c>
      <c r="EB1593" t="s">
        <v>12088</v>
      </c>
    </row>
    <row r="1594" spans="130:132" x14ac:dyDescent="0.25">
      <c r="DZ1594" t="s">
        <v>2833</v>
      </c>
      <c r="EA1594" t="s">
        <v>8345</v>
      </c>
      <c r="EB1594" t="s">
        <v>12089</v>
      </c>
    </row>
    <row r="1595" spans="130:132" x14ac:dyDescent="0.25">
      <c r="DZ1595" t="s">
        <v>2834</v>
      </c>
      <c r="EA1595" t="s">
        <v>8346</v>
      </c>
      <c r="EB1595" t="s">
        <v>12090</v>
      </c>
    </row>
    <row r="1596" spans="130:132" x14ac:dyDescent="0.25">
      <c r="DZ1596" t="s">
        <v>2835</v>
      </c>
      <c r="EA1596" t="s">
        <v>8347</v>
      </c>
      <c r="EB1596" t="s">
        <v>12091</v>
      </c>
    </row>
    <row r="1597" spans="130:132" x14ac:dyDescent="0.25">
      <c r="DZ1597" t="s">
        <v>2836</v>
      </c>
      <c r="EA1597" t="s">
        <v>8348</v>
      </c>
      <c r="EB1597" t="s">
        <v>12092</v>
      </c>
    </row>
    <row r="1598" spans="130:132" x14ac:dyDescent="0.25">
      <c r="DZ1598" t="s">
        <v>2837</v>
      </c>
      <c r="EA1598" t="s">
        <v>8349</v>
      </c>
      <c r="EB1598" t="s">
        <v>12093</v>
      </c>
    </row>
    <row r="1599" spans="130:132" x14ac:dyDescent="0.25">
      <c r="DZ1599" t="s">
        <v>2838</v>
      </c>
      <c r="EA1599" t="s">
        <v>8350</v>
      </c>
      <c r="EB1599" t="s">
        <v>12094</v>
      </c>
    </row>
    <row r="1600" spans="130:132" x14ac:dyDescent="0.25">
      <c r="DZ1600" t="s">
        <v>2839</v>
      </c>
      <c r="EA1600" t="s">
        <v>1651</v>
      </c>
      <c r="EB1600" t="s">
        <v>12095</v>
      </c>
    </row>
    <row r="1601" spans="130:132" x14ac:dyDescent="0.25">
      <c r="DZ1601" t="s">
        <v>2840</v>
      </c>
      <c r="EA1601" t="s">
        <v>8351</v>
      </c>
      <c r="EB1601" t="s">
        <v>12096</v>
      </c>
    </row>
    <row r="1602" spans="130:132" x14ac:dyDescent="0.25">
      <c r="DZ1602" t="s">
        <v>2841</v>
      </c>
      <c r="EA1602" t="s">
        <v>8352</v>
      </c>
      <c r="EB1602" t="s">
        <v>12097</v>
      </c>
    </row>
    <row r="1603" spans="130:132" x14ac:dyDescent="0.25">
      <c r="DZ1603" t="s">
        <v>2842</v>
      </c>
      <c r="EA1603" t="s">
        <v>1691</v>
      </c>
      <c r="EB1603" t="s">
        <v>12098</v>
      </c>
    </row>
    <row r="1604" spans="130:132" x14ac:dyDescent="0.25">
      <c r="DZ1604" t="s">
        <v>2843</v>
      </c>
      <c r="EA1604" t="s">
        <v>8353</v>
      </c>
      <c r="EB1604" t="s">
        <v>12099</v>
      </c>
    </row>
    <row r="1605" spans="130:132" x14ac:dyDescent="0.25">
      <c r="DZ1605" t="s">
        <v>2844</v>
      </c>
      <c r="EA1605" t="s">
        <v>8354</v>
      </c>
      <c r="EB1605" t="s">
        <v>12100</v>
      </c>
    </row>
    <row r="1606" spans="130:132" x14ac:dyDescent="0.25">
      <c r="DZ1606" t="s">
        <v>2845</v>
      </c>
      <c r="EA1606" t="s">
        <v>8355</v>
      </c>
      <c r="EB1606" t="s">
        <v>12101</v>
      </c>
    </row>
    <row r="1607" spans="130:132" x14ac:dyDescent="0.25">
      <c r="DZ1607" t="s">
        <v>2846</v>
      </c>
      <c r="EA1607" t="s">
        <v>62</v>
      </c>
      <c r="EB1607" t="s">
        <v>12102</v>
      </c>
    </row>
    <row r="1608" spans="130:132" x14ac:dyDescent="0.25">
      <c r="DZ1608" t="s">
        <v>2847</v>
      </c>
      <c r="EA1608" t="s">
        <v>8356</v>
      </c>
      <c r="EB1608" t="s">
        <v>12103</v>
      </c>
    </row>
    <row r="1609" spans="130:132" x14ac:dyDescent="0.25">
      <c r="DZ1609" t="s">
        <v>2848</v>
      </c>
      <c r="EA1609" t="s">
        <v>8357</v>
      </c>
      <c r="EB1609" t="s">
        <v>12104</v>
      </c>
    </row>
    <row r="1610" spans="130:132" x14ac:dyDescent="0.25">
      <c r="DZ1610" t="s">
        <v>2849</v>
      </c>
      <c r="EA1610" t="s">
        <v>8358</v>
      </c>
      <c r="EB1610" t="s">
        <v>12105</v>
      </c>
    </row>
    <row r="1611" spans="130:132" x14ac:dyDescent="0.25">
      <c r="DZ1611" t="s">
        <v>2850</v>
      </c>
      <c r="EA1611" t="s">
        <v>8359</v>
      </c>
      <c r="EB1611" t="s">
        <v>12106</v>
      </c>
    </row>
    <row r="1612" spans="130:132" x14ac:dyDescent="0.25">
      <c r="DZ1612" t="s">
        <v>2851</v>
      </c>
      <c r="EA1612" t="s">
        <v>8360</v>
      </c>
      <c r="EB1612" t="s">
        <v>12107</v>
      </c>
    </row>
    <row r="1613" spans="130:132" x14ac:dyDescent="0.25">
      <c r="DZ1613" t="s">
        <v>2852</v>
      </c>
      <c r="EA1613" t="s">
        <v>8361</v>
      </c>
      <c r="EB1613" t="s">
        <v>12108</v>
      </c>
    </row>
    <row r="1614" spans="130:132" x14ac:dyDescent="0.25">
      <c r="DZ1614" t="s">
        <v>2853</v>
      </c>
      <c r="EA1614" t="s">
        <v>8362</v>
      </c>
      <c r="EB1614" t="s">
        <v>12109</v>
      </c>
    </row>
    <row r="1615" spans="130:132" x14ac:dyDescent="0.25">
      <c r="DZ1615" t="s">
        <v>2854</v>
      </c>
      <c r="EA1615" t="s">
        <v>8363</v>
      </c>
      <c r="EB1615" t="s">
        <v>12110</v>
      </c>
    </row>
    <row r="1616" spans="130:132" x14ac:dyDescent="0.25">
      <c r="DZ1616" t="s">
        <v>2855</v>
      </c>
      <c r="EA1616" t="s">
        <v>8364</v>
      </c>
      <c r="EB1616" t="s">
        <v>12111</v>
      </c>
    </row>
    <row r="1617" spans="130:132" x14ac:dyDescent="0.25">
      <c r="DZ1617" t="s">
        <v>2856</v>
      </c>
      <c r="EA1617" t="s">
        <v>8365</v>
      </c>
      <c r="EB1617" t="s">
        <v>12112</v>
      </c>
    </row>
    <row r="1618" spans="130:132" x14ac:dyDescent="0.25">
      <c r="DZ1618" t="s">
        <v>2857</v>
      </c>
      <c r="EA1618" t="s">
        <v>8366</v>
      </c>
      <c r="EB1618" t="s">
        <v>12113</v>
      </c>
    </row>
    <row r="1619" spans="130:132" x14ac:dyDescent="0.25">
      <c r="DZ1619" t="s">
        <v>2858</v>
      </c>
      <c r="EA1619" t="s">
        <v>8367</v>
      </c>
      <c r="EB1619" t="s">
        <v>12114</v>
      </c>
    </row>
    <row r="1620" spans="130:132" x14ac:dyDescent="0.25">
      <c r="DZ1620" t="s">
        <v>2859</v>
      </c>
      <c r="EA1620" t="s">
        <v>8368</v>
      </c>
      <c r="EB1620" t="s">
        <v>10299</v>
      </c>
    </row>
    <row r="1621" spans="130:132" x14ac:dyDescent="0.25">
      <c r="DZ1621" t="s">
        <v>2860</v>
      </c>
      <c r="EA1621" t="s">
        <v>8369</v>
      </c>
      <c r="EB1621" t="s">
        <v>10300</v>
      </c>
    </row>
    <row r="1622" spans="130:132" x14ac:dyDescent="0.25">
      <c r="DZ1622" t="s">
        <v>2861</v>
      </c>
      <c r="EA1622" t="s">
        <v>8370</v>
      </c>
      <c r="EB1622" t="s">
        <v>12115</v>
      </c>
    </row>
    <row r="1623" spans="130:132" x14ac:dyDescent="0.25">
      <c r="DZ1623" t="s">
        <v>2862</v>
      </c>
      <c r="EA1623" t="s">
        <v>8371</v>
      </c>
      <c r="EB1623" t="s">
        <v>12116</v>
      </c>
    </row>
    <row r="1624" spans="130:132" x14ac:dyDescent="0.25">
      <c r="DZ1624" t="s">
        <v>2728</v>
      </c>
      <c r="EA1624" t="s">
        <v>8372</v>
      </c>
      <c r="EB1624" t="s">
        <v>12117</v>
      </c>
    </row>
    <row r="1625" spans="130:132" x14ac:dyDescent="0.25">
      <c r="DZ1625" t="s">
        <v>2863</v>
      </c>
      <c r="EA1625" t="s">
        <v>8373</v>
      </c>
      <c r="EB1625" t="s">
        <v>12118</v>
      </c>
    </row>
    <row r="1626" spans="130:132" x14ac:dyDescent="0.25">
      <c r="DZ1626" t="s">
        <v>2864</v>
      </c>
      <c r="EA1626" t="s">
        <v>8374</v>
      </c>
      <c r="EB1626" t="s">
        <v>12119</v>
      </c>
    </row>
    <row r="1627" spans="130:132" x14ac:dyDescent="0.25">
      <c r="DZ1627" t="s">
        <v>2865</v>
      </c>
      <c r="EA1627" t="s">
        <v>8375</v>
      </c>
      <c r="EB1627" t="s">
        <v>12120</v>
      </c>
    </row>
    <row r="1628" spans="130:132" x14ac:dyDescent="0.25">
      <c r="DZ1628" t="s">
        <v>2866</v>
      </c>
      <c r="EA1628" t="s">
        <v>8376</v>
      </c>
      <c r="EB1628" t="s">
        <v>12121</v>
      </c>
    </row>
    <row r="1629" spans="130:132" x14ac:dyDescent="0.25">
      <c r="DZ1629" t="s">
        <v>2867</v>
      </c>
      <c r="EA1629" t="s">
        <v>8377</v>
      </c>
      <c r="EB1629" t="s">
        <v>12122</v>
      </c>
    </row>
    <row r="1630" spans="130:132" x14ac:dyDescent="0.25">
      <c r="DZ1630" t="s">
        <v>2868</v>
      </c>
      <c r="EA1630" t="s">
        <v>8378</v>
      </c>
      <c r="EB1630" t="s">
        <v>12123</v>
      </c>
    </row>
    <row r="1631" spans="130:132" x14ac:dyDescent="0.25">
      <c r="DZ1631" t="s">
        <v>2869</v>
      </c>
      <c r="EA1631" t="s">
        <v>8379</v>
      </c>
      <c r="EB1631" t="s">
        <v>12124</v>
      </c>
    </row>
    <row r="1632" spans="130:132" x14ac:dyDescent="0.25">
      <c r="DZ1632" t="s">
        <v>2870</v>
      </c>
      <c r="EA1632" t="s">
        <v>8380</v>
      </c>
      <c r="EB1632" t="s">
        <v>12125</v>
      </c>
    </row>
    <row r="1633" spans="130:132" x14ac:dyDescent="0.25">
      <c r="DZ1633" t="s">
        <v>2871</v>
      </c>
      <c r="EA1633" t="s">
        <v>8381</v>
      </c>
      <c r="EB1633" t="s">
        <v>12126</v>
      </c>
    </row>
    <row r="1634" spans="130:132" x14ac:dyDescent="0.25">
      <c r="DZ1634" t="s">
        <v>2872</v>
      </c>
      <c r="EA1634" t="s">
        <v>8382</v>
      </c>
      <c r="EB1634" t="s">
        <v>12127</v>
      </c>
    </row>
    <row r="1635" spans="130:132" x14ac:dyDescent="0.25">
      <c r="DZ1635" t="s">
        <v>2873</v>
      </c>
      <c r="EA1635" t="s">
        <v>8383</v>
      </c>
      <c r="EB1635" t="s">
        <v>12128</v>
      </c>
    </row>
    <row r="1636" spans="130:132" x14ac:dyDescent="0.25">
      <c r="DZ1636" t="s">
        <v>2874</v>
      </c>
      <c r="EA1636" t="s">
        <v>8384</v>
      </c>
      <c r="EB1636" t="s">
        <v>12129</v>
      </c>
    </row>
    <row r="1637" spans="130:132" x14ac:dyDescent="0.25">
      <c r="DZ1637" t="s">
        <v>2875</v>
      </c>
      <c r="EA1637" t="s">
        <v>8385</v>
      </c>
      <c r="EB1637" t="s">
        <v>12130</v>
      </c>
    </row>
    <row r="1638" spans="130:132" x14ac:dyDescent="0.25">
      <c r="DZ1638" t="s">
        <v>2876</v>
      </c>
      <c r="EA1638" t="s">
        <v>8386</v>
      </c>
      <c r="EB1638" t="s">
        <v>12131</v>
      </c>
    </row>
    <row r="1639" spans="130:132" x14ac:dyDescent="0.25">
      <c r="DZ1639" t="s">
        <v>2877</v>
      </c>
      <c r="EA1639" t="s">
        <v>8387</v>
      </c>
      <c r="EB1639" t="s">
        <v>12132</v>
      </c>
    </row>
    <row r="1640" spans="130:132" x14ac:dyDescent="0.25">
      <c r="DZ1640" t="s">
        <v>2878</v>
      </c>
      <c r="EA1640" t="s">
        <v>8388</v>
      </c>
      <c r="EB1640" t="s">
        <v>12133</v>
      </c>
    </row>
    <row r="1641" spans="130:132" x14ac:dyDescent="0.25">
      <c r="DZ1641" t="s">
        <v>2879</v>
      </c>
      <c r="EA1641" t="s">
        <v>8389</v>
      </c>
      <c r="EB1641" t="s">
        <v>12134</v>
      </c>
    </row>
    <row r="1642" spans="130:132" x14ac:dyDescent="0.25">
      <c r="DZ1642" t="s">
        <v>2880</v>
      </c>
      <c r="EA1642" t="s">
        <v>8390</v>
      </c>
      <c r="EB1642" t="s">
        <v>12135</v>
      </c>
    </row>
    <row r="1643" spans="130:132" x14ac:dyDescent="0.25">
      <c r="DZ1643" t="s">
        <v>2881</v>
      </c>
      <c r="EA1643" t="s">
        <v>8391</v>
      </c>
      <c r="EB1643" t="s">
        <v>12136</v>
      </c>
    </row>
    <row r="1644" spans="130:132" x14ac:dyDescent="0.25">
      <c r="DZ1644" t="s">
        <v>2882</v>
      </c>
      <c r="EA1644" t="s">
        <v>8392</v>
      </c>
      <c r="EB1644" t="s">
        <v>12137</v>
      </c>
    </row>
    <row r="1645" spans="130:132" x14ac:dyDescent="0.25">
      <c r="DZ1645" t="s">
        <v>2883</v>
      </c>
      <c r="EA1645" t="s">
        <v>8393</v>
      </c>
      <c r="EB1645" t="s">
        <v>12138</v>
      </c>
    </row>
    <row r="1646" spans="130:132" x14ac:dyDescent="0.25">
      <c r="DZ1646" t="s">
        <v>2884</v>
      </c>
      <c r="EA1646" t="s">
        <v>8394</v>
      </c>
      <c r="EB1646" t="s">
        <v>12139</v>
      </c>
    </row>
    <row r="1647" spans="130:132" x14ac:dyDescent="0.25">
      <c r="DZ1647" t="s">
        <v>2885</v>
      </c>
      <c r="EA1647" t="s">
        <v>8395</v>
      </c>
      <c r="EB1647" t="s">
        <v>12140</v>
      </c>
    </row>
    <row r="1648" spans="130:132" x14ac:dyDescent="0.25">
      <c r="DZ1648" t="s">
        <v>2886</v>
      </c>
      <c r="EA1648" t="s">
        <v>8396</v>
      </c>
      <c r="EB1648" t="s">
        <v>12141</v>
      </c>
    </row>
    <row r="1649" spans="130:132" x14ac:dyDescent="0.25">
      <c r="DZ1649" t="s">
        <v>2887</v>
      </c>
      <c r="EA1649" t="s">
        <v>8397</v>
      </c>
      <c r="EB1649" t="s">
        <v>12142</v>
      </c>
    </row>
    <row r="1650" spans="130:132" x14ac:dyDescent="0.25">
      <c r="DZ1650" t="s">
        <v>2888</v>
      </c>
      <c r="EA1650" t="s">
        <v>8398</v>
      </c>
      <c r="EB1650" t="s">
        <v>12143</v>
      </c>
    </row>
    <row r="1651" spans="130:132" x14ac:dyDescent="0.25">
      <c r="DZ1651" t="s">
        <v>2889</v>
      </c>
      <c r="EA1651" t="s">
        <v>8399</v>
      </c>
      <c r="EB1651" t="s">
        <v>12144</v>
      </c>
    </row>
    <row r="1652" spans="130:132" x14ac:dyDescent="0.25">
      <c r="DZ1652" t="s">
        <v>2890</v>
      </c>
      <c r="EA1652" t="s">
        <v>8400</v>
      </c>
      <c r="EB1652" t="s">
        <v>12145</v>
      </c>
    </row>
    <row r="1653" spans="130:132" x14ac:dyDescent="0.25">
      <c r="DZ1653" t="s">
        <v>2891</v>
      </c>
      <c r="EA1653" t="s">
        <v>8401</v>
      </c>
      <c r="EB1653" t="s">
        <v>12146</v>
      </c>
    </row>
    <row r="1654" spans="130:132" x14ac:dyDescent="0.25">
      <c r="DZ1654" t="s">
        <v>2892</v>
      </c>
      <c r="EA1654" t="s">
        <v>8402</v>
      </c>
      <c r="EB1654" t="s">
        <v>12147</v>
      </c>
    </row>
    <row r="1655" spans="130:132" x14ac:dyDescent="0.25">
      <c r="DZ1655" t="s">
        <v>2893</v>
      </c>
      <c r="EA1655" t="s">
        <v>8403</v>
      </c>
      <c r="EB1655" t="s">
        <v>12148</v>
      </c>
    </row>
    <row r="1656" spans="130:132" x14ac:dyDescent="0.25">
      <c r="DZ1656" t="s">
        <v>2894</v>
      </c>
      <c r="EA1656" t="s">
        <v>8404</v>
      </c>
      <c r="EB1656" t="s">
        <v>12149</v>
      </c>
    </row>
    <row r="1657" spans="130:132" x14ac:dyDescent="0.25">
      <c r="DZ1657" t="s">
        <v>2895</v>
      </c>
      <c r="EA1657" t="s">
        <v>8405</v>
      </c>
      <c r="EB1657" t="s">
        <v>12150</v>
      </c>
    </row>
    <row r="1658" spans="130:132" x14ac:dyDescent="0.25">
      <c r="DZ1658" t="s">
        <v>2896</v>
      </c>
      <c r="EA1658" t="s">
        <v>8406</v>
      </c>
      <c r="EB1658" t="s">
        <v>12151</v>
      </c>
    </row>
    <row r="1659" spans="130:132" x14ac:dyDescent="0.25">
      <c r="DZ1659" t="s">
        <v>2897</v>
      </c>
      <c r="EA1659" t="s">
        <v>8407</v>
      </c>
      <c r="EB1659" t="s">
        <v>12152</v>
      </c>
    </row>
    <row r="1660" spans="130:132" x14ac:dyDescent="0.25">
      <c r="DZ1660" t="s">
        <v>2898</v>
      </c>
      <c r="EA1660" t="s">
        <v>8408</v>
      </c>
      <c r="EB1660" t="s">
        <v>12153</v>
      </c>
    </row>
    <row r="1661" spans="130:132" x14ac:dyDescent="0.25">
      <c r="DZ1661" t="s">
        <v>2899</v>
      </c>
      <c r="EA1661" t="s">
        <v>8409</v>
      </c>
      <c r="EB1661" t="s">
        <v>12154</v>
      </c>
    </row>
    <row r="1662" spans="130:132" x14ac:dyDescent="0.25">
      <c r="DZ1662" t="s">
        <v>2900</v>
      </c>
      <c r="EA1662" t="s">
        <v>8410</v>
      </c>
      <c r="EB1662" t="s">
        <v>12155</v>
      </c>
    </row>
    <row r="1663" spans="130:132" x14ac:dyDescent="0.25">
      <c r="DZ1663" t="s">
        <v>2901</v>
      </c>
      <c r="EA1663" t="s">
        <v>8411</v>
      </c>
      <c r="EB1663" t="s">
        <v>12156</v>
      </c>
    </row>
    <row r="1664" spans="130:132" x14ac:dyDescent="0.25">
      <c r="DZ1664" t="s">
        <v>2902</v>
      </c>
      <c r="EA1664" t="s">
        <v>8412</v>
      </c>
      <c r="EB1664" t="s">
        <v>12157</v>
      </c>
    </row>
    <row r="1665" spans="130:132" x14ac:dyDescent="0.25">
      <c r="DZ1665" t="s">
        <v>2903</v>
      </c>
      <c r="EA1665" t="s">
        <v>8413</v>
      </c>
      <c r="EB1665" t="s">
        <v>12158</v>
      </c>
    </row>
    <row r="1666" spans="130:132" x14ac:dyDescent="0.25">
      <c r="DZ1666" t="s">
        <v>2904</v>
      </c>
      <c r="EA1666" t="s">
        <v>8414</v>
      </c>
      <c r="EB1666" t="s">
        <v>12159</v>
      </c>
    </row>
    <row r="1667" spans="130:132" x14ac:dyDescent="0.25">
      <c r="DZ1667" t="s">
        <v>2905</v>
      </c>
      <c r="EA1667" t="s">
        <v>8415</v>
      </c>
      <c r="EB1667" t="s">
        <v>12160</v>
      </c>
    </row>
    <row r="1668" spans="130:132" x14ac:dyDescent="0.25">
      <c r="DZ1668" t="s">
        <v>2906</v>
      </c>
      <c r="EA1668" t="s">
        <v>8416</v>
      </c>
      <c r="EB1668" t="s">
        <v>12161</v>
      </c>
    </row>
    <row r="1669" spans="130:132" x14ac:dyDescent="0.25">
      <c r="DZ1669" t="s">
        <v>2907</v>
      </c>
      <c r="EA1669" t="s">
        <v>8417</v>
      </c>
      <c r="EB1669" t="s">
        <v>12162</v>
      </c>
    </row>
    <row r="1670" spans="130:132" x14ac:dyDescent="0.25">
      <c r="DZ1670" t="s">
        <v>2908</v>
      </c>
      <c r="EA1670" t="s">
        <v>8418</v>
      </c>
      <c r="EB1670" t="s">
        <v>12163</v>
      </c>
    </row>
    <row r="1671" spans="130:132" x14ac:dyDescent="0.25">
      <c r="DZ1671" t="s">
        <v>2909</v>
      </c>
      <c r="EA1671" t="s">
        <v>8419</v>
      </c>
      <c r="EB1671" t="s">
        <v>12164</v>
      </c>
    </row>
    <row r="1672" spans="130:132" x14ac:dyDescent="0.25">
      <c r="DZ1672" t="s">
        <v>2910</v>
      </c>
      <c r="EA1672" t="s">
        <v>8420</v>
      </c>
      <c r="EB1672" t="s">
        <v>12165</v>
      </c>
    </row>
    <row r="1673" spans="130:132" x14ac:dyDescent="0.25">
      <c r="DZ1673" t="s">
        <v>2911</v>
      </c>
      <c r="EA1673" t="s">
        <v>8421</v>
      </c>
      <c r="EB1673" t="s">
        <v>12166</v>
      </c>
    </row>
    <row r="1674" spans="130:132" x14ac:dyDescent="0.25">
      <c r="DZ1674" t="s">
        <v>2912</v>
      </c>
      <c r="EA1674" t="s">
        <v>8422</v>
      </c>
      <c r="EB1674" t="s">
        <v>12167</v>
      </c>
    </row>
    <row r="1675" spans="130:132" x14ac:dyDescent="0.25">
      <c r="DZ1675" t="s">
        <v>2913</v>
      </c>
      <c r="EA1675" t="s">
        <v>8423</v>
      </c>
      <c r="EB1675" t="s">
        <v>12168</v>
      </c>
    </row>
    <row r="1676" spans="130:132" x14ac:dyDescent="0.25">
      <c r="DZ1676" t="s">
        <v>2914</v>
      </c>
      <c r="EA1676" t="s">
        <v>8424</v>
      </c>
      <c r="EB1676" t="s">
        <v>12169</v>
      </c>
    </row>
    <row r="1677" spans="130:132" x14ac:dyDescent="0.25">
      <c r="DZ1677" t="s">
        <v>2915</v>
      </c>
      <c r="EA1677" t="s">
        <v>8425</v>
      </c>
      <c r="EB1677" t="s">
        <v>12170</v>
      </c>
    </row>
    <row r="1678" spans="130:132" x14ac:dyDescent="0.25">
      <c r="DZ1678" t="s">
        <v>2916</v>
      </c>
      <c r="EA1678" t="s">
        <v>8426</v>
      </c>
      <c r="EB1678" t="s">
        <v>12171</v>
      </c>
    </row>
    <row r="1679" spans="130:132" x14ac:dyDescent="0.25">
      <c r="DZ1679" t="s">
        <v>2917</v>
      </c>
      <c r="EA1679" t="s">
        <v>8427</v>
      </c>
      <c r="EB1679" t="s">
        <v>12172</v>
      </c>
    </row>
    <row r="1680" spans="130:132" x14ac:dyDescent="0.25">
      <c r="DZ1680" t="s">
        <v>2918</v>
      </c>
      <c r="EA1680" t="s">
        <v>8428</v>
      </c>
      <c r="EB1680" t="s">
        <v>12173</v>
      </c>
    </row>
    <row r="1681" spans="130:132" x14ac:dyDescent="0.25">
      <c r="DZ1681" t="s">
        <v>2919</v>
      </c>
      <c r="EA1681" t="s">
        <v>8429</v>
      </c>
      <c r="EB1681" t="s">
        <v>12174</v>
      </c>
    </row>
    <row r="1682" spans="130:132" x14ac:dyDescent="0.25">
      <c r="DZ1682" t="s">
        <v>2920</v>
      </c>
      <c r="EA1682" t="s">
        <v>8430</v>
      </c>
      <c r="EB1682" t="s">
        <v>12175</v>
      </c>
    </row>
    <row r="1683" spans="130:132" x14ac:dyDescent="0.25">
      <c r="DZ1683" t="s">
        <v>2921</v>
      </c>
      <c r="EA1683" t="s">
        <v>8431</v>
      </c>
      <c r="EB1683" t="s">
        <v>12176</v>
      </c>
    </row>
    <row r="1684" spans="130:132" x14ac:dyDescent="0.25">
      <c r="DZ1684" t="s">
        <v>2922</v>
      </c>
      <c r="EA1684" t="s">
        <v>8432</v>
      </c>
      <c r="EB1684" t="s">
        <v>12177</v>
      </c>
    </row>
    <row r="1685" spans="130:132" x14ac:dyDescent="0.25">
      <c r="DZ1685" t="s">
        <v>2923</v>
      </c>
      <c r="EA1685" t="s">
        <v>8433</v>
      </c>
      <c r="EB1685" t="s">
        <v>12178</v>
      </c>
    </row>
    <row r="1686" spans="130:132" x14ac:dyDescent="0.25">
      <c r="DZ1686" t="s">
        <v>2924</v>
      </c>
      <c r="EA1686" t="s">
        <v>8434</v>
      </c>
      <c r="EB1686" t="s">
        <v>12179</v>
      </c>
    </row>
    <row r="1687" spans="130:132" x14ac:dyDescent="0.25">
      <c r="DZ1687" t="s">
        <v>2925</v>
      </c>
      <c r="EA1687" t="s">
        <v>8435</v>
      </c>
      <c r="EB1687" t="s">
        <v>12180</v>
      </c>
    </row>
    <row r="1688" spans="130:132" x14ac:dyDescent="0.25">
      <c r="DZ1688" t="s">
        <v>2926</v>
      </c>
      <c r="EA1688" t="s">
        <v>8436</v>
      </c>
      <c r="EB1688" t="s">
        <v>12181</v>
      </c>
    </row>
    <row r="1689" spans="130:132" x14ac:dyDescent="0.25">
      <c r="DZ1689" t="s">
        <v>2927</v>
      </c>
      <c r="EA1689" t="s">
        <v>8437</v>
      </c>
      <c r="EB1689" t="s">
        <v>12182</v>
      </c>
    </row>
    <row r="1690" spans="130:132" x14ac:dyDescent="0.25">
      <c r="DZ1690" t="s">
        <v>2928</v>
      </c>
      <c r="EA1690" t="s">
        <v>8438</v>
      </c>
      <c r="EB1690" t="s">
        <v>12183</v>
      </c>
    </row>
    <row r="1691" spans="130:132" x14ac:dyDescent="0.25">
      <c r="DZ1691" t="s">
        <v>2929</v>
      </c>
      <c r="EA1691" t="s">
        <v>8439</v>
      </c>
      <c r="EB1691" t="s">
        <v>12184</v>
      </c>
    </row>
    <row r="1692" spans="130:132" x14ac:dyDescent="0.25">
      <c r="DZ1692" t="s">
        <v>2930</v>
      </c>
      <c r="EA1692" t="s">
        <v>8440</v>
      </c>
      <c r="EB1692" t="s">
        <v>12185</v>
      </c>
    </row>
    <row r="1693" spans="130:132" x14ac:dyDescent="0.25">
      <c r="DZ1693" t="s">
        <v>2931</v>
      </c>
      <c r="EA1693" t="s">
        <v>8441</v>
      </c>
      <c r="EB1693" t="s">
        <v>12186</v>
      </c>
    </row>
    <row r="1694" spans="130:132" x14ac:dyDescent="0.25">
      <c r="DZ1694" t="s">
        <v>2932</v>
      </c>
      <c r="EA1694" t="s">
        <v>8442</v>
      </c>
      <c r="EB1694" t="s">
        <v>12187</v>
      </c>
    </row>
    <row r="1695" spans="130:132" x14ac:dyDescent="0.25">
      <c r="DZ1695" t="s">
        <v>2933</v>
      </c>
      <c r="EA1695" t="s">
        <v>8443</v>
      </c>
      <c r="EB1695" t="s">
        <v>12188</v>
      </c>
    </row>
    <row r="1696" spans="130:132" x14ac:dyDescent="0.25">
      <c r="DZ1696" t="s">
        <v>2934</v>
      </c>
      <c r="EA1696" t="s">
        <v>8444</v>
      </c>
      <c r="EB1696" t="s">
        <v>12189</v>
      </c>
    </row>
    <row r="1697" spans="130:132" x14ac:dyDescent="0.25">
      <c r="DZ1697" t="s">
        <v>2935</v>
      </c>
      <c r="EA1697" t="s">
        <v>8445</v>
      </c>
      <c r="EB1697" t="s">
        <v>12190</v>
      </c>
    </row>
    <row r="1698" spans="130:132" x14ac:dyDescent="0.25">
      <c r="DZ1698" t="s">
        <v>2936</v>
      </c>
      <c r="EA1698" t="s">
        <v>8446</v>
      </c>
      <c r="EB1698" t="s">
        <v>12191</v>
      </c>
    </row>
    <row r="1699" spans="130:132" x14ac:dyDescent="0.25">
      <c r="DZ1699" t="s">
        <v>2937</v>
      </c>
      <c r="EA1699" t="s">
        <v>8447</v>
      </c>
      <c r="EB1699" t="s">
        <v>12192</v>
      </c>
    </row>
    <row r="1700" spans="130:132" x14ac:dyDescent="0.25">
      <c r="DZ1700" t="s">
        <v>2938</v>
      </c>
      <c r="EA1700" t="s">
        <v>8448</v>
      </c>
      <c r="EB1700" t="s">
        <v>12193</v>
      </c>
    </row>
    <row r="1701" spans="130:132" x14ac:dyDescent="0.25">
      <c r="DZ1701" t="s">
        <v>2939</v>
      </c>
      <c r="EA1701" t="s">
        <v>8449</v>
      </c>
      <c r="EB1701" t="s">
        <v>12194</v>
      </c>
    </row>
    <row r="1702" spans="130:132" x14ac:dyDescent="0.25">
      <c r="DZ1702" t="s">
        <v>2940</v>
      </c>
      <c r="EA1702" t="s">
        <v>8450</v>
      </c>
      <c r="EB1702" t="s">
        <v>12195</v>
      </c>
    </row>
    <row r="1703" spans="130:132" x14ac:dyDescent="0.25">
      <c r="DZ1703" t="s">
        <v>2941</v>
      </c>
      <c r="EA1703" t="s">
        <v>8451</v>
      </c>
      <c r="EB1703" t="s">
        <v>12196</v>
      </c>
    </row>
    <row r="1704" spans="130:132" x14ac:dyDescent="0.25">
      <c r="DZ1704" t="s">
        <v>2942</v>
      </c>
      <c r="EA1704" t="s">
        <v>8452</v>
      </c>
      <c r="EB1704" t="s">
        <v>12197</v>
      </c>
    </row>
    <row r="1705" spans="130:132" x14ac:dyDescent="0.25">
      <c r="DZ1705" t="s">
        <v>2943</v>
      </c>
      <c r="EA1705" t="s">
        <v>8453</v>
      </c>
      <c r="EB1705" t="s">
        <v>12198</v>
      </c>
    </row>
    <row r="1706" spans="130:132" x14ac:dyDescent="0.25">
      <c r="DZ1706" t="s">
        <v>2944</v>
      </c>
      <c r="EA1706" t="s">
        <v>1622</v>
      </c>
      <c r="EB1706" t="s">
        <v>12199</v>
      </c>
    </row>
    <row r="1707" spans="130:132" x14ac:dyDescent="0.25">
      <c r="DZ1707" t="s">
        <v>2945</v>
      </c>
      <c r="EA1707" t="s">
        <v>8454</v>
      </c>
      <c r="EB1707" t="s">
        <v>10377</v>
      </c>
    </row>
    <row r="1708" spans="130:132" x14ac:dyDescent="0.25">
      <c r="DZ1708" t="s">
        <v>2946</v>
      </c>
      <c r="EA1708" t="s">
        <v>8455</v>
      </c>
      <c r="EB1708" t="s">
        <v>12200</v>
      </c>
    </row>
    <row r="1709" spans="130:132" x14ac:dyDescent="0.25">
      <c r="DZ1709" t="s">
        <v>2947</v>
      </c>
      <c r="EA1709" t="s">
        <v>8456</v>
      </c>
      <c r="EB1709" t="s">
        <v>12201</v>
      </c>
    </row>
    <row r="1710" spans="130:132" x14ac:dyDescent="0.25">
      <c r="DZ1710" t="s">
        <v>2948</v>
      </c>
      <c r="EA1710" t="s">
        <v>8457</v>
      </c>
      <c r="EB1710" t="s">
        <v>12202</v>
      </c>
    </row>
    <row r="1711" spans="130:132" x14ac:dyDescent="0.25">
      <c r="DZ1711" t="s">
        <v>2949</v>
      </c>
      <c r="EA1711" t="s">
        <v>8458</v>
      </c>
      <c r="EB1711" t="s">
        <v>12203</v>
      </c>
    </row>
    <row r="1712" spans="130:132" x14ac:dyDescent="0.25">
      <c r="DZ1712" t="s">
        <v>2950</v>
      </c>
      <c r="EA1712" t="s">
        <v>8459</v>
      </c>
      <c r="EB1712" t="s">
        <v>12204</v>
      </c>
    </row>
    <row r="1713" spans="130:132" x14ac:dyDescent="0.25">
      <c r="DZ1713" t="s">
        <v>2951</v>
      </c>
      <c r="EA1713" t="s">
        <v>8460</v>
      </c>
      <c r="EB1713" t="s">
        <v>12205</v>
      </c>
    </row>
    <row r="1714" spans="130:132" x14ac:dyDescent="0.25">
      <c r="DZ1714" t="s">
        <v>2952</v>
      </c>
      <c r="EA1714" t="s">
        <v>8461</v>
      </c>
      <c r="EB1714" t="s">
        <v>12206</v>
      </c>
    </row>
    <row r="1715" spans="130:132" x14ac:dyDescent="0.25">
      <c r="DZ1715" t="s">
        <v>2953</v>
      </c>
      <c r="EA1715" t="s">
        <v>8462</v>
      </c>
      <c r="EB1715" t="s">
        <v>12207</v>
      </c>
    </row>
    <row r="1716" spans="130:132" x14ac:dyDescent="0.25">
      <c r="DZ1716" t="s">
        <v>2954</v>
      </c>
      <c r="EA1716" t="s">
        <v>8463</v>
      </c>
      <c r="EB1716" t="s">
        <v>12208</v>
      </c>
    </row>
    <row r="1717" spans="130:132" x14ac:dyDescent="0.25">
      <c r="DZ1717" t="s">
        <v>2955</v>
      </c>
      <c r="EA1717" t="s">
        <v>8464</v>
      </c>
      <c r="EB1717" t="s">
        <v>12209</v>
      </c>
    </row>
    <row r="1718" spans="130:132" x14ac:dyDescent="0.25">
      <c r="DZ1718" t="s">
        <v>2956</v>
      </c>
      <c r="EA1718" t="s">
        <v>8465</v>
      </c>
      <c r="EB1718" t="s">
        <v>12210</v>
      </c>
    </row>
    <row r="1719" spans="130:132" x14ac:dyDescent="0.25">
      <c r="DZ1719" t="s">
        <v>2957</v>
      </c>
      <c r="EA1719" t="s">
        <v>8466</v>
      </c>
      <c r="EB1719" t="s">
        <v>12211</v>
      </c>
    </row>
    <row r="1720" spans="130:132" x14ac:dyDescent="0.25">
      <c r="DZ1720" t="s">
        <v>2958</v>
      </c>
      <c r="EA1720" t="s">
        <v>8467</v>
      </c>
      <c r="EB1720" t="s">
        <v>12212</v>
      </c>
    </row>
    <row r="1721" spans="130:132" x14ac:dyDescent="0.25">
      <c r="DZ1721" t="s">
        <v>2814</v>
      </c>
      <c r="EA1721" t="s">
        <v>1772</v>
      </c>
      <c r="EB1721" t="s">
        <v>12213</v>
      </c>
    </row>
    <row r="1722" spans="130:132" x14ac:dyDescent="0.25">
      <c r="DZ1722" t="s">
        <v>2959</v>
      </c>
      <c r="EA1722" t="s">
        <v>8468</v>
      </c>
      <c r="EB1722" t="s">
        <v>12214</v>
      </c>
    </row>
    <row r="1723" spans="130:132" x14ac:dyDescent="0.25">
      <c r="DZ1723" t="s">
        <v>2960</v>
      </c>
      <c r="EA1723" t="s">
        <v>8469</v>
      </c>
      <c r="EB1723" t="s">
        <v>12215</v>
      </c>
    </row>
    <row r="1724" spans="130:132" x14ac:dyDescent="0.25">
      <c r="DZ1724" t="s">
        <v>2961</v>
      </c>
      <c r="EA1724" t="s">
        <v>8470</v>
      </c>
      <c r="EB1724" t="s">
        <v>12216</v>
      </c>
    </row>
    <row r="1725" spans="130:132" x14ac:dyDescent="0.25">
      <c r="DZ1725" t="s">
        <v>2962</v>
      </c>
      <c r="EA1725" t="s">
        <v>8471</v>
      </c>
      <c r="EB1725" t="s">
        <v>12217</v>
      </c>
    </row>
    <row r="1726" spans="130:132" x14ac:dyDescent="0.25">
      <c r="DZ1726" t="s">
        <v>2963</v>
      </c>
      <c r="EA1726" t="s">
        <v>8472</v>
      </c>
      <c r="EB1726" t="s">
        <v>12218</v>
      </c>
    </row>
    <row r="1727" spans="130:132" x14ac:dyDescent="0.25">
      <c r="DZ1727" t="s">
        <v>2964</v>
      </c>
      <c r="EA1727" t="s">
        <v>8473</v>
      </c>
      <c r="EB1727" t="s">
        <v>12219</v>
      </c>
    </row>
    <row r="1728" spans="130:132" x14ac:dyDescent="0.25">
      <c r="DZ1728" t="s">
        <v>2965</v>
      </c>
      <c r="EA1728" t="s">
        <v>8474</v>
      </c>
      <c r="EB1728" t="s">
        <v>12220</v>
      </c>
    </row>
    <row r="1729" spans="130:132" x14ac:dyDescent="0.25">
      <c r="DZ1729" t="s">
        <v>2966</v>
      </c>
      <c r="EA1729" t="s">
        <v>8475</v>
      </c>
      <c r="EB1729" t="s">
        <v>12221</v>
      </c>
    </row>
    <row r="1730" spans="130:132" x14ac:dyDescent="0.25">
      <c r="DZ1730" t="s">
        <v>2967</v>
      </c>
      <c r="EA1730" t="s">
        <v>6393</v>
      </c>
      <c r="EB1730" t="s">
        <v>12221</v>
      </c>
    </row>
    <row r="1731" spans="130:132" x14ac:dyDescent="0.25">
      <c r="DZ1731" t="s">
        <v>2968</v>
      </c>
      <c r="EA1731" t="s">
        <v>8476</v>
      </c>
      <c r="EB1731" t="s">
        <v>12222</v>
      </c>
    </row>
    <row r="1732" spans="130:132" x14ac:dyDescent="0.25">
      <c r="DZ1732" t="s">
        <v>2969</v>
      </c>
      <c r="EA1732" t="s">
        <v>8477</v>
      </c>
      <c r="EB1732" t="s">
        <v>12223</v>
      </c>
    </row>
    <row r="1733" spans="130:132" x14ac:dyDescent="0.25">
      <c r="DZ1733" t="s">
        <v>2970</v>
      </c>
      <c r="EA1733" t="s">
        <v>8478</v>
      </c>
      <c r="EB1733" t="s">
        <v>12224</v>
      </c>
    </row>
    <row r="1734" spans="130:132" x14ac:dyDescent="0.25">
      <c r="DZ1734" t="s">
        <v>2971</v>
      </c>
      <c r="EA1734" t="s">
        <v>8479</v>
      </c>
      <c r="EB1734" t="s">
        <v>12225</v>
      </c>
    </row>
    <row r="1735" spans="130:132" x14ac:dyDescent="0.25">
      <c r="DZ1735" t="s">
        <v>2972</v>
      </c>
      <c r="EA1735" t="s">
        <v>2893</v>
      </c>
      <c r="EB1735" t="s">
        <v>12226</v>
      </c>
    </row>
    <row r="1736" spans="130:132" x14ac:dyDescent="0.25">
      <c r="DZ1736" t="s">
        <v>2973</v>
      </c>
      <c r="EA1736" t="s">
        <v>8480</v>
      </c>
      <c r="EB1736" t="s">
        <v>12227</v>
      </c>
    </row>
    <row r="1737" spans="130:132" x14ac:dyDescent="0.25">
      <c r="DZ1737" t="s">
        <v>2974</v>
      </c>
      <c r="EA1737" t="s">
        <v>8481</v>
      </c>
      <c r="EB1737" t="s">
        <v>12228</v>
      </c>
    </row>
    <row r="1738" spans="130:132" x14ac:dyDescent="0.25">
      <c r="DZ1738" t="s">
        <v>2975</v>
      </c>
      <c r="EA1738" t="s">
        <v>8482</v>
      </c>
      <c r="EB1738" t="s">
        <v>12229</v>
      </c>
    </row>
    <row r="1739" spans="130:132" x14ac:dyDescent="0.25">
      <c r="DZ1739" t="s">
        <v>2976</v>
      </c>
      <c r="EA1739" t="s">
        <v>8483</v>
      </c>
      <c r="EB1739" t="s">
        <v>12230</v>
      </c>
    </row>
    <row r="1740" spans="130:132" x14ac:dyDescent="0.25">
      <c r="DZ1740" t="s">
        <v>2977</v>
      </c>
      <c r="EA1740" t="s">
        <v>1454</v>
      </c>
      <c r="EB1740" t="s">
        <v>12231</v>
      </c>
    </row>
    <row r="1741" spans="130:132" x14ac:dyDescent="0.25">
      <c r="DZ1741" t="s">
        <v>2978</v>
      </c>
      <c r="EA1741" t="s">
        <v>8484</v>
      </c>
      <c r="EB1741" t="s">
        <v>12232</v>
      </c>
    </row>
    <row r="1742" spans="130:132" x14ac:dyDescent="0.25">
      <c r="DZ1742" t="s">
        <v>2979</v>
      </c>
      <c r="EA1742" t="s">
        <v>8485</v>
      </c>
      <c r="EB1742" t="s">
        <v>12233</v>
      </c>
    </row>
    <row r="1743" spans="130:132" x14ac:dyDescent="0.25">
      <c r="DZ1743" t="s">
        <v>2980</v>
      </c>
      <c r="EA1743" t="s">
        <v>8486</v>
      </c>
      <c r="EB1743" t="s">
        <v>12234</v>
      </c>
    </row>
    <row r="1744" spans="130:132" x14ac:dyDescent="0.25">
      <c r="DZ1744" t="s">
        <v>2981</v>
      </c>
      <c r="EA1744" t="s">
        <v>8487</v>
      </c>
      <c r="EB1744" t="s">
        <v>12235</v>
      </c>
    </row>
    <row r="1745" spans="130:132" x14ac:dyDescent="0.25">
      <c r="DZ1745" t="s">
        <v>2982</v>
      </c>
      <c r="EA1745" t="s">
        <v>4382</v>
      </c>
      <c r="EB1745" t="s">
        <v>12236</v>
      </c>
    </row>
    <row r="1746" spans="130:132" x14ac:dyDescent="0.25">
      <c r="DZ1746" t="s">
        <v>2133</v>
      </c>
      <c r="EA1746" t="s">
        <v>8488</v>
      </c>
      <c r="EB1746" t="s">
        <v>12237</v>
      </c>
    </row>
    <row r="1747" spans="130:132" x14ac:dyDescent="0.25">
      <c r="DZ1747" t="s">
        <v>2983</v>
      </c>
      <c r="EA1747" t="s">
        <v>8489</v>
      </c>
      <c r="EB1747" t="s">
        <v>12238</v>
      </c>
    </row>
    <row r="1748" spans="130:132" x14ac:dyDescent="0.25">
      <c r="DZ1748" t="s">
        <v>2984</v>
      </c>
      <c r="EA1748" t="s">
        <v>8490</v>
      </c>
      <c r="EB1748" t="s">
        <v>12239</v>
      </c>
    </row>
    <row r="1749" spans="130:132" x14ac:dyDescent="0.25">
      <c r="DZ1749" t="s">
        <v>2985</v>
      </c>
      <c r="EA1749" t="s">
        <v>8491</v>
      </c>
      <c r="EB1749" t="s">
        <v>12240</v>
      </c>
    </row>
    <row r="1750" spans="130:132" x14ac:dyDescent="0.25">
      <c r="DZ1750" t="s">
        <v>2986</v>
      </c>
      <c r="EA1750" t="s">
        <v>8492</v>
      </c>
      <c r="EB1750" t="s">
        <v>12241</v>
      </c>
    </row>
    <row r="1751" spans="130:132" x14ac:dyDescent="0.25">
      <c r="DZ1751" t="s">
        <v>2987</v>
      </c>
      <c r="EA1751" t="s">
        <v>8493</v>
      </c>
      <c r="EB1751" t="s">
        <v>12242</v>
      </c>
    </row>
    <row r="1752" spans="130:132" x14ac:dyDescent="0.25">
      <c r="DZ1752" t="s">
        <v>2988</v>
      </c>
      <c r="EA1752" t="s">
        <v>8494</v>
      </c>
    </row>
    <row r="1753" spans="130:132" x14ac:dyDescent="0.25">
      <c r="DZ1753" t="s">
        <v>2989</v>
      </c>
      <c r="EA1753" t="s">
        <v>8495</v>
      </c>
    </row>
    <row r="1754" spans="130:132" x14ac:dyDescent="0.25">
      <c r="DZ1754" t="s">
        <v>2990</v>
      </c>
      <c r="EA1754" t="s">
        <v>8496</v>
      </c>
    </row>
    <row r="1755" spans="130:132" x14ac:dyDescent="0.25">
      <c r="DZ1755" t="s">
        <v>2991</v>
      </c>
      <c r="EA1755" t="s">
        <v>8497</v>
      </c>
      <c r="EB1755">
        <v>1752</v>
      </c>
    </row>
    <row r="1756" spans="130:132" x14ac:dyDescent="0.25">
      <c r="DZ1756" t="s">
        <v>2992</v>
      </c>
      <c r="EA1756" t="s">
        <v>8498</v>
      </c>
    </row>
    <row r="1757" spans="130:132" x14ac:dyDescent="0.25">
      <c r="DZ1757" t="s">
        <v>2993</v>
      </c>
      <c r="EA1757" t="s">
        <v>8499</v>
      </c>
    </row>
    <row r="1758" spans="130:132" x14ac:dyDescent="0.25">
      <c r="DZ1758" t="s">
        <v>2994</v>
      </c>
      <c r="EA1758" t="s">
        <v>8500</v>
      </c>
    </row>
    <row r="1759" spans="130:132" x14ac:dyDescent="0.25">
      <c r="DZ1759" t="s">
        <v>2995</v>
      </c>
      <c r="EA1759" t="s">
        <v>8501</v>
      </c>
    </row>
    <row r="1760" spans="130:132" x14ac:dyDescent="0.25">
      <c r="DZ1760" t="s">
        <v>2996</v>
      </c>
      <c r="EA1760" t="s">
        <v>8502</v>
      </c>
    </row>
    <row r="1761" spans="130:131" x14ac:dyDescent="0.25">
      <c r="DZ1761" t="s">
        <v>2997</v>
      </c>
      <c r="EA1761" t="s">
        <v>8503</v>
      </c>
    </row>
    <row r="1762" spans="130:131" x14ac:dyDescent="0.25">
      <c r="DZ1762" t="s">
        <v>2998</v>
      </c>
      <c r="EA1762" t="s">
        <v>8504</v>
      </c>
    </row>
    <row r="1763" spans="130:131" x14ac:dyDescent="0.25">
      <c r="DZ1763" t="s">
        <v>2999</v>
      </c>
      <c r="EA1763" t="s">
        <v>8505</v>
      </c>
    </row>
    <row r="1764" spans="130:131" x14ac:dyDescent="0.25">
      <c r="DZ1764" t="s">
        <v>3000</v>
      </c>
      <c r="EA1764" t="s">
        <v>8506</v>
      </c>
    </row>
    <row r="1765" spans="130:131" x14ac:dyDescent="0.25">
      <c r="DZ1765" t="s">
        <v>3001</v>
      </c>
      <c r="EA1765" t="s">
        <v>8507</v>
      </c>
    </row>
    <row r="1766" spans="130:131" x14ac:dyDescent="0.25">
      <c r="DZ1766" t="s">
        <v>3002</v>
      </c>
      <c r="EA1766" t="s">
        <v>8508</v>
      </c>
    </row>
    <row r="1767" spans="130:131" x14ac:dyDescent="0.25">
      <c r="DZ1767" t="s">
        <v>3003</v>
      </c>
      <c r="EA1767" t="s">
        <v>8509</v>
      </c>
    </row>
    <row r="1768" spans="130:131" x14ac:dyDescent="0.25">
      <c r="DZ1768" t="s">
        <v>3004</v>
      </c>
      <c r="EA1768" t="s">
        <v>8510</v>
      </c>
    </row>
    <row r="1769" spans="130:131" x14ac:dyDescent="0.25">
      <c r="DZ1769" t="s">
        <v>3005</v>
      </c>
      <c r="EA1769" t="s">
        <v>8511</v>
      </c>
    </row>
    <row r="1770" spans="130:131" x14ac:dyDescent="0.25">
      <c r="DZ1770" t="s">
        <v>3006</v>
      </c>
      <c r="EA1770" t="s">
        <v>1770</v>
      </c>
    </row>
    <row r="1771" spans="130:131" x14ac:dyDescent="0.25">
      <c r="DZ1771" t="s">
        <v>3007</v>
      </c>
      <c r="EA1771" t="s">
        <v>8512</v>
      </c>
    </row>
    <row r="1772" spans="130:131" x14ac:dyDescent="0.25">
      <c r="DZ1772" t="s">
        <v>3008</v>
      </c>
      <c r="EA1772" t="s">
        <v>8513</v>
      </c>
    </row>
    <row r="1773" spans="130:131" x14ac:dyDescent="0.25">
      <c r="DZ1773" t="s">
        <v>2997</v>
      </c>
      <c r="EA1773" t="s">
        <v>8514</v>
      </c>
    </row>
    <row r="1774" spans="130:131" x14ac:dyDescent="0.25">
      <c r="DZ1774" t="s">
        <v>3009</v>
      </c>
      <c r="EA1774" t="s">
        <v>8515</v>
      </c>
    </row>
    <row r="1775" spans="130:131" x14ac:dyDescent="0.25">
      <c r="DZ1775" t="s">
        <v>3010</v>
      </c>
      <c r="EA1775" t="s">
        <v>1619</v>
      </c>
    </row>
    <row r="1776" spans="130:131" x14ac:dyDescent="0.25">
      <c r="DZ1776" t="s">
        <v>3011</v>
      </c>
      <c r="EA1776" t="s">
        <v>8516</v>
      </c>
    </row>
    <row r="1777" spans="130:131" x14ac:dyDescent="0.25">
      <c r="DZ1777" t="s">
        <v>3011</v>
      </c>
      <c r="EA1777" t="s">
        <v>8517</v>
      </c>
    </row>
    <row r="1778" spans="130:131" x14ac:dyDescent="0.25">
      <c r="DZ1778" t="s">
        <v>3012</v>
      </c>
      <c r="EA1778" t="s">
        <v>8518</v>
      </c>
    </row>
    <row r="1779" spans="130:131" x14ac:dyDescent="0.25">
      <c r="DZ1779" t="s">
        <v>3013</v>
      </c>
      <c r="EA1779" t="s">
        <v>8519</v>
      </c>
    </row>
    <row r="1780" spans="130:131" x14ac:dyDescent="0.25">
      <c r="DZ1780" t="s">
        <v>3014</v>
      </c>
      <c r="EA1780" t="s">
        <v>8520</v>
      </c>
    </row>
    <row r="1781" spans="130:131" x14ac:dyDescent="0.25">
      <c r="DZ1781" t="s">
        <v>3015</v>
      </c>
      <c r="EA1781" t="s">
        <v>8521</v>
      </c>
    </row>
    <row r="1782" spans="130:131" x14ac:dyDescent="0.25">
      <c r="DZ1782" t="s">
        <v>3016</v>
      </c>
      <c r="EA1782" t="s">
        <v>8522</v>
      </c>
    </row>
    <row r="1783" spans="130:131" x14ac:dyDescent="0.25">
      <c r="DZ1783" t="s">
        <v>3017</v>
      </c>
      <c r="EA1783" t="s">
        <v>8523</v>
      </c>
    </row>
    <row r="1784" spans="130:131" x14ac:dyDescent="0.25">
      <c r="DZ1784" t="s">
        <v>3018</v>
      </c>
      <c r="EA1784" t="s">
        <v>8524</v>
      </c>
    </row>
    <row r="1785" spans="130:131" x14ac:dyDescent="0.25">
      <c r="DZ1785" t="s">
        <v>3019</v>
      </c>
      <c r="EA1785" t="s">
        <v>8525</v>
      </c>
    </row>
    <row r="1786" spans="130:131" x14ac:dyDescent="0.25">
      <c r="DZ1786" t="s">
        <v>3020</v>
      </c>
      <c r="EA1786" t="s">
        <v>8526</v>
      </c>
    </row>
    <row r="1787" spans="130:131" x14ac:dyDescent="0.25">
      <c r="DZ1787" t="s">
        <v>3021</v>
      </c>
      <c r="EA1787" t="s">
        <v>8527</v>
      </c>
    </row>
    <row r="1788" spans="130:131" x14ac:dyDescent="0.25">
      <c r="DZ1788" t="s">
        <v>3022</v>
      </c>
      <c r="EA1788" t="s">
        <v>8528</v>
      </c>
    </row>
    <row r="1789" spans="130:131" x14ac:dyDescent="0.25">
      <c r="DZ1789" t="s">
        <v>3023</v>
      </c>
      <c r="EA1789" t="s">
        <v>8529</v>
      </c>
    </row>
    <row r="1790" spans="130:131" x14ac:dyDescent="0.25">
      <c r="DZ1790" t="s">
        <v>3024</v>
      </c>
      <c r="EA1790" t="s">
        <v>8530</v>
      </c>
    </row>
    <row r="1791" spans="130:131" x14ac:dyDescent="0.25">
      <c r="DZ1791" t="s">
        <v>3025</v>
      </c>
      <c r="EA1791" t="s">
        <v>8531</v>
      </c>
    </row>
    <row r="1792" spans="130:131" x14ac:dyDescent="0.25">
      <c r="DZ1792" t="s">
        <v>3026</v>
      </c>
      <c r="EA1792" t="s">
        <v>8532</v>
      </c>
    </row>
    <row r="1793" spans="130:131" x14ac:dyDescent="0.25">
      <c r="DZ1793" t="s">
        <v>3027</v>
      </c>
      <c r="EA1793" t="s">
        <v>8533</v>
      </c>
    </row>
    <row r="1794" spans="130:131" x14ac:dyDescent="0.25">
      <c r="DZ1794" t="s">
        <v>3028</v>
      </c>
      <c r="EA1794" t="s">
        <v>8534</v>
      </c>
    </row>
    <row r="1795" spans="130:131" x14ac:dyDescent="0.25">
      <c r="DZ1795" t="s">
        <v>3029</v>
      </c>
      <c r="EA1795" t="s">
        <v>8535</v>
      </c>
    </row>
    <row r="1796" spans="130:131" x14ac:dyDescent="0.25">
      <c r="DZ1796" t="s">
        <v>3030</v>
      </c>
      <c r="EA1796" t="s">
        <v>8536</v>
      </c>
    </row>
    <row r="1797" spans="130:131" x14ac:dyDescent="0.25">
      <c r="DZ1797" t="s">
        <v>3031</v>
      </c>
      <c r="EA1797" t="s">
        <v>8537</v>
      </c>
    </row>
    <row r="1798" spans="130:131" x14ac:dyDescent="0.25">
      <c r="DZ1798" t="s">
        <v>3032</v>
      </c>
      <c r="EA1798" t="s">
        <v>8538</v>
      </c>
    </row>
    <row r="1799" spans="130:131" x14ac:dyDescent="0.25">
      <c r="DZ1799" t="s">
        <v>3033</v>
      </c>
      <c r="EA1799" t="s">
        <v>8539</v>
      </c>
    </row>
    <row r="1800" spans="130:131" x14ac:dyDescent="0.25">
      <c r="DZ1800" t="s">
        <v>3034</v>
      </c>
      <c r="EA1800" t="s">
        <v>8540</v>
      </c>
    </row>
    <row r="1801" spans="130:131" x14ac:dyDescent="0.25">
      <c r="DZ1801" t="s">
        <v>3035</v>
      </c>
      <c r="EA1801" t="s">
        <v>8541</v>
      </c>
    </row>
    <row r="1802" spans="130:131" x14ac:dyDescent="0.25">
      <c r="DZ1802" t="s">
        <v>3036</v>
      </c>
      <c r="EA1802" t="s">
        <v>8542</v>
      </c>
    </row>
    <row r="1803" spans="130:131" x14ac:dyDescent="0.25">
      <c r="DZ1803" t="s">
        <v>3037</v>
      </c>
      <c r="EA1803" t="s">
        <v>4326</v>
      </c>
    </row>
    <row r="1804" spans="130:131" x14ac:dyDescent="0.25">
      <c r="DZ1804" t="s">
        <v>3038</v>
      </c>
      <c r="EA1804" t="s">
        <v>8543</v>
      </c>
    </row>
    <row r="1805" spans="130:131" x14ac:dyDescent="0.25">
      <c r="DZ1805" t="s">
        <v>3039</v>
      </c>
      <c r="EA1805" t="s">
        <v>8544</v>
      </c>
    </row>
    <row r="1806" spans="130:131" x14ac:dyDescent="0.25">
      <c r="DZ1806" t="s">
        <v>3040</v>
      </c>
      <c r="EA1806" t="s">
        <v>1544</v>
      </c>
    </row>
    <row r="1807" spans="130:131" x14ac:dyDescent="0.25">
      <c r="DZ1807" t="s">
        <v>3041</v>
      </c>
      <c r="EA1807" t="s">
        <v>8545</v>
      </c>
    </row>
    <row r="1808" spans="130:131" x14ac:dyDescent="0.25">
      <c r="DZ1808" t="s">
        <v>3042</v>
      </c>
      <c r="EA1808" t="s">
        <v>8546</v>
      </c>
    </row>
    <row r="1809" spans="130:131" x14ac:dyDescent="0.25">
      <c r="DZ1809" t="s">
        <v>3043</v>
      </c>
      <c r="EA1809" t="s">
        <v>8547</v>
      </c>
    </row>
    <row r="1810" spans="130:131" x14ac:dyDescent="0.25">
      <c r="DZ1810" t="s">
        <v>3044</v>
      </c>
      <c r="EA1810" t="s">
        <v>8548</v>
      </c>
    </row>
    <row r="1811" spans="130:131" x14ac:dyDescent="0.25">
      <c r="DZ1811" t="s">
        <v>3045</v>
      </c>
      <c r="EA1811" t="s">
        <v>8549</v>
      </c>
    </row>
    <row r="1812" spans="130:131" x14ac:dyDescent="0.25">
      <c r="DZ1812" t="s">
        <v>3046</v>
      </c>
      <c r="EA1812" t="s">
        <v>8550</v>
      </c>
    </row>
    <row r="1813" spans="130:131" x14ac:dyDescent="0.25">
      <c r="DZ1813" t="s">
        <v>3047</v>
      </c>
      <c r="EA1813" t="s">
        <v>8551</v>
      </c>
    </row>
    <row r="1814" spans="130:131" x14ac:dyDescent="0.25">
      <c r="DZ1814" t="s">
        <v>3048</v>
      </c>
      <c r="EA1814" t="s">
        <v>8552</v>
      </c>
    </row>
    <row r="1815" spans="130:131" x14ac:dyDescent="0.25">
      <c r="DZ1815" t="s">
        <v>3049</v>
      </c>
      <c r="EA1815" t="s">
        <v>8553</v>
      </c>
    </row>
    <row r="1816" spans="130:131" x14ac:dyDescent="0.25">
      <c r="DZ1816" t="s">
        <v>3050</v>
      </c>
      <c r="EA1816" t="s">
        <v>8554</v>
      </c>
    </row>
    <row r="1817" spans="130:131" x14ac:dyDescent="0.25">
      <c r="DZ1817" t="s">
        <v>3051</v>
      </c>
      <c r="EA1817" t="s">
        <v>8555</v>
      </c>
    </row>
    <row r="1818" spans="130:131" x14ac:dyDescent="0.25">
      <c r="DZ1818" t="s">
        <v>3052</v>
      </c>
      <c r="EA1818" t="s">
        <v>8556</v>
      </c>
    </row>
    <row r="1819" spans="130:131" x14ac:dyDescent="0.25">
      <c r="DZ1819" t="s">
        <v>3053</v>
      </c>
      <c r="EA1819" t="s">
        <v>8557</v>
      </c>
    </row>
    <row r="1820" spans="130:131" x14ac:dyDescent="0.25">
      <c r="DZ1820" t="s">
        <v>3054</v>
      </c>
      <c r="EA1820" t="s">
        <v>8558</v>
      </c>
    </row>
    <row r="1821" spans="130:131" x14ac:dyDescent="0.25">
      <c r="DZ1821" t="s">
        <v>3055</v>
      </c>
      <c r="EA1821" t="s">
        <v>8559</v>
      </c>
    </row>
    <row r="1822" spans="130:131" x14ac:dyDescent="0.25">
      <c r="DZ1822" t="s">
        <v>3056</v>
      </c>
      <c r="EA1822" t="s">
        <v>8560</v>
      </c>
    </row>
    <row r="1823" spans="130:131" x14ac:dyDescent="0.25">
      <c r="DZ1823" t="s">
        <v>3057</v>
      </c>
      <c r="EA1823" t="s">
        <v>8561</v>
      </c>
    </row>
    <row r="1824" spans="130:131" x14ac:dyDescent="0.25">
      <c r="DZ1824" t="s">
        <v>3011</v>
      </c>
      <c r="EA1824" t="s">
        <v>8562</v>
      </c>
    </row>
    <row r="1825" spans="130:131" x14ac:dyDescent="0.25">
      <c r="DZ1825" t="s">
        <v>3058</v>
      </c>
      <c r="EA1825" t="s">
        <v>8563</v>
      </c>
    </row>
    <row r="1826" spans="130:131" x14ac:dyDescent="0.25">
      <c r="DZ1826" t="s">
        <v>3059</v>
      </c>
      <c r="EA1826" t="s">
        <v>8564</v>
      </c>
    </row>
    <row r="1827" spans="130:131" x14ac:dyDescent="0.25">
      <c r="DZ1827" t="s">
        <v>3060</v>
      </c>
      <c r="EA1827" t="s">
        <v>8565</v>
      </c>
    </row>
    <row r="1828" spans="130:131" x14ac:dyDescent="0.25">
      <c r="DZ1828" t="s">
        <v>3061</v>
      </c>
      <c r="EA1828" t="s">
        <v>8566</v>
      </c>
    </row>
    <row r="1829" spans="130:131" x14ac:dyDescent="0.25">
      <c r="DZ1829" t="s">
        <v>3062</v>
      </c>
      <c r="EA1829" t="s">
        <v>8567</v>
      </c>
    </row>
    <row r="1830" spans="130:131" x14ac:dyDescent="0.25">
      <c r="DZ1830" t="s">
        <v>3063</v>
      </c>
      <c r="EA1830" t="s">
        <v>8568</v>
      </c>
    </row>
    <row r="1831" spans="130:131" x14ac:dyDescent="0.25">
      <c r="DZ1831" t="s">
        <v>3064</v>
      </c>
      <c r="EA1831" t="s">
        <v>8569</v>
      </c>
    </row>
    <row r="1832" spans="130:131" x14ac:dyDescent="0.25">
      <c r="DZ1832" t="s">
        <v>3065</v>
      </c>
      <c r="EA1832" t="s">
        <v>8570</v>
      </c>
    </row>
    <row r="1833" spans="130:131" x14ac:dyDescent="0.25">
      <c r="DZ1833" t="s">
        <v>2814</v>
      </c>
      <c r="EA1833" t="s">
        <v>1434</v>
      </c>
    </row>
    <row r="1834" spans="130:131" x14ac:dyDescent="0.25">
      <c r="DZ1834" t="s">
        <v>3066</v>
      </c>
      <c r="EA1834" t="s">
        <v>8571</v>
      </c>
    </row>
    <row r="1835" spans="130:131" x14ac:dyDescent="0.25">
      <c r="DZ1835" t="s">
        <v>3067</v>
      </c>
      <c r="EA1835" t="s">
        <v>8572</v>
      </c>
    </row>
    <row r="1836" spans="130:131" x14ac:dyDescent="0.25">
      <c r="DZ1836" t="s">
        <v>3068</v>
      </c>
      <c r="EA1836" t="s">
        <v>8573</v>
      </c>
    </row>
    <row r="1837" spans="130:131" x14ac:dyDescent="0.25">
      <c r="DZ1837" t="s">
        <v>3069</v>
      </c>
      <c r="EA1837" t="s">
        <v>8574</v>
      </c>
    </row>
    <row r="1838" spans="130:131" x14ac:dyDescent="0.25">
      <c r="DZ1838" t="s">
        <v>3070</v>
      </c>
      <c r="EA1838" t="s">
        <v>8575</v>
      </c>
    </row>
    <row r="1839" spans="130:131" x14ac:dyDescent="0.25">
      <c r="DZ1839" t="s">
        <v>3071</v>
      </c>
      <c r="EA1839" t="s">
        <v>8576</v>
      </c>
    </row>
    <row r="1840" spans="130:131" x14ac:dyDescent="0.25">
      <c r="DZ1840" t="s">
        <v>3072</v>
      </c>
      <c r="EA1840" t="s">
        <v>8577</v>
      </c>
    </row>
    <row r="1841" spans="130:131" x14ac:dyDescent="0.25">
      <c r="DZ1841" t="s">
        <v>3073</v>
      </c>
      <c r="EA1841" t="s">
        <v>8578</v>
      </c>
    </row>
    <row r="1842" spans="130:131" x14ac:dyDescent="0.25">
      <c r="DZ1842" t="s">
        <v>3074</v>
      </c>
      <c r="EA1842" t="s">
        <v>8579</v>
      </c>
    </row>
    <row r="1843" spans="130:131" x14ac:dyDescent="0.25">
      <c r="DZ1843" t="s">
        <v>3075</v>
      </c>
      <c r="EA1843" t="s">
        <v>8580</v>
      </c>
    </row>
    <row r="1844" spans="130:131" x14ac:dyDescent="0.25">
      <c r="DZ1844" t="s">
        <v>3076</v>
      </c>
      <c r="EA1844" t="s">
        <v>1312</v>
      </c>
    </row>
    <row r="1845" spans="130:131" x14ac:dyDescent="0.25">
      <c r="DZ1845" t="s">
        <v>3077</v>
      </c>
      <c r="EA1845" t="s">
        <v>8581</v>
      </c>
    </row>
    <row r="1846" spans="130:131" x14ac:dyDescent="0.25">
      <c r="DZ1846" t="s">
        <v>3078</v>
      </c>
      <c r="EA1846" t="s">
        <v>8582</v>
      </c>
    </row>
    <row r="1847" spans="130:131" x14ac:dyDescent="0.25">
      <c r="DZ1847" t="s">
        <v>3079</v>
      </c>
      <c r="EA1847" t="s">
        <v>8583</v>
      </c>
    </row>
    <row r="1848" spans="130:131" x14ac:dyDescent="0.25">
      <c r="DZ1848" t="s">
        <v>3080</v>
      </c>
      <c r="EA1848" t="s">
        <v>8584</v>
      </c>
    </row>
    <row r="1849" spans="130:131" x14ac:dyDescent="0.25">
      <c r="DZ1849" t="s">
        <v>3081</v>
      </c>
      <c r="EA1849" t="s">
        <v>8585</v>
      </c>
    </row>
    <row r="1850" spans="130:131" x14ac:dyDescent="0.25">
      <c r="DZ1850" t="s">
        <v>3082</v>
      </c>
      <c r="EA1850" t="s">
        <v>8586</v>
      </c>
    </row>
    <row r="1851" spans="130:131" x14ac:dyDescent="0.25">
      <c r="DZ1851" t="s">
        <v>3083</v>
      </c>
      <c r="EA1851" t="s">
        <v>8587</v>
      </c>
    </row>
    <row r="1852" spans="130:131" x14ac:dyDescent="0.25">
      <c r="DZ1852" t="s">
        <v>3084</v>
      </c>
      <c r="EA1852" t="s">
        <v>8588</v>
      </c>
    </row>
    <row r="1853" spans="130:131" x14ac:dyDescent="0.25">
      <c r="DZ1853" t="s">
        <v>3085</v>
      </c>
      <c r="EA1853" t="s">
        <v>8589</v>
      </c>
    </row>
    <row r="1854" spans="130:131" x14ac:dyDescent="0.25">
      <c r="DZ1854" t="s">
        <v>3086</v>
      </c>
      <c r="EA1854" t="s">
        <v>8590</v>
      </c>
    </row>
    <row r="1855" spans="130:131" x14ac:dyDescent="0.25">
      <c r="DZ1855" t="s">
        <v>3087</v>
      </c>
      <c r="EA1855" t="s">
        <v>8591</v>
      </c>
    </row>
    <row r="1856" spans="130:131" x14ac:dyDescent="0.25">
      <c r="DZ1856" t="s">
        <v>3088</v>
      </c>
      <c r="EA1856" t="s">
        <v>8592</v>
      </c>
    </row>
    <row r="1857" spans="130:131" x14ac:dyDescent="0.25">
      <c r="DZ1857" t="s">
        <v>3089</v>
      </c>
      <c r="EA1857" t="s">
        <v>8593</v>
      </c>
    </row>
    <row r="1858" spans="130:131" x14ac:dyDescent="0.25">
      <c r="DZ1858" t="s">
        <v>3090</v>
      </c>
      <c r="EA1858" t="s">
        <v>8594</v>
      </c>
    </row>
    <row r="1859" spans="130:131" x14ac:dyDescent="0.25">
      <c r="DZ1859" t="s">
        <v>3091</v>
      </c>
      <c r="EA1859" t="s">
        <v>8595</v>
      </c>
    </row>
    <row r="1860" spans="130:131" x14ac:dyDescent="0.25">
      <c r="DZ1860" t="s">
        <v>3092</v>
      </c>
      <c r="EA1860" t="s">
        <v>8596</v>
      </c>
    </row>
    <row r="1861" spans="130:131" x14ac:dyDescent="0.25">
      <c r="DZ1861" t="s">
        <v>3093</v>
      </c>
      <c r="EA1861" t="s">
        <v>8597</v>
      </c>
    </row>
    <row r="1862" spans="130:131" x14ac:dyDescent="0.25">
      <c r="DZ1862" t="s">
        <v>3094</v>
      </c>
      <c r="EA1862" t="s">
        <v>8598</v>
      </c>
    </row>
    <row r="1863" spans="130:131" x14ac:dyDescent="0.25">
      <c r="DZ1863" t="s">
        <v>3095</v>
      </c>
      <c r="EA1863" t="s">
        <v>8599</v>
      </c>
    </row>
    <row r="1864" spans="130:131" x14ac:dyDescent="0.25">
      <c r="DZ1864" t="s">
        <v>3096</v>
      </c>
      <c r="EA1864" t="s">
        <v>1557</v>
      </c>
    </row>
    <row r="1865" spans="130:131" x14ac:dyDescent="0.25">
      <c r="DZ1865" t="s">
        <v>3097</v>
      </c>
      <c r="EA1865" t="s">
        <v>8600</v>
      </c>
    </row>
    <row r="1866" spans="130:131" x14ac:dyDescent="0.25">
      <c r="DZ1866" t="s">
        <v>3098</v>
      </c>
      <c r="EA1866" t="s">
        <v>8601</v>
      </c>
    </row>
    <row r="1867" spans="130:131" x14ac:dyDescent="0.25">
      <c r="DZ1867" t="s">
        <v>3099</v>
      </c>
      <c r="EA1867" t="s">
        <v>8602</v>
      </c>
    </row>
    <row r="1868" spans="130:131" x14ac:dyDescent="0.25">
      <c r="DZ1868" t="s">
        <v>3100</v>
      </c>
      <c r="EA1868" t="s">
        <v>8603</v>
      </c>
    </row>
    <row r="1869" spans="130:131" x14ac:dyDescent="0.25">
      <c r="DZ1869" t="s">
        <v>3101</v>
      </c>
      <c r="EA1869" t="s">
        <v>8604</v>
      </c>
    </row>
    <row r="1870" spans="130:131" x14ac:dyDescent="0.25">
      <c r="DZ1870" t="s">
        <v>3102</v>
      </c>
      <c r="EA1870" t="s">
        <v>8605</v>
      </c>
    </row>
    <row r="1871" spans="130:131" x14ac:dyDescent="0.25">
      <c r="DZ1871" t="s">
        <v>3103</v>
      </c>
      <c r="EA1871" t="s">
        <v>8606</v>
      </c>
    </row>
    <row r="1872" spans="130:131" x14ac:dyDescent="0.25">
      <c r="DZ1872" t="s">
        <v>3104</v>
      </c>
      <c r="EA1872" t="s">
        <v>8607</v>
      </c>
    </row>
    <row r="1873" spans="130:131" x14ac:dyDescent="0.25">
      <c r="DZ1873" t="s">
        <v>3105</v>
      </c>
      <c r="EA1873" t="s">
        <v>8608</v>
      </c>
    </row>
    <row r="1874" spans="130:131" x14ac:dyDescent="0.25">
      <c r="DZ1874" t="s">
        <v>3106</v>
      </c>
      <c r="EA1874" t="s">
        <v>8609</v>
      </c>
    </row>
    <row r="1875" spans="130:131" x14ac:dyDescent="0.25">
      <c r="DZ1875" t="s">
        <v>3107</v>
      </c>
      <c r="EA1875" t="s">
        <v>8610</v>
      </c>
    </row>
    <row r="1876" spans="130:131" x14ac:dyDescent="0.25">
      <c r="DZ1876" t="s">
        <v>3108</v>
      </c>
      <c r="EA1876" t="s">
        <v>8611</v>
      </c>
    </row>
    <row r="1877" spans="130:131" x14ac:dyDescent="0.25">
      <c r="DZ1877" t="s">
        <v>3109</v>
      </c>
      <c r="EA1877" t="s">
        <v>8612</v>
      </c>
    </row>
    <row r="1878" spans="130:131" x14ac:dyDescent="0.25">
      <c r="DZ1878" t="s">
        <v>3110</v>
      </c>
      <c r="EA1878" t="s">
        <v>8613</v>
      </c>
    </row>
    <row r="1879" spans="130:131" x14ac:dyDescent="0.25">
      <c r="DZ1879" t="s">
        <v>3111</v>
      </c>
      <c r="EA1879" t="s">
        <v>8614</v>
      </c>
    </row>
    <row r="1880" spans="130:131" x14ac:dyDescent="0.25">
      <c r="DZ1880" t="s">
        <v>3112</v>
      </c>
      <c r="EA1880" t="s">
        <v>8615</v>
      </c>
    </row>
    <row r="1881" spans="130:131" x14ac:dyDescent="0.25">
      <c r="DZ1881" t="s">
        <v>3113</v>
      </c>
      <c r="EA1881" t="s">
        <v>8616</v>
      </c>
    </row>
    <row r="1882" spans="130:131" x14ac:dyDescent="0.25">
      <c r="DZ1882" t="s">
        <v>3114</v>
      </c>
      <c r="EA1882" t="s">
        <v>1766</v>
      </c>
    </row>
    <row r="1883" spans="130:131" x14ac:dyDescent="0.25">
      <c r="DZ1883" t="s">
        <v>3115</v>
      </c>
      <c r="EA1883" t="s">
        <v>8617</v>
      </c>
    </row>
    <row r="1884" spans="130:131" x14ac:dyDescent="0.25">
      <c r="DZ1884" t="s">
        <v>3116</v>
      </c>
      <c r="EA1884" t="s">
        <v>8618</v>
      </c>
    </row>
    <row r="1885" spans="130:131" x14ac:dyDescent="0.25">
      <c r="DZ1885" t="s">
        <v>3117</v>
      </c>
      <c r="EA1885" t="s">
        <v>8619</v>
      </c>
    </row>
    <row r="1886" spans="130:131" x14ac:dyDescent="0.25">
      <c r="DZ1886" t="s">
        <v>3118</v>
      </c>
      <c r="EA1886" t="s">
        <v>8620</v>
      </c>
    </row>
    <row r="1887" spans="130:131" x14ac:dyDescent="0.25">
      <c r="DZ1887" t="s">
        <v>3119</v>
      </c>
      <c r="EA1887" t="s">
        <v>8621</v>
      </c>
    </row>
    <row r="1888" spans="130:131" x14ac:dyDescent="0.25">
      <c r="DZ1888" t="s">
        <v>3120</v>
      </c>
      <c r="EA1888" t="s">
        <v>8622</v>
      </c>
    </row>
    <row r="1889" spans="130:131" x14ac:dyDescent="0.25">
      <c r="DZ1889" t="s">
        <v>3121</v>
      </c>
      <c r="EA1889" t="s">
        <v>8623</v>
      </c>
    </row>
    <row r="1890" spans="130:131" x14ac:dyDescent="0.25">
      <c r="DZ1890" t="s">
        <v>3122</v>
      </c>
      <c r="EA1890" t="s">
        <v>8624</v>
      </c>
    </row>
    <row r="1891" spans="130:131" x14ac:dyDescent="0.25">
      <c r="DZ1891" t="s">
        <v>3123</v>
      </c>
      <c r="EA1891" t="s">
        <v>8625</v>
      </c>
    </row>
    <row r="1892" spans="130:131" x14ac:dyDescent="0.25">
      <c r="DZ1892" t="s">
        <v>3124</v>
      </c>
      <c r="EA1892" t="s">
        <v>8626</v>
      </c>
    </row>
    <row r="1893" spans="130:131" x14ac:dyDescent="0.25">
      <c r="DZ1893" t="s">
        <v>3125</v>
      </c>
      <c r="EA1893" t="s">
        <v>8627</v>
      </c>
    </row>
    <row r="1894" spans="130:131" x14ac:dyDescent="0.25">
      <c r="DZ1894" t="s">
        <v>3126</v>
      </c>
      <c r="EA1894" t="s">
        <v>8628</v>
      </c>
    </row>
    <row r="1895" spans="130:131" x14ac:dyDescent="0.25">
      <c r="DZ1895" t="s">
        <v>3127</v>
      </c>
      <c r="EA1895" t="s">
        <v>8629</v>
      </c>
    </row>
    <row r="1896" spans="130:131" x14ac:dyDescent="0.25">
      <c r="DZ1896" t="s">
        <v>3128</v>
      </c>
      <c r="EA1896" t="s">
        <v>8630</v>
      </c>
    </row>
    <row r="1897" spans="130:131" x14ac:dyDescent="0.25">
      <c r="DZ1897" t="s">
        <v>3129</v>
      </c>
      <c r="EA1897" t="s">
        <v>8631</v>
      </c>
    </row>
    <row r="1898" spans="130:131" x14ac:dyDescent="0.25">
      <c r="DZ1898" t="s">
        <v>3130</v>
      </c>
      <c r="EA1898" t="s">
        <v>8632</v>
      </c>
    </row>
    <row r="1899" spans="130:131" x14ac:dyDescent="0.25">
      <c r="DZ1899" t="s">
        <v>3131</v>
      </c>
      <c r="EA1899" t="s">
        <v>8633</v>
      </c>
    </row>
    <row r="1900" spans="130:131" x14ac:dyDescent="0.25">
      <c r="DZ1900" t="s">
        <v>3132</v>
      </c>
      <c r="EA1900" t="s">
        <v>8634</v>
      </c>
    </row>
    <row r="1901" spans="130:131" x14ac:dyDescent="0.25">
      <c r="DZ1901" t="s">
        <v>3133</v>
      </c>
      <c r="EA1901" t="s">
        <v>8635</v>
      </c>
    </row>
    <row r="1902" spans="130:131" x14ac:dyDescent="0.25">
      <c r="DZ1902" t="s">
        <v>3134</v>
      </c>
      <c r="EA1902" t="s">
        <v>8636</v>
      </c>
    </row>
    <row r="1903" spans="130:131" x14ac:dyDescent="0.25">
      <c r="DZ1903" t="s">
        <v>3135</v>
      </c>
      <c r="EA1903" t="s">
        <v>8637</v>
      </c>
    </row>
    <row r="1904" spans="130:131" x14ac:dyDescent="0.25">
      <c r="DZ1904" t="s">
        <v>3136</v>
      </c>
      <c r="EA1904" t="s">
        <v>8638</v>
      </c>
    </row>
    <row r="1905" spans="130:131" x14ac:dyDescent="0.25">
      <c r="DZ1905" t="s">
        <v>3137</v>
      </c>
      <c r="EA1905" t="s">
        <v>8639</v>
      </c>
    </row>
    <row r="1906" spans="130:131" x14ac:dyDescent="0.25">
      <c r="DZ1906" t="s">
        <v>3138</v>
      </c>
      <c r="EA1906" t="s">
        <v>8640</v>
      </c>
    </row>
    <row r="1907" spans="130:131" x14ac:dyDescent="0.25">
      <c r="DZ1907" t="s">
        <v>3139</v>
      </c>
      <c r="EA1907" t="s">
        <v>8641</v>
      </c>
    </row>
    <row r="1908" spans="130:131" x14ac:dyDescent="0.25">
      <c r="DZ1908" t="s">
        <v>3140</v>
      </c>
      <c r="EA1908" t="s">
        <v>8642</v>
      </c>
    </row>
    <row r="1909" spans="130:131" x14ac:dyDescent="0.25">
      <c r="DZ1909" t="s">
        <v>3141</v>
      </c>
      <c r="EA1909" t="s">
        <v>8643</v>
      </c>
    </row>
    <row r="1910" spans="130:131" x14ac:dyDescent="0.25">
      <c r="DZ1910" t="s">
        <v>3142</v>
      </c>
      <c r="EA1910" t="s">
        <v>8644</v>
      </c>
    </row>
    <row r="1911" spans="130:131" x14ac:dyDescent="0.25">
      <c r="DZ1911" t="s">
        <v>3143</v>
      </c>
      <c r="EA1911" t="s">
        <v>8645</v>
      </c>
    </row>
    <row r="1912" spans="130:131" x14ac:dyDescent="0.25">
      <c r="DZ1912" t="s">
        <v>3144</v>
      </c>
      <c r="EA1912" t="s">
        <v>8646</v>
      </c>
    </row>
    <row r="1913" spans="130:131" x14ac:dyDescent="0.25">
      <c r="DZ1913" t="s">
        <v>3145</v>
      </c>
      <c r="EA1913" t="s">
        <v>1530</v>
      </c>
    </row>
    <row r="1914" spans="130:131" x14ac:dyDescent="0.25">
      <c r="DZ1914" t="s">
        <v>3146</v>
      </c>
      <c r="EA1914" t="s">
        <v>8647</v>
      </c>
    </row>
    <row r="1915" spans="130:131" x14ac:dyDescent="0.25">
      <c r="DZ1915" t="s">
        <v>3147</v>
      </c>
      <c r="EA1915" t="s">
        <v>8648</v>
      </c>
    </row>
    <row r="1916" spans="130:131" x14ac:dyDescent="0.25">
      <c r="DZ1916" t="s">
        <v>3148</v>
      </c>
      <c r="EA1916" t="s">
        <v>8649</v>
      </c>
    </row>
    <row r="1917" spans="130:131" x14ac:dyDescent="0.25">
      <c r="DZ1917" t="s">
        <v>3149</v>
      </c>
      <c r="EA1917" t="s">
        <v>8650</v>
      </c>
    </row>
    <row r="1918" spans="130:131" x14ac:dyDescent="0.25">
      <c r="DZ1918" t="s">
        <v>3150</v>
      </c>
      <c r="EA1918" t="s">
        <v>8651</v>
      </c>
    </row>
    <row r="1919" spans="130:131" x14ac:dyDescent="0.25">
      <c r="DZ1919" t="s">
        <v>3151</v>
      </c>
      <c r="EA1919" t="s">
        <v>8652</v>
      </c>
    </row>
    <row r="1920" spans="130:131" x14ac:dyDescent="0.25">
      <c r="DZ1920" t="s">
        <v>2881</v>
      </c>
      <c r="EA1920" t="s">
        <v>8653</v>
      </c>
    </row>
    <row r="1921" spans="130:131" x14ac:dyDescent="0.25">
      <c r="DZ1921" t="s">
        <v>3152</v>
      </c>
      <c r="EA1921" t="s">
        <v>8654</v>
      </c>
    </row>
    <row r="1922" spans="130:131" x14ac:dyDescent="0.25">
      <c r="DZ1922" t="s">
        <v>3153</v>
      </c>
      <c r="EA1922" t="s">
        <v>8655</v>
      </c>
    </row>
    <row r="1923" spans="130:131" x14ac:dyDescent="0.25">
      <c r="DZ1923" t="s">
        <v>3154</v>
      </c>
      <c r="EA1923" t="s">
        <v>8656</v>
      </c>
    </row>
    <row r="1924" spans="130:131" x14ac:dyDescent="0.25">
      <c r="DZ1924" t="s">
        <v>3155</v>
      </c>
      <c r="EA1924" t="s">
        <v>8657</v>
      </c>
    </row>
    <row r="1925" spans="130:131" x14ac:dyDescent="0.25">
      <c r="DZ1925" t="s">
        <v>3156</v>
      </c>
      <c r="EA1925" t="s">
        <v>8658</v>
      </c>
    </row>
    <row r="1926" spans="130:131" x14ac:dyDescent="0.25">
      <c r="DZ1926" t="s">
        <v>3157</v>
      </c>
      <c r="EA1926" t="s">
        <v>8659</v>
      </c>
    </row>
    <row r="1927" spans="130:131" x14ac:dyDescent="0.25">
      <c r="DZ1927" t="s">
        <v>3158</v>
      </c>
      <c r="EA1927" t="s">
        <v>8660</v>
      </c>
    </row>
    <row r="1928" spans="130:131" x14ac:dyDescent="0.25">
      <c r="DZ1928" t="s">
        <v>3159</v>
      </c>
      <c r="EA1928" t="s">
        <v>8661</v>
      </c>
    </row>
    <row r="1929" spans="130:131" x14ac:dyDescent="0.25">
      <c r="DZ1929" t="s">
        <v>3160</v>
      </c>
      <c r="EA1929" t="s">
        <v>8662</v>
      </c>
    </row>
    <row r="1930" spans="130:131" x14ac:dyDescent="0.25">
      <c r="DZ1930" t="s">
        <v>3161</v>
      </c>
      <c r="EA1930" t="s">
        <v>8663</v>
      </c>
    </row>
    <row r="1931" spans="130:131" x14ac:dyDescent="0.25">
      <c r="DZ1931" t="s">
        <v>3162</v>
      </c>
      <c r="EA1931" t="s">
        <v>8664</v>
      </c>
    </row>
    <row r="1932" spans="130:131" x14ac:dyDescent="0.25">
      <c r="DZ1932" t="s">
        <v>3163</v>
      </c>
      <c r="EA1932" t="s">
        <v>1652</v>
      </c>
    </row>
    <row r="1933" spans="130:131" x14ac:dyDescent="0.25">
      <c r="DZ1933" t="s">
        <v>3164</v>
      </c>
      <c r="EA1933" t="s">
        <v>8665</v>
      </c>
    </row>
    <row r="1934" spans="130:131" x14ac:dyDescent="0.25">
      <c r="DZ1934" t="s">
        <v>3165</v>
      </c>
      <c r="EA1934" t="s">
        <v>8666</v>
      </c>
    </row>
    <row r="1935" spans="130:131" x14ac:dyDescent="0.25">
      <c r="DZ1935" t="s">
        <v>3166</v>
      </c>
      <c r="EA1935" t="s">
        <v>8667</v>
      </c>
    </row>
    <row r="1936" spans="130:131" x14ac:dyDescent="0.25">
      <c r="DZ1936" t="s">
        <v>3167</v>
      </c>
      <c r="EA1936" t="s">
        <v>8668</v>
      </c>
    </row>
    <row r="1937" spans="130:131" x14ac:dyDescent="0.25">
      <c r="DZ1937" t="s">
        <v>3168</v>
      </c>
      <c r="EA1937" t="s">
        <v>8669</v>
      </c>
    </row>
    <row r="1938" spans="130:131" x14ac:dyDescent="0.25">
      <c r="DZ1938" t="s">
        <v>3169</v>
      </c>
      <c r="EA1938" t="s">
        <v>8670</v>
      </c>
    </row>
    <row r="1939" spans="130:131" x14ac:dyDescent="0.25">
      <c r="DZ1939" t="s">
        <v>3170</v>
      </c>
      <c r="EA1939" t="s">
        <v>8671</v>
      </c>
    </row>
    <row r="1940" spans="130:131" x14ac:dyDescent="0.25">
      <c r="DZ1940" t="s">
        <v>3171</v>
      </c>
      <c r="EA1940" t="s">
        <v>8672</v>
      </c>
    </row>
    <row r="1941" spans="130:131" x14ac:dyDescent="0.25">
      <c r="DZ1941" t="s">
        <v>3172</v>
      </c>
      <c r="EA1941" t="s">
        <v>1688</v>
      </c>
    </row>
    <row r="1942" spans="130:131" x14ac:dyDescent="0.25">
      <c r="DZ1942" t="s">
        <v>3173</v>
      </c>
      <c r="EA1942" t="s">
        <v>8673</v>
      </c>
    </row>
    <row r="1943" spans="130:131" x14ac:dyDescent="0.25">
      <c r="DZ1943" t="s">
        <v>3174</v>
      </c>
      <c r="EA1943" t="s">
        <v>8674</v>
      </c>
    </row>
    <row r="1944" spans="130:131" x14ac:dyDescent="0.25">
      <c r="DZ1944" t="s">
        <v>3175</v>
      </c>
      <c r="EA1944" t="s">
        <v>8675</v>
      </c>
    </row>
    <row r="1945" spans="130:131" x14ac:dyDescent="0.25">
      <c r="DZ1945" t="s">
        <v>3176</v>
      </c>
      <c r="EA1945" t="s">
        <v>8676</v>
      </c>
    </row>
    <row r="1946" spans="130:131" x14ac:dyDescent="0.25">
      <c r="DZ1946" t="s">
        <v>3177</v>
      </c>
      <c r="EA1946" t="s">
        <v>8677</v>
      </c>
    </row>
    <row r="1947" spans="130:131" x14ac:dyDescent="0.25">
      <c r="DZ1947" t="s">
        <v>3178</v>
      </c>
      <c r="EA1947" t="s">
        <v>8678</v>
      </c>
    </row>
    <row r="1948" spans="130:131" x14ac:dyDescent="0.25">
      <c r="DZ1948" t="s">
        <v>3179</v>
      </c>
      <c r="EA1948" t="s">
        <v>8679</v>
      </c>
    </row>
    <row r="1949" spans="130:131" x14ac:dyDescent="0.25">
      <c r="DZ1949" t="s">
        <v>3180</v>
      </c>
      <c r="EA1949" t="s">
        <v>8680</v>
      </c>
    </row>
    <row r="1950" spans="130:131" x14ac:dyDescent="0.25">
      <c r="DZ1950" t="s">
        <v>3181</v>
      </c>
      <c r="EA1950" t="s">
        <v>8681</v>
      </c>
    </row>
    <row r="1951" spans="130:131" x14ac:dyDescent="0.25">
      <c r="DZ1951" t="s">
        <v>3182</v>
      </c>
      <c r="EA1951" t="s">
        <v>8682</v>
      </c>
    </row>
    <row r="1952" spans="130:131" x14ac:dyDescent="0.25">
      <c r="DZ1952" t="s">
        <v>3183</v>
      </c>
      <c r="EA1952" t="s">
        <v>8683</v>
      </c>
    </row>
    <row r="1953" spans="130:131" x14ac:dyDescent="0.25">
      <c r="DZ1953" t="s">
        <v>3184</v>
      </c>
      <c r="EA1953" t="s">
        <v>8684</v>
      </c>
    </row>
    <row r="1954" spans="130:131" x14ac:dyDescent="0.25">
      <c r="DZ1954" t="s">
        <v>3185</v>
      </c>
      <c r="EA1954" t="s">
        <v>8685</v>
      </c>
    </row>
    <row r="1955" spans="130:131" x14ac:dyDescent="0.25">
      <c r="DZ1955" t="s">
        <v>3186</v>
      </c>
      <c r="EA1955" t="s">
        <v>8686</v>
      </c>
    </row>
    <row r="1956" spans="130:131" x14ac:dyDescent="0.25">
      <c r="DZ1956" t="s">
        <v>3187</v>
      </c>
      <c r="EA1956" t="s">
        <v>8687</v>
      </c>
    </row>
    <row r="1957" spans="130:131" x14ac:dyDescent="0.25">
      <c r="DZ1957" t="s">
        <v>3188</v>
      </c>
      <c r="EA1957" t="s">
        <v>8688</v>
      </c>
    </row>
    <row r="1958" spans="130:131" x14ac:dyDescent="0.25">
      <c r="DZ1958" t="s">
        <v>3189</v>
      </c>
      <c r="EA1958" t="s">
        <v>8689</v>
      </c>
    </row>
    <row r="1959" spans="130:131" x14ac:dyDescent="0.25">
      <c r="DZ1959" t="s">
        <v>3190</v>
      </c>
      <c r="EA1959" t="s">
        <v>8690</v>
      </c>
    </row>
    <row r="1960" spans="130:131" x14ac:dyDescent="0.25">
      <c r="DZ1960" t="s">
        <v>3191</v>
      </c>
      <c r="EA1960" t="s">
        <v>8691</v>
      </c>
    </row>
    <row r="1961" spans="130:131" x14ac:dyDescent="0.25">
      <c r="DZ1961" t="s">
        <v>3192</v>
      </c>
      <c r="EA1961" t="s">
        <v>8692</v>
      </c>
    </row>
    <row r="1962" spans="130:131" x14ac:dyDescent="0.25">
      <c r="DZ1962" t="s">
        <v>3193</v>
      </c>
      <c r="EA1962" t="s">
        <v>8693</v>
      </c>
    </row>
    <row r="1963" spans="130:131" x14ac:dyDescent="0.25">
      <c r="DZ1963" t="s">
        <v>3194</v>
      </c>
      <c r="EA1963" t="s">
        <v>8694</v>
      </c>
    </row>
    <row r="1964" spans="130:131" x14ac:dyDescent="0.25">
      <c r="DZ1964" t="s">
        <v>3195</v>
      </c>
      <c r="EA1964" t="s">
        <v>8695</v>
      </c>
    </row>
    <row r="1965" spans="130:131" x14ac:dyDescent="0.25">
      <c r="DZ1965" t="s">
        <v>3196</v>
      </c>
      <c r="EA1965" t="s">
        <v>8696</v>
      </c>
    </row>
    <row r="1966" spans="130:131" x14ac:dyDescent="0.25">
      <c r="DZ1966" t="s">
        <v>3197</v>
      </c>
      <c r="EA1966" t="s">
        <v>8697</v>
      </c>
    </row>
    <row r="1967" spans="130:131" x14ac:dyDescent="0.25">
      <c r="DZ1967" t="s">
        <v>3198</v>
      </c>
      <c r="EA1967" t="s">
        <v>1538</v>
      </c>
    </row>
    <row r="1968" spans="130:131" x14ac:dyDescent="0.25">
      <c r="DZ1968" t="s">
        <v>3199</v>
      </c>
      <c r="EA1968" t="s">
        <v>8698</v>
      </c>
    </row>
    <row r="1969" spans="130:131" x14ac:dyDescent="0.25">
      <c r="DZ1969" t="s">
        <v>3200</v>
      </c>
      <c r="EA1969" t="s">
        <v>8699</v>
      </c>
    </row>
    <row r="1970" spans="130:131" x14ac:dyDescent="0.25">
      <c r="DZ1970" t="s">
        <v>3201</v>
      </c>
      <c r="EA1970" t="s">
        <v>1637</v>
      </c>
    </row>
    <row r="1971" spans="130:131" x14ac:dyDescent="0.25">
      <c r="DZ1971" t="s">
        <v>3202</v>
      </c>
      <c r="EA1971" t="s">
        <v>8700</v>
      </c>
    </row>
    <row r="1972" spans="130:131" x14ac:dyDescent="0.25">
      <c r="DZ1972" t="s">
        <v>3203</v>
      </c>
      <c r="EA1972" t="s">
        <v>8701</v>
      </c>
    </row>
    <row r="1973" spans="130:131" x14ac:dyDescent="0.25">
      <c r="DZ1973" t="s">
        <v>3204</v>
      </c>
      <c r="EA1973" t="s">
        <v>8702</v>
      </c>
    </row>
    <row r="1974" spans="130:131" x14ac:dyDescent="0.25">
      <c r="DZ1974" t="s">
        <v>3205</v>
      </c>
      <c r="EA1974" t="s">
        <v>8703</v>
      </c>
    </row>
    <row r="1975" spans="130:131" x14ac:dyDescent="0.25">
      <c r="DZ1975" t="s">
        <v>3206</v>
      </c>
      <c r="EA1975" t="s">
        <v>8704</v>
      </c>
    </row>
    <row r="1976" spans="130:131" x14ac:dyDescent="0.25">
      <c r="DZ1976" t="s">
        <v>3207</v>
      </c>
      <c r="EA1976" t="s">
        <v>8705</v>
      </c>
    </row>
    <row r="1977" spans="130:131" x14ac:dyDescent="0.25">
      <c r="DZ1977" t="s">
        <v>3208</v>
      </c>
      <c r="EA1977" t="s">
        <v>8706</v>
      </c>
    </row>
    <row r="1978" spans="130:131" x14ac:dyDescent="0.25">
      <c r="DZ1978" t="s">
        <v>3209</v>
      </c>
      <c r="EA1978" t="s">
        <v>8707</v>
      </c>
    </row>
    <row r="1979" spans="130:131" x14ac:dyDescent="0.25">
      <c r="DZ1979" t="s">
        <v>3210</v>
      </c>
      <c r="EA1979" t="s">
        <v>8708</v>
      </c>
    </row>
    <row r="1980" spans="130:131" x14ac:dyDescent="0.25">
      <c r="DZ1980" t="s">
        <v>3211</v>
      </c>
      <c r="EA1980" t="s">
        <v>8709</v>
      </c>
    </row>
    <row r="1981" spans="130:131" x14ac:dyDescent="0.25">
      <c r="DZ1981" t="s">
        <v>3212</v>
      </c>
      <c r="EA1981" t="s">
        <v>8710</v>
      </c>
    </row>
    <row r="1982" spans="130:131" x14ac:dyDescent="0.25">
      <c r="DZ1982" t="s">
        <v>3213</v>
      </c>
      <c r="EA1982" t="s">
        <v>8711</v>
      </c>
    </row>
    <row r="1983" spans="130:131" x14ac:dyDescent="0.25">
      <c r="DZ1983" t="s">
        <v>3214</v>
      </c>
      <c r="EA1983" t="s">
        <v>8712</v>
      </c>
    </row>
    <row r="1984" spans="130:131" x14ac:dyDescent="0.25">
      <c r="DZ1984" t="s">
        <v>3215</v>
      </c>
      <c r="EA1984" t="s">
        <v>8713</v>
      </c>
    </row>
    <row r="1985" spans="130:131" x14ac:dyDescent="0.25">
      <c r="DZ1985" t="s">
        <v>3216</v>
      </c>
      <c r="EA1985" t="s">
        <v>8714</v>
      </c>
    </row>
    <row r="1986" spans="130:131" x14ac:dyDescent="0.25">
      <c r="DZ1986" t="s">
        <v>3217</v>
      </c>
      <c r="EA1986" t="s">
        <v>8715</v>
      </c>
    </row>
    <row r="1987" spans="130:131" x14ac:dyDescent="0.25">
      <c r="DZ1987" t="s">
        <v>3218</v>
      </c>
      <c r="EA1987" t="s">
        <v>8716</v>
      </c>
    </row>
    <row r="1988" spans="130:131" x14ac:dyDescent="0.25">
      <c r="DZ1988" t="s">
        <v>3219</v>
      </c>
      <c r="EA1988" t="s">
        <v>8717</v>
      </c>
    </row>
    <row r="1989" spans="130:131" x14ac:dyDescent="0.25">
      <c r="DZ1989" t="s">
        <v>3220</v>
      </c>
      <c r="EA1989" t="s">
        <v>8718</v>
      </c>
    </row>
    <row r="1990" spans="130:131" x14ac:dyDescent="0.25">
      <c r="DZ1990" t="s">
        <v>3221</v>
      </c>
      <c r="EA1990" t="s">
        <v>3374</v>
      </c>
    </row>
    <row r="1991" spans="130:131" x14ac:dyDescent="0.25">
      <c r="DZ1991" t="s">
        <v>3222</v>
      </c>
      <c r="EA1991" t="s">
        <v>8719</v>
      </c>
    </row>
    <row r="1992" spans="130:131" x14ac:dyDescent="0.25">
      <c r="DZ1992" t="s">
        <v>3223</v>
      </c>
      <c r="EA1992" t="s">
        <v>6072</v>
      </c>
    </row>
    <row r="1993" spans="130:131" x14ac:dyDescent="0.25">
      <c r="DZ1993" t="s">
        <v>3224</v>
      </c>
      <c r="EA1993" t="s">
        <v>8720</v>
      </c>
    </row>
    <row r="1994" spans="130:131" x14ac:dyDescent="0.25">
      <c r="DZ1994" t="s">
        <v>3225</v>
      </c>
      <c r="EA1994" t="s">
        <v>8721</v>
      </c>
    </row>
    <row r="1995" spans="130:131" x14ac:dyDescent="0.25">
      <c r="DZ1995" t="s">
        <v>3226</v>
      </c>
      <c r="EA1995" t="s">
        <v>8722</v>
      </c>
    </row>
    <row r="1996" spans="130:131" x14ac:dyDescent="0.25">
      <c r="DZ1996" t="s">
        <v>3227</v>
      </c>
      <c r="EA1996" t="s">
        <v>8723</v>
      </c>
    </row>
    <row r="1997" spans="130:131" x14ac:dyDescent="0.25">
      <c r="DZ1997" t="s">
        <v>3228</v>
      </c>
      <c r="EA1997" t="s">
        <v>8724</v>
      </c>
    </row>
    <row r="1998" spans="130:131" x14ac:dyDescent="0.25">
      <c r="DZ1998" t="s">
        <v>3229</v>
      </c>
      <c r="EA1998" t="s">
        <v>8725</v>
      </c>
    </row>
    <row r="1999" spans="130:131" x14ac:dyDescent="0.25">
      <c r="DZ1999" t="s">
        <v>3230</v>
      </c>
      <c r="EA1999" t="s">
        <v>8726</v>
      </c>
    </row>
    <row r="2000" spans="130:131" x14ac:dyDescent="0.25">
      <c r="DZ2000" t="s">
        <v>3231</v>
      </c>
      <c r="EA2000" t="s">
        <v>8727</v>
      </c>
    </row>
    <row r="2001" spans="130:131" x14ac:dyDescent="0.25">
      <c r="DZ2001" t="s">
        <v>3232</v>
      </c>
      <c r="EA2001" t="s">
        <v>8728</v>
      </c>
    </row>
    <row r="2002" spans="130:131" x14ac:dyDescent="0.25">
      <c r="DZ2002" t="s">
        <v>3233</v>
      </c>
      <c r="EA2002" t="s">
        <v>8729</v>
      </c>
    </row>
    <row r="2003" spans="130:131" x14ac:dyDescent="0.25">
      <c r="DZ2003" t="s">
        <v>3234</v>
      </c>
      <c r="EA2003" t="s">
        <v>8730</v>
      </c>
    </row>
    <row r="2004" spans="130:131" x14ac:dyDescent="0.25">
      <c r="DZ2004" t="s">
        <v>3235</v>
      </c>
      <c r="EA2004" t="s">
        <v>8731</v>
      </c>
    </row>
    <row r="2005" spans="130:131" x14ac:dyDescent="0.25">
      <c r="DZ2005" t="s">
        <v>3236</v>
      </c>
      <c r="EA2005" t="s">
        <v>8732</v>
      </c>
    </row>
    <row r="2006" spans="130:131" x14ac:dyDescent="0.25">
      <c r="DZ2006" t="s">
        <v>3237</v>
      </c>
      <c r="EA2006" t="s">
        <v>8733</v>
      </c>
    </row>
    <row r="2007" spans="130:131" x14ac:dyDescent="0.25">
      <c r="DZ2007" t="s">
        <v>3238</v>
      </c>
      <c r="EA2007" t="s">
        <v>8734</v>
      </c>
    </row>
    <row r="2008" spans="130:131" x14ac:dyDescent="0.25">
      <c r="DZ2008" t="s">
        <v>3239</v>
      </c>
      <c r="EA2008" t="s">
        <v>8735</v>
      </c>
    </row>
    <row r="2009" spans="130:131" x14ac:dyDescent="0.25">
      <c r="DZ2009" t="s">
        <v>3240</v>
      </c>
      <c r="EA2009" t="s">
        <v>8736</v>
      </c>
    </row>
    <row r="2010" spans="130:131" x14ac:dyDescent="0.25">
      <c r="DZ2010" t="s">
        <v>3241</v>
      </c>
      <c r="EA2010" t="s">
        <v>8737</v>
      </c>
    </row>
    <row r="2011" spans="130:131" x14ac:dyDescent="0.25">
      <c r="DZ2011" t="s">
        <v>3242</v>
      </c>
      <c r="EA2011" t="s">
        <v>1308</v>
      </c>
    </row>
    <row r="2012" spans="130:131" x14ac:dyDescent="0.25">
      <c r="DZ2012" t="s">
        <v>3243</v>
      </c>
      <c r="EA2012" t="s">
        <v>8738</v>
      </c>
    </row>
    <row r="2013" spans="130:131" x14ac:dyDescent="0.25">
      <c r="DZ2013" t="s">
        <v>3244</v>
      </c>
      <c r="EA2013" t="s">
        <v>8739</v>
      </c>
    </row>
    <row r="2014" spans="130:131" x14ac:dyDescent="0.25">
      <c r="DZ2014" t="s">
        <v>3245</v>
      </c>
      <c r="EA2014" t="s">
        <v>8740</v>
      </c>
    </row>
    <row r="2015" spans="130:131" x14ac:dyDescent="0.25">
      <c r="DZ2015" t="s">
        <v>3246</v>
      </c>
      <c r="EA2015" t="s">
        <v>8741</v>
      </c>
    </row>
    <row r="2016" spans="130:131" x14ac:dyDescent="0.25">
      <c r="DZ2016" t="s">
        <v>3247</v>
      </c>
      <c r="EA2016" t="s">
        <v>8742</v>
      </c>
    </row>
    <row r="2017" spans="130:131" x14ac:dyDescent="0.25">
      <c r="DZ2017" t="s">
        <v>3248</v>
      </c>
      <c r="EA2017" t="s">
        <v>8743</v>
      </c>
    </row>
    <row r="2018" spans="130:131" x14ac:dyDescent="0.25">
      <c r="DZ2018" t="s">
        <v>3249</v>
      </c>
      <c r="EA2018" t="s">
        <v>8744</v>
      </c>
    </row>
    <row r="2019" spans="130:131" x14ac:dyDescent="0.25">
      <c r="DZ2019" t="s">
        <v>3250</v>
      </c>
      <c r="EA2019" t="s">
        <v>8745</v>
      </c>
    </row>
    <row r="2020" spans="130:131" x14ac:dyDescent="0.25">
      <c r="DZ2020" t="s">
        <v>3251</v>
      </c>
      <c r="EA2020" t="s">
        <v>8746</v>
      </c>
    </row>
    <row r="2021" spans="130:131" x14ac:dyDescent="0.25">
      <c r="DZ2021" t="s">
        <v>3252</v>
      </c>
      <c r="EA2021" t="s">
        <v>8747</v>
      </c>
    </row>
    <row r="2022" spans="130:131" x14ac:dyDescent="0.25">
      <c r="DZ2022" t="s">
        <v>3253</v>
      </c>
      <c r="EA2022" t="s">
        <v>8748</v>
      </c>
    </row>
    <row r="2023" spans="130:131" x14ac:dyDescent="0.25">
      <c r="DZ2023" t="s">
        <v>3254</v>
      </c>
      <c r="EA2023" t="s">
        <v>8749</v>
      </c>
    </row>
    <row r="2024" spans="130:131" x14ac:dyDescent="0.25">
      <c r="DZ2024" t="s">
        <v>3255</v>
      </c>
      <c r="EA2024" t="s">
        <v>8750</v>
      </c>
    </row>
    <row r="2025" spans="130:131" x14ac:dyDescent="0.25">
      <c r="DZ2025" t="s">
        <v>3256</v>
      </c>
      <c r="EA2025" t="s">
        <v>8751</v>
      </c>
    </row>
    <row r="2026" spans="130:131" x14ac:dyDescent="0.25">
      <c r="DZ2026" t="s">
        <v>3257</v>
      </c>
      <c r="EA2026" t="s">
        <v>8752</v>
      </c>
    </row>
    <row r="2027" spans="130:131" x14ac:dyDescent="0.25">
      <c r="DZ2027" t="s">
        <v>3258</v>
      </c>
      <c r="EA2027" t="s">
        <v>8753</v>
      </c>
    </row>
    <row r="2028" spans="130:131" x14ac:dyDescent="0.25">
      <c r="DZ2028" t="s">
        <v>3259</v>
      </c>
      <c r="EA2028" t="s">
        <v>8754</v>
      </c>
    </row>
    <row r="2029" spans="130:131" x14ac:dyDescent="0.25">
      <c r="DZ2029" t="s">
        <v>3260</v>
      </c>
      <c r="EA2029" t="s">
        <v>8755</v>
      </c>
    </row>
    <row r="2030" spans="130:131" x14ac:dyDescent="0.25">
      <c r="DZ2030" t="s">
        <v>3261</v>
      </c>
      <c r="EA2030" t="s">
        <v>8756</v>
      </c>
    </row>
    <row r="2031" spans="130:131" x14ac:dyDescent="0.25">
      <c r="DZ2031" t="s">
        <v>3262</v>
      </c>
      <c r="EA2031" t="s">
        <v>8757</v>
      </c>
    </row>
    <row r="2032" spans="130:131" x14ac:dyDescent="0.25">
      <c r="DZ2032" t="s">
        <v>3263</v>
      </c>
      <c r="EA2032" t="s">
        <v>8758</v>
      </c>
    </row>
    <row r="2033" spans="130:131" x14ac:dyDescent="0.25">
      <c r="DZ2033" t="s">
        <v>3264</v>
      </c>
      <c r="EA2033" t="s">
        <v>8759</v>
      </c>
    </row>
    <row r="2034" spans="130:131" x14ac:dyDescent="0.25">
      <c r="DZ2034" t="s">
        <v>3265</v>
      </c>
      <c r="EA2034" t="s">
        <v>8760</v>
      </c>
    </row>
    <row r="2035" spans="130:131" x14ac:dyDescent="0.25">
      <c r="DZ2035" t="s">
        <v>3266</v>
      </c>
      <c r="EA2035" t="s">
        <v>1409</v>
      </c>
    </row>
    <row r="2036" spans="130:131" x14ac:dyDescent="0.25">
      <c r="DZ2036" t="s">
        <v>3267</v>
      </c>
      <c r="EA2036" t="s">
        <v>8761</v>
      </c>
    </row>
    <row r="2037" spans="130:131" x14ac:dyDescent="0.25">
      <c r="DZ2037" t="s">
        <v>3268</v>
      </c>
      <c r="EA2037" t="s">
        <v>8762</v>
      </c>
    </row>
    <row r="2038" spans="130:131" x14ac:dyDescent="0.25">
      <c r="DZ2038" t="s">
        <v>3269</v>
      </c>
      <c r="EA2038" t="s">
        <v>8763</v>
      </c>
    </row>
    <row r="2039" spans="130:131" x14ac:dyDescent="0.25">
      <c r="DZ2039" t="s">
        <v>3270</v>
      </c>
      <c r="EA2039" t="s">
        <v>8764</v>
      </c>
    </row>
    <row r="2040" spans="130:131" x14ac:dyDescent="0.25">
      <c r="DZ2040" t="s">
        <v>3271</v>
      </c>
      <c r="EA2040" t="s">
        <v>8765</v>
      </c>
    </row>
    <row r="2041" spans="130:131" x14ac:dyDescent="0.25">
      <c r="DZ2041" t="s">
        <v>3272</v>
      </c>
      <c r="EA2041" t="s">
        <v>8766</v>
      </c>
    </row>
    <row r="2042" spans="130:131" x14ac:dyDescent="0.25">
      <c r="DZ2042" t="s">
        <v>3273</v>
      </c>
      <c r="EA2042" t="s">
        <v>8767</v>
      </c>
    </row>
    <row r="2043" spans="130:131" x14ac:dyDescent="0.25">
      <c r="DZ2043" t="s">
        <v>3274</v>
      </c>
      <c r="EA2043" t="s">
        <v>8768</v>
      </c>
    </row>
    <row r="2044" spans="130:131" x14ac:dyDescent="0.25">
      <c r="DZ2044" t="s">
        <v>3275</v>
      </c>
      <c r="EA2044" t="s">
        <v>8769</v>
      </c>
    </row>
    <row r="2045" spans="130:131" x14ac:dyDescent="0.25">
      <c r="DZ2045" t="s">
        <v>3276</v>
      </c>
      <c r="EA2045" t="s">
        <v>8770</v>
      </c>
    </row>
    <row r="2046" spans="130:131" x14ac:dyDescent="0.25">
      <c r="DZ2046" t="s">
        <v>3277</v>
      </c>
      <c r="EA2046" t="s">
        <v>8771</v>
      </c>
    </row>
    <row r="2047" spans="130:131" x14ac:dyDescent="0.25">
      <c r="DZ2047" t="s">
        <v>3278</v>
      </c>
      <c r="EA2047" t="s">
        <v>1620</v>
      </c>
    </row>
    <row r="2048" spans="130:131" x14ac:dyDescent="0.25">
      <c r="DZ2048" t="s">
        <v>3279</v>
      </c>
      <c r="EA2048" t="s">
        <v>8772</v>
      </c>
    </row>
    <row r="2049" spans="130:131" x14ac:dyDescent="0.25">
      <c r="DZ2049" t="s">
        <v>3280</v>
      </c>
      <c r="EA2049" t="s">
        <v>8773</v>
      </c>
    </row>
    <row r="2050" spans="130:131" x14ac:dyDescent="0.25">
      <c r="DZ2050" t="s">
        <v>3281</v>
      </c>
      <c r="EA2050" t="s">
        <v>8774</v>
      </c>
    </row>
    <row r="2051" spans="130:131" x14ac:dyDescent="0.25">
      <c r="DZ2051" t="s">
        <v>3282</v>
      </c>
      <c r="EA2051" t="s">
        <v>8775</v>
      </c>
    </row>
    <row r="2052" spans="130:131" x14ac:dyDescent="0.25">
      <c r="DZ2052" t="s">
        <v>3283</v>
      </c>
      <c r="EA2052" t="s">
        <v>8776</v>
      </c>
    </row>
    <row r="2053" spans="130:131" x14ac:dyDescent="0.25">
      <c r="DZ2053" t="s">
        <v>3284</v>
      </c>
      <c r="EA2053" t="s">
        <v>8777</v>
      </c>
    </row>
    <row r="2054" spans="130:131" x14ac:dyDescent="0.25">
      <c r="DZ2054" t="s">
        <v>3285</v>
      </c>
      <c r="EA2054" t="s">
        <v>1626</v>
      </c>
    </row>
    <row r="2055" spans="130:131" x14ac:dyDescent="0.25">
      <c r="DZ2055" t="s">
        <v>3286</v>
      </c>
      <c r="EA2055" t="s">
        <v>8778</v>
      </c>
    </row>
    <row r="2056" spans="130:131" x14ac:dyDescent="0.25">
      <c r="DZ2056" t="s">
        <v>3287</v>
      </c>
      <c r="EA2056" t="s">
        <v>8779</v>
      </c>
    </row>
    <row r="2057" spans="130:131" x14ac:dyDescent="0.25">
      <c r="DZ2057" t="s">
        <v>3288</v>
      </c>
      <c r="EA2057" t="s">
        <v>8780</v>
      </c>
    </row>
    <row r="2058" spans="130:131" x14ac:dyDescent="0.25">
      <c r="DZ2058" t="s">
        <v>3289</v>
      </c>
      <c r="EA2058" t="s">
        <v>8781</v>
      </c>
    </row>
    <row r="2059" spans="130:131" x14ac:dyDescent="0.25">
      <c r="DZ2059" t="s">
        <v>3290</v>
      </c>
      <c r="EA2059" t="s">
        <v>8782</v>
      </c>
    </row>
    <row r="2060" spans="130:131" x14ac:dyDescent="0.25">
      <c r="DZ2060" t="s">
        <v>3291</v>
      </c>
      <c r="EA2060" t="s">
        <v>8783</v>
      </c>
    </row>
    <row r="2061" spans="130:131" x14ac:dyDescent="0.25">
      <c r="DZ2061" t="s">
        <v>3292</v>
      </c>
      <c r="EA2061" t="s">
        <v>8784</v>
      </c>
    </row>
    <row r="2062" spans="130:131" x14ac:dyDescent="0.25">
      <c r="DZ2062" t="s">
        <v>3293</v>
      </c>
      <c r="EA2062" t="s">
        <v>8785</v>
      </c>
    </row>
    <row r="2063" spans="130:131" x14ac:dyDescent="0.25">
      <c r="DZ2063" t="s">
        <v>3294</v>
      </c>
      <c r="EA2063" t="s">
        <v>8786</v>
      </c>
    </row>
    <row r="2064" spans="130:131" x14ac:dyDescent="0.25">
      <c r="DZ2064" t="s">
        <v>3295</v>
      </c>
      <c r="EA2064" t="s">
        <v>8787</v>
      </c>
    </row>
    <row r="2065" spans="130:131" x14ac:dyDescent="0.25">
      <c r="DZ2065" t="s">
        <v>3296</v>
      </c>
      <c r="EA2065" t="s">
        <v>8788</v>
      </c>
    </row>
    <row r="2066" spans="130:131" x14ac:dyDescent="0.25">
      <c r="DZ2066" t="s">
        <v>3297</v>
      </c>
      <c r="EA2066" t="s">
        <v>8789</v>
      </c>
    </row>
    <row r="2067" spans="130:131" x14ac:dyDescent="0.25">
      <c r="DZ2067" t="s">
        <v>3298</v>
      </c>
      <c r="EA2067" t="s">
        <v>8790</v>
      </c>
    </row>
    <row r="2068" spans="130:131" x14ac:dyDescent="0.25">
      <c r="DZ2068" t="s">
        <v>3299</v>
      </c>
      <c r="EA2068" t="s">
        <v>8791</v>
      </c>
    </row>
    <row r="2069" spans="130:131" x14ac:dyDescent="0.25">
      <c r="DZ2069" t="s">
        <v>3300</v>
      </c>
      <c r="EA2069" t="s">
        <v>8792</v>
      </c>
    </row>
    <row r="2070" spans="130:131" x14ac:dyDescent="0.25">
      <c r="DZ2070" t="s">
        <v>3301</v>
      </c>
      <c r="EA2070" t="s">
        <v>8793</v>
      </c>
    </row>
    <row r="2071" spans="130:131" x14ac:dyDescent="0.25">
      <c r="DZ2071" t="s">
        <v>3302</v>
      </c>
      <c r="EA2071" t="s">
        <v>8794</v>
      </c>
    </row>
    <row r="2072" spans="130:131" x14ac:dyDescent="0.25">
      <c r="DZ2072" t="s">
        <v>3303</v>
      </c>
      <c r="EA2072" t="s">
        <v>8795</v>
      </c>
    </row>
    <row r="2073" spans="130:131" x14ac:dyDescent="0.25">
      <c r="DZ2073" t="s">
        <v>3304</v>
      </c>
      <c r="EA2073" t="s">
        <v>8796</v>
      </c>
    </row>
    <row r="2074" spans="130:131" x14ac:dyDescent="0.25">
      <c r="DZ2074" t="s">
        <v>3305</v>
      </c>
      <c r="EA2074" t="s">
        <v>8797</v>
      </c>
    </row>
    <row r="2075" spans="130:131" x14ac:dyDescent="0.25">
      <c r="DZ2075" t="s">
        <v>3306</v>
      </c>
      <c r="EA2075" t="s">
        <v>8798</v>
      </c>
    </row>
    <row r="2076" spans="130:131" x14ac:dyDescent="0.25">
      <c r="DZ2076" t="s">
        <v>3307</v>
      </c>
      <c r="EA2076" t="s">
        <v>8799</v>
      </c>
    </row>
    <row r="2077" spans="130:131" x14ac:dyDescent="0.25">
      <c r="DZ2077" t="s">
        <v>3308</v>
      </c>
      <c r="EA2077" t="s">
        <v>8800</v>
      </c>
    </row>
    <row r="2078" spans="130:131" x14ac:dyDescent="0.25">
      <c r="DZ2078" t="s">
        <v>3309</v>
      </c>
      <c r="EA2078" t="s">
        <v>8801</v>
      </c>
    </row>
    <row r="2079" spans="130:131" x14ac:dyDescent="0.25">
      <c r="DZ2079" t="s">
        <v>3310</v>
      </c>
      <c r="EA2079" t="s">
        <v>8802</v>
      </c>
    </row>
    <row r="2080" spans="130:131" x14ac:dyDescent="0.25">
      <c r="DZ2080" t="s">
        <v>3311</v>
      </c>
      <c r="EA2080" t="s">
        <v>8803</v>
      </c>
    </row>
    <row r="2081" spans="130:131" x14ac:dyDescent="0.25">
      <c r="DZ2081" t="s">
        <v>3312</v>
      </c>
      <c r="EA2081" t="s">
        <v>8804</v>
      </c>
    </row>
    <row r="2082" spans="130:131" x14ac:dyDescent="0.25">
      <c r="DZ2082" t="s">
        <v>3265</v>
      </c>
      <c r="EA2082" t="s">
        <v>8805</v>
      </c>
    </row>
    <row r="2083" spans="130:131" x14ac:dyDescent="0.25">
      <c r="DZ2083" t="s">
        <v>3313</v>
      </c>
      <c r="EA2083" t="s">
        <v>8806</v>
      </c>
    </row>
    <row r="2084" spans="130:131" x14ac:dyDescent="0.25">
      <c r="DZ2084" t="s">
        <v>3314</v>
      </c>
      <c r="EA2084" t="s">
        <v>8807</v>
      </c>
    </row>
    <row r="2085" spans="130:131" x14ac:dyDescent="0.25">
      <c r="DZ2085" t="s">
        <v>3315</v>
      </c>
      <c r="EA2085" t="s">
        <v>1545</v>
      </c>
    </row>
    <row r="2086" spans="130:131" x14ac:dyDescent="0.25">
      <c r="DZ2086" t="s">
        <v>3316</v>
      </c>
      <c r="EA2086" t="s">
        <v>8808</v>
      </c>
    </row>
    <row r="2087" spans="130:131" x14ac:dyDescent="0.25">
      <c r="DZ2087" t="s">
        <v>3317</v>
      </c>
      <c r="EA2087" t="s">
        <v>8809</v>
      </c>
    </row>
    <row r="2088" spans="130:131" x14ac:dyDescent="0.25">
      <c r="DZ2088" t="s">
        <v>3318</v>
      </c>
      <c r="EA2088" t="s">
        <v>8810</v>
      </c>
    </row>
    <row r="2089" spans="130:131" x14ac:dyDescent="0.25">
      <c r="DZ2089" t="s">
        <v>3319</v>
      </c>
      <c r="EA2089" t="s">
        <v>8811</v>
      </c>
    </row>
    <row r="2090" spans="130:131" x14ac:dyDescent="0.25">
      <c r="DZ2090" t="s">
        <v>3320</v>
      </c>
      <c r="EA2090" t="s">
        <v>8812</v>
      </c>
    </row>
    <row r="2091" spans="130:131" x14ac:dyDescent="0.25">
      <c r="DZ2091" t="s">
        <v>3321</v>
      </c>
      <c r="EA2091" t="s">
        <v>8813</v>
      </c>
    </row>
    <row r="2092" spans="130:131" x14ac:dyDescent="0.25">
      <c r="DZ2092" t="s">
        <v>3322</v>
      </c>
      <c r="EA2092" t="s">
        <v>8814</v>
      </c>
    </row>
    <row r="2093" spans="130:131" x14ac:dyDescent="0.25">
      <c r="DZ2093" t="s">
        <v>3323</v>
      </c>
      <c r="EA2093" t="s">
        <v>8815</v>
      </c>
    </row>
    <row r="2094" spans="130:131" x14ac:dyDescent="0.25">
      <c r="DZ2094" t="s">
        <v>3324</v>
      </c>
      <c r="EA2094" t="s">
        <v>8816</v>
      </c>
    </row>
    <row r="2095" spans="130:131" x14ac:dyDescent="0.25">
      <c r="DZ2095" t="s">
        <v>3325</v>
      </c>
      <c r="EA2095" t="s">
        <v>8817</v>
      </c>
    </row>
    <row r="2096" spans="130:131" x14ac:dyDescent="0.25">
      <c r="DZ2096" t="s">
        <v>3326</v>
      </c>
      <c r="EA2096" t="s">
        <v>8818</v>
      </c>
    </row>
    <row r="2097" spans="130:131" x14ac:dyDescent="0.25">
      <c r="DZ2097" t="s">
        <v>3327</v>
      </c>
      <c r="EA2097" t="s">
        <v>8819</v>
      </c>
    </row>
    <row r="2098" spans="130:131" x14ac:dyDescent="0.25">
      <c r="DZ2098" t="s">
        <v>3328</v>
      </c>
      <c r="EA2098" t="s">
        <v>8820</v>
      </c>
    </row>
    <row r="2099" spans="130:131" x14ac:dyDescent="0.25">
      <c r="DZ2099" t="s">
        <v>3329</v>
      </c>
      <c r="EA2099" t="s">
        <v>8821</v>
      </c>
    </row>
    <row r="2100" spans="130:131" x14ac:dyDescent="0.25">
      <c r="DZ2100" t="s">
        <v>3330</v>
      </c>
      <c r="EA2100" t="s">
        <v>8822</v>
      </c>
    </row>
    <row r="2101" spans="130:131" x14ac:dyDescent="0.25">
      <c r="DZ2101" t="s">
        <v>3331</v>
      </c>
      <c r="EA2101" t="s">
        <v>8823</v>
      </c>
    </row>
    <row r="2102" spans="130:131" x14ac:dyDescent="0.25">
      <c r="DZ2102" t="s">
        <v>3332</v>
      </c>
      <c r="EA2102" t="s">
        <v>1584</v>
      </c>
    </row>
    <row r="2103" spans="130:131" x14ac:dyDescent="0.25">
      <c r="DZ2103" t="s">
        <v>3333</v>
      </c>
      <c r="EA2103" t="s">
        <v>8824</v>
      </c>
    </row>
    <row r="2104" spans="130:131" x14ac:dyDescent="0.25">
      <c r="DZ2104" t="s">
        <v>3334</v>
      </c>
      <c r="EA2104" t="s">
        <v>8825</v>
      </c>
    </row>
    <row r="2105" spans="130:131" x14ac:dyDescent="0.25">
      <c r="DZ2105" t="s">
        <v>3335</v>
      </c>
      <c r="EA2105" t="s">
        <v>8826</v>
      </c>
    </row>
    <row r="2106" spans="130:131" x14ac:dyDescent="0.25">
      <c r="DZ2106" t="s">
        <v>3336</v>
      </c>
      <c r="EA2106" t="s">
        <v>8827</v>
      </c>
    </row>
    <row r="2107" spans="130:131" x14ac:dyDescent="0.25">
      <c r="DZ2107" t="s">
        <v>3337</v>
      </c>
      <c r="EA2107" t="s">
        <v>2153</v>
      </c>
    </row>
    <row r="2108" spans="130:131" x14ac:dyDescent="0.25">
      <c r="DZ2108" t="s">
        <v>3338</v>
      </c>
      <c r="EA2108" t="s">
        <v>8828</v>
      </c>
    </row>
    <row r="2109" spans="130:131" x14ac:dyDescent="0.25">
      <c r="DZ2109" t="s">
        <v>3339</v>
      </c>
      <c r="EA2109" t="s">
        <v>8829</v>
      </c>
    </row>
    <row r="2110" spans="130:131" x14ac:dyDescent="0.25">
      <c r="DZ2110" t="s">
        <v>3340</v>
      </c>
      <c r="EA2110" t="s">
        <v>8830</v>
      </c>
    </row>
    <row r="2111" spans="130:131" x14ac:dyDescent="0.25">
      <c r="DZ2111" t="s">
        <v>3341</v>
      </c>
      <c r="EA2111" t="s">
        <v>8831</v>
      </c>
    </row>
    <row r="2112" spans="130:131" x14ac:dyDescent="0.25">
      <c r="DZ2112" t="s">
        <v>3342</v>
      </c>
      <c r="EA2112" t="s">
        <v>8832</v>
      </c>
    </row>
    <row r="2113" spans="130:131" x14ac:dyDescent="0.25">
      <c r="DZ2113" t="s">
        <v>3343</v>
      </c>
      <c r="EA2113" t="s">
        <v>8833</v>
      </c>
    </row>
    <row r="2114" spans="130:131" x14ac:dyDescent="0.25">
      <c r="DZ2114" t="s">
        <v>3344</v>
      </c>
      <c r="EA2114" t="s">
        <v>8834</v>
      </c>
    </row>
    <row r="2115" spans="130:131" x14ac:dyDescent="0.25">
      <c r="DZ2115" t="s">
        <v>3345</v>
      </c>
      <c r="EA2115" t="s">
        <v>8835</v>
      </c>
    </row>
    <row r="2116" spans="130:131" x14ac:dyDescent="0.25">
      <c r="DZ2116" t="s">
        <v>3346</v>
      </c>
      <c r="EA2116" t="s">
        <v>8836</v>
      </c>
    </row>
    <row r="2117" spans="130:131" x14ac:dyDescent="0.25">
      <c r="DZ2117" t="s">
        <v>3347</v>
      </c>
      <c r="EA2117" t="s">
        <v>6250</v>
      </c>
    </row>
    <row r="2118" spans="130:131" x14ac:dyDescent="0.25">
      <c r="DZ2118" t="s">
        <v>3348</v>
      </c>
      <c r="EA2118" t="s">
        <v>8837</v>
      </c>
    </row>
    <row r="2119" spans="130:131" x14ac:dyDescent="0.25">
      <c r="DZ2119" t="s">
        <v>3349</v>
      </c>
      <c r="EA2119" t="s">
        <v>8838</v>
      </c>
    </row>
    <row r="2120" spans="130:131" x14ac:dyDescent="0.25">
      <c r="DZ2120" t="s">
        <v>3350</v>
      </c>
      <c r="EA2120" t="s">
        <v>8839</v>
      </c>
    </row>
    <row r="2121" spans="130:131" x14ac:dyDescent="0.25">
      <c r="DZ2121" t="s">
        <v>3351</v>
      </c>
      <c r="EA2121" t="s">
        <v>8840</v>
      </c>
    </row>
    <row r="2122" spans="130:131" x14ac:dyDescent="0.25">
      <c r="DZ2122" t="s">
        <v>3352</v>
      </c>
      <c r="EA2122" t="s">
        <v>8841</v>
      </c>
    </row>
    <row r="2123" spans="130:131" x14ac:dyDescent="0.25">
      <c r="DZ2123" t="s">
        <v>3353</v>
      </c>
      <c r="EA2123" t="s">
        <v>8842</v>
      </c>
    </row>
    <row r="2124" spans="130:131" x14ac:dyDescent="0.25">
      <c r="DZ2124" t="s">
        <v>3354</v>
      </c>
      <c r="EA2124" t="s">
        <v>8843</v>
      </c>
    </row>
    <row r="2125" spans="130:131" x14ac:dyDescent="0.25">
      <c r="DZ2125" t="s">
        <v>3355</v>
      </c>
      <c r="EA2125" t="s">
        <v>8844</v>
      </c>
    </row>
    <row r="2126" spans="130:131" x14ac:dyDescent="0.25">
      <c r="DZ2126" t="s">
        <v>3356</v>
      </c>
      <c r="EA2126" t="s">
        <v>8845</v>
      </c>
    </row>
    <row r="2127" spans="130:131" x14ac:dyDescent="0.25">
      <c r="DZ2127" t="s">
        <v>3357</v>
      </c>
      <c r="EA2127" t="s">
        <v>8846</v>
      </c>
    </row>
    <row r="2128" spans="130:131" x14ac:dyDescent="0.25">
      <c r="DZ2128" t="s">
        <v>3358</v>
      </c>
      <c r="EA2128" t="s">
        <v>8847</v>
      </c>
    </row>
    <row r="2129" spans="130:131" x14ac:dyDescent="0.25">
      <c r="DZ2129" t="s">
        <v>3359</v>
      </c>
      <c r="EA2129" t="s">
        <v>8848</v>
      </c>
    </row>
    <row r="2130" spans="130:131" x14ac:dyDescent="0.25">
      <c r="DZ2130" t="s">
        <v>3360</v>
      </c>
      <c r="EA2130" t="s">
        <v>8849</v>
      </c>
    </row>
    <row r="2131" spans="130:131" x14ac:dyDescent="0.25">
      <c r="DZ2131" t="s">
        <v>3361</v>
      </c>
      <c r="EA2131" t="s">
        <v>8850</v>
      </c>
    </row>
    <row r="2132" spans="130:131" x14ac:dyDescent="0.25">
      <c r="DZ2132" t="s">
        <v>3362</v>
      </c>
      <c r="EA2132" t="s">
        <v>8851</v>
      </c>
    </row>
    <row r="2133" spans="130:131" x14ac:dyDescent="0.25">
      <c r="DZ2133" t="s">
        <v>3363</v>
      </c>
      <c r="EA2133" t="s">
        <v>8852</v>
      </c>
    </row>
    <row r="2134" spans="130:131" x14ac:dyDescent="0.25">
      <c r="DZ2134" t="s">
        <v>3364</v>
      </c>
      <c r="EA2134" t="s">
        <v>8853</v>
      </c>
    </row>
    <row r="2135" spans="130:131" x14ac:dyDescent="0.25">
      <c r="DZ2135" t="s">
        <v>3365</v>
      </c>
      <c r="EA2135" t="s">
        <v>8854</v>
      </c>
    </row>
    <row r="2136" spans="130:131" x14ac:dyDescent="0.25">
      <c r="DZ2136" t="s">
        <v>3366</v>
      </c>
      <c r="EA2136" t="s">
        <v>8855</v>
      </c>
    </row>
    <row r="2137" spans="130:131" x14ac:dyDescent="0.25">
      <c r="DZ2137" t="s">
        <v>3367</v>
      </c>
      <c r="EA2137" t="s">
        <v>8856</v>
      </c>
    </row>
    <row r="2138" spans="130:131" x14ac:dyDescent="0.25">
      <c r="DZ2138" t="s">
        <v>3368</v>
      </c>
      <c r="EA2138" t="s">
        <v>8857</v>
      </c>
    </row>
    <row r="2139" spans="130:131" x14ac:dyDescent="0.25">
      <c r="DZ2139" t="s">
        <v>3369</v>
      </c>
      <c r="EA2139" t="s">
        <v>8858</v>
      </c>
    </row>
    <row r="2140" spans="130:131" x14ac:dyDescent="0.25">
      <c r="DZ2140" t="s">
        <v>3370</v>
      </c>
      <c r="EA2140" t="s">
        <v>6570</v>
      </c>
    </row>
    <row r="2141" spans="130:131" x14ac:dyDescent="0.25">
      <c r="DZ2141" t="s">
        <v>3371</v>
      </c>
      <c r="EA2141" t="s">
        <v>8859</v>
      </c>
    </row>
    <row r="2142" spans="130:131" x14ac:dyDescent="0.25">
      <c r="DZ2142" t="s">
        <v>3372</v>
      </c>
      <c r="EA2142" t="s">
        <v>8860</v>
      </c>
    </row>
    <row r="2143" spans="130:131" x14ac:dyDescent="0.25">
      <c r="DZ2143" t="s">
        <v>3373</v>
      </c>
      <c r="EA2143" t="s">
        <v>8861</v>
      </c>
    </row>
    <row r="2144" spans="130:131" x14ac:dyDescent="0.25">
      <c r="DZ2144" t="s">
        <v>3374</v>
      </c>
      <c r="EA2144" t="s">
        <v>8862</v>
      </c>
    </row>
    <row r="2145" spans="130:131" x14ac:dyDescent="0.25">
      <c r="DZ2145" t="s">
        <v>3375</v>
      </c>
      <c r="EA2145" t="s">
        <v>8863</v>
      </c>
    </row>
    <row r="2146" spans="130:131" x14ac:dyDescent="0.25">
      <c r="DZ2146" t="s">
        <v>3376</v>
      </c>
      <c r="EA2146" t="s">
        <v>8864</v>
      </c>
    </row>
    <row r="2147" spans="130:131" x14ac:dyDescent="0.25">
      <c r="DZ2147" t="s">
        <v>3377</v>
      </c>
      <c r="EA2147" t="s">
        <v>8865</v>
      </c>
    </row>
    <row r="2148" spans="130:131" x14ac:dyDescent="0.25">
      <c r="DZ2148" t="s">
        <v>3378</v>
      </c>
      <c r="EA2148" t="s">
        <v>8866</v>
      </c>
    </row>
    <row r="2149" spans="130:131" x14ac:dyDescent="0.25">
      <c r="DZ2149" t="s">
        <v>3379</v>
      </c>
      <c r="EA2149" t="s">
        <v>8867</v>
      </c>
    </row>
    <row r="2150" spans="130:131" x14ac:dyDescent="0.25">
      <c r="DZ2150" t="s">
        <v>3380</v>
      </c>
      <c r="EA2150" t="s">
        <v>8868</v>
      </c>
    </row>
    <row r="2151" spans="130:131" x14ac:dyDescent="0.25">
      <c r="DZ2151" t="s">
        <v>3381</v>
      </c>
      <c r="EA2151" t="s">
        <v>8869</v>
      </c>
    </row>
    <row r="2152" spans="130:131" x14ac:dyDescent="0.25">
      <c r="DZ2152" t="s">
        <v>3382</v>
      </c>
      <c r="EA2152" t="s">
        <v>8870</v>
      </c>
    </row>
    <row r="2153" spans="130:131" x14ac:dyDescent="0.25">
      <c r="DZ2153" t="s">
        <v>3383</v>
      </c>
      <c r="EA2153" t="s">
        <v>8871</v>
      </c>
    </row>
    <row r="2154" spans="130:131" x14ac:dyDescent="0.25">
      <c r="DZ2154" t="s">
        <v>3384</v>
      </c>
      <c r="EA2154" t="s">
        <v>8872</v>
      </c>
    </row>
    <row r="2155" spans="130:131" x14ac:dyDescent="0.25">
      <c r="DZ2155" t="s">
        <v>3385</v>
      </c>
      <c r="EA2155" t="s">
        <v>8873</v>
      </c>
    </row>
    <row r="2156" spans="130:131" x14ac:dyDescent="0.25">
      <c r="DZ2156" t="s">
        <v>3386</v>
      </c>
      <c r="EA2156" t="s">
        <v>8874</v>
      </c>
    </row>
    <row r="2157" spans="130:131" x14ac:dyDescent="0.25">
      <c r="DZ2157" t="s">
        <v>3387</v>
      </c>
      <c r="EA2157" t="s">
        <v>8875</v>
      </c>
    </row>
    <row r="2158" spans="130:131" x14ac:dyDescent="0.25">
      <c r="DZ2158" t="s">
        <v>3388</v>
      </c>
      <c r="EA2158" t="s">
        <v>8876</v>
      </c>
    </row>
    <row r="2159" spans="130:131" x14ac:dyDescent="0.25">
      <c r="DZ2159" t="s">
        <v>3389</v>
      </c>
      <c r="EA2159" t="s">
        <v>8877</v>
      </c>
    </row>
    <row r="2160" spans="130:131" x14ac:dyDescent="0.25">
      <c r="DZ2160" t="s">
        <v>3390</v>
      </c>
      <c r="EA2160" t="s">
        <v>8878</v>
      </c>
    </row>
    <row r="2161" spans="130:131" x14ac:dyDescent="0.25">
      <c r="DZ2161" t="s">
        <v>3391</v>
      </c>
      <c r="EA2161" t="s">
        <v>8879</v>
      </c>
    </row>
    <row r="2162" spans="130:131" x14ac:dyDescent="0.25">
      <c r="DZ2162" t="s">
        <v>3392</v>
      </c>
      <c r="EA2162" t="s">
        <v>8880</v>
      </c>
    </row>
    <row r="2163" spans="130:131" x14ac:dyDescent="0.25">
      <c r="DZ2163" t="s">
        <v>3393</v>
      </c>
      <c r="EA2163" t="s">
        <v>8881</v>
      </c>
    </row>
    <row r="2164" spans="130:131" x14ac:dyDescent="0.25">
      <c r="DZ2164" t="s">
        <v>3394</v>
      </c>
      <c r="EA2164" t="s">
        <v>8882</v>
      </c>
    </row>
    <row r="2165" spans="130:131" x14ac:dyDescent="0.25">
      <c r="DZ2165" t="s">
        <v>3395</v>
      </c>
      <c r="EA2165" t="s">
        <v>8883</v>
      </c>
    </row>
    <row r="2166" spans="130:131" x14ac:dyDescent="0.25">
      <c r="DZ2166" t="s">
        <v>3396</v>
      </c>
      <c r="EA2166" t="s">
        <v>8884</v>
      </c>
    </row>
    <row r="2167" spans="130:131" x14ac:dyDescent="0.25">
      <c r="DZ2167" t="s">
        <v>3397</v>
      </c>
      <c r="EA2167" t="s">
        <v>8885</v>
      </c>
    </row>
    <row r="2168" spans="130:131" x14ac:dyDescent="0.25">
      <c r="DZ2168" t="s">
        <v>3398</v>
      </c>
      <c r="EA2168" t="s">
        <v>8886</v>
      </c>
    </row>
    <row r="2169" spans="130:131" x14ac:dyDescent="0.25">
      <c r="DZ2169" t="s">
        <v>3399</v>
      </c>
      <c r="EA2169" t="s">
        <v>8887</v>
      </c>
    </row>
    <row r="2170" spans="130:131" x14ac:dyDescent="0.25">
      <c r="DZ2170" t="s">
        <v>3400</v>
      </c>
      <c r="EA2170" t="s">
        <v>8888</v>
      </c>
    </row>
    <row r="2171" spans="130:131" x14ac:dyDescent="0.25">
      <c r="DZ2171" t="s">
        <v>3401</v>
      </c>
      <c r="EA2171" t="s">
        <v>8889</v>
      </c>
    </row>
    <row r="2172" spans="130:131" x14ac:dyDescent="0.25">
      <c r="DZ2172" t="s">
        <v>3402</v>
      </c>
      <c r="EA2172" t="s">
        <v>8890</v>
      </c>
    </row>
    <row r="2173" spans="130:131" x14ac:dyDescent="0.25">
      <c r="DZ2173" t="s">
        <v>3403</v>
      </c>
      <c r="EA2173" t="s">
        <v>8891</v>
      </c>
    </row>
    <row r="2174" spans="130:131" x14ac:dyDescent="0.25">
      <c r="DZ2174" t="s">
        <v>3404</v>
      </c>
      <c r="EA2174" t="s">
        <v>8892</v>
      </c>
    </row>
    <row r="2175" spans="130:131" x14ac:dyDescent="0.25">
      <c r="DZ2175" t="s">
        <v>3405</v>
      </c>
      <c r="EA2175" t="s">
        <v>8893</v>
      </c>
    </row>
    <row r="2176" spans="130:131" x14ac:dyDescent="0.25">
      <c r="DZ2176" t="s">
        <v>3406</v>
      </c>
      <c r="EA2176" t="s">
        <v>1628</v>
      </c>
    </row>
    <row r="2177" spans="130:131" x14ac:dyDescent="0.25">
      <c r="DZ2177" t="s">
        <v>3407</v>
      </c>
      <c r="EA2177" t="s">
        <v>1405</v>
      </c>
    </row>
    <row r="2178" spans="130:131" x14ac:dyDescent="0.25">
      <c r="DZ2178" t="s">
        <v>3408</v>
      </c>
      <c r="EA2178" t="s">
        <v>8894</v>
      </c>
    </row>
    <row r="2179" spans="130:131" x14ac:dyDescent="0.25">
      <c r="DZ2179" t="s">
        <v>3409</v>
      </c>
      <c r="EA2179" t="s">
        <v>8895</v>
      </c>
    </row>
    <row r="2180" spans="130:131" x14ac:dyDescent="0.25">
      <c r="DZ2180" t="s">
        <v>3410</v>
      </c>
      <c r="EA2180" t="s">
        <v>8896</v>
      </c>
    </row>
    <row r="2181" spans="130:131" x14ac:dyDescent="0.25">
      <c r="DZ2181" t="s">
        <v>3411</v>
      </c>
      <c r="EA2181" t="s">
        <v>8897</v>
      </c>
    </row>
    <row r="2182" spans="130:131" x14ac:dyDescent="0.25">
      <c r="DZ2182" t="s">
        <v>3412</v>
      </c>
      <c r="EA2182" t="s">
        <v>8898</v>
      </c>
    </row>
    <row r="2183" spans="130:131" x14ac:dyDescent="0.25">
      <c r="DZ2183" t="s">
        <v>3413</v>
      </c>
      <c r="EA2183" t="s">
        <v>8899</v>
      </c>
    </row>
    <row r="2184" spans="130:131" x14ac:dyDescent="0.25">
      <c r="DZ2184" t="s">
        <v>3414</v>
      </c>
      <c r="EA2184" t="s">
        <v>8900</v>
      </c>
    </row>
    <row r="2185" spans="130:131" x14ac:dyDescent="0.25">
      <c r="DZ2185" t="s">
        <v>3415</v>
      </c>
      <c r="EA2185" t="s">
        <v>8901</v>
      </c>
    </row>
    <row r="2186" spans="130:131" x14ac:dyDescent="0.25">
      <c r="DZ2186" t="s">
        <v>3416</v>
      </c>
      <c r="EA2186" t="s">
        <v>8902</v>
      </c>
    </row>
    <row r="2187" spans="130:131" x14ac:dyDescent="0.25">
      <c r="DZ2187" t="s">
        <v>3417</v>
      </c>
      <c r="EA2187" t="s">
        <v>8903</v>
      </c>
    </row>
    <row r="2188" spans="130:131" x14ac:dyDescent="0.25">
      <c r="DZ2188" t="s">
        <v>3418</v>
      </c>
      <c r="EA2188" t="s">
        <v>8904</v>
      </c>
    </row>
    <row r="2189" spans="130:131" x14ac:dyDescent="0.25">
      <c r="DZ2189" t="s">
        <v>3419</v>
      </c>
      <c r="EA2189" t="s">
        <v>8905</v>
      </c>
    </row>
    <row r="2190" spans="130:131" x14ac:dyDescent="0.25">
      <c r="DZ2190" t="s">
        <v>3420</v>
      </c>
      <c r="EA2190" t="s">
        <v>8906</v>
      </c>
    </row>
    <row r="2191" spans="130:131" x14ac:dyDescent="0.25">
      <c r="DZ2191" t="s">
        <v>3421</v>
      </c>
      <c r="EA2191" t="s">
        <v>8907</v>
      </c>
    </row>
    <row r="2192" spans="130:131" x14ac:dyDescent="0.25">
      <c r="DZ2192" t="s">
        <v>3422</v>
      </c>
      <c r="EA2192" t="s">
        <v>8908</v>
      </c>
    </row>
    <row r="2193" spans="130:131" x14ac:dyDescent="0.25">
      <c r="DZ2193" t="s">
        <v>3423</v>
      </c>
      <c r="EA2193" t="s">
        <v>8909</v>
      </c>
    </row>
    <row r="2194" spans="130:131" x14ac:dyDescent="0.25">
      <c r="DZ2194" t="s">
        <v>3424</v>
      </c>
      <c r="EA2194" t="s">
        <v>8910</v>
      </c>
    </row>
    <row r="2195" spans="130:131" x14ac:dyDescent="0.25">
      <c r="DZ2195" t="s">
        <v>3425</v>
      </c>
      <c r="EA2195" t="s">
        <v>1598</v>
      </c>
    </row>
    <row r="2196" spans="130:131" x14ac:dyDescent="0.25">
      <c r="DZ2196" t="s">
        <v>3426</v>
      </c>
      <c r="EA2196" t="s">
        <v>8911</v>
      </c>
    </row>
    <row r="2197" spans="130:131" x14ac:dyDescent="0.25">
      <c r="DZ2197" t="s">
        <v>3427</v>
      </c>
      <c r="EA2197" t="s">
        <v>8912</v>
      </c>
    </row>
    <row r="2198" spans="130:131" x14ac:dyDescent="0.25">
      <c r="DZ2198" t="s">
        <v>3428</v>
      </c>
      <c r="EA2198" t="s">
        <v>8913</v>
      </c>
    </row>
    <row r="2199" spans="130:131" x14ac:dyDescent="0.25">
      <c r="DZ2199" t="s">
        <v>3429</v>
      </c>
      <c r="EA2199" t="s">
        <v>8914</v>
      </c>
    </row>
    <row r="2200" spans="130:131" x14ac:dyDescent="0.25">
      <c r="DZ2200" t="s">
        <v>3430</v>
      </c>
      <c r="EA2200" t="s">
        <v>8915</v>
      </c>
    </row>
    <row r="2201" spans="130:131" x14ac:dyDescent="0.25">
      <c r="DZ2201" t="s">
        <v>3431</v>
      </c>
      <c r="EA2201" t="s">
        <v>8916</v>
      </c>
    </row>
    <row r="2202" spans="130:131" x14ac:dyDescent="0.25">
      <c r="DZ2202" t="s">
        <v>3432</v>
      </c>
      <c r="EA2202" t="s">
        <v>8917</v>
      </c>
    </row>
    <row r="2203" spans="130:131" x14ac:dyDescent="0.25">
      <c r="DZ2203" t="s">
        <v>3433</v>
      </c>
      <c r="EA2203" t="s">
        <v>8918</v>
      </c>
    </row>
    <row r="2204" spans="130:131" x14ac:dyDescent="0.25">
      <c r="DZ2204" t="s">
        <v>3434</v>
      </c>
      <c r="EA2204" t="s">
        <v>8919</v>
      </c>
    </row>
    <row r="2205" spans="130:131" x14ac:dyDescent="0.25">
      <c r="DZ2205" t="s">
        <v>3435</v>
      </c>
      <c r="EA2205" t="s">
        <v>8920</v>
      </c>
    </row>
    <row r="2206" spans="130:131" x14ac:dyDescent="0.25">
      <c r="DZ2206" t="s">
        <v>3436</v>
      </c>
      <c r="EA2206" t="s">
        <v>8921</v>
      </c>
    </row>
    <row r="2207" spans="130:131" x14ac:dyDescent="0.25">
      <c r="DZ2207" t="s">
        <v>3437</v>
      </c>
      <c r="EA2207" t="s">
        <v>8922</v>
      </c>
    </row>
    <row r="2208" spans="130:131" x14ac:dyDescent="0.25">
      <c r="DZ2208" t="s">
        <v>3438</v>
      </c>
      <c r="EA2208" t="s">
        <v>8923</v>
      </c>
    </row>
    <row r="2209" spans="130:131" x14ac:dyDescent="0.25">
      <c r="DZ2209" t="s">
        <v>3439</v>
      </c>
      <c r="EA2209" t="s">
        <v>8924</v>
      </c>
    </row>
    <row r="2210" spans="130:131" x14ac:dyDescent="0.25">
      <c r="DZ2210" t="s">
        <v>3440</v>
      </c>
      <c r="EA2210" t="s">
        <v>8925</v>
      </c>
    </row>
    <row r="2211" spans="130:131" x14ac:dyDescent="0.25">
      <c r="DZ2211" t="s">
        <v>3441</v>
      </c>
      <c r="EA2211" t="s">
        <v>8926</v>
      </c>
    </row>
    <row r="2212" spans="130:131" x14ac:dyDescent="0.25">
      <c r="DZ2212" t="s">
        <v>3442</v>
      </c>
      <c r="EA2212" t="s">
        <v>8927</v>
      </c>
    </row>
    <row r="2213" spans="130:131" x14ac:dyDescent="0.25">
      <c r="DZ2213" t="s">
        <v>3443</v>
      </c>
      <c r="EA2213" t="s">
        <v>8928</v>
      </c>
    </row>
    <row r="2214" spans="130:131" x14ac:dyDescent="0.25">
      <c r="DZ2214" t="s">
        <v>3444</v>
      </c>
      <c r="EA2214" t="s">
        <v>1592</v>
      </c>
    </row>
    <row r="2215" spans="130:131" x14ac:dyDescent="0.25">
      <c r="DZ2215" t="s">
        <v>3445</v>
      </c>
      <c r="EA2215" t="s">
        <v>8929</v>
      </c>
    </row>
    <row r="2216" spans="130:131" x14ac:dyDescent="0.25">
      <c r="DZ2216" t="s">
        <v>3446</v>
      </c>
      <c r="EA2216" t="s">
        <v>8930</v>
      </c>
    </row>
    <row r="2217" spans="130:131" x14ac:dyDescent="0.25">
      <c r="DZ2217" t="s">
        <v>3447</v>
      </c>
      <c r="EA2217" t="s">
        <v>8931</v>
      </c>
    </row>
    <row r="2218" spans="130:131" x14ac:dyDescent="0.25">
      <c r="DZ2218" t="s">
        <v>3448</v>
      </c>
      <c r="EA2218" t="s">
        <v>8932</v>
      </c>
    </row>
    <row r="2219" spans="130:131" x14ac:dyDescent="0.25">
      <c r="DZ2219" t="s">
        <v>3449</v>
      </c>
      <c r="EA2219" t="s">
        <v>8933</v>
      </c>
    </row>
    <row r="2220" spans="130:131" x14ac:dyDescent="0.25">
      <c r="DZ2220" t="s">
        <v>3450</v>
      </c>
      <c r="EA2220" t="s">
        <v>8934</v>
      </c>
    </row>
    <row r="2221" spans="130:131" x14ac:dyDescent="0.25">
      <c r="DZ2221" t="s">
        <v>3451</v>
      </c>
      <c r="EA2221" t="s">
        <v>8935</v>
      </c>
    </row>
    <row r="2222" spans="130:131" x14ac:dyDescent="0.25">
      <c r="DZ2222" t="s">
        <v>3452</v>
      </c>
      <c r="EA2222" t="s">
        <v>8936</v>
      </c>
    </row>
    <row r="2223" spans="130:131" x14ac:dyDescent="0.25">
      <c r="DZ2223" t="s">
        <v>3453</v>
      </c>
      <c r="EA2223" t="s">
        <v>8937</v>
      </c>
    </row>
    <row r="2224" spans="130:131" x14ac:dyDescent="0.25">
      <c r="DZ2224" t="s">
        <v>3454</v>
      </c>
      <c r="EA2224" t="s">
        <v>8938</v>
      </c>
    </row>
    <row r="2225" spans="130:131" x14ac:dyDescent="0.25">
      <c r="DZ2225" t="s">
        <v>3455</v>
      </c>
      <c r="EA2225" t="s">
        <v>8939</v>
      </c>
    </row>
    <row r="2226" spans="130:131" x14ac:dyDescent="0.25">
      <c r="DZ2226" t="s">
        <v>3456</v>
      </c>
      <c r="EA2226" t="s">
        <v>8940</v>
      </c>
    </row>
    <row r="2227" spans="130:131" x14ac:dyDescent="0.25">
      <c r="DZ2227" t="s">
        <v>3457</v>
      </c>
      <c r="EA2227" t="s">
        <v>1382</v>
      </c>
    </row>
    <row r="2228" spans="130:131" x14ac:dyDescent="0.25">
      <c r="DZ2228" t="s">
        <v>3458</v>
      </c>
      <c r="EA2228" t="s">
        <v>8941</v>
      </c>
    </row>
    <row r="2229" spans="130:131" x14ac:dyDescent="0.25">
      <c r="DZ2229" t="s">
        <v>3459</v>
      </c>
      <c r="EA2229" t="s">
        <v>8942</v>
      </c>
    </row>
    <row r="2230" spans="130:131" x14ac:dyDescent="0.25">
      <c r="DZ2230" t="s">
        <v>3460</v>
      </c>
      <c r="EA2230" t="s">
        <v>8943</v>
      </c>
    </row>
    <row r="2231" spans="130:131" x14ac:dyDescent="0.25">
      <c r="DZ2231" t="s">
        <v>3461</v>
      </c>
      <c r="EA2231" t="s">
        <v>8944</v>
      </c>
    </row>
    <row r="2232" spans="130:131" x14ac:dyDescent="0.25">
      <c r="DZ2232" t="s">
        <v>3462</v>
      </c>
      <c r="EA2232" t="s">
        <v>8945</v>
      </c>
    </row>
    <row r="2233" spans="130:131" x14ac:dyDescent="0.25">
      <c r="DZ2233" t="s">
        <v>3463</v>
      </c>
      <c r="EA2233" t="s">
        <v>8946</v>
      </c>
    </row>
    <row r="2234" spans="130:131" x14ac:dyDescent="0.25">
      <c r="DZ2234" t="s">
        <v>3464</v>
      </c>
      <c r="EA2234" t="s">
        <v>8947</v>
      </c>
    </row>
    <row r="2235" spans="130:131" x14ac:dyDescent="0.25">
      <c r="DZ2235" t="s">
        <v>3465</v>
      </c>
      <c r="EA2235" t="s">
        <v>8948</v>
      </c>
    </row>
    <row r="2236" spans="130:131" x14ac:dyDescent="0.25">
      <c r="DZ2236" t="s">
        <v>3466</v>
      </c>
      <c r="EA2236" t="s">
        <v>8949</v>
      </c>
    </row>
    <row r="2237" spans="130:131" x14ac:dyDescent="0.25">
      <c r="DZ2237" t="s">
        <v>3467</v>
      </c>
      <c r="EA2237" t="s">
        <v>8950</v>
      </c>
    </row>
    <row r="2238" spans="130:131" x14ac:dyDescent="0.25">
      <c r="DZ2238" t="s">
        <v>3468</v>
      </c>
      <c r="EA2238" t="s">
        <v>8951</v>
      </c>
    </row>
    <row r="2239" spans="130:131" x14ac:dyDescent="0.25">
      <c r="DZ2239" t="s">
        <v>3469</v>
      </c>
      <c r="EA2239" t="s">
        <v>8952</v>
      </c>
    </row>
    <row r="2240" spans="130:131" x14ac:dyDescent="0.25">
      <c r="DZ2240" t="s">
        <v>3470</v>
      </c>
      <c r="EA2240" t="s">
        <v>8953</v>
      </c>
    </row>
    <row r="2241" spans="130:131" x14ac:dyDescent="0.25">
      <c r="DZ2241" t="s">
        <v>3471</v>
      </c>
      <c r="EA2241" t="s">
        <v>8954</v>
      </c>
    </row>
    <row r="2242" spans="130:131" x14ac:dyDescent="0.25">
      <c r="DZ2242" t="s">
        <v>3472</v>
      </c>
      <c r="EA2242" t="s">
        <v>8955</v>
      </c>
    </row>
    <row r="2243" spans="130:131" x14ac:dyDescent="0.25">
      <c r="DZ2243" t="s">
        <v>3473</v>
      </c>
      <c r="EA2243" t="s">
        <v>8956</v>
      </c>
    </row>
    <row r="2244" spans="130:131" x14ac:dyDescent="0.25">
      <c r="DZ2244" t="s">
        <v>3474</v>
      </c>
      <c r="EA2244" t="s">
        <v>8957</v>
      </c>
    </row>
    <row r="2245" spans="130:131" x14ac:dyDescent="0.25">
      <c r="DZ2245" t="s">
        <v>3475</v>
      </c>
      <c r="EA2245" t="s">
        <v>8958</v>
      </c>
    </row>
    <row r="2246" spans="130:131" x14ac:dyDescent="0.25">
      <c r="DZ2246" t="s">
        <v>3476</v>
      </c>
      <c r="EA2246" t="s">
        <v>8959</v>
      </c>
    </row>
    <row r="2247" spans="130:131" x14ac:dyDescent="0.25">
      <c r="DZ2247" t="s">
        <v>3477</v>
      </c>
      <c r="EA2247" t="s">
        <v>8960</v>
      </c>
    </row>
    <row r="2248" spans="130:131" x14ac:dyDescent="0.25">
      <c r="DZ2248" t="s">
        <v>3478</v>
      </c>
      <c r="EA2248" t="s">
        <v>8961</v>
      </c>
    </row>
    <row r="2249" spans="130:131" x14ac:dyDescent="0.25">
      <c r="DZ2249" t="s">
        <v>3479</v>
      </c>
      <c r="EA2249" t="s">
        <v>6552</v>
      </c>
    </row>
    <row r="2250" spans="130:131" x14ac:dyDescent="0.25">
      <c r="DZ2250" t="s">
        <v>3480</v>
      </c>
      <c r="EA2250" t="s">
        <v>8962</v>
      </c>
    </row>
    <row r="2251" spans="130:131" x14ac:dyDescent="0.25">
      <c r="DZ2251" t="s">
        <v>3481</v>
      </c>
      <c r="EA2251" t="s">
        <v>8963</v>
      </c>
    </row>
    <row r="2252" spans="130:131" x14ac:dyDescent="0.25">
      <c r="DZ2252" t="s">
        <v>3482</v>
      </c>
      <c r="EA2252" t="s">
        <v>8964</v>
      </c>
    </row>
    <row r="2253" spans="130:131" x14ac:dyDescent="0.25">
      <c r="DZ2253" t="s">
        <v>3483</v>
      </c>
      <c r="EA2253" t="s">
        <v>8965</v>
      </c>
    </row>
    <row r="2254" spans="130:131" x14ac:dyDescent="0.25">
      <c r="DZ2254" t="s">
        <v>3484</v>
      </c>
      <c r="EA2254" t="s">
        <v>8966</v>
      </c>
    </row>
    <row r="2255" spans="130:131" x14ac:dyDescent="0.25">
      <c r="DZ2255" t="s">
        <v>3485</v>
      </c>
      <c r="EA2255" t="s">
        <v>8967</v>
      </c>
    </row>
    <row r="2256" spans="130:131" x14ac:dyDescent="0.25">
      <c r="DZ2256" t="s">
        <v>3486</v>
      </c>
      <c r="EA2256" t="s">
        <v>8968</v>
      </c>
    </row>
    <row r="2257" spans="130:131" x14ac:dyDescent="0.25">
      <c r="DZ2257" t="s">
        <v>3487</v>
      </c>
      <c r="EA2257" t="s">
        <v>8969</v>
      </c>
    </row>
    <row r="2258" spans="130:131" x14ac:dyDescent="0.25">
      <c r="DZ2258" t="s">
        <v>3488</v>
      </c>
      <c r="EA2258" t="s">
        <v>8970</v>
      </c>
    </row>
    <row r="2259" spans="130:131" x14ac:dyDescent="0.25">
      <c r="DZ2259" t="s">
        <v>3489</v>
      </c>
      <c r="EA2259" t="s">
        <v>8971</v>
      </c>
    </row>
    <row r="2260" spans="130:131" x14ac:dyDescent="0.25">
      <c r="DZ2260" t="s">
        <v>3490</v>
      </c>
      <c r="EA2260" t="s">
        <v>8972</v>
      </c>
    </row>
    <row r="2261" spans="130:131" x14ac:dyDescent="0.25">
      <c r="DZ2261" t="s">
        <v>3491</v>
      </c>
      <c r="EA2261" t="s">
        <v>8973</v>
      </c>
    </row>
    <row r="2262" spans="130:131" x14ac:dyDescent="0.25">
      <c r="DZ2262" t="s">
        <v>3492</v>
      </c>
      <c r="EA2262" t="s">
        <v>8974</v>
      </c>
    </row>
    <row r="2263" spans="130:131" x14ac:dyDescent="0.25">
      <c r="DZ2263" t="s">
        <v>3493</v>
      </c>
      <c r="EA2263" t="s">
        <v>1572</v>
      </c>
    </row>
    <row r="2264" spans="130:131" x14ac:dyDescent="0.25">
      <c r="DZ2264" t="s">
        <v>3494</v>
      </c>
      <c r="EA2264" t="s">
        <v>8975</v>
      </c>
    </row>
    <row r="2265" spans="130:131" x14ac:dyDescent="0.25">
      <c r="DZ2265" t="s">
        <v>3495</v>
      </c>
      <c r="EA2265" t="s">
        <v>8976</v>
      </c>
    </row>
    <row r="2266" spans="130:131" x14ac:dyDescent="0.25">
      <c r="DZ2266" t="s">
        <v>2133</v>
      </c>
      <c r="EA2266" t="s">
        <v>8977</v>
      </c>
    </row>
    <row r="2267" spans="130:131" x14ac:dyDescent="0.25">
      <c r="DZ2267" t="s">
        <v>3496</v>
      </c>
      <c r="EA2267" t="s">
        <v>8978</v>
      </c>
    </row>
    <row r="2268" spans="130:131" x14ac:dyDescent="0.25">
      <c r="DZ2268" t="s">
        <v>3497</v>
      </c>
      <c r="EA2268" t="s">
        <v>8979</v>
      </c>
    </row>
    <row r="2269" spans="130:131" x14ac:dyDescent="0.25">
      <c r="DZ2269" t="s">
        <v>3498</v>
      </c>
      <c r="EA2269" t="s">
        <v>8980</v>
      </c>
    </row>
    <row r="2270" spans="130:131" x14ac:dyDescent="0.25">
      <c r="DZ2270" t="s">
        <v>3499</v>
      </c>
      <c r="EA2270" t="s">
        <v>8981</v>
      </c>
    </row>
    <row r="2271" spans="130:131" x14ac:dyDescent="0.25">
      <c r="DZ2271" t="s">
        <v>3500</v>
      </c>
      <c r="EA2271" t="s">
        <v>8982</v>
      </c>
    </row>
    <row r="2272" spans="130:131" x14ac:dyDescent="0.25">
      <c r="DZ2272" t="s">
        <v>3501</v>
      </c>
      <c r="EA2272" t="s">
        <v>8983</v>
      </c>
    </row>
    <row r="2273" spans="130:131" x14ac:dyDescent="0.25">
      <c r="DZ2273" t="s">
        <v>3502</v>
      </c>
      <c r="EA2273" t="s">
        <v>8984</v>
      </c>
    </row>
    <row r="2274" spans="130:131" x14ac:dyDescent="0.25">
      <c r="DZ2274" t="s">
        <v>3503</v>
      </c>
      <c r="EA2274" t="s">
        <v>8985</v>
      </c>
    </row>
    <row r="2275" spans="130:131" x14ac:dyDescent="0.25">
      <c r="DZ2275" t="s">
        <v>3504</v>
      </c>
      <c r="EA2275" t="s">
        <v>8986</v>
      </c>
    </row>
    <row r="2276" spans="130:131" x14ac:dyDescent="0.25">
      <c r="DZ2276" t="s">
        <v>3505</v>
      </c>
      <c r="EA2276" t="s">
        <v>8987</v>
      </c>
    </row>
    <row r="2277" spans="130:131" x14ac:dyDescent="0.25">
      <c r="DZ2277" t="s">
        <v>3506</v>
      </c>
      <c r="EA2277" t="s">
        <v>8988</v>
      </c>
    </row>
    <row r="2278" spans="130:131" x14ac:dyDescent="0.25">
      <c r="DZ2278" t="s">
        <v>3507</v>
      </c>
      <c r="EA2278" t="s">
        <v>8989</v>
      </c>
    </row>
    <row r="2279" spans="130:131" x14ac:dyDescent="0.25">
      <c r="DZ2279" t="s">
        <v>3508</v>
      </c>
      <c r="EA2279" t="s">
        <v>8990</v>
      </c>
    </row>
    <row r="2280" spans="130:131" x14ac:dyDescent="0.25">
      <c r="DZ2280" t="s">
        <v>3509</v>
      </c>
      <c r="EA2280" t="s">
        <v>8991</v>
      </c>
    </row>
    <row r="2281" spans="130:131" x14ac:dyDescent="0.25">
      <c r="DZ2281" t="s">
        <v>3510</v>
      </c>
      <c r="EA2281" t="s">
        <v>8992</v>
      </c>
    </row>
    <row r="2282" spans="130:131" x14ac:dyDescent="0.25">
      <c r="DZ2282" t="s">
        <v>3511</v>
      </c>
      <c r="EA2282" t="s">
        <v>8993</v>
      </c>
    </row>
    <row r="2283" spans="130:131" x14ac:dyDescent="0.25">
      <c r="DZ2283" t="s">
        <v>3512</v>
      </c>
      <c r="EA2283" t="s">
        <v>8994</v>
      </c>
    </row>
    <row r="2284" spans="130:131" x14ac:dyDescent="0.25">
      <c r="DZ2284" t="s">
        <v>3513</v>
      </c>
      <c r="EA2284" t="s">
        <v>8995</v>
      </c>
    </row>
    <row r="2285" spans="130:131" x14ac:dyDescent="0.25">
      <c r="DZ2285" t="s">
        <v>3514</v>
      </c>
      <c r="EA2285" t="s">
        <v>8996</v>
      </c>
    </row>
    <row r="2286" spans="130:131" x14ac:dyDescent="0.25">
      <c r="DZ2286" t="s">
        <v>3515</v>
      </c>
      <c r="EA2286" t="s">
        <v>8997</v>
      </c>
    </row>
    <row r="2287" spans="130:131" x14ac:dyDescent="0.25">
      <c r="DZ2287" t="s">
        <v>3516</v>
      </c>
      <c r="EA2287" t="s">
        <v>1563</v>
      </c>
    </row>
    <row r="2288" spans="130:131" x14ac:dyDescent="0.25">
      <c r="DZ2288" t="s">
        <v>3517</v>
      </c>
      <c r="EA2288" t="s">
        <v>8998</v>
      </c>
    </row>
    <row r="2289" spans="130:131" x14ac:dyDescent="0.25">
      <c r="DZ2289" t="s">
        <v>3518</v>
      </c>
      <c r="EA2289" t="s">
        <v>8999</v>
      </c>
    </row>
    <row r="2290" spans="130:131" x14ac:dyDescent="0.25">
      <c r="DZ2290" t="s">
        <v>3519</v>
      </c>
      <c r="EA2290" t="s">
        <v>9000</v>
      </c>
    </row>
    <row r="2291" spans="130:131" x14ac:dyDescent="0.25">
      <c r="DZ2291" t="s">
        <v>3520</v>
      </c>
      <c r="EA2291" t="s">
        <v>9001</v>
      </c>
    </row>
    <row r="2292" spans="130:131" x14ac:dyDescent="0.25">
      <c r="DZ2292" t="s">
        <v>3521</v>
      </c>
      <c r="EA2292" t="s">
        <v>9002</v>
      </c>
    </row>
    <row r="2293" spans="130:131" x14ac:dyDescent="0.25">
      <c r="DZ2293" t="s">
        <v>3522</v>
      </c>
      <c r="EA2293" t="s">
        <v>9003</v>
      </c>
    </row>
    <row r="2294" spans="130:131" x14ac:dyDescent="0.25">
      <c r="DZ2294" t="s">
        <v>3523</v>
      </c>
      <c r="EA2294" t="s">
        <v>9004</v>
      </c>
    </row>
    <row r="2295" spans="130:131" x14ac:dyDescent="0.25">
      <c r="DZ2295" t="s">
        <v>3524</v>
      </c>
      <c r="EA2295" t="s">
        <v>9005</v>
      </c>
    </row>
    <row r="2296" spans="130:131" x14ac:dyDescent="0.25">
      <c r="DZ2296" t="s">
        <v>3525</v>
      </c>
      <c r="EA2296" t="s">
        <v>1611</v>
      </c>
    </row>
    <row r="2297" spans="130:131" x14ac:dyDescent="0.25">
      <c r="DZ2297" t="s">
        <v>3526</v>
      </c>
      <c r="EA2297" t="s">
        <v>9006</v>
      </c>
    </row>
    <row r="2298" spans="130:131" x14ac:dyDescent="0.25">
      <c r="DZ2298" t="s">
        <v>3527</v>
      </c>
      <c r="EA2298" t="s">
        <v>9007</v>
      </c>
    </row>
    <row r="2299" spans="130:131" x14ac:dyDescent="0.25">
      <c r="DZ2299" t="s">
        <v>3528</v>
      </c>
      <c r="EA2299" t="s">
        <v>9008</v>
      </c>
    </row>
    <row r="2300" spans="130:131" x14ac:dyDescent="0.25">
      <c r="DZ2300" t="s">
        <v>3529</v>
      </c>
      <c r="EA2300" t="s">
        <v>9009</v>
      </c>
    </row>
    <row r="2301" spans="130:131" x14ac:dyDescent="0.25">
      <c r="DZ2301" t="s">
        <v>3530</v>
      </c>
      <c r="EA2301" t="s">
        <v>9010</v>
      </c>
    </row>
    <row r="2302" spans="130:131" x14ac:dyDescent="0.25">
      <c r="DZ2302" t="s">
        <v>3531</v>
      </c>
      <c r="EA2302" t="s">
        <v>9011</v>
      </c>
    </row>
    <row r="2303" spans="130:131" x14ac:dyDescent="0.25">
      <c r="DZ2303" t="s">
        <v>3532</v>
      </c>
      <c r="EA2303" t="s">
        <v>9012</v>
      </c>
    </row>
    <row r="2304" spans="130:131" x14ac:dyDescent="0.25">
      <c r="DZ2304" t="s">
        <v>3533</v>
      </c>
      <c r="EA2304" t="s">
        <v>9013</v>
      </c>
    </row>
    <row r="2305" spans="130:131" x14ac:dyDescent="0.25">
      <c r="DZ2305" t="s">
        <v>3533</v>
      </c>
      <c r="EA2305" t="s">
        <v>9014</v>
      </c>
    </row>
    <row r="2306" spans="130:131" x14ac:dyDescent="0.25">
      <c r="DZ2306" t="s">
        <v>3534</v>
      </c>
      <c r="EA2306" t="s">
        <v>9015</v>
      </c>
    </row>
    <row r="2307" spans="130:131" x14ac:dyDescent="0.25">
      <c r="DZ2307" t="s">
        <v>3535</v>
      </c>
      <c r="EA2307" t="s">
        <v>9016</v>
      </c>
    </row>
    <row r="2308" spans="130:131" x14ac:dyDescent="0.25">
      <c r="DZ2308" t="s">
        <v>3536</v>
      </c>
      <c r="EA2308" t="s">
        <v>9017</v>
      </c>
    </row>
    <row r="2309" spans="130:131" x14ac:dyDescent="0.25">
      <c r="DZ2309" t="s">
        <v>3537</v>
      </c>
      <c r="EA2309" t="s">
        <v>9018</v>
      </c>
    </row>
    <row r="2310" spans="130:131" x14ac:dyDescent="0.25">
      <c r="DZ2310" t="s">
        <v>3538</v>
      </c>
      <c r="EA2310" t="s">
        <v>9019</v>
      </c>
    </row>
    <row r="2311" spans="130:131" x14ac:dyDescent="0.25">
      <c r="DZ2311" t="s">
        <v>3539</v>
      </c>
      <c r="EA2311" t="s">
        <v>9020</v>
      </c>
    </row>
    <row r="2312" spans="130:131" x14ac:dyDescent="0.25">
      <c r="DZ2312" t="s">
        <v>3540</v>
      </c>
      <c r="EA2312" t="s">
        <v>9021</v>
      </c>
    </row>
    <row r="2313" spans="130:131" x14ac:dyDescent="0.25">
      <c r="DZ2313" t="s">
        <v>3541</v>
      </c>
      <c r="EA2313" t="s">
        <v>9022</v>
      </c>
    </row>
    <row r="2314" spans="130:131" x14ac:dyDescent="0.25">
      <c r="DZ2314" t="s">
        <v>3542</v>
      </c>
      <c r="EA2314" t="s">
        <v>9023</v>
      </c>
    </row>
    <row r="2315" spans="130:131" x14ac:dyDescent="0.25">
      <c r="DZ2315" t="s">
        <v>3543</v>
      </c>
      <c r="EA2315" t="s">
        <v>9024</v>
      </c>
    </row>
    <row r="2316" spans="130:131" x14ac:dyDescent="0.25">
      <c r="DZ2316" t="s">
        <v>3544</v>
      </c>
      <c r="EA2316" t="s">
        <v>9025</v>
      </c>
    </row>
    <row r="2317" spans="130:131" x14ac:dyDescent="0.25">
      <c r="DZ2317" t="s">
        <v>3545</v>
      </c>
      <c r="EA2317" t="s">
        <v>9026</v>
      </c>
    </row>
    <row r="2318" spans="130:131" x14ac:dyDescent="0.25">
      <c r="DZ2318" t="s">
        <v>3546</v>
      </c>
      <c r="EA2318" t="s">
        <v>9027</v>
      </c>
    </row>
    <row r="2319" spans="130:131" x14ac:dyDescent="0.25">
      <c r="DZ2319" t="s">
        <v>3547</v>
      </c>
      <c r="EA2319" t="s">
        <v>9028</v>
      </c>
    </row>
    <row r="2320" spans="130:131" x14ac:dyDescent="0.25">
      <c r="DZ2320" t="s">
        <v>3548</v>
      </c>
      <c r="EA2320" t="s">
        <v>9029</v>
      </c>
    </row>
    <row r="2321" spans="130:131" x14ac:dyDescent="0.25">
      <c r="DZ2321" t="s">
        <v>3549</v>
      </c>
      <c r="EA2321" t="s">
        <v>9030</v>
      </c>
    </row>
    <row r="2322" spans="130:131" x14ac:dyDescent="0.25">
      <c r="DZ2322" t="s">
        <v>3550</v>
      </c>
      <c r="EA2322" t="s">
        <v>9031</v>
      </c>
    </row>
    <row r="2323" spans="130:131" x14ac:dyDescent="0.25">
      <c r="DZ2323" t="s">
        <v>3551</v>
      </c>
      <c r="EA2323" t="s">
        <v>1632</v>
      </c>
    </row>
    <row r="2324" spans="130:131" x14ac:dyDescent="0.25">
      <c r="DZ2324" t="s">
        <v>3552</v>
      </c>
      <c r="EA2324" t="s">
        <v>9032</v>
      </c>
    </row>
    <row r="2325" spans="130:131" x14ac:dyDescent="0.25">
      <c r="DZ2325" t="s">
        <v>3553</v>
      </c>
      <c r="EA2325" t="s">
        <v>9033</v>
      </c>
    </row>
    <row r="2326" spans="130:131" x14ac:dyDescent="0.25">
      <c r="DZ2326" t="s">
        <v>3554</v>
      </c>
      <c r="EA2326" t="s">
        <v>9034</v>
      </c>
    </row>
    <row r="2327" spans="130:131" x14ac:dyDescent="0.25">
      <c r="DZ2327" t="s">
        <v>3555</v>
      </c>
      <c r="EA2327" t="s">
        <v>9035</v>
      </c>
    </row>
    <row r="2328" spans="130:131" x14ac:dyDescent="0.25">
      <c r="DZ2328" t="s">
        <v>3556</v>
      </c>
      <c r="EA2328" t="s">
        <v>9036</v>
      </c>
    </row>
    <row r="2329" spans="130:131" x14ac:dyDescent="0.25">
      <c r="DZ2329" t="s">
        <v>3557</v>
      </c>
      <c r="EA2329" t="s">
        <v>9037</v>
      </c>
    </row>
    <row r="2330" spans="130:131" x14ac:dyDescent="0.25">
      <c r="DZ2330" t="s">
        <v>3558</v>
      </c>
      <c r="EA2330" t="s">
        <v>9038</v>
      </c>
    </row>
    <row r="2331" spans="130:131" x14ac:dyDescent="0.25">
      <c r="DZ2331" t="s">
        <v>3559</v>
      </c>
      <c r="EA2331" t="s">
        <v>9039</v>
      </c>
    </row>
    <row r="2332" spans="130:131" x14ac:dyDescent="0.25">
      <c r="DZ2332" t="s">
        <v>3560</v>
      </c>
      <c r="EA2332" t="s">
        <v>9040</v>
      </c>
    </row>
    <row r="2333" spans="130:131" x14ac:dyDescent="0.25">
      <c r="DZ2333" t="s">
        <v>3561</v>
      </c>
      <c r="EA2333" t="s">
        <v>9041</v>
      </c>
    </row>
    <row r="2334" spans="130:131" x14ac:dyDescent="0.25">
      <c r="DZ2334" t="s">
        <v>3562</v>
      </c>
      <c r="EA2334" t="s">
        <v>9042</v>
      </c>
    </row>
    <row r="2335" spans="130:131" x14ac:dyDescent="0.25">
      <c r="DZ2335" t="s">
        <v>3563</v>
      </c>
      <c r="EA2335" t="s">
        <v>9043</v>
      </c>
    </row>
    <row r="2336" spans="130:131" x14ac:dyDescent="0.25">
      <c r="DZ2336" t="s">
        <v>3564</v>
      </c>
      <c r="EA2336" t="s">
        <v>9044</v>
      </c>
    </row>
    <row r="2337" spans="130:131" x14ac:dyDescent="0.25">
      <c r="DZ2337" t="s">
        <v>3565</v>
      </c>
      <c r="EA2337" t="s">
        <v>9045</v>
      </c>
    </row>
    <row r="2338" spans="130:131" x14ac:dyDescent="0.25">
      <c r="DZ2338" t="s">
        <v>3566</v>
      </c>
      <c r="EA2338" t="s">
        <v>9046</v>
      </c>
    </row>
    <row r="2339" spans="130:131" x14ac:dyDescent="0.25">
      <c r="DZ2339" t="s">
        <v>3567</v>
      </c>
      <c r="EA2339" t="s">
        <v>9047</v>
      </c>
    </row>
    <row r="2340" spans="130:131" x14ac:dyDescent="0.25">
      <c r="DZ2340" t="s">
        <v>3568</v>
      </c>
      <c r="EA2340" t="s">
        <v>9048</v>
      </c>
    </row>
    <row r="2341" spans="130:131" x14ac:dyDescent="0.25">
      <c r="DZ2341" t="s">
        <v>3569</v>
      </c>
      <c r="EA2341" t="s">
        <v>9049</v>
      </c>
    </row>
    <row r="2342" spans="130:131" x14ac:dyDescent="0.25">
      <c r="DZ2342" t="s">
        <v>3570</v>
      </c>
      <c r="EA2342" t="s">
        <v>9050</v>
      </c>
    </row>
    <row r="2343" spans="130:131" x14ac:dyDescent="0.25">
      <c r="DZ2343" t="s">
        <v>3571</v>
      </c>
      <c r="EA2343" t="s">
        <v>9051</v>
      </c>
    </row>
    <row r="2344" spans="130:131" x14ac:dyDescent="0.25">
      <c r="DZ2344" t="s">
        <v>3572</v>
      </c>
      <c r="EA2344" t="s">
        <v>9052</v>
      </c>
    </row>
    <row r="2345" spans="130:131" x14ac:dyDescent="0.25">
      <c r="DZ2345" t="s">
        <v>3573</v>
      </c>
      <c r="EA2345" t="s">
        <v>9053</v>
      </c>
    </row>
    <row r="2346" spans="130:131" x14ac:dyDescent="0.25">
      <c r="DZ2346" t="s">
        <v>3574</v>
      </c>
      <c r="EA2346" t="s">
        <v>9054</v>
      </c>
    </row>
    <row r="2347" spans="130:131" x14ac:dyDescent="0.25">
      <c r="DZ2347" t="s">
        <v>3575</v>
      </c>
      <c r="EA2347" t="s">
        <v>9055</v>
      </c>
    </row>
    <row r="2348" spans="130:131" x14ac:dyDescent="0.25">
      <c r="DZ2348" t="s">
        <v>3576</v>
      </c>
      <c r="EA2348" t="s">
        <v>9056</v>
      </c>
    </row>
    <row r="2349" spans="130:131" x14ac:dyDescent="0.25">
      <c r="DZ2349" t="s">
        <v>3577</v>
      </c>
      <c r="EA2349" t="s">
        <v>9057</v>
      </c>
    </row>
    <row r="2350" spans="130:131" x14ac:dyDescent="0.25">
      <c r="DZ2350" t="s">
        <v>3578</v>
      </c>
      <c r="EA2350" t="s">
        <v>9058</v>
      </c>
    </row>
    <row r="2351" spans="130:131" x14ac:dyDescent="0.25">
      <c r="DZ2351" t="s">
        <v>3579</v>
      </c>
      <c r="EA2351" t="s">
        <v>9059</v>
      </c>
    </row>
    <row r="2352" spans="130:131" x14ac:dyDescent="0.25">
      <c r="DZ2352" t="s">
        <v>3580</v>
      </c>
      <c r="EA2352" t="s">
        <v>9060</v>
      </c>
    </row>
    <row r="2353" spans="130:131" x14ac:dyDescent="0.25">
      <c r="DZ2353" t="s">
        <v>3581</v>
      </c>
      <c r="EA2353" t="s">
        <v>9061</v>
      </c>
    </row>
    <row r="2354" spans="130:131" x14ac:dyDescent="0.25">
      <c r="DZ2354" t="s">
        <v>3582</v>
      </c>
      <c r="EA2354" t="s">
        <v>9062</v>
      </c>
    </row>
    <row r="2355" spans="130:131" x14ac:dyDescent="0.25">
      <c r="DZ2355" t="s">
        <v>3583</v>
      </c>
      <c r="EA2355" t="s">
        <v>9063</v>
      </c>
    </row>
    <row r="2356" spans="130:131" x14ac:dyDescent="0.25">
      <c r="DZ2356" t="s">
        <v>3584</v>
      </c>
      <c r="EA2356" t="s">
        <v>9064</v>
      </c>
    </row>
    <row r="2357" spans="130:131" x14ac:dyDescent="0.25">
      <c r="DZ2357" t="s">
        <v>3585</v>
      </c>
      <c r="EA2357" t="s">
        <v>9065</v>
      </c>
    </row>
    <row r="2358" spans="130:131" x14ac:dyDescent="0.25">
      <c r="DZ2358" t="s">
        <v>3586</v>
      </c>
      <c r="EA2358" t="s">
        <v>9066</v>
      </c>
    </row>
    <row r="2359" spans="130:131" x14ac:dyDescent="0.25">
      <c r="DZ2359" t="s">
        <v>3587</v>
      </c>
      <c r="EA2359" t="s">
        <v>9067</v>
      </c>
    </row>
    <row r="2360" spans="130:131" x14ac:dyDescent="0.25">
      <c r="DZ2360" t="s">
        <v>3588</v>
      </c>
      <c r="EA2360" t="s">
        <v>9068</v>
      </c>
    </row>
    <row r="2361" spans="130:131" x14ac:dyDescent="0.25">
      <c r="DZ2361" t="s">
        <v>3589</v>
      </c>
      <c r="EA2361" t="s">
        <v>9069</v>
      </c>
    </row>
    <row r="2362" spans="130:131" x14ac:dyDescent="0.25">
      <c r="DZ2362" t="s">
        <v>3590</v>
      </c>
      <c r="EA2362" t="s">
        <v>9070</v>
      </c>
    </row>
    <row r="2363" spans="130:131" x14ac:dyDescent="0.25">
      <c r="DZ2363" t="s">
        <v>3591</v>
      </c>
      <c r="EA2363" t="s">
        <v>9071</v>
      </c>
    </row>
    <row r="2364" spans="130:131" x14ac:dyDescent="0.25">
      <c r="DZ2364" t="s">
        <v>3592</v>
      </c>
      <c r="EA2364" t="s">
        <v>9072</v>
      </c>
    </row>
    <row r="2365" spans="130:131" x14ac:dyDescent="0.25">
      <c r="DZ2365" t="s">
        <v>3593</v>
      </c>
      <c r="EA2365" t="s">
        <v>9073</v>
      </c>
    </row>
    <row r="2366" spans="130:131" x14ac:dyDescent="0.25">
      <c r="DZ2366" t="s">
        <v>3594</v>
      </c>
      <c r="EA2366" t="s">
        <v>9074</v>
      </c>
    </row>
    <row r="2367" spans="130:131" x14ac:dyDescent="0.25">
      <c r="DZ2367" t="s">
        <v>3595</v>
      </c>
      <c r="EA2367" t="s">
        <v>9075</v>
      </c>
    </row>
    <row r="2368" spans="130:131" x14ac:dyDescent="0.25">
      <c r="DZ2368" t="s">
        <v>3596</v>
      </c>
      <c r="EA2368" t="s">
        <v>9076</v>
      </c>
    </row>
    <row r="2369" spans="130:131" x14ac:dyDescent="0.25">
      <c r="DZ2369" t="s">
        <v>3597</v>
      </c>
      <c r="EA2369" t="s">
        <v>9077</v>
      </c>
    </row>
    <row r="2370" spans="130:131" x14ac:dyDescent="0.25">
      <c r="DZ2370" t="s">
        <v>3598</v>
      </c>
      <c r="EA2370" t="s">
        <v>9078</v>
      </c>
    </row>
    <row r="2371" spans="130:131" x14ac:dyDescent="0.25">
      <c r="DZ2371" t="s">
        <v>3599</v>
      </c>
      <c r="EA2371" t="s">
        <v>9079</v>
      </c>
    </row>
    <row r="2372" spans="130:131" x14ac:dyDescent="0.25">
      <c r="DZ2372" t="s">
        <v>3600</v>
      </c>
      <c r="EA2372" t="s">
        <v>9080</v>
      </c>
    </row>
    <row r="2373" spans="130:131" x14ac:dyDescent="0.25">
      <c r="DZ2373" t="s">
        <v>3601</v>
      </c>
      <c r="EA2373" t="s">
        <v>9081</v>
      </c>
    </row>
    <row r="2374" spans="130:131" x14ac:dyDescent="0.25">
      <c r="DZ2374" t="s">
        <v>3602</v>
      </c>
      <c r="EA2374" t="s">
        <v>9082</v>
      </c>
    </row>
    <row r="2375" spans="130:131" x14ac:dyDescent="0.25">
      <c r="DZ2375" t="s">
        <v>3603</v>
      </c>
      <c r="EA2375" t="s">
        <v>9083</v>
      </c>
    </row>
    <row r="2376" spans="130:131" x14ac:dyDescent="0.25">
      <c r="DZ2376" t="s">
        <v>3604</v>
      </c>
      <c r="EA2376" t="s">
        <v>9084</v>
      </c>
    </row>
    <row r="2377" spans="130:131" x14ac:dyDescent="0.25">
      <c r="DZ2377" t="s">
        <v>3605</v>
      </c>
      <c r="EA2377" t="s">
        <v>9085</v>
      </c>
    </row>
    <row r="2378" spans="130:131" x14ac:dyDescent="0.25">
      <c r="DZ2378" t="s">
        <v>3606</v>
      </c>
      <c r="EA2378" t="s">
        <v>9086</v>
      </c>
    </row>
    <row r="2379" spans="130:131" x14ac:dyDescent="0.25">
      <c r="DZ2379" t="s">
        <v>3607</v>
      </c>
      <c r="EA2379" t="s">
        <v>9087</v>
      </c>
    </row>
    <row r="2380" spans="130:131" x14ac:dyDescent="0.25">
      <c r="DZ2380" t="s">
        <v>3608</v>
      </c>
      <c r="EA2380" t="s">
        <v>1567</v>
      </c>
    </row>
    <row r="2381" spans="130:131" x14ac:dyDescent="0.25">
      <c r="DZ2381" t="s">
        <v>3609</v>
      </c>
      <c r="EA2381" t="s">
        <v>9088</v>
      </c>
    </row>
    <row r="2382" spans="130:131" x14ac:dyDescent="0.25">
      <c r="DZ2382" t="s">
        <v>3610</v>
      </c>
      <c r="EA2382" t="s">
        <v>9089</v>
      </c>
    </row>
    <row r="2383" spans="130:131" x14ac:dyDescent="0.25">
      <c r="DZ2383" t="s">
        <v>3611</v>
      </c>
      <c r="EA2383" t="s">
        <v>9090</v>
      </c>
    </row>
    <row r="2384" spans="130:131" x14ac:dyDescent="0.25">
      <c r="DZ2384" t="s">
        <v>3612</v>
      </c>
      <c r="EA2384" t="s">
        <v>9091</v>
      </c>
    </row>
    <row r="2385" spans="130:131" x14ac:dyDescent="0.25">
      <c r="DZ2385" t="s">
        <v>3613</v>
      </c>
      <c r="EA2385" t="s">
        <v>9092</v>
      </c>
    </row>
    <row r="2386" spans="130:131" x14ac:dyDescent="0.25">
      <c r="DZ2386" t="s">
        <v>3614</v>
      </c>
      <c r="EA2386" t="s">
        <v>9093</v>
      </c>
    </row>
    <row r="2387" spans="130:131" x14ac:dyDescent="0.25">
      <c r="DZ2387" t="s">
        <v>3615</v>
      </c>
      <c r="EA2387" t="s">
        <v>9094</v>
      </c>
    </row>
    <row r="2388" spans="130:131" x14ac:dyDescent="0.25">
      <c r="DZ2388" t="s">
        <v>3616</v>
      </c>
      <c r="EA2388" t="s">
        <v>9095</v>
      </c>
    </row>
    <row r="2389" spans="130:131" x14ac:dyDescent="0.25">
      <c r="DZ2389" t="s">
        <v>3617</v>
      </c>
      <c r="EA2389" t="s">
        <v>9096</v>
      </c>
    </row>
    <row r="2390" spans="130:131" x14ac:dyDescent="0.25">
      <c r="DZ2390" t="s">
        <v>3618</v>
      </c>
      <c r="EA2390" t="s">
        <v>9097</v>
      </c>
    </row>
    <row r="2391" spans="130:131" x14ac:dyDescent="0.25">
      <c r="DZ2391" t="s">
        <v>3619</v>
      </c>
      <c r="EA2391" t="s">
        <v>1440</v>
      </c>
    </row>
    <row r="2392" spans="130:131" x14ac:dyDescent="0.25">
      <c r="DZ2392" t="s">
        <v>3620</v>
      </c>
      <c r="EA2392" t="s">
        <v>9098</v>
      </c>
    </row>
    <row r="2393" spans="130:131" x14ac:dyDescent="0.25">
      <c r="DZ2393" t="s">
        <v>3621</v>
      </c>
      <c r="EA2393" t="s">
        <v>9099</v>
      </c>
    </row>
    <row r="2394" spans="130:131" x14ac:dyDescent="0.25">
      <c r="DZ2394" t="s">
        <v>3622</v>
      </c>
      <c r="EA2394" t="s">
        <v>9100</v>
      </c>
    </row>
    <row r="2395" spans="130:131" x14ac:dyDescent="0.25">
      <c r="DZ2395" t="s">
        <v>3623</v>
      </c>
      <c r="EA2395" t="s">
        <v>9101</v>
      </c>
    </row>
    <row r="2396" spans="130:131" x14ac:dyDescent="0.25">
      <c r="DZ2396" t="s">
        <v>3624</v>
      </c>
      <c r="EA2396" t="s">
        <v>9102</v>
      </c>
    </row>
    <row r="2397" spans="130:131" x14ac:dyDescent="0.25">
      <c r="DZ2397" t="s">
        <v>3625</v>
      </c>
      <c r="EA2397" t="s">
        <v>9103</v>
      </c>
    </row>
    <row r="2398" spans="130:131" x14ac:dyDescent="0.25">
      <c r="DZ2398" t="s">
        <v>3626</v>
      </c>
      <c r="EA2398" t="s">
        <v>9104</v>
      </c>
    </row>
    <row r="2399" spans="130:131" x14ac:dyDescent="0.25">
      <c r="DZ2399" t="s">
        <v>3627</v>
      </c>
      <c r="EA2399" t="s">
        <v>9105</v>
      </c>
    </row>
    <row r="2400" spans="130:131" x14ac:dyDescent="0.25">
      <c r="DZ2400" t="s">
        <v>3628</v>
      </c>
      <c r="EA2400" t="s">
        <v>9106</v>
      </c>
    </row>
    <row r="2401" spans="130:131" x14ac:dyDescent="0.25">
      <c r="DZ2401" t="s">
        <v>3629</v>
      </c>
      <c r="EA2401" t="s">
        <v>9107</v>
      </c>
    </row>
    <row r="2402" spans="130:131" x14ac:dyDescent="0.25">
      <c r="DZ2402" t="s">
        <v>3630</v>
      </c>
      <c r="EA2402" t="s">
        <v>9108</v>
      </c>
    </row>
    <row r="2403" spans="130:131" x14ac:dyDescent="0.25">
      <c r="DZ2403" t="s">
        <v>3631</v>
      </c>
      <c r="EA2403" t="s">
        <v>9109</v>
      </c>
    </row>
    <row r="2404" spans="130:131" x14ac:dyDescent="0.25">
      <c r="DZ2404" t="s">
        <v>3632</v>
      </c>
      <c r="EA2404" t="s">
        <v>9110</v>
      </c>
    </row>
    <row r="2405" spans="130:131" x14ac:dyDescent="0.25">
      <c r="DZ2405" t="s">
        <v>3633</v>
      </c>
      <c r="EA2405" t="s">
        <v>9111</v>
      </c>
    </row>
    <row r="2406" spans="130:131" x14ac:dyDescent="0.25">
      <c r="DZ2406" t="s">
        <v>3634</v>
      </c>
      <c r="EA2406" t="s">
        <v>9112</v>
      </c>
    </row>
    <row r="2407" spans="130:131" x14ac:dyDescent="0.25">
      <c r="DZ2407" t="s">
        <v>3635</v>
      </c>
      <c r="EA2407" t="s">
        <v>9113</v>
      </c>
    </row>
    <row r="2408" spans="130:131" x14ac:dyDescent="0.25">
      <c r="DZ2408" t="s">
        <v>3636</v>
      </c>
      <c r="EA2408" t="s">
        <v>9114</v>
      </c>
    </row>
    <row r="2409" spans="130:131" x14ac:dyDescent="0.25">
      <c r="DZ2409" t="s">
        <v>3637</v>
      </c>
      <c r="EA2409" t="s">
        <v>9115</v>
      </c>
    </row>
    <row r="2410" spans="130:131" x14ac:dyDescent="0.25">
      <c r="DZ2410" t="s">
        <v>3638</v>
      </c>
      <c r="EA2410" t="s">
        <v>9116</v>
      </c>
    </row>
    <row r="2411" spans="130:131" x14ac:dyDescent="0.25">
      <c r="DZ2411" t="s">
        <v>3639</v>
      </c>
      <c r="EA2411" t="s">
        <v>9117</v>
      </c>
    </row>
    <row r="2412" spans="130:131" x14ac:dyDescent="0.25">
      <c r="DZ2412" t="s">
        <v>3640</v>
      </c>
      <c r="EA2412" t="s">
        <v>9118</v>
      </c>
    </row>
    <row r="2413" spans="130:131" x14ac:dyDescent="0.25">
      <c r="DZ2413" t="s">
        <v>3641</v>
      </c>
      <c r="EA2413" t="s">
        <v>9119</v>
      </c>
    </row>
    <row r="2414" spans="130:131" x14ac:dyDescent="0.25">
      <c r="DZ2414" t="s">
        <v>3642</v>
      </c>
      <c r="EA2414" t="s">
        <v>9120</v>
      </c>
    </row>
    <row r="2415" spans="130:131" x14ac:dyDescent="0.25">
      <c r="DZ2415" t="s">
        <v>3643</v>
      </c>
      <c r="EA2415" t="s">
        <v>9121</v>
      </c>
    </row>
    <row r="2416" spans="130:131" x14ac:dyDescent="0.25">
      <c r="DZ2416" t="s">
        <v>3644</v>
      </c>
      <c r="EA2416" t="s">
        <v>9122</v>
      </c>
    </row>
    <row r="2417" spans="130:131" x14ac:dyDescent="0.25">
      <c r="DZ2417" t="s">
        <v>3645</v>
      </c>
      <c r="EA2417" t="s">
        <v>9123</v>
      </c>
    </row>
    <row r="2418" spans="130:131" x14ac:dyDescent="0.25">
      <c r="DZ2418" t="s">
        <v>3646</v>
      </c>
      <c r="EA2418" t="s">
        <v>9124</v>
      </c>
    </row>
    <row r="2419" spans="130:131" x14ac:dyDescent="0.25">
      <c r="DZ2419" t="s">
        <v>3647</v>
      </c>
      <c r="EA2419" t="s">
        <v>9125</v>
      </c>
    </row>
    <row r="2420" spans="130:131" x14ac:dyDescent="0.25">
      <c r="DZ2420" t="s">
        <v>3648</v>
      </c>
      <c r="EA2420" t="s">
        <v>9126</v>
      </c>
    </row>
    <row r="2421" spans="130:131" x14ac:dyDescent="0.25">
      <c r="DZ2421" t="s">
        <v>3649</v>
      </c>
      <c r="EA2421" t="s">
        <v>9127</v>
      </c>
    </row>
    <row r="2422" spans="130:131" x14ac:dyDescent="0.25">
      <c r="DZ2422" t="s">
        <v>3650</v>
      </c>
      <c r="EA2422" t="s">
        <v>9128</v>
      </c>
    </row>
    <row r="2423" spans="130:131" x14ac:dyDescent="0.25">
      <c r="DZ2423" t="s">
        <v>3651</v>
      </c>
      <c r="EA2423" t="s">
        <v>9129</v>
      </c>
    </row>
    <row r="2424" spans="130:131" x14ac:dyDescent="0.25">
      <c r="DZ2424" t="s">
        <v>3652</v>
      </c>
      <c r="EA2424" t="s">
        <v>9130</v>
      </c>
    </row>
    <row r="2425" spans="130:131" x14ac:dyDescent="0.25">
      <c r="DZ2425" t="s">
        <v>3653</v>
      </c>
      <c r="EA2425" t="s">
        <v>9131</v>
      </c>
    </row>
    <row r="2426" spans="130:131" x14ac:dyDescent="0.25">
      <c r="DZ2426" t="s">
        <v>3654</v>
      </c>
      <c r="EA2426" t="s">
        <v>9132</v>
      </c>
    </row>
    <row r="2427" spans="130:131" x14ac:dyDescent="0.25">
      <c r="DZ2427" t="s">
        <v>3655</v>
      </c>
      <c r="EA2427" t="s">
        <v>9133</v>
      </c>
    </row>
    <row r="2428" spans="130:131" x14ac:dyDescent="0.25">
      <c r="DZ2428" t="s">
        <v>3656</v>
      </c>
      <c r="EA2428" t="s">
        <v>9134</v>
      </c>
    </row>
    <row r="2429" spans="130:131" x14ac:dyDescent="0.25">
      <c r="DZ2429" t="s">
        <v>3657</v>
      </c>
      <c r="EA2429" t="s">
        <v>9135</v>
      </c>
    </row>
    <row r="2430" spans="130:131" x14ac:dyDescent="0.25">
      <c r="DZ2430" t="s">
        <v>2706</v>
      </c>
      <c r="EA2430" t="s">
        <v>9136</v>
      </c>
    </row>
    <row r="2431" spans="130:131" x14ac:dyDescent="0.25">
      <c r="DZ2431" t="s">
        <v>3658</v>
      </c>
      <c r="EA2431" t="s">
        <v>9137</v>
      </c>
    </row>
    <row r="2432" spans="130:131" x14ac:dyDescent="0.25">
      <c r="DZ2432" t="s">
        <v>3659</v>
      </c>
      <c r="EA2432" t="s">
        <v>9138</v>
      </c>
    </row>
    <row r="2433" spans="130:131" x14ac:dyDescent="0.25">
      <c r="DZ2433" t="s">
        <v>3660</v>
      </c>
      <c r="EA2433" t="s">
        <v>9139</v>
      </c>
    </row>
    <row r="2434" spans="130:131" x14ac:dyDescent="0.25">
      <c r="DZ2434" t="s">
        <v>3661</v>
      </c>
      <c r="EA2434" t="s">
        <v>9140</v>
      </c>
    </row>
    <row r="2435" spans="130:131" x14ac:dyDescent="0.25">
      <c r="DZ2435" t="s">
        <v>3662</v>
      </c>
      <c r="EA2435" t="s">
        <v>9141</v>
      </c>
    </row>
    <row r="2436" spans="130:131" x14ac:dyDescent="0.25">
      <c r="DZ2436" t="s">
        <v>3663</v>
      </c>
      <c r="EA2436" t="s">
        <v>9142</v>
      </c>
    </row>
    <row r="2437" spans="130:131" x14ac:dyDescent="0.25">
      <c r="DZ2437" t="s">
        <v>3664</v>
      </c>
      <c r="EA2437" t="s">
        <v>9143</v>
      </c>
    </row>
    <row r="2438" spans="130:131" x14ac:dyDescent="0.25">
      <c r="DZ2438" t="s">
        <v>3665</v>
      </c>
      <c r="EA2438" t="s">
        <v>9144</v>
      </c>
    </row>
    <row r="2439" spans="130:131" x14ac:dyDescent="0.25">
      <c r="DZ2439" t="s">
        <v>3666</v>
      </c>
      <c r="EA2439" t="s">
        <v>9145</v>
      </c>
    </row>
    <row r="2440" spans="130:131" x14ac:dyDescent="0.25">
      <c r="DZ2440" t="s">
        <v>3667</v>
      </c>
      <c r="EA2440" t="s">
        <v>9146</v>
      </c>
    </row>
    <row r="2441" spans="130:131" x14ac:dyDescent="0.25">
      <c r="DZ2441" t="s">
        <v>3668</v>
      </c>
      <c r="EA2441" t="s">
        <v>9147</v>
      </c>
    </row>
    <row r="2442" spans="130:131" x14ac:dyDescent="0.25">
      <c r="DZ2442" t="s">
        <v>3669</v>
      </c>
      <c r="EA2442" t="s">
        <v>9148</v>
      </c>
    </row>
    <row r="2443" spans="130:131" x14ac:dyDescent="0.25">
      <c r="DZ2443" t="s">
        <v>3670</v>
      </c>
      <c r="EA2443" t="s">
        <v>9149</v>
      </c>
    </row>
    <row r="2444" spans="130:131" x14ac:dyDescent="0.25">
      <c r="DZ2444" t="s">
        <v>3671</v>
      </c>
      <c r="EA2444" t="s">
        <v>9150</v>
      </c>
    </row>
    <row r="2445" spans="130:131" x14ac:dyDescent="0.25">
      <c r="DZ2445" t="s">
        <v>3672</v>
      </c>
      <c r="EA2445" t="s">
        <v>9151</v>
      </c>
    </row>
    <row r="2446" spans="130:131" x14ac:dyDescent="0.25">
      <c r="DZ2446" t="s">
        <v>3673</v>
      </c>
      <c r="EA2446" t="s">
        <v>9152</v>
      </c>
    </row>
    <row r="2447" spans="130:131" x14ac:dyDescent="0.25">
      <c r="DZ2447" t="s">
        <v>3674</v>
      </c>
      <c r="EA2447" t="s">
        <v>9153</v>
      </c>
    </row>
    <row r="2448" spans="130:131" x14ac:dyDescent="0.25">
      <c r="DZ2448" t="s">
        <v>3675</v>
      </c>
      <c r="EA2448" t="s">
        <v>9154</v>
      </c>
    </row>
    <row r="2449" spans="130:131" x14ac:dyDescent="0.25">
      <c r="DZ2449" t="s">
        <v>3676</v>
      </c>
      <c r="EA2449" t="s">
        <v>9155</v>
      </c>
    </row>
    <row r="2450" spans="130:131" x14ac:dyDescent="0.25">
      <c r="DZ2450" t="s">
        <v>3677</v>
      </c>
      <c r="EA2450" t="s">
        <v>6766</v>
      </c>
    </row>
    <row r="2451" spans="130:131" x14ac:dyDescent="0.25">
      <c r="DZ2451" t="s">
        <v>3678</v>
      </c>
      <c r="EA2451" t="s">
        <v>9156</v>
      </c>
    </row>
    <row r="2452" spans="130:131" x14ac:dyDescent="0.25">
      <c r="DZ2452" t="s">
        <v>3679</v>
      </c>
      <c r="EA2452" t="s">
        <v>9157</v>
      </c>
    </row>
    <row r="2453" spans="130:131" x14ac:dyDescent="0.25">
      <c r="DZ2453" t="s">
        <v>3680</v>
      </c>
      <c r="EA2453" t="s">
        <v>9158</v>
      </c>
    </row>
    <row r="2454" spans="130:131" x14ac:dyDescent="0.25">
      <c r="DZ2454" t="s">
        <v>3681</v>
      </c>
      <c r="EA2454" t="s">
        <v>9159</v>
      </c>
    </row>
    <row r="2455" spans="130:131" x14ac:dyDescent="0.25">
      <c r="DZ2455" t="s">
        <v>3682</v>
      </c>
      <c r="EA2455" t="s">
        <v>9160</v>
      </c>
    </row>
    <row r="2456" spans="130:131" x14ac:dyDescent="0.25">
      <c r="DZ2456" t="s">
        <v>3683</v>
      </c>
      <c r="EA2456" t="s">
        <v>9161</v>
      </c>
    </row>
    <row r="2457" spans="130:131" x14ac:dyDescent="0.25">
      <c r="DZ2457" t="s">
        <v>3684</v>
      </c>
      <c r="EA2457" t="s">
        <v>9162</v>
      </c>
    </row>
    <row r="2458" spans="130:131" x14ac:dyDescent="0.25">
      <c r="DZ2458" t="s">
        <v>3685</v>
      </c>
      <c r="EA2458" t="s">
        <v>9163</v>
      </c>
    </row>
    <row r="2459" spans="130:131" x14ac:dyDescent="0.25">
      <c r="DZ2459" t="s">
        <v>3686</v>
      </c>
      <c r="EA2459" t="s">
        <v>9164</v>
      </c>
    </row>
    <row r="2460" spans="130:131" x14ac:dyDescent="0.25">
      <c r="DZ2460" t="s">
        <v>3687</v>
      </c>
      <c r="EA2460" t="s">
        <v>9165</v>
      </c>
    </row>
    <row r="2461" spans="130:131" x14ac:dyDescent="0.25">
      <c r="DZ2461" t="s">
        <v>3688</v>
      </c>
      <c r="EA2461" t="s">
        <v>9166</v>
      </c>
    </row>
    <row r="2462" spans="130:131" x14ac:dyDescent="0.25">
      <c r="DZ2462" t="s">
        <v>3689</v>
      </c>
      <c r="EA2462" t="s">
        <v>9167</v>
      </c>
    </row>
    <row r="2463" spans="130:131" x14ac:dyDescent="0.25">
      <c r="DZ2463" t="s">
        <v>3690</v>
      </c>
      <c r="EA2463" t="s">
        <v>9168</v>
      </c>
    </row>
    <row r="2464" spans="130:131" x14ac:dyDescent="0.25">
      <c r="DZ2464" t="s">
        <v>3691</v>
      </c>
      <c r="EA2464" t="s">
        <v>9169</v>
      </c>
    </row>
    <row r="2465" spans="130:131" x14ac:dyDescent="0.25">
      <c r="DZ2465" t="s">
        <v>3692</v>
      </c>
      <c r="EA2465" t="s">
        <v>9170</v>
      </c>
    </row>
    <row r="2466" spans="130:131" x14ac:dyDescent="0.25">
      <c r="DZ2466" t="s">
        <v>3693</v>
      </c>
      <c r="EA2466" t="s">
        <v>9171</v>
      </c>
    </row>
    <row r="2467" spans="130:131" x14ac:dyDescent="0.25">
      <c r="DZ2467" t="s">
        <v>3694</v>
      </c>
      <c r="EA2467" t="s">
        <v>9172</v>
      </c>
    </row>
    <row r="2468" spans="130:131" x14ac:dyDescent="0.25">
      <c r="DZ2468" t="s">
        <v>3695</v>
      </c>
      <c r="EA2468" t="s">
        <v>9173</v>
      </c>
    </row>
    <row r="2469" spans="130:131" x14ac:dyDescent="0.25">
      <c r="DZ2469" t="s">
        <v>3696</v>
      </c>
      <c r="EA2469" t="s">
        <v>9174</v>
      </c>
    </row>
    <row r="2470" spans="130:131" x14ac:dyDescent="0.25">
      <c r="DZ2470" t="s">
        <v>3697</v>
      </c>
      <c r="EA2470" t="s">
        <v>9175</v>
      </c>
    </row>
    <row r="2471" spans="130:131" x14ac:dyDescent="0.25">
      <c r="DZ2471" t="s">
        <v>3698</v>
      </c>
      <c r="EA2471" t="s">
        <v>9176</v>
      </c>
    </row>
    <row r="2472" spans="130:131" x14ac:dyDescent="0.25">
      <c r="DZ2472" t="s">
        <v>3699</v>
      </c>
      <c r="EA2472" t="s">
        <v>9177</v>
      </c>
    </row>
    <row r="2473" spans="130:131" x14ac:dyDescent="0.25">
      <c r="DZ2473" t="s">
        <v>3700</v>
      </c>
      <c r="EA2473" t="s">
        <v>9178</v>
      </c>
    </row>
    <row r="2474" spans="130:131" x14ac:dyDescent="0.25">
      <c r="DZ2474" t="s">
        <v>3701</v>
      </c>
      <c r="EA2474" t="s">
        <v>1726</v>
      </c>
    </row>
    <row r="2475" spans="130:131" x14ac:dyDescent="0.25">
      <c r="DZ2475" t="s">
        <v>3702</v>
      </c>
      <c r="EA2475" t="s">
        <v>9179</v>
      </c>
    </row>
    <row r="2476" spans="130:131" x14ac:dyDescent="0.25">
      <c r="DZ2476" t="s">
        <v>3703</v>
      </c>
      <c r="EA2476" t="s">
        <v>9180</v>
      </c>
    </row>
    <row r="2477" spans="130:131" x14ac:dyDescent="0.25">
      <c r="DZ2477" t="s">
        <v>3704</v>
      </c>
      <c r="EA2477" t="s">
        <v>9181</v>
      </c>
    </row>
    <row r="2478" spans="130:131" x14ac:dyDescent="0.25">
      <c r="DZ2478" t="s">
        <v>3705</v>
      </c>
      <c r="EA2478" t="s">
        <v>9182</v>
      </c>
    </row>
    <row r="2479" spans="130:131" x14ac:dyDescent="0.25">
      <c r="DZ2479" t="s">
        <v>3706</v>
      </c>
      <c r="EA2479" t="s">
        <v>9183</v>
      </c>
    </row>
    <row r="2480" spans="130:131" x14ac:dyDescent="0.25">
      <c r="DZ2480" t="s">
        <v>3707</v>
      </c>
      <c r="EA2480" t="s">
        <v>9184</v>
      </c>
    </row>
    <row r="2481" spans="130:131" x14ac:dyDescent="0.25">
      <c r="DZ2481" t="s">
        <v>3708</v>
      </c>
      <c r="EA2481" t="s">
        <v>9185</v>
      </c>
    </row>
    <row r="2482" spans="130:131" x14ac:dyDescent="0.25">
      <c r="DZ2482" t="s">
        <v>3709</v>
      </c>
      <c r="EA2482" t="s">
        <v>9186</v>
      </c>
    </row>
    <row r="2483" spans="130:131" x14ac:dyDescent="0.25">
      <c r="DZ2483" t="s">
        <v>3710</v>
      </c>
      <c r="EA2483" t="s">
        <v>9187</v>
      </c>
    </row>
    <row r="2484" spans="130:131" x14ac:dyDescent="0.25">
      <c r="DZ2484" t="s">
        <v>3711</v>
      </c>
      <c r="EA2484" t="s">
        <v>1303</v>
      </c>
    </row>
    <row r="2485" spans="130:131" x14ac:dyDescent="0.25">
      <c r="DZ2485" t="s">
        <v>3712</v>
      </c>
      <c r="EA2485" t="s">
        <v>9188</v>
      </c>
    </row>
    <row r="2486" spans="130:131" x14ac:dyDescent="0.25">
      <c r="DZ2486" t="s">
        <v>3713</v>
      </c>
      <c r="EA2486" t="s">
        <v>9189</v>
      </c>
    </row>
    <row r="2487" spans="130:131" x14ac:dyDescent="0.25">
      <c r="DZ2487" t="s">
        <v>3714</v>
      </c>
      <c r="EA2487" t="s">
        <v>9190</v>
      </c>
    </row>
    <row r="2488" spans="130:131" x14ac:dyDescent="0.25">
      <c r="DZ2488" t="s">
        <v>3715</v>
      </c>
      <c r="EA2488" t="s">
        <v>9191</v>
      </c>
    </row>
    <row r="2489" spans="130:131" x14ac:dyDescent="0.25">
      <c r="DZ2489" t="s">
        <v>3716</v>
      </c>
      <c r="EA2489" t="s">
        <v>1602</v>
      </c>
    </row>
    <row r="2490" spans="130:131" x14ac:dyDescent="0.25">
      <c r="DZ2490" t="s">
        <v>3717</v>
      </c>
      <c r="EA2490" t="s">
        <v>9192</v>
      </c>
    </row>
    <row r="2491" spans="130:131" x14ac:dyDescent="0.25">
      <c r="DZ2491" t="s">
        <v>3718</v>
      </c>
      <c r="EA2491" t="s">
        <v>9193</v>
      </c>
    </row>
    <row r="2492" spans="130:131" x14ac:dyDescent="0.25">
      <c r="DZ2492" t="s">
        <v>3719</v>
      </c>
      <c r="EA2492" t="s">
        <v>9194</v>
      </c>
    </row>
    <row r="2493" spans="130:131" x14ac:dyDescent="0.25">
      <c r="DZ2493" t="s">
        <v>3720</v>
      </c>
      <c r="EA2493" t="s">
        <v>9195</v>
      </c>
    </row>
    <row r="2494" spans="130:131" x14ac:dyDescent="0.25">
      <c r="DZ2494" t="s">
        <v>3721</v>
      </c>
      <c r="EA2494" t="s">
        <v>9196</v>
      </c>
    </row>
    <row r="2495" spans="130:131" x14ac:dyDescent="0.25">
      <c r="DZ2495" t="s">
        <v>3722</v>
      </c>
      <c r="EA2495" t="s">
        <v>9197</v>
      </c>
    </row>
    <row r="2496" spans="130:131" x14ac:dyDescent="0.25">
      <c r="DZ2496" t="s">
        <v>3723</v>
      </c>
      <c r="EA2496" t="s">
        <v>9198</v>
      </c>
    </row>
    <row r="2497" spans="130:131" x14ac:dyDescent="0.25">
      <c r="DZ2497" t="s">
        <v>3724</v>
      </c>
      <c r="EA2497" t="s">
        <v>9199</v>
      </c>
    </row>
    <row r="2498" spans="130:131" x14ac:dyDescent="0.25">
      <c r="DZ2498" t="s">
        <v>3725</v>
      </c>
      <c r="EA2498" t="s">
        <v>9200</v>
      </c>
    </row>
    <row r="2499" spans="130:131" x14ac:dyDescent="0.25">
      <c r="DZ2499" t="s">
        <v>3726</v>
      </c>
      <c r="EA2499" t="s">
        <v>9201</v>
      </c>
    </row>
    <row r="2500" spans="130:131" x14ac:dyDescent="0.25">
      <c r="DZ2500" t="s">
        <v>3727</v>
      </c>
      <c r="EA2500" t="s">
        <v>9202</v>
      </c>
    </row>
    <row r="2501" spans="130:131" x14ac:dyDescent="0.25">
      <c r="DZ2501" t="s">
        <v>3728</v>
      </c>
      <c r="EA2501" t="s">
        <v>9203</v>
      </c>
    </row>
    <row r="2502" spans="130:131" x14ac:dyDescent="0.25">
      <c r="DZ2502" t="s">
        <v>3729</v>
      </c>
      <c r="EA2502" t="s">
        <v>9204</v>
      </c>
    </row>
    <row r="2503" spans="130:131" x14ac:dyDescent="0.25">
      <c r="DZ2503" t="s">
        <v>3730</v>
      </c>
      <c r="EA2503" t="s">
        <v>9205</v>
      </c>
    </row>
    <row r="2504" spans="130:131" x14ac:dyDescent="0.25">
      <c r="DZ2504" t="s">
        <v>3731</v>
      </c>
      <c r="EA2504" t="s">
        <v>9206</v>
      </c>
    </row>
    <row r="2505" spans="130:131" x14ac:dyDescent="0.25">
      <c r="DZ2505" t="s">
        <v>3732</v>
      </c>
      <c r="EA2505" t="s">
        <v>9207</v>
      </c>
    </row>
    <row r="2506" spans="130:131" x14ac:dyDescent="0.25">
      <c r="DZ2506" t="s">
        <v>3733</v>
      </c>
      <c r="EA2506" t="s">
        <v>9208</v>
      </c>
    </row>
    <row r="2507" spans="130:131" x14ac:dyDescent="0.25">
      <c r="DZ2507" t="s">
        <v>3734</v>
      </c>
      <c r="EA2507" t="s">
        <v>9209</v>
      </c>
    </row>
    <row r="2508" spans="130:131" x14ac:dyDescent="0.25">
      <c r="DZ2508" t="s">
        <v>3735</v>
      </c>
      <c r="EA2508" t="s">
        <v>9210</v>
      </c>
    </row>
    <row r="2509" spans="130:131" x14ac:dyDescent="0.25">
      <c r="DZ2509" t="s">
        <v>3736</v>
      </c>
      <c r="EA2509" t="s">
        <v>9211</v>
      </c>
    </row>
    <row r="2510" spans="130:131" x14ac:dyDescent="0.25">
      <c r="DZ2510" t="s">
        <v>3737</v>
      </c>
      <c r="EA2510" t="s">
        <v>9212</v>
      </c>
    </row>
    <row r="2511" spans="130:131" x14ac:dyDescent="0.25">
      <c r="DZ2511" t="s">
        <v>3738</v>
      </c>
      <c r="EA2511" t="s">
        <v>9213</v>
      </c>
    </row>
    <row r="2512" spans="130:131" x14ac:dyDescent="0.25">
      <c r="DZ2512" t="s">
        <v>3739</v>
      </c>
      <c r="EA2512" t="s">
        <v>9214</v>
      </c>
    </row>
    <row r="2513" spans="130:131" x14ac:dyDescent="0.25">
      <c r="DZ2513" t="s">
        <v>3740</v>
      </c>
      <c r="EA2513" t="s">
        <v>9215</v>
      </c>
    </row>
    <row r="2514" spans="130:131" x14ac:dyDescent="0.25">
      <c r="DZ2514" t="s">
        <v>3741</v>
      </c>
      <c r="EA2514" t="s">
        <v>9216</v>
      </c>
    </row>
    <row r="2515" spans="130:131" x14ac:dyDescent="0.25">
      <c r="DZ2515" t="s">
        <v>3742</v>
      </c>
      <c r="EA2515" t="s">
        <v>9217</v>
      </c>
    </row>
    <row r="2516" spans="130:131" x14ac:dyDescent="0.25">
      <c r="DZ2516" t="s">
        <v>3743</v>
      </c>
      <c r="EA2516" t="s">
        <v>9218</v>
      </c>
    </row>
    <row r="2517" spans="130:131" x14ac:dyDescent="0.25">
      <c r="DZ2517" t="s">
        <v>3744</v>
      </c>
      <c r="EA2517" t="s">
        <v>9219</v>
      </c>
    </row>
    <row r="2518" spans="130:131" x14ac:dyDescent="0.25">
      <c r="DZ2518" t="s">
        <v>3745</v>
      </c>
      <c r="EA2518" t="s">
        <v>9220</v>
      </c>
    </row>
    <row r="2519" spans="130:131" x14ac:dyDescent="0.25">
      <c r="DZ2519" t="s">
        <v>3746</v>
      </c>
      <c r="EA2519" t="s">
        <v>9221</v>
      </c>
    </row>
    <row r="2520" spans="130:131" x14ac:dyDescent="0.25">
      <c r="DZ2520" t="s">
        <v>3747</v>
      </c>
      <c r="EA2520" t="s">
        <v>9222</v>
      </c>
    </row>
    <row r="2521" spans="130:131" x14ac:dyDescent="0.25">
      <c r="DZ2521" t="s">
        <v>3748</v>
      </c>
      <c r="EA2521" t="s">
        <v>9223</v>
      </c>
    </row>
    <row r="2522" spans="130:131" x14ac:dyDescent="0.25">
      <c r="DZ2522" t="s">
        <v>3749</v>
      </c>
      <c r="EA2522" t="s">
        <v>9224</v>
      </c>
    </row>
    <row r="2523" spans="130:131" x14ac:dyDescent="0.25">
      <c r="DZ2523" t="s">
        <v>3750</v>
      </c>
      <c r="EA2523" t="s">
        <v>1638</v>
      </c>
    </row>
    <row r="2524" spans="130:131" x14ac:dyDescent="0.25">
      <c r="DZ2524" t="s">
        <v>3751</v>
      </c>
      <c r="EA2524" t="s">
        <v>9225</v>
      </c>
    </row>
    <row r="2525" spans="130:131" x14ac:dyDescent="0.25">
      <c r="DZ2525" t="s">
        <v>3752</v>
      </c>
      <c r="EA2525" t="s">
        <v>9226</v>
      </c>
    </row>
    <row r="2526" spans="130:131" x14ac:dyDescent="0.25">
      <c r="DZ2526" t="s">
        <v>3753</v>
      </c>
      <c r="EA2526" t="s">
        <v>9227</v>
      </c>
    </row>
    <row r="2527" spans="130:131" x14ac:dyDescent="0.25">
      <c r="DZ2527" t="s">
        <v>3754</v>
      </c>
      <c r="EA2527" t="s">
        <v>9228</v>
      </c>
    </row>
    <row r="2528" spans="130:131" x14ac:dyDescent="0.25">
      <c r="DZ2528" t="s">
        <v>3755</v>
      </c>
      <c r="EA2528" t="s">
        <v>9229</v>
      </c>
    </row>
    <row r="2529" spans="130:131" x14ac:dyDescent="0.25">
      <c r="DZ2529" t="s">
        <v>3756</v>
      </c>
      <c r="EA2529" t="s">
        <v>9230</v>
      </c>
    </row>
    <row r="2530" spans="130:131" x14ac:dyDescent="0.25">
      <c r="DZ2530" t="s">
        <v>3757</v>
      </c>
      <c r="EA2530" t="s">
        <v>9231</v>
      </c>
    </row>
    <row r="2531" spans="130:131" x14ac:dyDescent="0.25">
      <c r="DZ2531" t="s">
        <v>3758</v>
      </c>
      <c r="EA2531" t="s">
        <v>9232</v>
      </c>
    </row>
    <row r="2532" spans="130:131" x14ac:dyDescent="0.25">
      <c r="DZ2532" t="s">
        <v>3759</v>
      </c>
      <c r="EA2532" t="s">
        <v>9233</v>
      </c>
    </row>
    <row r="2533" spans="130:131" x14ac:dyDescent="0.25">
      <c r="DZ2533" t="s">
        <v>3760</v>
      </c>
      <c r="EA2533" t="s">
        <v>9234</v>
      </c>
    </row>
    <row r="2534" spans="130:131" x14ac:dyDescent="0.25">
      <c r="DZ2534" t="s">
        <v>3761</v>
      </c>
      <c r="EA2534" t="s">
        <v>9235</v>
      </c>
    </row>
    <row r="2535" spans="130:131" x14ac:dyDescent="0.25">
      <c r="DZ2535" t="s">
        <v>3762</v>
      </c>
      <c r="EA2535" t="s">
        <v>1315</v>
      </c>
    </row>
    <row r="2536" spans="130:131" x14ac:dyDescent="0.25">
      <c r="DZ2536" t="s">
        <v>3763</v>
      </c>
      <c r="EA2536" t="s">
        <v>9236</v>
      </c>
    </row>
    <row r="2537" spans="130:131" x14ac:dyDescent="0.25">
      <c r="DZ2537" t="s">
        <v>3764</v>
      </c>
      <c r="EA2537" t="s">
        <v>9237</v>
      </c>
    </row>
    <row r="2538" spans="130:131" x14ac:dyDescent="0.25">
      <c r="DZ2538" t="s">
        <v>3765</v>
      </c>
      <c r="EA2538" t="s">
        <v>9238</v>
      </c>
    </row>
    <row r="2539" spans="130:131" x14ac:dyDescent="0.25">
      <c r="DZ2539" t="s">
        <v>3766</v>
      </c>
      <c r="EA2539" t="s">
        <v>9239</v>
      </c>
    </row>
    <row r="2540" spans="130:131" x14ac:dyDescent="0.25">
      <c r="DZ2540" t="s">
        <v>3767</v>
      </c>
      <c r="EA2540" t="s">
        <v>9240</v>
      </c>
    </row>
    <row r="2541" spans="130:131" x14ac:dyDescent="0.25">
      <c r="DZ2541" t="s">
        <v>3768</v>
      </c>
      <c r="EA2541" t="s">
        <v>6762</v>
      </c>
    </row>
    <row r="2542" spans="130:131" x14ac:dyDescent="0.25">
      <c r="DZ2542" t="s">
        <v>3769</v>
      </c>
      <c r="EA2542" t="s">
        <v>9241</v>
      </c>
    </row>
    <row r="2543" spans="130:131" x14ac:dyDescent="0.25">
      <c r="DZ2543" t="s">
        <v>3770</v>
      </c>
      <c r="EA2543" t="s">
        <v>9242</v>
      </c>
    </row>
    <row r="2544" spans="130:131" x14ac:dyDescent="0.25">
      <c r="DZ2544" t="s">
        <v>3771</v>
      </c>
      <c r="EA2544" t="s">
        <v>9243</v>
      </c>
    </row>
    <row r="2545" spans="130:131" x14ac:dyDescent="0.25">
      <c r="DZ2545" t="s">
        <v>3772</v>
      </c>
      <c r="EA2545" t="s">
        <v>9244</v>
      </c>
    </row>
    <row r="2546" spans="130:131" x14ac:dyDescent="0.25">
      <c r="DZ2546" t="s">
        <v>3773</v>
      </c>
      <c r="EA2546" t="s">
        <v>9245</v>
      </c>
    </row>
    <row r="2547" spans="130:131" x14ac:dyDescent="0.25">
      <c r="DZ2547" t="s">
        <v>3774</v>
      </c>
      <c r="EA2547" t="s">
        <v>9246</v>
      </c>
    </row>
    <row r="2548" spans="130:131" x14ac:dyDescent="0.25">
      <c r="DZ2548" t="s">
        <v>3775</v>
      </c>
      <c r="EA2548" t="s">
        <v>9247</v>
      </c>
    </row>
    <row r="2549" spans="130:131" x14ac:dyDescent="0.25">
      <c r="DZ2549" t="s">
        <v>3776</v>
      </c>
      <c r="EA2549" t="s">
        <v>9248</v>
      </c>
    </row>
    <row r="2550" spans="130:131" x14ac:dyDescent="0.25">
      <c r="DZ2550" t="s">
        <v>3777</v>
      </c>
      <c r="EA2550" t="s">
        <v>9249</v>
      </c>
    </row>
    <row r="2551" spans="130:131" x14ac:dyDescent="0.25">
      <c r="DZ2551" t="s">
        <v>3778</v>
      </c>
      <c r="EA2551" t="s">
        <v>9250</v>
      </c>
    </row>
    <row r="2552" spans="130:131" x14ac:dyDescent="0.25">
      <c r="DZ2552" t="s">
        <v>3779</v>
      </c>
      <c r="EA2552" t="s">
        <v>9251</v>
      </c>
    </row>
    <row r="2553" spans="130:131" x14ac:dyDescent="0.25">
      <c r="DZ2553" t="s">
        <v>3780</v>
      </c>
      <c r="EA2553" t="s">
        <v>9252</v>
      </c>
    </row>
    <row r="2554" spans="130:131" x14ac:dyDescent="0.25">
      <c r="DZ2554" t="s">
        <v>3781</v>
      </c>
      <c r="EA2554" t="s">
        <v>9253</v>
      </c>
    </row>
    <row r="2555" spans="130:131" x14ac:dyDescent="0.25">
      <c r="DZ2555" t="s">
        <v>3782</v>
      </c>
      <c r="EA2555" t="s">
        <v>9254</v>
      </c>
    </row>
    <row r="2556" spans="130:131" x14ac:dyDescent="0.25">
      <c r="DZ2556" t="s">
        <v>3783</v>
      </c>
      <c r="EA2556" t="s">
        <v>9255</v>
      </c>
    </row>
    <row r="2557" spans="130:131" x14ac:dyDescent="0.25">
      <c r="DZ2557" t="s">
        <v>3784</v>
      </c>
      <c r="EA2557" t="s">
        <v>9256</v>
      </c>
    </row>
    <row r="2558" spans="130:131" x14ac:dyDescent="0.25">
      <c r="DZ2558" t="s">
        <v>3785</v>
      </c>
      <c r="EA2558" t="s">
        <v>9257</v>
      </c>
    </row>
    <row r="2559" spans="130:131" x14ac:dyDescent="0.25">
      <c r="DZ2559" t="s">
        <v>3786</v>
      </c>
      <c r="EA2559" t="s">
        <v>9258</v>
      </c>
    </row>
    <row r="2560" spans="130:131" x14ac:dyDescent="0.25">
      <c r="DZ2560" t="s">
        <v>3787</v>
      </c>
      <c r="EA2560" t="s">
        <v>9259</v>
      </c>
    </row>
    <row r="2561" spans="130:131" x14ac:dyDescent="0.25">
      <c r="DZ2561" t="s">
        <v>3788</v>
      </c>
      <c r="EA2561" t="s">
        <v>9260</v>
      </c>
    </row>
    <row r="2562" spans="130:131" x14ac:dyDescent="0.25">
      <c r="DZ2562" t="s">
        <v>3789</v>
      </c>
      <c r="EA2562" t="s">
        <v>9261</v>
      </c>
    </row>
    <row r="2563" spans="130:131" x14ac:dyDescent="0.25">
      <c r="DZ2563" t="s">
        <v>3790</v>
      </c>
      <c r="EA2563" t="s">
        <v>9262</v>
      </c>
    </row>
    <row r="2564" spans="130:131" x14ac:dyDescent="0.25">
      <c r="DZ2564" t="s">
        <v>3791</v>
      </c>
      <c r="EA2564" t="s">
        <v>9263</v>
      </c>
    </row>
    <row r="2565" spans="130:131" x14ac:dyDescent="0.25">
      <c r="DZ2565" t="s">
        <v>3661</v>
      </c>
      <c r="EA2565" t="s">
        <v>9264</v>
      </c>
    </row>
    <row r="2566" spans="130:131" x14ac:dyDescent="0.25">
      <c r="DZ2566" t="s">
        <v>3792</v>
      </c>
      <c r="EA2566" t="s">
        <v>9265</v>
      </c>
    </row>
    <row r="2567" spans="130:131" x14ac:dyDescent="0.25">
      <c r="DZ2567" t="s">
        <v>3793</v>
      </c>
      <c r="EA2567" t="s">
        <v>9266</v>
      </c>
    </row>
    <row r="2568" spans="130:131" x14ac:dyDescent="0.25">
      <c r="DZ2568" t="s">
        <v>3794</v>
      </c>
      <c r="EA2568" t="s">
        <v>9267</v>
      </c>
    </row>
    <row r="2569" spans="130:131" x14ac:dyDescent="0.25">
      <c r="DZ2569" t="s">
        <v>3795</v>
      </c>
      <c r="EA2569" t="s">
        <v>9268</v>
      </c>
    </row>
    <row r="2570" spans="130:131" x14ac:dyDescent="0.25">
      <c r="DZ2570" t="s">
        <v>3796</v>
      </c>
      <c r="EA2570" t="s">
        <v>9269</v>
      </c>
    </row>
    <row r="2571" spans="130:131" x14ac:dyDescent="0.25">
      <c r="DZ2571" t="s">
        <v>3797</v>
      </c>
      <c r="EA2571" t="s">
        <v>9270</v>
      </c>
    </row>
    <row r="2572" spans="130:131" x14ac:dyDescent="0.25">
      <c r="DZ2572" t="s">
        <v>3798</v>
      </c>
      <c r="EA2572" t="s">
        <v>9271</v>
      </c>
    </row>
    <row r="2573" spans="130:131" x14ac:dyDescent="0.25">
      <c r="DZ2573" t="s">
        <v>3799</v>
      </c>
      <c r="EA2573" t="s">
        <v>9272</v>
      </c>
    </row>
    <row r="2574" spans="130:131" x14ac:dyDescent="0.25">
      <c r="DZ2574" t="s">
        <v>3800</v>
      </c>
      <c r="EA2574" t="s">
        <v>9273</v>
      </c>
    </row>
    <row r="2575" spans="130:131" x14ac:dyDescent="0.25">
      <c r="DZ2575" t="s">
        <v>3801</v>
      </c>
      <c r="EA2575" t="s">
        <v>9274</v>
      </c>
    </row>
    <row r="2576" spans="130:131" x14ac:dyDescent="0.25">
      <c r="DZ2576" t="s">
        <v>3802</v>
      </c>
      <c r="EA2576" t="s">
        <v>1443</v>
      </c>
    </row>
    <row r="2577" spans="130:131" x14ac:dyDescent="0.25">
      <c r="DZ2577" t="s">
        <v>3803</v>
      </c>
      <c r="EA2577" t="s">
        <v>9275</v>
      </c>
    </row>
    <row r="2578" spans="130:131" x14ac:dyDescent="0.25">
      <c r="DZ2578" t="s">
        <v>3804</v>
      </c>
      <c r="EA2578" t="s">
        <v>9276</v>
      </c>
    </row>
    <row r="2579" spans="130:131" x14ac:dyDescent="0.25">
      <c r="DZ2579" t="s">
        <v>3805</v>
      </c>
      <c r="EA2579" t="s">
        <v>9277</v>
      </c>
    </row>
    <row r="2580" spans="130:131" x14ac:dyDescent="0.25">
      <c r="DZ2580" t="s">
        <v>3806</v>
      </c>
      <c r="EA2580" t="s">
        <v>9278</v>
      </c>
    </row>
    <row r="2581" spans="130:131" x14ac:dyDescent="0.25">
      <c r="DZ2581" t="s">
        <v>3807</v>
      </c>
      <c r="EA2581" t="s">
        <v>9279</v>
      </c>
    </row>
    <row r="2582" spans="130:131" x14ac:dyDescent="0.25">
      <c r="DZ2582" t="s">
        <v>3808</v>
      </c>
      <c r="EA2582" t="s">
        <v>9280</v>
      </c>
    </row>
    <row r="2583" spans="130:131" x14ac:dyDescent="0.25">
      <c r="DZ2583" t="s">
        <v>3809</v>
      </c>
      <c r="EA2583" t="s">
        <v>9281</v>
      </c>
    </row>
    <row r="2584" spans="130:131" x14ac:dyDescent="0.25">
      <c r="DZ2584" t="s">
        <v>3810</v>
      </c>
      <c r="EA2584" t="s">
        <v>9282</v>
      </c>
    </row>
    <row r="2585" spans="130:131" x14ac:dyDescent="0.25">
      <c r="DZ2585" t="s">
        <v>3811</v>
      </c>
      <c r="EA2585" t="s">
        <v>9283</v>
      </c>
    </row>
    <row r="2586" spans="130:131" x14ac:dyDescent="0.25">
      <c r="DZ2586" t="s">
        <v>3812</v>
      </c>
      <c r="EA2586" t="s">
        <v>9284</v>
      </c>
    </row>
    <row r="2587" spans="130:131" x14ac:dyDescent="0.25">
      <c r="DZ2587" t="s">
        <v>3813</v>
      </c>
      <c r="EA2587" t="s">
        <v>9285</v>
      </c>
    </row>
    <row r="2588" spans="130:131" x14ac:dyDescent="0.25">
      <c r="DZ2588" t="s">
        <v>3814</v>
      </c>
      <c r="EA2588" t="s">
        <v>9286</v>
      </c>
    </row>
    <row r="2589" spans="130:131" x14ac:dyDescent="0.25">
      <c r="DZ2589" t="s">
        <v>3815</v>
      </c>
      <c r="EA2589" t="s">
        <v>9287</v>
      </c>
    </row>
    <row r="2590" spans="130:131" x14ac:dyDescent="0.25">
      <c r="DZ2590" t="s">
        <v>3816</v>
      </c>
      <c r="EA2590" t="s">
        <v>9288</v>
      </c>
    </row>
    <row r="2591" spans="130:131" x14ac:dyDescent="0.25">
      <c r="DZ2591" t="s">
        <v>3817</v>
      </c>
      <c r="EA2591" t="s">
        <v>9289</v>
      </c>
    </row>
    <row r="2592" spans="130:131" x14ac:dyDescent="0.25">
      <c r="DZ2592" t="s">
        <v>3818</v>
      </c>
      <c r="EA2592" t="s">
        <v>9290</v>
      </c>
    </row>
    <row r="2593" spans="130:131" x14ac:dyDescent="0.25">
      <c r="DZ2593" t="s">
        <v>3819</v>
      </c>
      <c r="EA2593" t="s">
        <v>9291</v>
      </c>
    </row>
    <row r="2594" spans="130:131" x14ac:dyDescent="0.25">
      <c r="DZ2594" t="s">
        <v>3820</v>
      </c>
      <c r="EA2594" t="s">
        <v>9292</v>
      </c>
    </row>
    <row r="2595" spans="130:131" x14ac:dyDescent="0.25">
      <c r="DZ2595" t="s">
        <v>3821</v>
      </c>
      <c r="EA2595" t="s">
        <v>9293</v>
      </c>
    </row>
    <row r="2596" spans="130:131" x14ac:dyDescent="0.25">
      <c r="DZ2596" t="s">
        <v>3822</v>
      </c>
      <c r="EA2596" t="s">
        <v>9294</v>
      </c>
    </row>
    <row r="2597" spans="130:131" x14ac:dyDescent="0.25">
      <c r="DZ2597" t="s">
        <v>3823</v>
      </c>
      <c r="EA2597" t="s">
        <v>9295</v>
      </c>
    </row>
    <row r="2598" spans="130:131" x14ac:dyDescent="0.25">
      <c r="DZ2598" t="s">
        <v>3824</v>
      </c>
      <c r="EA2598" t="s">
        <v>9296</v>
      </c>
    </row>
    <row r="2599" spans="130:131" x14ac:dyDescent="0.25">
      <c r="DZ2599" t="s">
        <v>3825</v>
      </c>
      <c r="EA2599" t="s">
        <v>9297</v>
      </c>
    </row>
    <row r="2600" spans="130:131" x14ac:dyDescent="0.25">
      <c r="DZ2600" t="s">
        <v>3826</v>
      </c>
      <c r="EA2600" t="s">
        <v>9298</v>
      </c>
    </row>
    <row r="2601" spans="130:131" x14ac:dyDescent="0.25">
      <c r="DZ2601" t="s">
        <v>3827</v>
      </c>
      <c r="EA2601" t="s">
        <v>9299</v>
      </c>
    </row>
    <row r="2602" spans="130:131" x14ac:dyDescent="0.25">
      <c r="DZ2602" t="s">
        <v>3828</v>
      </c>
      <c r="EA2602" t="s">
        <v>9300</v>
      </c>
    </row>
    <row r="2603" spans="130:131" x14ac:dyDescent="0.25">
      <c r="DZ2603" t="s">
        <v>3829</v>
      </c>
      <c r="EA2603" t="s">
        <v>9301</v>
      </c>
    </row>
    <row r="2604" spans="130:131" x14ac:dyDescent="0.25">
      <c r="DZ2604" t="s">
        <v>3830</v>
      </c>
      <c r="EA2604" t="s">
        <v>9302</v>
      </c>
    </row>
    <row r="2605" spans="130:131" x14ac:dyDescent="0.25">
      <c r="DZ2605" t="s">
        <v>3831</v>
      </c>
      <c r="EA2605" t="s">
        <v>1565</v>
      </c>
    </row>
    <row r="2606" spans="130:131" x14ac:dyDescent="0.25">
      <c r="DZ2606" t="s">
        <v>3832</v>
      </c>
      <c r="EA2606" t="s">
        <v>9303</v>
      </c>
    </row>
    <row r="2607" spans="130:131" x14ac:dyDescent="0.25">
      <c r="DZ2607" t="s">
        <v>3833</v>
      </c>
      <c r="EA2607" t="s">
        <v>9304</v>
      </c>
    </row>
    <row r="2608" spans="130:131" x14ac:dyDescent="0.25">
      <c r="DZ2608" t="s">
        <v>3834</v>
      </c>
      <c r="EA2608" t="s">
        <v>9305</v>
      </c>
    </row>
    <row r="2609" spans="130:131" x14ac:dyDescent="0.25">
      <c r="DZ2609" t="s">
        <v>3835</v>
      </c>
      <c r="EA2609" t="s">
        <v>9306</v>
      </c>
    </row>
    <row r="2610" spans="130:131" x14ac:dyDescent="0.25">
      <c r="DZ2610" t="s">
        <v>3836</v>
      </c>
      <c r="EA2610" t="s">
        <v>9307</v>
      </c>
    </row>
    <row r="2611" spans="130:131" x14ac:dyDescent="0.25">
      <c r="DZ2611" t="s">
        <v>3837</v>
      </c>
      <c r="EA2611" t="s">
        <v>9308</v>
      </c>
    </row>
    <row r="2612" spans="130:131" x14ac:dyDescent="0.25">
      <c r="DZ2612" t="s">
        <v>3838</v>
      </c>
      <c r="EA2612" t="s">
        <v>9309</v>
      </c>
    </row>
    <row r="2613" spans="130:131" x14ac:dyDescent="0.25">
      <c r="DZ2613" t="s">
        <v>2406</v>
      </c>
      <c r="EA2613" t="s">
        <v>9310</v>
      </c>
    </row>
    <row r="2614" spans="130:131" x14ac:dyDescent="0.25">
      <c r="DZ2614" t="s">
        <v>3839</v>
      </c>
      <c r="EA2614" t="s">
        <v>9311</v>
      </c>
    </row>
    <row r="2615" spans="130:131" x14ac:dyDescent="0.25">
      <c r="DZ2615" t="s">
        <v>3840</v>
      </c>
      <c r="EA2615" t="s">
        <v>9312</v>
      </c>
    </row>
    <row r="2616" spans="130:131" x14ac:dyDescent="0.25">
      <c r="DZ2616" t="s">
        <v>3841</v>
      </c>
      <c r="EA2616" t="s">
        <v>9313</v>
      </c>
    </row>
    <row r="2617" spans="130:131" x14ac:dyDescent="0.25">
      <c r="DZ2617" t="s">
        <v>3842</v>
      </c>
      <c r="EA2617" t="s">
        <v>6803</v>
      </c>
    </row>
    <row r="2618" spans="130:131" x14ac:dyDescent="0.25">
      <c r="DZ2618" t="s">
        <v>3843</v>
      </c>
      <c r="EA2618" t="s">
        <v>9314</v>
      </c>
    </row>
    <row r="2619" spans="130:131" x14ac:dyDescent="0.25">
      <c r="DZ2619" t="s">
        <v>3844</v>
      </c>
      <c r="EA2619" t="s">
        <v>9315</v>
      </c>
    </row>
    <row r="2620" spans="130:131" x14ac:dyDescent="0.25">
      <c r="DZ2620" t="s">
        <v>3845</v>
      </c>
      <c r="EA2620" t="s">
        <v>9316</v>
      </c>
    </row>
    <row r="2621" spans="130:131" x14ac:dyDescent="0.25">
      <c r="DZ2621" t="s">
        <v>3846</v>
      </c>
      <c r="EA2621" t="s">
        <v>9317</v>
      </c>
    </row>
    <row r="2622" spans="130:131" x14ac:dyDescent="0.25">
      <c r="DZ2622" t="s">
        <v>3847</v>
      </c>
      <c r="EA2622" t="s">
        <v>9318</v>
      </c>
    </row>
    <row r="2623" spans="130:131" x14ac:dyDescent="0.25">
      <c r="DZ2623" t="s">
        <v>3848</v>
      </c>
      <c r="EA2623" t="s">
        <v>9319</v>
      </c>
    </row>
    <row r="2624" spans="130:131" x14ac:dyDescent="0.25">
      <c r="DZ2624" t="s">
        <v>3849</v>
      </c>
      <c r="EA2624" t="s">
        <v>9320</v>
      </c>
    </row>
    <row r="2625" spans="130:131" x14ac:dyDescent="0.25">
      <c r="DZ2625" t="s">
        <v>3850</v>
      </c>
      <c r="EA2625" t="s">
        <v>9321</v>
      </c>
    </row>
    <row r="2626" spans="130:131" x14ac:dyDescent="0.25">
      <c r="DZ2626" t="s">
        <v>3851</v>
      </c>
      <c r="EA2626" t="s">
        <v>9322</v>
      </c>
    </row>
    <row r="2627" spans="130:131" x14ac:dyDescent="0.25">
      <c r="DZ2627" t="s">
        <v>3852</v>
      </c>
      <c r="EA2627" t="s">
        <v>1542</v>
      </c>
    </row>
    <row r="2628" spans="130:131" x14ac:dyDescent="0.25">
      <c r="DZ2628" t="s">
        <v>3853</v>
      </c>
      <c r="EA2628" t="s">
        <v>9323</v>
      </c>
    </row>
    <row r="2629" spans="130:131" x14ac:dyDescent="0.25">
      <c r="DZ2629" t="s">
        <v>3854</v>
      </c>
      <c r="EA2629" t="s">
        <v>9324</v>
      </c>
    </row>
    <row r="2630" spans="130:131" x14ac:dyDescent="0.25">
      <c r="DZ2630" t="s">
        <v>3855</v>
      </c>
      <c r="EA2630" t="s">
        <v>9325</v>
      </c>
    </row>
    <row r="2631" spans="130:131" x14ac:dyDescent="0.25">
      <c r="DZ2631" t="s">
        <v>3856</v>
      </c>
      <c r="EA2631" t="s">
        <v>1377</v>
      </c>
    </row>
    <row r="2632" spans="130:131" x14ac:dyDescent="0.25">
      <c r="DZ2632" t="s">
        <v>3857</v>
      </c>
      <c r="EA2632" t="s">
        <v>9326</v>
      </c>
    </row>
    <row r="2633" spans="130:131" x14ac:dyDescent="0.25">
      <c r="DZ2633" t="s">
        <v>3858</v>
      </c>
      <c r="EA2633" t="s">
        <v>9327</v>
      </c>
    </row>
    <row r="2634" spans="130:131" x14ac:dyDescent="0.25">
      <c r="DZ2634" t="s">
        <v>3859</v>
      </c>
      <c r="EA2634" t="s">
        <v>9328</v>
      </c>
    </row>
    <row r="2635" spans="130:131" x14ac:dyDescent="0.25">
      <c r="DZ2635" t="s">
        <v>3860</v>
      </c>
      <c r="EA2635" t="s">
        <v>9329</v>
      </c>
    </row>
    <row r="2636" spans="130:131" x14ac:dyDescent="0.25">
      <c r="DZ2636" t="s">
        <v>3861</v>
      </c>
      <c r="EA2636" t="s">
        <v>9330</v>
      </c>
    </row>
    <row r="2637" spans="130:131" x14ac:dyDescent="0.25">
      <c r="DZ2637" t="s">
        <v>3862</v>
      </c>
      <c r="EA2637" t="s">
        <v>9331</v>
      </c>
    </row>
    <row r="2638" spans="130:131" x14ac:dyDescent="0.25">
      <c r="DZ2638" t="s">
        <v>3651</v>
      </c>
      <c r="EA2638" t="s">
        <v>1646</v>
      </c>
    </row>
    <row r="2639" spans="130:131" x14ac:dyDescent="0.25">
      <c r="DZ2639" t="s">
        <v>3863</v>
      </c>
      <c r="EA2639" t="s">
        <v>9332</v>
      </c>
    </row>
    <row r="2640" spans="130:131" x14ac:dyDescent="0.25">
      <c r="DZ2640" t="s">
        <v>3864</v>
      </c>
      <c r="EA2640" t="s">
        <v>9333</v>
      </c>
    </row>
    <row r="2641" spans="130:131" x14ac:dyDescent="0.25">
      <c r="DZ2641" t="s">
        <v>3865</v>
      </c>
      <c r="EA2641" t="s">
        <v>9334</v>
      </c>
    </row>
    <row r="2642" spans="130:131" x14ac:dyDescent="0.25">
      <c r="DZ2642" t="s">
        <v>3866</v>
      </c>
      <c r="EA2642" t="s">
        <v>9335</v>
      </c>
    </row>
    <row r="2643" spans="130:131" x14ac:dyDescent="0.25">
      <c r="DZ2643" t="s">
        <v>3867</v>
      </c>
      <c r="EA2643" t="s">
        <v>1537</v>
      </c>
    </row>
    <row r="2644" spans="130:131" x14ac:dyDescent="0.25">
      <c r="DZ2644" t="s">
        <v>3868</v>
      </c>
      <c r="EA2644" t="s">
        <v>9336</v>
      </c>
    </row>
    <row r="2645" spans="130:131" x14ac:dyDescent="0.25">
      <c r="DZ2645" t="s">
        <v>3869</v>
      </c>
      <c r="EA2645" t="s">
        <v>9337</v>
      </c>
    </row>
    <row r="2646" spans="130:131" x14ac:dyDescent="0.25">
      <c r="DZ2646" t="s">
        <v>3870</v>
      </c>
      <c r="EA2646" t="s">
        <v>9338</v>
      </c>
    </row>
    <row r="2647" spans="130:131" x14ac:dyDescent="0.25">
      <c r="DZ2647" t="s">
        <v>3871</v>
      </c>
      <c r="EA2647" t="s">
        <v>9339</v>
      </c>
    </row>
    <row r="2648" spans="130:131" x14ac:dyDescent="0.25">
      <c r="DZ2648" t="s">
        <v>3872</v>
      </c>
      <c r="EA2648" t="s">
        <v>9340</v>
      </c>
    </row>
    <row r="2649" spans="130:131" x14ac:dyDescent="0.25">
      <c r="DZ2649" t="s">
        <v>3873</v>
      </c>
      <c r="EA2649" t="s">
        <v>9341</v>
      </c>
    </row>
    <row r="2650" spans="130:131" x14ac:dyDescent="0.25">
      <c r="DZ2650" t="s">
        <v>3874</v>
      </c>
      <c r="EA2650" t="s">
        <v>1758</v>
      </c>
    </row>
    <row r="2651" spans="130:131" x14ac:dyDescent="0.25">
      <c r="DZ2651" t="s">
        <v>3875</v>
      </c>
      <c r="EA2651" t="s">
        <v>9342</v>
      </c>
    </row>
    <row r="2652" spans="130:131" x14ac:dyDescent="0.25">
      <c r="DZ2652" t="s">
        <v>3876</v>
      </c>
      <c r="EA2652" t="s">
        <v>1435</v>
      </c>
    </row>
    <row r="2653" spans="130:131" x14ac:dyDescent="0.25">
      <c r="DZ2653" t="s">
        <v>3877</v>
      </c>
      <c r="EA2653" t="s">
        <v>9343</v>
      </c>
    </row>
    <row r="2654" spans="130:131" x14ac:dyDescent="0.25">
      <c r="DZ2654" t="s">
        <v>3878</v>
      </c>
      <c r="EA2654" t="s">
        <v>9344</v>
      </c>
    </row>
    <row r="2655" spans="130:131" x14ac:dyDescent="0.25">
      <c r="DZ2655" t="s">
        <v>3879</v>
      </c>
      <c r="EA2655" t="s">
        <v>9345</v>
      </c>
    </row>
    <row r="2656" spans="130:131" x14ac:dyDescent="0.25">
      <c r="DZ2656" t="s">
        <v>3880</v>
      </c>
      <c r="EA2656" t="s">
        <v>9346</v>
      </c>
    </row>
    <row r="2657" spans="130:131" x14ac:dyDescent="0.25">
      <c r="DZ2657" t="s">
        <v>3881</v>
      </c>
      <c r="EA2657" t="s">
        <v>9347</v>
      </c>
    </row>
    <row r="2658" spans="130:131" x14ac:dyDescent="0.25">
      <c r="DZ2658" t="s">
        <v>3882</v>
      </c>
      <c r="EA2658" t="s">
        <v>9348</v>
      </c>
    </row>
    <row r="2659" spans="130:131" x14ac:dyDescent="0.25">
      <c r="DZ2659" t="s">
        <v>3883</v>
      </c>
      <c r="EA2659" t="s">
        <v>9349</v>
      </c>
    </row>
    <row r="2660" spans="130:131" x14ac:dyDescent="0.25">
      <c r="DZ2660" t="s">
        <v>3884</v>
      </c>
      <c r="EA2660" t="s">
        <v>9350</v>
      </c>
    </row>
    <row r="2661" spans="130:131" x14ac:dyDescent="0.25">
      <c r="DZ2661" t="s">
        <v>3885</v>
      </c>
      <c r="EA2661" t="s">
        <v>9351</v>
      </c>
    </row>
    <row r="2662" spans="130:131" x14ac:dyDescent="0.25">
      <c r="DZ2662" t="s">
        <v>3886</v>
      </c>
      <c r="EA2662" t="s">
        <v>9352</v>
      </c>
    </row>
    <row r="2663" spans="130:131" x14ac:dyDescent="0.25">
      <c r="DZ2663" t="s">
        <v>3887</v>
      </c>
      <c r="EA2663" t="s">
        <v>1552</v>
      </c>
    </row>
    <row r="2664" spans="130:131" x14ac:dyDescent="0.25">
      <c r="DZ2664" t="s">
        <v>3888</v>
      </c>
      <c r="EA2664" t="s">
        <v>9353</v>
      </c>
    </row>
    <row r="2665" spans="130:131" x14ac:dyDescent="0.25">
      <c r="DZ2665" t="s">
        <v>3889</v>
      </c>
      <c r="EA2665" t="s">
        <v>9354</v>
      </c>
    </row>
    <row r="2666" spans="130:131" x14ac:dyDescent="0.25">
      <c r="DZ2666" t="s">
        <v>3890</v>
      </c>
      <c r="EA2666" t="s">
        <v>9355</v>
      </c>
    </row>
    <row r="2667" spans="130:131" x14ac:dyDescent="0.25">
      <c r="DZ2667" t="s">
        <v>3891</v>
      </c>
      <c r="EA2667" t="s">
        <v>9356</v>
      </c>
    </row>
    <row r="2668" spans="130:131" x14ac:dyDescent="0.25">
      <c r="DZ2668" t="s">
        <v>3892</v>
      </c>
      <c r="EA2668" t="s">
        <v>9357</v>
      </c>
    </row>
    <row r="2669" spans="130:131" x14ac:dyDescent="0.25">
      <c r="DZ2669" t="s">
        <v>3893</v>
      </c>
      <c r="EA2669" t="s">
        <v>9358</v>
      </c>
    </row>
    <row r="2670" spans="130:131" x14ac:dyDescent="0.25">
      <c r="DZ2670" t="s">
        <v>3894</v>
      </c>
      <c r="EA2670" t="s">
        <v>9359</v>
      </c>
    </row>
    <row r="2671" spans="130:131" x14ac:dyDescent="0.25">
      <c r="DZ2671" t="s">
        <v>3895</v>
      </c>
      <c r="EA2671" t="s">
        <v>9360</v>
      </c>
    </row>
    <row r="2672" spans="130:131" x14ac:dyDescent="0.25">
      <c r="DZ2672" t="s">
        <v>3896</v>
      </c>
      <c r="EA2672" t="s">
        <v>9361</v>
      </c>
    </row>
    <row r="2673" spans="130:131" x14ac:dyDescent="0.25">
      <c r="DZ2673" t="s">
        <v>3897</v>
      </c>
      <c r="EA2673" t="s">
        <v>9362</v>
      </c>
    </row>
    <row r="2674" spans="130:131" x14ac:dyDescent="0.25">
      <c r="DZ2674" t="s">
        <v>3898</v>
      </c>
      <c r="EA2674" t="s">
        <v>9363</v>
      </c>
    </row>
    <row r="2675" spans="130:131" x14ac:dyDescent="0.25">
      <c r="DZ2675" t="s">
        <v>3899</v>
      </c>
      <c r="EA2675" t="s">
        <v>9364</v>
      </c>
    </row>
    <row r="2676" spans="130:131" x14ac:dyDescent="0.25">
      <c r="DZ2676" t="s">
        <v>3900</v>
      </c>
      <c r="EA2676" t="s">
        <v>9365</v>
      </c>
    </row>
    <row r="2677" spans="130:131" x14ac:dyDescent="0.25">
      <c r="DZ2677" t="s">
        <v>3901</v>
      </c>
      <c r="EA2677" t="s">
        <v>9366</v>
      </c>
    </row>
    <row r="2678" spans="130:131" x14ac:dyDescent="0.25">
      <c r="DZ2678" t="s">
        <v>3902</v>
      </c>
      <c r="EA2678" t="s">
        <v>9367</v>
      </c>
    </row>
    <row r="2679" spans="130:131" x14ac:dyDescent="0.25">
      <c r="DZ2679" t="s">
        <v>3903</v>
      </c>
      <c r="EA2679" t="s">
        <v>9368</v>
      </c>
    </row>
    <row r="2680" spans="130:131" x14ac:dyDescent="0.25">
      <c r="DZ2680" t="s">
        <v>3904</v>
      </c>
      <c r="EA2680" t="s">
        <v>9369</v>
      </c>
    </row>
    <row r="2681" spans="130:131" x14ac:dyDescent="0.25">
      <c r="DZ2681" t="s">
        <v>3905</v>
      </c>
      <c r="EA2681" t="s">
        <v>9370</v>
      </c>
    </row>
    <row r="2682" spans="130:131" x14ac:dyDescent="0.25">
      <c r="DZ2682" t="s">
        <v>3906</v>
      </c>
      <c r="EA2682" t="s">
        <v>9371</v>
      </c>
    </row>
    <row r="2683" spans="130:131" x14ac:dyDescent="0.25">
      <c r="DZ2683" t="s">
        <v>3907</v>
      </c>
      <c r="EA2683" t="s">
        <v>9372</v>
      </c>
    </row>
    <row r="2684" spans="130:131" x14ac:dyDescent="0.25">
      <c r="DZ2684" t="s">
        <v>3908</v>
      </c>
      <c r="EA2684" t="s">
        <v>9373</v>
      </c>
    </row>
    <row r="2685" spans="130:131" x14ac:dyDescent="0.25">
      <c r="DZ2685" t="s">
        <v>3909</v>
      </c>
      <c r="EA2685" t="s">
        <v>9374</v>
      </c>
    </row>
    <row r="2686" spans="130:131" x14ac:dyDescent="0.25">
      <c r="DZ2686" t="s">
        <v>3910</v>
      </c>
      <c r="EA2686" t="s">
        <v>9375</v>
      </c>
    </row>
    <row r="2687" spans="130:131" x14ac:dyDescent="0.25">
      <c r="DZ2687" t="s">
        <v>3911</v>
      </c>
      <c r="EA2687" t="s">
        <v>9376</v>
      </c>
    </row>
    <row r="2688" spans="130:131" x14ac:dyDescent="0.25">
      <c r="DZ2688" t="s">
        <v>3912</v>
      </c>
      <c r="EA2688" t="s">
        <v>9377</v>
      </c>
    </row>
    <row r="2689" spans="130:131" x14ac:dyDescent="0.25">
      <c r="DZ2689" t="s">
        <v>3913</v>
      </c>
      <c r="EA2689" t="s">
        <v>9378</v>
      </c>
    </row>
    <row r="2690" spans="130:131" x14ac:dyDescent="0.25">
      <c r="DZ2690" t="s">
        <v>3914</v>
      </c>
      <c r="EA2690" t="s">
        <v>9379</v>
      </c>
    </row>
    <row r="2691" spans="130:131" x14ac:dyDescent="0.25">
      <c r="DZ2691" t="s">
        <v>3915</v>
      </c>
      <c r="EA2691" t="s">
        <v>9380</v>
      </c>
    </row>
    <row r="2692" spans="130:131" x14ac:dyDescent="0.25">
      <c r="DZ2692" t="s">
        <v>3916</v>
      </c>
      <c r="EA2692" t="s">
        <v>9381</v>
      </c>
    </row>
    <row r="2693" spans="130:131" x14ac:dyDescent="0.25">
      <c r="DZ2693" t="s">
        <v>3917</v>
      </c>
      <c r="EA2693" t="s">
        <v>9382</v>
      </c>
    </row>
    <row r="2694" spans="130:131" x14ac:dyDescent="0.25">
      <c r="DZ2694" t="s">
        <v>3918</v>
      </c>
      <c r="EA2694" t="s">
        <v>9383</v>
      </c>
    </row>
    <row r="2695" spans="130:131" x14ac:dyDescent="0.25">
      <c r="DZ2695" t="s">
        <v>3919</v>
      </c>
      <c r="EA2695" t="s">
        <v>9384</v>
      </c>
    </row>
    <row r="2696" spans="130:131" x14ac:dyDescent="0.25">
      <c r="DZ2696" t="s">
        <v>3920</v>
      </c>
      <c r="EA2696" t="s">
        <v>9385</v>
      </c>
    </row>
    <row r="2697" spans="130:131" x14ac:dyDescent="0.25">
      <c r="DZ2697" t="s">
        <v>3921</v>
      </c>
      <c r="EA2697" t="s">
        <v>9386</v>
      </c>
    </row>
    <row r="2698" spans="130:131" x14ac:dyDescent="0.25">
      <c r="DZ2698" t="s">
        <v>3922</v>
      </c>
      <c r="EA2698" t="s">
        <v>9387</v>
      </c>
    </row>
    <row r="2699" spans="130:131" x14ac:dyDescent="0.25">
      <c r="DZ2699" t="s">
        <v>3923</v>
      </c>
      <c r="EA2699" t="s">
        <v>9388</v>
      </c>
    </row>
    <row r="2700" spans="130:131" x14ac:dyDescent="0.25">
      <c r="DZ2700" t="s">
        <v>3924</v>
      </c>
      <c r="EA2700" t="s">
        <v>9389</v>
      </c>
    </row>
    <row r="2701" spans="130:131" x14ac:dyDescent="0.25">
      <c r="DZ2701" t="s">
        <v>3925</v>
      </c>
      <c r="EA2701" t="s">
        <v>9390</v>
      </c>
    </row>
    <row r="2702" spans="130:131" x14ac:dyDescent="0.25">
      <c r="DZ2702" t="s">
        <v>3926</v>
      </c>
      <c r="EA2702" t="s">
        <v>9391</v>
      </c>
    </row>
    <row r="2703" spans="130:131" x14ac:dyDescent="0.25">
      <c r="DZ2703" t="s">
        <v>3927</v>
      </c>
      <c r="EA2703" t="s">
        <v>9392</v>
      </c>
    </row>
    <row r="2704" spans="130:131" x14ac:dyDescent="0.25">
      <c r="DZ2704" t="s">
        <v>3928</v>
      </c>
      <c r="EA2704" t="s">
        <v>9393</v>
      </c>
    </row>
    <row r="2705" spans="130:131" x14ac:dyDescent="0.25">
      <c r="DZ2705" t="s">
        <v>3929</v>
      </c>
      <c r="EA2705" t="s">
        <v>9394</v>
      </c>
    </row>
    <row r="2706" spans="130:131" x14ac:dyDescent="0.25">
      <c r="DZ2706" t="s">
        <v>3930</v>
      </c>
      <c r="EA2706" t="s">
        <v>9395</v>
      </c>
    </row>
    <row r="2707" spans="130:131" x14ac:dyDescent="0.25">
      <c r="DZ2707" t="s">
        <v>3931</v>
      </c>
      <c r="EA2707" t="s">
        <v>9396</v>
      </c>
    </row>
    <row r="2708" spans="130:131" x14ac:dyDescent="0.25">
      <c r="DZ2708" t="s">
        <v>3932</v>
      </c>
      <c r="EA2708" t="s">
        <v>9397</v>
      </c>
    </row>
    <row r="2709" spans="130:131" x14ac:dyDescent="0.25">
      <c r="DZ2709" t="s">
        <v>3933</v>
      </c>
      <c r="EA2709" t="s">
        <v>9398</v>
      </c>
    </row>
    <row r="2710" spans="130:131" x14ac:dyDescent="0.25">
      <c r="DZ2710" t="s">
        <v>3934</v>
      </c>
      <c r="EA2710" t="s">
        <v>9399</v>
      </c>
    </row>
    <row r="2711" spans="130:131" x14ac:dyDescent="0.25">
      <c r="DZ2711" t="s">
        <v>3935</v>
      </c>
      <c r="EA2711" t="s">
        <v>9400</v>
      </c>
    </row>
    <row r="2712" spans="130:131" x14ac:dyDescent="0.25">
      <c r="DZ2712" t="s">
        <v>3936</v>
      </c>
      <c r="EA2712" t="s">
        <v>9401</v>
      </c>
    </row>
    <row r="2713" spans="130:131" x14ac:dyDescent="0.25">
      <c r="DZ2713" t="s">
        <v>3937</v>
      </c>
      <c r="EA2713" t="s">
        <v>9402</v>
      </c>
    </row>
    <row r="2714" spans="130:131" x14ac:dyDescent="0.25">
      <c r="DZ2714" t="s">
        <v>3938</v>
      </c>
      <c r="EA2714" t="s">
        <v>9403</v>
      </c>
    </row>
    <row r="2715" spans="130:131" x14ac:dyDescent="0.25">
      <c r="DZ2715" t="s">
        <v>3939</v>
      </c>
      <c r="EA2715" t="s">
        <v>9404</v>
      </c>
    </row>
    <row r="2716" spans="130:131" x14ac:dyDescent="0.25">
      <c r="DZ2716" t="s">
        <v>1948</v>
      </c>
      <c r="EA2716" t="s">
        <v>9405</v>
      </c>
    </row>
    <row r="2717" spans="130:131" x14ac:dyDescent="0.25">
      <c r="DZ2717" t="s">
        <v>3940</v>
      </c>
      <c r="EA2717" t="s">
        <v>9406</v>
      </c>
    </row>
    <row r="2718" spans="130:131" x14ac:dyDescent="0.25">
      <c r="DZ2718" t="s">
        <v>3941</v>
      </c>
      <c r="EA2718" t="s">
        <v>9407</v>
      </c>
    </row>
    <row r="2719" spans="130:131" x14ac:dyDescent="0.25">
      <c r="DZ2719" t="s">
        <v>3942</v>
      </c>
      <c r="EA2719" t="s">
        <v>9408</v>
      </c>
    </row>
    <row r="2720" spans="130:131" x14ac:dyDescent="0.25">
      <c r="DZ2720" t="s">
        <v>3943</v>
      </c>
      <c r="EA2720" t="s">
        <v>9409</v>
      </c>
    </row>
    <row r="2721" spans="130:131" x14ac:dyDescent="0.25">
      <c r="DZ2721" t="s">
        <v>3944</v>
      </c>
      <c r="EA2721" t="s">
        <v>9410</v>
      </c>
    </row>
    <row r="2722" spans="130:131" x14ac:dyDescent="0.25">
      <c r="DZ2722" t="s">
        <v>3945</v>
      </c>
      <c r="EA2722" t="s">
        <v>9411</v>
      </c>
    </row>
    <row r="2723" spans="130:131" x14ac:dyDescent="0.25">
      <c r="DZ2723" t="s">
        <v>3946</v>
      </c>
      <c r="EA2723" t="s">
        <v>9412</v>
      </c>
    </row>
    <row r="2724" spans="130:131" x14ac:dyDescent="0.25">
      <c r="DZ2724" t="s">
        <v>3947</v>
      </c>
      <c r="EA2724" t="s">
        <v>9413</v>
      </c>
    </row>
    <row r="2725" spans="130:131" x14ac:dyDescent="0.25">
      <c r="DZ2725" t="s">
        <v>3948</v>
      </c>
      <c r="EA2725" t="s">
        <v>9414</v>
      </c>
    </row>
    <row r="2726" spans="130:131" x14ac:dyDescent="0.25">
      <c r="DZ2726" t="s">
        <v>3949</v>
      </c>
      <c r="EA2726" t="s">
        <v>9415</v>
      </c>
    </row>
    <row r="2727" spans="130:131" x14ac:dyDescent="0.25">
      <c r="DZ2727" t="s">
        <v>3950</v>
      </c>
      <c r="EA2727" t="s">
        <v>9416</v>
      </c>
    </row>
    <row r="2728" spans="130:131" x14ac:dyDescent="0.25">
      <c r="DZ2728" t="s">
        <v>3951</v>
      </c>
      <c r="EA2728" t="s">
        <v>9417</v>
      </c>
    </row>
    <row r="2729" spans="130:131" x14ac:dyDescent="0.25">
      <c r="DZ2729" t="s">
        <v>3952</v>
      </c>
      <c r="EA2729" t="s">
        <v>9418</v>
      </c>
    </row>
    <row r="2730" spans="130:131" x14ac:dyDescent="0.25">
      <c r="DZ2730" t="s">
        <v>3953</v>
      </c>
      <c r="EA2730" t="s">
        <v>9419</v>
      </c>
    </row>
    <row r="2731" spans="130:131" x14ac:dyDescent="0.25">
      <c r="DZ2731" t="s">
        <v>3954</v>
      </c>
      <c r="EA2731" t="s">
        <v>9420</v>
      </c>
    </row>
    <row r="2732" spans="130:131" x14ac:dyDescent="0.25">
      <c r="DZ2732" t="s">
        <v>3955</v>
      </c>
      <c r="EA2732" t="s">
        <v>9421</v>
      </c>
    </row>
    <row r="2733" spans="130:131" x14ac:dyDescent="0.25">
      <c r="DZ2733" t="s">
        <v>3956</v>
      </c>
      <c r="EA2733" t="s">
        <v>9422</v>
      </c>
    </row>
    <row r="2734" spans="130:131" x14ac:dyDescent="0.25">
      <c r="DZ2734" t="s">
        <v>3957</v>
      </c>
      <c r="EA2734" t="s">
        <v>9423</v>
      </c>
    </row>
    <row r="2735" spans="130:131" x14ac:dyDescent="0.25">
      <c r="DZ2735" t="s">
        <v>3958</v>
      </c>
      <c r="EA2735" t="s">
        <v>9424</v>
      </c>
    </row>
    <row r="2736" spans="130:131" x14ac:dyDescent="0.25">
      <c r="DZ2736" t="s">
        <v>3959</v>
      </c>
      <c r="EA2736" t="s">
        <v>9425</v>
      </c>
    </row>
    <row r="2737" spans="130:131" x14ac:dyDescent="0.25">
      <c r="DZ2737" t="s">
        <v>2866</v>
      </c>
      <c r="EA2737" t="s">
        <v>9426</v>
      </c>
    </row>
    <row r="2738" spans="130:131" x14ac:dyDescent="0.25">
      <c r="DZ2738" t="s">
        <v>3960</v>
      </c>
      <c r="EA2738" t="s">
        <v>9427</v>
      </c>
    </row>
    <row r="2739" spans="130:131" x14ac:dyDescent="0.25">
      <c r="DZ2739" t="s">
        <v>3961</v>
      </c>
      <c r="EA2739" t="s">
        <v>9428</v>
      </c>
    </row>
    <row r="2740" spans="130:131" x14ac:dyDescent="0.25">
      <c r="DZ2740" t="s">
        <v>3962</v>
      </c>
      <c r="EA2740" t="s">
        <v>9429</v>
      </c>
    </row>
    <row r="2741" spans="130:131" x14ac:dyDescent="0.25">
      <c r="DZ2741" t="s">
        <v>3963</v>
      </c>
      <c r="EA2741" t="s">
        <v>9430</v>
      </c>
    </row>
    <row r="2742" spans="130:131" x14ac:dyDescent="0.25">
      <c r="DZ2742" t="s">
        <v>3964</v>
      </c>
      <c r="EA2742" t="s">
        <v>9431</v>
      </c>
    </row>
    <row r="2743" spans="130:131" x14ac:dyDescent="0.25">
      <c r="DZ2743" t="s">
        <v>3965</v>
      </c>
      <c r="EA2743" t="s">
        <v>9432</v>
      </c>
    </row>
    <row r="2744" spans="130:131" x14ac:dyDescent="0.25">
      <c r="DZ2744" t="s">
        <v>3966</v>
      </c>
      <c r="EA2744" t="s">
        <v>9433</v>
      </c>
    </row>
    <row r="2745" spans="130:131" x14ac:dyDescent="0.25">
      <c r="DZ2745" t="s">
        <v>3967</v>
      </c>
      <c r="EA2745" t="s">
        <v>9434</v>
      </c>
    </row>
    <row r="2746" spans="130:131" x14ac:dyDescent="0.25">
      <c r="DZ2746" t="s">
        <v>3968</v>
      </c>
      <c r="EA2746" t="s">
        <v>9435</v>
      </c>
    </row>
    <row r="2747" spans="130:131" x14ac:dyDescent="0.25">
      <c r="DZ2747" t="s">
        <v>3969</v>
      </c>
      <c r="EA2747" t="s">
        <v>9436</v>
      </c>
    </row>
    <row r="2748" spans="130:131" x14ac:dyDescent="0.25">
      <c r="DZ2748" t="s">
        <v>3970</v>
      </c>
      <c r="EA2748" t="s">
        <v>9437</v>
      </c>
    </row>
    <row r="2749" spans="130:131" x14ac:dyDescent="0.25">
      <c r="DZ2749" t="s">
        <v>3971</v>
      </c>
      <c r="EA2749" t="s">
        <v>9438</v>
      </c>
    </row>
    <row r="2750" spans="130:131" x14ac:dyDescent="0.25">
      <c r="DZ2750" t="s">
        <v>3972</v>
      </c>
      <c r="EA2750" t="s">
        <v>9439</v>
      </c>
    </row>
    <row r="2751" spans="130:131" x14ac:dyDescent="0.25">
      <c r="DZ2751" t="s">
        <v>3973</v>
      </c>
      <c r="EA2751" t="s">
        <v>9440</v>
      </c>
    </row>
    <row r="2752" spans="130:131" x14ac:dyDescent="0.25">
      <c r="DZ2752" t="s">
        <v>3974</v>
      </c>
      <c r="EA2752" t="s">
        <v>9441</v>
      </c>
    </row>
    <row r="2753" spans="130:131" x14ac:dyDescent="0.25">
      <c r="DZ2753" t="s">
        <v>3975</v>
      </c>
      <c r="EA2753" t="s">
        <v>9442</v>
      </c>
    </row>
    <row r="2754" spans="130:131" x14ac:dyDescent="0.25">
      <c r="DZ2754" t="s">
        <v>3976</v>
      </c>
      <c r="EA2754" t="s">
        <v>9443</v>
      </c>
    </row>
    <row r="2755" spans="130:131" x14ac:dyDescent="0.25">
      <c r="DZ2755" t="s">
        <v>3977</v>
      </c>
      <c r="EA2755" t="s">
        <v>9444</v>
      </c>
    </row>
    <row r="2756" spans="130:131" x14ac:dyDescent="0.25">
      <c r="DZ2756" t="s">
        <v>3978</v>
      </c>
      <c r="EA2756" t="s">
        <v>9445</v>
      </c>
    </row>
    <row r="2757" spans="130:131" x14ac:dyDescent="0.25">
      <c r="DZ2757" t="s">
        <v>3979</v>
      </c>
      <c r="EA2757" t="s">
        <v>9446</v>
      </c>
    </row>
    <row r="2758" spans="130:131" x14ac:dyDescent="0.25">
      <c r="DZ2758" t="s">
        <v>3980</v>
      </c>
      <c r="EA2758" t="s">
        <v>9447</v>
      </c>
    </row>
    <row r="2759" spans="130:131" x14ac:dyDescent="0.25">
      <c r="DZ2759" t="s">
        <v>3981</v>
      </c>
      <c r="EA2759" t="s">
        <v>1123</v>
      </c>
    </row>
    <row r="2760" spans="130:131" x14ac:dyDescent="0.25">
      <c r="DZ2760" t="s">
        <v>3982</v>
      </c>
      <c r="EA2760" t="s">
        <v>9448</v>
      </c>
    </row>
    <row r="2761" spans="130:131" x14ac:dyDescent="0.25">
      <c r="DZ2761" t="s">
        <v>3983</v>
      </c>
      <c r="EA2761" t="s">
        <v>9449</v>
      </c>
    </row>
    <row r="2762" spans="130:131" x14ac:dyDescent="0.25">
      <c r="DZ2762" t="s">
        <v>3984</v>
      </c>
      <c r="EA2762" t="s">
        <v>9450</v>
      </c>
    </row>
    <row r="2763" spans="130:131" x14ac:dyDescent="0.25">
      <c r="DZ2763" t="s">
        <v>3985</v>
      </c>
      <c r="EA2763" t="s">
        <v>9451</v>
      </c>
    </row>
    <row r="2764" spans="130:131" x14ac:dyDescent="0.25">
      <c r="DZ2764" t="s">
        <v>3986</v>
      </c>
      <c r="EA2764" t="s">
        <v>9452</v>
      </c>
    </row>
    <row r="2765" spans="130:131" x14ac:dyDescent="0.25">
      <c r="DZ2765" t="s">
        <v>3987</v>
      </c>
      <c r="EA2765" t="s">
        <v>9453</v>
      </c>
    </row>
    <row r="2766" spans="130:131" x14ac:dyDescent="0.25">
      <c r="DZ2766" t="s">
        <v>3988</v>
      </c>
      <c r="EA2766" t="s">
        <v>9454</v>
      </c>
    </row>
    <row r="2767" spans="130:131" x14ac:dyDescent="0.25">
      <c r="DZ2767" t="s">
        <v>3989</v>
      </c>
      <c r="EA2767" t="s">
        <v>9455</v>
      </c>
    </row>
    <row r="2768" spans="130:131" x14ac:dyDescent="0.25">
      <c r="DZ2768" t="s">
        <v>3990</v>
      </c>
      <c r="EA2768" t="s">
        <v>9456</v>
      </c>
    </row>
    <row r="2769" spans="130:131" x14ac:dyDescent="0.25">
      <c r="DZ2769" t="s">
        <v>3991</v>
      </c>
      <c r="EA2769" t="s">
        <v>9457</v>
      </c>
    </row>
    <row r="2770" spans="130:131" x14ac:dyDescent="0.25">
      <c r="DZ2770" t="s">
        <v>3992</v>
      </c>
      <c r="EA2770" t="s">
        <v>9458</v>
      </c>
    </row>
    <row r="2771" spans="130:131" x14ac:dyDescent="0.25">
      <c r="DZ2771" t="s">
        <v>3993</v>
      </c>
      <c r="EA2771" t="s">
        <v>9459</v>
      </c>
    </row>
    <row r="2772" spans="130:131" x14ac:dyDescent="0.25">
      <c r="DZ2772" t="s">
        <v>3994</v>
      </c>
      <c r="EA2772" t="s">
        <v>9460</v>
      </c>
    </row>
    <row r="2773" spans="130:131" x14ac:dyDescent="0.25">
      <c r="DZ2773" t="s">
        <v>3995</v>
      </c>
      <c r="EA2773" t="s">
        <v>9461</v>
      </c>
    </row>
    <row r="2774" spans="130:131" x14ac:dyDescent="0.25">
      <c r="DZ2774" t="s">
        <v>3996</v>
      </c>
      <c r="EA2774" t="s">
        <v>9462</v>
      </c>
    </row>
    <row r="2775" spans="130:131" x14ac:dyDescent="0.25">
      <c r="DZ2775" t="s">
        <v>3997</v>
      </c>
      <c r="EA2775" t="s">
        <v>9463</v>
      </c>
    </row>
    <row r="2776" spans="130:131" x14ac:dyDescent="0.25">
      <c r="DZ2776" t="s">
        <v>3998</v>
      </c>
      <c r="EA2776" t="s">
        <v>9464</v>
      </c>
    </row>
    <row r="2777" spans="130:131" x14ac:dyDescent="0.25">
      <c r="DZ2777" t="s">
        <v>3999</v>
      </c>
      <c r="EA2777" t="s">
        <v>9465</v>
      </c>
    </row>
    <row r="2778" spans="130:131" x14ac:dyDescent="0.25">
      <c r="DZ2778" t="s">
        <v>4000</v>
      </c>
      <c r="EA2778" t="s">
        <v>9466</v>
      </c>
    </row>
    <row r="2779" spans="130:131" x14ac:dyDescent="0.25">
      <c r="DZ2779" t="s">
        <v>4001</v>
      </c>
      <c r="EA2779" t="s">
        <v>9467</v>
      </c>
    </row>
    <row r="2780" spans="130:131" x14ac:dyDescent="0.25">
      <c r="DZ2780" t="s">
        <v>4002</v>
      </c>
      <c r="EA2780" t="s">
        <v>9468</v>
      </c>
    </row>
    <row r="2781" spans="130:131" x14ac:dyDescent="0.25">
      <c r="DZ2781" t="s">
        <v>4003</v>
      </c>
      <c r="EA2781" t="s">
        <v>6775</v>
      </c>
    </row>
    <row r="2782" spans="130:131" x14ac:dyDescent="0.25">
      <c r="DZ2782" t="s">
        <v>4004</v>
      </c>
      <c r="EA2782" t="s">
        <v>9469</v>
      </c>
    </row>
    <row r="2783" spans="130:131" x14ac:dyDescent="0.25">
      <c r="DZ2783" t="s">
        <v>4005</v>
      </c>
      <c r="EA2783" t="s">
        <v>9470</v>
      </c>
    </row>
    <row r="2784" spans="130:131" x14ac:dyDescent="0.25">
      <c r="DZ2784" t="s">
        <v>4006</v>
      </c>
      <c r="EA2784" t="s">
        <v>2308</v>
      </c>
    </row>
    <row r="2785" spans="130:131" x14ac:dyDescent="0.25">
      <c r="DZ2785" t="s">
        <v>4007</v>
      </c>
      <c r="EA2785" t="s">
        <v>9471</v>
      </c>
    </row>
    <row r="2786" spans="130:131" x14ac:dyDescent="0.25">
      <c r="DZ2786" t="s">
        <v>4008</v>
      </c>
      <c r="EA2786" t="s">
        <v>9472</v>
      </c>
    </row>
    <row r="2787" spans="130:131" x14ac:dyDescent="0.25">
      <c r="DZ2787" t="s">
        <v>4009</v>
      </c>
      <c r="EA2787" t="s">
        <v>9473</v>
      </c>
    </row>
    <row r="2788" spans="130:131" x14ac:dyDescent="0.25">
      <c r="DZ2788" t="s">
        <v>2866</v>
      </c>
      <c r="EA2788" t="s">
        <v>9474</v>
      </c>
    </row>
    <row r="2789" spans="130:131" x14ac:dyDescent="0.25">
      <c r="DZ2789" t="s">
        <v>4010</v>
      </c>
      <c r="EA2789" t="s">
        <v>9475</v>
      </c>
    </row>
    <row r="2790" spans="130:131" x14ac:dyDescent="0.25">
      <c r="DZ2790" t="s">
        <v>4011</v>
      </c>
      <c r="EA2790" t="s">
        <v>9476</v>
      </c>
    </row>
    <row r="2791" spans="130:131" x14ac:dyDescent="0.25">
      <c r="DZ2791" t="s">
        <v>4012</v>
      </c>
      <c r="EA2791" t="s">
        <v>9477</v>
      </c>
    </row>
    <row r="2792" spans="130:131" x14ac:dyDescent="0.25">
      <c r="DZ2792" t="s">
        <v>4013</v>
      </c>
      <c r="EA2792" t="s">
        <v>9478</v>
      </c>
    </row>
    <row r="2793" spans="130:131" x14ac:dyDescent="0.25">
      <c r="DZ2793" t="s">
        <v>4014</v>
      </c>
      <c r="EA2793" t="s">
        <v>9479</v>
      </c>
    </row>
    <row r="2794" spans="130:131" x14ac:dyDescent="0.25">
      <c r="DZ2794" t="s">
        <v>4015</v>
      </c>
      <c r="EA2794" t="s">
        <v>9480</v>
      </c>
    </row>
    <row r="2795" spans="130:131" x14ac:dyDescent="0.25">
      <c r="DZ2795" t="s">
        <v>4016</v>
      </c>
      <c r="EA2795" t="s">
        <v>9481</v>
      </c>
    </row>
    <row r="2796" spans="130:131" x14ac:dyDescent="0.25">
      <c r="DZ2796" t="s">
        <v>4017</v>
      </c>
      <c r="EA2796" t="s">
        <v>9482</v>
      </c>
    </row>
    <row r="2797" spans="130:131" x14ac:dyDescent="0.25">
      <c r="DZ2797" t="s">
        <v>4018</v>
      </c>
      <c r="EA2797" t="s">
        <v>9483</v>
      </c>
    </row>
    <row r="2798" spans="130:131" x14ac:dyDescent="0.25">
      <c r="DZ2798" t="s">
        <v>4019</v>
      </c>
      <c r="EA2798" t="s">
        <v>9484</v>
      </c>
    </row>
    <row r="2799" spans="130:131" x14ac:dyDescent="0.25">
      <c r="DZ2799" t="s">
        <v>4020</v>
      </c>
      <c r="EA2799" t="s">
        <v>9485</v>
      </c>
    </row>
    <row r="2800" spans="130:131" x14ac:dyDescent="0.25">
      <c r="DZ2800" t="s">
        <v>4021</v>
      </c>
      <c r="EA2800" t="s">
        <v>9486</v>
      </c>
    </row>
    <row r="2801" spans="130:131" x14ac:dyDescent="0.25">
      <c r="DZ2801" t="s">
        <v>4022</v>
      </c>
      <c r="EA2801" t="s">
        <v>9487</v>
      </c>
    </row>
    <row r="2802" spans="130:131" x14ac:dyDescent="0.25">
      <c r="DZ2802" t="s">
        <v>4023</v>
      </c>
      <c r="EA2802" t="s">
        <v>9488</v>
      </c>
    </row>
    <row r="2803" spans="130:131" x14ac:dyDescent="0.25">
      <c r="DZ2803" t="s">
        <v>4024</v>
      </c>
      <c r="EA2803" t="s">
        <v>9489</v>
      </c>
    </row>
    <row r="2804" spans="130:131" x14ac:dyDescent="0.25">
      <c r="DZ2804" t="s">
        <v>4025</v>
      </c>
      <c r="EA2804" t="s">
        <v>9490</v>
      </c>
    </row>
    <row r="2805" spans="130:131" x14ac:dyDescent="0.25">
      <c r="DZ2805" t="s">
        <v>4026</v>
      </c>
      <c r="EA2805" t="s">
        <v>9491</v>
      </c>
    </row>
    <row r="2806" spans="130:131" x14ac:dyDescent="0.25">
      <c r="DZ2806" t="s">
        <v>4027</v>
      </c>
      <c r="EA2806" t="s">
        <v>9492</v>
      </c>
    </row>
    <row r="2807" spans="130:131" x14ac:dyDescent="0.25">
      <c r="DZ2807" t="s">
        <v>4028</v>
      </c>
      <c r="EA2807" t="s">
        <v>9493</v>
      </c>
    </row>
    <row r="2808" spans="130:131" x14ac:dyDescent="0.25">
      <c r="DZ2808" t="s">
        <v>4029</v>
      </c>
      <c r="EA2808" t="s">
        <v>9494</v>
      </c>
    </row>
    <row r="2809" spans="130:131" x14ac:dyDescent="0.25">
      <c r="DZ2809" t="s">
        <v>4030</v>
      </c>
      <c r="EA2809" t="s">
        <v>9495</v>
      </c>
    </row>
    <row r="2810" spans="130:131" x14ac:dyDescent="0.25">
      <c r="DZ2810" t="s">
        <v>4031</v>
      </c>
      <c r="EA2810" t="s">
        <v>9496</v>
      </c>
    </row>
    <row r="2811" spans="130:131" x14ac:dyDescent="0.25">
      <c r="DZ2811" t="s">
        <v>4032</v>
      </c>
      <c r="EA2811" t="s">
        <v>9497</v>
      </c>
    </row>
    <row r="2812" spans="130:131" x14ac:dyDescent="0.25">
      <c r="DZ2812" t="s">
        <v>4033</v>
      </c>
      <c r="EA2812" t="s">
        <v>9498</v>
      </c>
    </row>
    <row r="2813" spans="130:131" x14ac:dyDescent="0.25">
      <c r="DZ2813" t="s">
        <v>4034</v>
      </c>
      <c r="EA2813" t="s">
        <v>9499</v>
      </c>
    </row>
    <row r="2814" spans="130:131" x14ac:dyDescent="0.25">
      <c r="DZ2814" t="s">
        <v>4035</v>
      </c>
      <c r="EA2814" t="s">
        <v>9500</v>
      </c>
    </row>
    <row r="2815" spans="130:131" x14ac:dyDescent="0.25">
      <c r="DZ2815" t="s">
        <v>4036</v>
      </c>
      <c r="EA2815" t="s">
        <v>9501</v>
      </c>
    </row>
    <row r="2816" spans="130:131" x14ac:dyDescent="0.25">
      <c r="DZ2816" t="s">
        <v>4037</v>
      </c>
      <c r="EA2816" t="s">
        <v>9502</v>
      </c>
    </row>
    <row r="2817" spans="130:131" x14ac:dyDescent="0.25">
      <c r="DZ2817" t="s">
        <v>4038</v>
      </c>
      <c r="EA2817" t="s">
        <v>9503</v>
      </c>
    </row>
    <row r="2818" spans="130:131" x14ac:dyDescent="0.25">
      <c r="DZ2818" t="s">
        <v>4039</v>
      </c>
      <c r="EA2818" t="s">
        <v>9504</v>
      </c>
    </row>
    <row r="2819" spans="130:131" x14ac:dyDescent="0.25">
      <c r="DZ2819" t="s">
        <v>4040</v>
      </c>
      <c r="EA2819" t="s">
        <v>9505</v>
      </c>
    </row>
    <row r="2820" spans="130:131" x14ac:dyDescent="0.25">
      <c r="DZ2820" t="s">
        <v>4041</v>
      </c>
      <c r="EA2820" t="s">
        <v>9506</v>
      </c>
    </row>
    <row r="2821" spans="130:131" x14ac:dyDescent="0.25">
      <c r="DZ2821" t="s">
        <v>4042</v>
      </c>
      <c r="EA2821" t="s">
        <v>9507</v>
      </c>
    </row>
    <row r="2822" spans="130:131" x14ac:dyDescent="0.25">
      <c r="DZ2822" t="s">
        <v>4043</v>
      </c>
      <c r="EA2822" t="s">
        <v>9508</v>
      </c>
    </row>
    <row r="2823" spans="130:131" x14ac:dyDescent="0.25">
      <c r="DZ2823" t="s">
        <v>4044</v>
      </c>
      <c r="EA2823" t="s">
        <v>9509</v>
      </c>
    </row>
    <row r="2824" spans="130:131" x14ac:dyDescent="0.25">
      <c r="DZ2824" t="s">
        <v>4045</v>
      </c>
      <c r="EA2824" t="s">
        <v>9510</v>
      </c>
    </row>
    <row r="2825" spans="130:131" x14ac:dyDescent="0.25">
      <c r="DZ2825" t="s">
        <v>4046</v>
      </c>
      <c r="EA2825" t="s">
        <v>9511</v>
      </c>
    </row>
    <row r="2826" spans="130:131" x14ac:dyDescent="0.25">
      <c r="DZ2826" t="s">
        <v>4047</v>
      </c>
      <c r="EA2826" t="s">
        <v>9512</v>
      </c>
    </row>
    <row r="2827" spans="130:131" x14ac:dyDescent="0.25">
      <c r="DZ2827" t="s">
        <v>4048</v>
      </c>
      <c r="EA2827" t="s">
        <v>9513</v>
      </c>
    </row>
    <row r="2828" spans="130:131" x14ac:dyDescent="0.25">
      <c r="DZ2828" t="s">
        <v>4049</v>
      </c>
      <c r="EA2828" t="s">
        <v>9514</v>
      </c>
    </row>
    <row r="2829" spans="130:131" x14ac:dyDescent="0.25">
      <c r="DZ2829" t="s">
        <v>4050</v>
      </c>
      <c r="EA2829" t="s">
        <v>9515</v>
      </c>
    </row>
    <row r="2830" spans="130:131" x14ac:dyDescent="0.25">
      <c r="DZ2830" t="s">
        <v>4051</v>
      </c>
      <c r="EA2830" t="s">
        <v>9516</v>
      </c>
    </row>
    <row r="2831" spans="130:131" x14ac:dyDescent="0.25">
      <c r="DZ2831" t="s">
        <v>4052</v>
      </c>
      <c r="EA2831" t="s">
        <v>9517</v>
      </c>
    </row>
    <row r="2832" spans="130:131" x14ac:dyDescent="0.25">
      <c r="DZ2832" t="s">
        <v>4053</v>
      </c>
      <c r="EA2832" t="s">
        <v>9518</v>
      </c>
    </row>
    <row r="2833" spans="130:131" x14ac:dyDescent="0.25">
      <c r="DZ2833" t="s">
        <v>4054</v>
      </c>
      <c r="EA2833" t="s">
        <v>9519</v>
      </c>
    </row>
    <row r="2834" spans="130:131" x14ac:dyDescent="0.25">
      <c r="DZ2834" t="s">
        <v>4055</v>
      </c>
      <c r="EA2834" t="s">
        <v>9520</v>
      </c>
    </row>
    <row r="2835" spans="130:131" x14ac:dyDescent="0.25">
      <c r="DZ2835" t="s">
        <v>4056</v>
      </c>
      <c r="EA2835" t="s">
        <v>9521</v>
      </c>
    </row>
    <row r="2836" spans="130:131" x14ac:dyDescent="0.25">
      <c r="DZ2836" t="s">
        <v>4057</v>
      </c>
      <c r="EA2836" t="s">
        <v>9522</v>
      </c>
    </row>
    <row r="2837" spans="130:131" x14ac:dyDescent="0.25">
      <c r="DZ2837" t="s">
        <v>4058</v>
      </c>
      <c r="EA2837" t="s">
        <v>9523</v>
      </c>
    </row>
    <row r="2838" spans="130:131" x14ac:dyDescent="0.25">
      <c r="DZ2838" t="s">
        <v>4059</v>
      </c>
      <c r="EA2838" t="s">
        <v>9524</v>
      </c>
    </row>
    <row r="2839" spans="130:131" x14ac:dyDescent="0.25">
      <c r="DZ2839" t="s">
        <v>4060</v>
      </c>
      <c r="EA2839" t="s">
        <v>9525</v>
      </c>
    </row>
    <row r="2840" spans="130:131" x14ac:dyDescent="0.25">
      <c r="DZ2840" t="s">
        <v>4061</v>
      </c>
      <c r="EA2840" t="s">
        <v>9526</v>
      </c>
    </row>
    <row r="2841" spans="130:131" x14ac:dyDescent="0.25">
      <c r="DZ2841" t="s">
        <v>4062</v>
      </c>
      <c r="EA2841" t="s">
        <v>9527</v>
      </c>
    </row>
    <row r="2842" spans="130:131" x14ac:dyDescent="0.25">
      <c r="DZ2842" t="s">
        <v>4063</v>
      </c>
      <c r="EA2842" t="s">
        <v>9528</v>
      </c>
    </row>
    <row r="2843" spans="130:131" x14ac:dyDescent="0.25">
      <c r="DZ2843" t="s">
        <v>4064</v>
      </c>
      <c r="EA2843" t="s">
        <v>9529</v>
      </c>
    </row>
    <row r="2844" spans="130:131" x14ac:dyDescent="0.25">
      <c r="DZ2844" t="s">
        <v>4065</v>
      </c>
      <c r="EA2844" t="s">
        <v>9530</v>
      </c>
    </row>
    <row r="2845" spans="130:131" x14ac:dyDescent="0.25">
      <c r="DZ2845" t="s">
        <v>4066</v>
      </c>
      <c r="EA2845" t="s">
        <v>9531</v>
      </c>
    </row>
    <row r="2846" spans="130:131" x14ac:dyDescent="0.25">
      <c r="DZ2846" t="s">
        <v>4067</v>
      </c>
      <c r="EA2846" t="s">
        <v>9532</v>
      </c>
    </row>
    <row r="2847" spans="130:131" x14ac:dyDescent="0.25">
      <c r="DZ2847" t="s">
        <v>4068</v>
      </c>
      <c r="EA2847" t="s">
        <v>9533</v>
      </c>
    </row>
    <row r="2848" spans="130:131" x14ac:dyDescent="0.25">
      <c r="DZ2848" t="s">
        <v>4069</v>
      </c>
      <c r="EA2848" t="s">
        <v>9534</v>
      </c>
    </row>
    <row r="2849" spans="130:131" x14ac:dyDescent="0.25">
      <c r="DZ2849" t="s">
        <v>4070</v>
      </c>
      <c r="EA2849" t="s">
        <v>9535</v>
      </c>
    </row>
    <row r="2850" spans="130:131" x14ac:dyDescent="0.25">
      <c r="DZ2850" t="s">
        <v>4071</v>
      </c>
      <c r="EA2850" t="s">
        <v>9536</v>
      </c>
    </row>
    <row r="2851" spans="130:131" x14ac:dyDescent="0.25">
      <c r="DZ2851" t="s">
        <v>4072</v>
      </c>
      <c r="EA2851" t="s">
        <v>9537</v>
      </c>
    </row>
    <row r="2852" spans="130:131" x14ac:dyDescent="0.25">
      <c r="DZ2852" t="s">
        <v>4073</v>
      </c>
      <c r="EA2852" t="s">
        <v>9538</v>
      </c>
    </row>
    <row r="2853" spans="130:131" x14ac:dyDescent="0.25">
      <c r="DZ2853" t="s">
        <v>4074</v>
      </c>
      <c r="EA2853" t="s">
        <v>9539</v>
      </c>
    </row>
    <row r="2854" spans="130:131" x14ac:dyDescent="0.25">
      <c r="DZ2854" t="s">
        <v>4075</v>
      </c>
      <c r="EA2854" t="s">
        <v>9540</v>
      </c>
    </row>
    <row r="2855" spans="130:131" x14ac:dyDescent="0.25">
      <c r="DZ2855" t="s">
        <v>4076</v>
      </c>
      <c r="EA2855" t="s">
        <v>1301</v>
      </c>
    </row>
    <row r="2856" spans="130:131" x14ac:dyDescent="0.25">
      <c r="DZ2856" t="s">
        <v>4077</v>
      </c>
      <c r="EA2856" t="s">
        <v>9541</v>
      </c>
    </row>
    <row r="2857" spans="130:131" x14ac:dyDescent="0.25">
      <c r="DZ2857" t="s">
        <v>4078</v>
      </c>
      <c r="EA2857" t="s">
        <v>9542</v>
      </c>
    </row>
    <row r="2858" spans="130:131" x14ac:dyDescent="0.25">
      <c r="DZ2858" t="s">
        <v>4079</v>
      </c>
      <c r="EA2858" t="s">
        <v>5739</v>
      </c>
    </row>
    <row r="2859" spans="130:131" x14ac:dyDescent="0.25">
      <c r="DZ2859" t="s">
        <v>4080</v>
      </c>
      <c r="EA2859" t="s">
        <v>9543</v>
      </c>
    </row>
    <row r="2860" spans="130:131" x14ac:dyDescent="0.25">
      <c r="DZ2860" t="s">
        <v>4081</v>
      </c>
      <c r="EA2860" t="s">
        <v>9544</v>
      </c>
    </row>
    <row r="2861" spans="130:131" x14ac:dyDescent="0.25">
      <c r="DZ2861" t="s">
        <v>4082</v>
      </c>
      <c r="EA2861" t="s">
        <v>9545</v>
      </c>
    </row>
    <row r="2862" spans="130:131" x14ac:dyDescent="0.25">
      <c r="DZ2862" t="s">
        <v>4083</v>
      </c>
      <c r="EA2862" t="s">
        <v>9546</v>
      </c>
    </row>
    <row r="2863" spans="130:131" x14ac:dyDescent="0.25">
      <c r="DZ2863" t="s">
        <v>4084</v>
      </c>
      <c r="EA2863" t="s">
        <v>9547</v>
      </c>
    </row>
    <row r="2864" spans="130:131" x14ac:dyDescent="0.25">
      <c r="DZ2864" t="s">
        <v>4085</v>
      </c>
      <c r="EA2864" t="s">
        <v>9548</v>
      </c>
    </row>
    <row r="2865" spans="130:131" x14ac:dyDescent="0.25">
      <c r="DZ2865" t="s">
        <v>4086</v>
      </c>
      <c r="EA2865" t="s">
        <v>9549</v>
      </c>
    </row>
    <row r="2866" spans="130:131" x14ac:dyDescent="0.25">
      <c r="DZ2866" t="s">
        <v>4087</v>
      </c>
      <c r="EA2866" t="s">
        <v>9550</v>
      </c>
    </row>
    <row r="2867" spans="130:131" x14ac:dyDescent="0.25">
      <c r="DZ2867" t="s">
        <v>4088</v>
      </c>
      <c r="EA2867" t="s">
        <v>9551</v>
      </c>
    </row>
    <row r="2868" spans="130:131" x14ac:dyDescent="0.25">
      <c r="DZ2868" t="s">
        <v>4089</v>
      </c>
      <c r="EA2868" t="s">
        <v>9552</v>
      </c>
    </row>
    <row r="2869" spans="130:131" x14ac:dyDescent="0.25">
      <c r="DZ2869" t="s">
        <v>4090</v>
      </c>
      <c r="EA2869" t="s">
        <v>1642</v>
      </c>
    </row>
    <row r="2870" spans="130:131" x14ac:dyDescent="0.25">
      <c r="DZ2870" t="s">
        <v>4091</v>
      </c>
      <c r="EA2870" t="s">
        <v>9553</v>
      </c>
    </row>
    <row r="2871" spans="130:131" x14ac:dyDescent="0.25">
      <c r="DZ2871" t="s">
        <v>4092</v>
      </c>
      <c r="EA2871" t="s">
        <v>9554</v>
      </c>
    </row>
    <row r="2872" spans="130:131" x14ac:dyDescent="0.25">
      <c r="DZ2872" t="s">
        <v>4093</v>
      </c>
      <c r="EA2872" t="s">
        <v>9555</v>
      </c>
    </row>
    <row r="2873" spans="130:131" x14ac:dyDescent="0.25">
      <c r="DZ2873" t="s">
        <v>4094</v>
      </c>
      <c r="EA2873" t="s">
        <v>9556</v>
      </c>
    </row>
    <row r="2874" spans="130:131" x14ac:dyDescent="0.25">
      <c r="DZ2874" t="s">
        <v>4095</v>
      </c>
      <c r="EA2874" t="s">
        <v>9557</v>
      </c>
    </row>
    <row r="2875" spans="130:131" x14ac:dyDescent="0.25">
      <c r="DZ2875" t="s">
        <v>4096</v>
      </c>
      <c r="EA2875" t="s">
        <v>9558</v>
      </c>
    </row>
    <row r="2876" spans="130:131" x14ac:dyDescent="0.25">
      <c r="DZ2876" t="s">
        <v>4097</v>
      </c>
      <c r="EA2876" t="s">
        <v>9559</v>
      </c>
    </row>
    <row r="2877" spans="130:131" x14ac:dyDescent="0.25">
      <c r="DZ2877" t="s">
        <v>4098</v>
      </c>
      <c r="EA2877" t="s">
        <v>9560</v>
      </c>
    </row>
    <row r="2878" spans="130:131" x14ac:dyDescent="0.25">
      <c r="DZ2878" t="s">
        <v>4099</v>
      </c>
      <c r="EA2878" t="s">
        <v>9561</v>
      </c>
    </row>
    <row r="2879" spans="130:131" x14ac:dyDescent="0.25">
      <c r="DZ2879" t="s">
        <v>4100</v>
      </c>
      <c r="EA2879" t="s">
        <v>9562</v>
      </c>
    </row>
    <row r="2880" spans="130:131" x14ac:dyDescent="0.25">
      <c r="DZ2880" t="s">
        <v>4101</v>
      </c>
      <c r="EA2880" t="s">
        <v>9563</v>
      </c>
    </row>
    <row r="2881" spans="130:131" x14ac:dyDescent="0.25">
      <c r="DZ2881" t="s">
        <v>4102</v>
      </c>
      <c r="EA2881" t="s">
        <v>9564</v>
      </c>
    </row>
    <row r="2882" spans="130:131" x14ac:dyDescent="0.25">
      <c r="DZ2882" t="s">
        <v>4103</v>
      </c>
      <c r="EA2882" t="s">
        <v>9565</v>
      </c>
    </row>
    <row r="2883" spans="130:131" x14ac:dyDescent="0.25">
      <c r="DZ2883" t="s">
        <v>4104</v>
      </c>
      <c r="EA2883" t="s">
        <v>9566</v>
      </c>
    </row>
    <row r="2884" spans="130:131" x14ac:dyDescent="0.25">
      <c r="DZ2884" t="s">
        <v>4105</v>
      </c>
      <c r="EA2884" t="s">
        <v>9567</v>
      </c>
    </row>
    <row r="2885" spans="130:131" x14ac:dyDescent="0.25">
      <c r="DZ2885" t="s">
        <v>4106</v>
      </c>
      <c r="EA2885" t="s">
        <v>9568</v>
      </c>
    </row>
    <row r="2886" spans="130:131" x14ac:dyDescent="0.25">
      <c r="DZ2886" t="s">
        <v>4107</v>
      </c>
      <c r="EA2886" t="s">
        <v>9569</v>
      </c>
    </row>
    <row r="2887" spans="130:131" x14ac:dyDescent="0.25">
      <c r="DZ2887" t="s">
        <v>4108</v>
      </c>
      <c r="EA2887" t="s">
        <v>9570</v>
      </c>
    </row>
    <row r="2888" spans="130:131" x14ac:dyDescent="0.25">
      <c r="DZ2888" t="s">
        <v>4109</v>
      </c>
      <c r="EA2888" t="s">
        <v>9571</v>
      </c>
    </row>
    <row r="2889" spans="130:131" x14ac:dyDescent="0.25">
      <c r="DZ2889" t="s">
        <v>4110</v>
      </c>
      <c r="EA2889" t="s">
        <v>9572</v>
      </c>
    </row>
    <row r="2890" spans="130:131" x14ac:dyDescent="0.25">
      <c r="DZ2890" t="s">
        <v>4111</v>
      </c>
      <c r="EA2890" t="s">
        <v>9573</v>
      </c>
    </row>
    <row r="2891" spans="130:131" x14ac:dyDescent="0.25">
      <c r="DZ2891" t="s">
        <v>4112</v>
      </c>
      <c r="EA2891" t="s">
        <v>9574</v>
      </c>
    </row>
    <row r="2892" spans="130:131" x14ac:dyDescent="0.25">
      <c r="DZ2892" t="s">
        <v>4113</v>
      </c>
      <c r="EA2892" t="s">
        <v>9575</v>
      </c>
    </row>
    <row r="2893" spans="130:131" x14ac:dyDescent="0.25">
      <c r="DZ2893" t="s">
        <v>4114</v>
      </c>
      <c r="EA2893" t="s">
        <v>9576</v>
      </c>
    </row>
    <row r="2894" spans="130:131" x14ac:dyDescent="0.25">
      <c r="DZ2894" t="s">
        <v>4115</v>
      </c>
      <c r="EA2894" t="s">
        <v>9577</v>
      </c>
    </row>
    <row r="2895" spans="130:131" x14ac:dyDescent="0.25">
      <c r="DZ2895" t="s">
        <v>4116</v>
      </c>
      <c r="EA2895" t="s">
        <v>1675</v>
      </c>
    </row>
    <row r="2896" spans="130:131" x14ac:dyDescent="0.25">
      <c r="DZ2896" t="s">
        <v>4117</v>
      </c>
      <c r="EA2896" t="s">
        <v>9578</v>
      </c>
    </row>
    <row r="2897" spans="130:131" x14ac:dyDescent="0.25">
      <c r="DZ2897" t="s">
        <v>4118</v>
      </c>
      <c r="EA2897" t="s">
        <v>9579</v>
      </c>
    </row>
    <row r="2898" spans="130:131" x14ac:dyDescent="0.25">
      <c r="DZ2898" t="s">
        <v>4119</v>
      </c>
      <c r="EA2898" t="s">
        <v>9580</v>
      </c>
    </row>
    <row r="2899" spans="130:131" x14ac:dyDescent="0.25">
      <c r="DZ2899" t="s">
        <v>4120</v>
      </c>
      <c r="EA2899" t="s">
        <v>9581</v>
      </c>
    </row>
    <row r="2900" spans="130:131" x14ac:dyDescent="0.25">
      <c r="DZ2900" t="s">
        <v>4121</v>
      </c>
      <c r="EA2900" t="s">
        <v>9582</v>
      </c>
    </row>
    <row r="2901" spans="130:131" x14ac:dyDescent="0.25">
      <c r="DZ2901" t="s">
        <v>4122</v>
      </c>
      <c r="EA2901" t="s">
        <v>9583</v>
      </c>
    </row>
    <row r="2902" spans="130:131" x14ac:dyDescent="0.25">
      <c r="DZ2902" t="s">
        <v>4123</v>
      </c>
      <c r="EA2902" t="s">
        <v>9584</v>
      </c>
    </row>
    <row r="2903" spans="130:131" x14ac:dyDescent="0.25">
      <c r="DZ2903" t="s">
        <v>4124</v>
      </c>
      <c r="EA2903" t="s">
        <v>9585</v>
      </c>
    </row>
    <row r="2904" spans="130:131" x14ac:dyDescent="0.25">
      <c r="DZ2904" t="s">
        <v>4125</v>
      </c>
      <c r="EA2904" t="s">
        <v>9586</v>
      </c>
    </row>
    <row r="2905" spans="130:131" x14ac:dyDescent="0.25">
      <c r="DZ2905" t="s">
        <v>4126</v>
      </c>
      <c r="EA2905" t="s">
        <v>9587</v>
      </c>
    </row>
    <row r="2906" spans="130:131" x14ac:dyDescent="0.25">
      <c r="DZ2906" t="s">
        <v>4127</v>
      </c>
      <c r="EA2906" t="s">
        <v>9588</v>
      </c>
    </row>
    <row r="2907" spans="130:131" x14ac:dyDescent="0.25">
      <c r="DZ2907" t="s">
        <v>4128</v>
      </c>
      <c r="EA2907" t="s">
        <v>9589</v>
      </c>
    </row>
    <row r="2908" spans="130:131" x14ac:dyDescent="0.25">
      <c r="DZ2908" t="s">
        <v>4129</v>
      </c>
      <c r="EA2908" t="s">
        <v>9590</v>
      </c>
    </row>
    <row r="2909" spans="130:131" x14ac:dyDescent="0.25">
      <c r="DZ2909" t="s">
        <v>4130</v>
      </c>
      <c r="EA2909" t="s">
        <v>9591</v>
      </c>
    </row>
    <row r="2910" spans="130:131" x14ac:dyDescent="0.25">
      <c r="DZ2910" t="s">
        <v>4131</v>
      </c>
      <c r="EA2910" t="s">
        <v>9592</v>
      </c>
    </row>
    <row r="2911" spans="130:131" x14ac:dyDescent="0.25">
      <c r="DZ2911" t="s">
        <v>4132</v>
      </c>
      <c r="EA2911" t="s">
        <v>9593</v>
      </c>
    </row>
    <row r="2912" spans="130:131" x14ac:dyDescent="0.25">
      <c r="DZ2912" t="s">
        <v>4133</v>
      </c>
      <c r="EA2912" t="s">
        <v>9594</v>
      </c>
    </row>
    <row r="2913" spans="130:131" x14ac:dyDescent="0.25">
      <c r="DZ2913" t="s">
        <v>4134</v>
      </c>
      <c r="EA2913" t="s">
        <v>9595</v>
      </c>
    </row>
    <row r="2914" spans="130:131" x14ac:dyDescent="0.25">
      <c r="DZ2914" t="s">
        <v>4135</v>
      </c>
      <c r="EA2914" t="s">
        <v>9596</v>
      </c>
    </row>
    <row r="2915" spans="130:131" x14ac:dyDescent="0.25">
      <c r="DZ2915" t="s">
        <v>4136</v>
      </c>
      <c r="EA2915" t="s">
        <v>9597</v>
      </c>
    </row>
    <row r="2916" spans="130:131" x14ac:dyDescent="0.25">
      <c r="DZ2916" t="s">
        <v>4137</v>
      </c>
      <c r="EA2916" t="s">
        <v>9598</v>
      </c>
    </row>
    <row r="2917" spans="130:131" x14ac:dyDescent="0.25">
      <c r="DZ2917" t="s">
        <v>4138</v>
      </c>
      <c r="EA2917" t="s">
        <v>9599</v>
      </c>
    </row>
    <row r="2918" spans="130:131" x14ac:dyDescent="0.25">
      <c r="DZ2918" t="s">
        <v>4139</v>
      </c>
      <c r="EA2918" t="s">
        <v>9600</v>
      </c>
    </row>
    <row r="2919" spans="130:131" x14ac:dyDescent="0.25">
      <c r="DZ2919" t="s">
        <v>4140</v>
      </c>
      <c r="EA2919" t="s">
        <v>9601</v>
      </c>
    </row>
    <row r="2920" spans="130:131" x14ac:dyDescent="0.25">
      <c r="DZ2920" t="s">
        <v>4141</v>
      </c>
      <c r="EA2920" t="s">
        <v>9602</v>
      </c>
    </row>
    <row r="2921" spans="130:131" x14ac:dyDescent="0.25">
      <c r="DZ2921" t="s">
        <v>4142</v>
      </c>
      <c r="EA2921" t="s">
        <v>9603</v>
      </c>
    </row>
    <row r="2922" spans="130:131" x14ac:dyDescent="0.25">
      <c r="DZ2922" t="s">
        <v>4143</v>
      </c>
      <c r="EA2922" t="s">
        <v>9604</v>
      </c>
    </row>
    <row r="2923" spans="130:131" x14ac:dyDescent="0.25">
      <c r="DZ2923" t="s">
        <v>4144</v>
      </c>
      <c r="EA2923" t="s">
        <v>9605</v>
      </c>
    </row>
    <row r="2924" spans="130:131" x14ac:dyDescent="0.25">
      <c r="DZ2924" t="s">
        <v>4145</v>
      </c>
      <c r="EA2924" t="s">
        <v>9606</v>
      </c>
    </row>
    <row r="2925" spans="130:131" x14ac:dyDescent="0.25">
      <c r="DZ2925" t="s">
        <v>4146</v>
      </c>
      <c r="EA2925" t="s">
        <v>9607</v>
      </c>
    </row>
    <row r="2926" spans="130:131" x14ac:dyDescent="0.25">
      <c r="DZ2926" t="s">
        <v>4147</v>
      </c>
      <c r="EA2926" t="s">
        <v>9608</v>
      </c>
    </row>
    <row r="2927" spans="130:131" x14ac:dyDescent="0.25">
      <c r="DZ2927" t="s">
        <v>4148</v>
      </c>
      <c r="EA2927" t="s">
        <v>9609</v>
      </c>
    </row>
    <row r="2928" spans="130:131" x14ac:dyDescent="0.25">
      <c r="DZ2928" t="s">
        <v>4149</v>
      </c>
      <c r="EA2928" t="s">
        <v>9610</v>
      </c>
    </row>
    <row r="2929" spans="130:131" x14ac:dyDescent="0.25">
      <c r="DZ2929" t="s">
        <v>4150</v>
      </c>
      <c r="EA2929" t="s">
        <v>9611</v>
      </c>
    </row>
    <row r="2930" spans="130:131" x14ac:dyDescent="0.25">
      <c r="DZ2930" t="s">
        <v>4151</v>
      </c>
      <c r="EA2930" t="s">
        <v>9612</v>
      </c>
    </row>
    <row r="2931" spans="130:131" x14ac:dyDescent="0.25">
      <c r="DZ2931" t="s">
        <v>4152</v>
      </c>
      <c r="EA2931" t="s">
        <v>9613</v>
      </c>
    </row>
    <row r="2932" spans="130:131" x14ac:dyDescent="0.25">
      <c r="DZ2932" t="s">
        <v>4153</v>
      </c>
      <c r="EA2932" t="s">
        <v>9614</v>
      </c>
    </row>
    <row r="2933" spans="130:131" x14ac:dyDescent="0.25">
      <c r="DZ2933" t="s">
        <v>4154</v>
      </c>
      <c r="EA2933" t="s">
        <v>9615</v>
      </c>
    </row>
    <row r="2934" spans="130:131" x14ac:dyDescent="0.25">
      <c r="DZ2934" t="s">
        <v>4155</v>
      </c>
      <c r="EA2934" t="s">
        <v>9616</v>
      </c>
    </row>
    <row r="2935" spans="130:131" x14ac:dyDescent="0.25">
      <c r="DZ2935" t="s">
        <v>4156</v>
      </c>
      <c r="EA2935" t="s">
        <v>9617</v>
      </c>
    </row>
    <row r="2936" spans="130:131" x14ac:dyDescent="0.25">
      <c r="DZ2936" t="s">
        <v>4157</v>
      </c>
      <c r="EA2936" t="s">
        <v>9618</v>
      </c>
    </row>
    <row r="2937" spans="130:131" x14ac:dyDescent="0.25">
      <c r="DZ2937" t="s">
        <v>4158</v>
      </c>
      <c r="EA2937" t="s">
        <v>9619</v>
      </c>
    </row>
    <row r="2938" spans="130:131" x14ac:dyDescent="0.25">
      <c r="DZ2938" t="s">
        <v>4159</v>
      </c>
      <c r="EA2938" t="s">
        <v>9620</v>
      </c>
    </row>
    <row r="2939" spans="130:131" x14ac:dyDescent="0.25">
      <c r="DZ2939" t="s">
        <v>4160</v>
      </c>
      <c r="EA2939" t="s">
        <v>3908</v>
      </c>
    </row>
    <row r="2940" spans="130:131" x14ac:dyDescent="0.25">
      <c r="DZ2940" t="s">
        <v>4161</v>
      </c>
      <c r="EA2940" t="s">
        <v>9621</v>
      </c>
    </row>
    <row r="2941" spans="130:131" x14ac:dyDescent="0.25">
      <c r="DZ2941" t="s">
        <v>4162</v>
      </c>
      <c r="EA2941" t="s">
        <v>9622</v>
      </c>
    </row>
    <row r="2942" spans="130:131" x14ac:dyDescent="0.25">
      <c r="DZ2942" t="s">
        <v>4163</v>
      </c>
      <c r="EA2942" t="s">
        <v>9623</v>
      </c>
    </row>
    <row r="2943" spans="130:131" x14ac:dyDescent="0.25">
      <c r="DZ2943" t="s">
        <v>4164</v>
      </c>
      <c r="EA2943" t="s">
        <v>9624</v>
      </c>
    </row>
    <row r="2944" spans="130:131" x14ac:dyDescent="0.25">
      <c r="DZ2944" t="s">
        <v>4165</v>
      </c>
      <c r="EA2944" t="s">
        <v>9625</v>
      </c>
    </row>
    <row r="2945" spans="130:131" x14ac:dyDescent="0.25">
      <c r="DZ2945" t="s">
        <v>4166</v>
      </c>
      <c r="EA2945" t="s">
        <v>9626</v>
      </c>
    </row>
    <row r="2946" spans="130:131" x14ac:dyDescent="0.25">
      <c r="DZ2946" t="s">
        <v>2406</v>
      </c>
      <c r="EA2946" t="s">
        <v>9627</v>
      </c>
    </row>
    <row r="2947" spans="130:131" x14ac:dyDescent="0.25">
      <c r="DZ2947" t="s">
        <v>4167</v>
      </c>
      <c r="EA2947" t="s">
        <v>9628</v>
      </c>
    </row>
    <row r="2948" spans="130:131" x14ac:dyDescent="0.25">
      <c r="DZ2948" t="s">
        <v>4168</v>
      </c>
      <c r="EA2948" t="s">
        <v>9629</v>
      </c>
    </row>
    <row r="2949" spans="130:131" x14ac:dyDescent="0.25">
      <c r="DZ2949" t="s">
        <v>4169</v>
      </c>
      <c r="EA2949" t="s">
        <v>9630</v>
      </c>
    </row>
    <row r="2950" spans="130:131" x14ac:dyDescent="0.25">
      <c r="DZ2950" t="s">
        <v>4170</v>
      </c>
      <c r="EA2950" t="s">
        <v>9631</v>
      </c>
    </row>
    <row r="2951" spans="130:131" x14ac:dyDescent="0.25">
      <c r="DZ2951" t="s">
        <v>4171</v>
      </c>
      <c r="EA2951" t="s">
        <v>6792</v>
      </c>
    </row>
    <row r="2952" spans="130:131" x14ac:dyDescent="0.25">
      <c r="DZ2952" t="s">
        <v>4172</v>
      </c>
      <c r="EA2952" t="s">
        <v>9632</v>
      </c>
    </row>
    <row r="2953" spans="130:131" x14ac:dyDescent="0.25">
      <c r="DZ2953" t="s">
        <v>4173</v>
      </c>
      <c r="EA2953" t="s">
        <v>9633</v>
      </c>
    </row>
    <row r="2954" spans="130:131" x14ac:dyDescent="0.25">
      <c r="DZ2954" t="s">
        <v>4174</v>
      </c>
      <c r="EA2954" t="s">
        <v>9634</v>
      </c>
    </row>
    <row r="2955" spans="130:131" x14ac:dyDescent="0.25">
      <c r="DZ2955" t="s">
        <v>4175</v>
      </c>
      <c r="EA2955" t="s">
        <v>9635</v>
      </c>
    </row>
    <row r="2956" spans="130:131" x14ac:dyDescent="0.25">
      <c r="DZ2956" t="s">
        <v>4176</v>
      </c>
      <c r="EA2956" t="s">
        <v>9636</v>
      </c>
    </row>
    <row r="2957" spans="130:131" x14ac:dyDescent="0.25">
      <c r="DZ2957" t="s">
        <v>4177</v>
      </c>
      <c r="EA2957" t="s">
        <v>9637</v>
      </c>
    </row>
    <row r="2958" spans="130:131" x14ac:dyDescent="0.25">
      <c r="DZ2958" t="s">
        <v>4178</v>
      </c>
      <c r="EA2958" t="s">
        <v>1760</v>
      </c>
    </row>
    <row r="2959" spans="130:131" x14ac:dyDescent="0.25">
      <c r="DZ2959" t="s">
        <v>4179</v>
      </c>
      <c r="EA2959" t="s">
        <v>9638</v>
      </c>
    </row>
    <row r="2960" spans="130:131" x14ac:dyDescent="0.25">
      <c r="DZ2960" t="s">
        <v>4180</v>
      </c>
      <c r="EA2960" t="s">
        <v>9639</v>
      </c>
    </row>
    <row r="2961" spans="130:131" x14ac:dyDescent="0.25">
      <c r="DZ2961" t="s">
        <v>4181</v>
      </c>
      <c r="EA2961" t="s">
        <v>9640</v>
      </c>
    </row>
    <row r="2962" spans="130:131" x14ac:dyDescent="0.25">
      <c r="DZ2962" t="s">
        <v>4182</v>
      </c>
      <c r="EA2962" t="s">
        <v>9641</v>
      </c>
    </row>
    <row r="2963" spans="130:131" x14ac:dyDescent="0.25">
      <c r="DZ2963" t="s">
        <v>4183</v>
      </c>
      <c r="EA2963" t="s">
        <v>9642</v>
      </c>
    </row>
    <row r="2964" spans="130:131" x14ac:dyDescent="0.25">
      <c r="DZ2964" t="s">
        <v>4184</v>
      </c>
      <c r="EA2964" t="s">
        <v>9643</v>
      </c>
    </row>
    <row r="2965" spans="130:131" x14ac:dyDescent="0.25">
      <c r="DZ2965" t="s">
        <v>4185</v>
      </c>
      <c r="EA2965" t="s">
        <v>9644</v>
      </c>
    </row>
    <row r="2966" spans="130:131" x14ac:dyDescent="0.25">
      <c r="DZ2966" t="s">
        <v>4186</v>
      </c>
      <c r="EA2966" t="s">
        <v>9645</v>
      </c>
    </row>
    <row r="2967" spans="130:131" x14ac:dyDescent="0.25">
      <c r="DZ2967" t="s">
        <v>4187</v>
      </c>
      <c r="EA2967" t="s">
        <v>6795</v>
      </c>
    </row>
    <row r="2968" spans="130:131" x14ac:dyDescent="0.25">
      <c r="DZ2968" t="s">
        <v>4188</v>
      </c>
      <c r="EA2968" t="s">
        <v>9646</v>
      </c>
    </row>
    <row r="2969" spans="130:131" x14ac:dyDescent="0.25">
      <c r="DZ2969" t="s">
        <v>4189</v>
      </c>
      <c r="EA2969" t="s">
        <v>9647</v>
      </c>
    </row>
    <row r="2970" spans="130:131" x14ac:dyDescent="0.25">
      <c r="DZ2970" t="s">
        <v>4190</v>
      </c>
      <c r="EA2970" t="s">
        <v>9648</v>
      </c>
    </row>
    <row r="2971" spans="130:131" x14ac:dyDescent="0.25">
      <c r="DZ2971" t="s">
        <v>4191</v>
      </c>
      <c r="EA2971" t="s">
        <v>9649</v>
      </c>
    </row>
    <row r="2972" spans="130:131" x14ac:dyDescent="0.25">
      <c r="DZ2972" t="s">
        <v>4192</v>
      </c>
      <c r="EA2972" t="s">
        <v>9650</v>
      </c>
    </row>
    <row r="2973" spans="130:131" x14ac:dyDescent="0.25">
      <c r="DZ2973" t="s">
        <v>4193</v>
      </c>
      <c r="EA2973" t="s">
        <v>9651</v>
      </c>
    </row>
    <row r="2974" spans="130:131" x14ac:dyDescent="0.25">
      <c r="DZ2974" t="s">
        <v>4194</v>
      </c>
      <c r="EA2974" t="s">
        <v>9652</v>
      </c>
    </row>
    <row r="2975" spans="130:131" x14ac:dyDescent="0.25">
      <c r="DZ2975" t="s">
        <v>4195</v>
      </c>
      <c r="EA2975" t="s">
        <v>9653</v>
      </c>
    </row>
    <row r="2976" spans="130:131" x14ac:dyDescent="0.25">
      <c r="DZ2976" t="s">
        <v>4196</v>
      </c>
      <c r="EA2976" t="s">
        <v>9654</v>
      </c>
    </row>
    <row r="2977" spans="130:131" x14ac:dyDescent="0.25">
      <c r="DZ2977" t="s">
        <v>4197</v>
      </c>
      <c r="EA2977" t="s">
        <v>9655</v>
      </c>
    </row>
    <row r="2978" spans="130:131" x14ac:dyDescent="0.25">
      <c r="DZ2978" t="s">
        <v>4198</v>
      </c>
      <c r="EA2978" t="s">
        <v>9656</v>
      </c>
    </row>
    <row r="2979" spans="130:131" x14ac:dyDescent="0.25">
      <c r="DZ2979" t="s">
        <v>4199</v>
      </c>
      <c r="EA2979" t="s">
        <v>9657</v>
      </c>
    </row>
    <row r="2980" spans="130:131" x14ac:dyDescent="0.25">
      <c r="DZ2980" t="s">
        <v>4200</v>
      </c>
      <c r="EA2980" t="s">
        <v>9658</v>
      </c>
    </row>
    <row r="2981" spans="130:131" x14ac:dyDescent="0.25">
      <c r="DZ2981" t="s">
        <v>4201</v>
      </c>
      <c r="EA2981" t="s">
        <v>9659</v>
      </c>
    </row>
    <row r="2982" spans="130:131" x14ac:dyDescent="0.25">
      <c r="DZ2982" t="s">
        <v>4202</v>
      </c>
      <c r="EA2982" t="s">
        <v>9660</v>
      </c>
    </row>
    <row r="2983" spans="130:131" x14ac:dyDescent="0.25">
      <c r="DZ2983" t="s">
        <v>4203</v>
      </c>
      <c r="EA2983" t="s">
        <v>9661</v>
      </c>
    </row>
    <row r="2984" spans="130:131" x14ac:dyDescent="0.25">
      <c r="DZ2984" t="s">
        <v>4204</v>
      </c>
      <c r="EA2984" t="s">
        <v>9662</v>
      </c>
    </row>
    <row r="2985" spans="130:131" x14ac:dyDescent="0.25">
      <c r="DZ2985" t="s">
        <v>4205</v>
      </c>
      <c r="EA2985" t="s">
        <v>9663</v>
      </c>
    </row>
    <row r="2986" spans="130:131" x14ac:dyDescent="0.25">
      <c r="DZ2986" t="s">
        <v>4206</v>
      </c>
      <c r="EA2986" t="s">
        <v>9664</v>
      </c>
    </row>
    <row r="2987" spans="130:131" x14ac:dyDescent="0.25">
      <c r="DZ2987" t="s">
        <v>4207</v>
      </c>
      <c r="EA2987" t="s">
        <v>9665</v>
      </c>
    </row>
    <row r="2988" spans="130:131" x14ac:dyDescent="0.25">
      <c r="DZ2988" t="s">
        <v>4208</v>
      </c>
      <c r="EA2988" t="s">
        <v>9666</v>
      </c>
    </row>
    <row r="2989" spans="130:131" x14ac:dyDescent="0.25">
      <c r="DZ2989" t="s">
        <v>4209</v>
      </c>
      <c r="EA2989" t="s">
        <v>9667</v>
      </c>
    </row>
    <row r="2990" spans="130:131" x14ac:dyDescent="0.25">
      <c r="DZ2990" t="s">
        <v>4210</v>
      </c>
      <c r="EA2990" t="s">
        <v>9668</v>
      </c>
    </row>
    <row r="2991" spans="130:131" x14ac:dyDescent="0.25">
      <c r="DZ2991" t="s">
        <v>4211</v>
      </c>
      <c r="EA2991" t="s">
        <v>9669</v>
      </c>
    </row>
    <row r="2992" spans="130:131" x14ac:dyDescent="0.25">
      <c r="DZ2992" t="s">
        <v>4212</v>
      </c>
      <c r="EA2992" t="s">
        <v>9670</v>
      </c>
    </row>
    <row r="2993" spans="130:131" x14ac:dyDescent="0.25">
      <c r="DZ2993" t="s">
        <v>4213</v>
      </c>
      <c r="EA2993" t="s">
        <v>9671</v>
      </c>
    </row>
    <row r="2994" spans="130:131" x14ac:dyDescent="0.25">
      <c r="DZ2994" t="s">
        <v>4214</v>
      </c>
      <c r="EA2994" t="s">
        <v>9672</v>
      </c>
    </row>
    <row r="2995" spans="130:131" x14ac:dyDescent="0.25">
      <c r="DZ2995" t="s">
        <v>4215</v>
      </c>
      <c r="EA2995" t="s">
        <v>9673</v>
      </c>
    </row>
    <row r="2996" spans="130:131" x14ac:dyDescent="0.25">
      <c r="DZ2996" t="s">
        <v>4216</v>
      </c>
      <c r="EA2996" t="s">
        <v>9674</v>
      </c>
    </row>
    <row r="2997" spans="130:131" x14ac:dyDescent="0.25">
      <c r="DZ2997" t="s">
        <v>4217</v>
      </c>
      <c r="EA2997" t="s">
        <v>9675</v>
      </c>
    </row>
    <row r="2998" spans="130:131" x14ac:dyDescent="0.25">
      <c r="DZ2998" t="s">
        <v>4218</v>
      </c>
      <c r="EA2998" t="s">
        <v>9676</v>
      </c>
    </row>
    <row r="2999" spans="130:131" x14ac:dyDescent="0.25">
      <c r="DZ2999" t="s">
        <v>4219</v>
      </c>
      <c r="EA2999" t="s">
        <v>9677</v>
      </c>
    </row>
    <row r="3000" spans="130:131" x14ac:dyDescent="0.25">
      <c r="DZ3000" t="s">
        <v>4220</v>
      </c>
      <c r="EA3000" t="s">
        <v>9678</v>
      </c>
    </row>
    <row r="3001" spans="130:131" x14ac:dyDescent="0.25">
      <c r="DZ3001" t="s">
        <v>4221</v>
      </c>
      <c r="EA3001" t="s">
        <v>9679</v>
      </c>
    </row>
    <row r="3002" spans="130:131" x14ac:dyDescent="0.25">
      <c r="DZ3002" t="s">
        <v>4222</v>
      </c>
      <c r="EA3002" t="s">
        <v>9680</v>
      </c>
    </row>
    <row r="3003" spans="130:131" x14ac:dyDescent="0.25">
      <c r="DZ3003" t="s">
        <v>4223</v>
      </c>
      <c r="EA3003" t="s">
        <v>9681</v>
      </c>
    </row>
    <row r="3004" spans="130:131" x14ac:dyDescent="0.25">
      <c r="DZ3004" t="s">
        <v>4224</v>
      </c>
      <c r="EA3004" t="s">
        <v>9682</v>
      </c>
    </row>
    <row r="3005" spans="130:131" x14ac:dyDescent="0.25">
      <c r="DZ3005" t="s">
        <v>4225</v>
      </c>
      <c r="EA3005" t="s">
        <v>9683</v>
      </c>
    </row>
    <row r="3006" spans="130:131" x14ac:dyDescent="0.25">
      <c r="DZ3006" t="s">
        <v>4226</v>
      </c>
      <c r="EA3006" t="s">
        <v>9684</v>
      </c>
    </row>
    <row r="3007" spans="130:131" x14ac:dyDescent="0.25">
      <c r="DZ3007" t="s">
        <v>4227</v>
      </c>
      <c r="EA3007" t="s">
        <v>9685</v>
      </c>
    </row>
    <row r="3008" spans="130:131" x14ac:dyDescent="0.25">
      <c r="DZ3008" t="s">
        <v>4228</v>
      </c>
      <c r="EA3008" t="s">
        <v>9686</v>
      </c>
    </row>
    <row r="3009" spans="130:131" x14ac:dyDescent="0.25">
      <c r="DZ3009" t="s">
        <v>4229</v>
      </c>
      <c r="EA3009" t="s">
        <v>9687</v>
      </c>
    </row>
    <row r="3010" spans="130:131" x14ac:dyDescent="0.25">
      <c r="DZ3010" t="s">
        <v>4230</v>
      </c>
      <c r="EA3010" t="s">
        <v>9688</v>
      </c>
    </row>
    <row r="3011" spans="130:131" x14ac:dyDescent="0.25">
      <c r="DZ3011" t="s">
        <v>4231</v>
      </c>
      <c r="EA3011" t="s">
        <v>9689</v>
      </c>
    </row>
    <row r="3012" spans="130:131" x14ac:dyDescent="0.25">
      <c r="DZ3012" t="s">
        <v>4232</v>
      </c>
      <c r="EA3012" t="s">
        <v>9690</v>
      </c>
    </row>
    <row r="3013" spans="130:131" x14ac:dyDescent="0.25">
      <c r="DZ3013" t="s">
        <v>4233</v>
      </c>
      <c r="EA3013" t="s">
        <v>9691</v>
      </c>
    </row>
    <row r="3014" spans="130:131" x14ac:dyDescent="0.25">
      <c r="DZ3014" t="s">
        <v>4234</v>
      </c>
      <c r="EA3014" t="s">
        <v>9692</v>
      </c>
    </row>
    <row r="3015" spans="130:131" x14ac:dyDescent="0.25">
      <c r="DZ3015" t="s">
        <v>4235</v>
      </c>
      <c r="EA3015" t="s">
        <v>9693</v>
      </c>
    </row>
    <row r="3016" spans="130:131" x14ac:dyDescent="0.25">
      <c r="DZ3016" t="s">
        <v>4236</v>
      </c>
      <c r="EA3016" t="s">
        <v>9694</v>
      </c>
    </row>
    <row r="3017" spans="130:131" x14ac:dyDescent="0.25">
      <c r="DZ3017" t="s">
        <v>4237</v>
      </c>
      <c r="EA3017" t="s">
        <v>9695</v>
      </c>
    </row>
    <row r="3018" spans="130:131" x14ac:dyDescent="0.25">
      <c r="DZ3018" t="s">
        <v>4238</v>
      </c>
      <c r="EA3018" t="s">
        <v>9696</v>
      </c>
    </row>
    <row r="3019" spans="130:131" x14ac:dyDescent="0.25">
      <c r="DZ3019" t="s">
        <v>4239</v>
      </c>
      <c r="EA3019" t="s">
        <v>9697</v>
      </c>
    </row>
    <row r="3020" spans="130:131" x14ac:dyDescent="0.25">
      <c r="DZ3020" t="s">
        <v>4240</v>
      </c>
      <c r="EA3020" t="s">
        <v>9698</v>
      </c>
    </row>
    <row r="3021" spans="130:131" x14ac:dyDescent="0.25">
      <c r="DZ3021" t="s">
        <v>4241</v>
      </c>
      <c r="EA3021" t="s">
        <v>9699</v>
      </c>
    </row>
    <row r="3022" spans="130:131" x14ac:dyDescent="0.25">
      <c r="DZ3022" t="s">
        <v>4242</v>
      </c>
      <c r="EA3022" t="s">
        <v>9700</v>
      </c>
    </row>
    <row r="3023" spans="130:131" x14ac:dyDescent="0.25">
      <c r="DZ3023" t="s">
        <v>4243</v>
      </c>
      <c r="EA3023" t="s">
        <v>9701</v>
      </c>
    </row>
    <row r="3024" spans="130:131" x14ac:dyDescent="0.25">
      <c r="DZ3024" t="s">
        <v>4244</v>
      </c>
      <c r="EA3024" t="s">
        <v>9702</v>
      </c>
    </row>
    <row r="3025" spans="130:131" x14ac:dyDescent="0.25">
      <c r="DZ3025" t="s">
        <v>2390</v>
      </c>
      <c r="EA3025" t="s">
        <v>9703</v>
      </c>
    </row>
    <row r="3026" spans="130:131" x14ac:dyDescent="0.25">
      <c r="DZ3026" t="s">
        <v>4245</v>
      </c>
      <c r="EA3026" t="s">
        <v>9704</v>
      </c>
    </row>
    <row r="3027" spans="130:131" x14ac:dyDescent="0.25">
      <c r="DZ3027" t="s">
        <v>4246</v>
      </c>
      <c r="EA3027" t="s">
        <v>9705</v>
      </c>
    </row>
    <row r="3028" spans="130:131" x14ac:dyDescent="0.25">
      <c r="DZ3028" t="s">
        <v>4247</v>
      </c>
      <c r="EA3028" t="s">
        <v>9706</v>
      </c>
    </row>
    <row r="3029" spans="130:131" x14ac:dyDescent="0.25">
      <c r="DZ3029" t="s">
        <v>4248</v>
      </c>
      <c r="EA3029" t="s">
        <v>9707</v>
      </c>
    </row>
    <row r="3030" spans="130:131" x14ac:dyDescent="0.25">
      <c r="DZ3030" t="s">
        <v>4249</v>
      </c>
      <c r="EA3030" t="s">
        <v>9708</v>
      </c>
    </row>
    <row r="3031" spans="130:131" x14ac:dyDescent="0.25">
      <c r="DZ3031" t="s">
        <v>4250</v>
      </c>
      <c r="EA3031" t="s">
        <v>9709</v>
      </c>
    </row>
    <row r="3032" spans="130:131" x14ac:dyDescent="0.25">
      <c r="DZ3032" t="s">
        <v>4251</v>
      </c>
      <c r="EA3032" t="s">
        <v>9710</v>
      </c>
    </row>
    <row r="3033" spans="130:131" x14ac:dyDescent="0.25">
      <c r="DZ3033" t="s">
        <v>4252</v>
      </c>
      <c r="EA3033" t="s">
        <v>9711</v>
      </c>
    </row>
    <row r="3034" spans="130:131" x14ac:dyDescent="0.25">
      <c r="DZ3034" t="s">
        <v>4253</v>
      </c>
      <c r="EA3034" t="s">
        <v>9712</v>
      </c>
    </row>
    <row r="3035" spans="130:131" x14ac:dyDescent="0.25">
      <c r="DZ3035" t="s">
        <v>4254</v>
      </c>
      <c r="EA3035" t="s">
        <v>9713</v>
      </c>
    </row>
    <row r="3036" spans="130:131" x14ac:dyDescent="0.25">
      <c r="DZ3036" t="s">
        <v>3488</v>
      </c>
      <c r="EA3036" t="s">
        <v>9714</v>
      </c>
    </row>
    <row r="3037" spans="130:131" x14ac:dyDescent="0.25">
      <c r="DZ3037" t="s">
        <v>4255</v>
      </c>
      <c r="EA3037" t="s">
        <v>9715</v>
      </c>
    </row>
    <row r="3038" spans="130:131" x14ac:dyDescent="0.25">
      <c r="DZ3038" t="s">
        <v>4256</v>
      </c>
      <c r="EA3038" t="s">
        <v>9716</v>
      </c>
    </row>
    <row r="3039" spans="130:131" x14ac:dyDescent="0.25">
      <c r="DZ3039" t="s">
        <v>4257</v>
      </c>
      <c r="EA3039" t="s">
        <v>9717</v>
      </c>
    </row>
    <row r="3040" spans="130:131" x14ac:dyDescent="0.25">
      <c r="DZ3040" t="s">
        <v>4258</v>
      </c>
      <c r="EA3040" t="s">
        <v>9718</v>
      </c>
    </row>
    <row r="3041" spans="130:131" x14ac:dyDescent="0.25">
      <c r="DZ3041" t="s">
        <v>4259</v>
      </c>
      <c r="EA3041" t="s">
        <v>9719</v>
      </c>
    </row>
    <row r="3042" spans="130:131" x14ac:dyDescent="0.25">
      <c r="DZ3042" t="s">
        <v>4260</v>
      </c>
      <c r="EA3042" t="s">
        <v>9720</v>
      </c>
    </row>
    <row r="3043" spans="130:131" x14ac:dyDescent="0.25">
      <c r="DZ3043" t="s">
        <v>4261</v>
      </c>
      <c r="EA3043" t="s">
        <v>9721</v>
      </c>
    </row>
    <row r="3044" spans="130:131" x14ac:dyDescent="0.25">
      <c r="DZ3044" t="s">
        <v>4262</v>
      </c>
      <c r="EA3044" t="s">
        <v>9722</v>
      </c>
    </row>
    <row r="3045" spans="130:131" x14ac:dyDescent="0.25">
      <c r="DZ3045" t="s">
        <v>4263</v>
      </c>
      <c r="EA3045" t="s">
        <v>9723</v>
      </c>
    </row>
    <row r="3046" spans="130:131" x14ac:dyDescent="0.25">
      <c r="DZ3046" t="s">
        <v>4264</v>
      </c>
      <c r="EA3046" t="s">
        <v>9724</v>
      </c>
    </row>
    <row r="3047" spans="130:131" x14ac:dyDescent="0.25">
      <c r="DZ3047" t="s">
        <v>4265</v>
      </c>
      <c r="EA3047" t="s">
        <v>9725</v>
      </c>
    </row>
    <row r="3048" spans="130:131" x14ac:dyDescent="0.25">
      <c r="DZ3048" t="s">
        <v>4266</v>
      </c>
      <c r="EA3048" t="s">
        <v>9726</v>
      </c>
    </row>
    <row r="3049" spans="130:131" x14ac:dyDescent="0.25">
      <c r="DZ3049" t="s">
        <v>4267</v>
      </c>
      <c r="EA3049" t="s">
        <v>9727</v>
      </c>
    </row>
    <row r="3050" spans="130:131" x14ac:dyDescent="0.25">
      <c r="DZ3050" t="s">
        <v>4268</v>
      </c>
      <c r="EA3050" t="s">
        <v>9728</v>
      </c>
    </row>
    <row r="3051" spans="130:131" x14ac:dyDescent="0.25">
      <c r="DZ3051" t="s">
        <v>4269</v>
      </c>
      <c r="EA3051" t="s">
        <v>9729</v>
      </c>
    </row>
    <row r="3052" spans="130:131" x14ac:dyDescent="0.25">
      <c r="DZ3052" t="s">
        <v>4270</v>
      </c>
      <c r="EA3052" t="s">
        <v>9730</v>
      </c>
    </row>
    <row r="3053" spans="130:131" x14ac:dyDescent="0.25">
      <c r="DZ3053" t="s">
        <v>4271</v>
      </c>
      <c r="EA3053" t="s">
        <v>9731</v>
      </c>
    </row>
    <row r="3054" spans="130:131" x14ac:dyDescent="0.25">
      <c r="DZ3054" t="s">
        <v>4272</v>
      </c>
      <c r="EA3054" t="s">
        <v>9732</v>
      </c>
    </row>
    <row r="3055" spans="130:131" x14ac:dyDescent="0.25">
      <c r="DZ3055" t="s">
        <v>4273</v>
      </c>
      <c r="EA3055" t="s">
        <v>1561</v>
      </c>
    </row>
    <row r="3056" spans="130:131" x14ac:dyDescent="0.25">
      <c r="DZ3056" t="s">
        <v>4274</v>
      </c>
      <c r="EA3056" t="s">
        <v>9733</v>
      </c>
    </row>
    <row r="3057" spans="130:131" x14ac:dyDescent="0.25">
      <c r="DZ3057" t="s">
        <v>4275</v>
      </c>
      <c r="EA3057" t="s">
        <v>9734</v>
      </c>
    </row>
    <row r="3058" spans="130:131" x14ac:dyDescent="0.25">
      <c r="DZ3058" t="s">
        <v>4276</v>
      </c>
      <c r="EA3058" t="s">
        <v>9735</v>
      </c>
    </row>
    <row r="3059" spans="130:131" x14ac:dyDescent="0.25">
      <c r="DZ3059" t="s">
        <v>4277</v>
      </c>
      <c r="EA3059" t="s">
        <v>1396</v>
      </c>
    </row>
    <row r="3060" spans="130:131" x14ac:dyDescent="0.25">
      <c r="DZ3060" t="s">
        <v>2199</v>
      </c>
      <c r="EA3060" t="s">
        <v>5939</v>
      </c>
    </row>
    <row r="3061" spans="130:131" x14ac:dyDescent="0.25">
      <c r="DZ3061" t="s">
        <v>4278</v>
      </c>
      <c r="EA3061" t="s">
        <v>9736</v>
      </c>
    </row>
    <row r="3062" spans="130:131" x14ac:dyDescent="0.25">
      <c r="DZ3062" t="s">
        <v>4279</v>
      </c>
      <c r="EA3062" t="s">
        <v>9737</v>
      </c>
    </row>
    <row r="3063" spans="130:131" x14ac:dyDescent="0.25">
      <c r="DZ3063" t="s">
        <v>4280</v>
      </c>
      <c r="EA3063" t="s">
        <v>9738</v>
      </c>
    </row>
    <row r="3064" spans="130:131" x14ac:dyDescent="0.25">
      <c r="DZ3064" t="s">
        <v>4281</v>
      </c>
      <c r="EA3064" t="s">
        <v>9739</v>
      </c>
    </row>
    <row r="3065" spans="130:131" x14ac:dyDescent="0.25">
      <c r="DZ3065" t="s">
        <v>4282</v>
      </c>
      <c r="EA3065" t="s">
        <v>9740</v>
      </c>
    </row>
    <row r="3066" spans="130:131" x14ac:dyDescent="0.25">
      <c r="DZ3066" t="s">
        <v>4283</v>
      </c>
      <c r="EA3066" t="s">
        <v>9741</v>
      </c>
    </row>
    <row r="3067" spans="130:131" x14ac:dyDescent="0.25">
      <c r="DZ3067" t="s">
        <v>4284</v>
      </c>
      <c r="EA3067" t="s">
        <v>9742</v>
      </c>
    </row>
    <row r="3068" spans="130:131" x14ac:dyDescent="0.25">
      <c r="DZ3068" t="s">
        <v>4285</v>
      </c>
      <c r="EA3068" t="s">
        <v>9743</v>
      </c>
    </row>
    <row r="3069" spans="130:131" x14ac:dyDescent="0.25">
      <c r="DZ3069" t="s">
        <v>4286</v>
      </c>
      <c r="EA3069" t="s">
        <v>9744</v>
      </c>
    </row>
    <row r="3070" spans="130:131" x14ac:dyDescent="0.25">
      <c r="DZ3070" t="s">
        <v>4287</v>
      </c>
      <c r="EA3070" t="s">
        <v>1596</v>
      </c>
    </row>
    <row r="3071" spans="130:131" x14ac:dyDescent="0.25">
      <c r="DZ3071" t="s">
        <v>4288</v>
      </c>
      <c r="EA3071" t="s">
        <v>9745</v>
      </c>
    </row>
    <row r="3072" spans="130:131" x14ac:dyDescent="0.25">
      <c r="DZ3072" t="s">
        <v>4289</v>
      </c>
      <c r="EA3072" t="s">
        <v>9746</v>
      </c>
    </row>
    <row r="3073" spans="130:131" x14ac:dyDescent="0.25">
      <c r="DZ3073" t="s">
        <v>4290</v>
      </c>
      <c r="EA3073" t="s">
        <v>9747</v>
      </c>
    </row>
    <row r="3074" spans="130:131" x14ac:dyDescent="0.25">
      <c r="DZ3074" t="s">
        <v>4291</v>
      </c>
      <c r="EA3074" t="s">
        <v>9748</v>
      </c>
    </row>
    <row r="3075" spans="130:131" x14ac:dyDescent="0.25">
      <c r="DZ3075" t="s">
        <v>4292</v>
      </c>
      <c r="EA3075" t="s">
        <v>9749</v>
      </c>
    </row>
    <row r="3076" spans="130:131" x14ac:dyDescent="0.25">
      <c r="DZ3076" t="s">
        <v>4293</v>
      </c>
      <c r="EA3076" t="s">
        <v>9750</v>
      </c>
    </row>
    <row r="3077" spans="130:131" x14ac:dyDescent="0.25">
      <c r="DZ3077" t="s">
        <v>4294</v>
      </c>
      <c r="EA3077" t="s">
        <v>9751</v>
      </c>
    </row>
    <row r="3078" spans="130:131" x14ac:dyDescent="0.25">
      <c r="DZ3078" t="s">
        <v>4295</v>
      </c>
      <c r="EA3078" t="s">
        <v>5292</v>
      </c>
    </row>
    <row r="3079" spans="130:131" x14ac:dyDescent="0.25">
      <c r="DZ3079" t="s">
        <v>4296</v>
      </c>
      <c r="EA3079" t="s">
        <v>9752</v>
      </c>
    </row>
    <row r="3080" spans="130:131" x14ac:dyDescent="0.25">
      <c r="DZ3080" t="s">
        <v>4297</v>
      </c>
      <c r="EA3080" t="s">
        <v>9753</v>
      </c>
    </row>
    <row r="3081" spans="130:131" x14ac:dyDescent="0.25">
      <c r="DZ3081" t="s">
        <v>4298</v>
      </c>
      <c r="EA3081" t="s">
        <v>9754</v>
      </c>
    </row>
    <row r="3082" spans="130:131" x14ac:dyDescent="0.25">
      <c r="DZ3082" t="s">
        <v>4299</v>
      </c>
      <c r="EA3082" t="s">
        <v>9755</v>
      </c>
    </row>
    <row r="3083" spans="130:131" x14ac:dyDescent="0.25">
      <c r="DZ3083" t="s">
        <v>4300</v>
      </c>
      <c r="EA3083" t="s">
        <v>1757</v>
      </c>
    </row>
    <row r="3084" spans="130:131" x14ac:dyDescent="0.25">
      <c r="DZ3084" t="s">
        <v>4301</v>
      </c>
      <c r="EA3084" t="s">
        <v>9756</v>
      </c>
    </row>
    <row r="3085" spans="130:131" x14ac:dyDescent="0.25">
      <c r="DZ3085" t="s">
        <v>4302</v>
      </c>
      <c r="EA3085" t="s">
        <v>9757</v>
      </c>
    </row>
    <row r="3086" spans="130:131" x14ac:dyDescent="0.25">
      <c r="DZ3086" t="s">
        <v>4303</v>
      </c>
      <c r="EA3086" t="s">
        <v>9758</v>
      </c>
    </row>
    <row r="3087" spans="130:131" x14ac:dyDescent="0.25">
      <c r="DZ3087" t="s">
        <v>4304</v>
      </c>
      <c r="EA3087" t="s">
        <v>9759</v>
      </c>
    </row>
    <row r="3088" spans="130:131" x14ac:dyDescent="0.25">
      <c r="DZ3088" t="s">
        <v>4305</v>
      </c>
      <c r="EA3088" t="s">
        <v>9760</v>
      </c>
    </row>
    <row r="3089" spans="130:131" x14ac:dyDescent="0.25">
      <c r="DZ3089" t="s">
        <v>4306</v>
      </c>
      <c r="EA3089" t="s">
        <v>9761</v>
      </c>
    </row>
    <row r="3090" spans="130:131" x14ac:dyDescent="0.25">
      <c r="DZ3090" t="s">
        <v>4307</v>
      </c>
      <c r="EA3090" t="s">
        <v>9762</v>
      </c>
    </row>
    <row r="3091" spans="130:131" x14ac:dyDescent="0.25">
      <c r="DZ3091" t="s">
        <v>4308</v>
      </c>
      <c r="EA3091" t="s">
        <v>1491</v>
      </c>
    </row>
    <row r="3092" spans="130:131" x14ac:dyDescent="0.25">
      <c r="DZ3092" t="s">
        <v>4309</v>
      </c>
      <c r="EA3092" t="s">
        <v>9763</v>
      </c>
    </row>
    <row r="3093" spans="130:131" x14ac:dyDescent="0.25">
      <c r="DZ3093" t="s">
        <v>4310</v>
      </c>
      <c r="EA3093" t="s">
        <v>9764</v>
      </c>
    </row>
    <row r="3094" spans="130:131" x14ac:dyDescent="0.25">
      <c r="DZ3094" t="s">
        <v>4311</v>
      </c>
      <c r="EA3094" t="s">
        <v>9765</v>
      </c>
    </row>
    <row r="3095" spans="130:131" x14ac:dyDescent="0.25">
      <c r="DZ3095" t="s">
        <v>4312</v>
      </c>
      <c r="EA3095" t="s">
        <v>9766</v>
      </c>
    </row>
    <row r="3096" spans="130:131" x14ac:dyDescent="0.25">
      <c r="DZ3096" t="s">
        <v>4313</v>
      </c>
      <c r="EA3096" t="s">
        <v>9767</v>
      </c>
    </row>
    <row r="3097" spans="130:131" x14ac:dyDescent="0.25">
      <c r="DZ3097" t="s">
        <v>4314</v>
      </c>
      <c r="EA3097" t="s">
        <v>9768</v>
      </c>
    </row>
    <row r="3098" spans="130:131" x14ac:dyDescent="0.25">
      <c r="DZ3098" t="s">
        <v>4315</v>
      </c>
      <c r="EA3098" t="s">
        <v>9769</v>
      </c>
    </row>
    <row r="3099" spans="130:131" x14ac:dyDescent="0.25">
      <c r="DZ3099" t="s">
        <v>4316</v>
      </c>
      <c r="EA3099" t="s">
        <v>9770</v>
      </c>
    </row>
    <row r="3100" spans="130:131" x14ac:dyDescent="0.25">
      <c r="DZ3100" t="s">
        <v>4317</v>
      </c>
      <c r="EA3100" t="s">
        <v>9771</v>
      </c>
    </row>
    <row r="3101" spans="130:131" x14ac:dyDescent="0.25">
      <c r="DZ3101" t="s">
        <v>4318</v>
      </c>
      <c r="EA3101" t="s">
        <v>9772</v>
      </c>
    </row>
    <row r="3102" spans="130:131" x14ac:dyDescent="0.25">
      <c r="DZ3102" t="s">
        <v>4319</v>
      </c>
      <c r="EA3102" t="s">
        <v>9773</v>
      </c>
    </row>
    <row r="3103" spans="130:131" x14ac:dyDescent="0.25">
      <c r="DZ3103" t="s">
        <v>4320</v>
      </c>
      <c r="EA3103" t="s">
        <v>9774</v>
      </c>
    </row>
    <row r="3104" spans="130:131" x14ac:dyDescent="0.25">
      <c r="DZ3104" t="s">
        <v>4321</v>
      </c>
      <c r="EA3104" t="s">
        <v>9775</v>
      </c>
    </row>
    <row r="3105" spans="130:131" x14ac:dyDescent="0.25">
      <c r="DZ3105" t="s">
        <v>4322</v>
      </c>
      <c r="EA3105" t="s">
        <v>9776</v>
      </c>
    </row>
    <row r="3106" spans="130:131" x14ac:dyDescent="0.25">
      <c r="DZ3106" t="s">
        <v>4323</v>
      </c>
      <c r="EA3106" t="s">
        <v>9777</v>
      </c>
    </row>
    <row r="3107" spans="130:131" x14ac:dyDescent="0.25">
      <c r="DZ3107" t="s">
        <v>4324</v>
      </c>
      <c r="EA3107" t="s">
        <v>9778</v>
      </c>
    </row>
    <row r="3108" spans="130:131" x14ac:dyDescent="0.25">
      <c r="DZ3108" t="s">
        <v>4325</v>
      </c>
      <c r="EA3108" t="s">
        <v>9779</v>
      </c>
    </row>
    <row r="3109" spans="130:131" x14ac:dyDescent="0.25">
      <c r="DZ3109" t="s">
        <v>4326</v>
      </c>
      <c r="EA3109" t="s">
        <v>1606</v>
      </c>
    </row>
    <row r="3110" spans="130:131" x14ac:dyDescent="0.25">
      <c r="DZ3110" t="s">
        <v>4327</v>
      </c>
      <c r="EA3110" t="s">
        <v>9780</v>
      </c>
    </row>
    <row r="3111" spans="130:131" x14ac:dyDescent="0.25">
      <c r="DZ3111" t="s">
        <v>4328</v>
      </c>
      <c r="EA3111" t="s">
        <v>9781</v>
      </c>
    </row>
    <row r="3112" spans="130:131" x14ac:dyDescent="0.25">
      <c r="DZ3112" t="s">
        <v>4329</v>
      </c>
      <c r="EA3112" t="s">
        <v>9782</v>
      </c>
    </row>
    <row r="3113" spans="130:131" x14ac:dyDescent="0.25">
      <c r="DZ3113" t="s">
        <v>4330</v>
      </c>
      <c r="EA3113" t="s">
        <v>9783</v>
      </c>
    </row>
    <row r="3114" spans="130:131" x14ac:dyDescent="0.25">
      <c r="DZ3114" t="s">
        <v>4331</v>
      </c>
      <c r="EA3114" t="s">
        <v>9784</v>
      </c>
    </row>
    <row r="3115" spans="130:131" x14ac:dyDescent="0.25">
      <c r="DZ3115" t="s">
        <v>4332</v>
      </c>
      <c r="EA3115" t="s">
        <v>9785</v>
      </c>
    </row>
    <row r="3116" spans="130:131" x14ac:dyDescent="0.25">
      <c r="DZ3116" t="s">
        <v>4333</v>
      </c>
      <c r="EA3116" t="s">
        <v>9786</v>
      </c>
    </row>
    <row r="3117" spans="130:131" x14ac:dyDescent="0.25">
      <c r="DZ3117" t="s">
        <v>4334</v>
      </c>
      <c r="EA3117" t="s">
        <v>9787</v>
      </c>
    </row>
    <row r="3118" spans="130:131" x14ac:dyDescent="0.25">
      <c r="DZ3118" t="s">
        <v>4335</v>
      </c>
      <c r="EA3118" t="s">
        <v>9788</v>
      </c>
    </row>
    <row r="3119" spans="130:131" x14ac:dyDescent="0.25">
      <c r="DZ3119" t="s">
        <v>4336</v>
      </c>
      <c r="EA3119" t="s">
        <v>9789</v>
      </c>
    </row>
    <row r="3120" spans="130:131" x14ac:dyDescent="0.25">
      <c r="DZ3120" t="s">
        <v>4337</v>
      </c>
      <c r="EA3120" t="s">
        <v>9790</v>
      </c>
    </row>
    <row r="3121" spans="130:131" x14ac:dyDescent="0.25">
      <c r="DZ3121" t="s">
        <v>4338</v>
      </c>
      <c r="EA3121" t="s">
        <v>9791</v>
      </c>
    </row>
    <row r="3122" spans="130:131" x14ac:dyDescent="0.25">
      <c r="DZ3122" t="s">
        <v>4339</v>
      </c>
      <c r="EA3122" t="s">
        <v>9792</v>
      </c>
    </row>
    <row r="3123" spans="130:131" x14ac:dyDescent="0.25">
      <c r="DZ3123" t="s">
        <v>4340</v>
      </c>
      <c r="EA3123" t="s">
        <v>9793</v>
      </c>
    </row>
    <row r="3124" spans="130:131" x14ac:dyDescent="0.25">
      <c r="DZ3124" t="s">
        <v>4341</v>
      </c>
      <c r="EA3124" t="s">
        <v>9794</v>
      </c>
    </row>
    <row r="3125" spans="130:131" x14ac:dyDescent="0.25">
      <c r="DZ3125" t="s">
        <v>4342</v>
      </c>
      <c r="EA3125" t="s">
        <v>9795</v>
      </c>
    </row>
    <row r="3126" spans="130:131" x14ac:dyDescent="0.25">
      <c r="DZ3126" t="s">
        <v>4343</v>
      </c>
      <c r="EA3126" t="s">
        <v>9796</v>
      </c>
    </row>
    <row r="3127" spans="130:131" x14ac:dyDescent="0.25">
      <c r="DZ3127" t="s">
        <v>4344</v>
      </c>
      <c r="EA3127" t="s">
        <v>9797</v>
      </c>
    </row>
    <row r="3128" spans="130:131" x14ac:dyDescent="0.25">
      <c r="DZ3128" t="s">
        <v>4345</v>
      </c>
      <c r="EA3128" t="s">
        <v>9798</v>
      </c>
    </row>
    <row r="3129" spans="130:131" x14ac:dyDescent="0.25">
      <c r="DZ3129" t="s">
        <v>4346</v>
      </c>
      <c r="EA3129" t="s">
        <v>1397</v>
      </c>
    </row>
    <row r="3130" spans="130:131" x14ac:dyDescent="0.25">
      <c r="DZ3130" t="s">
        <v>4347</v>
      </c>
      <c r="EA3130" t="s">
        <v>9799</v>
      </c>
    </row>
    <row r="3131" spans="130:131" x14ac:dyDescent="0.25">
      <c r="DZ3131" t="s">
        <v>4348</v>
      </c>
      <c r="EA3131" t="s">
        <v>9800</v>
      </c>
    </row>
    <row r="3132" spans="130:131" x14ac:dyDescent="0.25">
      <c r="DZ3132" t="s">
        <v>4349</v>
      </c>
      <c r="EA3132" t="s">
        <v>9801</v>
      </c>
    </row>
    <row r="3133" spans="130:131" x14ac:dyDescent="0.25">
      <c r="DZ3133" t="s">
        <v>4350</v>
      </c>
      <c r="EA3133" t="s">
        <v>9802</v>
      </c>
    </row>
    <row r="3134" spans="130:131" x14ac:dyDescent="0.25">
      <c r="DZ3134" t="s">
        <v>4351</v>
      </c>
      <c r="EA3134" t="s">
        <v>9803</v>
      </c>
    </row>
    <row r="3135" spans="130:131" x14ac:dyDescent="0.25">
      <c r="DZ3135" t="s">
        <v>4352</v>
      </c>
      <c r="EA3135" t="s">
        <v>9804</v>
      </c>
    </row>
    <row r="3136" spans="130:131" x14ac:dyDescent="0.25">
      <c r="DZ3136" t="s">
        <v>4353</v>
      </c>
      <c r="EA3136" t="s">
        <v>9805</v>
      </c>
    </row>
    <row r="3137" spans="130:131" x14ac:dyDescent="0.25">
      <c r="DZ3137" t="s">
        <v>4354</v>
      </c>
      <c r="EA3137" t="s">
        <v>9806</v>
      </c>
    </row>
    <row r="3138" spans="130:131" x14ac:dyDescent="0.25">
      <c r="DZ3138" t="s">
        <v>4355</v>
      </c>
      <c r="EA3138" t="s">
        <v>9807</v>
      </c>
    </row>
    <row r="3139" spans="130:131" x14ac:dyDescent="0.25">
      <c r="DZ3139" t="s">
        <v>4356</v>
      </c>
      <c r="EA3139" t="s">
        <v>9808</v>
      </c>
    </row>
    <row r="3140" spans="130:131" x14ac:dyDescent="0.25">
      <c r="DZ3140" t="s">
        <v>4357</v>
      </c>
      <c r="EA3140" t="s">
        <v>9809</v>
      </c>
    </row>
    <row r="3141" spans="130:131" x14ac:dyDescent="0.25">
      <c r="DZ3141" t="s">
        <v>4358</v>
      </c>
      <c r="EA3141" t="s">
        <v>9810</v>
      </c>
    </row>
    <row r="3142" spans="130:131" x14ac:dyDescent="0.25">
      <c r="DZ3142" t="s">
        <v>4359</v>
      </c>
      <c r="EA3142" t="s">
        <v>9811</v>
      </c>
    </row>
    <row r="3143" spans="130:131" x14ac:dyDescent="0.25">
      <c r="DZ3143" t="s">
        <v>4360</v>
      </c>
      <c r="EA3143" t="s">
        <v>9812</v>
      </c>
    </row>
    <row r="3144" spans="130:131" x14ac:dyDescent="0.25">
      <c r="DZ3144" t="s">
        <v>4361</v>
      </c>
      <c r="EA3144" t="s">
        <v>9813</v>
      </c>
    </row>
    <row r="3145" spans="130:131" x14ac:dyDescent="0.25">
      <c r="DZ3145" t="s">
        <v>4362</v>
      </c>
      <c r="EA3145" t="s">
        <v>9814</v>
      </c>
    </row>
    <row r="3146" spans="130:131" x14ac:dyDescent="0.25">
      <c r="DZ3146" t="s">
        <v>4363</v>
      </c>
      <c r="EA3146" t="s">
        <v>9815</v>
      </c>
    </row>
    <row r="3147" spans="130:131" x14ac:dyDescent="0.25">
      <c r="DZ3147" t="s">
        <v>4364</v>
      </c>
      <c r="EA3147" t="s">
        <v>9816</v>
      </c>
    </row>
    <row r="3148" spans="130:131" x14ac:dyDescent="0.25">
      <c r="DZ3148" t="s">
        <v>4365</v>
      </c>
      <c r="EA3148" t="s">
        <v>9817</v>
      </c>
    </row>
    <row r="3149" spans="130:131" x14ac:dyDescent="0.25">
      <c r="DZ3149" t="s">
        <v>4366</v>
      </c>
      <c r="EA3149" t="s">
        <v>9818</v>
      </c>
    </row>
    <row r="3150" spans="130:131" x14ac:dyDescent="0.25">
      <c r="DZ3150" t="s">
        <v>4367</v>
      </c>
      <c r="EA3150" t="s">
        <v>9819</v>
      </c>
    </row>
    <row r="3151" spans="130:131" x14ac:dyDescent="0.25">
      <c r="DZ3151" t="s">
        <v>4368</v>
      </c>
      <c r="EA3151" t="s">
        <v>9820</v>
      </c>
    </row>
    <row r="3152" spans="130:131" x14ac:dyDescent="0.25">
      <c r="DZ3152" t="s">
        <v>2390</v>
      </c>
      <c r="EA3152" t="s">
        <v>9821</v>
      </c>
    </row>
    <row r="3153" spans="130:131" x14ac:dyDescent="0.25">
      <c r="DZ3153" t="s">
        <v>4369</v>
      </c>
      <c r="EA3153" t="s">
        <v>9822</v>
      </c>
    </row>
    <row r="3154" spans="130:131" x14ac:dyDescent="0.25">
      <c r="DZ3154" t="s">
        <v>4370</v>
      </c>
      <c r="EA3154" t="s">
        <v>9823</v>
      </c>
    </row>
    <row r="3155" spans="130:131" x14ac:dyDescent="0.25">
      <c r="DZ3155" t="s">
        <v>4371</v>
      </c>
      <c r="EA3155" t="s">
        <v>9824</v>
      </c>
    </row>
    <row r="3156" spans="130:131" x14ac:dyDescent="0.25">
      <c r="DZ3156" t="s">
        <v>4372</v>
      </c>
      <c r="EA3156" t="s">
        <v>9825</v>
      </c>
    </row>
    <row r="3157" spans="130:131" x14ac:dyDescent="0.25">
      <c r="DZ3157" t="s">
        <v>4373</v>
      </c>
      <c r="EA3157" t="s">
        <v>9826</v>
      </c>
    </row>
    <row r="3158" spans="130:131" x14ac:dyDescent="0.25">
      <c r="DZ3158" t="s">
        <v>4374</v>
      </c>
      <c r="EA3158" t="s">
        <v>9827</v>
      </c>
    </row>
    <row r="3159" spans="130:131" x14ac:dyDescent="0.25">
      <c r="DZ3159" t="s">
        <v>4375</v>
      </c>
      <c r="EA3159" t="s">
        <v>9828</v>
      </c>
    </row>
    <row r="3160" spans="130:131" x14ac:dyDescent="0.25">
      <c r="DZ3160" t="s">
        <v>4376</v>
      </c>
      <c r="EA3160" t="s">
        <v>9829</v>
      </c>
    </row>
    <row r="3161" spans="130:131" x14ac:dyDescent="0.25">
      <c r="DZ3161" t="s">
        <v>4377</v>
      </c>
      <c r="EA3161" t="s">
        <v>9830</v>
      </c>
    </row>
    <row r="3162" spans="130:131" x14ac:dyDescent="0.25">
      <c r="DZ3162" t="s">
        <v>4378</v>
      </c>
      <c r="EA3162" t="s">
        <v>9831</v>
      </c>
    </row>
    <row r="3163" spans="130:131" x14ac:dyDescent="0.25">
      <c r="DZ3163" t="s">
        <v>4379</v>
      </c>
      <c r="EA3163" t="s">
        <v>9832</v>
      </c>
    </row>
    <row r="3164" spans="130:131" x14ac:dyDescent="0.25">
      <c r="DZ3164" t="s">
        <v>4380</v>
      </c>
      <c r="EA3164" t="s">
        <v>9833</v>
      </c>
    </row>
    <row r="3165" spans="130:131" x14ac:dyDescent="0.25">
      <c r="DZ3165" t="s">
        <v>4381</v>
      </c>
      <c r="EA3165" t="s">
        <v>9834</v>
      </c>
    </row>
    <row r="3166" spans="130:131" x14ac:dyDescent="0.25">
      <c r="DZ3166" t="s">
        <v>4382</v>
      </c>
      <c r="EA3166" t="s">
        <v>9835</v>
      </c>
    </row>
    <row r="3167" spans="130:131" x14ac:dyDescent="0.25">
      <c r="DZ3167" t="s">
        <v>4383</v>
      </c>
      <c r="EA3167" t="s">
        <v>9836</v>
      </c>
    </row>
    <row r="3168" spans="130:131" x14ac:dyDescent="0.25">
      <c r="DZ3168" t="s">
        <v>4384</v>
      </c>
      <c r="EA3168" t="s">
        <v>9837</v>
      </c>
    </row>
    <row r="3169" spans="130:131" x14ac:dyDescent="0.25">
      <c r="DZ3169" t="s">
        <v>4385</v>
      </c>
      <c r="EA3169" t="s">
        <v>9838</v>
      </c>
    </row>
    <row r="3170" spans="130:131" x14ac:dyDescent="0.25">
      <c r="DZ3170" t="s">
        <v>4386</v>
      </c>
      <c r="EA3170" t="s">
        <v>9839</v>
      </c>
    </row>
    <row r="3171" spans="130:131" x14ac:dyDescent="0.25">
      <c r="DZ3171" t="s">
        <v>4387</v>
      </c>
      <c r="EA3171" t="s">
        <v>9840</v>
      </c>
    </row>
    <row r="3172" spans="130:131" x14ac:dyDescent="0.25">
      <c r="DZ3172" t="s">
        <v>4388</v>
      </c>
      <c r="EA3172" t="s">
        <v>9841</v>
      </c>
    </row>
    <row r="3173" spans="130:131" x14ac:dyDescent="0.25">
      <c r="DZ3173" t="s">
        <v>4389</v>
      </c>
      <c r="EA3173" t="s">
        <v>9842</v>
      </c>
    </row>
    <row r="3174" spans="130:131" x14ac:dyDescent="0.25">
      <c r="DZ3174" t="s">
        <v>4390</v>
      </c>
      <c r="EA3174" t="s">
        <v>9843</v>
      </c>
    </row>
    <row r="3175" spans="130:131" x14ac:dyDescent="0.25">
      <c r="DZ3175" t="s">
        <v>4391</v>
      </c>
      <c r="EA3175" t="s">
        <v>9844</v>
      </c>
    </row>
    <row r="3176" spans="130:131" x14ac:dyDescent="0.25">
      <c r="DZ3176" t="s">
        <v>4392</v>
      </c>
      <c r="EA3176" t="s">
        <v>9845</v>
      </c>
    </row>
    <row r="3177" spans="130:131" x14ac:dyDescent="0.25">
      <c r="DZ3177" t="s">
        <v>4393</v>
      </c>
      <c r="EA3177" t="s">
        <v>9846</v>
      </c>
    </row>
    <row r="3178" spans="130:131" x14ac:dyDescent="0.25">
      <c r="DZ3178" t="s">
        <v>4394</v>
      </c>
      <c r="EA3178" t="s">
        <v>9847</v>
      </c>
    </row>
    <row r="3179" spans="130:131" x14ac:dyDescent="0.25">
      <c r="DZ3179" t="s">
        <v>4395</v>
      </c>
      <c r="EA3179" t="s">
        <v>9848</v>
      </c>
    </row>
    <row r="3180" spans="130:131" x14ac:dyDescent="0.25">
      <c r="DZ3180" t="s">
        <v>4396</v>
      </c>
      <c r="EA3180" t="s">
        <v>9849</v>
      </c>
    </row>
    <row r="3181" spans="130:131" x14ac:dyDescent="0.25">
      <c r="DZ3181" t="s">
        <v>4397</v>
      </c>
      <c r="EA3181" t="s">
        <v>9850</v>
      </c>
    </row>
    <row r="3182" spans="130:131" x14ac:dyDescent="0.25">
      <c r="DZ3182" t="s">
        <v>4398</v>
      </c>
      <c r="EA3182" t="s">
        <v>9851</v>
      </c>
    </row>
    <row r="3183" spans="130:131" x14ac:dyDescent="0.25">
      <c r="DZ3183" t="s">
        <v>4399</v>
      </c>
      <c r="EA3183" t="s">
        <v>9852</v>
      </c>
    </row>
    <row r="3184" spans="130:131" x14ac:dyDescent="0.25">
      <c r="DZ3184" t="s">
        <v>4400</v>
      </c>
      <c r="EA3184" t="s">
        <v>9853</v>
      </c>
    </row>
    <row r="3185" spans="130:131" x14ac:dyDescent="0.25">
      <c r="DZ3185" t="s">
        <v>4401</v>
      </c>
      <c r="EA3185" t="s">
        <v>9854</v>
      </c>
    </row>
    <row r="3186" spans="130:131" x14ac:dyDescent="0.25">
      <c r="DZ3186" t="s">
        <v>4402</v>
      </c>
      <c r="EA3186" t="s">
        <v>9855</v>
      </c>
    </row>
    <row r="3187" spans="130:131" x14ac:dyDescent="0.25">
      <c r="DZ3187" t="s">
        <v>4403</v>
      </c>
      <c r="EA3187" t="s">
        <v>9856</v>
      </c>
    </row>
    <row r="3188" spans="130:131" x14ac:dyDescent="0.25">
      <c r="DZ3188" t="s">
        <v>4404</v>
      </c>
      <c r="EA3188" t="s">
        <v>9857</v>
      </c>
    </row>
    <row r="3189" spans="130:131" x14ac:dyDescent="0.25">
      <c r="DZ3189" t="s">
        <v>4405</v>
      </c>
      <c r="EA3189" t="s">
        <v>9858</v>
      </c>
    </row>
    <row r="3190" spans="130:131" x14ac:dyDescent="0.25">
      <c r="DZ3190" t="s">
        <v>4406</v>
      </c>
      <c r="EA3190" t="s">
        <v>9859</v>
      </c>
    </row>
    <row r="3191" spans="130:131" x14ac:dyDescent="0.25">
      <c r="DZ3191" t="s">
        <v>4407</v>
      </c>
      <c r="EA3191" t="s">
        <v>9860</v>
      </c>
    </row>
    <row r="3192" spans="130:131" x14ac:dyDescent="0.25">
      <c r="DZ3192" t="s">
        <v>4408</v>
      </c>
      <c r="EA3192" t="s">
        <v>9861</v>
      </c>
    </row>
    <row r="3193" spans="130:131" x14ac:dyDescent="0.25">
      <c r="DZ3193" t="s">
        <v>4409</v>
      </c>
      <c r="EA3193" t="s">
        <v>9862</v>
      </c>
    </row>
    <row r="3194" spans="130:131" x14ac:dyDescent="0.25">
      <c r="DZ3194" t="s">
        <v>4410</v>
      </c>
      <c r="EA3194" t="s">
        <v>9863</v>
      </c>
    </row>
    <row r="3195" spans="130:131" x14ac:dyDescent="0.25">
      <c r="DZ3195" t="s">
        <v>4411</v>
      </c>
      <c r="EA3195" t="s">
        <v>9864</v>
      </c>
    </row>
    <row r="3196" spans="130:131" x14ac:dyDescent="0.25">
      <c r="DZ3196" t="s">
        <v>4412</v>
      </c>
      <c r="EA3196" t="s">
        <v>9865</v>
      </c>
    </row>
    <row r="3197" spans="130:131" x14ac:dyDescent="0.25">
      <c r="DZ3197" t="s">
        <v>4413</v>
      </c>
      <c r="EA3197" t="s">
        <v>9866</v>
      </c>
    </row>
    <row r="3198" spans="130:131" x14ac:dyDescent="0.25">
      <c r="DZ3198" t="s">
        <v>2414</v>
      </c>
      <c r="EA3198" t="s">
        <v>9867</v>
      </c>
    </row>
    <row r="3199" spans="130:131" x14ac:dyDescent="0.25">
      <c r="DZ3199" t="s">
        <v>4414</v>
      </c>
      <c r="EA3199" t="s">
        <v>9868</v>
      </c>
    </row>
    <row r="3200" spans="130:131" x14ac:dyDescent="0.25">
      <c r="DZ3200" t="s">
        <v>4415</v>
      </c>
      <c r="EA3200" t="s">
        <v>9869</v>
      </c>
    </row>
    <row r="3201" spans="130:131" x14ac:dyDescent="0.25">
      <c r="DZ3201" t="s">
        <v>4416</v>
      </c>
      <c r="EA3201" t="s">
        <v>9870</v>
      </c>
    </row>
    <row r="3202" spans="130:131" x14ac:dyDescent="0.25">
      <c r="DZ3202" t="s">
        <v>4417</v>
      </c>
      <c r="EA3202" t="s">
        <v>9871</v>
      </c>
    </row>
    <row r="3203" spans="130:131" x14ac:dyDescent="0.25">
      <c r="DZ3203" t="s">
        <v>4418</v>
      </c>
      <c r="EA3203" t="s">
        <v>9872</v>
      </c>
    </row>
    <row r="3204" spans="130:131" x14ac:dyDescent="0.25">
      <c r="DZ3204" t="s">
        <v>4419</v>
      </c>
      <c r="EA3204" t="s">
        <v>9873</v>
      </c>
    </row>
    <row r="3205" spans="130:131" x14ac:dyDescent="0.25">
      <c r="DZ3205" t="s">
        <v>4420</v>
      </c>
      <c r="EA3205" t="s">
        <v>9874</v>
      </c>
    </row>
    <row r="3206" spans="130:131" x14ac:dyDescent="0.25">
      <c r="DZ3206" t="s">
        <v>4421</v>
      </c>
      <c r="EA3206" t="s">
        <v>9875</v>
      </c>
    </row>
    <row r="3207" spans="130:131" x14ac:dyDescent="0.25">
      <c r="DZ3207" t="s">
        <v>4422</v>
      </c>
      <c r="EA3207" t="s">
        <v>9876</v>
      </c>
    </row>
    <row r="3208" spans="130:131" x14ac:dyDescent="0.25">
      <c r="DZ3208" t="s">
        <v>4423</v>
      </c>
      <c r="EA3208" t="s">
        <v>9877</v>
      </c>
    </row>
    <row r="3209" spans="130:131" x14ac:dyDescent="0.25">
      <c r="DZ3209" t="s">
        <v>4424</v>
      </c>
      <c r="EA3209" t="s">
        <v>9878</v>
      </c>
    </row>
    <row r="3210" spans="130:131" x14ac:dyDescent="0.25">
      <c r="DZ3210" t="s">
        <v>4425</v>
      </c>
      <c r="EA3210" t="s">
        <v>9879</v>
      </c>
    </row>
    <row r="3211" spans="130:131" x14ac:dyDescent="0.25">
      <c r="DZ3211" t="s">
        <v>4426</v>
      </c>
      <c r="EA3211" t="s">
        <v>9880</v>
      </c>
    </row>
    <row r="3212" spans="130:131" x14ac:dyDescent="0.25">
      <c r="DZ3212" t="s">
        <v>4427</v>
      </c>
      <c r="EA3212" t="s">
        <v>1560</v>
      </c>
    </row>
    <row r="3213" spans="130:131" x14ac:dyDescent="0.25">
      <c r="DZ3213" t="s">
        <v>4428</v>
      </c>
      <c r="EA3213" t="s">
        <v>9881</v>
      </c>
    </row>
    <row r="3214" spans="130:131" x14ac:dyDescent="0.25">
      <c r="DZ3214" t="s">
        <v>4429</v>
      </c>
      <c r="EA3214" t="s">
        <v>9882</v>
      </c>
    </row>
    <row r="3215" spans="130:131" x14ac:dyDescent="0.25">
      <c r="DZ3215" t="s">
        <v>4430</v>
      </c>
      <c r="EA3215" t="s">
        <v>9883</v>
      </c>
    </row>
    <row r="3216" spans="130:131" x14ac:dyDescent="0.25">
      <c r="DZ3216" t="s">
        <v>4431</v>
      </c>
      <c r="EA3216" t="s">
        <v>9884</v>
      </c>
    </row>
    <row r="3217" spans="130:131" x14ac:dyDescent="0.25">
      <c r="DZ3217" t="s">
        <v>4432</v>
      </c>
      <c r="EA3217" t="s">
        <v>9885</v>
      </c>
    </row>
    <row r="3218" spans="130:131" x14ac:dyDescent="0.25">
      <c r="DZ3218" t="s">
        <v>4433</v>
      </c>
      <c r="EA3218" t="s">
        <v>6776</v>
      </c>
    </row>
    <row r="3219" spans="130:131" x14ac:dyDescent="0.25">
      <c r="DZ3219" t="s">
        <v>4434</v>
      </c>
      <c r="EA3219" t="s">
        <v>9886</v>
      </c>
    </row>
    <row r="3220" spans="130:131" x14ac:dyDescent="0.25">
      <c r="DZ3220" t="s">
        <v>4435</v>
      </c>
      <c r="EA3220" t="s">
        <v>9887</v>
      </c>
    </row>
    <row r="3221" spans="130:131" x14ac:dyDescent="0.25">
      <c r="DZ3221" t="s">
        <v>4436</v>
      </c>
      <c r="EA3221" t="s">
        <v>9888</v>
      </c>
    </row>
    <row r="3222" spans="130:131" x14ac:dyDescent="0.25">
      <c r="DZ3222" t="s">
        <v>4437</v>
      </c>
      <c r="EA3222" t="s">
        <v>9889</v>
      </c>
    </row>
    <row r="3223" spans="130:131" x14ac:dyDescent="0.25">
      <c r="DZ3223" t="s">
        <v>4438</v>
      </c>
      <c r="EA3223" t="s">
        <v>9890</v>
      </c>
    </row>
    <row r="3224" spans="130:131" x14ac:dyDescent="0.25">
      <c r="DZ3224" t="s">
        <v>4439</v>
      </c>
      <c r="EA3224" t="s">
        <v>9891</v>
      </c>
    </row>
    <row r="3225" spans="130:131" x14ac:dyDescent="0.25">
      <c r="DZ3225" t="s">
        <v>4440</v>
      </c>
      <c r="EA3225" t="s">
        <v>9892</v>
      </c>
    </row>
    <row r="3226" spans="130:131" x14ac:dyDescent="0.25">
      <c r="DZ3226" t="s">
        <v>4441</v>
      </c>
      <c r="EA3226" t="s">
        <v>9893</v>
      </c>
    </row>
    <row r="3227" spans="130:131" x14ac:dyDescent="0.25">
      <c r="DZ3227" t="s">
        <v>4442</v>
      </c>
      <c r="EA3227" t="s">
        <v>9894</v>
      </c>
    </row>
    <row r="3228" spans="130:131" x14ac:dyDescent="0.25">
      <c r="DZ3228" t="s">
        <v>4443</v>
      </c>
      <c r="EA3228" t="s">
        <v>9895</v>
      </c>
    </row>
    <row r="3229" spans="130:131" x14ac:dyDescent="0.25">
      <c r="DZ3229" t="s">
        <v>4444</v>
      </c>
      <c r="EA3229" t="s">
        <v>9896</v>
      </c>
    </row>
    <row r="3230" spans="130:131" x14ac:dyDescent="0.25">
      <c r="DZ3230" t="s">
        <v>4445</v>
      </c>
      <c r="EA3230" t="s">
        <v>9897</v>
      </c>
    </row>
    <row r="3231" spans="130:131" x14ac:dyDescent="0.25">
      <c r="DZ3231" t="s">
        <v>4446</v>
      </c>
      <c r="EA3231" t="s">
        <v>9898</v>
      </c>
    </row>
    <row r="3232" spans="130:131" x14ac:dyDescent="0.25">
      <c r="DZ3232" t="s">
        <v>4447</v>
      </c>
      <c r="EA3232" t="s">
        <v>9899</v>
      </c>
    </row>
    <row r="3233" spans="130:131" x14ac:dyDescent="0.25">
      <c r="DZ3233" t="s">
        <v>4448</v>
      </c>
      <c r="EA3233" t="s">
        <v>9900</v>
      </c>
    </row>
    <row r="3234" spans="130:131" x14ac:dyDescent="0.25">
      <c r="DZ3234" t="s">
        <v>4449</v>
      </c>
      <c r="EA3234" t="s">
        <v>9901</v>
      </c>
    </row>
    <row r="3235" spans="130:131" x14ac:dyDescent="0.25">
      <c r="DZ3235" t="s">
        <v>4450</v>
      </c>
      <c r="EA3235" t="s">
        <v>9902</v>
      </c>
    </row>
    <row r="3236" spans="130:131" x14ac:dyDescent="0.25">
      <c r="DZ3236" t="s">
        <v>4451</v>
      </c>
      <c r="EA3236" t="s">
        <v>9903</v>
      </c>
    </row>
    <row r="3237" spans="130:131" x14ac:dyDescent="0.25">
      <c r="DZ3237" t="s">
        <v>4452</v>
      </c>
      <c r="EA3237" t="s">
        <v>9904</v>
      </c>
    </row>
    <row r="3238" spans="130:131" x14ac:dyDescent="0.25">
      <c r="DZ3238" t="s">
        <v>4453</v>
      </c>
      <c r="EA3238" t="s">
        <v>9905</v>
      </c>
    </row>
    <row r="3239" spans="130:131" x14ac:dyDescent="0.25">
      <c r="DZ3239" t="s">
        <v>4454</v>
      </c>
      <c r="EA3239" t="s">
        <v>1465</v>
      </c>
    </row>
    <row r="3240" spans="130:131" x14ac:dyDescent="0.25">
      <c r="DZ3240" t="s">
        <v>4455</v>
      </c>
      <c r="EA3240" t="s">
        <v>9906</v>
      </c>
    </row>
    <row r="3241" spans="130:131" x14ac:dyDescent="0.25">
      <c r="DZ3241" t="s">
        <v>4456</v>
      </c>
      <c r="EA3241" t="s">
        <v>9907</v>
      </c>
    </row>
    <row r="3242" spans="130:131" x14ac:dyDescent="0.25">
      <c r="DZ3242" t="s">
        <v>4457</v>
      </c>
      <c r="EA3242" t="s">
        <v>9908</v>
      </c>
    </row>
    <row r="3243" spans="130:131" x14ac:dyDescent="0.25">
      <c r="DZ3243" t="s">
        <v>4458</v>
      </c>
      <c r="EA3243" t="s">
        <v>9909</v>
      </c>
    </row>
    <row r="3244" spans="130:131" x14ac:dyDescent="0.25">
      <c r="DZ3244" t="s">
        <v>4459</v>
      </c>
      <c r="EA3244" t="s">
        <v>9910</v>
      </c>
    </row>
    <row r="3245" spans="130:131" x14ac:dyDescent="0.25">
      <c r="DZ3245" t="s">
        <v>4460</v>
      </c>
      <c r="EA3245" t="s">
        <v>9911</v>
      </c>
    </row>
    <row r="3246" spans="130:131" x14ac:dyDescent="0.25">
      <c r="DZ3246" t="s">
        <v>4461</v>
      </c>
      <c r="EA3246" t="s">
        <v>9912</v>
      </c>
    </row>
    <row r="3247" spans="130:131" x14ac:dyDescent="0.25">
      <c r="DZ3247" t="s">
        <v>4462</v>
      </c>
      <c r="EA3247" t="s">
        <v>9913</v>
      </c>
    </row>
    <row r="3248" spans="130:131" x14ac:dyDescent="0.25">
      <c r="DZ3248" t="s">
        <v>4463</v>
      </c>
      <c r="EA3248" t="s">
        <v>9914</v>
      </c>
    </row>
    <row r="3249" spans="130:131" x14ac:dyDescent="0.25">
      <c r="DZ3249" t="s">
        <v>4464</v>
      </c>
      <c r="EA3249" t="s">
        <v>9915</v>
      </c>
    </row>
    <row r="3250" spans="130:131" x14ac:dyDescent="0.25">
      <c r="DZ3250" t="s">
        <v>4465</v>
      </c>
      <c r="EA3250" t="s">
        <v>9916</v>
      </c>
    </row>
    <row r="3251" spans="130:131" x14ac:dyDescent="0.25">
      <c r="DZ3251" t="s">
        <v>4466</v>
      </c>
      <c r="EA3251" t="s">
        <v>9917</v>
      </c>
    </row>
    <row r="3252" spans="130:131" x14ac:dyDescent="0.25">
      <c r="DZ3252" t="s">
        <v>4467</v>
      </c>
      <c r="EA3252" t="s">
        <v>9918</v>
      </c>
    </row>
    <row r="3253" spans="130:131" x14ac:dyDescent="0.25">
      <c r="DZ3253" t="s">
        <v>4468</v>
      </c>
      <c r="EA3253" t="s">
        <v>9919</v>
      </c>
    </row>
    <row r="3254" spans="130:131" x14ac:dyDescent="0.25">
      <c r="DZ3254" t="s">
        <v>4469</v>
      </c>
      <c r="EA3254" t="s">
        <v>9920</v>
      </c>
    </row>
    <row r="3255" spans="130:131" x14ac:dyDescent="0.25">
      <c r="DZ3255" t="s">
        <v>4470</v>
      </c>
      <c r="EA3255" t="s">
        <v>9921</v>
      </c>
    </row>
    <row r="3256" spans="130:131" x14ac:dyDescent="0.25">
      <c r="DZ3256" t="s">
        <v>4471</v>
      </c>
      <c r="EA3256" t="s">
        <v>9922</v>
      </c>
    </row>
    <row r="3257" spans="130:131" x14ac:dyDescent="0.25">
      <c r="DZ3257" t="s">
        <v>4472</v>
      </c>
      <c r="EA3257" t="s">
        <v>9923</v>
      </c>
    </row>
    <row r="3258" spans="130:131" x14ac:dyDescent="0.25">
      <c r="DZ3258" t="s">
        <v>4473</v>
      </c>
      <c r="EA3258" t="s">
        <v>9924</v>
      </c>
    </row>
    <row r="3259" spans="130:131" x14ac:dyDescent="0.25">
      <c r="DZ3259" t="s">
        <v>4474</v>
      </c>
      <c r="EA3259" t="s">
        <v>9925</v>
      </c>
    </row>
    <row r="3260" spans="130:131" x14ac:dyDescent="0.25">
      <c r="DZ3260" t="s">
        <v>4475</v>
      </c>
      <c r="EA3260" t="s">
        <v>4198</v>
      </c>
    </row>
    <row r="3261" spans="130:131" x14ac:dyDescent="0.25">
      <c r="DZ3261" t="s">
        <v>4476</v>
      </c>
      <c r="EA3261" t="s">
        <v>9926</v>
      </c>
    </row>
    <row r="3262" spans="130:131" x14ac:dyDescent="0.25">
      <c r="DZ3262" t="s">
        <v>4477</v>
      </c>
      <c r="EA3262" t="s">
        <v>9927</v>
      </c>
    </row>
    <row r="3263" spans="130:131" x14ac:dyDescent="0.25">
      <c r="DZ3263" t="s">
        <v>4478</v>
      </c>
      <c r="EA3263" t="s">
        <v>9928</v>
      </c>
    </row>
    <row r="3264" spans="130:131" x14ac:dyDescent="0.25">
      <c r="DZ3264" t="s">
        <v>4479</v>
      </c>
      <c r="EA3264" t="s">
        <v>9929</v>
      </c>
    </row>
    <row r="3265" spans="130:131" x14ac:dyDescent="0.25">
      <c r="DZ3265" t="s">
        <v>4480</v>
      </c>
      <c r="EA3265" t="s">
        <v>9930</v>
      </c>
    </row>
    <row r="3266" spans="130:131" x14ac:dyDescent="0.25">
      <c r="DZ3266" t="s">
        <v>4481</v>
      </c>
      <c r="EA3266" t="s">
        <v>9931</v>
      </c>
    </row>
    <row r="3267" spans="130:131" x14ac:dyDescent="0.25">
      <c r="DZ3267" t="s">
        <v>4482</v>
      </c>
      <c r="EA3267" t="s">
        <v>9932</v>
      </c>
    </row>
    <row r="3268" spans="130:131" x14ac:dyDescent="0.25">
      <c r="DZ3268" t="s">
        <v>4483</v>
      </c>
      <c r="EA3268" t="s">
        <v>9933</v>
      </c>
    </row>
    <row r="3269" spans="130:131" x14ac:dyDescent="0.25">
      <c r="DZ3269" t="s">
        <v>4484</v>
      </c>
      <c r="EA3269" t="s">
        <v>9934</v>
      </c>
    </row>
    <row r="3270" spans="130:131" x14ac:dyDescent="0.25">
      <c r="DZ3270" t="s">
        <v>4485</v>
      </c>
      <c r="EA3270" t="s">
        <v>9935</v>
      </c>
    </row>
    <row r="3271" spans="130:131" x14ac:dyDescent="0.25">
      <c r="DZ3271" t="s">
        <v>4486</v>
      </c>
      <c r="EA3271" t="s">
        <v>9936</v>
      </c>
    </row>
    <row r="3272" spans="130:131" x14ac:dyDescent="0.25">
      <c r="DZ3272" t="s">
        <v>4487</v>
      </c>
      <c r="EA3272" t="s">
        <v>9937</v>
      </c>
    </row>
    <row r="3273" spans="130:131" x14ac:dyDescent="0.25">
      <c r="DZ3273" t="s">
        <v>4488</v>
      </c>
      <c r="EA3273" t="s">
        <v>9938</v>
      </c>
    </row>
    <row r="3274" spans="130:131" x14ac:dyDescent="0.25">
      <c r="DZ3274" t="s">
        <v>4489</v>
      </c>
      <c r="EA3274" t="s">
        <v>9939</v>
      </c>
    </row>
    <row r="3275" spans="130:131" x14ac:dyDescent="0.25">
      <c r="DZ3275" t="s">
        <v>4490</v>
      </c>
      <c r="EA3275" t="s">
        <v>9940</v>
      </c>
    </row>
    <row r="3276" spans="130:131" x14ac:dyDescent="0.25">
      <c r="DZ3276" t="s">
        <v>4491</v>
      </c>
      <c r="EA3276" t="s">
        <v>9941</v>
      </c>
    </row>
    <row r="3277" spans="130:131" x14ac:dyDescent="0.25">
      <c r="DZ3277" t="s">
        <v>4492</v>
      </c>
      <c r="EA3277" t="s">
        <v>9942</v>
      </c>
    </row>
    <row r="3278" spans="130:131" x14ac:dyDescent="0.25">
      <c r="DZ3278" t="s">
        <v>4493</v>
      </c>
      <c r="EA3278" t="s">
        <v>9943</v>
      </c>
    </row>
    <row r="3279" spans="130:131" x14ac:dyDescent="0.25">
      <c r="DZ3279" t="s">
        <v>4494</v>
      </c>
      <c r="EA3279" t="s">
        <v>9944</v>
      </c>
    </row>
    <row r="3280" spans="130:131" x14ac:dyDescent="0.25">
      <c r="DZ3280" t="s">
        <v>4495</v>
      </c>
      <c r="EA3280" t="s">
        <v>1316</v>
      </c>
    </row>
    <row r="3281" spans="130:131" x14ac:dyDescent="0.25">
      <c r="DZ3281" t="s">
        <v>4496</v>
      </c>
      <c r="EA3281" t="s">
        <v>9945</v>
      </c>
    </row>
    <row r="3282" spans="130:131" x14ac:dyDescent="0.25">
      <c r="DZ3282" t="s">
        <v>4497</v>
      </c>
      <c r="EA3282" t="s">
        <v>9946</v>
      </c>
    </row>
    <row r="3283" spans="130:131" x14ac:dyDescent="0.25">
      <c r="DZ3283" t="s">
        <v>4498</v>
      </c>
      <c r="EA3283" t="s">
        <v>9947</v>
      </c>
    </row>
    <row r="3284" spans="130:131" x14ac:dyDescent="0.25">
      <c r="DZ3284" t="s">
        <v>4499</v>
      </c>
      <c r="EA3284" t="s">
        <v>9948</v>
      </c>
    </row>
    <row r="3285" spans="130:131" x14ac:dyDescent="0.25">
      <c r="DZ3285" t="s">
        <v>4500</v>
      </c>
      <c r="EA3285" t="s">
        <v>9949</v>
      </c>
    </row>
    <row r="3286" spans="130:131" x14ac:dyDescent="0.25">
      <c r="DZ3286" t="s">
        <v>4501</v>
      </c>
      <c r="EA3286" t="s">
        <v>9950</v>
      </c>
    </row>
    <row r="3287" spans="130:131" x14ac:dyDescent="0.25">
      <c r="DZ3287" t="s">
        <v>4502</v>
      </c>
      <c r="EA3287" t="s">
        <v>9951</v>
      </c>
    </row>
    <row r="3288" spans="130:131" x14ac:dyDescent="0.25">
      <c r="DZ3288" t="s">
        <v>4503</v>
      </c>
      <c r="EA3288" t="s">
        <v>9952</v>
      </c>
    </row>
    <row r="3289" spans="130:131" x14ac:dyDescent="0.25">
      <c r="DZ3289" t="s">
        <v>4504</v>
      </c>
      <c r="EA3289" t="s">
        <v>1398</v>
      </c>
    </row>
    <row r="3290" spans="130:131" x14ac:dyDescent="0.25">
      <c r="DZ3290" t="s">
        <v>4505</v>
      </c>
      <c r="EA3290" t="s">
        <v>9953</v>
      </c>
    </row>
    <row r="3291" spans="130:131" x14ac:dyDescent="0.25">
      <c r="DZ3291" t="s">
        <v>4506</v>
      </c>
      <c r="EA3291" t="s">
        <v>1577</v>
      </c>
    </row>
    <row r="3292" spans="130:131" x14ac:dyDescent="0.25">
      <c r="DZ3292" t="s">
        <v>4507</v>
      </c>
      <c r="EA3292" t="s">
        <v>9954</v>
      </c>
    </row>
    <row r="3293" spans="130:131" x14ac:dyDescent="0.25">
      <c r="DZ3293" t="s">
        <v>4508</v>
      </c>
      <c r="EA3293" t="s">
        <v>9955</v>
      </c>
    </row>
    <row r="3294" spans="130:131" x14ac:dyDescent="0.25">
      <c r="DZ3294" t="s">
        <v>4509</v>
      </c>
      <c r="EA3294" t="s">
        <v>9956</v>
      </c>
    </row>
    <row r="3295" spans="130:131" x14ac:dyDescent="0.25">
      <c r="DZ3295" t="s">
        <v>4510</v>
      </c>
      <c r="EA3295" t="s">
        <v>9957</v>
      </c>
    </row>
    <row r="3296" spans="130:131" x14ac:dyDescent="0.25">
      <c r="DZ3296" t="s">
        <v>4511</v>
      </c>
      <c r="EA3296" t="s">
        <v>9958</v>
      </c>
    </row>
    <row r="3297" spans="130:131" x14ac:dyDescent="0.25">
      <c r="DZ3297" t="s">
        <v>4512</v>
      </c>
      <c r="EA3297" t="s">
        <v>9959</v>
      </c>
    </row>
    <row r="3298" spans="130:131" x14ac:dyDescent="0.25">
      <c r="DZ3298" t="s">
        <v>4513</v>
      </c>
      <c r="EA3298" t="s">
        <v>9960</v>
      </c>
    </row>
    <row r="3299" spans="130:131" x14ac:dyDescent="0.25">
      <c r="DZ3299" t="s">
        <v>4514</v>
      </c>
      <c r="EA3299" t="s">
        <v>9961</v>
      </c>
    </row>
    <row r="3300" spans="130:131" x14ac:dyDescent="0.25">
      <c r="DZ3300" t="s">
        <v>4515</v>
      </c>
      <c r="EA3300" t="s">
        <v>9962</v>
      </c>
    </row>
    <row r="3301" spans="130:131" x14ac:dyDescent="0.25">
      <c r="DZ3301" t="s">
        <v>4516</v>
      </c>
      <c r="EA3301" t="s">
        <v>9963</v>
      </c>
    </row>
    <row r="3302" spans="130:131" x14ac:dyDescent="0.25">
      <c r="DZ3302" t="s">
        <v>4517</v>
      </c>
      <c r="EA3302" t="s">
        <v>9964</v>
      </c>
    </row>
    <row r="3303" spans="130:131" x14ac:dyDescent="0.25">
      <c r="DZ3303" t="s">
        <v>4518</v>
      </c>
      <c r="EA3303" t="s">
        <v>9965</v>
      </c>
    </row>
    <row r="3304" spans="130:131" x14ac:dyDescent="0.25">
      <c r="DZ3304" t="s">
        <v>4519</v>
      </c>
      <c r="EA3304" t="s">
        <v>9966</v>
      </c>
    </row>
    <row r="3305" spans="130:131" x14ac:dyDescent="0.25">
      <c r="DZ3305" t="s">
        <v>4520</v>
      </c>
      <c r="EA3305" t="s">
        <v>9967</v>
      </c>
    </row>
    <row r="3306" spans="130:131" x14ac:dyDescent="0.25">
      <c r="DZ3306" t="s">
        <v>4521</v>
      </c>
      <c r="EA3306" t="s">
        <v>1334</v>
      </c>
    </row>
    <row r="3307" spans="130:131" x14ac:dyDescent="0.25">
      <c r="DZ3307" t="s">
        <v>4522</v>
      </c>
      <c r="EA3307" t="s">
        <v>9968</v>
      </c>
    </row>
    <row r="3308" spans="130:131" x14ac:dyDescent="0.25">
      <c r="DZ3308" t="s">
        <v>2725</v>
      </c>
      <c r="EA3308" t="s">
        <v>9969</v>
      </c>
    </row>
    <row r="3309" spans="130:131" x14ac:dyDescent="0.25">
      <c r="DZ3309" t="s">
        <v>4523</v>
      </c>
      <c r="EA3309" t="s">
        <v>9970</v>
      </c>
    </row>
    <row r="3310" spans="130:131" x14ac:dyDescent="0.25">
      <c r="DZ3310" t="s">
        <v>4524</v>
      </c>
      <c r="EA3310" t="s">
        <v>9971</v>
      </c>
    </row>
    <row r="3311" spans="130:131" x14ac:dyDescent="0.25">
      <c r="DZ3311" t="s">
        <v>4525</v>
      </c>
      <c r="EA3311" t="s">
        <v>9972</v>
      </c>
    </row>
    <row r="3312" spans="130:131" x14ac:dyDescent="0.25">
      <c r="DZ3312" t="s">
        <v>4526</v>
      </c>
      <c r="EA3312" t="s">
        <v>9973</v>
      </c>
    </row>
    <row r="3313" spans="130:131" x14ac:dyDescent="0.25">
      <c r="DZ3313" t="s">
        <v>4527</v>
      </c>
      <c r="EA3313" t="s">
        <v>9974</v>
      </c>
    </row>
    <row r="3314" spans="130:131" x14ac:dyDescent="0.25">
      <c r="DZ3314" t="s">
        <v>4528</v>
      </c>
      <c r="EA3314" t="s">
        <v>1456</v>
      </c>
    </row>
    <row r="3315" spans="130:131" x14ac:dyDescent="0.25">
      <c r="DZ3315" t="s">
        <v>4529</v>
      </c>
      <c r="EA3315" t="s">
        <v>9975</v>
      </c>
    </row>
    <row r="3316" spans="130:131" x14ac:dyDescent="0.25">
      <c r="DZ3316" t="s">
        <v>4530</v>
      </c>
      <c r="EA3316" t="s">
        <v>9976</v>
      </c>
    </row>
    <row r="3317" spans="130:131" x14ac:dyDescent="0.25">
      <c r="DZ3317" t="s">
        <v>4531</v>
      </c>
      <c r="EA3317" t="s">
        <v>9977</v>
      </c>
    </row>
    <row r="3318" spans="130:131" x14ac:dyDescent="0.25">
      <c r="DZ3318" t="s">
        <v>4532</v>
      </c>
      <c r="EA3318" t="s">
        <v>9978</v>
      </c>
    </row>
    <row r="3319" spans="130:131" x14ac:dyDescent="0.25">
      <c r="DZ3319" t="s">
        <v>4533</v>
      </c>
      <c r="EA3319" t="s">
        <v>9979</v>
      </c>
    </row>
    <row r="3320" spans="130:131" x14ac:dyDescent="0.25">
      <c r="DZ3320" t="s">
        <v>4534</v>
      </c>
      <c r="EA3320" t="s">
        <v>9980</v>
      </c>
    </row>
    <row r="3321" spans="130:131" x14ac:dyDescent="0.25">
      <c r="DZ3321" t="s">
        <v>4535</v>
      </c>
      <c r="EA3321" t="s">
        <v>9981</v>
      </c>
    </row>
    <row r="3322" spans="130:131" x14ac:dyDescent="0.25">
      <c r="DZ3322" t="s">
        <v>2354</v>
      </c>
      <c r="EA3322" t="s">
        <v>9982</v>
      </c>
    </row>
    <row r="3323" spans="130:131" x14ac:dyDescent="0.25">
      <c r="DZ3323" t="s">
        <v>4536</v>
      </c>
      <c r="EA3323" t="s">
        <v>2494</v>
      </c>
    </row>
    <row r="3324" spans="130:131" x14ac:dyDescent="0.25">
      <c r="DZ3324" t="s">
        <v>4537</v>
      </c>
      <c r="EA3324" t="s">
        <v>9983</v>
      </c>
    </row>
    <row r="3325" spans="130:131" x14ac:dyDescent="0.25">
      <c r="DZ3325" t="s">
        <v>4538</v>
      </c>
      <c r="EA3325" t="s">
        <v>9984</v>
      </c>
    </row>
    <row r="3326" spans="130:131" x14ac:dyDescent="0.25">
      <c r="DZ3326" t="s">
        <v>4539</v>
      </c>
      <c r="EA3326" t="s">
        <v>9985</v>
      </c>
    </row>
    <row r="3327" spans="130:131" x14ac:dyDescent="0.25">
      <c r="DZ3327" t="s">
        <v>4540</v>
      </c>
      <c r="EA3327" t="s">
        <v>9986</v>
      </c>
    </row>
    <row r="3328" spans="130:131" x14ac:dyDescent="0.25">
      <c r="DZ3328" t="s">
        <v>4541</v>
      </c>
      <c r="EA3328" t="s">
        <v>9987</v>
      </c>
    </row>
    <row r="3329" spans="130:131" x14ac:dyDescent="0.25">
      <c r="DZ3329" t="s">
        <v>4542</v>
      </c>
      <c r="EA3329" t="s">
        <v>9988</v>
      </c>
    </row>
    <row r="3330" spans="130:131" x14ac:dyDescent="0.25">
      <c r="DZ3330" t="s">
        <v>4543</v>
      </c>
      <c r="EA3330" t="s">
        <v>9989</v>
      </c>
    </row>
    <row r="3331" spans="130:131" x14ac:dyDescent="0.25">
      <c r="DZ3331" t="s">
        <v>4544</v>
      </c>
      <c r="EA3331" t="s">
        <v>9990</v>
      </c>
    </row>
    <row r="3332" spans="130:131" x14ac:dyDescent="0.25">
      <c r="DZ3332" t="s">
        <v>4545</v>
      </c>
      <c r="EA3332" t="s">
        <v>9991</v>
      </c>
    </row>
    <row r="3333" spans="130:131" x14ac:dyDescent="0.25">
      <c r="DZ3333" t="s">
        <v>4546</v>
      </c>
      <c r="EA3333" t="s">
        <v>9992</v>
      </c>
    </row>
    <row r="3334" spans="130:131" x14ac:dyDescent="0.25">
      <c r="DZ3334" t="s">
        <v>4547</v>
      </c>
      <c r="EA3334" t="s">
        <v>9993</v>
      </c>
    </row>
    <row r="3335" spans="130:131" x14ac:dyDescent="0.25">
      <c r="DZ3335" t="s">
        <v>4548</v>
      </c>
      <c r="EA3335" t="s">
        <v>9994</v>
      </c>
    </row>
    <row r="3336" spans="130:131" x14ac:dyDescent="0.25">
      <c r="DZ3336" t="s">
        <v>4549</v>
      </c>
      <c r="EA3336" t="s">
        <v>9995</v>
      </c>
    </row>
    <row r="3337" spans="130:131" x14ac:dyDescent="0.25">
      <c r="DZ3337" t="s">
        <v>4550</v>
      </c>
      <c r="EA3337" t="s">
        <v>9996</v>
      </c>
    </row>
    <row r="3338" spans="130:131" x14ac:dyDescent="0.25">
      <c r="DZ3338" t="s">
        <v>4551</v>
      </c>
      <c r="EA3338" t="s">
        <v>9997</v>
      </c>
    </row>
    <row r="3339" spans="130:131" x14ac:dyDescent="0.25">
      <c r="DZ3339" t="s">
        <v>4552</v>
      </c>
      <c r="EA3339" t="s">
        <v>9998</v>
      </c>
    </row>
    <row r="3340" spans="130:131" x14ac:dyDescent="0.25">
      <c r="DZ3340" t="s">
        <v>4553</v>
      </c>
      <c r="EA3340" t="s">
        <v>9999</v>
      </c>
    </row>
    <row r="3341" spans="130:131" x14ac:dyDescent="0.25">
      <c r="DZ3341" t="s">
        <v>4554</v>
      </c>
      <c r="EA3341" t="s">
        <v>10000</v>
      </c>
    </row>
    <row r="3342" spans="130:131" x14ac:dyDescent="0.25">
      <c r="DZ3342" t="s">
        <v>4555</v>
      </c>
      <c r="EA3342" t="s">
        <v>10001</v>
      </c>
    </row>
    <row r="3343" spans="130:131" x14ac:dyDescent="0.25">
      <c r="DZ3343" t="s">
        <v>4556</v>
      </c>
      <c r="EA3343" t="s">
        <v>10002</v>
      </c>
    </row>
    <row r="3344" spans="130:131" x14ac:dyDescent="0.25">
      <c r="DZ3344" t="s">
        <v>4557</v>
      </c>
      <c r="EA3344" t="s">
        <v>10003</v>
      </c>
    </row>
    <row r="3345" spans="130:131" x14ac:dyDescent="0.25">
      <c r="DZ3345" t="s">
        <v>4558</v>
      </c>
      <c r="EA3345" t="s">
        <v>1694</v>
      </c>
    </row>
    <row r="3346" spans="130:131" x14ac:dyDescent="0.25">
      <c r="DZ3346" t="s">
        <v>2133</v>
      </c>
      <c r="EA3346" t="s">
        <v>10004</v>
      </c>
    </row>
    <row r="3347" spans="130:131" x14ac:dyDescent="0.25">
      <c r="DZ3347" t="s">
        <v>4559</v>
      </c>
      <c r="EA3347" t="s">
        <v>10005</v>
      </c>
    </row>
    <row r="3348" spans="130:131" x14ac:dyDescent="0.25">
      <c r="DZ3348" t="s">
        <v>4560</v>
      </c>
      <c r="EA3348" t="s">
        <v>10006</v>
      </c>
    </row>
    <row r="3349" spans="130:131" x14ac:dyDescent="0.25">
      <c r="DZ3349" t="s">
        <v>4561</v>
      </c>
      <c r="EA3349" t="s">
        <v>10007</v>
      </c>
    </row>
    <row r="3350" spans="130:131" x14ac:dyDescent="0.25">
      <c r="DZ3350" t="s">
        <v>4562</v>
      </c>
      <c r="EA3350" t="s">
        <v>10008</v>
      </c>
    </row>
    <row r="3351" spans="130:131" x14ac:dyDescent="0.25">
      <c r="DZ3351" t="s">
        <v>4563</v>
      </c>
      <c r="EA3351" t="s">
        <v>10009</v>
      </c>
    </row>
    <row r="3352" spans="130:131" x14ac:dyDescent="0.25">
      <c r="DZ3352" t="s">
        <v>4564</v>
      </c>
      <c r="EA3352" t="s">
        <v>10010</v>
      </c>
    </row>
    <row r="3353" spans="130:131" x14ac:dyDescent="0.25">
      <c r="DZ3353" t="s">
        <v>4565</v>
      </c>
      <c r="EA3353" t="s">
        <v>10011</v>
      </c>
    </row>
    <row r="3354" spans="130:131" x14ac:dyDescent="0.25">
      <c r="DZ3354" t="s">
        <v>4566</v>
      </c>
      <c r="EA3354" t="s">
        <v>6820</v>
      </c>
    </row>
    <row r="3355" spans="130:131" x14ac:dyDescent="0.25">
      <c r="DZ3355" t="s">
        <v>4567</v>
      </c>
      <c r="EA3355" t="s">
        <v>1636</v>
      </c>
    </row>
    <row r="3356" spans="130:131" x14ac:dyDescent="0.25">
      <c r="DZ3356" t="s">
        <v>4568</v>
      </c>
      <c r="EA3356" t="s">
        <v>10012</v>
      </c>
    </row>
    <row r="3357" spans="130:131" x14ac:dyDescent="0.25">
      <c r="DZ3357" t="s">
        <v>4569</v>
      </c>
      <c r="EA3357" t="s">
        <v>10013</v>
      </c>
    </row>
    <row r="3358" spans="130:131" x14ac:dyDescent="0.25">
      <c r="DZ3358" t="s">
        <v>4570</v>
      </c>
      <c r="EA3358" t="s">
        <v>10014</v>
      </c>
    </row>
    <row r="3359" spans="130:131" x14ac:dyDescent="0.25">
      <c r="DZ3359" t="s">
        <v>4571</v>
      </c>
      <c r="EA3359" t="s">
        <v>2045</v>
      </c>
    </row>
    <row r="3360" spans="130:131" x14ac:dyDescent="0.25">
      <c r="DZ3360" t="s">
        <v>4572</v>
      </c>
      <c r="EA3360" t="s">
        <v>10015</v>
      </c>
    </row>
    <row r="3361" spans="130:131" x14ac:dyDescent="0.25">
      <c r="DZ3361" t="s">
        <v>4573</v>
      </c>
      <c r="EA3361" t="s">
        <v>10016</v>
      </c>
    </row>
    <row r="3362" spans="130:131" x14ac:dyDescent="0.25">
      <c r="DZ3362" t="s">
        <v>4574</v>
      </c>
      <c r="EA3362" t="s">
        <v>10017</v>
      </c>
    </row>
    <row r="3363" spans="130:131" x14ac:dyDescent="0.25">
      <c r="DZ3363" t="s">
        <v>4575</v>
      </c>
      <c r="EA3363" t="s">
        <v>10018</v>
      </c>
    </row>
    <row r="3364" spans="130:131" x14ac:dyDescent="0.25">
      <c r="DZ3364" t="s">
        <v>4576</v>
      </c>
      <c r="EA3364" t="s">
        <v>10019</v>
      </c>
    </row>
    <row r="3365" spans="130:131" x14ac:dyDescent="0.25">
      <c r="DZ3365" t="s">
        <v>4577</v>
      </c>
      <c r="EA3365" t="s">
        <v>10020</v>
      </c>
    </row>
    <row r="3366" spans="130:131" x14ac:dyDescent="0.25">
      <c r="DZ3366" t="s">
        <v>4578</v>
      </c>
      <c r="EA3366" t="s">
        <v>10021</v>
      </c>
    </row>
    <row r="3367" spans="130:131" x14ac:dyDescent="0.25">
      <c r="DZ3367" t="s">
        <v>4579</v>
      </c>
      <c r="EA3367" t="s">
        <v>10022</v>
      </c>
    </row>
    <row r="3368" spans="130:131" x14ac:dyDescent="0.25">
      <c r="DZ3368" t="s">
        <v>4580</v>
      </c>
      <c r="EA3368" t="s">
        <v>10023</v>
      </c>
    </row>
    <row r="3369" spans="130:131" x14ac:dyDescent="0.25">
      <c r="DZ3369" t="s">
        <v>4581</v>
      </c>
      <c r="EA3369" t="s">
        <v>6793</v>
      </c>
    </row>
    <row r="3370" spans="130:131" x14ac:dyDescent="0.25">
      <c r="DZ3370" t="s">
        <v>4582</v>
      </c>
      <c r="EA3370" t="s">
        <v>10024</v>
      </c>
    </row>
    <row r="3371" spans="130:131" x14ac:dyDescent="0.25">
      <c r="DZ3371" t="s">
        <v>4583</v>
      </c>
      <c r="EA3371" t="s">
        <v>1385</v>
      </c>
    </row>
    <row r="3372" spans="130:131" x14ac:dyDescent="0.25">
      <c r="DZ3372" t="s">
        <v>4584</v>
      </c>
      <c r="EA3372" t="s">
        <v>10025</v>
      </c>
    </row>
    <row r="3373" spans="130:131" x14ac:dyDescent="0.25">
      <c r="DZ3373" t="s">
        <v>4585</v>
      </c>
      <c r="EA3373" t="s">
        <v>10026</v>
      </c>
    </row>
    <row r="3374" spans="130:131" x14ac:dyDescent="0.25">
      <c r="DZ3374" t="s">
        <v>4586</v>
      </c>
      <c r="EA3374" t="s">
        <v>10027</v>
      </c>
    </row>
    <row r="3375" spans="130:131" x14ac:dyDescent="0.25">
      <c r="DZ3375" t="s">
        <v>4587</v>
      </c>
      <c r="EA3375" t="s">
        <v>10028</v>
      </c>
    </row>
    <row r="3376" spans="130:131" x14ac:dyDescent="0.25">
      <c r="DZ3376" t="s">
        <v>4588</v>
      </c>
      <c r="EA3376" t="s">
        <v>10029</v>
      </c>
    </row>
    <row r="3377" spans="130:131" x14ac:dyDescent="0.25">
      <c r="DZ3377" t="s">
        <v>4589</v>
      </c>
      <c r="EA3377" t="s">
        <v>10030</v>
      </c>
    </row>
    <row r="3378" spans="130:131" x14ac:dyDescent="0.25">
      <c r="DZ3378" t="s">
        <v>4590</v>
      </c>
      <c r="EA3378" t="s">
        <v>10031</v>
      </c>
    </row>
    <row r="3379" spans="130:131" x14ac:dyDescent="0.25">
      <c r="DZ3379" t="s">
        <v>4591</v>
      </c>
      <c r="EA3379" t="s">
        <v>10032</v>
      </c>
    </row>
    <row r="3380" spans="130:131" x14ac:dyDescent="0.25">
      <c r="DZ3380" t="s">
        <v>4592</v>
      </c>
      <c r="EA3380" t="s">
        <v>10033</v>
      </c>
    </row>
    <row r="3381" spans="130:131" x14ac:dyDescent="0.25">
      <c r="DZ3381" t="s">
        <v>4593</v>
      </c>
      <c r="EA3381" t="s">
        <v>10034</v>
      </c>
    </row>
    <row r="3382" spans="130:131" x14ac:dyDescent="0.25">
      <c r="DZ3382" t="s">
        <v>4594</v>
      </c>
      <c r="EA3382" t="s">
        <v>10035</v>
      </c>
    </row>
    <row r="3383" spans="130:131" x14ac:dyDescent="0.25">
      <c r="DZ3383" t="s">
        <v>4595</v>
      </c>
      <c r="EA3383" t="s">
        <v>10036</v>
      </c>
    </row>
    <row r="3384" spans="130:131" x14ac:dyDescent="0.25">
      <c r="DZ3384" t="s">
        <v>4596</v>
      </c>
      <c r="EA3384" t="s">
        <v>10037</v>
      </c>
    </row>
    <row r="3385" spans="130:131" x14ac:dyDescent="0.25">
      <c r="DZ3385" t="s">
        <v>4597</v>
      </c>
      <c r="EA3385" t="s">
        <v>10038</v>
      </c>
    </row>
    <row r="3386" spans="130:131" x14ac:dyDescent="0.25">
      <c r="DZ3386" t="s">
        <v>4598</v>
      </c>
      <c r="EA3386" t="s">
        <v>10039</v>
      </c>
    </row>
    <row r="3387" spans="130:131" x14ac:dyDescent="0.25">
      <c r="DZ3387" t="s">
        <v>4599</v>
      </c>
      <c r="EA3387" t="s">
        <v>10040</v>
      </c>
    </row>
    <row r="3388" spans="130:131" x14ac:dyDescent="0.25">
      <c r="DZ3388" t="s">
        <v>4600</v>
      </c>
      <c r="EA3388" t="s">
        <v>10041</v>
      </c>
    </row>
    <row r="3389" spans="130:131" x14ac:dyDescent="0.25">
      <c r="DZ3389" t="s">
        <v>4601</v>
      </c>
      <c r="EA3389" t="s">
        <v>10042</v>
      </c>
    </row>
    <row r="3390" spans="130:131" x14ac:dyDescent="0.25">
      <c r="DZ3390" t="s">
        <v>4602</v>
      </c>
      <c r="EA3390" t="s">
        <v>10043</v>
      </c>
    </row>
    <row r="3391" spans="130:131" x14ac:dyDescent="0.25">
      <c r="DZ3391" t="s">
        <v>4603</v>
      </c>
      <c r="EA3391" t="s">
        <v>3878</v>
      </c>
    </row>
    <row r="3392" spans="130:131" x14ac:dyDescent="0.25">
      <c r="DZ3392" t="s">
        <v>4604</v>
      </c>
      <c r="EA3392" t="s">
        <v>10044</v>
      </c>
    </row>
    <row r="3393" spans="130:131" x14ac:dyDescent="0.25">
      <c r="DZ3393" t="s">
        <v>4605</v>
      </c>
      <c r="EA3393" t="s">
        <v>10045</v>
      </c>
    </row>
    <row r="3394" spans="130:131" x14ac:dyDescent="0.25">
      <c r="DZ3394" t="s">
        <v>4606</v>
      </c>
      <c r="EA3394" t="s">
        <v>10046</v>
      </c>
    </row>
    <row r="3395" spans="130:131" x14ac:dyDescent="0.25">
      <c r="DZ3395" t="s">
        <v>4607</v>
      </c>
      <c r="EA3395" t="s">
        <v>10047</v>
      </c>
    </row>
    <row r="3396" spans="130:131" x14ac:dyDescent="0.25">
      <c r="DZ3396" t="s">
        <v>4608</v>
      </c>
      <c r="EA3396" t="s">
        <v>10048</v>
      </c>
    </row>
    <row r="3397" spans="130:131" x14ac:dyDescent="0.25">
      <c r="DZ3397" t="s">
        <v>4609</v>
      </c>
      <c r="EA3397" t="s">
        <v>10049</v>
      </c>
    </row>
    <row r="3398" spans="130:131" x14ac:dyDescent="0.25">
      <c r="DZ3398" t="s">
        <v>4610</v>
      </c>
      <c r="EA3398" t="s">
        <v>10050</v>
      </c>
    </row>
    <row r="3399" spans="130:131" x14ac:dyDescent="0.25">
      <c r="DZ3399" t="s">
        <v>4611</v>
      </c>
      <c r="EA3399" t="s">
        <v>10051</v>
      </c>
    </row>
    <row r="3400" spans="130:131" x14ac:dyDescent="0.25">
      <c r="DZ3400" t="s">
        <v>4612</v>
      </c>
      <c r="EA3400" t="s">
        <v>10052</v>
      </c>
    </row>
    <row r="3401" spans="130:131" x14ac:dyDescent="0.25">
      <c r="DZ3401" t="s">
        <v>4613</v>
      </c>
      <c r="EA3401" t="s">
        <v>10053</v>
      </c>
    </row>
    <row r="3402" spans="130:131" x14ac:dyDescent="0.25">
      <c r="DZ3402" t="s">
        <v>4614</v>
      </c>
      <c r="EA3402" t="s">
        <v>1570</v>
      </c>
    </row>
    <row r="3403" spans="130:131" x14ac:dyDescent="0.25">
      <c r="DZ3403" t="s">
        <v>4615</v>
      </c>
      <c r="EA3403" t="s">
        <v>10054</v>
      </c>
    </row>
    <row r="3404" spans="130:131" x14ac:dyDescent="0.25">
      <c r="DZ3404" t="s">
        <v>4616</v>
      </c>
      <c r="EA3404" t="s">
        <v>10055</v>
      </c>
    </row>
    <row r="3405" spans="130:131" x14ac:dyDescent="0.25">
      <c r="DZ3405" t="s">
        <v>4617</v>
      </c>
      <c r="EA3405" t="s">
        <v>10056</v>
      </c>
    </row>
    <row r="3406" spans="130:131" x14ac:dyDescent="0.25">
      <c r="DZ3406" t="s">
        <v>4618</v>
      </c>
      <c r="EA3406" t="s">
        <v>10057</v>
      </c>
    </row>
    <row r="3407" spans="130:131" x14ac:dyDescent="0.25">
      <c r="DZ3407" t="s">
        <v>4619</v>
      </c>
      <c r="EA3407" t="s">
        <v>10058</v>
      </c>
    </row>
    <row r="3408" spans="130:131" x14ac:dyDescent="0.25">
      <c r="DZ3408" t="s">
        <v>4620</v>
      </c>
      <c r="EA3408" t="s">
        <v>10059</v>
      </c>
    </row>
    <row r="3409" spans="130:131" x14ac:dyDescent="0.25">
      <c r="DZ3409" t="s">
        <v>4621</v>
      </c>
      <c r="EA3409" t="s">
        <v>10060</v>
      </c>
    </row>
    <row r="3410" spans="130:131" x14ac:dyDescent="0.25">
      <c r="DZ3410" t="s">
        <v>4622</v>
      </c>
      <c r="EA3410" t="s">
        <v>10061</v>
      </c>
    </row>
    <row r="3411" spans="130:131" x14ac:dyDescent="0.25">
      <c r="DZ3411" t="s">
        <v>4623</v>
      </c>
      <c r="EA3411" t="s">
        <v>10062</v>
      </c>
    </row>
    <row r="3412" spans="130:131" x14ac:dyDescent="0.25">
      <c r="DZ3412" t="s">
        <v>4624</v>
      </c>
      <c r="EA3412" t="s">
        <v>10063</v>
      </c>
    </row>
    <row r="3413" spans="130:131" x14ac:dyDescent="0.25">
      <c r="DZ3413" t="s">
        <v>4625</v>
      </c>
      <c r="EA3413" t="s">
        <v>10064</v>
      </c>
    </row>
    <row r="3414" spans="130:131" x14ac:dyDescent="0.25">
      <c r="DZ3414" t="s">
        <v>4626</v>
      </c>
      <c r="EA3414" t="s">
        <v>10065</v>
      </c>
    </row>
    <row r="3415" spans="130:131" x14ac:dyDescent="0.25">
      <c r="DZ3415" t="s">
        <v>4627</v>
      </c>
      <c r="EA3415" t="s">
        <v>10066</v>
      </c>
    </row>
    <row r="3416" spans="130:131" x14ac:dyDescent="0.25">
      <c r="DZ3416" t="s">
        <v>4628</v>
      </c>
      <c r="EA3416" t="s">
        <v>10067</v>
      </c>
    </row>
    <row r="3417" spans="130:131" x14ac:dyDescent="0.25">
      <c r="DZ3417" t="s">
        <v>4629</v>
      </c>
      <c r="EA3417" t="s">
        <v>10068</v>
      </c>
    </row>
    <row r="3418" spans="130:131" x14ac:dyDescent="0.25">
      <c r="DZ3418" t="s">
        <v>4630</v>
      </c>
      <c r="EA3418" t="s">
        <v>10069</v>
      </c>
    </row>
    <row r="3419" spans="130:131" x14ac:dyDescent="0.25">
      <c r="DZ3419" t="s">
        <v>4631</v>
      </c>
      <c r="EA3419" t="s">
        <v>10070</v>
      </c>
    </row>
    <row r="3420" spans="130:131" x14ac:dyDescent="0.25">
      <c r="DZ3420" t="s">
        <v>4632</v>
      </c>
      <c r="EA3420" t="s">
        <v>10071</v>
      </c>
    </row>
    <row r="3421" spans="130:131" x14ac:dyDescent="0.25">
      <c r="DZ3421" t="s">
        <v>4633</v>
      </c>
      <c r="EA3421" t="s">
        <v>10072</v>
      </c>
    </row>
    <row r="3422" spans="130:131" x14ac:dyDescent="0.25">
      <c r="DZ3422" t="s">
        <v>4634</v>
      </c>
      <c r="EA3422" t="s">
        <v>10073</v>
      </c>
    </row>
    <row r="3423" spans="130:131" x14ac:dyDescent="0.25">
      <c r="DZ3423" t="s">
        <v>4635</v>
      </c>
      <c r="EA3423" t="s">
        <v>10074</v>
      </c>
    </row>
    <row r="3424" spans="130:131" x14ac:dyDescent="0.25">
      <c r="DZ3424" t="s">
        <v>4636</v>
      </c>
      <c r="EA3424" t="s">
        <v>10075</v>
      </c>
    </row>
    <row r="3425" spans="130:131" x14ac:dyDescent="0.25">
      <c r="DZ3425" t="s">
        <v>4637</v>
      </c>
      <c r="EA3425" t="s">
        <v>10076</v>
      </c>
    </row>
    <row r="3426" spans="130:131" x14ac:dyDescent="0.25">
      <c r="DZ3426" t="s">
        <v>4638</v>
      </c>
      <c r="EA3426" t="s">
        <v>10077</v>
      </c>
    </row>
    <row r="3427" spans="130:131" x14ac:dyDescent="0.25">
      <c r="DZ3427" t="s">
        <v>4639</v>
      </c>
      <c r="EA3427" t="s">
        <v>10078</v>
      </c>
    </row>
    <row r="3428" spans="130:131" x14ac:dyDescent="0.25">
      <c r="DZ3428" t="s">
        <v>4640</v>
      </c>
      <c r="EA3428" t="s">
        <v>1253</v>
      </c>
    </row>
    <row r="3429" spans="130:131" x14ac:dyDescent="0.25">
      <c r="DZ3429" t="s">
        <v>4641</v>
      </c>
      <c r="EA3429" t="s">
        <v>10079</v>
      </c>
    </row>
    <row r="3430" spans="130:131" x14ac:dyDescent="0.25">
      <c r="DZ3430" t="s">
        <v>4642</v>
      </c>
      <c r="EA3430" t="s">
        <v>10080</v>
      </c>
    </row>
    <row r="3431" spans="130:131" x14ac:dyDescent="0.25">
      <c r="DZ3431" t="s">
        <v>4643</v>
      </c>
      <c r="EA3431" t="s">
        <v>10081</v>
      </c>
    </row>
    <row r="3432" spans="130:131" x14ac:dyDescent="0.25">
      <c r="DZ3432" t="s">
        <v>4644</v>
      </c>
      <c r="EA3432" t="s">
        <v>10082</v>
      </c>
    </row>
    <row r="3433" spans="130:131" x14ac:dyDescent="0.25">
      <c r="DZ3433" t="s">
        <v>4645</v>
      </c>
      <c r="EA3433" t="s">
        <v>10083</v>
      </c>
    </row>
    <row r="3434" spans="130:131" x14ac:dyDescent="0.25">
      <c r="DZ3434" t="s">
        <v>4646</v>
      </c>
      <c r="EA3434" t="s">
        <v>10084</v>
      </c>
    </row>
    <row r="3435" spans="130:131" x14ac:dyDescent="0.25">
      <c r="DZ3435" t="s">
        <v>4647</v>
      </c>
      <c r="EA3435" t="s">
        <v>10085</v>
      </c>
    </row>
    <row r="3436" spans="130:131" x14ac:dyDescent="0.25">
      <c r="DZ3436" t="s">
        <v>4648</v>
      </c>
      <c r="EA3436" t="s">
        <v>10086</v>
      </c>
    </row>
    <row r="3437" spans="130:131" x14ac:dyDescent="0.25">
      <c r="DZ3437" t="s">
        <v>4649</v>
      </c>
      <c r="EA3437" t="s">
        <v>10087</v>
      </c>
    </row>
    <row r="3438" spans="130:131" x14ac:dyDescent="0.25">
      <c r="DZ3438" t="s">
        <v>4650</v>
      </c>
      <c r="EA3438" t="s">
        <v>10088</v>
      </c>
    </row>
    <row r="3439" spans="130:131" x14ac:dyDescent="0.25">
      <c r="DZ3439" t="s">
        <v>4651</v>
      </c>
      <c r="EA3439" t="s">
        <v>10089</v>
      </c>
    </row>
    <row r="3440" spans="130:131" x14ac:dyDescent="0.25">
      <c r="DZ3440" t="s">
        <v>4652</v>
      </c>
      <c r="EA3440" t="s">
        <v>10090</v>
      </c>
    </row>
    <row r="3441" spans="130:131" x14ac:dyDescent="0.25">
      <c r="DZ3441" t="s">
        <v>4653</v>
      </c>
      <c r="EA3441" t="s">
        <v>10091</v>
      </c>
    </row>
    <row r="3442" spans="130:131" x14ac:dyDescent="0.25">
      <c r="DZ3442" t="s">
        <v>4654</v>
      </c>
      <c r="EA3442" t="s">
        <v>10092</v>
      </c>
    </row>
    <row r="3443" spans="130:131" x14ac:dyDescent="0.25">
      <c r="DZ3443" t="s">
        <v>4655</v>
      </c>
      <c r="EA3443" t="s">
        <v>10093</v>
      </c>
    </row>
    <row r="3444" spans="130:131" x14ac:dyDescent="0.25">
      <c r="DZ3444" t="s">
        <v>4656</v>
      </c>
      <c r="EA3444" t="s">
        <v>10094</v>
      </c>
    </row>
    <row r="3445" spans="130:131" x14ac:dyDescent="0.25">
      <c r="DZ3445" t="s">
        <v>4657</v>
      </c>
      <c r="EA3445" t="s">
        <v>10095</v>
      </c>
    </row>
    <row r="3446" spans="130:131" x14ac:dyDescent="0.25">
      <c r="DZ3446" t="s">
        <v>4658</v>
      </c>
      <c r="EA3446" t="s">
        <v>10096</v>
      </c>
    </row>
    <row r="3447" spans="130:131" x14ac:dyDescent="0.25">
      <c r="DZ3447" t="s">
        <v>4659</v>
      </c>
      <c r="EA3447" t="s">
        <v>10097</v>
      </c>
    </row>
    <row r="3448" spans="130:131" x14ac:dyDescent="0.25">
      <c r="DZ3448" t="s">
        <v>4660</v>
      </c>
      <c r="EA3448" t="s">
        <v>10098</v>
      </c>
    </row>
    <row r="3449" spans="130:131" x14ac:dyDescent="0.25">
      <c r="DZ3449" t="s">
        <v>4661</v>
      </c>
      <c r="EA3449" t="s">
        <v>10099</v>
      </c>
    </row>
    <row r="3450" spans="130:131" x14ac:dyDescent="0.25">
      <c r="DZ3450" t="s">
        <v>4662</v>
      </c>
      <c r="EA3450" t="s">
        <v>10100</v>
      </c>
    </row>
    <row r="3451" spans="130:131" x14ac:dyDescent="0.25">
      <c r="DZ3451" t="s">
        <v>4663</v>
      </c>
      <c r="EA3451" t="s">
        <v>10101</v>
      </c>
    </row>
    <row r="3452" spans="130:131" x14ac:dyDescent="0.25">
      <c r="DZ3452" t="s">
        <v>4664</v>
      </c>
      <c r="EA3452" t="s">
        <v>10102</v>
      </c>
    </row>
    <row r="3453" spans="130:131" x14ac:dyDescent="0.25">
      <c r="DZ3453" t="s">
        <v>4665</v>
      </c>
      <c r="EA3453" t="s">
        <v>1643</v>
      </c>
    </row>
    <row r="3454" spans="130:131" x14ac:dyDescent="0.25">
      <c r="DZ3454" t="s">
        <v>4666</v>
      </c>
      <c r="EA3454" t="s">
        <v>10103</v>
      </c>
    </row>
    <row r="3455" spans="130:131" x14ac:dyDescent="0.25">
      <c r="DZ3455" t="s">
        <v>4667</v>
      </c>
      <c r="EA3455" t="s">
        <v>10104</v>
      </c>
    </row>
    <row r="3456" spans="130:131" x14ac:dyDescent="0.25">
      <c r="DZ3456" t="s">
        <v>4668</v>
      </c>
      <c r="EA3456" t="s">
        <v>10105</v>
      </c>
    </row>
    <row r="3457" spans="130:131" x14ac:dyDescent="0.25">
      <c r="DZ3457" t="s">
        <v>4669</v>
      </c>
      <c r="EA3457" t="s">
        <v>10106</v>
      </c>
    </row>
    <row r="3458" spans="130:131" x14ac:dyDescent="0.25">
      <c r="DZ3458" t="s">
        <v>4670</v>
      </c>
      <c r="EA3458" t="s">
        <v>10107</v>
      </c>
    </row>
    <row r="3459" spans="130:131" x14ac:dyDescent="0.25">
      <c r="DZ3459" t="s">
        <v>4671</v>
      </c>
      <c r="EA3459" t="s">
        <v>10108</v>
      </c>
    </row>
    <row r="3460" spans="130:131" x14ac:dyDescent="0.25">
      <c r="DZ3460" t="s">
        <v>4672</v>
      </c>
      <c r="EA3460" t="s">
        <v>10109</v>
      </c>
    </row>
    <row r="3461" spans="130:131" x14ac:dyDescent="0.25">
      <c r="DZ3461" t="s">
        <v>4673</v>
      </c>
      <c r="EA3461" t="s">
        <v>10110</v>
      </c>
    </row>
    <row r="3462" spans="130:131" x14ac:dyDescent="0.25">
      <c r="DZ3462" t="s">
        <v>4674</v>
      </c>
      <c r="EA3462" t="s">
        <v>10111</v>
      </c>
    </row>
    <row r="3463" spans="130:131" x14ac:dyDescent="0.25">
      <c r="DZ3463" t="s">
        <v>4675</v>
      </c>
      <c r="EA3463" t="s">
        <v>10112</v>
      </c>
    </row>
    <row r="3464" spans="130:131" x14ac:dyDescent="0.25">
      <c r="DZ3464" t="s">
        <v>4676</v>
      </c>
      <c r="EA3464" t="s">
        <v>10113</v>
      </c>
    </row>
    <row r="3465" spans="130:131" x14ac:dyDescent="0.25">
      <c r="DZ3465" t="s">
        <v>4677</v>
      </c>
      <c r="EA3465" t="s">
        <v>10114</v>
      </c>
    </row>
    <row r="3466" spans="130:131" x14ac:dyDescent="0.25">
      <c r="DZ3466" t="s">
        <v>4678</v>
      </c>
      <c r="EA3466" t="s">
        <v>10115</v>
      </c>
    </row>
    <row r="3467" spans="130:131" x14ac:dyDescent="0.25">
      <c r="DZ3467" t="s">
        <v>4679</v>
      </c>
      <c r="EA3467" t="s">
        <v>10116</v>
      </c>
    </row>
    <row r="3468" spans="130:131" x14ac:dyDescent="0.25">
      <c r="DZ3468" t="s">
        <v>4680</v>
      </c>
      <c r="EA3468" t="s">
        <v>10117</v>
      </c>
    </row>
    <row r="3469" spans="130:131" x14ac:dyDescent="0.25">
      <c r="DZ3469" t="s">
        <v>4681</v>
      </c>
      <c r="EA3469" t="s">
        <v>10118</v>
      </c>
    </row>
    <row r="3470" spans="130:131" x14ac:dyDescent="0.25">
      <c r="DZ3470" t="s">
        <v>4682</v>
      </c>
      <c r="EA3470" t="s">
        <v>10119</v>
      </c>
    </row>
    <row r="3471" spans="130:131" x14ac:dyDescent="0.25">
      <c r="DZ3471" t="s">
        <v>4683</v>
      </c>
      <c r="EA3471" t="s">
        <v>10120</v>
      </c>
    </row>
    <row r="3472" spans="130:131" x14ac:dyDescent="0.25">
      <c r="DZ3472" t="s">
        <v>4684</v>
      </c>
      <c r="EA3472" t="s">
        <v>10121</v>
      </c>
    </row>
    <row r="3473" spans="130:131" x14ac:dyDescent="0.25">
      <c r="DZ3473" t="s">
        <v>4685</v>
      </c>
      <c r="EA3473" t="s">
        <v>10122</v>
      </c>
    </row>
    <row r="3474" spans="130:131" x14ac:dyDescent="0.25">
      <c r="DZ3474" t="s">
        <v>4686</v>
      </c>
      <c r="EA3474" t="s">
        <v>10123</v>
      </c>
    </row>
    <row r="3475" spans="130:131" x14ac:dyDescent="0.25">
      <c r="DZ3475" t="s">
        <v>4687</v>
      </c>
      <c r="EA3475" t="s">
        <v>10124</v>
      </c>
    </row>
    <row r="3476" spans="130:131" x14ac:dyDescent="0.25">
      <c r="DZ3476" t="s">
        <v>4688</v>
      </c>
      <c r="EA3476" t="s">
        <v>10125</v>
      </c>
    </row>
    <row r="3477" spans="130:131" x14ac:dyDescent="0.25">
      <c r="DZ3477" t="s">
        <v>4689</v>
      </c>
      <c r="EA3477" t="s">
        <v>10126</v>
      </c>
    </row>
    <row r="3478" spans="130:131" x14ac:dyDescent="0.25">
      <c r="DZ3478" t="s">
        <v>4690</v>
      </c>
      <c r="EA3478" t="s">
        <v>10127</v>
      </c>
    </row>
    <row r="3479" spans="130:131" x14ac:dyDescent="0.25">
      <c r="DZ3479" t="s">
        <v>4691</v>
      </c>
      <c r="EA3479" t="s">
        <v>10128</v>
      </c>
    </row>
    <row r="3480" spans="130:131" x14ac:dyDescent="0.25">
      <c r="DZ3480" t="s">
        <v>4692</v>
      </c>
      <c r="EA3480" t="s">
        <v>10129</v>
      </c>
    </row>
    <row r="3481" spans="130:131" x14ac:dyDescent="0.25">
      <c r="DZ3481" t="s">
        <v>4693</v>
      </c>
      <c r="EA3481" t="s">
        <v>10130</v>
      </c>
    </row>
    <row r="3482" spans="130:131" x14ac:dyDescent="0.25">
      <c r="DZ3482" t="s">
        <v>4694</v>
      </c>
      <c r="EA3482" t="s">
        <v>1581</v>
      </c>
    </row>
    <row r="3483" spans="130:131" x14ac:dyDescent="0.25">
      <c r="DZ3483" t="s">
        <v>4695</v>
      </c>
      <c r="EA3483" t="s">
        <v>10131</v>
      </c>
    </row>
    <row r="3484" spans="130:131" x14ac:dyDescent="0.25">
      <c r="DZ3484" t="s">
        <v>4696</v>
      </c>
      <c r="EA3484" t="s">
        <v>10132</v>
      </c>
    </row>
    <row r="3485" spans="130:131" x14ac:dyDescent="0.25">
      <c r="DZ3485" t="s">
        <v>4697</v>
      </c>
      <c r="EA3485" t="s">
        <v>10133</v>
      </c>
    </row>
    <row r="3486" spans="130:131" x14ac:dyDescent="0.25">
      <c r="DZ3486" t="s">
        <v>4698</v>
      </c>
      <c r="EA3486" t="s">
        <v>10134</v>
      </c>
    </row>
    <row r="3487" spans="130:131" x14ac:dyDescent="0.25">
      <c r="DZ3487" t="s">
        <v>4699</v>
      </c>
      <c r="EA3487" t="s">
        <v>10135</v>
      </c>
    </row>
    <row r="3488" spans="130:131" x14ac:dyDescent="0.25">
      <c r="DZ3488" t="s">
        <v>4700</v>
      </c>
      <c r="EA3488" t="s">
        <v>10136</v>
      </c>
    </row>
    <row r="3489" spans="130:131" x14ac:dyDescent="0.25">
      <c r="DZ3489" t="s">
        <v>4701</v>
      </c>
      <c r="EA3489" t="s">
        <v>10137</v>
      </c>
    </row>
    <row r="3490" spans="130:131" x14ac:dyDescent="0.25">
      <c r="DZ3490" t="s">
        <v>4702</v>
      </c>
      <c r="EA3490" t="s">
        <v>10138</v>
      </c>
    </row>
    <row r="3491" spans="130:131" x14ac:dyDescent="0.25">
      <c r="DZ3491" t="s">
        <v>4703</v>
      </c>
      <c r="EA3491" t="s">
        <v>10139</v>
      </c>
    </row>
    <row r="3492" spans="130:131" x14ac:dyDescent="0.25">
      <c r="DZ3492" t="s">
        <v>4704</v>
      </c>
      <c r="EA3492" t="s">
        <v>10140</v>
      </c>
    </row>
    <row r="3493" spans="130:131" x14ac:dyDescent="0.25">
      <c r="DZ3493" t="s">
        <v>4705</v>
      </c>
      <c r="EA3493" t="s">
        <v>10141</v>
      </c>
    </row>
    <row r="3494" spans="130:131" x14ac:dyDescent="0.25">
      <c r="DZ3494" t="s">
        <v>4706</v>
      </c>
      <c r="EA3494" t="s">
        <v>10142</v>
      </c>
    </row>
    <row r="3495" spans="130:131" x14ac:dyDescent="0.25">
      <c r="DZ3495" t="s">
        <v>4707</v>
      </c>
      <c r="EA3495" t="s">
        <v>10143</v>
      </c>
    </row>
    <row r="3496" spans="130:131" x14ac:dyDescent="0.25">
      <c r="DZ3496" t="s">
        <v>4708</v>
      </c>
      <c r="EA3496" t="s">
        <v>10144</v>
      </c>
    </row>
    <row r="3497" spans="130:131" x14ac:dyDescent="0.25">
      <c r="DZ3497" t="s">
        <v>4709</v>
      </c>
      <c r="EA3497" t="s">
        <v>10145</v>
      </c>
    </row>
    <row r="3498" spans="130:131" x14ac:dyDescent="0.25">
      <c r="DZ3498" t="s">
        <v>4710</v>
      </c>
      <c r="EA3498" t="s">
        <v>10146</v>
      </c>
    </row>
    <row r="3499" spans="130:131" x14ac:dyDescent="0.25">
      <c r="DZ3499" t="s">
        <v>4711</v>
      </c>
      <c r="EA3499" t="s">
        <v>10147</v>
      </c>
    </row>
    <row r="3500" spans="130:131" x14ac:dyDescent="0.25">
      <c r="DZ3500" t="s">
        <v>4712</v>
      </c>
      <c r="EA3500" t="s">
        <v>10148</v>
      </c>
    </row>
    <row r="3501" spans="130:131" x14ac:dyDescent="0.25">
      <c r="DZ3501" t="s">
        <v>4713</v>
      </c>
      <c r="EA3501" t="s">
        <v>10149</v>
      </c>
    </row>
    <row r="3502" spans="130:131" x14ac:dyDescent="0.25">
      <c r="DZ3502" t="s">
        <v>4714</v>
      </c>
      <c r="EA3502" t="s">
        <v>10150</v>
      </c>
    </row>
    <row r="3503" spans="130:131" x14ac:dyDescent="0.25">
      <c r="DZ3503" t="s">
        <v>4715</v>
      </c>
      <c r="EA3503" t="s">
        <v>10151</v>
      </c>
    </row>
    <row r="3504" spans="130:131" x14ac:dyDescent="0.25">
      <c r="DZ3504" t="s">
        <v>4716</v>
      </c>
      <c r="EA3504" t="s">
        <v>10152</v>
      </c>
    </row>
    <row r="3505" spans="130:131" x14ac:dyDescent="0.25">
      <c r="DZ3505" t="s">
        <v>4717</v>
      </c>
      <c r="EA3505" t="s">
        <v>10153</v>
      </c>
    </row>
    <row r="3506" spans="130:131" x14ac:dyDescent="0.25">
      <c r="DZ3506" t="s">
        <v>4718</v>
      </c>
      <c r="EA3506" t="s">
        <v>10154</v>
      </c>
    </row>
    <row r="3507" spans="130:131" x14ac:dyDescent="0.25">
      <c r="DZ3507" t="s">
        <v>4719</v>
      </c>
      <c r="EA3507" t="s">
        <v>10155</v>
      </c>
    </row>
    <row r="3508" spans="130:131" x14ac:dyDescent="0.25">
      <c r="DZ3508" t="s">
        <v>4720</v>
      </c>
      <c r="EA3508" t="s">
        <v>10156</v>
      </c>
    </row>
    <row r="3509" spans="130:131" x14ac:dyDescent="0.25">
      <c r="DZ3509" t="s">
        <v>4721</v>
      </c>
      <c r="EA3509" t="s">
        <v>10157</v>
      </c>
    </row>
    <row r="3510" spans="130:131" x14ac:dyDescent="0.25">
      <c r="DZ3510" t="s">
        <v>4722</v>
      </c>
      <c r="EA3510" t="s">
        <v>10158</v>
      </c>
    </row>
    <row r="3511" spans="130:131" x14ac:dyDescent="0.25">
      <c r="DZ3511" t="s">
        <v>4723</v>
      </c>
      <c r="EA3511" t="s">
        <v>10159</v>
      </c>
    </row>
    <row r="3512" spans="130:131" x14ac:dyDescent="0.25">
      <c r="DZ3512" t="s">
        <v>4724</v>
      </c>
      <c r="EA3512" t="s">
        <v>10160</v>
      </c>
    </row>
    <row r="3513" spans="130:131" x14ac:dyDescent="0.25">
      <c r="DZ3513" t="s">
        <v>4725</v>
      </c>
      <c r="EA3513" t="s">
        <v>10161</v>
      </c>
    </row>
    <row r="3514" spans="130:131" x14ac:dyDescent="0.25">
      <c r="DZ3514" t="s">
        <v>4726</v>
      </c>
      <c r="EA3514" t="s">
        <v>10162</v>
      </c>
    </row>
    <row r="3515" spans="130:131" x14ac:dyDescent="0.25">
      <c r="DZ3515" t="s">
        <v>4727</v>
      </c>
      <c r="EA3515" t="s">
        <v>10163</v>
      </c>
    </row>
    <row r="3516" spans="130:131" x14ac:dyDescent="0.25">
      <c r="DZ3516" t="s">
        <v>4728</v>
      </c>
      <c r="EA3516" t="s">
        <v>10164</v>
      </c>
    </row>
    <row r="3517" spans="130:131" x14ac:dyDescent="0.25">
      <c r="DZ3517" t="s">
        <v>4729</v>
      </c>
      <c r="EA3517" t="s">
        <v>10165</v>
      </c>
    </row>
    <row r="3518" spans="130:131" x14ac:dyDescent="0.25">
      <c r="DZ3518" t="s">
        <v>4730</v>
      </c>
      <c r="EA3518" t="s">
        <v>1458</v>
      </c>
    </row>
    <row r="3519" spans="130:131" x14ac:dyDescent="0.25">
      <c r="DZ3519" t="s">
        <v>4731</v>
      </c>
      <c r="EA3519" t="s">
        <v>10166</v>
      </c>
    </row>
    <row r="3520" spans="130:131" x14ac:dyDescent="0.25">
      <c r="DZ3520" t="s">
        <v>1640</v>
      </c>
      <c r="EA3520" t="s">
        <v>10167</v>
      </c>
    </row>
    <row r="3521" spans="130:131" x14ac:dyDescent="0.25">
      <c r="DZ3521" t="s">
        <v>4732</v>
      </c>
      <c r="EA3521" t="s">
        <v>1574</v>
      </c>
    </row>
    <row r="3522" spans="130:131" x14ac:dyDescent="0.25">
      <c r="DZ3522" t="s">
        <v>4733</v>
      </c>
      <c r="EA3522" t="s">
        <v>10168</v>
      </c>
    </row>
    <row r="3523" spans="130:131" x14ac:dyDescent="0.25">
      <c r="DZ3523" t="s">
        <v>4734</v>
      </c>
      <c r="EA3523" t="s">
        <v>10169</v>
      </c>
    </row>
    <row r="3524" spans="130:131" x14ac:dyDescent="0.25">
      <c r="DZ3524" t="s">
        <v>4735</v>
      </c>
      <c r="EA3524" t="s">
        <v>10170</v>
      </c>
    </row>
    <row r="3525" spans="130:131" x14ac:dyDescent="0.25">
      <c r="DZ3525" t="s">
        <v>4736</v>
      </c>
      <c r="EA3525" t="s">
        <v>10171</v>
      </c>
    </row>
    <row r="3526" spans="130:131" x14ac:dyDescent="0.25">
      <c r="DZ3526" t="s">
        <v>4737</v>
      </c>
      <c r="EA3526" t="s">
        <v>10172</v>
      </c>
    </row>
    <row r="3527" spans="130:131" x14ac:dyDescent="0.25">
      <c r="DZ3527" t="s">
        <v>4738</v>
      </c>
      <c r="EA3527" t="s">
        <v>10173</v>
      </c>
    </row>
    <row r="3528" spans="130:131" x14ac:dyDescent="0.25">
      <c r="DZ3528" t="s">
        <v>4739</v>
      </c>
      <c r="EA3528" t="s">
        <v>10174</v>
      </c>
    </row>
    <row r="3529" spans="130:131" x14ac:dyDescent="0.25">
      <c r="DZ3529" t="s">
        <v>4740</v>
      </c>
      <c r="EA3529" t="s">
        <v>10175</v>
      </c>
    </row>
    <row r="3530" spans="130:131" x14ac:dyDescent="0.25">
      <c r="DZ3530" t="s">
        <v>4741</v>
      </c>
      <c r="EA3530" t="s">
        <v>10176</v>
      </c>
    </row>
    <row r="3531" spans="130:131" x14ac:dyDescent="0.25">
      <c r="DZ3531" t="s">
        <v>4742</v>
      </c>
      <c r="EA3531" t="s">
        <v>10177</v>
      </c>
    </row>
    <row r="3532" spans="130:131" x14ac:dyDescent="0.25">
      <c r="DZ3532" t="s">
        <v>4743</v>
      </c>
      <c r="EA3532" t="s">
        <v>10178</v>
      </c>
    </row>
    <row r="3533" spans="130:131" x14ac:dyDescent="0.25">
      <c r="DZ3533" t="s">
        <v>4744</v>
      </c>
      <c r="EA3533" t="s">
        <v>10179</v>
      </c>
    </row>
    <row r="3534" spans="130:131" x14ac:dyDescent="0.25">
      <c r="DZ3534" t="s">
        <v>4745</v>
      </c>
      <c r="EA3534" t="s">
        <v>10180</v>
      </c>
    </row>
    <row r="3535" spans="130:131" x14ac:dyDescent="0.25">
      <c r="DZ3535" t="s">
        <v>4746</v>
      </c>
      <c r="EA3535" t="s">
        <v>10181</v>
      </c>
    </row>
    <row r="3536" spans="130:131" x14ac:dyDescent="0.25">
      <c r="DZ3536" t="s">
        <v>4747</v>
      </c>
      <c r="EA3536" t="s">
        <v>10182</v>
      </c>
    </row>
    <row r="3537" spans="130:131" x14ac:dyDescent="0.25">
      <c r="DZ3537" t="s">
        <v>4748</v>
      </c>
      <c r="EA3537" t="s">
        <v>10183</v>
      </c>
    </row>
    <row r="3538" spans="130:131" x14ac:dyDescent="0.25">
      <c r="DZ3538" t="s">
        <v>4749</v>
      </c>
      <c r="EA3538" t="s">
        <v>10184</v>
      </c>
    </row>
    <row r="3539" spans="130:131" x14ac:dyDescent="0.25">
      <c r="DZ3539" t="s">
        <v>4750</v>
      </c>
      <c r="EA3539" t="s">
        <v>10185</v>
      </c>
    </row>
    <row r="3540" spans="130:131" x14ac:dyDescent="0.25">
      <c r="DZ3540" t="s">
        <v>4751</v>
      </c>
      <c r="EA3540" t="s">
        <v>10186</v>
      </c>
    </row>
    <row r="3541" spans="130:131" x14ac:dyDescent="0.25">
      <c r="DZ3541" t="s">
        <v>4752</v>
      </c>
      <c r="EA3541" t="s">
        <v>10187</v>
      </c>
    </row>
    <row r="3542" spans="130:131" x14ac:dyDescent="0.25">
      <c r="DZ3542" t="s">
        <v>4753</v>
      </c>
      <c r="EA3542" t="s">
        <v>10188</v>
      </c>
    </row>
    <row r="3543" spans="130:131" x14ac:dyDescent="0.25">
      <c r="DZ3543" t="s">
        <v>4754</v>
      </c>
      <c r="EA3543" t="s">
        <v>10189</v>
      </c>
    </row>
    <row r="3544" spans="130:131" x14ac:dyDescent="0.25">
      <c r="DZ3544" t="s">
        <v>4755</v>
      </c>
      <c r="EA3544" t="s">
        <v>10190</v>
      </c>
    </row>
    <row r="3545" spans="130:131" x14ac:dyDescent="0.25">
      <c r="DZ3545" t="s">
        <v>4756</v>
      </c>
      <c r="EA3545" t="s">
        <v>10191</v>
      </c>
    </row>
    <row r="3546" spans="130:131" x14ac:dyDescent="0.25">
      <c r="DZ3546" t="s">
        <v>4757</v>
      </c>
      <c r="EA3546" t="s">
        <v>10192</v>
      </c>
    </row>
    <row r="3547" spans="130:131" x14ac:dyDescent="0.25">
      <c r="DZ3547" t="s">
        <v>4758</v>
      </c>
      <c r="EA3547" t="s">
        <v>10193</v>
      </c>
    </row>
    <row r="3548" spans="130:131" x14ac:dyDescent="0.25">
      <c r="DZ3548" t="s">
        <v>4759</v>
      </c>
      <c r="EA3548" t="s">
        <v>10194</v>
      </c>
    </row>
    <row r="3549" spans="130:131" x14ac:dyDescent="0.25">
      <c r="DZ3549" t="s">
        <v>4760</v>
      </c>
      <c r="EA3549" t="s">
        <v>10195</v>
      </c>
    </row>
    <row r="3550" spans="130:131" x14ac:dyDescent="0.25">
      <c r="DZ3550" t="s">
        <v>4761</v>
      </c>
      <c r="EA3550" t="s">
        <v>10196</v>
      </c>
    </row>
    <row r="3551" spans="130:131" x14ac:dyDescent="0.25">
      <c r="DZ3551" t="s">
        <v>4762</v>
      </c>
      <c r="EA3551" t="s">
        <v>10197</v>
      </c>
    </row>
    <row r="3552" spans="130:131" x14ac:dyDescent="0.25">
      <c r="DZ3552" t="s">
        <v>4763</v>
      </c>
      <c r="EA3552" t="s">
        <v>10198</v>
      </c>
    </row>
    <row r="3553" spans="130:131" x14ac:dyDescent="0.25">
      <c r="DZ3553" t="s">
        <v>4547</v>
      </c>
      <c r="EA3553" t="s">
        <v>10199</v>
      </c>
    </row>
    <row r="3554" spans="130:131" x14ac:dyDescent="0.25">
      <c r="DZ3554" t="s">
        <v>4764</v>
      </c>
      <c r="EA3554" t="s">
        <v>10200</v>
      </c>
    </row>
    <row r="3555" spans="130:131" x14ac:dyDescent="0.25">
      <c r="DZ3555" t="s">
        <v>4765</v>
      </c>
      <c r="EA3555" t="s">
        <v>10201</v>
      </c>
    </row>
    <row r="3556" spans="130:131" x14ac:dyDescent="0.25">
      <c r="DZ3556" t="s">
        <v>4766</v>
      </c>
      <c r="EA3556" t="s">
        <v>10202</v>
      </c>
    </row>
    <row r="3557" spans="130:131" x14ac:dyDescent="0.25">
      <c r="DZ3557" t="s">
        <v>4767</v>
      </c>
      <c r="EA3557" t="s">
        <v>10203</v>
      </c>
    </row>
    <row r="3558" spans="130:131" x14ac:dyDescent="0.25">
      <c r="DZ3558" t="s">
        <v>4768</v>
      </c>
      <c r="EA3558" t="s">
        <v>10204</v>
      </c>
    </row>
    <row r="3559" spans="130:131" x14ac:dyDescent="0.25">
      <c r="DZ3559" t="s">
        <v>4769</v>
      </c>
      <c r="EA3559" t="s">
        <v>10205</v>
      </c>
    </row>
    <row r="3560" spans="130:131" x14ac:dyDescent="0.25">
      <c r="DZ3560" t="s">
        <v>4770</v>
      </c>
      <c r="EA3560" t="s">
        <v>10206</v>
      </c>
    </row>
    <row r="3561" spans="130:131" x14ac:dyDescent="0.25">
      <c r="DZ3561" t="s">
        <v>4771</v>
      </c>
      <c r="EA3561" t="s">
        <v>10207</v>
      </c>
    </row>
    <row r="3562" spans="130:131" x14ac:dyDescent="0.25">
      <c r="DZ3562" t="s">
        <v>4772</v>
      </c>
      <c r="EA3562" t="s">
        <v>10208</v>
      </c>
    </row>
    <row r="3563" spans="130:131" x14ac:dyDescent="0.25">
      <c r="DZ3563" t="s">
        <v>4773</v>
      </c>
      <c r="EA3563" t="s">
        <v>10209</v>
      </c>
    </row>
    <row r="3564" spans="130:131" x14ac:dyDescent="0.25">
      <c r="DZ3564" t="s">
        <v>4774</v>
      </c>
      <c r="EA3564" t="s">
        <v>10210</v>
      </c>
    </row>
    <row r="3565" spans="130:131" x14ac:dyDescent="0.25">
      <c r="DZ3565" t="s">
        <v>4775</v>
      </c>
      <c r="EA3565" t="s">
        <v>10211</v>
      </c>
    </row>
    <row r="3566" spans="130:131" x14ac:dyDescent="0.25">
      <c r="DZ3566" t="s">
        <v>4776</v>
      </c>
      <c r="EA3566" t="s">
        <v>10212</v>
      </c>
    </row>
    <row r="3567" spans="130:131" x14ac:dyDescent="0.25">
      <c r="DZ3567" t="s">
        <v>4777</v>
      </c>
      <c r="EA3567" t="s">
        <v>10213</v>
      </c>
    </row>
    <row r="3568" spans="130:131" x14ac:dyDescent="0.25">
      <c r="DZ3568" t="s">
        <v>4778</v>
      </c>
      <c r="EA3568" t="s">
        <v>10214</v>
      </c>
    </row>
    <row r="3569" spans="130:131" x14ac:dyDescent="0.25">
      <c r="DZ3569" t="s">
        <v>4779</v>
      </c>
      <c r="EA3569" t="s">
        <v>10215</v>
      </c>
    </row>
    <row r="3570" spans="130:131" x14ac:dyDescent="0.25">
      <c r="DZ3570" t="s">
        <v>4780</v>
      </c>
      <c r="EA3570" t="s">
        <v>10216</v>
      </c>
    </row>
    <row r="3571" spans="130:131" x14ac:dyDescent="0.25">
      <c r="DZ3571" t="s">
        <v>4781</v>
      </c>
      <c r="EA3571" t="s">
        <v>10217</v>
      </c>
    </row>
    <row r="3572" spans="130:131" x14ac:dyDescent="0.25">
      <c r="DZ3572" t="s">
        <v>2934</v>
      </c>
      <c r="EA3572" t="s">
        <v>10218</v>
      </c>
    </row>
    <row r="3573" spans="130:131" x14ac:dyDescent="0.25">
      <c r="DZ3573" t="s">
        <v>4782</v>
      </c>
      <c r="EA3573" t="s">
        <v>10219</v>
      </c>
    </row>
    <row r="3574" spans="130:131" x14ac:dyDescent="0.25">
      <c r="DZ3574" t="s">
        <v>4783</v>
      </c>
      <c r="EA3574" t="s">
        <v>1594</v>
      </c>
    </row>
    <row r="3575" spans="130:131" x14ac:dyDescent="0.25">
      <c r="DZ3575" t="s">
        <v>4784</v>
      </c>
      <c r="EA3575" t="s">
        <v>10220</v>
      </c>
    </row>
    <row r="3576" spans="130:131" x14ac:dyDescent="0.25">
      <c r="DZ3576" t="s">
        <v>4785</v>
      </c>
      <c r="EA3576" t="s">
        <v>10221</v>
      </c>
    </row>
    <row r="3577" spans="130:131" x14ac:dyDescent="0.25">
      <c r="DZ3577" t="s">
        <v>4786</v>
      </c>
      <c r="EA3577" t="s">
        <v>10222</v>
      </c>
    </row>
    <row r="3578" spans="130:131" x14ac:dyDescent="0.25">
      <c r="DZ3578" t="s">
        <v>4787</v>
      </c>
      <c r="EA3578" t="s">
        <v>10223</v>
      </c>
    </row>
    <row r="3579" spans="130:131" x14ac:dyDescent="0.25">
      <c r="DZ3579" t="s">
        <v>4788</v>
      </c>
      <c r="EA3579" t="s">
        <v>10224</v>
      </c>
    </row>
    <row r="3580" spans="130:131" x14ac:dyDescent="0.25">
      <c r="DZ3580" t="s">
        <v>4789</v>
      </c>
      <c r="EA3580" t="s">
        <v>10225</v>
      </c>
    </row>
    <row r="3581" spans="130:131" x14ac:dyDescent="0.25">
      <c r="DZ3581" t="s">
        <v>4790</v>
      </c>
      <c r="EA3581" t="s">
        <v>10226</v>
      </c>
    </row>
    <row r="3582" spans="130:131" x14ac:dyDescent="0.25">
      <c r="DZ3582" t="s">
        <v>4791</v>
      </c>
      <c r="EA3582" t="s">
        <v>10227</v>
      </c>
    </row>
    <row r="3583" spans="130:131" x14ac:dyDescent="0.25">
      <c r="DZ3583" t="s">
        <v>4792</v>
      </c>
      <c r="EA3583" t="s">
        <v>10228</v>
      </c>
    </row>
    <row r="3584" spans="130:131" x14ac:dyDescent="0.25">
      <c r="DZ3584" t="s">
        <v>4793</v>
      </c>
      <c r="EA3584" t="s">
        <v>10229</v>
      </c>
    </row>
    <row r="3585" spans="130:131" x14ac:dyDescent="0.25">
      <c r="DZ3585" t="s">
        <v>4794</v>
      </c>
      <c r="EA3585" t="s">
        <v>10230</v>
      </c>
    </row>
    <row r="3586" spans="130:131" x14ac:dyDescent="0.25">
      <c r="DZ3586" t="s">
        <v>4795</v>
      </c>
      <c r="EA3586" t="s">
        <v>10231</v>
      </c>
    </row>
    <row r="3587" spans="130:131" x14ac:dyDescent="0.25">
      <c r="DZ3587" t="s">
        <v>4796</v>
      </c>
      <c r="EA3587" t="s">
        <v>10232</v>
      </c>
    </row>
    <row r="3588" spans="130:131" x14ac:dyDescent="0.25">
      <c r="DZ3588" t="s">
        <v>4797</v>
      </c>
      <c r="EA3588" t="s">
        <v>10233</v>
      </c>
    </row>
    <row r="3589" spans="130:131" x14ac:dyDescent="0.25">
      <c r="DZ3589" t="s">
        <v>4798</v>
      </c>
      <c r="EA3589" t="s">
        <v>10234</v>
      </c>
    </row>
    <row r="3590" spans="130:131" x14ac:dyDescent="0.25">
      <c r="DZ3590" t="s">
        <v>4799</v>
      </c>
      <c r="EA3590" t="s">
        <v>10235</v>
      </c>
    </row>
    <row r="3591" spans="130:131" x14ac:dyDescent="0.25">
      <c r="DZ3591" t="s">
        <v>4800</v>
      </c>
      <c r="EA3591" t="s">
        <v>10236</v>
      </c>
    </row>
    <row r="3592" spans="130:131" x14ac:dyDescent="0.25">
      <c r="DZ3592" t="s">
        <v>4801</v>
      </c>
      <c r="EA3592" t="s">
        <v>10237</v>
      </c>
    </row>
    <row r="3593" spans="130:131" x14ac:dyDescent="0.25">
      <c r="DZ3593" t="s">
        <v>4802</v>
      </c>
      <c r="EA3593" t="s">
        <v>10238</v>
      </c>
    </row>
    <row r="3594" spans="130:131" x14ac:dyDescent="0.25">
      <c r="DZ3594" t="s">
        <v>4803</v>
      </c>
      <c r="EA3594" t="s">
        <v>10239</v>
      </c>
    </row>
    <row r="3595" spans="130:131" x14ac:dyDescent="0.25">
      <c r="DZ3595" t="s">
        <v>4804</v>
      </c>
      <c r="EA3595" t="s">
        <v>10240</v>
      </c>
    </row>
    <row r="3596" spans="130:131" x14ac:dyDescent="0.25">
      <c r="DZ3596" t="s">
        <v>4805</v>
      </c>
      <c r="EA3596" t="s">
        <v>10241</v>
      </c>
    </row>
    <row r="3597" spans="130:131" x14ac:dyDescent="0.25">
      <c r="DZ3597" t="s">
        <v>4559</v>
      </c>
      <c r="EA3597" t="s">
        <v>10242</v>
      </c>
    </row>
    <row r="3598" spans="130:131" x14ac:dyDescent="0.25">
      <c r="DZ3598" t="s">
        <v>4806</v>
      </c>
      <c r="EA3598" t="s">
        <v>10243</v>
      </c>
    </row>
    <row r="3599" spans="130:131" x14ac:dyDescent="0.25">
      <c r="DZ3599" t="s">
        <v>4807</v>
      </c>
      <c r="EA3599" t="s">
        <v>10244</v>
      </c>
    </row>
    <row r="3600" spans="130:131" x14ac:dyDescent="0.25">
      <c r="DZ3600" t="s">
        <v>4808</v>
      </c>
      <c r="EA3600" t="s">
        <v>10245</v>
      </c>
    </row>
    <row r="3601" spans="130:131" x14ac:dyDescent="0.25">
      <c r="DZ3601" t="s">
        <v>4809</v>
      </c>
      <c r="EA3601" t="s">
        <v>10246</v>
      </c>
    </row>
    <row r="3602" spans="130:131" x14ac:dyDescent="0.25">
      <c r="DZ3602" t="s">
        <v>3227</v>
      </c>
      <c r="EA3602" t="s">
        <v>10247</v>
      </c>
    </row>
    <row r="3603" spans="130:131" x14ac:dyDescent="0.25">
      <c r="DZ3603" t="s">
        <v>4810</v>
      </c>
      <c r="EA3603" t="s">
        <v>10248</v>
      </c>
    </row>
    <row r="3604" spans="130:131" x14ac:dyDescent="0.25">
      <c r="DZ3604" t="s">
        <v>4811</v>
      </c>
      <c r="EA3604" t="s">
        <v>1549</v>
      </c>
    </row>
    <row r="3605" spans="130:131" x14ac:dyDescent="0.25">
      <c r="DZ3605" t="s">
        <v>4812</v>
      </c>
      <c r="EA3605" t="s">
        <v>10249</v>
      </c>
    </row>
    <row r="3606" spans="130:131" x14ac:dyDescent="0.25">
      <c r="DZ3606" t="s">
        <v>4813</v>
      </c>
      <c r="EA3606" t="s">
        <v>10250</v>
      </c>
    </row>
    <row r="3607" spans="130:131" x14ac:dyDescent="0.25">
      <c r="DZ3607" t="s">
        <v>4814</v>
      </c>
      <c r="EA3607" t="s">
        <v>10251</v>
      </c>
    </row>
    <row r="3608" spans="130:131" x14ac:dyDescent="0.25">
      <c r="DZ3608" t="s">
        <v>4815</v>
      </c>
      <c r="EA3608" t="s">
        <v>10252</v>
      </c>
    </row>
    <row r="3609" spans="130:131" x14ac:dyDescent="0.25">
      <c r="DZ3609" t="s">
        <v>4816</v>
      </c>
      <c r="EA3609" t="s">
        <v>10253</v>
      </c>
    </row>
    <row r="3610" spans="130:131" x14ac:dyDescent="0.25">
      <c r="DZ3610" t="s">
        <v>4817</v>
      </c>
      <c r="EA3610" t="s">
        <v>10254</v>
      </c>
    </row>
    <row r="3611" spans="130:131" x14ac:dyDescent="0.25">
      <c r="DZ3611" t="s">
        <v>4818</v>
      </c>
      <c r="EA3611" t="s">
        <v>10255</v>
      </c>
    </row>
    <row r="3612" spans="130:131" x14ac:dyDescent="0.25">
      <c r="DZ3612" t="s">
        <v>4819</v>
      </c>
      <c r="EA3612" t="s">
        <v>10256</v>
      </c>
    </row>
    <row r="3613" spans="130:131" x14ac:dyDescent="0.25">
      <c r="DZ3613" t="s">
        <v>4820</v>
      </c>
      <c r="EA3613" t="s">
        <v>10257</v>
      </c>
    </row>
    <row r="3614" spans="130:131" x14ac:dyDescent="0.25">
      <c r="DZ3614" t="s">
        <v>4821</v>
      </c>
      <c r="EA3614" t="s">
        <v>10258</v>
      </c>
    </row>
    <row r="3615" spans="130:131" x14ac:dyDescent="0.25">
      <c r="DZ3615" t="s">
        <v>4822</v>
      </c>
      <c r="EA3615" t="s">
        <v>10259</v>
      </c>
    </row>
    <row r="3616" spans="130:131" x14ac:dyDescent="0.25">
      <c r="DZ3616" t="s">
        <v>4823</v>
      </c>
      <c r="EA3616" t="s">
        <v>10260</v>
      </c>
    </row>
    <row r="3617" spans="130:131" x14ac:dyDescent="0.25">
      <c r="DZ3617" t="s">
        <v>4824</v>
      </c>
      <c r="EA3617" t="s">
        <v>10261</v>
      </c>
    </row>
    <row r="3618" spans="130:131" x14ac:dyDescent="0.25">
      <c r="DZ3618" t="s">
        <v>4825</v>
      </c>
      <c r="EA3618" t="s">
        <v>6764</v>
      </c>
    </row>
    <row r="3619" spans="130:131" x14ac:dyDescent="0.25">
      <c r="DZ3619" t="s">
        <v>4826</v>
      </c>
      <c r="EA3619" t="s">
        <v>10262</v>
      </c>
    </row>
    <row r="3620" spans="130:131" x14ac:dyDescent="0.25">
      <c r="DZ3620" t="s">
        <v>4827</v>
      </c>
      <c r="EA3620" t="s">
        <v>10263</v>
      </c>
    </row>
    <row r="3621" spans="130:131" x14ac:dyDescent="0.25">
      <c r="DZ3621" t="s">
        <v>4828</v>
      </c>
      <c r="EA3621" t="s">
        <v>10264</v>
      </c>
    </row>
    <row r="3622" spans="130:131" x14ac:dyDescent="0.25">
      <c r="DZ3622" t="s">
        <v>4829</v>
      </c>
      <c r="EA3622" t="s">
        <v>10265</v>
      </c>
    </row>
    <row r="3623" spans="130:131" x14ac:dyDescent="0.25">
      <c r="DZ3623" t="s">
        <v>4830</v>
      </c>
      <c r="EA3623" t="s">
        <v>10266</v>
      </c>
    </row>
    <row r="3624" spans="130:131" x14ac:dyDescent="0.25">
      <c r="DZ3624" t="s">
        <v>4831</v>
      </c>
      <c r="EA3624" t="s">
        <v>10267</v>
      </c>
    </row>
    <row r="3625" spans="130:131" x14ac:dyDescent="0.25">
      <c r="DZ3625" t="s">
        <v>4832</v>
      </c>
      <c r="EA3625" t="s">
        <v>10268</v>
      </c>
    </row>
    <row r="3626" spans="130:131" x14ac:dyDescent="0.25">
      <c r="DZ3626" t="s">
        <v>4833</v>
      </c>
      <c r="EA3626" t="s">
        <v>10269</v>
      </c>
    </row>
    <row r="3627" spans="130:131" x14ac:dyDescent="0.25">
      <c r="DZ3627" t="s">
        <v>4834</v>
      </c>
      <c r="EA3627" t="s">
        <v>10270</v>
      </c>
    </row>
    <row r="3628" spans="130:131" x14ac:dyDescent="0.25">
      <c r="DZ3628" t="s">
        <v>4835</v>
      </c>
      <c r="EA3628" t="s">
        <v>10271</v>
      </c>
    </row>
    <row r="3629" spans="130:131" x14ac:dyDescent="0.25">
      <c r="DZ3629" t="s">
        <v>4836</v>
      </c>
      <c r="EA3629" t="s">
        <v>10272</v>
      </c>
    </row>
    <row r="3630" spans="130:131" x14ac:dyDescent="0.25">
      <c r="DZ3630" t="s">
        <v>4837</v>
      </c>
      <c r="EA3630" t="s">
        <v>10273</v>
      </c>
    </row>
    <row r="3631" spans="130:131" x14ac:dyDescent="0.25">
      <c r="DZ3631" t="s">
        <v>4838</v>
      </c>
      <c r="EA3631" t="s">
        <v>10274</v>
      </c>
    </row>
    <row r="3632" spans="130:131" x14ac:dyDescent="0.25">
      <c r="DZ3632" t="s">
        <v>4839</v>
      </c>
      <c r="EA3632" t="s">
        <v>10275</v>
      </c>
    </row>
    <row r="3633" spans="130:131" x14ac:dyDescent="0.25">
      <c r="DZ3633" t="s">
        <v>4840</v>
      </c>
      <c r="EA3633" t="s">
        <v>10276</v>
      </c>
    </row>
    <row r="3634" spans="130:131" x14ac:dyDescent="0.25">
      <c r="DZ3634" t="s">
        <v>4841</v>
      </c>
      <c r="EA3634" t="s">
        <v>10277</v>
      </c>
    </row>
    <row r="3635" spans="130:131" x14ac:dyDescent="0.25">
      <c r="DZ3635" t="s">
        <v>4842</v>
      </c>
      <c r="EA3635" t="s">
        <v>10278</v>
      </c>
    </row>
    <row r="3636" spans="130:131" x14ac:dyDescent="0.25">
      <c r="DZ3636" t="s">
        <v>4843</v>
      </c>
      <c r="EA3636" t="s">
        <v>10279</v>
      </c>
    </row>
    <row r="3637" spans="130:131" x14ac:dyDescent="0.25">
      <c r="DZ3637" t="s">
        <v>4844</v>
      </c>
      <c r="EA3637" t="s">
        <v>10280</v>
      </c>
    </row>
    <row r="3638" spans="130:131" x14ac:dyDescent="0.25">
      <c r="DZ3638" t="s">
        <v>4845</v>
      </c>
      <c r="EA3638" t="s">
        <v>10281</v>
      </c>
    </row>
    <row r="3639" spans="130:131" x14ac:dyDescent="0.25">
      <c r="DZ3639" t="s">
        <v>4846</v>
      </c>
      <c r="EA3639" t="s">
        <v>10282</v>
      </c>
    </row>
    <row r="3640" spans="130:131" x14ac:dyDescent="0.25">
      <c r="DZ3640" t="s">
        <v>4847</v>
      </c>
      <c r="EA3640" t="s">
        <v>10283</v>
      </c>
    </row>
    <row r="3641" spans="130:131" x14ac:dyDescent="0.25">
      <c r="DZ3641" t="s">
        <v>4848</v>
      </c>
      <c r="EA3641" t="s">
        <v>10284</v>
      </c>
    </row>
    <row r="3642" spans="130:131" x14ac:dyDescent="0.25">
      <c r="DZ3642" t="s">
        <v>4849</v>
      </c>
      <c r="EA3642" t="s">
        <v>10285</v>
      </c>
    </row>
    <row r="3643" spans="130:131" x14ac:dyDescent="0.25">
      <c r="DZ3643" t="s">
        <v>4850</v>
      </c>
      <c r="EA3643" t="s">
        <v>10286</v>
      </c>
    </row>
    <row r="3644" spans="130:131" x14ac:dyDescent="0.25">
      <c r="DZ3644" t="s">
        <v>4851</v>
      </c>
      <c r="EA3644" t="s">
        <v>10287</v>
      </c>
    </row>
    <row r="3645" spans="130:131" x14ac:dyDescent="0.25">
      <c r="DZ3645" t="s">
        <v>4852</v>
      </c>
      <c r="EA3645" t="s">
        <v>10288</v>
      </c>
    </row>
    <row r="3646" spans="130:131" x14ac:dyDescent="0.25">
      <c r="DZ3646" t="s">
        <v>4853</v>
      </c>
      <c r="EA3646" t="s">
        <v>10289</v>
      </c>
    </row>
    <row r="3647" spans="130:131" x14ac:dyDescent="0.25">
      <c r="DZ3647" t="s">
        <v>4854</v>
      </c>
      <c r="EA3647" t="s">
        <v>10290</v>
      </c>
    </row>
    <row r="3648" spans="130:131" x14ac:dyDescent="0.25">
      <c r="DZ3648" t="s">
        <v>4855</v>
      </c>
      <c r="EA3648" t="s">
        <v>10291</v>
      </c>
    </row>
    <row r="3649" spans="130:131" x14ac:dyDescent="0.25">
      <c r="DZ3649" t="s">
        <v>4856</v>
      </c>
      <c r="EA3649" t="s">
        <v>1569</v>
      </c>
    </row>
    <row r="3650" spans="130:131" x14ac:dyDescent="0.25">
      <c r="DZ3650" t="s">
        <v>4857</v>
      </c>
      <c r="EA3650" t="s">
        <v>10292</v>
      </c>
    </row>
    <row r="3651" spans="130:131" x14ac:dyDescent="0.25">
      <c r="DZ3651" t="s">
        <v>4858</v>
      </c>
      <c r="EA3651" t="s">
        <v>10293</v>
      </c>
    </row>
    <row r="3652" spans="130:131" x14ac:dyDescent="0.25">
      <c r="DZ3652" t="s">
        <v>4859</v>
      </c>
      <c r="EA3652" t="s">
        <v>10294</v>
      </c>
    </row>
    <row r="3653" spans="130:131" x14ac:dyDescent="0.25">
      <c r="DZ3653" t="s">
        <v>4860</v>
      </c>
      <c r="EA3653" t="s">
        <v>10295</v>
      </c>
    </row>
    <row r="3654" spans="130:131" x14ac:dyDescent="0.25">
      <c r="DZ3654" t="s">
        <v>4861</v>
      </c>
      <c r="EA3654" t="s">
        <v>10296</v>
      </c>
    </row>
    <row r="3655" spans="130:131" x14ac:dyDescent="0.25">
      <c r="DZ3655" t="s">
        <v>4862</v>
      </c>
      <c r="EA3655" t="s">
        <v>10297</v>
      </c>
    </row>
    <row r="3656" spans="130:131" x14ac:dyDescent="0.25">
      <c r="DZ3656" t="s">
        <v>4863</v>
      </c>
      <c r="EA3656" t="s">
        <v>10298</v>
      </c>
    </row>
    <row r="3657" spans="130:131" x14ac:dyDescent="0.25">
      <c r="DZ3657" t="s">
        <v>4864</v>
      </c>
      <c r="EA3657" t="s">
        <v>10299</v>
      </c>
    </row>
    <row r="3658" spans="130:131" x14ac:dyDescent="0.25">
      <c r="DZ3658" t="s">
        <v>4865</v>
      </c>
      <c r="EA3658" t="s">
        <v>10300</v>
      </c>
    </row>
    <row r="3659" spans="130:131" x14ac:dyDescent="0.25">
      <c r="DZ3659" t="s">
        <v>4866</v>
      </c>
      <c r="EA3659" t="s">
        <v>1539</v>
      </c>
    </row>
    <row r="3660" spans="130:131" x14ac:dyDescent="0.25">
      <c r="DZ3660" t="s">
        <v>4867</v>
      </c>
      <c r="EA3660" t="s">
        <v>10301</v>
      </c>
    </row>
    <row r="3661" spans="130:131" x14ac:dyDescent="0.25">
      <c r="DZ3661" t="s">
        <v>4868</v>
      </c>
      <c r="EA3661" t="s">
        <v>10302</v>
      </c>
    </row>
    <row r="3662" spans="130:131" x14ac:dyDescent="0.25">
      <c r="DZ3662" t="s">
        <v>4869</v>
      </c>
      <c r="EA3662" t="s">
        <v>10303</v>
      </c>
    </row>
    <row r="3663" spans="130:131" x14ac:dyDescent="0.25">
      <c r="DZ3663" t="s">
        <v>4870</v>
      </c>
      <c r="EA3663" t="s">
        <v>10304</v>
      </c>
    </row>
    <row r="3664" spans="130:131" x14ac:dyDescent="0.25">
      <c r="DZ3664" t="s">
        <v>4871</v>
      </c>
      <c r="EA3664" t="s">
        <v>10305</v>
      </c>
    </row>
    <row r="3665" spans="130:131" x14ac:dyDescent="0.25">
      <c r="DZ3665" t="s">
        <v>4872</v>
      </c>
      <c r="EA3665" t="s">
        <v>10306</v>
      </c>
    </row>
    <row r="3666" spans="130:131" x14ac:dyDescent="0.25">
      <c r="DZ3666" t="s">
        <v>4873</v>
      </c>
      <c r="EA3666" t="s">
        <v>10307</v>
      </c>
    </row>
    <row r="3667" spans="130:131" x14ac:dyDescent="0.25">
      <c r="DZ3667" t="s">
        <v>4874</v>
      </c>
      <c r="EA3667" t="s">
        <v>10308</v>
      </c>
    </row>
    <row r="3668" spans="130:131" x14ac:dyDescent="0.25">
      <c r="DZ3668" t="s">
        <v>4875</v>
      </c>
      <c r="EA3668" t="s">
        <v>10309</v>
      </c>
    </row>
    <row r="3669" spans="130:131" x14ac:dyDescent="0.25">
      <c r="DZ3669" t="s">
        <v>4876</v>
      </c>
      <c r="EA3669" t="s">
        <v>10310</v>
      </c>
    </row>
    <row r="3670" spans="130:131" x14ac:dyDescent="0.25">
      <c r="DZ3670" t="s">
        <v>4877</v>
      </c>
      <c r="EA3670" t="s">
        <v>10311</v>
      </c>
    </row>
    <row r="3671" spans="130:131" x14ac:dyDescent="0.25">
      <c r="DZ3671" t="s">
        <v>4878</v>
      </c>
      <c r="EA3671" t="s">
        <v>1627</v>
      </c>
    </row>
    <row r="3672" spans="130:131" x14ac:dyDescent="0.25">
      <c r="DZ3672" t="s">
        <v>4879</v>
      </c>
      <c r="EA3672" t="s">
        <v>10312</v>
      </c>
    </row>
    <row r="3673" spans="130:131" x14ac:dyDescent="0.25">
      <c r="DZ3673" t="s">
        <v>4880</v>
      </c>
      <c r="EA3673" t="s">
        <v>10313</v>
      </c>
    </row>
    <row r="3674" spans="130:131" x14ac:dyDescent="0.25">
      <c r="DZ3674" t="s">
        <v>4797</v>
      </c>
      <c r="EA3674" t="s">
        <v>10314</v>
      </c>
    </row>
    <row r="3675" spans="130:131" x14ac:dyDescent="0.25">
      <c r="DZ3675" t="s">
        <v>4881</v>
      </c>
      <c r="EA3675" t="s">
        <v>10315</v>
      </c>
    </row>
    <row r="3676" spans="130:131" x14ac:dyDescent="0.25">
      <c r="DZ3676" t="s">
        <v>4882</v>
      </c>
      <c r="EA3676" t="s">
        <v>10316</v>
      </c>
    </row>
    <row r="3677" spans="130:131" x14ac:dyDescent="0.25">
      <c r="DZ3677" t="s">
        <v>4883</v>
      </c>
      <c r="EA3677" t="s">
        <v>10317</v>
      </c>
    </row>
    <row r="3678" spans="130:131" x14ac:dyDescent="0.25">
      <c r="DZ3678" t="s">
        <v>4884</v>
      </c>
      <c r="EA3678" t="s">
        <v>10318</v>
      </c>
    </row>
    <row r="3679" spans="130:131" x14ac:dyDescent="0.25">
      <c r="DZ3679" t="s">
        <v>4885</v>
      </c>
      <c r="EA3679" t="s">
        <v>10319</v>
      </c>
    </row>
    <row r="3680" spans="130:131" x14ac:dyDescent="0.25">
      <c r="DZ3680" t="s">
        <v>4886</v>
      </c>
      <c r="EA3680" t="s">
        <v>10320</v>
      </c>
    </row>
    <row r="3681" spans="130:131" x14ac:dyDescent="0.25">
      <c r="DZ3681" t="s">
        <v>3227</v>
      </c>
      <c r="EA3681" t="s">
        <v>10321</v>
      </c>
    </row>
    <row r="3682" spans="130:131" x14ac:dyDescent="0.25">
      <c r="DZ3682" t="s">
        <v>4887</v>
      </c>
      <c r="EA3682" t="s">
        <v>10322</v>
      </c>
    </row>
    <row r="3683" spans="130:131" x14ac:dyDescent="0.25">
      <c r="DZ3683" t="s">
        <v>2725</v>
      </c>
      <c r="EA3683" t="s">
        <v>10323</v>
      </c>
    </row>
    <row r="3684" spans="130:131" x14ac:dyDescent="0.25">
      <c r="DZ3684" t="s">
        <v>4888</v>
      </c>
      <c r="EA3684" t="s">
        <v>10324</v>
      </c>
    </row>
    <row r="3685" spans="130:131" x14ac:dyDescent="0.25">
      <c r="DZ3685" t="s">
        <v>4889</v>
      </c>
      <c r="EA3685" t="s">
        <v>10325</v>
      </c>
    </row>
    <row r="3686" spans="130:131" x14ac:dyDescent="0.25">
      <c r="DZ3686" t="s">
        <v>4890</v>
      </c>
      <c r="EA3686" t="s">
        <v>10326</v>
      </c>
    </row>
    <row r="3687" spans="130:131" x14ac:dyDescent="0.25">
      <c r="DZ3687" t="s">
        <v>4891</v>
      </c>
      <c r="EA3687" t="s">
        <v>10327</v>
      </c>
    </row>
    <row r="3688" spans="130:131" x14ac:dyDescent="0.25">
      <c r="DZ3688" t="s">
        <v>4892</v>
      </c>
      <c r="EA3688" t="s">
        <v>10328</v>
      </c>
    </row>
    <row r="3689" spans="130:131" x14ac:dyDescent="0.25">
      <c r="DZ3689" t="s">
        <v>4893</v>
      </c>
      <c r="EA3689" t="s">
        <v>10329</v>
      </c>
    </row>
    <row r="3690" spans="130:131" x14ac:dyDescent="0.25">
      <c r="DZ3690" t="s">
        <v>4894</v>
      </c>
      <c r="EA3690" t="s">
        <v>10330</v>
      </c>
    </row>
    <row r="3691" spans="130:131" x14ac:dyDescent="0.25">
      <c r="DZ3691" t="s">
        <v>4895</v>
      </c>
      <c r="EA3691" t="s">
        <v>10331</v>
      </c>
    </row>
    <row r="3692" spans="130:131" x14ac:dyDescent="0.25">
      <c r="DZ3692" t="s">
        <v>4896</v>
      </c>
      <c r="EA3692" t="s">
        <v>10332</v>
      </c>
    </row>
    <row r="3693" spans="130:131" x14ac:dyDescent="0.25">
      <c r="DZ3693" t="s">
        <v>4897</v>
      </c>
      <c r="EA3693" t="s">
        <v>10333</v>
      </c>
    </row>
    <row r="3694" spans="130:131" x14ac:dyDescent="0.25">
      <c r="DZ3694" t="s">
        <v>4898</v>
      </c>
      <c r="EA3694" t="s">
        <v>10334</v>
      </c>
    </row>
    <row r="3695" spans="130:131" x14ac:dyDescent="0.25">
      <c r="DZ3695" t="s">
        <v>4899</v>
      </c>
      <c r="EA3695" t="s">
        <v>10335</v>
      </c>
    </row>
    <row r="3696" spans="130:131" x14ac:dyDescent="0.25">
      <c r="DZ3696" t="s">
        <v>4900</v>
      </c>
      <c r="EA3696" t="s">
        <v>10336</v>
      </c>
    </row>
    <row r="3697" spans="130:131" x14ac:dyDescent="0.25">
      <c r="DZ3697" t="s">
        <v>4901</v>
      </c>
      <c r="EA3697" t="s">
        <v>1608</v>
      </c>
    </row>
    <row r="3698" spans="130:131" x14ac:dyDescent="0.25">
      <c r="DZ3698" t="s">
        <v>4902</v>
      </c>
      <c r="EA3698" t="s">
        <v>10337</v>
      </c>
    </row>
    <row r="3699" spans="130:131" x14ac:dyDescent="0.25">
      <c r="DZ3699" t="s">
        <v>4903</v>
      </c>
      <c r="EA3699" t="s">
        <v>10338</v>
      </c>
    </row>
    <row r="3700" spans="130:131" x14ac:dyDescent="0.25">
      <c r="DZ3700" t="s">
        <v>4904</v>
      </c>
      <c r="EA3700" t="s">
        <v>10339</v>
      </c>
    </row>
    <row r="3701" spans="130:131" x14ac:dyDescent="0.25">
      <c r="DZ3701" t="s">
        <v>4905</v>
      </c>
      <c r="EA3701" t="s">
        <v>10340</v>
      </c>
    </row>
    <row r="3702" spans="130:131" x14ac:dyDescent="0.25">
      <c r="DZ3702" t="s">
        <v>4906</v>
      </c>
      <c r="EA3702" t="s">
        <v>10341</v>
      </c>
    </row>
    <row r="3703" spans="130:131" x14ac:dyDescent="0.25">
      <c r="DZ3703" t="s">
        <v>4907</v>
      </c>
      <c r="EA3703" t="s">
        <v>10342</v>
      </c>
    </row>
    <row r="3704" spans="130:131" x14ac:dyDescent="0.25">
      <c r="DZ3704" t="s">
        <v>4908</v>
      </c>
      <c r="EA3704" t="s">
        <v>10343</v>
      </c>
    </row>
    <row r="3705" spans="130:131" x14ac:dyDescent="0.25">
      <c r="DZ3705" t="s">
        <v>4909</v>
      </c>
      <c r="EA3705" t="s">
        <v>10344</v>
      </c>
    </row>
    <row r="3706" spans="130:131" x14ac:dyDescent="0.25">
      <c r="DZ3706" t="s">
        <v>4910</v>
      </c>
      <c r="EA3706" t="s">
        <v>10345</v>
      </c>
    </row>
    <row r="3707" spans="130:131" x14ac:dyDescent="0.25">
      <c r="DZ3707" t="s">
        <v>4911</v>
      </c>
      <c r="EA3707" t="s">
        <v>10346</v>
      </c>
    </row>
    <row r="3708" spans="130:131" x14ac:dyDescent="0.25">
      <c r="DZ3708" t="s">
        <v>4912</v>
      </c>
      <c r="EA3708" t="s">
        <v>10347</v>
      </c>
    </row>
    <row r="3709" spans="130:131" x14ac:dyDescent="0.25">
      <c r="DZ3709" t="s">
        <v>4913</v>
      </c>
      <c r="EA3709" t="s">
        <v>10348</v>
      </c>
    </row>
    <row r="3710" spans="130:131" x14ac:dyDescent="0.25">
      <c r="DZ3710" t="s">
        <v>4914</v>
      </c>
      <c r="EA3710" t="s">
        <v>10349</v>
      </c>
    </row>
    <row r="3711" spans="130:131" x14ac:dyDescent="0.25">
      <c r="DZ3711" t="s">
        <v>4915</v>
      </c>
      <c r="EA3711" t="s">
        <v>10350</v>
      </c>
    </row>
    <row r="3712" spans="130:131" x14ac:dyDescent="0.25">
      <c r="DZ3712" t="s">
        <v>4916</v>
      </c>
      <c r="EA3712" t="s">
        <v>10351</v>
      </c>
    </row>
    <row r="3713" spans="130:131" x14ac:dyDescent="0.25">
      <c r="DZ3713" t="s">
        <v>4917</v>
      </c>
      <c r="EA3713" t="s">
        <v>10352</v>
      </c>
    </row>
    <row r="3714" spans="130:131" x14ac:dyDescent="0.25">
      <c r="DZ3714" t="s">
        <v>4918</v>
      </c>
      <c r="EA3714" t="s">
        <v>10353</v>
      </c>
    </row>
    <row r="3715" spans="130:131" x14ac:dyDescent="0.25">
      <c r="DZ3715" t="s">
        <v>4919</v>
      </c>
      <c r="EA3715" t="s">
        <v>10354</v>
      </c>
    </row>
    <row r="3716" spans="130:131" x14ac:dyDescent="0.25">
      <c r="DZ3716" t="s">
        <v>4920</v>
      </c>
      <c r="EA3716" t="s">
        <v>10355</v>
      </c>
    </row>
    <row r="3717" spans="130:131" x14ac:dyDescent="0.25">
      <c r="DZ3717" t="s">
        <v>4921</v>
      </c>
      <c r="EA3717" t="s">
        <v>10356</v>
      </c>
    </row>
    <row r="3718" spans="130:131" x14ac:dyDescent="0.25">
      <c r="DZ3718" t="s">
        <v>4922</v>
      </c>
      <c r="EA3718" t="s">
        <v>10357</v>
      </c>
    </row>
    <row r="3719" spans="130:131" x14ac:dyDescent="0.25">
      <c r="DZ3719" t="s">
        <v>4923</v>
      </c>
      <c r="EA3719" t="s">
        <v>10358</v>
      </c>
    </row>
    <row r="3720" spans="130:131" x14ac:dyDescent="0.25">
      <c r="DZ3720" t="s">
        <v>4924</v>
      </c>
      <c r="EA3720" t="s">
        <v>10359</v>
      </c>
    </row>
    <row r="3721" spans="130:131" x14ac:dyDescent="0.25">
      <c r="DZ3721" t="s">
        <v>4925</v>
      </c>
      <c r="EA3721" t="s">
        <v>10360</v>
      </c>
    </row>
    <row r="3722" spans="130:131" x14ac:dyDescent="0.25">
      <c r="DZ3722" t="s">
        <v>4926</v>
      </c>
      <c r="EA3722" t="s">
        <v>10361</v>
      </c>
    </row>
    <row r="3723" spans="130:131" x14ac:dyDescent="0.25">
      <c r="DZ3723" t="s">
        <v>4927</v>
      </c>
      <c r="EA3723" t="s">
        <v>10362</v>
      </c>
    </row>
    <row r="3724" spans="130:131" x14ac:dyDescent="0.25">
      <c r="DZ3724" t="s">
        <v>4928</v>
      </c>
      <c r="EA3724" t="s">
        <v>10363</v>
      </c>
    </row>
    <row r="3725" spans="130:131" x14ac:dyDescent="0.25">
      <c r="DZ3725" t="s">
        <v>4929</v>
      </c>
      <c r="EA3725" t="s">
        <v>10364</v>
      </c>
    </row>
    <row r="3726" spans="130:131" x14ac:dyDescent="0.25">
      <c r="DZ3726" t="s">
        <v>4930</v>
      </c>
      <c r="EA3726" t="s">
        <v>10365</v>
      </c>
    </row>
    <row r="3727" spans="130:131" x14ac:dyDescent="0.25">
      <c r="DZ3727" t="s">
        <v>4931</v>
      </c>
      <c r="EA3727" t="s">
        <v>10366</v>
      </c>
    </row>
    <row r="3728" spans="130:131" x14ac:dyDescent="0.25">
      <c r="DZ3728" t="s">
        <v>4932</v>
      </c>
      <c r="EA3728" t="s">
        <v>10367</v>
      </c>
    </row>
    <row r="3729" spans="130:131" x14ac:dyDescent="0.25">
      <c r="DZ3729" t="s">
        <v>4933</v>
      </c>
      <c r="EA3729" t="s">
        <v>10368</v>
      </c>
    </row>
    <row r="3730" spans="130:131" x14ac:dyDescent="0.25">
      <c r="DZ3730" t="s">
        <v>4934</v>
      </c>
      <c r="EA3730" t="s">
        <v>10369</v>
      </c>
    </row>
    <row r="3731" spans="130:131" x14ac:dyDescent="0.25">
      <c r="DZ3731" t="s">
        <v>4935</v>
      </c>
      <c r="EA3731" t="s">
        <v>10370</v>
      </c>
    </row>
    <row r="3732" spans="130:131" x14ac:dyDescent="0.25">
      <c r="DZ3732" t="s">
        <v>4936</v>
      </c>
      <c r="EA3732" t="s">
        <v>10371</v>
      </c>
    </row>
    <row r="3733" spans="130:131" x14ac:dyDescent="0.25">
      <c r="DZ3733" t="s">
        <v>4937</v>
      </c>
      <c r="EA3733" t="s">
        <v>10372</v>
      </c>
    </row>
    <row r="3734" spans="130:131" x14ac:dyDescent="0.25">
      <c r="DZ3734" t="s">
        <v>4938</v>
      </c>
      <c r="EA3734" t="s">
        <v>10373</v>
      </c>
    </row>
    <row r="3735" spans="130:131" x14ac:dyDescent="0.25">
      <c r="DZ3735" t="s">
        <v>4939</v>
      </c>
      <c r="EA3735" t="s">
        <v>10374</v>
      </c>
    </row>
    <row r="3736" spans="130:131" x14ac:dyDescent="0.25">
      <c r="DZ3736" t="s">
        <v>4940</v>
      </c>
      <c r="EA3736" t="s">
        <v>10375</v>
      </c>
    </row>
    <row r="3737" spans="130:131" x14ac:dyDescent="0.25">
      <c r="DZ3737" t="s">
        <v>4941</v>
      </c>
      <c r="EA3737" t="s">
        <v>10376</v>
      </c>
    </row>
    <row r="3738" spans="130:131" x14ac:dyDescent="0.25">
      <c r="DZ3738" t="s">
        <v>4942</v>
      </c>
      <c r="EA3738" t="s">
        <v>10377</v>
      </c>
    </row>
    <row r="3739" spans="130:131" x14ac:dyDescent="0.25">
      <c r="DZ3739" t="s">
        <v>4943</v>
      </c>
      <c r="EA3739" t="s">
        <v>10378</v>
      </c>
    </row>
    <row r="3740" spans="130:131" x14ac:dyDescent="0.25">
      <c r="DZ3740" t="s">
        <v>4944</v>
      </c>
      <c r="EA3740" t="s">
        <v>10379</v>
      </c>
    </row>
    <row r="3741" spans="130:131" x14ac:dyDescent="0.25">
      <c r="DZ3741" t="s">
        <v>4945</v>
      </c>
      <c r="EA3741" t="s">
        <v>6205</v>
      </c>
    </row>
    <row r="3742" spans="130:131" x14ac:dyDescent="0.25">
      <c r="DZ3742" t="s">
        <v>4946</v>
      </c>
      <c r="EA3742" t="s">
        <v>10380</v>
      </c>
    </row>
    <row r="3743" spans="130:131" x14ac:dyDescent="0.25">
      <c r="DZ3743" t="s">
        <v>4947</v>
      </c>
      <c r="EA3743" t="s">
        <v>10381</v>
      </c>
    </row>
    <row r="3744" spans="130:131" x14ac:dyDescent="0.25">
      <c r="DZ3744" t="s">
        <v>4948</v>
      </c>
      <c r="EA3744" t="s">
        <v>10382</v>
      </c>
    </row>
    <row r="3745" spans="130:131" x14ac:dyDescent="0.25">
      <c r="DZ3745" t="s">
        <v>4949</v>
      </c>
      <c r="EA3745" t="s">
        <v>10383</v>
      </c>
    </row>
    <row r="3746" spans="130:131" x14ac:dyDescent="0.25">
      <c r="DZ3746" t="s">
        <v>4950</v>
      </c>
      <c r="EA3746" t="s">
        <v>10384</v>
      </c>
    </row>
    <row r="3747" spans="130:131" x14ac:dyDescent="0.25">
      <c r="DZ3747" t="s">
        <v>4951</v>
      </c>
      <c r="EA3747" t="s">
        <v>10385</v>
      </c>
    </row>
    <row r="3748" spans="130:131" x14ac:dyDescent="0.25">
      <c r="DZ3748" t="s">
        <v>4952</v>
      </c>
      <c r="EA3748" t="s">
        <v>10386</v>
      </c>
    </row>
    <row r="3749" spans="130:131" x14ac:dyDescent="0.25">
      <c r="DZ3749" t="s">
        <v>4953</v>
      </c>
      <c r="EA3749" t="s">
        <v>10387</v>
      </c>
    </row>
    <row r="3750" spans="130:131" x14ac:dyDescent="0.25">
      <c r="DZ3750" t="s">
        <v>4954</v>
      </c>
      <c r="EA3750" t="s">
        <v>10388</v>
      </c>
    </row>
    <row r="3751" spans="130:131" x14ac:dyDescent="0.25">
      <c r="DZ3751" t="s">
        <v>4955</v>
      </c>
      <c r="EA3751" t="s">
        <v>10389</v>
      </c>
    </row>
    <row r="3752" spans="130:131" x14ac:dyDescent="0.25">
      <c r="DZ3752" t="s">
        <v>4956</v>
      </c>
      <c r="EA3752" t="s">
        <v>10390</v>
      </c>
    </row>
    <row r="3753" spans="130:131" x14ac:dyDescent="0.25">
      <c r="DZ3753" t="s">
        <v>4957</v>
      </c>
      <c r="EA3753" t="s">
        <v>10391</v>
      </c>
    </row>
    <row r="3754" spans="130:131" x14ac:dyDescent="0.25">
      <c r="DZ3754" t="s">
        <v>4958</v>
      </c>
      <c r="EA3754" t="s">
        <v>10392</v>
      </c>
    </row>
    <row r="3755" spans="130:131" x14ac:dyDescent="0.25">
      <c r="DZ3755" t="s">
        <v>4959</v>
      </c>
      <c r="EA3755" t="s">
        <v>10393</v>
      </c>
    </row>
    <row r="3756" spans="130:131" x14ac:dyDescent="0.25">
      <c r="DZ3756" t="s">
        <v>4960</v>
      </c>
      <c r="EA3756" t="s">
        <v>10394</v>
      </c>
    </row>
    <row r="3757" spans="130:131" x14ac:dyDescent="0.25">
      <c r="DZ3757" t="s">
        <v>4961</v>
      </c>
      <c r="EA3757" t="s">
        <v>10395</v>
      </c>
    </row>
    <row r="3758" spans="130:131" x14ac:dyDescent="0.25">
      <c r="DZ3758" t="s">
        <v>4962</v>
      </c>
      <c r="EA3758" t="s">
        <v>10396</v>
      </c>
    </row>
    <row r="3759" spans="130:131" x14ac:dyDescent="0.25">
      <c r="DZ3759" t="s">
        <v>2198</v>
      </c>
      <c r="EA3759" t="s">
        <v>10397</v>
      </c>
    </row>
    <row r="3760" spans="130:131" x14ac:dyDescent="0.25">
      <c r="DZ3760" t="s">
        <v>4963</v>
      </c>
      <c r="EA3760" t="s">
        <v>10398</v>
      </c>
    </row>
    <row r="3761" spans="130:131" x14ac:dyDescent="0.25">
      <c r="DZ3761" t="s">
        <v>4964</v>
      </c>
      <c r="EA3761" t="s">
        <v>10399</v>
      </c>
    </row>
    <row r="3762" spans="130:131" x14ac:dyDescent="0.25">
      <c r="DZ3762" t="s">
        <v>4965</v>
      </c>
      <c r="EA3762" t="s">
        <v>10400</v>
      </c>
    </row>
    <row r="3763" spans="130:131" x14ac:dyDescent="0.25">
      <c r="DZ3763" t="s">
        <v>4966</v>
      </c>
      <c r="EA3763" t="s">
        <v>10401</v>
      </c>
    </row>
    <row r="3764" spans="130:131" x14ac:dyDescent="0.25">
      <c r="DZ3764" t="s">
        <v>4967</v>
      </c>
      <c r="EA3764" t="s">
        <v>10402</v>
      </c>
    </row>
    <row r="3765" spans="130:131" x14ac:dyDescent="0.25">
      <c r="DZ3765" t="s">
        <v>4968</v>
      </c>
      <c r="EA3765" t="s">
        <v>10403</v>
      </c>
    </row>
    <row r="3766" spans="130:131" x14ac:dyDescent="0.25">
      <c r="DZ3766" t="s">
        <v>4969</v>
      </c>
      <c r="EA3766" t="s">
        <v>10404</v>
      </c>
    </row>
    <row r="3767" spans="130:131" x14ac:dyDescent="0.25">
      <c r="DZ3767" t="s">
        <v>4970</v>
      </c>
      <c r="EA3767" t="s">
        <v>10405</v>
      </c>
    </row>
    <row r="3768" spans="130:131" x14ac:dyDescent="0.25">
      <c r="DZ3768" t="s">
        <v>4971</v>
      </c>
      <c r="EA3768" t="s">
        <v>10406</v>
      </c>
    </row>
    <row r="3769" spans="130:131" x14ac:dyDescent="0.25">
      <c r="DZ3769" t="s">
        <v>4972</v>
      </c>
      <c r="EA3769" t="s">
        <v>10407</v>
      </c>
    </row>
    <row r="3770" spans="130:131" x14ac:dyDescent="0.25">
      <c r="DZ3770" t="s">
        <v>4973</v>
      </c>
      <c r="EA3770" t="s">
        <v>10408</v>
      </c>
    </row>
    <row r="3771" spans="130:131" x14ac:dyDescent="0.25">
      <c r="DZ3771" t="s">
        <v>4974</v>
      </c>
      <c r="EA3771" t="s">
        <v>10409</v>
      </c>
    </row>
    <row r="3772" spans="130:131" x14ac:dyDescent="0.25">
      <c r="DZ3772" t="s">
        <v>4975</v>
      </c>
      <c r="EA3772" t="s">
        <v>10410</v>
      </c>
    </row>
    <row r="3773" spans="130:131" x14ac:dyDescent="0.25">
      <c r="DZ3773" t="s">
        <v>4976</v>
      </c>
      <c r="EA3773" t="s">
        <v>10411</v>
      </c>
    </row>
    <row r="3774" spans="130:131" x14ac:dyDescent="0.25">
      <c r="DZ3774" t="s">
        <v>4977</v>
      </c>
      <c r="EA3774" t="s">
        <v>10412</v>
      </c>
    </row>
    <row r="3775" spans="130:131" x14ac:dyDescent="0.25">
      <c r="DZ3775" t="s">
        <v>4978</v>
      </c>
      <c r="EA3775" t="s">
        <v>10413</v>
      </c>
    </row>
    <row r="3776" spans="130:131" x14ac:dyDescent="0.25">
      <c r="DZ3776" t="s">
        <v>4979</v>
      </c>
      <c r="EA3776" t="s">
        <v>10414</v>
      </c>
    </row>
    <row r="3777" spans="130:131" x14ac:dyDescent="0.25">
      <c r="DZ3777" t="s">
        <v>2419</v>
      </c>
      <c r="EA3777" t="s">
        <v>10415</v>
      </c>
    </row>
    <row r="3778" spans="130:131" x14ac:dyDescent="0.25">
      <c r="DZ3778" t="s">
        <v>4980</v>
      </c>
      <c r="EA3778" t="s">
        <v>10416</v>
      </c>
    </row>
    <row r="3779" spans="130:131" x14ac:dyDescent="0.25">
      <c r="DZ3779" t="s">
        <v>4981</v>
      </c>
      <c r="EA3779" t="s">
        <v>5559</v>
      </c>
    </row>
    <row r="3780" spans="130:131" x14ac:dyDescent="0.25">
      <c r="DZ3780" t="s">
        <v>4982</v>
      </c>
      <c r="EA3780" t="s">
        <v>10417</v>
      </c>
    </row>
    <row r="3781" spans="130:131" x14ac:dyDescent="0.25">
      <c r="DZ3781" t="s">
        <v>4983</v>
      </c>
      <c r="EA3781" t="s">
        <v>10418</v>
      </c>
    </row>
    <row r="3782" spans="130:131" x14ac:dyDescent="0.25">
      <c r="DZ3782" t="s">
        <v>2784</v>
      </c>
      <c r="EA3782" t="s">
        <v>10419</v>
      </c>
    </row>
    <row r="3783" spans="130:131" x14ac:dyDescent="0.25">
      <c r="DZ3783" t="s">
        <v>4984</v>
      </c>
      <c r="EA3783" t="s">
        <v>10420</v>
      </c>
    </row>
    <row r="3784" spans="130:131" x14ac:dyDescent="0.25">
      <c r="DZ3784" t="s">
        <v>2390</v>
      </c>
      <c r="EA3784" t="s">
        <v>10421</v>
      </c>
    </row>
    <row r="3785" spans="130:131" x14ac:dyDescent="0.25">
      <c r="DZ3785" t="s">
        <v>4985</v>
      </c>
      <c r="EA3785" t="s">
        <v>10422</v>
      </c>
    </row>
    <row r="3786" spans="130:131" x14ac:dyDescent="0.25">
      <c r="DZ3786" t="s">
        <v>4986</v>
      </c>
      <c r="EA3786" t="s">
        <v>10423</v>
      </c>
    </row>
    <row r="3787" spans="130:131" x14ac:dyDescent="0.25">
      <c r="DZ3787" t="s">
        <v>4987</v>
      </c>
      <c r="EA3787" t="s">
        <v>10424</v>
      </c>
    </row>
    <row r="3788" spans="130:131" x14ac:dyDescent="0.25">
      <c r="DZ3788" t="s">
        <v>4988</v>
      </c>
      <c r="EA3788" t="s">
        <v>10425</v>
      </c>
    </row>
    <row r="3789" spans="130:131" x14ac:dyDescent="0.25">
      <c r="DZ3789" t="s">
        <v>4989</v>
      </c>
      <c r="EA3789" t="s">
        <v>10426</v>
      </c>
    </row>
    <row r="3790" spans="130:131" x14ac:dyDescent="0.25">
      <c r="DZ3790" t="s">
        <v>4990</v>
      </c>
      <c r="EA3790" t="s">
        <v>10427</v>
      </c>
    </row>
    <row r="3791" spans="130:131" x14ac:dyDescent="0.25">
      <c r="DZ3791" t="s">
        <v>4991</v>
      </c>
      <c r="EA3791" t="s">
        <v>10428</v>
      </c>
    </row>
    <row r="3792" spans="130:131" x14ac:dyDescent="0.25">
      <c r="DZ3792" t="s">
        <v>4992</v>
      </c>
      <c r="EA3792" t="s">
        <v>10429</v>
      </c>
    </row>
    <row r="3793" spans="130:131" x14ac:dyDescent="0.25">
      <c r="DZ3793" t="s">
        <v>4993</v>
      </c>
      <c r="EA3793" t="s">
        <v>10430</v>
      </c>
    </row>
    <row r="3794" spans="130:131" x14ac:dyDescent="0.25">
      <c r="DZ3794" t="s">
        <v>4994</v>
      </c>
      <c r="EA3794" t="s">
        <v>10431</v>
      </c>
    </row>
    <row r="3795" spans="130:131" x14ac:dyDescent="0.25">
      <c r="DZ3795" t="s">
        <v>4995</v>
      </c>
      <c r="EA3795" t="s">
        <v>10432</v>
      </c>
    </row>
    <row r="3796" spans="130:131" x14ac:dyDescent="0.25">
      <c r="DZ3796" t="s">
        <v>4996</v>
      </c>
      <c r="EA3796" t="s">
        <v>10433</v>
      </c>
    </row>
    <row r="3797" spans="130:131" x14ac:dyDescent="0.25">
      <c r="DZ3797" t="s">
        <v>4997</v>
      </c>
      <c r="EA3797" t="s">
        <v>1551</v>
      </c>
    </row>
    <row r="3798" spans="130:131" x14ac:dyDescent="0.25">
      <c r="DZ3798" t="s">
        <v>4998</v>
      </c>
      <c r="EA3798" t="s">
        <v>10434</v>
      </c>
    </row>
    <row r="3799" spans="130:131" x14ac:dyDescent="0.25">
      <c r="DZ3799" t="s">
        <v>4999</v>
      </c>
      <c r="EA3799" t="s">
        <v>10435</v>
      </c>
    </row>
    <row r="3800" spans="130:131" x14ac:dyDescent="0.25">
      <c r="DZ3800" t="s">
        <v>5000</v>
      </c>
      <c r="EA3800" t="s">
        <v>10436</v>
      </c>
    </row>
    <row r="3801" spans="130:131" x14ac:dyDescent="0.25">
      <c r="DZ3801" t="s">
        <v>5001</v>
      </c>
      <c r="EA3801" t="s">
        <v>10437</v>
      </c>
    </row>
    <row r="3802" spans="130:131" x14ac:dyDescent="0.25">
      <c r="DZ3802" t="s">
        <v>5002</v>
      </c>
      <c r="EA3802" t="s">
        <v>10438</v>
      </c>
    </row>
    <row r="3803" spans="130:131" x14ac:dyDescent="0.25">
      <c r="DZ3803" t="s">
        <v>5003</v>
      </c>
      <c r="EA3803" t="s">
        <v>10439</v>
      </c>
    </row>
    <row r="3804" spans="130:131" x14ac:dyDescent="0.25">
      <c r="DZ3804" t="s">
        <v>5004</v>
      </c>
      <c r="EA3804" t="s">
        <v>10440</v>
      </c>
    </row>
    <row r="3805" spans="130:131" x14ac:dyDescent="0.25">
      <c r="DZ3805" t="s">
        <v>5005</v>
      </c>
      <c r="EA3805" t="s">
        <v>10441</v>
      </c>
    </row>
    <row r="3806" spans="130:131" x14ac:dyDescent="0.25">
      <c r="DZ3806" t="s">
        <v>5006</v>
      </c>
      <c r="EA3806" t="s">
        <v>10442</v>
      </c>
    </row>
    <row r="3807" spans="130:131" x14ac:dyDescent="0.25">
      <c r="DZ3807" t="s">
        <v>5007</v>
      </c>
      <c r="EA3807" t="s">
        <v>10443</v>
      </c>
    </row>
    <row r="3808" spans="130:131" x14ac:dyDescent="0.25">
      <c r="DZ3808" t="s">
        <v>5008</v>
      </c>
      <c r="EA3808" t="s">
        <v>10444</v>
      </c>
    </row>
    <row r="3809" spans="130:131" x14ac:dyDescent="0.25">
      <c r="DZ3809" t="s">
        <v>5009</v>
      </c>
      <c r="EA3809" t="s">
        <v>10445</v>
      </c>
    </row>
    <row r="3810" spans="130:131" x14ac:dyDescent="0.25">
      <c r="DZ3810" t="s">
        <v>5010</v>
      </c>
      <c r="EA3810" t="s">
        <v>10446</v>
      </c>
    </row>
    <row r="3811" spans="130:131" x14ac:dyDescent="0.25">
      <c r="DZ3811" t="s">
        <v>5011</v>
      </c>
      <c r="EA3811" t="s">
        <v>10447</v>
      </c>
    </row>
    <row r="3812" spans="130:131" x14ac:dyDescent="0.25">
      <c r="DZ3812" t="s">
        <v>5012</v>
      </c>
      <c r="EA3812" t="s">
        <v>10448</v>
      </c>
    </row>
    <row r="3813" spans="130:131" x14ac:dyDescent="0.25">
      <c r="DZ3813" t="s">
        <v>5013</v>
      </c>
      <c r="EA3813" t="s">
        <v>10449</v>
      </c>
    </row>
    <row r="3814" spans="130:131" x14ac:dyDescent="0.25">
      <c r="DZ3814" t="s">
        <v>5014</v>
      </c>
      <c r="EA3814" t="s">
        <v>10450</v>
      </c>
    </row>
    <row r="3815" spans="130:131" x14ac:dyDescent="0.25">
      <c r="DZ3815" t="s">
        <v>5015</v>
      </c>
      <c r="EA3815" t="s">
        <v>10451</v>
      </c>
    </row>
    <row r="3816" spans="130:131" x14ac:dyDescent="0.25">
      <c r="DZ3816" t="s">
        <v>5016</v>
      </c>
      <c r="EA3816" t="s">
        <v>10452</v>
      </c>
    </row>
    <row r="3817" spans="130:131" x14ac:dyDescent="0.25">
      <c r="DZ3817" t="s">
        <v>5017</v>
      </c>
      <c r="EA3817" t="s">
        <v>10453</v>
      </c>
    </row>
    <row r="3818" spans="130:131" x14ac:dyDescent="0.25">
      <c r="DZ3818" t="s">
        <v>5018</v>
      </c>
      <c r="EA3818" t="s">
        <v>10454</v>
      </c>
    </row>
    <row r="3819" spans="130:131" x14ac:dyDescent="0.25">
      <c r="DZ3819" t="s">
        <v>5019</v>
      </c>
      <c r="EA3819" t="s">
        <v>10455</v>
      </c>
    </row>
    <row r="3820" spans="130:131" x14ac:dyDescent="0.25">
      <c r="DZ3820" t="s">
        <v>5020</v>
      </c>
      <c r="EA3820" t="s">
        <v>10456</v>
      </c>
    </row>
    <row r="3821" spans="130:131" x14ac:dyDescent="0.25">
      <c r="DZ3821" t="s">
        <v>5021</v>
      </c>
      <c r="EA3821" t="s">
        <v>10457</v>
      </c>
    </row>
    <row r="3822" spans="130:131" x14ac:dyDescent="0.25">
      <c r="DZ3822" t="s">
        <v>5022</v>
      </c>
      <c r="EA3822" t="s">
        <v>10458</v>
      </c>
    </row>
    <row r="3823" spans="130:131" x14ac:dyDescent="0.25">
      <c r="DZ3823" t="s">
        <v>5023</v>
      </c>
      <c r="EA3823" t="s">
        <v>10459</v>
      </c>
    </row>
    <row r="3824" spans="130:131" x14ac:dyDescent="0.25">
      <c r="DZ3824" t="s">
        <v>5024</v>
      </c>
      <c r="EA3824" t="s">
        <v>10460</v>
      </c>
    </row>
    <row r="3825" spans="130:131" x14ac:dyDescent="0.25">
      <c r="DZ3825" t="s">
        <v>5025</v>
      </c>
      <c r="EA3825" t="s">
        <v>10461</v>
      </c>
    </row>
    <row r="3826" spans="130:131" x14ac:dyDescent="0.25">
      <c r="DZ3826" t="s">
        <v>5026</v>
      </c>
      <c r="EA3826" t="s">
        <v>10462</v>
      </c>
    </row>
    <row r="3827" spans="130:131" x14ac:dyDescent="0.25">
      <c r="DZ3827" t="s">
        <v>5027</v>
      </c>
      <c r="EA3827" t="s">
        <v>10463</v>
      </c>
    </row>
    <row r="3828" spans="130:131" x14ac:dyDescent="0.25">
      <c r="DZ3828" t="s">
        <v>5028</v>
      </c>
      <c r="EA3828" t="s">
        <v>10464</v>
      </c>
    </row>
    <row r="3829" spans="130:131" x14ac:dyDescent="0.25">
      <c r="DZ3829" t="s">
        <v>5029</v>
      </c>
      <c r="EA3829" t="s">
        <v>10465</v>
      </c>
    </row>
    <row r="3830" spans="130:131" x14ac:dyDescent="0.25">
      <c r="DZ3830" t="s">
        <v>5030</v>
      </c>
      <c r="EA3830" t="s">
        <v>10466</v>
      </c>
    </row>
    <row r="3831" spans="130:131" x14ac:dyDescent="0.25">
      <c r="DZ3831" t="s">
        <v>5031</v>
      </c>
      <c r="EA3831" t="s">
        <v>10467</v>
      </c>
    </row>
    <row r="3832" spans="130:131" x14ac:dyDescent="0.25">
      <c r="DZ3832" t="s">
        <v>5032</v>
      </c>
      <c r="EA3832" t="s">
        <v>10468</v>
      </c>
    </row>
    <row r="3833" spans="130:131" x14ac:dyDescent="0.25">
      <c r="DZ3833" t="s">
        <v>5033</v>
      </c>
      <c r="EA3833" t="s">
        <v>10469</v>
      </c>
    </row>
    <row r="3834" spans="130:131" x14ac:dyDescent="0.25">
      <c r="DZ3834" t="s">
        <v>5034</v>
      </c>
      <c r="EA3834" t="s">
        <v>10470</v>
      </c>
    </row>
    <row r="3835" spans="130:131" x14ac:dyDescent="0.25">
      <c r="DZ3835" t="s">
        <v>5035</v>
      </c>
      <c r="EA3835" t="s">
        <v>10471</v>
      </c>
    </row>
    <row r="3836" spans="130:131" x14ac:dyDescent="0.25">
      <c r="DZ3836" t="s">
        <v>5036</v>
      </c>
      <c r="EA3836" t="s">
        <v>10472</v>
      </c>
    </row>
    <row r="3837" spans="130:131" x14ac:dyDescent="0.25">
      <c r="DZ3837" t="s">
        <v>5037</v>
      </c>
      <c r="EA3837" t="s">
        <v>10473</v>
      </c>
    </row>
    <row r="3838" spans="130:131" x14ac:dyDescent="0.25">
      <c r="DZ3838" t="s">
        <v>5038</v>
      </c>
      <c r="EA3838" t="s">
        <v>10474</v>
      </c>
    </row>
    <row r="3839" spans="130:131" x14ac:dyDescent="0.25">
      <c r="DZ3839" t="s">
        <v>5039</v>
      </c>
      <c r="EA3839" t="s">
        <v>10475</v>
      </c>
    </row>
    <row r="3840" spans="130:131" x14ac:dyDescent="0.25">
      <c r="DZ3840" t="s">
        <v>5040</v>
      </c>
      <c r="EA3840" t="s">
        <v>10476</v>
      </c>
    </row>
    <row r="3841" spans="130:131" x14ac:dyDescent="0.25">
      <c r="DZ3841" t="s">
        <v>5041</v>
      </c>
      <c r="EA3841" t="s">
        <v>10477</v>
      </c>
    </row>
    <row r="3842" spans="130:131" x14ac:dyDescent="0.25">
      <c r="DZ3842" t="s">
        <v>5042</v>
      </c>
      <c r="EA3842" t="s">
        <v>10478</v>
      </c>
    </row>
    <row r="3843" spans="130:131" x14ac:dyDescent="0.25">
      <c r="DZ3843" t="s">
        <v>5043</v>
      </c>
      <c r="EA3843" t="s">
        <v>10479</v>
      </c>
    </row>
    <row r="3844" spans="130:131" x14ac:dyDescent="0.25">
      <c r="DZ3844" t="s">
        <v>5044</v>
      </c>
      <c r="EA3844" t="s">
        <v>10480</v>
      </c>
    </row>
    <row r="3845" spans="130:131" x14ac:dyDescent="0.25">
      <c r="DZ3845" t="s">
        <v>5045</v>
      </c>
      <c r="EA3845" t="s">
        <v>10481</v>
      </c>
    </row>
    <row r="3846" spans="130:131" x14ac:dyDescent="0.25">
      <c r="DZ3846" t="s">
        <v>5046</v>
      </c>
      <c r="EA3846" t="s">
        <v>10482</v>
      </c>
    </row>
    <row r="3847" spans="130:131" x14ac:dyDescent="0.25">
      <c r="DZ3847" t="s">
        <v>5047</v>
      </c>
      <c r="EA3847" t="s">
        <v>10483</v>
      </c>
    </row>
    <row r="3848" spans="130:131" x14ac:dyDescent="0.25">
      <c r="DZ3848" t="s">
        <v>5048</v>
      </c>
      <c r="EA3848" t="s">
        <v>10484</v>
      </c>
    </row>
    <row r="3849" spans="130:131" x14ac:dyDescent="0.25">
      <c r="DZ3849" t="s">
        <v>5049</v>
      </c>
      <c r="EA3849" t="s">
        <v>10485</v>
      </c>
    </row>
    <row r="3850" spans="130:131" x14ac:dyDescent="0.25">
      <c r="DZ3850" t="s">
        <v>5050</v>
      </c>
      <c r="EA3850" t="s">
        <v>10486</v>
      </c>
    </row>
    <row r="3851" spans="130:131" x14ac:dyDescent="0.25">
      <c r="DZ3851" t="s">
        <v>5051</v>
      </c>
      <c r="EA3851" t="s">
        <v>10487</v>
      </c>
    </row>
    <row r="3852" spans="130:131" x14ac:dyDescent="0.25">
      <c r="DZ3852" t="s">
        <v>5052</v>
      </c>
      <c r="EA3852" t="s">
        <v>10488</v>
      </c>
    </row>
    <row r="3853" spans="130:131" x14ac:dyDescent="0.25">
      <c r="DZ3853" t="s">
        <v>5053</v>
      </c>
      <c r="EA3853" t="s">
        <v>10489</v>
      </c>
    </row>
    <row r="3854" spans="130:131" x14ac:dyDescent="0.25">
      <c r="DZ3854" t="s">
        <v>5054</v>
      </c>
      <c r="EA3854" t="s">
        <v>10490</v>
      </c>
    </row>
    <row r="3855" spans="130:131" x14ac:dyDescent="0.25">
      <c r="DZ3855" t="s">
        <v>5055</v>
      </c>
      <c r="EA3855" t="s">
        <v>10491</v>
      </c>
    </row>
    <row r="3856" spans="130:131" x14ac:dyDescent="0.25">
      <c r="DZ3856" t="s">
        <v>5056</v>
      </c>
      <c r="EA3856" t="s">
        <v>10492</v>
      </c>
    </row>
    <row r="3857" spans="130:131" x14ac:dyDescent="0.25">
      <c r="DZ3857" t="s">
        <v>5057</v>
      </c>
      <c r="EA3857" t="s">
        <v>10493</v>
      </c>
    </row>
    <row r="3858" spans="130:131" x14ac:dyDescent="0.25">
      <c r="DZ3858" t="s">
        <v>5058</v>
      </c>
      <c r="EA3858" t="s">
        <v>10494</v>
      </c>
    </row>
    <row r="3859" spans="130:131" x14ac:dyDescent="0.25">
      <c r="DZ3859" t="s">
        <v>5059</v>
      </c>
      <c r="EA3859" t="s">
        <v>10495</v>
      </c>
    </row>
    <row r="3860" spans="130:131" x14ac:dyDescent="0.25">
      <c r="DZ3860" t="s">
        <v>5060</v>
      </c>
      <c r="EA3860" t="s">
        <v>10496</v>
      </c>
    </row>
    <row r="3861" spans="130:131" x14ac:dyDescent="0.25">
      <c r="DZ3861" t="s">
        <v>5061</v>
      </c>
      <c r="EA3861" t="s">
        <v>10497</v>
      </c>
    </row>
    <row r="3862" spans="130:131" x14ac:dyDescent="0.25">
      <c r="DZ3862" t="s">
        <v>5062</v>
      </c>
      <c r="EA3862" t="s">
        <v>10498</v>
      </c>
    </row>
    <row r="3863" spans="130:131" x14ac:dyDescent="0.25">
      <c r="DZ3863" t="s">
        <v>5063</v>
      </c>
      <c r="EA3863" t="s">
        <v>10499</v>
      </c>
    </row>
    <row r="3864" spans="130:131" x14ac:dyDescent="0.25">
      <c r="DZ3864" t="s">
        <v>5064</v>
      </c>
      <c r="EA3864" t="s">
        <v>10500</v>
      </c>
    </row>
    <row r="3865" spans="130:131" x14ac:dyDescent="0.25">
      <c r="DZ3865" t="s">
        <v>5065</v>
      </c>
      <c r="EA3865" t="s">
        <v>10501</v>
      </c>
    </row>
    <row r="3866" spans="130:131" x14ac:dyDescent="0.25">
      <c r="DZ3866" t="s">
        <v>5066</v>
      </c>
      <c r="EA3866" t="s">
        <v>10502</v>
      </c>
    </row>
    <row r="3867" spans="130:131" x14ac:dyDescent="0.25">
      <c r="DZ3867" t="s">
        <v>5067</v>
      </c>
      <c r="EA3867" t="s">
        <v>10503</v>
      </c>
    </row>
    <row r="3868" spans="130:131" x14ac:dyDescent="0.25">
      <c r="DZ3868" t="s">
        <v>5068</v>
      </c>
      <c r="EA3868" t="s">
        <v>10504</v>
      </c>
    </row>
    <row r="3869" spans="130:131" x14ac:dyDescent="0.25">
      <c r="DZ3869" t="s">
        <v>5069</v>
      </c>
      <c r="EA3869" t="s">
        <v>10505</v>
      </c>
    </row>
    <row r="3870" spans="130:131" x14ac:dyDescent="0.25">
      <c r="DZ3870" t="s">
        <v>5070</v>
      </c>
      <c r="EA3870" t="s">
        <v>10506</v>
      </c>
    </row>
    <row r="3871" spans="130:131" x14ac:dyDescent="0.25">
      <c r="DZ3871" t="s">
        <v>2692</v>
      </c>
      <c r="EA3871" t="s">
        <v>10507</v>
      </c>
    </row>
    <row r="3872" spans="130:131" x14ac:dyDescent="0.25">
      <c r="DZ3872" t="s">
        <v>5071</v>
      </c>
      <c r="EA3872" t="s">
        <v>10508</v>
      </c>
    </row>
    <row r="3873" spans="130:131" x14ac:dyDescent="0.25">
      <c r="DZ3873" t="s">
        <v>5072</v>
      </c>
      <c r="EA3873" t="s">
        <v>10509</v>
      </c>
    </row>
    <row r="3874" spans="130:131" x14ac:dyDescent="0.25">
      <c r="DZ3874" t="s">
        <v>5073</v>
      </c>
      <c r="EA3874" t="s">
        <v>10510</v>
      </c>
    </row>
    <row r="3875" spans="130:131" x14ac:dyDescent="0.25">
      <c r="DZ3875" t="s">
        <v>5074</v>
      </c>
      <c r="EA3875" t="s">
        <v>10511</v>
      </c>
    </row>
    <row r="3876" spans="130:131" x14ac:dyDescent="0.25">
      <c r="DZ3876" t="s">
        <v>5075</v>
      </c>
      <c r="EA3876" t="s">
        <v>10512</v>
      </c>
    </row>
    <row r="3877" spans="130:131" x14ac:dyDescent="0.25">
      <c r="DZ3877" t="s">
        <v>5076</v>
      </c>
      <c r="EA3877" t="s">
        <v>10513</v>
      </c>
    </row>
    <row r="3878" spans="130:131" x14ac:dyDescent="0.25">
      <c r="DZ3878" t="s">
        <v>5077</v>
      </c>
      <c r="EA3878" t="s">
        <v>10514</v>
      </c>
    </row>
    <row r="3879" spans="130:131" x14ac:dyDescent="0.25">
      <c r="DZ3879" t="s">
        <v>5078</v>
      </c>
      <c r="EA3879" t="s">
        <v>10515</v>
      </c>
    </row>
    <row r="3880" spans="130:131" x14ac:dyDescent="0.25">
      <c r="DZ3880" t="s">
        <v>5079</v>
      </c>
      <c r="EA3880" t="s">
        <v>10516</v>
      </c>
    </row>
    <row r="3881" spans="130:131" x14ac:dyDescent="0.25">
      <c r="DZ3881" t="s">
        <v>5080</v>
      </c>
      <c r="EA3881" t="s">
        <v>10517</v>
      </c>
    </row>
    <row r="3882" spans="130:131" x14ac:dyDescent="0.25">
      <c r="DZ3882" t="s">
        <v>5081</v>
      </c>
      <c r="EA3882" t="s">
        <v>10518</v>
      </c>
    </row>
    <row r="3883" spans="130:131" x14ac:dyDescent="0.25">
      <c r="DZ3883" t="s">
        <v>5082</v>
      </c>
      <c r="EA3883" t="s">
        <v>1564</v>
      </c>
    </row>
    <row r="3884" spans="130:131" x14ac:dyDescent="0.25">
      <c r="DZ3884" t="s">
        <v>5083</v>
      </c>
      <c r="EA3884" t="s">
        <v>10519</v>
      </c>
    </row>
    <row r="3885" spans="130:131" x14ac:dyDescent="0.25">
      <c r="DZ3885" t="s">
        <v>5084</v>
      </c>
      <c r="EA3885" t="s">
        <v>10520</v>
      </c>
    </row>
    <row r="3886" spans="130:131" x14ac:dyDescent="0.25">
      <c r="DZ3886" t="s">
        <v>5085</v>
      </c>
      <c r="EA3886" t="s">
        <v>10521</v>
      </c>
    </row>
    <row r="3887" spans="130:131" x14ac:dyDescent="0.25">
      <c r="DZ3887" t="s">
        <v>5086</v>
      </c>
      <c r="EA3887" t="s">
        <v>10522</v>
      </c>
    </row>
    <row r="3888" spans="130:131" x14ac:dyDescent="0.25">
      <c r="DZ3888" t="s">
        <v>5087</v>
      </c>
      <c r="EA3888" t="s">
        <v>10523</v>
      </c>
    </row>
    <row r="3889" spans="130:131" x14ac:dyDescent="0.25">
      <c r="DZ3889" t="s">
        <v>5088</v>
      </c>
      <c r="EA3889" t="s">
        <v>10524</v>
      </c>
    </row>
    <row r="3890" spans="130:131" x14ac:dyDescent="0.25">
      <c r="DZ3890" t="s">
        <v>5089</v>
      </c>
      <c r="EA3890" t="s">
        <v>10525</v>
      </c>
    </row>
    <row r="3891" spans="130:131" x14ac:dyDescent="0.25">
      <c r="DZ3891" t="s">
        <v>5090</v>
      </c>
      <c r="EA3891" t="s">
        <v>10526</v>
      </c>
    </row>
    <row r="3892" spans="130:131" x14ac:dyDescent="0.25">
      <c r="DZ3892" t="s">
        <v>5091</v>
      </c>
      <c r="EA3892" t="s">
        <v>10527</v>
      </c>
    </row>
    <row r="3893" spans="130:131" x14ac:dyDescent="0.25">
      <c r="DZ3893" t="s">
        <v>5092</v>
      </c>
      <c r="EA3893" t="s">
        <v>10528</v>
      </c>
    </row>
    <row r="3894" spans="130:131" x14ac:dyDescent="0.25">
      <c r="DZ3894" t="s">
        <v>5093</v>
      </c>
      <c r="EA3894" t="s">
        <v>1601</v>
      </c>
    </row>
    <row r="3895" spans="130:131" x14ac:dyDescent="0.25">
      <c r="DZ3895" t="s">
        <v>5094</v>
      </c>
      <c r="EA3895" t="s">
        <v>10529</v>
      </c>
    </row>
    <row r="3896" spans="130:131" x14ac:dyDescent="0.25">
      <c r="DZ3896" t="s">
        <v>5095</v>
      </c>
      <c r="EA3896" t="s">
        <v>10530</v>
      </c>
    </row>
    <row r="3897" spans="130:131" x14ac:dyDescent="0.25">
      <c r="DZ3897" t="s">
        <v>3488</v>
      </c>
      <c r="EA3897" t="s">
        <v>10531</v>
      </c>
    </row>
    <row r="3898" spans="130:131" x14ac:dyDescent="0.25">
      <c r="DZ3898" t="s">
        <v>5096</v>
      </c>
      <c r="EA3898" t="s">
        <v>10532</v>
      </c>
    </row>
    <row r="3899" spans="130:131" x14ac:dyDescent="0.25">
      <c r="DZ3899" t="s">
        <v>5097</v>
      </c>
      <c r="EA3899" t="s">
        <v>10533</v>
      </c>
    </row>
    <row r="3900" spans="130:131" x14ac:dyDescent="0.25">
      <c r="DZ3900" t="s">
        <v>5098</v>
      </c>
      <c r="EA3900" t="s">
        <v>10534</v>
      </c>
    </row>
    <row r="3901" spans="130:131" x14ac:dyDescent="0.25">
      <c r="DZ3901" t="s">
        <v>5099</v>
      </c>
      <c r="EA3901" t="s">
        <v>10535</v>
      </c>
    </row>
    <row r="3902" spans="130:131" x14ac:dyDescent="0.25">
      <c r="DZ3902" t="s">
        <v>5100</v>
      </c>
      <c r="EA3902" t="s">
        <v>10536</v>
      </c>
    </row>
    <row r="3903" spans="130:131" x14ac:dyDescent="0.25">
      <c r="DZ3903" t="s">
        <v>5101</v>
      </c>
      <c r="EA3903" t="s">
        <v>10537</v>
      </c>
    </row>
    <row r="3904" spans="130:131" x14ac:dyDescent="0.25">
      <c r="DZ3904" t="s">
        <v>5102</v>
      </c>
      <c r="EA3904" t="s">
        <v>10538</v>
      </c>
    </row>
    <row r="3905" spans="130:131" x14ac:dyDescent="0.25">
      <c r="DZ3905" t="s">
        <v>5103</v>
      </c>
      <c r="EA3905" t="s">
        <v>10539</v>
      </c>
    </row>
    <row r="3906" spans="130:131" x14ac:dyDescent="0.25">
      <c r="DZ3906" t="s">
        <v>5104</v>
      </c>
      <c r="EA3906" t="s">
        <v>10540</v>
      </c>
    </row>
    <row r="3907" spans="130:131" x14ac:dyDescent="0.25">
      <c r="DZ3907" t="s">
        <v>5105</v>
      </c>
      <c r="EA3907" t="s">
        <v>10541</v>
      </c>
    </row>
    <row r="3908" spans="130:131" x14ac:dyDescent="0.25">
      <c r="DZ3908" t="s">
        <v>5106</v>
      </c>
      <c r="EA3908" t="s">
        <v>10542</v>
      </c>
    </row>
    <row r="3909" spans="130:131" x14ac:dyDescent="0.25">
      <c r="DZ3909" t="s">
        <v>5107</v>
      </c>
      <c r="EA3909" t="s">
        <v>10543</v>
      </c>
    </row>
    <row r="3910" spans="130:131" x14ac:dyDescent="0.25">
      <c r="DZ3910" t="s">
        <v>5108</v>
      </c>
      <c r="EA3910" t="s">
        <v>10544</v>
      </c>
    </row>
    <row r="3911" spans="130:131" x14ac:dyDescent="0.25">
      <c r="DZ3911" t="s">
        <v>5109</v>
      </c>
    </row>
    <row r="3912" spans="130:131" x14ac:dyDescent="0.25">
      <c r="DZ3912" t="s">
        <v>5110</v>
      </c>
    </row>
    <row r="3913" spans="130:131" x14ac:dyDescent="0.25">
      <c r="DZ3913" t="s">
        <v>5111</v>
      </c>
    </row>
    <row r="3914" spans="130:131" x14ac:dyDescent="0.25">
      <c r="DZ3914" t="s">
        <v>5112</v>
      </c>
    </row>
    <row r="3915" spans="130:131" x14ac:dyDescent="0.25">
      <c r="DZ3915" t="s">
        <v>5113</v>
      </c>
    </row>
    <row r="3916" spans="130:131" x14ac:dyDescent="0.25">
      <c r="DZ3916" t="s">
        <v>5114</v>
      </c>
    </row>
    <row r="3917" spans="130:131" x14ac:dyDescent="0.25">
      <c r="DZ3917" t="s">
        <v>5115</v>
      </c>
    </row>
    <row r="3918" spans="130:131" x14ac:dyDescent="0.25">
      <c r="DZ3918" t="s">
        <v>5116</v>
      </c>
    </row>
    <row r="3919" spans="130:131" x14ac:dyDescent="0.25">
      <c r="DZ3919" t="s">
        <v>5117</v>
      </c>
    </row>
    <row r="3920" spans="130:131" x14ac:dyDescent="0.25">
      <c r="DZ3920" t="s">
        <v>5118</v>
      </c>
    </row>
    <row r="3921" spans="130:130" x14ac:dyDescent="0.25">
      <c r="DZ3921" t="s">
        <v>5119</v>
      </c>
    </row>
    <row r="3922" spans="130:130" x14ac:dyDescent="0.25">
      <c r="DZ3922" t="s">
        <v>5120</v>
      </c>
    </row>
    <row r="3923" spans="130:130" x14ac:dyDescent="0.25">
      <c r="DZ3923" t="s">
        <v>3157</v>
      </c>
    </row>
    <row r="3924" spans="130:130" x14ac:dyDescent="0.25">
      <c r="DZ3924" t="s">
        <v>5121</v>
      </c>
    </row>
    <row r="3925" spans="130:130" x14ac:dyDescent="0.25">
      <c r="DZ3925" t="s">
        <v>5122</v>
      </c>
    </row>
    <row r="3926" spans="130:130" x14ac:dyDescent="0.25">
      <c r="DZ3926" t="s">
        <v>5123</v>
      </c>
    </row>
    <row r="3927" spans="130:130" x14ac:dyDescent="0.25">
      <c r="DZ3927" t="s">
        <v>5124</v>
      </c>
    </row>
    <row r="3928" spans="130:130" x14ac:dyDescent="0.25">
      <c r="DZ3928" t="s">
        <v>5125</v>
      </c>
    </row>
    <row r="3929" spans="130:130" x14ac:dyDescent="0.25">
      <c r="DZ3929" t="s">
        <v>5126</v>
      </c>
    </row>
    <row r="3930" spans="130:130" x14ac:dyDescent="0.25">
      <c r="DZ3930" t="s">
        <v>5127</v>
      </c>
    </row>
    <row r="3931" spans="130:130" x14ac:dyDescent="0.25">
      <c r="DZ3931" t="s">
        <v>5128</v>
      </c>
    </row>
    <row r="3932" spans="130:130" x14ac:dyDescent="0.25">
      <c r="DZ3932" t="s">
        <v>5129</v>
      </c>
    </row>
    <row r="3933" spans="130:130" x14ac:dyDescent="0.25">
      <c r="DZ3933" t="s">
        <v>5130</v>
      </c>
    </row>
    <row r="3934" spans="130:130" x14ac:dyDescent="0.25">
      <c r="DZ3934" t="s">
        <v>5131</v>
      </c>
    </row>
    <row r="3935" spans="130:130" x14ac:dyDescent="0.25">
      <c r="DZ3935" t="s">
        <v>5132</v>
      </c>
    </row>
    <row r="3936" spans="130:130" x14ac:dyDescent="0.25">
      <c r="DZ3936" t="s">
        <v>5133</v>
      </c>
    </row>
    <row r="3937" spans="130:130" x14ac:dyDescent="0.25">
      <c r="DZ3937" t="s">
        <v>5134</v>
      </c>
    </row>
    <row r="3938" spans="130:130" x14ac:dyDescent="0.25">
      <c r="DZ3938" t="s">
        <v>5135</v>
      </c>
    </row>
    <row r="3939" spans="130:130" x14ac:dyDescent="0.25">
      <c r="DZ3939" t="s">
        <v>5136</v>
      </c>
    </row>
    <row r="3940" spans="130:130" x14ac:dyDescent="0.25">
      <c r="DZ3940" t="s">
        <v>5137</v>
      </c>
    </row>
    <row r="3941" spans="130:130" x14ac:dyDescent="0.25">
      <c r="DZ3941" t="s">
        <v>5138</v>
      </c>
    </row>
    <row r="3942" spans="130:130" x14ac:dyDescent="0.25">
      <c r="DZ3942" t="s">
        <v>5139</v>
      </c>
    </row>
    <row r="3943" spans="130:130" x14ac:dyDescent="0.25">
      <c r="DZ3943" t="s">
        <v>2116</v>
      </c>
    </row>
    <row r="3944" spans="130:130" x14ac:dyDescent="0.25">
      <c r="DZ3944" t="s">
        <v>5140</v>
      </c>
    </row>
    <row r="3945" spans="130:130" x14ac:dyDescent="0.25">
      <c r="DZ3945" t="s">
        <v>5141</v>
      </c>
    </row>
    <row r="3946" spans="130:130" x14ac:dyDescent="0.25">
      <c r="DZ3946" t="s">
        <v>5142</v>
      </c>
    </row>
    <row r="3947" spans="130:130" x14ac:dyDescent="0.25">
      <c r="DZ3947" t="s">
        <v>5143</v>
      </c>
    </row>
    <row r="3948" spans="130:130" x14ac:dyDescent="0.25">
      <c r="DZ3948" t="s">
        <v>5144</v>
      </c>
    </row>
    <row r="3949" spans="130:130" x14ac:dyDescent="0.25">
      <c r="DZ3949" t="s">
        <v>5145</v>
      </c>
    </row>
    <row r="3950" spans="130:130" x14ac:dyDescent="0.25">
      <c r="DZ3950" t="s">
        <v>5146</v>
      </c>
    </row>
    <row r="3951" spans="130:130" x14ac:dyDescent="0.25">
      <c r="DZ3951" t="s">
        <v>2875</v>
      </c>
    </row>
    <row r="3952" spans="130:130" x14ac:dyDescent="0.25">
      <c r="DZ3952" t="s">
        <v>5147</v>
      </c>
    </row>
    <row r="3953" spans="130:130" x14ac:dyDescent="0.25">
      <c r="DZ3953" t="s">
        <v>5148</v>
      </c>
    </row>
    <row r="3954" spans="130:130" x14ac:dyDescent="0.25">
      <c r="DZ3954" t="s">
        <v>5149</v>
      </c>
    </row>
    <row r="3955" spans="130:130" x14ac:dyDescent="0.25">
      <c r="DZ3955" t="s">
        <v>5150</v>
      </c>
    </row>
    <row r="3956" spans="130:130" x14ac:dyDescent="0.25">
      <c r="DZ3956" t="s">
        <v>5151</v>
      </c>
    </row>
    <row r="3957" spans="130:130" x14ac:dyDescent="0.25">
      <c r="DZ3957" t="s">
        <v>5152</v>
      </c>
    </row>
    <row r="3958" spans="130:130" x14ac:dyDescent="0.25">
      <c r="DZ3958" t="s">
        <v>5153</v>
      </c>
    </row>
    <row r="3959" spans="130:130" x14ac:dyDescent="0.25">
      <c r="DZ3959" t="s">
        <v>5154</v>
      </c>
    </row>
    <row r="3960" spans="130:130" x14ac:dyDescent="0.25">
      <c r="DZ3960" t="s">
        <v>2135</v>
      </c>
    </row>
    <row r="3961" spans="130:130" x14ac:dyDescent="0.25">
      <c r="DZ3961" t="s">
        <v>5155</v>
      </c>
    </row>
    <row r="3962" spans="130:130" x14ac:dyDescent="0.25">
      <c r="DZ3962" t="s">
        <v>5156</v>
      </c>
    </row>
    <row r="3963" spans="130:130" x14ac:dyDescent="0.25">
      <c r="DZ3963" t="s">
        <v>5157</v>
      </c>
    </row>
    <row r="3964" spans="130:130" x14ac:dyDescent="0.25">
      <c r="DZ3964" t="s">
        <v>5158</v>
      </c>
    </row>
    <row r="3965" spans="130:130" x14ac:dyDescent="0.25">
      <c r="DZ3965" t="s">
        <v>5159</v>
      </c>
    </row>
    <row r="3966" spans="130:130" x14ac:dyDescent="0.25">
      <c r="DZ3966" t="s">
        <v>5160</v>
      </c>
    </row>
    <row r="3967" spans="130:130" x14ac:dyDescent="0.25">
      <c r="DZ3967" t="s">
        <v>5161</v>
      </c>
    </row>
    <row r="3968" spans="130:130" x14ac:dyDescent="0.25">
      <c r="DZ3968" t="s">
        <v>5162</v>
      </c>
    </row>
    <row r="3969" spans="130:130" x14ac:dyDescent="0.25">
      <c r="DZ3969" t="s">
        <v>5163</v>
      </c>
    </row>
    <row r="3970" spans="130:130" x14ac:dyDescent="0.25">
      <c r="DZ3970" t="s">
        <v>5164</v>
      </c>
    </row>
    <row r="3971" spans="130:130" x14ac:dyDescent="0.25">
      <c r="DZ3971" t="s">
        <v>5165</v>
      </c>
    </row>
    <row r="3972" spans="130:130" x14ac:dyDescent="0.25">
      <c r="DZ3972" t="s">
        <v>5166</v>
      </c>
    </row>
    <row r="3973" spans="130:130" x14ac:dyDescent="0.25">
      <c r="DZ3973" t="s">
        <v>5167</v>
      </c>
    </row>
    <row r="3974" spans="130:130" x14ac:dyDescent="0.25">
      <c r="DZ3974" t="s">
        <v>5168</v>
      </c>
    </row>
    <row r="3975" spans="130:130" x14ac:dyDescent="0.25">
      <c r="DZ3975" t="s">
        <v>5169</v>
      </c>
    </row>
    <row r="3976" spans="130:130" x14ac:dyDescent="0.25">
      <c r="DZ3976" t="s">
        <v>5170</v>
      </c>
    </row>
    <row r="3977" spans="130:130" x14ac:dyDescent="0.25">
      <c r="DZ3977" t="s">
        <v>5171</v>
      </c>
    </row>
    <row r="3978" spans="130:130" x14ac:dyDescent="0.25">
      <c r="DZ3978" t="s">
        <v>5172</v>
      </c>
    </row>
    <row r="3979" spans="130:130" x14ac:dyDescent="0.25">
      <c r="DZ3979" t="s">
        <v>5173</v>
      </c>
    </row>
    <row r="3980" spans="130:130" x14ac:dyDescent="0.25">
      <c r="DZ3980" t="s">
        <v>5174</v>
      </c>
    </row>
    <row r="3981" spans="130:130" x14ac:dyDescent="0.25">
      <c r="DZ3981" t="s">
        <v>5175</v>
      </c>
    </row>
    <row r="3982" spans="130:130" x14ac:dyDescent="0.25">
      <c r="DZ3982" t="s">
        <v>5176</v>
      </c>
    </row>
    <row r="3983" spans="130:130" x14ac:dyDescent="0.25">
      <c r="DZ3983" t="s">
        <v>5177</v>
      </c>
    </row>
    <row r="3984" spans="130:130" x14ac:dyDescent="0.25">
      <c r="DZ3984" t="s">
        <v>5178</v>
      </c>
    </row>
    <row r="3985" spans="130:130" x14ac:dyDescent="0.25">
      <c r="DZ3985" t="s">
        <v>5179</v>
      </c>
    </row>
    <row r="3986" spans="130:130" x14ac:dyDescent="0.25">
      <c r="DZ3986" t="s">
        <v>5180</v>
      </c>
    </row>
    <row r="3987" spans="130:130" x14ac:dyDescent="0.25">
      <c r="DZ3987" t="s">
        <v>5181</v>
      </c>
    </row>
    <row r="3988" spans="130:130" x14ac:dyDescent="0.25">
      <c r="DZ3988" t="s">
        <v>5182</v>
      </c>
    </row>
    <row r="3989" spans="130:130" x14ac:dyDescent="0.25">
      <c r="DZ3989" t="s">
        <v>5183</v>
      </c>
    </row>
    <row r="3990" spans="130:130" x14ac:dyDescent="0.25">
      <c r="DZ3990" t="s">
        <v>5184</v>
      </c>
    </row>
    <row r="3991" spans="130:130" x14ac:dyDescent="0.25">
      <c r="DZ3991" t="s">
        <v>5185</v>
      </c>
    </row>
    <row r="3992" spans="130:130" x14ac:dyDescent="0.25">
      <c r="DZ3992" t="s">
        <v>5186</v>
      </c>
    </row>
    <row r="3993" spans="130:130" x14ac:dyDescent="0.25">
      <c r="DZ3993" t="s">
        <v>5187</v>
      </c>
    </row>
    <row r="3994" spans="130:130" x14ac:dyDescent="0.25">
      <c r="DZ3994" t="s">
        <v>5188</v>
      </c>
    </row>
    <row r="3995" spans="130:130" x14ac:dyDescent="0.25">
      <c r="DZ3995" t="s">
        <v>5189</v>
      </c>
    </row>
    <row r="3996" spans="130:130" x14ac:dyDescent="0.25">
      <c r="DZ3996" t="s">
        <v>5190</v>
      </c>
    </row>
    <row r="3997" spans="130:130" x14ac:dyDescent="0.25">
      <c r="DZ3997" t="s">
        <v>5191</v>
      </c>
    </row>
    <row r="3998" spans="130:130" x14ac:dyDescent="0.25">
      <c r="DZ3998" t="s">
        <v>5192</v>
      </c>
    </row>
    <row r="3999" spans="130:130" x14ac:dyDescent="0.25">
      <c r="DZ3999" t="s">
        <v>5193</v>
      </c>
    </row>
    <row r="4000" spans="130:130" x14ac:dyDescent="0.25">
      <c r="DZ4000" t="s">
        <v>5194</v>
      </c>
    </row>
    <row r="4001" spans="130:130" x14ac:dyDescent="0.25">
      <c r="DZ4001" t="s">
        <v>5195</v>
      </c>
    </row>
    <row r="4002" spans="130:130" x14ac:dyDescent="0.25">
      <c r="DZ4002" t="s">
        <v>5196</v>
      </c>
    </row>
    <row r="4003" spans="130:130" x14ac:dyDescent="0.25">
      <c r="DZ4003" t="s">
        <v>5197</v>
      </c>
    </row>
    <row r="4004" spans="130:130" x14ac:dyDescent="0.25">
      <c r="DZ4004" t="s">
        <v>5198</v>
      </c>
    </row>
    <row r="4005" spans="130:130" x14ac:dyDescent="0.25">
      <c r="DZ4005" t="s">
        <v>3157</v>
      </c>
    </row>
    <row r="4006" spans="130:130" x14ac:dyDescent="0.25">
      <c r="DZ4006" t="s">
        <v>5199</v>
      </c>
    </row>
    <row r="4007" spans="130:130" x14ac:dyDescent="0.25">
      <c r="DZ4007" t="s">
        <v>5200</v>
      </c>
    </row>
    <row r="4008" spans="130:130" x14ac:dyDescent="0.25">
      <c r="DZ4008" t="s">
        <v>5201</v>
      </c>
    </row>
    <row r="4009" spans="130:130" x14ac:dyDescent="0.25">
      <c r="DZ4009" t="s">
        <v>5202</v>
      </c>
    </row>
    <row r="4010" spans="130:130" x14ac:dyDescent="0.25">
      <c r="DZ4010" t="s">
        <v>5203</v>
      </c>
    </row>
    <row r="4011" spans="130:130" x14ac:dyDescent="0.25">
      <c r="DZ4011" t="s">
        <v>5204</v>
      </c>
    </row>
    <row r="4012" spans="130:130" x14ac:dyDescent="0.25">
      <c r="DZ4012" t="s">
        <v>5205</v>
      </c>
    </row>
    <row r="4013" spans="130:130" x14ac:dyDescent="0.25">
      <c r="DZ4013" t="s">
        <v>5206</v>
      </c>
    </row>
    <row r="4014" spans="130:130" x14ac:dyDescent="0.25">
      <c r="DZ4014" t="s">
        <v>5207</v>
      </c>
    </row>
    <row r="4015" spans="130:130" x14ac:dyDescent="0.25">
      <c r="DZ4015" t="s">
        <v>5208</v>
      </c>
    </row>
    <row r="4016" spans="130:130" x14ac:dyDescent="0.25">
      <c r="DZ4016" t="s">
        <v>5209</v>
      </c>
    </row>
    <row r="4017" spans="130:130" x14ac:dyDescent="0.25">
      <c r="DZ4017" t="s">
        <v>5210</v>
      </c>
    </row>
    <row r="4018" spans="130:130" x14ac:dyDescent="0.25">
      <c r="DZ4018" t="s">
        <v>5211</v>
      </c>
    </row>
    <row r="4019" spans="130:130" x14ac:dyDescent="0.25">
      <c r="DZ4019" t="s">
        <v>5212</v>
      </c>
    </row>
    <row r="4020" spans="130:130" x14ac:dyDescent="0.25">
      <c r="DZ4020" t="s">
        <v>5213</v>
      </c>
    </row>
    <row r="4021" spans="130:130" x14ac:dyDescent="0.25">
      <c r="DZ4021" t="s">
        <v>5214</v>
      </c>
    </row>
    <row r="4022" spans="130:130" x14ac:dyDescent="0.25">
      <c r="DZ4022" t="s">
        <v>5215</v>
      </c>
    </row>
    <row r="4023" spans="130:130" x14ac:dyDescent="0.25">
      <c r="DZ4023" t="s">
        <v>5216</v>
      </c>
    </row>
    <row r="4024" spans="130:130" x14ac:dyDescent="0.25">
      <c r="DZ4024" t="s">
        <v>5217</v>
      </c>
    </row>
    <row r="4025" spans="130:130" x14ac:dyDescent="0.25">
      <c r="DZ4025" t="s">
        <v>5218</v>
      </c>
    </row>
    <row r="4026" spans="130:130" x14ac:dyDescent="0.25">
      <c r="DZ4026" t="s">
        <v>5219</v>
      </c>
    </row>
    <row r="4027" spans="130:130" x14ac:dyDescent="0.25">
      <c r="DZ4027" t="s">
        <v>5220</v>
      </c>
    </row>
    <row r="4028" spans="130:130" x14ac:dyDescent="0.25">
      <c r="DZ4028" t="s">
        <v>5221</v>
      </c>
    </row>
    <row r="4029" spans="130:130" x14ac:dyDescent="0.25">
      <c r="DZ4029" t="s">
        <v>5222</v>
      </c>
    </row>
    <row r="4030" spans="130:130" x14ac:dyDescent="0.25">
      <c r="DZ4030" t="s">
        <v>5223</v>
      </c>
    </row>
    <row r="4031" spans="130:130" x14ac:dyDescent="0.25">
      <c r="DZ4031" t="s">
        <v>5224</v>
      </c>
    </row>
    <row r="4032" spans="130:130" x14ac:dyDescent="0.25">
      <c r="DZ4032" t="s">
        <v>5225</v>
      </c>
    </row>
    <row r="4033" spans="130:130" x14ac:dyDescent="0.25">
      <c r="DZ4033" t="s">
        <v>5226</v>
      </c>
    </row>
    <row r="4034" spans="130:130" x14ac:dyDescent="0.25">
      <c r="DZ4034" t="s">
        <v>5227</v>
      </c>
    </row>
    <row r="4035" spans="130:130" x14ac:dyDescent="0.25">
      <c r="DZ4035" t="s">
        <v>5228</v>
      </c>
    </row>
    <row r="4036" spans="130:130" x14ac:dyDescent="0.25">
      <c r="DZ4036" t="s">
        <v>5229</v>
      </c>
    </row>
    <row r="4037" spans="130:130" x14ac:dyDescent="0.25">
      <c r="DZ4037" t="s">
        <v>5230</v>
      </c>
    </row>
    <row r="4038" spans="130:130" x14ac:dyDescent="0.25">
      <c r="DZ4038" t="s">
        <v>5231</v>
      </c>
    </row>
    <row r="4039" spans="130:130" x14ac:dyDescent="0.25">
      <c r="DZ4039" t="s">
        <v>5232</v>
      </c>
    </row>
    <row r="4040" spans="130:130" x14ac:dyDescent="0.25">
      <c r="DZ4040" t="s">
        <v>5233</v>
      </c>
    </row>
    <row r="4041" spans="130:130" x14ac:dyDescent="0.25">
      <c r="DZ4041" t="s">
        <v>5234</v>
      </c>
    </row>
    <row r="4042" spans="130:130" x14ac:dyDescent="0.25">
      <c r="DZ4042" t="s">
        <v>5235</v>
      </c>
    </row>
    <row r="4043" spans="130:130" x14ac:dyDescent="0.25">
      <c r="DZ4043" t="s">
        <v>5236</v>
      </c>
    </row>
    <row r="4044" spans="130:130" x14ac:dyDescent="0.25">
      <c r="DZ4044" t="s">
        <v>5237</v>
      </c>
    </row>
    <row r="4045" spans="130:130" x14ac:dyDescent="0.25">
      <c r="DZ4045" t="s">
        <v>5238</v>
      </c>
    </row>
    <row r="4046" spans="130:130" x14ac:dyDescent="0.25">
      <c r="DZ4046" t="s">
        <v>5239</v>
      </c>
    </row>
    <row r="4047" spans="130:130" x14ac:dyDescent="0.25">
      <c r="DZ4047" t="s">
        <v>5240</v>
      </c>
    </row>
    <row r="4048" spans="130:130" x14ac:dyDescent="0.25">
      <c r="DZ4048" t="s">
        <v>5241</v>
      </c>
    </row>
    <row r="4049" spans="130:130" x14ac:dyDescent="0.25">
      <c r="DZ4049" t="s">
        <v>5242</v>
      </c>
    </row>
    <row r="4050" spans="130:130" x14ac:dyDescent="0.25">
      <c r="DZ4050" t="s">
        <v>5243</v>
      </c>
    </row>
    <row r="4051" spans="130:130" x14ac:dyDescent="0.25">
      <c r="DZ4051" t="s">
        <v>5244</v>
      </c>
    </row>
    <row r="4052" spans="130:130" x14ac:dyDescent="0.25">
      <c r="DZ4052" t="s">
        <v>5245</v>
      </c>
    </row>
    <row r="4053" spans="130:130" x14ac:dyDescent="0.25">
      <c r="DZ4053" t="s">
        <v>5246</v>
      </c>
    </row>
    <row r="4054" spans="130:130" x14ac:dyDescent="0.25">
      <c r="DZ4054" t="s">
        <v>5247</v>
      </c>
    </row>
    <row r="4055" spans="130:130" x14ac:dyDescent="0.25">
      <c r="DZ4055" t="s">
        <v>5248</v>
      </c>
    </row>
    <row r="4056" spans="130:130" x14ac:dyDescent="0.25">
      <c r="DZ4056" t="s">
        <v>5249</v>
      </c>
    </row>
    <row r="4057" spans="130:130" x14ac:dyDescent="0.25">
      <c r="DZ4057" t="s">
        <v>5250</v>
      </c>
    </row>
    <row r="4058" spans="130:130" x14ac:dyDescent="0.25">
      <c r="DZ4058" t="s">
        <v>5251</v>
      </c>
    </row>
    <row r="4059" spans="130:130" x14ac:dyDescent="0.25">
      <c r="DZ4059" t="s">
        <v>5252</v>
      </c>
    </row>
    <row r="4060" spans="130:130" x14ac:dyDescent="0.25">
      <c r="DZ4060" t="s">
        <v>5253</v>
      </c>
    </row>
    <row r="4061" spans="130:130" x14ac:dyDescent="0.25">
      <c r="DZ4061" t="s">
        <v>5254</v>
      </c>
    </row>
    <row r="4062" spans="130:130" x14ac:dyDescent="0.25">
      <c r="DZ4062" t="s">
        <v>5255</v>
      </c>
    </row>
    <row r="4063" spans="130:130" x14ac:dyDescent="0.25">
      <c r="DZ4063" t="s">
        <v>5256</v>
      </c>
    </row>
    <row r="4064" spans="130:130" x14ac:dyDescent="0.25">
      <c r="DZ4064" t="s">
        <v>5257</v>
      </c>
    </row>
    <row r="4065" spans="130:130" x14ac:dyDescent="0.25">
      <c r="DZ4065" t="s">
        <v>5258</v>
      </c>
    </row>
    <row r="4066" spans="130:130" x14ac:dyDescent="0.25">
      <c r="DZ4066" t="s">
        <v>3644</v>
      </c>
    </row>
    <row r="4067" spans="130:130" x14ac:dyDescent="0.25">
      <c r="DZ4067" t="s">
        <v>5259</v>
      </c>
    </row>
    <row r="4068" spans="130:130" x14ac:dyDescent="0.25">
      <c r="DZ4068" t="s">
        <v>5260</v>
      </c>
    </row>
    <row r="4069" spans="130:130" x14ac:dyDescent="0.25">
      <c r="DZ4069" t="s">
        <v>1919</v>
      </c>
    </row>
    <row r="4070" spans="130:130" x14ac:dyDescent="0.25">
      <c r="DZ4070" t="s">
        <v>5261</v>
      </c>
    </row>
    <row r="4071" spans="130:130" x14ac:dyDescent="0.25">
      <c r="DZ4071" t="s">
        <v>5262</v>
      </c>
    </row>
    <row r="4072" spans="130:130" x14ac:dyDescent="0.25">
      <c r="DZ4072" t="s">
        <v>5263</v>
      </c>
    </row>
    <row r="4073" spans="130:130" x14ac:dyDescent="0.25">
      <c r="DZ4073" t="s">
        <v>5264</v>
      </c>
    </row>
    <row r="4074" spans="130:130" x14ac:dyDescent="0.25">
      <c r="DZ4074" t="s">
        <v>5265</v>
      </c>
    </row>
    <row r="4075" spans="130:130" x14ac:dyDescent="0.25">
      <c r="DZ4075" t="s">
        <v>5266</v>
      </c>
    </row>
    <row r="4076" spans="130:130" x14ac:dyDescent="0.25">
      <c r="DZ4076" t="s">
        <v>5267</v>
      </c>
    </row>
    <row r="4077" spans="130:130" x14ac:dyDescent="0.25">
      <c r="DZ4077" t="s">
        <v>5268</v>
      </c>
    </row>
    <row r="4078" spans="130:130" x14ac:dyDescent="0.25">
      <c r="DZ4078" t="s">
        <v>5269</v>
      </c>
    </row>
    <row r="4079" spans="130:130" x14ac:dyDescent="0.25">
      <c r="DZ4079" t="s">
        <v>5270</v>
      </c>
    </row>
    <row r="4080" spans="130:130" x14ac:dyDescent="0.25">
      <c r="DZ4080" t="s">
        <v>5271</v>
      </c>
    </row>
    <row r="4081" spans="130:130" x14ac:dyDescent="0.25">
      <c r="DZ4081" t="s">
        <v>2616</v>
      </c>
    </row>
    <row r="4082" spans="130:130" x14ac:dyDescent="0.25">
      <c r="DZ4082" t="s">
        <v>5272</v>
      </c>
    </row>
    <row r="4083" spans="130:130" x14ac:dyDescent="0.25">
      <c r="DZ4083" t="s">
        <v>5273</v>
      </c>
    </row>
    <row r="4084" spans="130:130" x14ac:dyDescent="0.25">
      <c r="DZ4084" t="s">
        <v>5040</v>
      </c>
    </row>
    <row r="4085" spans="130:130" x14ac:dyDescent="0.25">
      <c r="DZ4085" t="s">
        <v>5274</v>
      </c>
    </row>
    <row r="4086" spans="130:130" x14ac:dyDescent="0.25">
      <c r="DZ4086" t="s">
        <v>5275</v>
      </c>
    </row>
    <row r="4087" spans="130:130" x14ac:dyDescent="0.25">
      <c r="DZ4087" t="s">
        <v>5276</v>
      </c>
    </row>
    <row r="4088" spans="130:130" x14ac:dyDescent="0.25">
      <c r="DZ4088" t="s">
        <v>5277</v>
      </c>
    </row>
    <row r="4089" spans="130:130" x14ac:dyDescent="0.25">
      <c r="DZ4089" t="s">
        <v>5278</v>
      </c>
    </row>
    <row r="4090" spans="130:130" x14ac:dyDescent="0.25">
      <c r="DZ4090" t="s">
        <v>5279</v>
      </c>
    </row>
    <row r="4091" spans="130:130" x14ac:dyDescent="0.25">
      <c r="DZ4091" t="s">
        <v>5280</v>
      </c>
    </row>
    <row r="4092" spans="130:130" x14ac:dyDescent="0.25">
      <c r="DZ4092" t="s">
        <v>5281</v>
      </c>
    </row>
    <row r="4093" spans="130:130" x14ac:dyDescent="0.25">
      <c r="DZ4093" t="s">
        <v>5282</v>
      </c>
    </row>
    <row r="4094" spans="130:130" x14ac:dyDescent="0.25">
      <c r="DZ4094" t="s">
        <v>5283</v>
      </c>
    </row>
    <row r="4095" spans="130:130" x14ac:dyDescent="0.25">
      <c r="DZ4095" t="s">
        <v>5284</v>
      </c>
    </row>
    <row r="4096" spans="130:130" x14ac:dyDescent="0.25">
      <c r="DZ4096" t="s">
        <v>5285</v>
      </c>
    </row>
    <row r="4097" spans="130:130" x14ac:dyDescent="0.25">
      <c r="DZ4097" t="s">
        <v>5286</v>
      </c>
    </row>
    <row r="4098" spans="130:130" x14ac:dyDescent="0.25">
      <c r="DZ4098" t="s">
        <v>5287</v>
      </c>
    </row>
    <row r="4099" spans="130:130" x14ac:dyDescent="0.25">
      <c r="DZ4099" t="s">
        <v>5288</v>
      </c>
    </row>
    <row r="4100" spans="130:130" x14ac:dyDescent="0.25">
      <c r="DZ4100" t="s">
        <v>5289</v>
      </c>
    </row>
    <row r="4101" spans="130:130" x14ac:dyDescent="0.25">
      <c r="DZ4101" t="s">
        <v>5290</v>
      </c>
    </row>
    <row r="4102" spans="130:130" x14ac:dyDescent="0.25">
      <c r="DZ4102" t="s">
        <v>5291</v>
      </c>
    </row>
    <row r="4103" spans="130:130" x14ac:dyDescent="0.25">
      <c r="DZ4103" t="s">
        <v>4178</v>
      </c>
    </row>
    <row r="4104" spans="130:130" x14ac:dyDescent="0.25">
      <c r="DZ4104" t="s">
        <v>5292</v>
      </c>
    </row>
    <row r="4105" spans="130:130" x14ac:dyDescent="0.25">
      <c r="DZ4105" t="s">
        <v>5293</v>
      </c>
    </row>
    <row r="4106" spans="130:130" x14ac:dyDescent="0.25">
      <c r="DZ4106" t="s">
        <v>5294</v>
      </c>
    </row>
    <row r="4107" spans="130:130" x14ac:dyDescent="0.25">
      <c r="DZ4107" t="s">
        <v>5295</v>
      </c>
    </row>
    <row r="4108" spans="130:130" x14ac:dyDescent="0.25">
      <c r="DZ4108" t="s">
        <v>5296</v>
      </c>
    </row>
    <row r="4109" spans="130:130" x14ac:dyDescent="0.25">
      <c r="DZ4109" t="s">
        <v>5297</v>
      </c>
    </row>
    <row r="4110" spans="130:130" x14ac:dyDescent="0.25">
      <c r="DZ4110" t="s">
        <v>5298</v>
      </c>
    </row>
    <row r="4111" spans="130:130" x14ac:dyDescent="0.25">
      <c r="DZ4111" t="s">
        <v>5299</v>
      </c>
    </row>
    <row r="4112" spans="130:130" x14ac:dyDescent="0.25">
      <c r="DZ4112" t="s">
        <v>5300</v>
      </c>
    </row>
    <row r="4113" spans="130:130" x14ac:dyDescent="0.25">
      <c r="DZ4113" t="s">
        <v>5301</v>
      </c>
    </row>
    <row r="4114" spans="130:130" x14ac:dyDescent="0.25">
      <c r="DZ4114" t="s">
        <v>5302</v>
      </c>
    </row>
    <row r="4115" spans="130:130" x14ac:dyDescent="0.25">
      <c r="DZ4115" t="s">
        <v>5303</v>
      </c>
    </row>
    <row r="4116" spans="130:130" x14ac:dyDescent="0.25">
      <c r="DZ4116" t="s">
        <v>5304</v>
      </c>
    </row>
    <row r="4117" spans="130:130" x14ac:dyDescent="0.25">
      <c r="DZ4117" t="s">
        <v>5305</v>
      </c>
    </row>
    <row r="4118" spans="130:130" x14ac:dyDescent="0.25">
      <c r="DZ4118" t="s">
        <v>2816</v>
      </c>
    </row>
    <row r="4119" spans="130:130" x14ac:dyDescent="0.25">
      <c r="DZ4119" t="s">
        <v>5306</v>
      </c>
    </row>
    <row r="4120" spans="130:130" x14ac:dyDescent="0.25">
      <c r="DZ4120" t="s">
        <v>5307</v>
      </c>
    </row>
    <row r="4121" spans="130:130" x14ac:dyDescent="0.25">
      <c r="DZ4121" t="s">
        <v>5308</v>
      </c>
    </row>
    <row r="4122" spans="130:130" x14ac:dyDescent="0.25">
      <c r="DZ4122" t="s">
        <v>5309</v>
      </c>
    </row>
    <row r="4123" spans="130:130" x14ac:dyDescent="0.25">
      <c r="DZ4123" t="s">
        <v>5310</v>
      </c>
    </row>
    <row r="4124" spans="130:130" x14ac:dyDescent="0.25">
      <c r="DZ4124" t="s">
        <v>5311</v>
      </c>
    </row>
    <row r="4125" spans="130:130" x14ac:dyDescent="0.25">
      <c r="DZ4125" t="s">
        <v>5312</v>
      </c>
    </row>
    <row r="4126" spans="130:130" x14ac:dyDescent="0.25">
      <c r="DZ4126" t="s">
        <v>5313</v>
      </c>
    </row>
    <row r="4127" spans="130:130" x14ac:dyDescent="0.25">
      <c r="DZ4127" t="s">
        <v>5314</v>
      </c>
    </row>
    <row r="4128" spans="130:130" x14ac:dyDescent="0.25">
      <c r="DZ4128" t="s">
        <v>5315</v>
      </c>
    </row>
    <row r="4129" spans="130:130" x14ac:dyDescent="0.25">
      <c r="DZ4129" t="s">
        <v>5316</v>
      </c>
    </row>
    <row r="4130" spans="130:130" x14ac:dyDescent="0.25">
      <c r="DZ4130" t="s">
        <v>5317</v>
      </c>
    </row>
    <row r="4131" spans="130:130" x14ac:dyDescent="0.25">
      <c r="DZ4131" t="s">
        <v>5318</v>
      </c>
    </row>
    <row r="4132" spans="130:130" x14ac:dyDescent="0.25">
      <c r="DZ4132" t="s">
        <v>5319</v>
      </c>
    </row>
    <row r="4133" spans="130:130" x14ac:dyDescent="0.25">
      <c r="DZ4133" t="s">
        <v>5320</v>
      </c>
    </row>
    <row r="4134" spans="130:130" x14ac:dyDescent="0.25">
      <c r="DZ4134" t="s">
        <v>5321</v>
      </c>
    </row>
    <row r="4135" spans="130:130" x14ac:dyDescent="0.25">
      <c r="DZ4135" t="s">
        <v>5322</v>
      </c>
    </row>
    <row r="4136" spans="130:130" x14ac:dyDescent="0.25">
      <c r="DZ4136" t="s">
        <v>5323</v>
      </c>
    </row>
    <row r="4137" spans="130:130" x14ac:dyDescent="0.25">
      <c r="DZ4137" t="s">
        <v>5324</v>
      </c>
    </row>
    <row r="4138" spans="130:130" x14ac:dyDescent="0.25">
      <c r="DZ4138" t="s">
        <v>5325</v>
      </c>
    </row>
    <row r="4139" spans="130:130" x14ac:dyDescent="0.25">
      <c r="DZ4139" t="s">
        <v>5326</v>
      </c>
    </row>
    <row r="4140" spans="130:130" x14ac:dyDescent="0.25">
      <c r="DZ4140" t="s">
        <v>5317</v>
      </c>
    </row>
    <row r="4141" spans="130:130" x14ac:dyDescent="0.25">
      <c r="DZ4141" t="s">
        <v>5327</v>
      </c>
    </row>
    <row r="4142" spans="130:130" x14ac:dyDescent="0.25">
      <c r="DZ4142" t="s">
        <v>5328</v>
      </c>
    </row>
    <row r="4143" spans="130:130" x14ac:dyDescent="0.25">
      <c r="DZ4143" t="s">
        <v>5329</v>
      </c>
    </row>
    <row r="4144" spans="130:130" x14ac:dyDescent="0.25">
      <c r="DZ4144" t="s">
        <v>5330</v>
      </c>
    </row>
    <row r="4145" spans="130:130" x14ac:dyDescent="0.25">
      <c r="DZ4145" t="s">
        <v>5331</v>
      </c>
    </row>
    <row r="4146" spans="130:130" x14ac:dyDescent="0.25">
      <c r="DZ4146" t="s">
        <v>5332</v>
      </c>
    </row>
    <row r="4147" spans="130:130" x14ac:dyDescent="0.25">
      <c r="DZ4147" t="s">
        <v>5333</v>
      </c>
    </row>
    <row r="4148" spans="130:130" x14ac:dyDescent="0.25">
      <c r="DZ4148" t="s">
        <v>5334</v>
      </c>
    </row>
    <row r="4149" spans="130:130" x14ac:dyDescent="0.25">
      <c r="DZ4149" t="s">
        <v>5335</v>
      </c>
    </row>
    <row r="4150" spans="130:130" x14ac:dyDescent="0.25">
      <c r="DZ4150" t="s">
        <v>5336</v>
      </c>
    </row>
    <row r="4151" spans="130:130" x14ac:dyDescent="0.25">
      <c r="DZ4151" t="s">
        <v>5337</v>
      </c>
    </row>
    <row r="4152" spans="130:130" x14ac:dyDescent="0.25">
      <c r="DZ4152" t="s">
        <v>5338</v>
      </c>
    </row>
    <row r="4153" spans="130:130" x14ac:dyDescent="0.25">
      <c r="DZ4153" t="s">
        <v>5339</v>
      </c>
    </row>
    <row r="4154" spans="130:130" x14ac:dyDescent="0.25">
      <c r="DZ4154" t="s">
        <v>5340</v>
      </c>
    </row>
    <row r="4155" spans="130:130" x14ac:dyDescent="0.25">
      <c r="DZ4155" t="s">
        <v>5341</v>
      </c>
    </row>
    <row r="4156" spans="130:130" x14ac:dyDescent="0.25">
      <c r="DZ4156" t="s">
        <v>5342</v>
      </c>
    </row>
    <row r="4157" spans="130:130" x14ac:dyDescent="0.25">
      <c r="DZ4157" t="s">
        <v>5343</v>
      </c>
    </row>
    <row r="4158" spans="130:130" x14ac:dyDescent="0.25">
      <c r="DZ4158" t="s">
        <v>5344</v>
      </c>
    </row>
    <row r="4159" spans="130:130" x14ac:dyDescent="0.25">
      <c r="DZ4159" t="s">
        <v>5345</v>
      </c>
    </row>
    <row r="4160" spans="130:130" x14ac:dyDescent="0.25">
      <c r="DZ4160" t="s">
        <v>5346</v>
      </c>
    </row>
    <row r="4161" spans="130:130" x14ac:dyDescent="0.25">
      <c r="DZ4161" t="s">
        <v>5347</v>
      </c>
    </row>
    <row r="4162" spans="130:130" x14ac:dyDescent="0.25">
      <c r="DZ4162" t="s">
        <v>5348</v>
      </c>
    </row>
    <row r="4163" spans="130:130" x14ac:dyDescent="0.25">
      <c r="DZ4163" t="s">
        <v>5349</v>
      </c>
    </row>
    <row r="4164" spans="130:130" x14ac:dyDescent="0.25">
      <c r="DZ4164" t="s">
        <v>5350</v>
      </c>
    </row>
    <row r="4165" spans="130:130" x14ac:dyDescent="0.25">
      <c r="DZ4165" t="s">
        <v>5351</v>
      </c>
    </row>
    <row r="4166" spans="130:130" x14ac:dyDescent="0.25">
      <c r="DZ4166" t="s">
        <v>5352</v>
      </c>
    </row>
    <row r="4167" spans="130:130" x14ac:dyDescent="0.25">
      <c r="DZ4167" t="s">
        <v>5353</v>
      </c>
    </row>
    <row r="4168" spans="130:130" x14ac:dyDescent="0.25">
      <c r="DZ4168" t="s">
        <v>5354</v>
      </c>
    </row>
    <row r="4169" spans="130:130" x14ac:dyDescent="0.25">
      <c r="DZ4169" t="s">
        <v>5355</v>
      </c>
    </row>
    <row r="4170" spans="130:130" x14ac:dyDescent="0.25">
      <c r="DZ4170" t="s">
        <v>5356</v>
      </c>
    </row>
    <row r="4171" spans="130:130" x14ac:dyDescent="0.25">
      <c r="DZ4171" t="s">
        <v>5357</v>
      </c>
    </row>
    <row r="4172" spans="130:130" x14ac:dyDescent="0.25">
      <c r="DZ4172" t="s">
        <v>5358</v>
      </c>
    </row>
    <row r="4173" spans="130:130" x14ac:dyDescent="0.25">
      <c r="DZ4173" t="s">
        <v>5359</v>
      </c>
    </row>
    <row r="4174" spans="130:130" x14ac:dyDescent="0.25">
      <c r="DZ4174" t="s">
        <v>5360</v>
      </c>
    </row>
    <row r="4175" spans="130:130" x14ac:dyDescent="0.25">
      <c r="DZ4175" t="s">
        <v>5361</v>
      </c>
    </row>
    <row r="4176" spans="130:130" x14ac:dyDescent="0.25">
      <c r="DZ4176" t="s">
        <v>5362</v>
      </c>
    </row>
    <row r="4177" spans="130:130" x14ac:dyDescent="0.25">
      <c r="DZ4177" t="s">
        <v>5363</v>
      </c>
    </row>
    <row r="4178" spans="130:130" x14ac:dyDescent="0.25">
      <c r="DZ4178" t="s">
        <v>5364</v>
      </c>
    </row>
    <row r="4179" spans="130:130" x14ac:dyDescent="0.25">
      <c r="DZ4179" t="s">
        <v>5365</v>
      </c>
    </row>
    <row r="4180" spans="130:130" x14ac:dyDescent="0.25">
      <c r="DZ4180" t="s">
        <v>5366</v>
      </c>
    </row>
    <row r="4181" spans="130:130" x14ac:dyDescent="0.25">
      <c r="DZ4181" t="s">
        <v>5367</v>
      </c>
    </row>
    <row r="4182" spans="130:130" x14ac:dyDescent="0.25">
      <c r="DZ4182" t="s">
        <v>5368</v>
      </c>
    </row>
    <row r="4183" spans="130:130" x14ac:dyDescent="0.25">
      <c r="DZ4183" t="s">
        <v>5369</v>
      </c>
    </row>
    <row r="4184" spans="130:130" x14ac:dyDescent="0.25">
      <c r="DZ4184" t="s">
        <v>5370</v>
      </c>
    </row>
    <row r="4185" spans="130:130" x14ac:dyDescent="0.25">
      <c r="DZ4185" t="s">
        <v>5371</v>
      </c>
    </row>
    <row r="4186" spans="130:130" x14ac:dyDescent="0.25">
      <c r="DZ4186" t="s">
        <v>5372</v>
      </c>
    </row>
    <row r="4187" spans="130:130" x14ac:dyDescent="0.25">
      <c r="DZ4187" t="s">
        <v>5373</v>
      </c>
    </row>
    <row r="4188" spans="130:130" x14ac:dyDescent="0.25">
      <c r="DZ4188" t="s">
        <v>5374</v>
      </c>
    </row>
    <row r="4189" spans="130:130" x14ac:dyDescent="0.25">
      <c r="DZ4189" t="s">
        <v>5375</v>
      </c>
    </row>
    <row r="4190" spans="130:130" x14ac:dyDescent="0.25">
      <c r="DZ4190" t="s">
        <v>5376</v>
      </c>
    </row>
    <row r="4191" spans="130:130" x14ac:dyDescent="0.25">
      <c r="DZ4191" t="s">
        <v>5377</v>
      </c>
    </row>
    <row r="4192" spans="130:130" x14ac:dyDescent="0.25">
      <c r="DZ4192" t="s">
        <v>5378</v>
      </c>
    </row>
    <row r="4193" spans="130:130" x14ac:dyDescent="0.25">
      <c r="DZ4193" t="s">
        <v>5379</v>
      </c>
    </row>
    <row r="4194" spans="130:130" x14ac:dyDescent="0.25">
      <c r="DZ4194" t="s">
        <v>5380</v>
      </c>
    </row>
    <row r="4195" spans="130:130" x14ac:dyDescent="0.25">
      <c r="DZ4195" t="s">
        <v>5381</v>
      </c>
    </row>
    <row r="4196" spans="130:130" x14ac:dyDescent="0.25">
      <c r="DZ4196" t="s">
        <v>3157</v>
      </c>
    </row>
    <row r="4197" spans="130:130" x14ac:dyDescent="0.25">
      <c r="DZ4197" t="s">
        <v>5382</v>
      </c>
    </row>
    <row r="4198" spans="130:130" x14ac:dyDescent="0.25">
      <c r="DZ4198" t="s">
        <v>5383</v>
      </c>
    </row>
    <row r="4199" spans="130:130" x14ac:dyDescent="0.25">
      <c r="DZ4199" t="s">
        <v>5384</v>
      </c>
    </row>
    <row r="4200" spans="130:130" x14ac:dyDescent="0.25">
      <c r="DZ4200" t="s">
        <v>5385</v>
      </c>
    </row>
    <row r="4201" spans="130:130" x14ac:dyDescent="0.25">
      <c r="DZ4201" t="s">
        <v>5386</v>
      </c>
    </row>
    <row r="4202" spans="130:130" x14ac:dyDescent="0.25">
      <c r="DZ4202" t="s">
        <v>2814</v>
      </c>
    </row>
    <row r="4203" spans="130:130" x14ac:dyDescent="0.25">
      <c r="DZ4203" t="s">
        <v>5387</v>
      </c>
    </row>
    <row r="4204" spans="130:130" x14ac:dyDescent="0.25">
      <c r="DZ4204" t="s">
        <v>5388</v>
      </c>
    </row>
    <row r="4205" spans="130:130" x14ac:dyDescent="0.25">
      <c r="DZ4205" t="s">
        <v>5389</v>
      </c>
    </row>
    <row r="4206" spans="130:130" x14ac:dyDescent="0.25">
      <c r="DZ4206" t="s">
        <v>5390</v>
      </c>
    </row>
    <row r="4207" spans="130:130" x14ac:dyDescent="0.25">
      <c r="DZ4207" t="s">
        <v>5391</v>
      </c>
    </row>
    <row r="4208" spans="130:130" x14ac:dyDescent="0.25">
      <c r="DZ4208" t="s">
        <v>5392</v>
      </c>
    </row>
    <row r="4209" spans="130:130" x14ac:dyDescent="0.25">
      <c r="DZ4209" t="s">
        <v>5393</v>
      </c>
    </row>
    <row r="4210" spans="130:130" x14ac:dyDescent="0.25">
      <c r="DZ4210" t="s">
        <v>5394</v>
      </c>
    </row>
    <row r="4211" spans="130:130" x14ac:dyDescent="0.25">
      <c r="DZ4211" t="s">
        <v>5395</v>
      </c>
    </row>
    <row r="4212" spans="130:130" x14ac:dyDescent="0.25">
      <c r="DZ4212" t="s">
        <v>5396</v>
      </c>
    </row>
    <row r="4213" spans="130:130" x14ac:dyDescent="0.25">
      <c r="DZ4213" t="s">
        <v>5397</v>
      </c>
    </row>
    <row r="4214" spans="130:130" x14ac:dyDescent="0.25">
      <c r="DZ4214" t="s">
        <v>5398</v>
      </c>
    </row>
    <row r="4215" spans="130:130" x14ac:dyDescent="0.25">
      <c r="DZ4215" t="s">
        <v>5399</v>
      </c>
    </row>
    <row r="4216" spans="130:130" x14ac:dyDescent="0.25">
      <c r="DZ4216" t="s">
        <v>5400</v>
      </c>
    </row>
    <row r="4217" spans="130:130" x14ac:dyDescent="0.25">
      <c r="DZ4217" t="s">
        <v>5401</v>
      </c>
    </row>
    <row r="4218" spans="130:130" x14ac:dyDescent="0.25">
      <c r="DZ4218" t="s">
        <v>5402</v>
      </c>
    </row>
    <row r="4219" spans="130:130" x14ac:dyDescent="0.25">
      <c r="DZ4219" t="s">
        <v>5403</v>
      </c>
    </row>
    <row r="4220" spans="130:130" x14ac:dyDescent="0.25">
      <c r="DZ4220" t="s">
        <v>5404</v>
      </c>
    </row>
    <row r="4221" spans="130:130" x14ac:dyDescent="0.25">
      <c r="DZ4221" t="s">
        <v>5405</v>
      </c>
    </row>
    <row r="4222" spans="130:130" x14ac:dyDescent="0.25">
      <c r="DZ4222" t="s">
        <v>5406</v>
      </c>
    </row>
    <row r="4223" spans="130:130" x14ac:dyDescent="0.25">
      <c r="DZ4223" t="s">
        <v>5407</v>
      </c>
    </row>
    <row r="4224" spans="130:130" x14ac:dyDescent="0.25">
      <c r="DZ4224" t="s">
        <v>5408</v>
      </c>
    </row>
    <row r="4225" spans="130:130" x14ac:dyDescent="0.25">
      <c r="DZ4225" t="s">
        <v>5409</v>
      </c>
    </row>
    <row r="4226" spans="130:130" x14ac:dyDescent="0.25">
      <c r="DZ4226" t="s">
        <v>5410</v>
      </c>
    </row>
    <row r="4227" spans="130:130" x14ac:dyDescent="0.25">
      <c r="DZ4227" t="s">
        <v>5411</v>
      </c>
    </row>
    <row r="4228" spans="130:130" x14ac:dyDescent="0.25">
      <c r="DZ4228" t="s">
        <v>5412</v>
      </c>
    </row>
    <row r="4229" spans="130:130" x14ac:dyDescent="0.25">
      <c r="DZ4229" t="s">
        <v>5413</v>
      </c>
    </row>
    <row r="4230" spans="130:130" x14ac:dyDescent="0.25">
      <c r="DZ4230" t="s">
        <v>5414</v>
      </c>
    </row>
    <row r="4231" spans="130:130" x14ac:dyDescent="0.25">
      <c r="DZ4231" t="s">
        <v>5415</v>
      </c>
    </row>
    <row r="4232" spans="130:130" x14ac:dyDescent="0.25">
      <c r="DZ4232" t="s">
        <v>5416</v>
      </c>
    </row>
    <row r="4233" spans="130:130" x14ac:dyDescent="0.25">
      <c r="DZ4233" t="s">
        <v>5417</v>
      </c>
    </row>
    <row r="4234" spans="130:130" x14ac:dyDescent="0.25">
      <c r="DZ4234" t="s">
        <v>5418</v>
      </c>
    </row>
    <row r="4235" spans="130:130" x14ac:dyDescent="0.25">
      <c r="DZ4235" t="s">
        <v>5419</v>
      </c>
    </row>
    <row r="4236" spans="130:130" x14ac:dyDescent="0.25">
      <c r="DZ4236" t="s">
        <v>5420</v>
      </c>
    </row>
    <row r="4237" spans="130:130" x14ac:dyDescent="0.25">
      <c r="DZ4237" t="s">
        <v>5421</v>
      </c>
    </row>
    <row r="4238" spans="130:130" x14ac:dyDescent="0.25">
      <c r="DZ4238" t="s">
        <v>5422</v>
      </c>
    </row>
    <row r="4239" spans="130:130" x14ac:dyDescent="0.25">
      <c r="DZ4239" t="s">
        <v>5423</v>
      </c>
    </row>
    <row r="4240" spans="130:130" x14ac:dyDescent="0.25">
      <c r="DZ4240" t="s">
        <v>5424</v>
      </c>
    </row>
    <row r="4241" spans="130:130" x14ac:dyDescent="0.25">
      <c r="DZ4241" t="s">
        <v>5425</v>
      </c>
    </row>
    <row r="4242" spans="130:130" x14ac:dyDescent="0.25">
      <c r="DZ4242" t="s">
        <v>5426</v>
      </c>
    </row>
    <row r="4243" spans="130:130" x14ac:dyDescent="0.25">
      <c r="DZ4243" t="s">
        <v>5427</v>
      </c>
    </row>
    <row r="4244" spans="130:130" x14ac:dyDescent="0.25">
      <c r="DZ4244" t="s">
        <v>5428</v>
      </c>
    </row>
    <row r="4245" spans="130:130" x14ac:dyDescent="0.25">
      <c r="DZ4245" t="s">
        <v>5429</v>
      </c>
    </row>
    <row r="4246" spans="130:130" x14ac:dyDescent="0.25">
      <c r="DZ4246" t="s">
        <v>5430</v>
      </c>
    </row>
    <row r="4247" spans="130:130" x14ac:dyDescent="0.25">
      <c r="DZ4247" t="s">
        <v>5431</v>
      </c>
    </row>
    <row r="4248" spans="130:130" x14ac:dyDescent="0.25">
      <c r="DZ4248" t="s">
        <v>5432</v>
      </c>
    </row>
    <row r="4249" spans="130:130" x14ac:dyDescent="0.25">
      <c r="DZ4249" t="s">
        <v>5433</v>
      </c>
    </row>
    <row r="4250" spans="130:130" x14ac:dyDescent="0.25">
      <c r="DZ4250" t="s">
        <v>5434</v>
      </c>
    </row>
    <row r="4251" spans="130:130" x14ac:dyDescent="0.25">
      <c r="DZ4251" t="s">
        <v>5435</v>
      </c>
    </row>
    <row r="4252" spans="130:130" x14ac:dyDescent="0.25">
      <c r="DZ4252" t="s">
        <v>5436</v>
      </c>
    </row>
    <row r="4253" spans="130:130" x14ac:dyDescent="0.25">
      <c r="DZ4253" t="s">
        <v>5437</v>
      </c>
    </row>
    <row r="4254" spans="130:130" x14ac:dyDescent="0.25">
      <c r="DZ4254" t="s">
        <v>5438</v>
      </c>
    </row>
    <row r="4255" spans="130:130" x14ac:dyDescent="0.25">
      <c r="DZ4255" t="s">
        <v>5439</v>
      </c>
    </row>
    <row r="4256" spans="130:130" x14ac:dyDescent="0.25">
      <c r="DZ4256" t="s">
        <v>5440</v>
      </c>
    </row>
    <row r="4257" spans="130:130" x14ac:dyDescent="0.25">
      <c r="DZ4257" t="s">
        <v>5441</v>
      </c>
    </row>
    <row r="4258" spans="130:130" x14ac:dyDescent="0.25">
      <c r="DZ4258" t="s">
        <v>5442</v>
      </c>
    </row>
    <row r="4259" spans="130:130" x14ac:dyDescent="0.25">
      <c r="DZ4259" t="s">
        <v>5443</v>
      </c>
    </row>
    <row r="4260" spans="130:130" x14ac:dyDescent="0.25">
      <c r="DZ4260" t="s">
        <v>5444</v>
      </c>
    </row>
    <row r="4261" spans="130:130" x14ac:dyDescent="0.25">
      <c r="DZ4261" t="s">
        <v>5445</v>
      </c>
    </row>
    <row r="4262" spans="130:130" x14ac:dyDescent="0.25">
      <c r="DZ4262" t="s">
        <v>5446</v>
      </c>
    </row>
    <row r="4263" spans="130:130" x14ac:dyDescent="0.25">
      <c r="DZ4263" t="s">
        <v>5447</v>
      </c>
    </row>
    <row r="4264" spans="130:130" x14ac:dyDescent="0.25">
      <c r="DZ4264" t="s">
        <v>5448</v>
      </c>
    </row>
    <row r="4265" spans="130:130" x14ac:dyDescent="0.25">
      <c r="DZ4265" t="s">
        <v>5449</v>
      </c>
    </row>
    <row r="4266" spans="130:130" x14ac:dyDescent="0.25">
      <c r="DZ4266" t="s">
        <v>5450</v>
      </c>
    </row>
    <row r="4267" spans="130:130" x14ac:dyDescent="0.25">
      <c r="DZ4267" t="s">
        <v>2217</v>
      </c>
    </row>
    <row r="4268" spans="130:130" x14ac:dyDescent="0.25">
      <c r="DZ4268" t="s">
        <v>5451</v>
      </c>
    </row>
    <row r="4269" spans="130:130" x14ac:dyDescent="0.25">
      <c r="DZ4269" t="s">
        <v>5452</v>
      </c>
    </row>
    <row r="4270" spans="130:130" x14ac:dyDescent="0.25">
      <c r="DZ4270" t="s">
        <v>5453</v>
      </c>
    </row>
    <row r="4271" spans="130:130" x14ac:dyDescent="0.25">
      <c r="DZ4271" t="s">
        <v>5454</v>
      </c>
    </row>
    <row r="4272" spans="130:130" x14ac:dyDescent="0.25">
      <c r="DZ4272" t="s">
        <v>5455</v>
      </c>
    </row>
    <row r="4273" spans="130:130" x14ac:dyDescent="0.25">
      <c r="DZ4273" t="s">
        <v>5456</v>
      </c>
    </row>
    <row r="4274" spans="130:130" x14ac:dyDescent="0.25">
      <c r="DZ4274" t="s">
        <v>5457</v>
      </c>
    </row>
    <row r="4275" spans="130:130" x14ac:dyDescent="0.25">
      <c r="DZ4275" t="s">
        <v>5458</v>
      </c>
    </row>
    <row r="4276" spans="130:130" x14ac:dyDescent="0.25">
      <c r="DZ4276" t="s">
        <v>5459</v>
      </c>
    </row>
    <row r="4277" spans="130:130" x14ac:dyDescent="0.25">
      <c r="DZ4277" t="s">
        <v>5460</v>
      </c>
    </row>
    <row r="4278" spans="130:130" x14ac:dyDescent="0.25">
      <c r="DZ4278" t="s">
        <v>5461</v>
      </c>
    </row>
    <row r="4279" spans="130:130" x14ac:dyDescent="0.25">
      <c r="DZ4279" t="s">
        <v>5462</v>
      </c>
    </row>
    <row r="4280" spans="130:130" x14ac:dyDescent="0.25">
      <c r="DZ4280" t="s">
        <v>5463</v>
      </c>
    </row>
    <row r="4281" spans="130:130" x14ac:dyDescent="0.25">
      <c r="DZ4281" t="s">
        <v>5464</v>
      </c>
    </row>
    <row r="4282" spans="130:130" x14ac:dyDescent="0.25">
      <c r="DZ4282" t="s">
        <v>5465</v>
      </c>
    </row>
    <row r="4283" spans="130:130" x14ac:dyDescent="0.25">
      <c r="DZ4283" t="s">
        <v>5466</v>
      </c>
    </row>
    <row r="4284" spans="130:130" x14ac:dyDescent="0.25">
      <c r="DZ4284" t="s">
        <v>5467</v>
      </c>
    </row>
    <row r="4285" spans="130:130" x14ac:dyDescent="0.25">
      <c r="DZ4285" t="s">
        <v>5468</v>
      </c>
    </row>
    <row r="4286" spans="130:130" x14ac:dyDescent="0.25">
      <c r="DZ4286" t="s">
        <v>5469</v>
      </c>
    </row>
    <row r="4287" spans="130:130" x14ac:dyDescent="0.25">
      <c r="DZ4287" t="s">
        <v>5470</v>
      </c>
    </row>
    <row r="4288" spans="130:130" x14ac:dyDescent="0.25">
      <c r="DZ4288" t="s">
        <v>5471</v>
      </c>
    </row>
    <row r="4289" spans="130:130" x14ac:dyDescent="0.25">
      <c r="DZ4289" t="s">
        <v>5472</v>
      </c>
    </row>
    <row r="4290" spans="130:130" x14ac:dyDescent="0.25">
      <c r="DZ4290" t="s">
        <v>5473</v>
      </c>
    </row>
    <row r="4291" spans="130:130" x14ac:dyDescent="0.25">
      <c r="DZ4291" t="s">
        <v>5474</v>
      </c>
    </row>
    <row r="4292" spans="130:130" x14ac:dyDescent="0.25">
      <c r="DZ4292" t="s">
        <v>5475</v>
      </c>
    </row>
    <row r="4293" spans="130:130" x14ac:dyDescent="0.25">
      <c r="DZ4293" t="s">
        <v>5476</v>
      </c>
    </row>
    <row r="4294" spans="130:130" x14ac:dyDescent="0.25">
      <c r="DZ4294" t="s">
        <v>5477</v>
      </c>
    </row>
    <row r="4295" spans="130:130" x14ac:dyDescent="0.25">
      <c r="DZ4295" t="s">
        <v>5478</v>
      </c>
    </row>
    <row r="4296" spans="130:130" x14ac:dyDescent="0.25">
      <c r="DZ4296" t="s">
        <v>5479</v>
      </c>
    </row>
    <row r="4297" spans="130:130" x14ac:dyDescent="0.25">
      <c r="DZ4297" t="s">
        <v>5480</v>
      </c>
    </row>
    <row r="4298" spans="130:130" x14ac:dyDescent="0.25">
      <c r="DZ4298" t="s">
        <v>5481</v>
      </c>
    </row>
    <row r="4299" spans="130:130" x14ac:dyDescent="0.25">
      <c r="DZ4299" t="s">
        <v>5482</v>
      </c>
    </row>
    <row r="4300" spans="130:130" x14ac:dyDescent="0.25">
      <c r="DZ4300" t="s">
        <v>5483</v>
      </c>
    </row>
    <row r="4301" spans="130:130" x14ac:dyDescent="0.25">
      <c r="DZ4301" t="s">
        <v>5484</v>
      </c>
    </row>
    <row r="4302" spans="130:130" x14ac:dyDescent="0.25">
      <c r="DZ4302" t="s">
        <v>5485</v>
      </c>
    </row>
    <row r="4303" spans="130:130" x14ac:dyDescent="0.25">
      <c r="DZ4303" t="s">
        <v>5486</v>
      </c>
    </row>
    <row r="4304" spans="130:130" x14ac:dyDescent="0.25">
      <c r="DZ4304" t="s">
        <v>5487</v>
      </c>
    </row>
    <row r="4305" spans="130:130" x14ac:dyDescent="0.25">
      <c r="DZ4305" t="s">
        <v>5488</v>
      </c>
    </row>
    <row r="4306" spans="130:130" x14ac:dyDescent="0.25">
      <c r="DZ4306" t="s">
        <v>5489</v>
      </c>
    </row>
    <row r="4307" spans="130:130" x14ac:dyDescent="0.25">
      <c r="DZ4307" t="s">
        <v>5490</v>
      </c>
    </row>
    <row r="4308" spans="130:130" x14ac:dyDescent="0.25">
      <c r="DZ4308" t="s">
        <v>5491</v>
      </c>
    </row>
    <row r="4309" spans="130:130" x14ac:dyDescent="0.25">
      <c r="DZ4309" t="s">
        <v>5492</v>
      </c>
    </row>
    <row r="4310" spans="130:130" x14ac:dyDescent="0.25">
      <c r="DZ4310" t="s">
        <v>5493</v>
      </c>
    </row>
    <row r="4311" spans="130:130" x14ac:dyDescent="0.25">
      <c r="DZ4311" t="s">
        <v>5494</v>
      </c>
    </row>
    <row r="4312" spans="130:130" x14ac:dyDescent="0.25">
      <c r="DZ4312" t="s">
        <v>5495</v>
      </c>
    </row>
    <row r="4313" spans="130:130" x14ac:dyDescent="0.25">
      <c r="DZ4313" t="s">
        <v>5496</v>
      </c>
    </row>
    <row r="4314" spans="130:130" x14ac:dyDescent="0.25">
      <c r="DZ4314" t="s">
        <v>5497</v>
      </c>
    </row>
    <row r="4315" spans="130:130" x14ac:dyDescent="0.25">
      <c r="DZ4315" t="s">
        <v>5498</v>
      </c>
    </row>
    <row r="4316" spans="130:130" x14ac:dyDescent="0.25">
      <c r="DZ4316" t="s">
        <v>5499</v>
      </c>
    </row>
    <row r="4317" spans="130:130" x14ac:dyDescent="0.25">
      <c r="DZ4317" t="s">
        <v>5500</v>
      </c>
    </row>
    <row r="4318" spans="130:130" x14ac:dyDescent="0.25">
      <c r="DZ4318" t="s">
        <v>5501</v>
      </c>
    </row>
    <row r="4319" spans="130:130" x14ac:dyDescent="0.25">
      <c r="DZ4319" t="s">
        <v>5502</v>
      </c>
    </row>
    <row r="4320" spans="130:130" x14ac:dyDescent="0.25">
      <c r="DZ4320" t="s">
        <v>5503</v>
      </c>
    </row>
    <row r="4321" spans="130:130" x14ac:dyDescent="0.25">
      <c r="DZ4321" t="s">
        <v>5504</v>
      </c>
    </row>
    <row r="4322" spans="130:130" x14ac:dyDescent="0.25">
      <c r="DZ4322" t="s">
        <v>5505</v>
      </c>
    </row>
    <row r="4323" spans="130:130" x14ac:dyDescent="0.25">
      <c r="DZ4323" t="s">
        <v>5506</v>
      </c>
    </row>
    <row r="4324" spans="130:130" x14ac:dyDescent="0.25">
      <c r="DZ4324" t="s">
        <v>5507</v>
      </c>
    </row>
    <row r="4325" spans="130:130" x14ac:dyDescent="0.25">
      <c r="DZ4325" t="s">
        <v>3043</v>
      </c>
    </row>
    <row r="4326" spans="130:130" x14ac:dyDescent="0.25">
      <c r="DZ4326" t="s">
        <v>5508</v>
      </c>
    </row>
    <row r="4327" spans="130:130" x14ac:dyDescent="0.25">
      <c r="DZ4327" t="s">
        <v>5509</v>
      </c>
    </row>
    <row r="4328" spans="130:130" x14ac:dyDescent="0.25">
      <c r="DZ4328" t="s">
        <v>5510</v>
      </c>
    </row>
    <row r="4329" spans="130:130" x14ac:dyDescent="0.25">
      <c r="DZ4329" t="s">
        <v>5511</v>
      </c>
    </row>
    <row r="4330" spans="130:130" x14ac:dyDescent="0.25">
      <c r="DZ4330" t="s">
        <v>5512</v>
      </c>
    </row>
    <row r="4331" spans="130:130" x14ac:dyDescent="0.25">
      <c r="DZ4331" t="s">
        <v>5513</v>
      </c>
    </row>
    <row r="4332" spans="130:130" x14ac:dyDescent="0.25">
      <c r="DZ4332" t="s">
        <v>5514</v>
      </c>
    </row>
    <row r="4333" spans="130:130" x14ac:dyDescent="0.25">
      <c r="DZ4333" t="s">
        <v>5515</v>
      </c>
    </row>
    <row r="4334" spans="130:130" x14ac:dyDescent="0.25">
      <c r="DZ4334" t="s">
        <v>5516</v>
      </c>
    </row>
    <row r="4335" spans="130:130" x14ac:dyDescent="0.25">
      <c r="DZ4335" t="s">
        <v>5517</v>
      </c>
    </row>
    <row r="4336" spans="130:130" x14ac:dyDescent="0.25">
      <c r="DZ4336" t="s">
        <v>5518</v>
      </c>
    </row>
    <row r="4337" spans="130:130" x14ac:dyDescent="0.25">
      <c r="DZ4337" t="s">
        <v>5519</v>
      </c>
    </row>
    <row r="4338" spans="130:130" x14ac:dyDescent="0.25">
      <c r="DZ4338" t="s">
        <v>5520</v>
      </c>
    </row>
    <row r="4339" spans="130:130" x14ac:dyDescent="0.25">
      <c r="DZ4339" t="s">
        <v>5521</v>
      </c>
    </row>
    <row r="4340" spans="130:130" x14ac:dyDescent="0.25">
      <c r="DZ4340" t="s">
        <v>5522</v>
      </c>
    </row>
    <row r="4341" spans="130:130" x14ac:dyDescent="0.25">
      <c r="DZ4341" t="s">
        <v>2133</v>
      </c>
    </row>
    <row r="4342" spans="130:130" x14ac:dyDescent="0.25">
      <c r="DZ4342" t="s">
        <v>5523</v>
      </c>
    </row>
    <row r="4343" spans="130:130" x14ac:dyDescent="0.25">
      <c r="DZ4343" t="s">
        <v>5524</v>
      </c>
    </row>
    <row r="4344" spans="130:130" x14ac:dyDescent="0.25">
      <c r="DZ4344" t="s">
        <v>5525</v>
      </c>
    </row>
    <row r="4345" spans="130:130" x14ac:dyDescent="0.25">
      <c r="DZ4345" t="s">
        <v>5526</v>
      </c>
    </row>
    <row r="4346" spans="130:130" x14ac:dyDescent="0.25">
      <c r="DZ4346" t="s">
        <v>5527</v>
      </c>
    </row>
    <row r="4347" spans="130:130" x14ac:dyDescent="0.25">
      <c r="DZ4347" t="s">
        <v>5528</v>
      </c>
    </row>
    <row r="4348" spans="130:130" x14ac:dyDescent="0.25">
      <c r="DZ4348" t="s">
        <v>5529</v>
      </c>
    </row>
    <row r="4349" spans="130:130" x14ac:dyDescent="0.25">
      <c r="DZ4349" t="s">
        <v>5530</v>
      </c>
    </row>
    <row r="4350" spans="130:130" x14ac:dyDescent="0.25">
      <c r="DZ4350" t="s">
        <v>5531</v>
      </c>
    </row>
    <row r="4351" spans="130:130" x14ac:dyDescent="0.25">
      <c r="DZ4351" t="s">
        <v>5532</v>
      </c>
    </row>
    <row r="4352" spans="130:130" x14ac:dyDescent="0.25">
      <c r="DZ4352" t="s">
        <v>5533</v>
      </c>
    </row>
    <row r="4353" spans="130:130" x14ac:dyDescent="0.25">
      <c r="DZ4353" t="s">
        <v>5534</v>
      </c>
    </row>
    <row r="4354" spans="130:130" x14ac:dyDescent="0.25">
      <c r="DZ4354" t="s">
        <v>5535</v>
      </c>
    </row>
    <row r="4355" spans="130:130" x14ac:dyDescent="0.25">
      <c r="DZ4355" t="s">
        <v>5536</v>
      </c>
    </row>
    <row r="4356" spans="130:130" x14ac:dyDescent="0.25">
      <c r="DZ4356" t="s">
        <v>5537</v>
      </c>
    </row>
    <row r="4357" spans="130:130" x14ac:dyDescent="0.25">
      <c r="DZ4357" t="s">
        <v>5538</v>
      </c>
    </row>
    <row r="4358" spans="130:130" x14ac:dyDescent="0.25">
      <c r="DZ4358" t="s">
        <v>5539</v>
      </c>
    </row>
    <row r="4359" spans="130:130" x14ac:dyDescent="0.25">
      <c r="DZ4359" t="s">
        <v>5540</v>
      </c>
    </row>
    <row r="4360" spans="130:130" x14ac:dyDescent="0.25">
      <c r="DZ4360" t="s">
        <v>5541</v>
      </c>
    </row>
    <row r="4361" spans="130:130" x14ac:dyDescent="0.25">
      <c r="DZ4361" t="s">
        <v>5542</v>
      </c>
    </row>
    <row r="4362" spans="130:130" x14ac:dyDescent="0.25">
      <c r="DZ4362" t="s">
        <v>5543</v>
      </c>
    </row>
    <row r="4363" spans="130:130" x14ac:dyDescent="0.25">
      <c r="DZ4363" t="s">
        <v>5544</v>
      </c>
    </row>
    <row r="4364" spans="130:130" x14ac:dyDescent="0.25">
      <c r="DZ4364" t="s">
        <v>5545</v>
      </c>
    </row>
    <row r="4365" spans="130:130" x14ac:dyDescent="0.25">
      <c r="DZ4365" t="s">
        <v>5546</v>
      </c>
    </row>
    <row r="4366" spans="130:130" x14ac:dyDescent="0.25">
      <c r="DZ4366" t="s">
        <v>5547</v>
      </c>
    </row>
    <row r="4367" spans="130:130" x14ac:dyDescent="0.25">
      <c r="DZ4367" t="s">
        <v>5548</v>
      </c>
    </row>
    <row r="4368" spans="130:130" x14ac:dyDescent="0.25">
      <c r="DZ4368" t="s">
        <v>5549</v>
      </c>
    </row>
    <row r="4369" spans="130:130" x14ac:dyDescent="0.25">
      <c r="DZ4369" t="s">
        <v>5550</v>
      </c>
    </row>
    <row r="4370" spans="130:130" x14ac:dyDescent="0.25">
      <c r="DZ4370" t="s">
        <v>2177</v>
      </c>
    </row>
    <row r="4371" spans="130:130" x14ac:dyDescent="0.25">
      <c r="DZ4371" t="s">
        <v>5551</v>
      </c>
    </row>
    <row r="4372" spans="130:130" x14ac:dyDescent="0.25">
      <c r="DZ4372" t="s">
        <v>5552</v>
      </c>
    </row>
    <row r="4373" spans="130:130" x14ac:dyDescent="0.25">
      <c r="DZ4373" t="s">
        <v>5553</v>
      </c>
    </row>
    <row r="4374" spans="130:130" x14ac:dyDescent="0.25">
      <c r="DZ4374" t="s">
        <v>5554</v>
      </c>
    </row>
    <row r="4375" spans="130:130" x14ac:dyDescent="0.25">
      <c r="DZ4375" t="s">
        <v>5555</v>
      </c>
    </row>
    <row r="4376" spans="130:130" x14ac:dyDescent="0.25">
      <c r="DZ4376" t="s">
        <v>5556</v>
      </c>
    </row>
    <row r="4377" spans="130:130" x14ac:dyDescent="0.25">
      <c r="DZ4377" t="s">
        <v>5557</v>
      </c>
    </row>
    <row r="4378" spans="130:130" x14ac:dyDescent="0.25">
      <c r="DZ4378" t="s">
        <v>5558</v>
      </c>
    </row>
    <row r="4379" spans="130:130" x14ac:dyDescent="0.25">
      <c r="DZ4379" t="s">
        <v>5559</v>
      </c>
    </row>
    <row r="4380" spans="130:130" x14ac:dyDescent="0.25">
      <c r="DZ4380" t="s">
        <v>5560</v>
      </c>
    </row>
    <row r="4381" spans="130:130" x14ac:dyDescent="0.25">
      <c r="DZ4381" t="s">
        <v>5561</v>
      </c>
    </row>
    <row r="4382" spans="130:130" x14ac:dyDescent="0.25">
      <c r="DZ4382" t="s">
        <v>5562</v>
      </c>
    </row>
    <row r="4383" spans="130:130" x14ac:dyDescent="0.25">
      <c r="DZ4383" t="s">
        <v>5563</v>
      </c>
    </row>
    <row r="4384" spans="130:130" x14ac:dyDescent="0.25">
      <c r="DZ4384" t="s">
        <v>5564</v>
      </c>
    </row>
    <row r="4385" spans="130:130" x14ac:dyDescent="0.25">
      <c r="DZ4385" t="s">
        <v>5565</v>
      </c>
    </row>
    <row r="4386" spans="130:130" x14ac:dyDescent="0.25">
      <c r="DZ4386" t="s">
        <v>5566</v>
      </c>
    </row>
    <row r="4387" spans="130:130" x14ac:dyDescent="0.25">
      <c r="DZ4387" t="s">
        <v>5567</v>
      </c>
    </row>
    <row r="4388" spans="130:130" x14ac:dyDescent="0.25">
      <c r="DZ4388" t="s">
        <v>5568</v>
      </c>
    </row>
    <row r="4389" spans="130:130" x14ac:dyDescent="0.25">
      <c r="DZ4389" t="s">
        <v>5569</v>
      </c>
    </row>
    <row r="4390" spans="130:130" x14ac:dyDescent="0.25">
      <c r="DZ4390" t="s">
        <v>2675</v>
      </c>
    </row>
    <row r="4391" spans="130:130" x14ac:dyDescent="0.25">
      <c r="DZ4391" t="s">
        <v>5570</v>
      </c>
    </row>
    <row r="4392" spans="130:130" x14ac:dyDescent="0.25">
      <c r="DZ4392" t="s">
        <v>5571</v>
      </c>
    </row>
    <row r="4393" spans="130:130" x14ac:dyDescent="0.25">
      <c r="DZ4393" t="s">
        <v>5572</v>
      </c>
    </row>
    <row r="4394" spans="130:130" x14ac:dyDescent="0.25">
      <c r="DZ4394" t="s">
        <v>5573</v>
      </c>
    </row>
    <row r="4395" spans="130:130" x14ac:dyDescent="0.25">
      <c r="DZ4395" t="s">
        <v>5574</v>
      </c>
    </row>
    <row r="4396" spans="130:130" x14ac:dyDescent="0.25">
      <c r="DZ4396" t="s">
        <v>5575</v>
      </c>
    </row>
    <row r="4397" spans="130:130" x14ac:dyDescent="0.25">
      <c r="DZ4397" t="s">
        <v>5576</v>
      </c>
    </row>
    <row r="4398" spans="130:130" x14ac:dyDescent="0.25">
      <c r="DZ4398" t="s">
        <v>5577</v>
      </c>
    </row>
    <row r="4399" spans="130:130" x14ac:dyDescent="0.25">
      <c r="DZ4399" t="s">
        <v>5578</v>
      </c>
    </row>
    <row r="4400" spans="130:130" x14ac:dyDescent="0.25">
      <c r="DZ4400" t="s">
        <v>5579</v>
      </c>
    </row>
    <row r="4401" spans="130:130" x14ac:dyDescent="0.25">
      <c r="DZ4401" t="s">
        <v>5580</v>
      </c>
    </row>
    <row r="4402" spans="130:130" x14ac:dyDescent="0.25">
      <c r="DZ4402" t="s">
        <v>5581</v>
      </c>
    </row>
    <row r="4403" spans="130:130" x14ac:dyDescent="0.25">
      <c r="DZ4403" t="s">
        <v>5582</v>
      </c>
    </row>
    <row r="4404" spans="130:130" x14ac:dyDescent="0.25">
      <c r="DZ4404" t="s">
        <v>5583</v>
      </c>
    </row>
    <row r="4405" spans="130:130" x14ac:dyDescent="0.25">
      <c r="DZ4405" t="s">
        <v>5584</v>
      </c>
    </row>
    <row r="4406" spans="130:130" x14ac:dyDescent="0.25">
      <c r="DZ4406" t="s">
        <v>5585</v>
      </c>
    </row>
    <row r="4407" spans="130:130" x14ac:dyDescent="0.25">
      <c r="DZ4407" t="s">
        <v>5586</v>
      </c>
    </row>
    <row r="4408" spans="130:130" x14ac:dyDescent="0.25">
      <c r="DZ4408" t="s">
        <v>5587</v>
      </c>
    </row>
    <row r="4409" spans="130:130" x14ac:dyDescent="0.25">
      <c r="DZ4409" t="s">
        <v>5588</v>
      </c>
    </row>
    <row r="4410" spans="130:130" x14ac:dyDescent="0.25">
      <c r="DZ4410" t="s">
        <v>5589</v>
      </c>
    </row>
    <row r="4411" spans="130:130" x14ac:dyDescent="0.25">
      <c r="DZ4411" t="s">
        <v>5590</v>
      </c>
    </row>
    <row r="4412" spans="130:130" x14ac:dyDescent="0.25">
      <c r="DZ4412" t="s">
        <v>5591</v>
      </c>
    </row>
    <row r="4413" spans="130:130" x14ac:dyDescent="0.25">
      <c r="DZ4413" t="s">
        <v>5592</v>
      </c>
    </row>
    <row r="4414" spans="130:130" x14ac:dyDescent="0.25">
      <c r="DZ4414" t="s">
        <v>5593</v>
      </c>
    </row>
    <row r="4415" spans="130:130" x14ac:dyDescent="0.25">
      <c r="DZ4415" t="s">
        <v>5594</v>
      </c>
    </row>
    <row r="4416" spans="130:130" x14ac:dyDescent="0.25">
      <c r="DZ4416" t="s">
        <v>5595</v>
      </c>
    </row>
    <row r="4417" spans="130:130" x14ac:dyDescent="0.25">
      <c r="DZ4417" t="s">
        <v>5596</v>
      </c>
    </row>
    <row r="4418" spans="130:130" x14ac:dyDescent="0.25">
      <c r="DZ4418" t="s">
        <v>5597</v>
      </c>
    </row>
    <row r="4419" spans="130:130" x14ac:dyDescent="0.25">
      <c r="DZ4419" t="s">
        <v>5598</v>
      </c>
    </row>
    <row r="4420" spans="130:130" x14ac:dyDescent="0.25">
      <c r="DZ4420" t="s">
        <v>5599</v>
      </c>
    </row>
    <row r="4421" spans="130:130" x14ac:dyDescent="0.25">
      <c r="DZ4421" t="s">
        <v>5600</v>
      </c>
    </row>
    <row r="4422" spans="130:130" x14ac:dyDescent="0.25">
      <c r="DZ4422" t="s">
        <v>5601</v>
      </c>
    </row>
    <row r="4423" spans="130:130" x14ac:dyDescent="0.25">
      <c r="DZ4423" t="s">
        <v>2133</v>
      </c>
    </row>
    <row r="4424" spans="130:130" x14ac:dyDescent="0.25">
      <c r="DZ4424" t="s">
        <v>5602</v>
      </c>
    </row>
    <row r="4425" spans="130:130" x14ac:dyDescent="0.25">
      <c r="DZ4425" t="s">
        <v>5603</v>
      </c>
    </row>
    <row r="4426" spans="130:130" x14ac:dyDescent="0.25">
      <c r="DZ4426" t="s">
        <v>5604</v>
      </c>
    </row>
    <row r="4427" spans="130:130" x14ac:dyDescent="0.25">
      <c r="DZ4427" t="s">
        <v>5605</v>
      </c>
    </row>
    <row r="4428" spans="130:130" x14ac:dyDescent="0.25">
      <c r="DZ4428" t="s">
        <v>5606</v>
      </c>
    </row>
    <row r="4429" spans="130:130" x14ac:dyDescent="0.25">
      <c r="DZ4429" t="s">
        <v>5607</v>
      </c>
    </row>
    <row r="4430" spans="130:130" x14ac:dyDescent="0.25">
      <c r="DZ4430" t="s">
        <v>5608</v>
      </c>
    </row>
    <row r="4431" spans="130:130" x14ac:dyDescent="0.25">
      <c r="DZ4431" t="s">
        <v>5609</v>
      </c>
    </row>
    <row r="4432" spans="130:130" x14ac:dyDescent="0.25">
      <c r="DZ4432" t="s">
        <v>5610</v>
      </c>
    </row>
    <row r="4433" spans="130:130" x14ac:dyDescent="0.25">
      <c r="DZ4433" t="s">
        <v>5611</v>
      </c>
    </row>
    <row r="4434" spans="130:130" x14ac:dyDescent="0.25">
      <c r="DZ4434" t="s">
        <v>5612</v>
      </c>
    </row>
    <row r="4435" spans="130:130" x14ac:dyDescent="0.25">
      <c r="DZ4435" t="s">
        <v>5613</v>
      </c>
    </row>
    <row r="4436" spans="130:130" x14ac:dyDescent="0.25">
      <c r="DZ4436" t="s">
        <v>5614</v>
      </c>
    </row>
    <row r="4437" spans="130:130" x14ac:dyDescent="0.25">
      <c r="DZ4437" t="s">
        <v>5615</v>
      </c>
    </row>
    <row r="4438" spans="130:130" x14ac:dyDescent="0.25">
      <c r="DZ4438" t="s">
        <v>5616</v>
      </c>
    </row>
    <row r="4439" spans="130:130" x14ac:dyDescent="0.25">
      <c r="DZ4439" t="s">
        <v>1591</v>
      </c>
    </row>
    <row r="4440" spans="130:130" x14ac:dyDescent="0.25">
      <c r="DZ4440" t="s">
        <v>5617</v>
      </c>
    </row>
    <row r="4441" spans="130:130" x14ac:dyDescent="0.25">
      <c r="DZ4441" t="s">
        <v>5618</v>
      </c>
    </row>
    <row r="4442" spans="130:130" x14ac:dyDescent="0.25">
      <c r="DZ4442" t="s">
        <v>5619</v>
      </c>
    </row>
    <row r="4443" spans="130:130" x14ac:dyDescent="0.25">
      <c r="DZ4443" t="s">
        <v>5620</v>
      </c>
    </row>
    <row r="4444" spans="130:130" x14ac:dyDescent="0.25">
      <c r="DZ4444" t="s">
        <v>5621</v>
      </c>
    </row>
    <row r="4445" spans="130:130" x14ac:dyDescent="0.25">
      <c r="DZ4445" t="s">
        <v>5622</v>
      </c>
    </row>
    <row r="4446" spans="130:130" x14ac:dyDescent="0.25">
      <c r="DZ4446" t="s">
        <v>5623</v>
      </c>
    </row>
    <row r="4447" spans="130:130" x14ac:dyDescent="0.25">
      <c r="DZ4447" t="s">
        <v>5624</v>
      </c>
    </row>
    <row r="4448" spans="130:130" x14ac:dyDescent="0.25">
      <c r="DZ4448" t="s">
        <v>5625</v>
      </c>
    </row>
    <row r="4449" spans="130:130" x14ac:dyDescent="0.25">
      <c r="DZ4449" t="s">
        <v>5626</v>
      </c>
    </row>
    <row r="4450" spans="130:130" x14ac:dyDescent="0.25">
      <c r="DZ4450" t="s">
        <v>5627</v>
      </c>
    </row>
    <row r="4451" spans="130:130" x14ac:dyDescent="0.25">
      <c r="DZ4451" t="s">
        <v>5628</v>
      </c>
    </row>
    <row r="4452" spans="130:130" x14ac:dyDescent="0.25">
      <c r="DZ4452" t="s">
        <v>5629</v>
      </c>
    </row>
    <row r="4453" spans="130:130" x14ac:dyDescent="0.25">
      <c r="DZ4453" t="s">
        <v>5630</v>
      </c>
    </row>
    <row r="4454" spans="130:130" x14ac:dyDescent="0.25">
      <c r="DZ4454" t="s">
        <v>5631</v>
      </c>
    </row>
    <row r="4455" spans="130:130" x14ac:dyDescent="0.25">
      <c r="DZ4455" t="s">
        <v>5632</v>
      </c>
    </row>
    <row r="4456" spans="130:130" x14ac:dyDescent="0.25">
      <c r="DZ4456" t="s">
        <v>5633</v>
      </c>
    </row>
    <row r="4457" spans="130:130" x14ac:dyDescent="0.25">
      <c r="DZ4457" t="s">
        <v>5634</v>
      </c>
    </row>
    <row r="4458" spans="130:130" x14ac:dyDescent="0.25">
      <c r="DZ4458" t="s">
        <v>5635</v>
      </c>
    </row>
    <row r="4459" spans="130:130" x14ac:dyDescent="0.25">
      <c r="DZ4459" t="s">
        <v>5636</v>
      </c>
    </row>
    <row r="4460" spans="130:130" x14ac:dyDescent="0.25">
      <c r="DZ4460" t="s">
        <v>5637</v>
      </c>
    </row>
    <row r="4461" spans="130:130" x14ac:dyDescent="0.25">
      <c r="DZ4461" t="s">
        <v>5638</v>
      </c>
    </row>
    <row r="4462" spans="130:130" x14ac:dyDescent="0.25">
      <c r="DZ4462" t="s">
        <v>5639</v>
      </c>
    </row>
    <row r="4463" spans="130:130" x14ac:dyDescent="0.25">
      <c r="DZ4463" t="s">
        <v>5640</v>
      </c>
    </row>
    <row r="4464" spans="130:130" x14ac:dyDescent="0.25">
      <c r="DZ4464" t="s">
        <v>5641</v>
      </c>
    </row>
    <row r="4465" spans="130:130" x14ac:dyDescent="0.25">
      <c r="DZ4465" t="s">
        <v>5642</v>
      </c>
    </row>
    <row r="4466" spans="130:130" x14ac:dyDescent="0.25">
      <c r="DZ4466" t="s">
        <v>5643</v>
      </c>
    </row>
    <row r="4467" spans="130:130" x14ac:dyDescent="0.25">
      <c r="DZ4467" t="s">
        <v>5644</v>
      </c>
    </row>
    <row r="4468" spans="130:130" x14ac:dyDescent="0.25">
      <c r="DZ4468" t="s">
        <v>5645</v>
      </c>
    </row>
    <row r="4469" spans="130:130" x14ac:dyDescent="0.25">
      <c r="DZ4469" t="s">
        <v>5623</v>
      </c>
    </row>
    <row r="4470" spans="130:130" x14ac:dyDescent="0.25">
      <c r="DZ4470" t="s">
        <v>5646</v>
      </c>
    </row>
    <row r="4471" spans="130:130" x14ac:dyDescent="0.25">
      <c r="DZ4471" t="s">
        <v>5647</v>
      </c>
    </row>
    <row r="4472" spans="130:130" x14ac:dyDescent="0.25">
      <c r="DZ4472" t="s">
        <v>5648</v>
      </c>
    </row>
    <row r="4473" spans="130:130" x14ac:dyDescent="0.25">
      <c r="DZ4473" t="s">
        <v>5649</v>
      </c>
    </row>
    <row r="4474" spans="130:130" x14ac:dyDescent="0.25">
      <c r="DZ4474" t="s">
        <v>5650</v>
      </c>
    </row>
    <row r="4475" spans="130:130" x14ac:dyDescent="0.25">
      <c r="DZ4475" t="s">
        <v>5651</v>
      </c>
    </row>
    <row r="4476" spans="130:130" x14ac:dyDescent="0.25">
      <c r="DZ4476" t="s">
        <v>5652</v>
      </c>
    </row>
    <row r="4477" spans="130:130" x14ac:dyDescent="0.25">
      <c r="DZ4477" t="s">
        <v>5653</v>
      </c>
    </row>
    <row r="4478" spans="130:130" x14ac:dyDescent="0.25">
      <c r="DZ4478" t="s">
        <v>5654</v>
      </c>
    </row>
    <row r="4479" spans="130:130" x14ac:dyDescent="0.25">
      <c r="DZ4479" t="s">
        <v>5655</v>
      </c>
    </row>
    <row r="4480" spans="130:130" x14ac:dyDescent="0.25">
      <c r="DZ4480" t="s">
        <v>5656</v>
      </c>
    </row>
    <row r="4481" spans="130:130" x14ac:dyDescent="0.25">
      <c r="DZ4481" t="s">
        <v>2814</v>
      </c>
    </row>
    <row r="4482" spans="130:130" x14ac:dyDescent="0.25">
      <c r="DZ4482" t="s">
        <v>5657</v>
      </c>
    </row>
    <row r="4483" spans="130:130" x14ac:dyDescent="0.25">
      <c r="DZ4483" t="s">
        <v>5658</v>
      </c>
    </row>
    <row r="4484" spans="130:130" x14ac:dyDescent="0.25">
      <c r="DZ4484" t="s">
        <v>5659</v>
      </c>
    </row>
    <row r="4485" spans="130:130" x14ac:dyDescent="0.25">
      <c r="DZ4485" t="s">
        <v>5660</v>
      </c>
    </row>
    <row r="4486" spans="130:130" x14ac:dyDescent="0.25">
      <c r="DZ4486" t="s">
        <v>5661</v>
      </c>
    </row>
    <row r="4487" spans="130:130" x14ac:dyDescent="0.25">
      <c r="DZ4487" t="s">
        <v>5662</v>
      </c>
    </row>
    <row r="4488" spans="130:130" x14ac:dyDescent="0.25">
      <c r="DZ4488" t="s">
        <v>5663</v>
      </c>
    </row>
    <row r="4489" spans="130:130" x14ac:dyDescent="0.25">
      <c r="DZ4489" t="s">
        <v>2135</v>
      </c>
    </row>
    <row r="4490" spans="130:130" x14ac:dyDescent="0.25">
      <c r="DZ4490" t="s">
        <v>5664</v>
      </c>
    </row>
    <row r="4491" spans="130:130" x14ac:dyDescent="0.25">
      <c r="DZ4491" t="s">
        <v>5665</v>
      </c>
    </row>
    <row r="4492" spans="130:130" x14ac:dyDescent="0.25">
      <c r="DZ4492" t="s">
        <v>5666</v>
      </c>
    </row>
    <row r="4493" spans="130:130" x14ac:dyDescent="0.25">
      <c r="DZ4493" t="s">
        <v>5667</v>
      </c>
    </row>
    <row r="4494" spans="130:130" x14ac:dyDescent="0.25">
      <c r="DZ4494" t="s">
        <v>5668</v>
      </c>
    </row>
    <row r="4495" spans="130:130" x14ac:dyDescent="0.25">
      <c r="DZ4495" t="s">
        <v>5669</v>
      </c>
    </row>
    <row r="4496" spans="130:130" x14ac:dyDescent="0.25">
      <c r="DZ4496" t="s">
        <v>5670</v>
      </c>
    </row>
    <row r="4497" spans="130:130" x14ac:dyDescent="0.25">
      <c r="DZ4497" t="s">
        <v>5671</v>
      </c>
    </row>
    <row r="4498" spans="130:130" x14ac:dyDescent="0.25">
      <c r="DZ4498" t="s">
        <v>5672</v>
      </c>
    </row>
    <row r="4499" spans="130:130" x14ac:dyDescent="0.25">
      <c r="DZ4499" t="s">
        <v>5673</v>
      </c>
    </row>
    <row r="4500" spans="130:130" x14ac:dyDescent="0.25">
      <c r="DZ4500" t="s">
        <v>5674</v>
      </c>
    </row>
    <row r="4501" spans="130:130" x14ac:dyDescent="0.25">
      <c r="DZ4501" t="s">
        <v>5675</v>
      </c>
    </row>
    <row r="4502" spans="130:130" x14ac:dyDescent="0.25">
      <c r="DZ4502" t="s">
        <v>5676</v>
      </c>
    </row>
    <row r="4503" spans="130:130" x14ac:dyDescent="0.25">
      <c r="DZ4503" t="s">
        <v>5677</v>
      </c>
    </row>
    <row r="4504" spans="130:130" x14ac:dyDescent="0.25">
      <c r="DZ4504" t="s">
        <v>5678</v>
      </c>
    </row>
    <row r="4505" spans="130:130" x14ac:dyDescent="0.25">
      <c r="DZ4505" t="s">
        <v>5679</v>
      </c>
    </row>
    <row r="4506" spans="130:130" x14ac:dyDescent="0.25">
      <c r="DZ4506" t="s">
        <v>5680</v>
      </c>
    </row>
    <row r="4507" spans="130:130" x14ac:dyDescent="0.25">
      <c r="DZ4507" t="s">
        <v>5681</v>
      </c>
    </row>
    <row r="4508" spans="130:130" x14ac:dyDescent="0.25">
      <c r="DZ4508" t="s">
        <v>5682</v>
      </c>
    </row>
    <row r="4509" spans="130:130" x14ac:dyDescent="0.25">
      <c r="DZ4509" t="s">
        <v>5683</v>
      </c>
    </row>
    <row r="4510" spans="130:130" x14ac:dyDescent="0.25">
      <c r="DZ4510" t="s">
        <v>5684</v>
      </c>
    </row>
    <row r="4511" spans="130:130" x14ac:dyDescent="0.25">
      <c r="DZ4511" t="s">
        <v>5685</v>
      </c>
    </row>
    <row r="4512" spans="130:130" x14ac:dyDescent="0.25">
      <c r="DZ4512" t="s">
        <v>5686</v>
      </c>
    </row>
    <row r="4513" spans="130:130" x14ac:dyDescent="0.25">
      <c r="DZ4513" t="s">
        <v>5687</v>
      </c>
    </row>
    <row r="4514" spans="130:130" x14ac:dyDescent="0.25">
      <c r="DZ4514" t="s">
        <v>5688</v>
      </c>
    </row>
    <row r="4515" spans="130:130" x14ac:dyDescent="0.25">
      <c r="DZ4515" t="s">
        <v>5689</v>
      </c>
    </row>
    <row r="4516" spans="130:130" x14ac:dyDescent="0.25">
      <c r="DZ4516" t="s">
        <v>5690</v>
      </c>
    </row>
    <row r="4517" spans="130:130" x14ac:dyDescent="0.25">
      <c r="DZ4517" t="s">
        <v>5691</v>
      </c>
    </row>
    <row r="4518" spans="130:130" x14ac:dyDescent="0.25">
      <c r="DZ4518" t="s">
        <v>5692</v>
      </c>
    </row>
    <row r="4519" spans="130:130" x14ac:dyDescent="0.25">
      <c r="DZ4519" t="s">
        <v>2135</v>
      </c>
    </row>
    <row r="4520" spans="130:130" x14ac:dyDescent="0.25">
      <c r="DZ4520" t="s">
        <v>2814</v>
      </c>
    </row>
    <row r="4521" spans="130:130" x14ac:dyDescent="0.25">
      <c r="DZ4521" t="s">
        <v>5693</v>
      </c>
    </row>
    <row r="4522" spans="130:130" x14ac:dyDescent="0.25">
      <c r="DZ4522" t="s">
        <v>5694</v>
      </c>
    </row>
    <row r="4523" spans="130:130" x14ac:dyDescent="0.25">
      <c r="DZ4523" t="s">
        <v>5695</v>
      </c>
    </row>
    <row r="4524" spans="130:130" x14ac:dyDescent="0.25">
      <c r="DZ4524" t="s">
        <v>5696</v>
      </c>
    </row>
    <row r="4525" spans="130:130" x14ac:dyDescent="0.25">
      <c r="DZ4525" t="s">
        <v>5697</v>
      </c>
    </row>
    <row r="4526" spans="130:130" x14ac:dyDescent="0.25">
      <c r="DZ4526" t="s">
        <v>5698</v>
      </c>
    </row>
    <row r="4527" spans="130:130" x14ac:dyDescent="0.25">
      <c r="DZ4527" t="s">
        <v>5699</v>
      </c>
    </row>
    <row r="4528" spans="130:130" x14ac:dyDescent="0.25">
      <c r="DZ4528" t="s">
        <v>5700</v>
      </c>
    </row>
    <row r="4529" spans="130:130" x14ac:dyDescent="0.25">
      <c r="DZ4529" t="s">
        <v>5701</v>
      </c>
    </row>
    <row r="4530" spans="130:130" x14ac:dyDescent="0.25">
      <c r="DZ4530" t="s">
        <v>5702</v>
      </c>
    </row>
    <row r="4531" spans="130:130" x14ac:dyDescent="0.25">
      <c r="DZ4531" t="s">
        <v>5703</v>
      </c>
    </row>
    <row r="4532" spans="130:130" x14ac:dyDescent="0.25">
      <c r="DZ4532" t="s">
        <v>5704</v>
      </c>
    </row>
    <row r="4533" spans="130:130" x14ac:dyDescent="0.25">
      <c r="DZ4533" t="s">
        <v>5705</v>
      </c>
    </row>
    <row r="4534" spans="130:130" x14ac:dyDescent="0.25">
      <c r="DZ4534" t="s">
        <v>5706</v>
      </c>
    </row>
    <row r="4535" spans="130:130" x14ac:dyDescent="0.25">
      <c r="DZ4535" t="s">
        <v>5707</v>
      </c>
    </row>
    <row r="4536" spans="130:130" x14ac:dyDescent="0.25">
      <c r="DZ4536" t="s">
        <v>5708</v>
      </c>
    </row>
    <row r="4537" spans="130:130" x14ac:dyDescent="0.25">
      <c r="DZ4537" t="s">
        <v>5709</v>
      </c>
    </row>
    <row r="4538" spans="130:130" x14ac:dyDescent="0.25">
      <c r="DZ4538" t="s">
        <v>5710</v>
      </c>
    </row>
    <row r="4539" spans="130:130" x14ac:dyDescent="0.25">
      <c r="DZ4539" t="s">
        <v>5711</v>
      </c>
    </row>
    <row r="4540" spans="130:130" x14ac:dyDescent="0.25">
      <c r="DZ4540" t="s">
        <v>5712</v>
      </c>
    </row>
    <row r="4541" spans="130:130" x14ac:dyDescent="0.25">
      <c r="DZ4541" t="s">
        <v>5676</v>
      </c>
    </row>
    <row r="4542" spans="130:130" x14ac:dyDescent="0.25">
      <c r="DZ4542" t="s">
        <v>5713</v>
      </c>
    </row>
    <row r="4543" spans="130:130" x14ac:dyDescent="0.25">
      <c r="DZ4543" t="s">
        <v>5714</v>
      </c>
    </row>
    <row r="4544" spans="130:130" x14ac:dyDescent="0.25">
      <c r="DZ4544" t="s">
        <v>5715</v>
      </c>
    </row>
    <row r="4545" spans="130:130" x14ac:dyDescent="0.25">
      <c r="DZ4545" t="s">
        <v>5716</v>
      </c>
    </row>
    <row r="4546" spans="130:130" x14ac:dyDescent="0.25">
      <c r="DZ4546" t="s">
        <v>5717</v>
      </c>
    </row>
    <row r="4547" spans="130:130" x14ac:dyDescent="0.25">
      <c r="DZ4547" t="s">
        <v>5718</v>
      </c>
    </row>
    <row r="4548" spans="130:130" x14ac:dyDescent="0.25">
      <c r="DZ4548" t="s">
        <v>5719</v>
      </c>
    </row>
    <row r="4549" spans="130:130" x14ac:dyDescent="0.25">
      <c r="DZ4549" t="s">
        <v>5720</v>
      </c>
    </row>
    <row r="4550" spans="130:130" x14ac:dyDescent="0.25">
      <c r="DZ4550" t="s">
        <v>5721</v>
      </c>
    </row>
    <row r="4551" spans="130:130" x14ac:dyDescent="0.25">
      <c r="DZ4551" t="s">
        <v>5722</v>
      </c>
    </row>
    <row r="4552" spans="130:130" x14ac:dyDescent="0.25">
      <c r="DZ4552" t="s">
        <v>5723</v>
      </c>
    </row>
    <row r="4553" spans="130:130" x14ac:dyDescent="0.25">
      <c r="DZ4553" t="s">
        <v>5724</v>
      </c>
    </row>
    <row r="4554" spans="130:130" x14ac:dyDescent="0.25">
      <c r="DZ4554" t="s">
        <v>5725</v>
      </c>
    </row>
    <row r="4555" spans="130:130" x14ac:dyDescent="0.25">
      <c r="DZ4555" t="s">
        <v>5726</v>
      </c>
    </row>
    <row r="4556" spans="130:130" x14ac:dyDescent="0.25">
      <c r="DZ4556" t="s">
        <v>5727</v>
      </c>
    </row>
    <row r="4557" spans="130:130" x14ac:dyDescent="0.25">
      <c r="DZ4557" t="s">
        <v>5728</v>
      </c>
    </row>
    <row r="4558" spans="130:130" x14ac:dyDescent="0.25">
      <c r="DZ4558" t="s">
        <v>5729</v>
      </c>
    </row>
    <row r="4559" spans="130:130" x14ac:dyDescent="0.25">
      <c r="DZ4559" t="s">
        <v>5730</v>
      </c>
    </row>
    <row r="4560" spans="130:130" x14ac:dyDescent="0.25">
      <c r="DZ4560" t="s">
        <v>5731</v>
      </c>
    </row>
    <row r="4561" spans="130:130" x14ac:dyDescent="0.25">
      <c r="DZ4561" t="s">
        <v>5732</v>
      </c>
    </row>
    <row r="4562" spans="130:130" x14ac:dyDescent="0.25">
      <c r="DZ4562" t="s">
        <v>5733</v>
      </c>
    </row>
    <row r="4563" spans="130:130" x14ac:dyDescent="0.25">
      <c r="DZ4563" t="s">
        <v>5734</v>
      </c>
    </row>
    <row r="4564" spans="130:130" x14ac:dyDescent="0.25">
      <c r="DZ4564" t="s">
        <v>5735</v>
      </c>
    </row>
    <row r="4565" spans="130:130" x14ac:dyDescent="0.25">
      <c r="DZ4565" t="s">
        <v>5736</v>
      </c>
    </row>
    <row r="4566" spans="130:130" x14ac:dyDescent="0.25">
      <c r="DZ4566" t="s">
        <v>5737</v>
      </c>
    </row>
    <row r="4567" spans="130:130" x14ac:dyDescent="0.25">
      <c r="DZ4567" t="s">
        <v>5738</v>
      </c>
    </row>
    <row r="4568" spans="130:130" x14ac:dyDescent="0.25">
      <c r="DZ4568" t="s">
        <v>5739</v>
      </c>
    </row>
    <row r="4569" spans="130:130" x14ac:dyDescent="0.25">
      <c r="DZ4569" t="s">
        <v>5740</v>
      </c>
    </row>
    <row r="4570" spans="130:130" x14ac:dyDescent="0.25">
      <c r="DZ4570" t="s">
        <v>5741</v>
      </c>
    </row>
    <row r="4571" spans="130:130" x14ac:dyDescent="0.25">
      <c r="DZ4571" t="s">
        <v>5742</v>
      </c>
    </row>
    <row r="4572" spans="130:130" x14ac:dyDescent="0.25">
      <c r="DZ4572" t="s">
        <v>5743</v>
      </c>
    </row>
    <row r="4573" spans="130:130" x14ac:dyDescent="0.25">
      <c r="DZ4573" t="s">
        <v>5744</v>
      </c>
    </row>
    <row r="4574" spans="130:130" x14ac:dyDescent="0.25">
      <c r="DZ4574" t="s">
        <v>5745</v>
      </c>
    </row>
    <row r="4575" spans="130:130" x14ac:dyDescent="0.25">
      <c r="DZ4575" t="s">
        <v>5746</v>
      </c>
    </row>
    <row r="4576" spans="130:130" x14ac:dyDescent="0.25">
      <c r="DZ4576" t="s">
        <v>5747</v>
      </c>
    </row>
    <row r="4577" spans="130:130" x14ac:dyDescent="0.25">
      <c r="DZ4577" t="s">
        <v>5748</v>
      </c>
    </row>
    <row r="4578" spans="130:130" x14ac:dyDescent="0.25">
      <c r="DZ4578" t="s">
        <v>5749</v>
      </c>
    </row>
    <row r="4579" spans="130:130" x14ac:dyDescent="0.25">
      <c r="DZ4579" t="s">
        <v>1915</v>
      </c>
    </row>
    <row r="4580" spans="130:130" x14ac:dyDescent="0.25">
      <c r="DZ4580" t="s">
        <v>5750</v>
      </c>
    </row>
    <row r="4581" spans="130:130" x14ac:dyDescent="0.25">
      <c r="DZ4581" t="s">
        <v>5751</v>
      </c>
    </row>
    <row r="4582" spans="130:130" x14ac:dyDescent="0.25">
      <c r="DZ4582" t="s">
        <v>5752</v>
      </c>
    </row>
    <row r="4583" spans="130:130" x14ac:dyDescent="0.25">
      <c r="DZ4583" t="s">
        <v>5753</v>
      </c>
    </row>
    <row r="4584" spans="130:130" x14ac:dyDescent="0.25">
      <c r="DZ4584" t="s">
        <v>5754</v>
      </c>
    </row>
    <row r="4585" spans="130:130" x14ac:dyDescent="0.25">
      <c r="DZ4585" t="s">
        <v>5755</v>
      </c>
    </row>
    <row r="4586" spans="130:130" x14ac:dyDescent="0.25">
      <c r="DZ4586" t="s">
        <v>5756</v>
      </c>
    </row>
    <row r="4587" spans="130:130" x14ac:dyDescent="0.25">
      <c r="DZ4587" t="s">
        <v>5757</v>
      </c>
    </row>
    <row r="4588" spans="130:130" x14ac:dyDescent="0.25">
      <c r="DZ4588" t="s">
        <v>5758</v>
      </c>
    </row>
    <row r="4589" spans="130:130" x14ac:dyDescent="0.25">
      <c r="DZ4589" t="s">
        <v>5759</v>
      </c>
    </row>
    <row r="4590" spans="130:130" x14ac:dyDescent="0.25">
      <c r="DZ4590" t="s">
        <v>5760</v>
      </c>
    </row>
    <row r="4591" spans="130:130" x14ac:dyDescent="0.25">
      <c r="DZ4591" t="s">
        <v>5761</v>
      </c>
    </row>
    <row r="4592" spans="130:130" x14ac:dyDescent="0.25">
      <c r="DZ4592" t="s">
        <v>5762</v>
      </c>
    </row>
    <row r="4593" spans="130:130" x14ac:dyDescent="0.25">
      <c r="DZ4593" t="s">
        <v>5763</v>
      </c>
    </row>
    <row r="4594" spans="130:130" x14ac:dyDescent="0.25">
      <c r="DZ4594" t="s">
        <v>5764</v>
      </c>
    </row>
    <row r="4595" spans="130:130" x14ac:dyDescent="0.25">
      <c r="DZ4595" t="s">
        <v>5765</v>
      </c>
    </row>
    <row r="4596" spans="130:130" x14ac:dyDescent="0.25">
      <c r="DZ4596" t="s">
        <v>5766</v>
      </c>
    </row>
    <row r="4597" spans="130:130" x14ac:dyDescent="0.25">
      <c r="DZ4597" t="s">
        <v>5767</v>
      </c>
    </row>
    <row r="4598" spans="130:130" x14ac:dyDescent="0.25">
      <c r="DZ4598" t="s">
        <v>5768</v>
      </c>
    </row>
    <row r="4599" spans="130:130" x14ac:dyDescent="0.25">
      <c r="DZ4599" t="s">
        <v>5769</v>
      </c>
    </row>
    <row r="4600" spans="130:130" x14ac:dyDescent="0.25">
      <c r="DZ4600" t="s">
        <v>5770</v>
      </c>
    </row>
    <row r="4601" spans="130:130" x14ac:dyDescent="0.25">
      <c r="DZ4601" t="s">
        <v>5771</v>
      </c>
    </row>
    <row r="4602" spans="130:130" x14ac:dyDescent="0.25">
      <c r="DZ4602" t="s">
        <v>5772</v>
      </c>
    </row>
    <row r="4603" spans="130:130" x14ac:dyDescent="0.25">
      <c r="DZ4603" t="s">
        <v>5773</v>
      </c>
    </row>
    <row r="4604" spans="130:130" x14ac:dyDescent="0.25">
      <c r="DZ4604" t="s">
        <v>5774</v>
      </c>
    </row>
    <row r="4605" spans="130:130" x14ac:dyDescent="0.25">
      <c r="DZ4605" t="s">
        <v>2678</v>
      </c>
    </row>
    <row r="4606" spans="130:130" x14ac:dyDescent="0.25">
      <c r="DZ4606" t="s">
        <v>5775</v>
      </c>
    </row>
    <row r="4607" spans="130:130" x14ac:dyDescent="0.25">
      <c r="DZ4607" t="s">
        <v>5776</v>
      </c>
    </row>
    <row r="4608" spans="130:130" x14ac:dyDescent="0.25">
      <c r="DZ4608" t="s">
        <v>5777</v>
      </c>
    </row>
    <row r="4609" spans="130:130" x14ac:dyDescent="0.25">
      <c r="DZ4609" t="s">
        <v>5778</v>
      </c>
    </row>
    <row r="4610" spans="130:130" x14ac:dyDescent="0.25">
      <c r="DZ4610" t="s">
        <v>5779</v>
      </c>
    </row>
    <row r="4611" spans="130:130" x14ac:dyDescent="0.25">
      <c r="DZ4611" t="s">
        <v>5780</v>
      </c>
    </row>
    <row r="4612" spans="130:130" x14ac:dyDescent="0.25">
      <c r="DZ4612" t="s">
        <v>5781</v>
      </c>
    </row>
    <row r="4613" spans="130:130" x14ac:dyDescent="0.25">
      <c r="DZ4613" t="s">
        <v>5782</v>
      </c>
    </row>
    <row r="4614" spans="130:130" x14ac:dyDescent="0.25">
      <c r="DZ4614" t="s">
        <v>5783</v>
      </c>
    </row>
    <row r="4615" spans="130:130" x14ac:dyDescent="0.25">
      <c r="DZ4615" t="s">
        <v>5784</v>
      </c>
    </row>
    <row r="4616" spans="130:130" x14ac:dyDescent="0.25">
      <c r="DZ4616" t="s">
        <v>5785</v>
      </c>
    </row>
    <row r="4617" spans="130:130" x14ac:dyDescent="0.25">
      <c r="DZ4617" t="s">
        <v>5786</v>
      </c>
    </row>
    <row r="4618" spans="130:130" x14ac:dyDescent="0.25">
      <c r="DZ4618" t="s">
        <v>5787</v>
      </c>
    </row>
    <row r="4619" spans="130:130" x14ac:dyDescent="0.25">
      <c r="DZ4619" t="s">
        <v>5788</v>
      </c>
    </row>
    <row r="4620" spans="130:130" x14ac:dyDescent="0.25">
      <c r="DZ4620" t="s">
        <v>5789</v>
      </c>
    </row>
    <row r="4621" spans="130:130" x14ac:dyDescent="0.25">
      <c r="DZ4621" t="s">
        <v>5790</v>
      </c>
    </row>
    <row r="4622" spans="130:130" x14ac:dyDescent="0.25">
      <c r="DZ4622" t="s">
        <v>5791</v>
      </c>
    </row>
    <row r="4623" spans="130:130" x14ac:dyDescent="0.25">
      <c r="DZ4623" t="s">
        <v>5792</v>
      </c>
    </row>
    <row r="4624" spans="130:130" x14ac:dyDescent="0.25">
      <c r="DZ4624" t="s">
        <v>5793</v>
      </c>
    </row>
    <row r="4625" spans="130:130" x14ac:dyDescent="0.25">
      <c r="DZ4625" t="s">
        <v>5794</v>
      </c>
    </row>
    <row r="4626" spans="130:130" x14ac:dyDescent="0.25">
      <c r="DZ4626" t="s">
        <v>5795</v>
      </c>
    </row>
    <row r="4627" spans="130:130" x14ac:dyDescent="0.25">
      <c r="DZ4627" t="s">
        <v>5796</v>
      </c>
    </row>
    <row r="4628" spans="130:130" x14ac:dyDescent="0.25">
      <c r="DZ4628" t="s">
        <v>5797</v>
      </c>
    </row>
    <row r="4629" spans="130:130" x14ac:dyDescent="0.25">
      <c r="DZ4629" t="s">
        <v>5798</v>
      </c>
    </row>
    <row r="4630" spans="130:130" x14ac:dyDescent="0.25">
      <c r="DZ4630" t="s">
        <v>5799</v>
      </c>
    </row>
    <row r="4631" spans="130:130" x14ac:dyDescent="0.25">
      <c r="DZ4631" t="s">
        <v>5800</v>
      </c>
    </row>
    <row r="4632" spans="130:130" x14ac:dyDescent="0.25">
      <c r="DZ4632" t="s">
        <v>5801</v>
      </c>
    </row>
    <row r="4633" spans="130:130" x14ac:dyDescent="0.25">
      <c r="DZ4633" t="s">
        <v>5802</v>
      </c>
    </row>
    <row r="4634" spans="130:130" x14ac:dyDescent="0.25">
      <c r="DZ4634" t="s">
        <v>5803</v>
      </c>
    </row>
    <row r="4635" spans="130:130" x14ac:dyDescent="0.25">
      <c r="DZ4635" t="s">
        <v>5804</v>
      </c>
    </row>
    <row r="4636" spans="130:130" x14ac:dyDescent="0.25">
      <c r="DZ4636" t="s">
        <v>5805</v>
      </c>
    </row>
    <row r="4637" spans="130:130" x14ac:dyDescent="0.25">
      <c r="DZ4637" t="s">
        <v>5806</v>
      </c>
    </row>
    <row r="4638" spans="130:130" x14ac:dyDescent="0.25">
      <c r="DZ4638" t="s">
        <v>5807</v>
      </c>
    </row>
    <row r="4639" spans="130:130" x14ac:dyDescent="0.25">
      <c r="DZ4639" t="s">
        <v>5808</v>
      </c>
    </row>
    <row r="4640" spans="130:130" x14ac:dyDescent="0.25">
      <c r="DZ4640" t="s">
        <v>5809</v>
      </c>
    </row>
    <row r="4641" spans="130:130" x14ac:dyDescent="0.25">
      <c r="DZ4641" t="s">
        <v>5810</v>
      </c>
    </row>
    <row r="4642" spans="130:130" x14ac:dyDescent="0.25">
      <c r="DZ4642" t="s">
        <v>5811</v>
      </c>
    </row>
    <row r="4643" spans="130:130" x14ac:dyDescent="0.25">
      <c r="DZ4643" t="s">
        <v>5812</v>
      </c>
    </row>
    <row r="4644" spans="130:130" x14ac:dyDescent="0.25">
      <c r="DZ4644" t="s">
        <v>5813</v>
      </c>
    </row>
    <row r="4645" spans="130:130" x14ac:dyDescent="0.25">
      <c r="DZ4645" t="s">
        <v>5814</v>
      </c>
    </row>
    <row r="4646" spans="130:130" x14ac:dyDescent="0.25">
      <c r="DZ4646" t="s">
        <v>5815</v>
      </c>
    </row>
    <row r="4647" spans="130:130" x14ac:dyDescent="0.25">
      <c r="DZ4647" t="s">
        <v>5816</v>
      </c>
    </row>
    <row r="4648" spans="130:130" x14ac:dyDescent="0.25">
      <c r="DZ4648" t="s">
        <v>5817</v>
      </c>
    </row>
    <row r="4649" spans="130:130" x14ac:dyDescent="0.25">
      <c r="DZ4649" t="s">
        <v>5818</v>
      </c>
    </row>
    <row r="4650" spans="130:130" x14ac:dyDescent="0.25">
      <c r="DZ4650" t="s">
        <v>5819</v>
      </c>
    </row>
    <row r="4651" spans="130:130" x14ac:dyDescent="0.25">
      <c r="DZ4651" t="s">
        <v>5820</v>
      </c>
    </row>
    <row r="4652" spans="130:130" x14ac:dyDescent="0.25">
      <c r="DZ4652" t="s">
        <v>5821</v>
      </c>
    </row>
    <row r="4653" spans="130:130" x14ac:dyDescent="0.25">
      <c r="DZ4653" t="s">
        <v>5822</v>
      </c>
    </row>
    <row r="4654" spans="130:130" x14ac:dyDescent="0.25">
      <c r="DZ4654" t="s">
        <v>5823</v>
      </c>
    </row>
    <row r="4655" spans="130:130" x14ac:dyDescent="0.25">
      <c r="DZ4655" t="s">
        <v>4397</v>
      </c>
    </row>
    <row r="4656" spans="130:130" x14ac:dyDescent="0.25">
      <c r="DZ4656" t="s">
        <v>5824</v>
      </c>
    </row>
    <row r="4657" spans="130:130" x14ac:dyDescent="0.25">
      <c r="DZ4657" t="s">
        <v>5825</v>
      </c>
    </row>
    <row r="4658" spans="130:130" x14ac:dyDescent="0.25">
      <c r="DZ4658" t="s">
        <v>5826</v>
      </c>
    </row>
    <row r="4659" spans="130:130" x14ac:dyDescent="0.25">
      <c r="DZ4659" t="s">
        <v>5827</v>
      </c>
    </row>
    <row r="4660" spans="130:130" x14ac:dyDescent="0.25">
      <c r="DZ4660" t="s">
        <v>5828</v>
      </c>
    </row>
    <row r="4661" spans="130:130" x14ac:dyDescent="0.25">
      <c r="DZ4661" t="s">
        <v>5829</v>
      </c>
    </row>
    <row r="4662" spans="130:130" x14ac:dyDescent="0.25">
      <c r="DZ4662" t="s">
        <v>5830</v>
      </c>
    </row>
    <row r="4663" spans="130:130" x14ac:dyDescent="0.25">
      <c r="DZ4663" t="s">
        <v>3738</v>
      </c>
    </row>
    <row r="4664" spans="130:130" x14ac:dyDescent="0.25">
      <c r="DZ4664" t="s">
        <v>5831</v>
      </c>
    </row>
    <row r="4665" spans="130:130" x14ac:dyDescent="0.25">
      <c r="DZ4665" t="s">
        <v>5832</v>
      </c>
    </row>
    <row r="4666" spans="130:130" x14ac:dyDescent="0.25">
      <c r="DZ4666" t="s">
        <v>5833</v>
      </c>
    </row>
    <row r="4667" spans="130:130" x14ac:dyDescent="0.25">
      <c r="DZ4667" t="s">
        <v>5834</v>
      </c>
    </row>
    <row r="4668" spans="130:130" x14ac:dyDescent="0.25">
      <c r="DZ4668" t="s">
        <v>5835</v>
      </c>
    </row>
    <row r="4669" spans="130:130" x14ac:dyDescent="0.25">
      <c r="DZ4669" t="s">
        <v>5836</v>
      </c>
    </row>
    <row r="4670" spans="130:130" x14ac:dyDescent="0.25">
      <c r="DZ4670" t="s">
        <v>5837</v>
      </c>
    </row>
    <row r="4671" spans="130:130" x14ac:dyDescent="0.25">
      <c r="DZ4671" t="s">
        <v>5838</v>
      </c>
    </row>
    <row r="4672" spans="130:130" x14ac:dyDescent="0.25">
      <c r="DZ4672" t="s">
        <v>5839</v>
      </c>
    </row>
    <row r="4673" spans="130:130" x14ac:dyDescent="0.25">
      <c r="DZ4673" t="s">
        <v>5840</v>
      </c>
    </row>
    <row r="4674" spans="130:130" x14ac:dyDescent="0.25">
      <c r="DZ4674" t="s">
        <v>5841</v>
      </c>
    </row>
    <row r="4675" spans="130:130" x14ac:dyDescent="0.25">
      <c r="DZ4675" t="s">
        <v>5842</v>
      </c>
    </row>
    <row r="4676" spans="130:130" x14ac:dyDescent="0.25">
      <c r="DZ4676" t="s">
        <v>5843</v>
      </c>
    </row>
    <row r="4677" spans="130:130" x14ac:dyDescent="0.25">
      <c r="DZ4677" t="s">
        <v>5844</v>
      </c>
    </row>
    <row r="4678" spans="130:130" x14ac:dyDescent="0.25">
      <c r="DZ4678" t="s">
        <v>5845</v>
      </c>
    </row>
    <row r="4679" spans="130:130" x14ac:dyDescent="0.25">
      <c r="DZ4679" t="s">
        <v>5846</v>
      </c>
    </row>
    <row r="4680" spans="130:130" x14ac:dyDescent="0.25">
      <c r="DZ4680" t="s">
        <v>5847</v>
      </c>
    </row>
    <row r="4681" spans="130:130" x14ac:dyDescent="0.25">
      <c r="DZ4681" t="s">
        <v>5848</v>
      </c>
    </row>
    <row r="4682" spans="130:130" x14ac:dyDescent="0.25">
      <c r="DZ4682" t="s">
        <v>5849</v>
      </c>
    </row>
    <row r="4683" spans="130:130" x14ac:dyDescent="0.25">
      <c r="DZ4683" t="s">
        <v>5850</v>
      </c>
    </row>
    <row r="4684" spans="130:130" x14ac:dyDescent="0.25">
      <c r="DZ4684" t="s">
        <v>5851</v>
      </c>
    </row>
    <row r="4685" spans="130:130" x14ac:dyDescent="0.25">
      <c r="DZ4685" t="s">
        <v>5852</v>
      </c>
    </row>
    <row r="4686" spans="130:130" x14ac:dyDescent="0.25">
      <c r="DZ4686" t="s">
        <v>5853</v>
      </c>
    </row>
    <row r="4687" spans="130:130" x14ac:dyDescent="0.25">
      <c r="DZ4687" t="s">
        <v>5854</v>
      </c>
    </row>
    <row r="4688" spans="130:130" x14ac:dyDescent="0.25">
      <c r="DZ4688" t="s">
        <v>5855</v>
      </c>
    </row>
    <row r="4689" spans="130:130" x14ac:dyDescent="0.25">
      <c r="DZ4689" t="s">
        <v>5856</v>
      </c>
    </row>
    <row r="4690" spans="130:130" x14ac:dyDescent="0.25">
      <c r="DZ4690" t="s">
        <v>5857</v>
      </c>
    </row>
    <row r="4691" spans="130:130" x14ac:dyDescent="0.25">
      <c r="DZ4691" t="s">
        <v>5858</v>
      </c>
    </row>
    <row r="4692" spans="130:130" x14ac:dyDescent="0.25">
      <c r="DZ4692" t="s">
        <v>5859</v>
      </c>
    </row>
    <row r="4693" spans="130:130" x14ac:dyDescent="0.25">
      <c r="DZ4693" t="s">
        <v>5860</v>
      </c>
    </row>
    <row r="4694" spans="130:130" x14ac:dyDescent="0.25">
      <c r="DZ4694" t="s">
        <v>5861</v>
      </c>
    </row>
    <row r="4695" spans="130:130" x14ac:dyDescent="0.25">
      <c r="DZ4695" t="s">
        <v>5862</v>
      </c>
    </row>
    <row r="4696" spans="130:130" x14ac:dyDescent="0.25">
      <c r="DZ4696" t="s">
        <v>5863</v>
      </c>
    </row>
    <row r="4697" spans="130:130" x14ac:dyDescent="0.25">
      <c r="DZ4697" t="s">
        <v>5864</v>
      </c>
    </row>
    <row r="4698" spans="130:130" x14ac:dyDescent="0.25">
      <c r="DZ4698" t="s">
        <v>5865</v>
      </c>
    </row>
    <row r="4699" spans="130:130" x14ac:dyDescent="0.25">
      <c r="DZ4699" t="s">
        <v>5866</v>
      </c>
    </row>
    <row r="4700" spans="130:130" x14ac:dyDescent="0.25">
      <c r="DZ4700" t="s">
        <v>5867</v>
      </c>
    </row>
    <row r="4701" spans="130:130" x14ac:dyDescent="0.25">
      <c r="DZ4701" t="s">
        <v>5868</v>
      </c>
    </row>
    <row r="4702" spans="130:130" x14ac:dyDescent="0.25">
      <c r="DZ4702" t="s">
        <v>5869</v>
      </c>
    </row>
    <row r="4703" spans="130:130" x14ac:dyDescent="0.25">
      <c r="DZ4703" t="s">
        <v>5870</v>
      </c>
    </row>
    <row r="4704" spans="130:130" x14ac:dyDescent="0.25">
      <c r="DZ4704" t="s">
        <v>5871</v>
      </c>
    </row>
    <row r="4705" spans="130:130" x14ac:dyDescent="0.25">
      <c r="DZ4705" t="s">
        <v>5872</v>
      </c>
    </row>
    <row r="4706" spans="130:130" x14ac:dyDescent="0.25">
      <c r="DZ4706" t="s">
        <v>5873</v>
      </c>
    </row>
    <row r="4707" spans="130:130" x14ac:dyDescent="0.25">
      <c r="DZ4707" t="s">
        <v>5874</v>
      </c>
    </row>
    <row r="4708" spans="130:130" x14ac:dyDescent="0.25">
      <c r="DZ4708" t="s">
        <v>5875</v>
      </c>
    </row>
    <row r="4709" spans="130:130" x14ac:dyDescent="0.25">
      <c r="DZ4709" t="s">
        <v>5876</v>
      </c>
    </row>
    <row r="4710" spans="130:130" x14ac:dyDescent="0.25">
      <c r="DZ4710" t="s">
        <v>5877</v>
      </c>
    </row>
    <row r="4711" spans="130:130" x14ac:dyDescent="0.25">
      <c r="DZ4711" t="s">
        <v>5878</v>
      </c>
    </row>
    <row r="4712" spans="130:130" x14ac:dyDescent="0.25">
      <c r="DZ4712" t="s">
        <v>5879</v>
      </c>
    </row>
    <row r="4713" spans="130:130" x14ac:dyDescent="0.25">
      <c r="DZ4713" t="s">
        <v>5880</v>
      </c>
    </row>
    <row r="4714" spans="130:130" x14ac:dyDescent="0.25">
      <c r="DZ4714" t="s">
        <v>5881</v>
      </c>
    </row>
    <row r="4715" spans="130:130" x14ac:dyDescent="0.25">
      <c r="DZ4715" t="s">
        <v>5882</v>
      </c>
    </row>
    <row r="4716" spans="130:130" x14ac:dyDescent="0.25">
      <c r="DZ4716" t="s">
        <v>5883</v>
      </c>
    </row>
    <row r="4717" spans="130:130" x14ac:dyDescent="0.25">
      <c r="DZ4717" t="s">
        <v>5884</v>
      </c>
    </row>
    <row r="4718" spans="130:130" x14ac:dyDescent="0.25">
      <c r="DZ4718" t="s">
        <v>5885</v>
      </c>
    </row>
    <row r="4719" spans="130:130" x14ac:dyDescent="0.25">
      <c r="DZ4719" t="s">
        <v>5886</v>
      </c>
    </row>
    <row r="4720" spans="130:130" x14ac:dyDescent="0.25">
      <c r="DZ4720" t="s">
        <v>5887</v>
      </c>
    </row>
    <row r="4721" spans="130:130" x14ac:dyDescent="0.25">
      <c r="DZ4721" t="s">
        <v>5888</v>
      </c>
    </row>
    <row r="4722" spans="130:130" x14ac:dyDescent="0.25">
      <c r="DZ4722" t="s">
        <v>5889</v>
      </c>
    </row>
    <row r="4723" spans="130:130" x14ac:dyDescent="0.25">
      <c r="DZ4723" t="s">
        <v>2462</v>
      </c>
    </row>
    <row r="4724" spans="130:130" x14ac:dyDescent="0.25">
      <c r="DZ4724" t="s">
        <v>5890</v>
      </c>
    </row>
    <row r="4725" spans="130:130" x14ac:dyDescent="0.25">
      <c r="DZ4725" t="s">
        <v>5891</v>
      </c>
    </row>
    <row r="4726" spans="130:130" x14ac:dyDescent="0.25">
      <c r="DZ4726" t="s">
        <v>5892</v>
      </c>
    </row>
    <row r="4727" spans="130:130" x14ac:dyDescent="0.25">
      <c r="DZ4727" t="s">
        <v>5893</v>
      </c>
    </row>
    <row r="4728" spans="130:130" x14ac:dyDescent="0.25">
      <c r="DZ4728" t="s">
        <v>5894</v>
      </c>
    </row>
    <row r="4729" spans="130:130" x14ac:dyDescent="0.25">
      <c r="DZ4729" t="s">
        <v>5895</v>
      </c>
    </row>
    <row r="4730" spans="130:130" x14ac:dyDescent="0.25">
      <c r="DZ4730" t="s">
        <v>5896</v>
      </c>
    </row>
    <row r="4731" spans="130:130" x14ac:dyDescent="0.25">
      <c r="DZ4731" t="s">
        <v>5897</v>
      </c>
    </row>
    <row r="4732" spans="130:130" x14ac:dyDescent="0.25">
      <c r="DZ4732" t="s">
        <v>5898</v>
      </c>
    </row>
    <row r="4733" spans="130:130" x14ac:dyDescent="0.25">
      <c r="DZ4733" t="s">
        <v>5899</v>
      </c>
    </row>
    <row r="4734" spans="130:130" x14ac:dyDescent="0.25">
      <c r="DZ4734" t="s">
        <v>5900</v>
      </c>
    </row>
    <row r="4735" spans="130:130" x14ac:dyDescent="0.25">
      <c r="DZ4735" t="s">
        <v>5901</v>
      </c>
    </row>
    <row r="4736" spans="130:130" x14ac:dyDescent="0.25">
      <c r="DZ4736" t="s">
        <v>5902</v>
      </c>
    </row>
    <row r="4737" spans="130:130" x14ac:dyDescent="0.25">
      <c r="DZ4737" t="s">
        <v>5903</v>
      </c>
    </row>
    <row r="4738" spans="130:130" x14ac:dyDescent="0.25">
      <c r="DZ4738" t="s">
        <v>5904</v>
      </c>
    </row>
    <row r="4739" spans="130:130" x14ac:dyDescent="0.25">
      <c r="DZ4739" t="s">
        <v>5905</v>
      </c>
    </row>
    <row r="4740" spans="130:130" x14ac:dyDescent="0.25">
      <c r="DZ4740" t="s">
        <v>5906</v>
      </c>
    </row>
    <row r="4741" spans="130:130" x14ac:dyDescent="0.25">
      <c r="DZ4741" t="s">
        <v>5907</v>
      </c>
    </row>
    <row r="4742" spans="130:130" x14ac:dyDescent="0.25">
      <c r="DZ4742" t="s">
        <v>5908</v>
      </c>
    </row>
    <row r="4743" spans="130:130" x14ac:dyDescent="0.25">
      <c r="DZ4743" t="s">
        <v>5909</v>
      </c>
    </row>
    <row r="4744" spans="130:130" x14ac:dyDescent="0.25">
      <c r="DZ4744" t="s">
        <v>5910</v>
      </c>
    </row>
    <row r="4745" spans="130:130" x14ac:dyDescent="0.25">
      <c r="DZ4745" t="s">
        <v>5911</v>
      </c>
    </row>
    <row r="4746" spans="130:130" x14ac:dyDescent="0.25">
      <c r="DZ4746" t="s">
        <v>5912</v>
      </c>
    </row>
    <row r="4747" spans="130:130" x14ac:dyDescent="0.25">
      <c r="DZ4747" t="s">
        <v>5913</v>
      </c>
    </row>
    <row r="4748" spans="130:130" x14ac:dyDescent="0.25">
      <c r="DZ4748" t="s">
        <v>5914</v>
      </c>
    </row>
    <row r="4749" spans="130:130" x14ac:dyDescent="0.25">
      <c r="DZ4749" t="s">
        <v>5251</v>
      </c>
    </row>
    <row r="4750" spans="130:130" x14ac:dyDescent="0.25">
      <c r="DZ4750" t="s">
        <v>5915</v>
      </c>
    </row>
    <row r="4751" spans="130:130" x14ac:dyDescent="0.25">
      <c r="DZ4751" t="s">
        <v>5916</v>
      </c>
    </row>
    <row r="4752" spans="130:130" x14ac:dyDescent="0.25">
      <c r="DZ4752" t="s">
        <v>5917</v>
      </c>
    </row>
    <row r="4753" spans="130:130" x14ac:dyDescent="0.25">
      <c r="DZ4753" t="s">
        <v>5918</v>
      </c>
    </row>
    <row r="4754" spans="130:130" x14ac:dyDescent="0.25">
      <c r="DZ4754" t="s">
        <v>5919</v>
      </c>
    </row>
    <row r="4755" spans="130:130" x14ac:dyDescent="0.25">
      <c r="DZ4755" t="s">
        <v>5920</v>
      </c>
    </row>
    <row r="4756" spans="130:130" x14ac:dyDescent="0.25">
      <c r="DZ4756" t="s">
        <v>5921</v>
      </c>
    </row>
    <row r="4757" spans="130:130" x14ac:dyDescent="0.25">
      <c r="DZ4757" t="s">
        <v>2499</v>
      </c>
    </row>
    <row r="4758" spans="130:130" x14ac:dyDescent="0.25">
      <c r="DZ4758" t="s">
        <v>5922</v>
      </c>
    </row>
    <row r="4759" spans="130:130" x14ac:dyDescent="0.25">
      <c r="DZ4759" t="s">
        <v>5923</v>
      </c>
    </row>
    <row r="4760" spans="130:130" x14ac:dyDescent="0.25">
      <c r="DZ4760" t="s">
        <v>5924</v>
      </c>
    </row>
    <row r="4761" spans="130:130" x14ac:dyDescent="0.25">
      <c r="DZ4761" t="s">
        <v>5925</v>
      </c>
    </row>
    <row r="4762" spans="130:130" x14ac:dyDescent="0.25">
      <c r="DZ4762" t="s">
        <v>5926</v>
      </c>
    </row>
    <row r="4763" spans="130:130" x14ac:dyDescent="0.25">
      <c r="DZ4763" t="s">
        <v>5927</v>
      </c>
    </row>
    <row r="4764" spans="130:130" x14ac:dyDescent="0.25">
      <c r="DZ4764" t="s">
        <v>5928</v>
      </c>
    </row>
    <row r="4765" spans="130:130" x14ac:dyDescent="0.25">
      <c r="DZ4765" t="s">
        <v>5929</v>
      </c>
    </row>
    <row r="4766" spans="130:130" x14ac:dyDescent="0.25">
      <c r="DZ4766" t="s">
        <v>5930</v>
      </c>
    </row>
    <row r="4767" spans="130:130" x14ac:dyDescent="0.25">
      <c r="DZ4767" t="s">
        <v>5931</v>
      </c>
    </row>
    <row r="4768" spans="130:130" x14ac:dyDescent="0.25">
      <c r="DZ4768" t="s">
        <v>5932</v>
      </c>
    </row>
    <row r="4769" spans="130:130" x14ac:dyDescent="0.25">
      <c r="DZ4769" t="s">
        <v>5933</v>
      </c>
    </row>
    <row r="4770" spans="130:130" x14ac:dyDescent="0.25">
      <c r="DZ4770" t="s">
        <v>5934</v>
      </c>
    </row>
    <row r="4771" spans="130:130" x14ac:dyDescent="0.25">
      <c r="DZ4771" t="s">
        <v>5935</v>
      </c>
    </row>
    <row r="4772" spans="130:130" x14ac:dyDescent="0.25">
      <c r="DZ4772" t="s">
        <v>5936</v>
      </c>
    </row>
    <row r="4773" spans="130:130" x14ac:dyDescent="0.25">
      <c r="DZ4773" t="s">
        <v>5937</v>
      </c>
    </row>
    <row r="4774" spans="130:130" x14ac:dyDescent="0.25">
      <c r="DZ4774" t="s">
        <v>5938</v>
      </c>
    </row>
    <row r="4775" spans="130:130" x14ac:dyDescent="0.25">
      <c r="DZ4775" t="s">
        <v>5939</v>
      </c>
    </row>
    <row r="4776" spans="130:130" x14ac:dyDescent="0.25">
      <c r="DZ4776" t="s">
        <v>5940</v>
      </c>
    </row>
    <row r="4777" spans="130:130" x14ac:dyDescent="0.25">
      <c r="DZ4777" t="s">
        <v>5941</v>
      </c>
    </row>
    <row r="4778" spans="130:130" x14ac:dyDescent="0.25">
      <c r="DZ4778" t="s">
        <v>5942</v>
      </c>
    </row>
    <row r="4779" spans="130:130" x14ac:dyDescent="0.25">
      <c r="DZ4779" t="s">
        <v>5943</v>
      </c>
    </row>
    <row r="4780" spans="130:130" x14ac:dyDescent="0.25">
      <c r="DZ4780" t="s">
        <v>5944</v>
      </c>
    </row>
    <row r="4781" spans="130:130" x14ac:dyDescent="0.25">
      <c r="DZ4781" t="s">
        <v>5945</v>
      </c>
    </row>
    <row r="4782" spans="130:130" x14ac:dyDescent="0.25">
      <c r="DZ4782" t="s">
        <v>5946</v>
      </c>
    </row>
    <row r="4783" spans="130:130" x14ac:dyDescent="0.25">
      <c r="DZ4783" t="s">
        <v>5945</v>
      </c>
    </row>
    <row r="4784" spans="130:130" x14ac:dyDescent="0.25">
      <c r="DZ4784" t="s">
        <v>5947</v>
      </c>
    </row>
    <row r="4785" spans="130:130" x14ac:dyDescent="0.25">
      <c r="DZ4785" t="s">
        <v>5948</v>
      </c>
    </row>
    <row r="4786" spans="130:130" x14ac:dyDescent="0.25">
      <c r="DZ4786" t="s">
        <v>5949</v>
      </c>
    </row>
    <row r="4787" spans="130:130" x14ac:dyDescent="0.25">
      <c r="DZ4787" t="s">
        <v>5950</v>
      </c>
    </row>
    <row r="4788" spans="130:130" x14ac:dyDescent="0.25">
      <c r="DZ4788" t="s">
        <v>5951</v>
      </c>
    </row>
    <row r="4789" spans="130:130" x14ac:dyDescent="0.25">
      <c r="DZ4789" t="s">
        <v>5952</v>
      </c>
    </row>
    <row r="4790" spans="130:130" x14ac:dyDescent="0.25">
      <c r="DZ4790" t="s">
        <v>5953</v>
      </c>
    </row>
    <row r="4791" spans="130:130" x14ac:dyDescent="0.25">
      <c r="DZ4791" t="s">
        <v>5954</v>
      </c>
    </row>
    <row r="4792" spans="130:130" x14ac:dyDescent="0.25">
      <c r="DZ4792" t="s">
        <v>5955</v>
      </c>
    </row>
    <row r="4793" spans="130:130" x14ac:dyDescent="0.25">
      <c r="DZ4793" t="s">
        <v>5956</v>
      </c>
    </row>
    <row r="4794" spans="130:130" x14ac:dyDescent="0.25">
      <c r="DZ4794" t="s">
        <v>5957</v>
      </c>
    </row>
    <row r="4795" spans="130:130" x14ac:dyDescent="0.25">
      <c r="DZ4795" t="s">
        <v>5958</v>
      </c>
    </row>
    <row r="4796" spans="130:130" x14ac:dyDescent="0.25">
      <c r="DZ4796" t="s">
        <v>5959</v>
      </c>
    </row>
    <row r="4797" spans="130:130" x14ac:dyDescent="0.25">
      <c r="DZ4797" t="s">
        <v>5960</v>
      </c>
    </row>
    <row r="4798" spans="130:130" x14ac:dyDescent="0.25">
      <c r="DZ4798" t="s">
        <v>5961</v>
      </c>
    </row>
    <row r="4799" spans="130:130" x14ac:dyDescent="0.25">
      <c r="DZ4799" t="s">
        <v>5962</v>
      </c>
    </row>
    <row r="4800" spans="130:130" x14ac:dyDescent="0.25">
      <c r="DZ4800" t="s">
        <v>5963</v>
      </c>
    </row>
    <row r="4801" spans="130:130" x14ac:dyDescent="0.25">
      <c r="DZ4801" t="s">
        <v>5964</v>
      </c>
    </row>
    <row r="4802" spans="130:130" x14ac:dyDescent="0.25">
      <c r="DZ4802" t="s">
        <v>5965</v>
      </c>
    </row>
    <row r="4803" spans="130:130" x14ac:dyDescent="0.25">
      <c r="DZ4803" t="s">
        <v>5966</v>
      </c>
    </row>
    <row r="4804" spans="130:130" x14ac:dyDescent="0.25">
      <c r="DZ4804" t="s">
        <v>5967</v>
      </c>
    </row>
    <row r="4805" spans="130:130" x14ac:dyDescent="0.25">
      <c r="DZ4805" t="s">
        <v>5968</v>
      </c>
    </row>
    <row r="4806" spans="130:130" x14ac:dyDescent="0.25">
      <c r="DZ4806" t="s">
        <v>5969</v>
      </c>
    </row>
    <row r="4807" spans="130:130" x14ac:dyDescent="0.25">
      <c r="DZ4807" t="s">
        <v>5970</v>
      </c>
    </row>
    <row r="4808" spans="130:130" x14ac:dyDescent="0.25">
      <c r="DZ4808" t="s">
        <v>5971</v>
      </c>
    </row>
    <row r="4809" spans="130:130" x14ac:dyDescent="0.25">
      <c r="DZ4809" t="s">
        <v>5972</v>
      </c>
    </row>
    <row r="4810" spans="130:130" x14ac:dyDescent="0.25">
      <c r="DZ4810" t="s">
        <v>5973</v>
      </c>
    </row>
    <row r="4811" spans="130:130" x14ac:dyDescent="0.25">
      <c r="DZ4811" t="s">
        <v>5974</v>
      </c>
    </row>
    <row r="4812" spans="130:130" x14ac:dyDescent="0.25">
      <c r="DZ4812" t="s">
        <v>5975</v>
      </c>
    </row>
    <row r="4813" spans="130:130" x14ac:dyDescent="0.25">
      <c r="DZ4813" t="s">
        <v>5976</v>
      </c>
    </row>
    <row r="4814" spans="130:130" x14ac:dyDescent="0.25">
      <c r="DZ4814" t="s">
        <v>5977</v>
      </c>
    </row>
    <row r="4815" spans="130:130" x14ac:dyDescent="0.25">
      <c r="DZ4815" t="s">
        <v>1510</v>
      </c>
    </row>
    <row r="4816" spans="130:130" x14ac:dyDescent="0.25">
      <c r="DZ4816" t="s">
        <v>5978</v>
      </c>
    </row>
    <row r="4817" spans="130:130" x14ac:dyDescent="0.25">
      <c r="DZ4817" t="s">
        <v>5979</v>
      </c>
    </row>
    <row r="4818" spans="130:130" x14ac:dyDescent="0.25">
      <c r="DZ4818" t="s">
        <v>5980</v>
      </c>
    </row>
    <row r="4819" spans="130:130" x14ac:dyDescent="0.25">
      <c r="DZ4819" t="s">
        <v>5981</v>
      </c>
    </row>
    <row r="4820" spans="130:130" x14ac:dyDescent="0.25">
      <c r="DZ4820" t="s">
        <v>5982</v>
      </c>
    </row>
    <row r="4821" spans="130:130" x14ac:dyDescent="0.25">
      <c r="DZ4821" t="s">
        <v>5983</v>
      </c>
    </row>
    <row r="4822" spans="130:130" x14ac:dyDescent="0.25">
      <c r="DZ4822" t="s">
        <v>5984</v>
      </c>
    </row>
    <row r="4823" spans="130:130" x14ac:dyDescent="0.25">
      <c r="DZ4823" t="s">
        <v>5985</v>
      </c>
    </row>
    <row r="4824" spans="130:130" x14ac:dyDescent="0.25">
      <c r="DZ4824" t="s">
        <v>5986</v>
      </c>
    </row>
    <row r="4825" spans="130:130" x14ac:dyDescent="0.25">
      <c r="DZ4825" t="s">
        <v>5987</v>
      </c>
    </row>
    <row r="4826" spans="130:130" x14ac:dyDescent="0.25">
      <c r="DZ4826" t="s">
        <v>5988</v>
      </c>
    </row>
    <row r="4827" spans="130:130" x14ac:dyDescent="0.25">
      <c r="DZ4827" t="s">
        <v>5989</v>
      </c>
    </row>
    <row r="4828" spans="130:130" x14ac:dyDescent="0.25">
      <c r="DZ4828" t="s">
        <v>5990</v>
      </c>
    </row>
    <row r="4829" spans="130:130" x14ac:dyDescent="0.25">
      <c r="DZ4829" t="s">
        <v>5991</v>
      </c>
    </row>
    <row r="4830" spans="130:130" x14ac:dyDescent="0.25">
      <c r="DZ4830" t="s">
        <v>5992</v>
      </c>
    </row>
    <row r="4831" spans="130:130" x14ac:dyDescent="0.25">
      <c r="DZ4831" t="s">
        <v>5993</v>
      </c>
    </row>
    <row r="4832" spans="130:130" x14ac:dyDescent="0.25">
      <c r="DZ4832" t="s">
        <v>5994</v>
      </c>
    </row>
    <row r="4833" spans="130:130" x14ac:dyDescent="0.25">
      <c r="DZ4833" t="s">
        <v>5995</v>
      </c>
    </row>
    <row r="4834" spans="130:130" x14ac:dyDescent="0.25">
      <c r="DZ4834" t="s">
        <v>5996</v>
      </c>
    </row>
    <row r="4835" spans="130:130" x14ac:dyDescent="0.25">
      <c r="DZ4835" t="s">
        <v>5997</v>
      </c>
    </row>
    <row r="4836" spans="130:130" x14ac:dyDescent="0.25">
      <c r="DZ4836" t="s">
        <v>5998</v>
      </c>
    </row>
    <row r="4837" spans="130:130" x14ac:dyDescent="0.25">
      <c r="DZ4837" t="s">
        <v>5999</v>
      </c>
    </row>
    <row r="4838" spans="130:130" x14ac:dyDescent="0.25">
      <c r="DZ4838" t="s">
        <v>6000</v>
      </c>
    </row>
    <row r="4839" spans="130:130" x14ac:dyDescent="0.25">
      <c r="DZ4839" t="s">
        <v>2597</v>
      </c>
    </row>
    <row r="4840" spans="130:130" x14ac:dyDescent="0.25">
      <c r="DZ4840" t="s">
        <v>6001</v>
      </c>
    </row>
    <row r="4841" spans="130:130" x14ac:dyDescent="0.25">
      <c r="DZ4841" t="s">
        <v>6002</v>
      </c>
    </row>
    <row r="4842" spans="130:130" x14ac:dyDescent="0.25">
      <c r="DZ4842" t="s">
        <v>6003</v>
      </c>
    </row>
    <row r="4843" spans="130:130" x14ac:dyDescent="0.25">
      <c r="DZ4843" t="s">
        <v>6004</v>
      </c>
    </row>
    <row r="4844" spans="130:130" x14ac:dyDescent="0.25">
      <c r="DZ4844" t="s">
        <v>6005</v>
      </c>
    </row>
    <row r="4845" spans="130:130" x14ac:dyDescent="0.25">
      <c r="DZ4845" t="s">
        <v>6006</v>
      </c>
    </row>
    <row r="4846" spans="130:130" x14ac:dyDescent="0.25">
      <c r="DZ4846" t="s">
        <v>6007</v>
      </c>
    </row>
    <row r="4847" spans="130:130" x14ac:dyDescent="0.25">
      <c r="DZ4847" t="s">
        <v>6008</v>
      </c>
    </row>
    <row r="4848" spans="130:130" x14ac:dyDescent="0.25">
      <c r="DZ4848" t="s">
        <v>3157</v>
      </c>
    </row>
    <row r="4849" spans="130:130" x14ac:dyDescent="0.25">
      <c r="DZ4849" t="s">
        <v>6009</v>
      </c>
    </row>
    <row r="4850" spans="130:130" x14ac:dyDescent="0.25">
      <c r="DZ4850" t="s">
        <v>6010</v>
      </c>
    </row>
    <row r="4851" spans="130:130" x14ac:dyDescent="0.25">
      <c r="DZ4851" t="s">
        <v>2470</v>
      </c>
    </row>
    <row r="4852" spans="130:130" x14ac:dyDescent="0.25">
      <c r="DZ4852" t="s">
        <v>6011</v>
      </c>
    </row>
    <row r="4853" spans="130:130" x14ac:dyDescent="0.25">
      <c r="DZ4853" t="s">
        <v>6012</v>
      </c>
    </row>
    <row r="4854" spans="130:130" x14ac:dyDescent="0.25">
      <c r="DZ4854" t="s">
        <v>6013</v>
      </c>
    </row>
    <row r="4855" spans="130:130" x14ac:dyDescent="0.25">
      <c r="DZ4855" t="s">
        <v>6014</v>
      </c>
    </row>
    <row r="4856" spans="130:130" x14ac:dyDescent="0.25">
      <c r="DZ4856" t="s">
        <v>6015</v>
      </c>
    </row>
    <row r="4857" spans="130:130" x14ac:dyDescent="0.25">
      <c r="DZ4857" t="s">
        <v>6016</v>
      </c>
    </row>
    <row r="4858" spans="130:130" x14ac:dyDescent="0.25">
      <c r="DZ4858" t="s">
        <v>6017</v>
      </c>
    </row>
    <row r="4859" spans="130:130" x14ac:dyDescent="0.25">
      <c r="DZ4859" t="s">
        <v>6018</v>
      </c>
    </row>
    <row r="4860" spans="130:130" x14ac:dyDescent="0.25">
      <c r="DZ4860" t="s">
        <v>6019</v>
      </c>
    </row>
    <row r="4861" spans="130:130" x14ac:dyDescent="0.25">
      <c r="DZ4861" t="s">
        <v>6020</v>
      </c>
    </row>
    <row r="4862" spans="130:130" x14ac:dyDescent="0.25">
      <c r="DZ4862" t="s">
        <v>6021</v>
      </c>
    </row>
    <row r="4863" spans="130:130" x14ac:dyDescent="0.25">
      <c r="DZ4863" t="s">
        <v>6022</v>
      </c>
    </row>
    <row r="4864" spans="130:130" x14ac:dyDescent="0.25">
      <c r="DZ4864" t="s">
        <v>6023</v>
      </c>
    </row>
    <row r="4865" spans="130:130" x14ac:dyDescent="0.25">
      <c r="DZ4865" t="s">
        <v>6024</v>
      </c>
    </row>
    <row r="4866" spans="130:130" x14ac:dyDescent="0.25">
      <c r="DZ4866" t="s">
        <v>6025</v>
      </c>
    </row>
    <row r="4867" spans="130:130" x14ac:dyDescent="0.25">
      <c r="DZ4867" t="s">
        <v>3157</v>
      </c>
    </row>
    <row r="4868" spans="130:130" x14ac:dyDescent="0.25">
      <c r="DZ4868" t="s">
        <v>6026</v>
      </c>
    </row>
    <row r="4869" spans="130:130" x14ac:dyDescent="0.25">
      <c r="DZ4869" t="s">
        <v>6027</v>
      </c>
    </row>
    <row r="4870" spans="130:130" x14ac:dyDescent="0.25">
      <c r="DZ4870" t="s">
        <v>6028</v>
      </c>
    </row>
    <row r="4871" spans="130:130" x14ac:dyDescent="0.25">
      <c r="DZ4871" t="s">
        <v>6029</v>
      </c>
    </row>
    <row r="4872" spans="130:130" x14ac:dyDescent="0.25">
      <c r="DZ4872" t="s">
        <v>6030</v>
      </c>
    </row>
    <row r="4873" spans="130:130" x14ac:dyDescent="0.25">
      <c r="DZ4873" t="s">
        <v>6031</v>
      </c>
    </row>
    <row r="4874" spans="130:130" x14ac:dyDescent="0.25">
      <c r="DZ4874" t="s">
        <v>6032</v>
      </c>
    </row>
    <row r="4875" spans="130:130" x14ac:dyDescent="0.25">
      <c r="DZ4875" t="s">
        <v>6033</v>
      </c>
    </row>
    <row r="4876" spans="130:130" x14ac:dyDescent="0.25">
      <c r="DZ4876" t="s">
        <v>6034</v>
      </c>
    </row>
    <row r="4877" spans="130:130" x14ac:dyDescent="0.25">
      <c r="DZ4877" t="s">
        <v>6035</v>
      </c>
    </row>
    <row r="4878" spans="130:130" x14ac:dyDescent="0.25">
      <c r="DZ4878" t="s">
        <v>6036</v>
      </c>
    </row>
    <row r="4879" spans="130:130" x14ac:dyDescent="0.25">
      <c r="DZ4879" t="s">
        <v>6037</v>
      </c>
    </row>
    <row r="4880" spans="130:130" x14ac:dyDescent="0.25">
      <c r="DZ4880" t="s">
        <v>6038</v>
      </c>
    </row>
    <row r="4881" spans="130:130" x14ac:dyDescent="0.25">
      <c r="DZ4881" t="s">
        <v>6039</v>
      </c>
    </row>
    <row r="4882" spans="130:130" x14ac:dyDescent="0.25">
      <c r="DZ4882" t="s">
        <v>6040</v>
      </c>
    </row>
    <row r="4883" spans="130:130" x14ac:dyDescent="0.25">
      <c r="DZ4883" t="s">
        <v>6041</v>
      </c>
    </row>
    <row r="4884" spans="130:130" x14ac:dyDescent="0.25">
      <c r="DZ4884" t="s">
        <v>6042</v>
      </c>
    </row>
    <row r="4885" spans="130:130" x14ac:dyDescent="0.25">
      <c r="DZ4885" t="s">
        <v>6043</v>
      </c>
    </row>
    <row r="4886" spans="130:130" x14ac:dyDescent="0.25">
      <c r="DZ4886" t="s">
        <v>6044</v>
      </c>
    </row>
    <row r="4887" spans="130:130" x14ac:dyDescent="0.25">
      <c r="DZ4887" t="s">
        <v>6045</v>
      </c>
    </row>
    <row r="4888" spans="130:130" x14ac:dyDescent="0.25">
      <c r="DZ4888" t="s">
        <v>6046</v>
      </c>
    </row>
    <row r="4889" spans="130:130" x14ac:dyDescent="0.25">
      <c r="DZ4889" t="s">
        <v>6047</v>
      </c>
    </row>
    <row r="4890" spans="130:130" x14ac:dyDescent="0.25">
      <c r="DZ4890" t="s">
        <v>6048</v>
      </c>
    </row>
    <row r="4891" spans="130:130" x14ac:dyDescent="0.25">
      <c r="DZ4891" t="s">
        <v>6049</v>
      </c>
    </row>
    <row r="4892" spans="130:130" x14ac:dyDescent="0.25">
      <c r="DZ4892" t="s">
        <v>6050</v>
      </c>
    </row>
    <row r="4893" spans="130:130" x14ac:dyDescent="0.25">
      <c r="DZ4893" t="s">
        <v>6051</v>
      </c>
    </row>
    <row r="4894" spans="130:130" x14ac:dyDescent="0.25">
      <c r="DZ4894" t="s">
        <v>6052</v>
      </c>
    </row>
    <row r="4895" spans="130:130" x14ac:dyDescent="0.25">
      <c r="DZ4895" t="s">
        <v>6053</v>
      </c>
    </row>
    <row r="4896" spans="130:130" x14ac:dyDescent="0.25">
      <c r="DZ4896" t="s">
        <v>6054</v>
      </c>
    </row>
    <row r="4897" spans="130:130" x14ac:dyDescent="0.25">
      <c r="DZ4897" t="s">
        <v>6055</v>
      </c>
    </row>
    <row r="4898" spans="130:130" x14ac:dyDescent="0.25">
      <c r="DZ4898" t="s">
        <v>6056</v>
      </c>
    </row>
    <row r="4899" spans="130:130" x14ac:dyDescent="0.25">
      <c r="DZ4899" t="s">
        <v>6057</v>
      </c>
    </row>
    <row r="4900" spans="130:130" x14ac:dyDescent="0.25">
      <c r="DZ4900" t="s">
        <v>6058</v>
      </c>
    </row>
    <row r="4901" spans="130:130" x14ac:dyDescent="0.25">
      <c r="DZ4901" t="s">
        <v>6059</v>
      </c>
    </row>
    <row r="4902" spans="130:130" x14ac:dyDescent="0.25">
      <c r="DZ4902" t="s">
        <v>6060</v>
      </c>
    </row>
    <row r="4903" spans="130:130" x14ac:dyDescent="0.25">
      <c r="DZ4903" t="s">
        <v>6061</v>
      </c>
    </row>
    <row r="4904" spans="130:130" x14ac:dyDescent="0.25">
      <c r="DZ4904" t="s">
        <v>6062</v>
      </c>
    </row>
    <row r="4905" spans="130:130" x14ac:dyDescent="0.25">
      <c r="DZ4905" t="s">
        <v>2814</v>
      </c>
    </row>
    <row r="4906" spans="130:130" x14ac:dyDescent="0.25">
      <c r="DZ4906" t="s">
        <v>6063</v>
      </c>
    </row>
    <row r="4907" spans="130:130" x14ac:dyDescent="0.25">
      <c r="DZ4907" t="s">
        <v>6064</v>
      </c>
    </row>
    <row r="4908" spans="130:130" x14ac:dyDescent="0.25">
      <c r="DZ4908" t="s">
        <v>6065</v>
      </c>
    </row>
    <row r="4909" spans="130:130" x14ac:dyDescent="0.25">
      <c r="DZ4909" t="s">
        <v>6066</v>
      </c>
    </row>
    <row r="4910" spans="130:130" x14ac:dyDescent="0.25">
      <c r="DZ4910" t="s">
        <v>6067</v>
      </c>
    </row>
    <row r="4911" spans="130:130" x14ac:dyDescent="0.25">
      <c r="DZ4911" t="s">
        <v>6068</v>
      </c>
    </row>
    <row r="4912" spans="130:130" x14ac:dyDescent="0.25">
      <c r="DZ4912" t="s">
        <v>6069</v>
      </c>
    </row>
    <row r="4913" spans="130:130" x14ac:dyDescent="0.25">
      <c r="DZ4913" t="s">
        <v>5364</v>
      </c>
    </row>
    <row r="4914" spans="130:130" x14ac:dyDescent="0.25">
      <c r="DZ4914" t="s">
        <v>6070</v>
      </c>
    </row>
    <row r="4915" spans="130:130" x14ac:dyDescent="0.25">
      <c r="DZ4915" t="s">
        <v>6071</v>
      </c>
    </row>
    <row r="4916" spans="130:130" x14ac:dyDescent="0.25">
      <c r="DZ4916" t="s">
        <v>6072</v>
      </c>
    </row>
    <row r="4917" spans="130:130" x14ac:dyDescent="0.25">
      <c r="DZ4917" t="s">
        <v>6073</v>
      </c>
    </row>
    <row r="4918" spans="130:130" x14ac:dyDescent="0.25">
      <c r="DZ4918" t="s">
        <v>6074</v>
      </c>
    </row>
    <row r="4919" spans="130:130" x14ac:dyDescent="0.25">
      <c r="DZ4919" t="s">
        <v>6075</v>
      </c>
    </row>
    <row r="4920" spans="130:130" x14ac:dyDescent="0.25">
      <c r="DZ4920" t="s">
        <v>6076</v>
      </c>
    </row>
    <row r="4921" spans="130:130" x14ac:dyDescent="0.25">
      <c r="DZ4921" t="s">
        <v>6077</v>
      </c>
    </row>
    <row r="4922" spans="130:130" x14ac:dyDescent="0.25">
      <c r="DZ4922" t="s">
        <v>6078</v>
      </c>
    </row>
    <row r="4923" spans="130:130" x14ac:dyDescent="0.25">
      <c r="DZ4923" t="s">
        <v>6079</v>
      </c>
    </row>
    <row r="4924" spans="130:130" x14ac:dyDescent="0.25">
      <c r="DZ4924" t="s">
        <v>6080</v>
      </c>
    </row>
    <row r="4925" spans="130:130" x14ac:dyDescent="0.25">
      <c r="DZ4925" t="s">
        <v>5539</v>
      </c>
    </row>
    <row r="4926" spans="130:130" x14ac:dyDescent="0.25">
      <c r="DZ4926" t="s">
        <v>6081</v>
      </c>
    </row>
    <row r="4927" spans="130:130" x14ac:dyDescent="0.25">
      <c r="DZ4927" t="s">
        <v>6082</v>
      </c>
    </row>
    <row r="4928" spans="130:130" x14ac:dyDescent="0.25">
      <c r="DZ4928" t="s">
        <v>6083</v>
      </c>
    </row>
    <row r="4929" spans="130:130" x14ac:dyDescent="0.25">
      <c r="DZ4929" t="s">
        <v>6084</v>
      </c>
    </row>
    <row r="4930" spans="130:130" x14ac:dyDescent="0.25">
      <c r="DZ4930" t="s">
        <v>6085</v>
      </c>
    </row>
    <row r="4931" spans="130:130" x14ac:dyDescent="0.25">
      <c r="DZ4931" t="s">
        <v>2814</v>
      </c>
    </row>
    <row r="4932" spans="130:130" x14ac:dyDescent="0.25">
      <c r="DZ4932" t="s">
        <v>6086</v>
      </c>
    </row>
    <row r="4933" spans="130:130" x14ac:dyDescent="0.25">
      <c r="DZ4933" t="s">
        <v>6087</v>
      </c>
    </row>
    <row r="4934" spans="130:130" x14ac:dyDescent="0.25">
      <c r="DZ4934" t="s">
        <v>6088</v>
      </c>
    </row>
    <row r="4935" spans="130:130" x14ac:dyDescent="0.25">
      <c r="DZ4935" t="s">
        <v>6089</v>
      </c>
    </row>
    <row r="4936" spans="130:130" x14ac:dyDescent="0.25">
      <c r="DZ4936" t="s">
        <v>6090</v>
      </c>
    </row>
    <row r="4937" spans="130:130" x14ac:dyDescent="0.25">
      <c r="DZ4937" t="s">
        <v>6091</v>
      </c>
    </row>
    <row r="4938" spans="130:130" x14ac:dyDescent="0.25">
      <c r="DZ4938" t="s">
        <v>6092</v>
      </c>
    </row>
    <row r="4939" spans="130:130" x14ac:dyDescent="0.25">
      <c r="DZ4939" t="s">
        <v>6093</v>
      </c>
    </row>
    <row r="4940" spans="130:130" x14ac:dyDescent="0.25">
      <c r="DZ4940" t="s">
        <v>6094</v>
      </c>
    </row>
    <row r="4941" spans="130:130" x14ac:dyDescent="0.25">
      <c r="DZ4941" t="s">
        <v>6095</v>
      </c>
    </row>
    <row r="4942" spans="130:130" x14ac:dyDescent="0.25">
      <c r="DZ4942" t="s">
        <v>6096</v>
      </c>
    </row>
    <row r="4943" spans="130:130" x14ac:dyDescent="0.25">
      <c r="DZ4943" t="s">
        <v>6097</v>
      </c>
    </row>
    <row r="4944" spans="130:130" x14ac:dyDescent="0.25">
      <c r="DZ4944" t="s">
        <v>6098</v>
      </c>
    </row>
    <row r="4945" spans="130:130" x14ac:dyDescent="0.25">
      <c r="DZ4945" t="s">
        <v>3043</v>
      </c>
    </row>
    <row r="4946" spans="130:130" x14ac:dyDescent="0.25">
      <c r="DZ4946" t="s">
        <v>6099</v>
      </c>
    </row>
    <row r="4947" spans="130:130" x14ac:dyDescent="0.25">
      <c r="DZ4947" t="s">
        <v>6100</v>
      </c>
    </row>
    <row r="4948" spans="130:130" x14ac:dyDescent="0.25">
      <c r="DZ4948" t="s">
        <v>6101</v>
      </c>
    </row>
    <row r="4949" spans="130:130" x14ac:dyDescent="0.25">
      <c r="DZ4949" t="s">
        <v>6102</v>
      </c>
    </row>
    <row r="4950" spans="130:130" x14ac:dyDescent="0.25">
      <c r="DZ4950" t="s">
        <v>6103</v>
      </c>
    </row>
    <row r="4951" spans="130:130" x14ac:dyDescent="0.25">
      <c r="DZ4951" t="s">
        <v>6104</v>
      </c>
    </row>
    <row r="4952" spans="130:130" x14ac:dyDescent="0.25">
      <c r="DZ4952" t="s">
        <v>6105</v>
      </c>
    </row>
    <row r="4953" spans="130:130" x14ac:dyDescent="0.25">
      <c r="DZ4953" t="s">
        <v>6106</v>
      </c>
    </row>
    <row r="4954" spans="130:130" x14ac:dyDescent="0.25">
      <c r="DZ4954" t="s">
        <v>6107</v>
      </c>
    </row>
    <row r="4955" spans="130:130" x14ac:dyDescent="0.25">
      <c r="DZ4955" t="s">
        <v>6108</v>
      </c>
    </row>
    <row r="4956" spans="130:130" x14ac:dyDescent="0.25">
      <c r="DZ4956" t="s">
        <v>6109</v>
      </c>
    </row>
    <row r="4957" spans="130:130" x14ac:dyDescent="0.25">
      <c r="DZ4957" t="s">
        <v>6110</v>
      </c>
    </row>
    <row r="4958" spans="130:130" x14ac:dyDescent="0.25">
      <c r="DZ4958" t="s">
        <v>5636</v>
      </c>
    </row>
    <row r="4959" spans="130:130" x14ac:dyDescent="0.25">
      <c r="DZ4959" t="s">
        <v>6111</v>
      </c>
    </row>
    <row r="4960" spans="130:130" x14ac:dyDescent="0.25">
      <c r="DZ4960" t="s">
        <v>6112</v>
      </c>
    </row>
    <row r="4961" spans="130:130" x14ac:dyDescent="0.25">
      <c r="DZ4961" t="s">
        <v>6113</v>
      </c>
    </row>
    <row r="4962" spans="130:130" x14ac:dyDescent="0.25">
      <c r="DZ4962" t="s">
        <v>6114</v>
      </c>
    </row>
    <row r="4963" spans="130:130" x14ac:dyDescent="0.25">
      <c r="DZ4963" t="s">
        <v>6115</v>
      </c>
    </row>
    <row r="4964" spans="130:130" x14ac:dyDescent="0.25">
      <c r="DZ4964" t="s">
        <v>6116</v>
      </c>
    </row>
    <row r="4965" spans="130:130" x14ac:dyDescent="0.25">
      <c r="DZ4965" t="s">
        <v>6117</v>
      </c>
    </row>
    <row r="4966" spans="130:130" x14ac:dyDescent="0.25">
      <c r="DZ4966" t="s">
        <v>6118</v>
      </c>
    </row>
    <row r="4967" spans="130:130" x14ac:dyDescent="0.25">
      <c r="DZ4967" t="s">
        <v>6119</v>
      </c>
    </row>
    <row r="4968" spans="130:130" x14ac:dyDescent="0.25">
      <c r="DZ4968" t="s">
        <v>6120</v>
      </c>
    </row>
    <row r="4969" spans="130:130" x14ac:dyDescent="0.25">
      <c r="DZ4969" t="s">
        <v>6121</v>
      </c>
    </row>
    <row r="4970" spans="130:130" x14ac:dyDescent="0.25">
      <c r="DZ4970" t="s">
        <v>6122</v>
      </c>
    </row>
    <row r="4971" spans="130:130" x14ac:dyDescent="0.25">
      <c r="DZ4971" t="s">
        <v>6123</v>
      </c>
    </row>
    <row r="4972" spans="130:130" x14ac:dyDescent="0.25">
      <c r="DZ4972" t="s">
        <v>6124</v>
      </c>
    </row>
    <row r="4973" spans="130:130" x14ac:dyDescent="0.25">
      <c r="DZ4973" t="s">
        <v>6125</v>
      </c>
    </row>
    <row r="4974" spans="130:130" x14ac:dyDescent="0.25">
      <c r="DZ4974" t="s">
        <v>6126</v>
      </c>
    </row>
    <row r="4975" spans="130:130" x14ac:dyDescent="0.25">
      <c r="DZ4975" t="s">
        <v>6127</v>
      </c>
    </row>
    <row r="4976" spans="130:130" x14ac:dyDescent="0.25">
      <c r="DZ4976" t="s">
        <v>6128</v>
      </c>
    </row>
    <row r="4977" spans="130:130" x14ac:dyDescent="0.25">
      <c r="DZ4977" t="s">
        <v>6129</v>
      </c>
    </row>
    <row r="4978" spans="130:130" x14ac:dyDescent="0.25">
      <c r="DZ4978" t="s">
        <v>6130</v>
      </c>
    </row>
    <row r="4979" spans="130:130" x14ac:dyDescent="0.25">
      <c r="DZ4979" t="s">
        <v>6131</v>
      </c>
    </row>
    <row r="4980" spans="130:130" x14ac:dyDescent="0.25">
      <c r="DZ4980" t="s">
        <v>6132</v>
      </c>
    </row>
    <row r="4981" spans="130:130" x14ac:dyDescent="0.25">
      <c r="DZ4981" t="s">
        <v>6133</v>
      </c>
    </row>
    <row r="4982" spans="130:130" x14ac:dyDescent="0.25">
      <c r="DZ4982" t="s">
        <v>6134</v>
      </c>
    </row>
    <row r="4983" spans="130:130" x14ac:dyDescent="0.25">
      <c r="DZ4983" t="s">
        <v>6135</v>
      </c>
    </row>
    <row r="4984" spans="130:130" x14ac:dyDescent="0.25">
      <c r="DZ4984" t="s">
        <v>6136</v>
      </c>
    </row>
    <row r="4985" spans="130:130" x14ac:dyDescent="0.25">
      <c r="DZ4985" t="s">
        <v>6137</v>
      </c>
    </row>
    <row r="4986" spans="130:130" x14ac:dyDescent="0.25">
      <c r="DZ4986" t="s">
        <v>6137</v>
      </c>
    </row>
    <row r="4987" spans="130:130" x14ac:dyDescent="0.25">
      <c r="DZ4987" t="s">
        <v>6138</v>
      </c>
    </row>
    <row r="4988" spans="130:130" x14ac:dyDescent="0.25">
      <c r="DZ4988" t="s">
        <v>6139</v>
      </c>
    </row>
    <row r="4989" spans="130:130" x14ac:dyDescent="0.25">
      <c r="DZ4989" t="s">
        <v>6140</v>
      </c>
    </row>
    <row r="4990" spans="130:130" x14ac:dyDescent="0.25">
      <c r="DZ4990" t="s">
        <v>6141</v>
      </c>
    </row>
    <row r="4991" spans="130:130" x14ac:dyDescent="0.25">
      <c r="DZ4991" t="s">
        <v>6142</v>
      </c>
    </row>
    <row r="4992" spans="130:130" x14ac:dyDescent="0.25">
      <c r="DZ4992" t="s">
        <v>6143</v>
      </c>
    </row>
    <row r="4993" spans="130:130" x14ac:dyDescent="0.25">
      <c r="DZ4993" t="s">
        <v>6144</v>
      </c>
    </row>
    <row r="4994" spans="130:130" x14ac:dyDescent="0.25">
      <c r="DZ4994" t="s">
        <v>6145</v>
      </c>
    </row>
    <row r="4995" spans="130:130" x14ac:dyDescent="0.25">
      <c r="DZ4995" t="s">
        <v>6146</v>
      </c>
    </row>
    <row r="4996" spans="130:130" x14ac:dyDescent="0.25">
      <c r="DZ4996" t="s">
        <v>6147</v>
      </c>
    </row>
    <row r="4997" spans="130:130" x14ac:dyDescent="0.25">
      <c r="DZ4997" t="s">
        <v>6148</v>
      </c>
    </row>
    <row r="4998" spans="130:130" x14ac:dyDescent="0.25">
      <c r="DZ4998" t="s">
        <v>6149</v>
      </c>
    </row>
    <row r="4999" spans="130:130" x14ac:dyDescent="0.25">
      <c r="DZ4999" t="s">
        <v>6150</v>
      </c>
    </row>
    <row r="5000" spans="130:130" x14ac:dyDescent="0.25">
      <c r="DZ5000" t="s">
        <v>6151</v>
      </c>
    </row>
    <row r="5001" spans="130:130" x14ac:dyDescent="0.25">
      <c r="DZ5001" t="s">
        <v>6152</v>
      </c>
    </row>
    <row r="5002" spans="130:130" x14ac:dyDescent="0.25">
      <c r="DZ5002" t="s">
        <v>6153</v>
      </c>
    </row>
    <row r="5003" spans="130:130" x14ac:dyDescent="0.25">
      <c r="DZ5003" t="s">
        <v>6154</v>
      </c>
    </row>
    <row r="5004" spans="130:130" x14ac:dyDescent="0.25">
      <c r="DZ5004" t="s">
        <v>6155</v>
      </c>
    </row>
    <row r="5005" spans="130:130" x14ac:dyDescent="0.25">
      <c r="DZ5005" t="s">
        <v>6156</v>
      </c>
    </row>
    <row r="5006" spans="130:130" x14ac:dyDescent="0.25">
      <c r="DZ5006" t="s">
        <v>6157</v>
      </c>
    </row>
    <row r="5007" spans="130:130" x14ac:dyDescent="0.25">
      <c r="DZ5007" t="s">
        <v>6158</v>
      </c>
    </row>
    <row r="5008" spans="130:130" x14ac:dyDescent="0.25">
      <c r="DZ5008" t="s">
        <v>6159</v>
      </c>
    </row>
    <row r="5009" spans="130:130" x14ac:dyDescent="0.25">
      <c r="DZ5009" t="s">
        <v>6160</v>
      </c>
    </row>
    <row r="5010" spans="130:130" x14ac:dyDescent="0.25">
      <c r="DZ5010" t="s">
        <v>6161</v>
      </c>
    </row>
    <row r="5011" spans="130:130" x14ac:dyDescent="0.25">
      <c r="DZ5011" t="s">
        <v>6162</v>
      </c>
    </row>
    <row r="5012" spans="130:130" x14ac:dyDescent="0.25">
      <c r="DZ5012" t="s">
        <v>6163</v>
      </c>
    </row>
    <row r="5013" spans="130:130" x14ac:dyDescent="0.25">
      <c r="DZ5013" t="s">
        <v>6164</v>
      </c>
    </row>
    <row r="5014" spans="130:130" x14ac:dyDescent="0.25">
      <c r="DZ5014" t="s">
        <v>6165</v>
      </c>
    </row>
    <row r="5015" spans="130:130" x14ac:dyDescent="0.25">
      <c r="DZ5015" t="s">
        <v>6166</v>
      </c>
    </row>
    <row r="5016" spans="130:130" x14ac:dyDescent="0.25">
      <c r="DZ5016" t="s">
        <v>6167</v>
      </c>
    </row>
    <row r="5017" spans="130:130" x14ac:dyDescent="0.25">
      <c r="DZ5017" t="s">
        <v>6168</v>
      </c>
    </row>
    <row r="5018" spans="130:130" x14ac:dyDescent="0.25">
      <c r="DZ5018" t="s">
        <v>5980</v>
      </c>
    </row>
    <row r="5019" spans="130:130" x14ac:dyDescent="0.25">
      <c r="DZ5019" t="s">
        <v>6169</v>
      </c>
    </row>
    <row r="5020" spans="130:130" x14ac:dyDescent="0.25">
      <c r="DZ5020" t="s">
        <v>6170</v>
      </c>
    </row>
    <row r="5021" spans="130:130" x14ac:dyDescent="0.25">
      <c r="DZ5021" t="s">
        <v>6171</v>
      </c>
    </row>
    <row r="5022" spans="130:130" x14ac:dyDescent="0.25">
      <c r="DZ5022" t="s">
        <v>6172</v>
      </c>
    </row>
    <row r="5023" spans="130:130" x14ac:dyDescent="0.25">
      <c r="DZ5023" t="s">
        <v>6173</v>
      </c>
    </row>
    <row r="5024" spans="130:130" x14ac:dyDescent="0.25">
      <c r="DZ5024" t="s">
        <v>6174</v>
      </c>
    </row>
    <row r="5025" spans="130:130" x14ac:dyDescent="0.25">
      <c r="DZ5025" t="s">
        <v>6175</v>
      </c>
    </row>
    <row r="5026" spans="130:130" x14ac:dyDescent="0.25">
      <c r="DZ5026" t="s">
        <v>6176</v>
      </c>
    </row>
    <row r="5027" spans="130:130" x14ac:dyDescent="0.25">
      <c r="DZ5027" t="s">
        <v>6177</v>
      </c>
    </row>
    <row r="5028" spans="130:130" x14ac:dyDescent="0.25">
      <c r="DZ5028" t="s">
        <v>6178</v>
      </c>
    </row>
    <row r="5029" spans="130:130" x14ac:dyDescent="0.25">
      <c r="DZ5029" t="s">
        <v>6179</v>
      </c>
    </row>
    <row r="5030" spans="130:130" x14ac:dyDescent="0.25">
      <c r="DZ5030" t="s">
        <v>6180</v>
      </c>
    </row>
    <row r="5031" spans="130:130" x14ac:dyDescent="0.25">
      <c r="DZ5031" t="s">
        <v>6181</v>
      </c>
    </row>
    <row r="5032" spans="130:130" x14ac:dyDescent="0.25">
      <c r="DZ5032" t="s">
        <v>6182</v>
      </c>
    </row>
    <row r="5033" spans="130:130" x14ac:dyDescent="0.25">
      <c r="DZ5033" t="s">
        <v>6183</v>
      </c>
    </row>
    <row r="5034" spans="130:130" x14ac:dyDescent="0.25">
      <c r="DZ5034" t="s">
        <v>6184</v>
      </c>
    </row>
    <row r="5035" spans="130:130" x14ac:dyDescent="0.25">
      <c r="DZ5035" t="s">
        <v>6185</v>
      </c>
    </row>
    <row r="5036" spans="130:130" x14ac:dyDescent="0.25">
      <c r="DZ5036" t="s">
        <v>6186</v>
      </c>
    </row>
    <row r="5037" spans="130:130" x14ac:dyDescent="0.25">
      <c r="DZ5037" t="s">
        <v>6187</v>
      </c>
    </row>
    <row r="5038" spans="130:130" x14ac:dyDescent="0.25">
      <c r="DZ5038" t="s">
        <v>6188</v>
      </c>
    </row>
    <row r="5039" spans="130:130" x14ac:dyDescent="0.25">
      <c r="DZ5039" t="s">
        <v>6189</v>
      </c>
    </row>
    <row r="5040" spans="130:130" x14ac:dyDescent="0.25">
      <c r="DZ5040" t="s">
        <v>2371</v>
      </c>
    </row>
    <row r="5041" spans="130:130" x14ac:dyDescent="0.25">
      <c r="DZ5041" t="s">
        <v>6190</v>
      </c>
    </row>
    <row r="5042" spans="130:130" x14ac:dyDescent="0.25">
      <c r="DZ5042" t="s">
        <v>6191</v>
      </c>
    </row>
    <row r="5043" spans="130:130" x14ac:dyDescent="0.25">
      <c r="DZ5043" t="s">
        <v>6192</v>
      </c>
    </row>
    <row r="5044" spans="130:130" x14ac:dyDescent="0.25">
      <c r="DZ5044" t="s">
        <v>6193</v>
      </c>
    </row>
    <row r="5045" spans="130:130" x14ac:dyDescent="0.25">
      <c r="DZ5045" t="s">
        <v>6194</v>
      </c>
    </row>
    <row r="5046" spans="130:130" x14ac:dyDescent="0.25">
      <c r="DZ5046" t="s">
        <v>6195</v>
      </c>
    </row>
    <row r="5047" spans="130:130" x14ac:dyDescent="0.25">
      <c r="DZ5047" t="s">
        <v>6196</v>
      </c>
    </row>
    <row r="5048" spans="130:130" x14ac:dyDescent="0.25">
      <c r="DZ5048" t="s">
        <v>1439</v>
      </c>
    </row>
    <row r="5049" spans="130:130" x14ac:dyDescent="0.25">
      <c r="DZ5049" t="s">
        <v>6197</v>
      </c>
    </row>
    <row r="5050" spans="130:130" x14ac:dyDescent="0.25">
      <c r="DZ5050" t="s">
        <v>4416</v>
      </c>
    </row>
    <row r="5051" spans="130:130" x14ac:dyDescent="0.25">
      <c r="DZ5051" t="s">
        <v>6198</v>
      </c>
    </row>
    <row r="5052" spans="130:130" x14ac:dyDescent="0.25">
      <c r="DZ5052" t="s">
        <v>6199</v>
      </c>
    </row>
    <row r="5053" spans="130:130" x14ac:dyDescent="0.25">
      <c r="DZ5053" t="s">
        <v>6200</v>
      </c>
    </row>
    <row r="5054" spans="130:130" x14ac:dyDescent="0.25">
      <c r="DZ5054" t="s">
        <v>6201</v>
      </c>
    </row>
    <row r="5055" spans="130:130" x14ac:dyDescent="0.25">
      <c r="DZ5055" t="s">
        <v>6202</v>
      </c>
    </row>
    <row r="5056" spans="130:130" x14ac:dyDescent="0.25">
      <c r="DZ5056" t="s">
        <v>6203</v>
      </c>
    </row>
    <row r="5057" spans="130:130" x14ac:dyDescent="0.25">
      <c r="DZ5057" t="s">
        <v>6204</v>
      </c>
    </row>
    <row r="5058" spans="130:130" x14ac:dyDescent="0.25">
      <c r="DZ5058" t="s">
        <v>6205</v>
      </c>
    </row>
    <row r="5059" spans="130:130" x14ac:dyDescent="0.25">
      <c r="DZ5059" t="s">
        <v>6206</v>
      </c>
    </row>
    <row r="5060" spans="130:130" x14ac:dyDescent="0.25">
      <c r="DZ5060" t="s">
        <v>6207</v>
      </c>
    </row>
    <row r="5061" spans="130:130" x14ac:dyDescent="0.25">
      <c r="DZ5061" t="s">
        <v>6208</v>
      </c>
    </row>
    <row r="5062" spans="130:130" x14ac:dyDescent="0.25">
      <c r="DZ5062" t="s">
        <v>6209</v>
      </c>
    </row>
    <row r="5063" spans="130:130" x14ac:dyDescent="0.25">
      <c r="DZ5063" t="s">
        <v>6210</v>
      </c>
    </row>
    <row r="5064" spans="130:130" x14ac:dyDescent="0.25">
      <c r="DZ5064" t="s">
        <v>6211</v>
      </c>
    </row>
    <row r="5065" spans="130:130" x14ac:dyDescent="0.25">
      <c r="DZ5065" t="s">
        <v>6212</v>
      </c>
    </row>
    <row r="5066" spans="130:130" x14ac:dyDescent="0.25">
      <c r="DZ5066" t="s">
        <v>6213</v>
      </c>
    </row>
    <row r="5067" spans="130:130" x14ac:dyDescent="0.25">
      <c r="DZ5067" t="s">
        <v>6214</v>
      </c>
    </row>
    <row r="5068" spans="130:130" x14ac:dyDescent="0.25">
      <c r="DZ5068" t="s">
        <v>6215</v>
      </c>
    </row>
    <row r="5069" spans="130:130" x14ac:dyDescent="0.25">
      <c r="DZ5069" t="s">
        <v>6216</v>
      </c>
    </row>
    <row r="5070" spans="130:130" x14ac:dyDescent="0.25">
      <c r="DZ5070" t="s">
        <v>6217</v>
      </c>
    </row>
    <row r="5071" spans="130:130" x14ac:dyDescent="0.25">
      <c r="DZ5071" t="s">
        <v>6218</v>
      </c>
    </row>
    <row r="5072" spans="130:130" x14ac:dyDescent="0.25">
      <c r="DZ5072" t="s">
        <v>5616</v>
      </c>
    </row>
    <row r="5073" spans="130:130" x14ac:dyDescent="0.25">
      <c r="DZ5073" t="s">
        <v>6219</v>
      </c>
    </row>
    <row r="5074" spans="130:130" x14ac:dyDescent="0.25">
      <c r="DZ5074" t="s">
        <v>6220</v>
      </c>
    </row>
    <row r="5075" spans="130:130" x14ac:dyDescent="0.25">
      <c r="DZ5075" t="s">
        <v>6221</v>
      </c>
    </row>
    <row r="5076" spans="130:130" x14ac:dyDescent="0.25">
      <c r="DZ5076" t="s">
        <v>6222</v>
      </c>
    </row>
    <row r="5077" spans="130:130" x14ac:dyDescent="0.25">
      <c r="DZ5077" t="s">
        <v>6223</v>
      </c>
    </row>
    <row r="5078" spans="130:130" x14ac:dyDescent="0.25">
      <c r="DZ5078" t="s">
        <v>6224</v>
      </c>
    </row>
    <row r="5079" spans="130:130" x14ac:dyDescent="0.25">
      <c r="DZ5079" t="s">
        <v>6169</v>
      </c>
    </row>
    <row r="5080" spans="130:130" x14ac:dyDescent="0.25">
      <c r="DZ5080" t="s">
        <v>6225</v>
      </c>
    </row>
    <row r="5081" spans="130:130" x14ac:dyDescent="0.25">
      <c r="DZ5081" t="s">
        <v>6226</v>
      </c>
    </row>
    <row r="5082" spans="130:130" x14ac:dyDescent="0.25">
      <c r="DZ5082" t="s">
        <v>6227</v>
      </c>
    </row>
    <row r="5083" spans="130:130" x14ac:dyDescent="0.25">
      <c r="DZ5083" t="s">
        <v>6228</v>
      </c>
    </row>
    <row r="5084" spans="130:130" x14ac:dyDescent="0.25">
      <c r="DZ5084" t="s">
        <v>6229</v>
      </c>
    </row>
    <row r="5085" spans="130:130" x14ac:dyDescent="0.25">
      <c r="DZ5085" t="s">
        <v>6230</v>
      </c>
    </row>
    <row r="5086" spans="130:130" x14ac:dyDescent="0.25">
      <c r="DZ5086" t="s">
        <v>6231</v>
      </c>
    </row>
    <row r="5087" spans="130:130" x14ac:dyDescent="0.25">
      <c r="DZ5087" t="s">
        <v>6232</v>
      </c>
    </row>
    <row r="5088" spans="130:130" x14ac:dyDescent="0.25">
      <c r="DZ5088" t="s">
        <v>6233</v>
      </c>
    </row>
    <row r="5089" spans="130:130" x14ac:dyDescent="0.25">
      <c r="DZ5089" t="s">
        <v>6234</v>
      </c>
    </row>
    <row r="5090" spans="130:130" x14ac:dyDescent="0.25">
      <c r="DZ5090" t="s">
        <v>6235</v>
      </c>
    </row>
    <row r="5091" spans="130:130" x14ac:dyDescent="0.25">
      <c r="DZ5091" t="s">
        <v>6236</v>
      </c>
    </row>
    <row r="5092" spans="130:130" x14ac:dyDescent="0.25">
      <c r="DZ5092" t="s">
        <v>6237</v>
      </c>
    </row>
    <row r="5093" spans="130:130" x14ac:dyDescent="0.25">
      <c r="DZ5093" t="s">
        <v>6238</v>
      </c>
    </row>
    <row r="5094" spans="130:130" x14ac:dyDescent="0.25">
      <c r="DZ5094" t="s">
        <v>6239</v>
      </c>
    </row>
    <row r="5095" spans="130:130" x14ac:dyDescent="0.25">
      <c r="DZ5095" t="s">
        <v>6240</v>
      </c>
    </row>
    <row r="5096" spans="130:130" x14ac:dyDescent="0.25">
      <c r="DZ5096" t="s">
        <v>6241</v>
      </c>
    </row>
    <row r="5097" spans="130:130" x14ac:dyDescent="0.25">
      <c r="DZ5097" t="s">
        <v>6242</v>
      </c>
    </row>
    <row r="5098" spans="130:130" x14ac:dyDescent="0.25">
      <c r="DZ5098" t="s">
        <v>6243</v>
      </c>
    </row>
    <row r="5099" spans="130:130" x14ac:dyDescent="0.25">
      <c r="DZ5099" t="s">
        <v>6244</v>
      </c>
    </row>
    <row r="5100" spans="130:130" x14ac:dyDescent="0.25">
      <c r="DZ5100" t="s">
        <v>6245</v>
      </c>
    </row>
    <row r="5101" spans="130:130" x14ac:dyDescent="0.25">
      <c r="DZ5101" t="s">
        <v>2365</v>
      </c>
    </row>
    <row r="5102" spans="130:130" x14ac:dyDescent="0.25">
      <c r="DZ5102" t="s">
        <v>6246</v>
      </c>
    </row>
    <row r="5103" spans="130:130" x14ac:dyDescent="0.25">
      <c r="DZ5103" t="s">
        <v>6247</v>
      </c>
    </row>
    <row r="5104" spans="130:130" x14ac:dyDescent="0.25">
      <c r="DZ5104" t="s">
        <v>6248</v>
      </c>
    </row>
    <row r="5105" spans="130:130" x14ac:dyDescent="0.25">
      <c r="DZ5105" t="s">
        <v>6249</v>
      </c>
    </row>
    <row r="5106" spans="130:130" x14ac:dyDescent="0.25">
      <c r="DZ5106" t="s">
        <v>6250</v>
      </c>
    </row>
    <row r="5107" spans="130:130" x14ac:dyDescent="0.25">
      <c r="DZ5107" t="s">
        <v>6251</v>
      </c>
    </row>
    <row r="5108" spans="130:130" x14ac:dyDescent="0.25">
      <c r="DZ5108" t="s">
        <v>6252</v>
      </c>
    </row>
    <row r="5109" spans="130:130" x14ac:dyDescent="0.25">
      <c r="DZ5109" t="s">
        <v>6253</v>
      </c>
    </row>
    <row r="5110" spans="130:130" x14ac:dyDescent="0.25">
      <c r="DZ5110" t="s">
        <v>6254</v>
      </c>
    </row>
    <row r="5111" spans="130:130" x14ac:dyDescent="0.25">
      <c r="DZ5111" t="s">
        <v>6255</v>
      </c>
    </row>
    <row r="5112" spans="130:130" x14ac:dyDescent="0.25">
      <c r="DZ5112" t="s">
        <v>6256</v>
      </c>
    </row>
    <row r="5113" spans="130:130" x14ac:dyDescent="0.25">
      <c r="DZ5113" t="s">
        <v>6257</v>
      </c>
    </row>
    <row r="5114" spans="130:130" x14ac:dyDescent="0.25">
      <c r="DZ5114" t="s">
        <v>6258</v>
      </c>
    </row>
    <row r="5115" spans="130:130" x14ac:dyDescent="0.25">
      <c r="DZ5115" t="s">
        <v>6259</v>
      </c>
    </row>
    <row r="5116" spans="130:130" x14ac:dyDescent="0.25">
      <c r="DZ5116" t="s">
        <v>6260</v>
      </c>
    </row>
    <row r="5117" spans="130:130" x14ac:dyDescent="0.25">
      <c r="DZ5117" t="s">
        <v>6261</v>
      </c>
    </row>
    <row r="5118" spans="130:130" x14ac:dyDescent="0.25">
      <c r="DZ5118" t="s">
        <v>6262</v>
      </c>
    </row>
    <row r="5119" spans="130:130" x14ac:dyDescent="0.25">
      <c r="DZ5119" t="s">
        <v>6263</v>
      </c>
    </row>
    <row r="5120" spans="130:130" x14ac:dyDescent="0.25">
      <c r="DZ5120" t="s">
        <v>6264</v>
      </c>
    </row>
    <row r="5121" spans="130:130" x14ac:dyDescent="0.25">
      <c r="DZ5121" t="s">
        <v>6265</v>
      </c>
    </row>
    <row r="5122" spans="130:130" x14ac:dyDescent="0.25">
      <c r="DZ5122" t="s">
        <v>6266</v>
      </c>
    </row>
    <row r="5123" spans="130:130" x14ac:dyDescent="0.25">
      <c r="DZ5123" t="s">
        <v>6267</v>
      </c>
    </row>
    <row r="5124" spans="130:130" x14ac:dyDescent="0.25">
      <c r="DZ5124" t="s">
        <v>6268</v>
      </c>
    </row>
    <row r="5125" spans="130:130" x14ac:dyDescent="0.25">
      <c r="DZ5125" t="s">
        <v>6269</v>
      </c>
    </row>
    <row r="5126" spans="130:130" x14ac:dyDescent="0.25">
      <c r="DZ5126" t="s">
        <v>6270</v>
      </c>
    </row>
    <row r="5127" spans="130:130" x14ac:dyDescent="0.25">
      <c r="DZ5127" t="s">
        <v>6271</v>
      </c>
    </row>
    <row r="5128" spans="130:130" x14ac:dyDescent="0.25">
      <c r="DZ5128" t="s">
        <v>2814</v>
      </c>
    </row>
    <row r="5129" spans="130:130" x14ac:dyDescent="0.25">
      <c r="DZ5129" t="s">
        <v>6272</v>
      </c>
    </row>
    <row r="5130" spans="130:130" x14ac:dyDescent="0.25">
      <c r="DZ5130" t="s">
        <v>6273</v>
      </c>
    </row>
    <row r="5131" spans="130:130" x14ac:dyDescent="0.25">
      <c r="DZ5131" t="s">
        <v>6274</v>
      </c>
    </row>
    <row r="5132" spans="130:130" x14ac:dyDescent="0.25">
      <c r="DZ5132" t="s">
        <v>6275</v>
      </c>
    </row>
    <row r="5133" spans="130:130" x14ac:dyDescent="0.25">
      <c r="DZ5133" t="s">
        <v>6276</v>
      </c>
    </row>
    <row r="5134" spans="130:130" x14ac:dyDescent="0.25">
      <c r="DZ5134" t="s">
        <v>6277</v>
      </c>
    </row>
    <row r="5135" spans="130:130" x14ac:dyDescent="0.25">
      <c r="DZ5135" t="s">
        <v>6278</v>
      </c>
    </row>
    <row r="5136" spans="130:130" x14ac:dyDescent="0.25">
      <c r="DZ5136" t="s">
        <v>6279</v>
      </c>
    </row>
    <row r="5137" spans="130:130" x14ac:dyDescent="0.25">
      <c r="DZ5137" t="s">
        <v>6280</v>
      </c>
    </row>
    <row r="5138" spans="130:130" x14ac:dyDescent="0.25">
      <c r="DZ5138" t="s">
        <v>6281</v>
      </c>
    </row>
    <row r="5139" spans="130:130" x14ac:dyDescent="0.25">
      <c r="DZ5139" t="s">
        <v>6282</v>
      </c>
    </row>
    <row r="5140" spans="130:130" x14ac:dyDescent="0.25">
      <c r="DZ5140" t="s">
        <v>6283</v>
      </c>
    </row>
    <row r="5141" spans="130:130" x14ac:dyDescent="0.25">
      <c r="DZ5141" t="s">
        <v>6284</v>
      </c>
    </row>
    <row r="5142" spans="130:130" x14ac:dyDescent="0.25">
      <c r="DZ5142" t="s">
        <v>6285</v>
      </c>
    </row>
    <row r="5143" spans="130:130" x14ac:dyDescent="0.25">
      <c r="DZ5143" t="s">
        <v>6286</v>
      </c>
    </row>
    <row r="5144" spans="130:130" x14ac:dyDescent="0.25">
      <c r="DZ5144" t="s">
        <v>6287</v>
      </c>
    </row>
    <row r="5145" spans="130:130" x14ac:dyDescent="0.25">
      <c r="DZ5145" t="s">
        <v>6288</v>
      </c>
    </row>
    <row r="5146" spans="130:130" x14ac:dyDescent="0.25">
      <c r="DZ5146" t="s">
        <v>6289</v>
      </c>
    </row>
    <row r="5147" spans="130:130" x14ac:dyDescent="0.25">
      <c r="DZ5147" t="s">
        <v>6290</v>
      </c>
    </row>
    <row r="5148" spans="130:130" x14ac:dyDescent="0.25">
      <c r="DZ5148" t="s">
        <v>6291</v>
      </c>
    </row>
    <row r="5149" spans="130:130" x14ac:dyDescent="0.25">
      <c r="DZ5149" t="s">
        <v>6292</v>
      </c>
    </row>
    <row r="5150" spans="130:130" x14ac:dyDescent="0.25">
      <c r="DZ5150" t="s">
        <v>6293</v>
      </c>
    </row>
    <row r="5151" spans="130:130" x14ac:dyDescent="0.25">
      <c r="DZ5151" t="s">
        <v>6294</v>
      </c>
    </row>
    <row r="5152" spans="130:130" x14ac:dyDescent="0.25">
      <c r="DZ5152" t="s">
        <v>6295</v>
      </c>
    </row>
    <row r="5153" spans="130:130" x14ac:dyDescent="0.25">
      <c r="DZ5153" t="s">
        <v>6296</v>
      </c>
    </row>
    <row r="5154" spans="130:130" x14ac:dyDescent="0.25">
      <c r="DZ5154" t="s">
        <v>6297</v>
      </c>
    </row>
    <row r="5155" spans="130:130" x14ac:dyDescent="0.25">
      <c r="DZ5155" t="s">
        <v>6298</v>
      </c>
    </row>
    <row r="5156" spans="130:130" x14ac:dyDescent="0.25">
      <c r="DZ5156" t="s">
        <v>6299</v>
      </c>
    </row>
    <row r="5157" spans="130:130" x14ac:dyDescent="0.25">
      <c r="DZ5157" t="s">
        <v>6300</v>
      </c>
    </row>
    <row r="5158" spans="130:130" x14ac:dyDescent="0.25">
      <c r="DZ5158" t="s">
        <v>6301</v>
      </c>
    </row>
    <row r="5159" spans="130:130" x14ac:dyDescent="0.25">
      <c r="DZ5159" t="s">
        <v>6302</v>
      </c>
    </row>
    <row r="5160" spans="130:130" x14ac:dyDescent="0.25">
      <c r="DZ5160" t="s">
        <v>6303</v>
      </c>
    </row>
    <row r="5161" spans="130:130" x14ac:dyDescent="0.25">
      <c r="DZ5161" t="s">
        <v>6304</v>
      </c>
    </row>
    <row r="5162" spans="130:130" x14ac:dyDescent="0.25">
      <c r="DZ5162" t="s">
        <v>6305</v>
      </c>
    </row>
    <row r="5163" spans="130:130" x14ac:dyDescent="0.25">
      <c r="DZ5163" t="s">
        <v>6306</v>
      </c>
    </row>
    <row r="5164" spans="130:130" x14ac:dyDescent="0.25">
      <c r="DZ5164" t="s">
        <v>6307</v>
      </c>
    </row>
    <row r="5165" spans="130:130" x14ac:dyDescent="0.25">
      <c r="DZ5165" t="s">
        <v>6308</v>
      </c>
    </row>
    <row r="5166" spans="130:130" x14ac:dyDescent="0.25">
      <c r="DZ5166" t="s">
        <v>6309</v>
      </c>
    </row>
    <row r="5167" spans="130:130" x14ac:dyDescent="0.25">
      <c r="DZ5167" t="s">
        <v>6310</v>
      </c>
    </row>
    <row r="5168" spans="130:130" x14ac:dyDescent="0.25">
      <c r="DZ5168" t="s">
        <v>6311</v>
      </c>
    </row>
    <row r="5169" spans="130:130" x14ac:dyDescent="0.25">
      <c r="DZ5169" t="s">
        <v>6312</v>
      </c>
    </row>
    <row r="5170" spans="130:130" x14ac:dyDescent="0.25">
      <c r="DZ5170" t="s">
        <v>6313</v>
      </c>
    </row>
    <row r="5171" spans="130:130" x14ac:dyDescent="0.25">
      <c r="DZ5171" t="s">
        <v>6314</v>
      </c>
    </row>
    <row r="5172" spans="130:130" x14ac:dyDescent="0.25">
      <c r="DZ5172" t="s">
        <v>6315</v>
      </c>
    </row>
    <row r="5173" spans="130:130" x14ac:dyDescent="0.25">
      <c r="DZ5173" t="s">
        <v>6316</v>
      </c>
    </row>
    <row r="5174" spans="130:130" x14ac:dyDescent="0.25">
      <c r="DZ5174" t="s">
        <v>6317</v>
      </c>
    </row>
    <row r="5175" spans="130:130" x14ac:dyDescent="0.25">
      <c r="DZ5175" t="s">
        <v>5748</v>
      </c>
    </row>
    <row r="5176" spans="130:130" x14ac:dyDescent="0.25">
      <c r="DZ5176" t="s">
        <v>6318</v>
      </c>
    </row>
    <row r="5177" spans="130:130" x14ac:dyDescent="0.25">
      <c r="DZ5177" t="s">
        <v>6319</v>
      </c>
    </row>
    <row r="5178" spans="130:130" x14ac:dyDescent="0.25">
      <c r="DZ5178" t="s">
        <v>6320</v>
      </c>
    </row>
    <row r="5179" spans="130:130" x14ac:dyDescent="0.25">
      <c r="DZ5179" t="s">
        <v>6321</v>
      </c>
    </row>
    <row r="5180" spans="130:130" x14ac:dyDescent="0.25">
      <c r="DZ5180" t="s">
        <v>6322</v>
      </c>
    </row>
    <row r="5181" spans="130:130" x14ac:dyDescent="0.25">
      <c r="DZ5181" t="s">
        <v>6323</v>
      </c>
    </row>
    <row r="5182" spans="130:130" x14ac:dyDescent="0.25">
      <c r="DZ5182" t="s">
        <v>6324</v>
      </c>
    </row>
    <row r="5183" spans="130:130" x14ac:dyDescent="0.25">
      <c r="DZ5183" t="s">
        <v>6325</v>
      </c>
    </row>
    <row r="5184" spans="130:130" x14ac:dyDescent="0.25">
      <c r="DZ5184" t="s">
        <v>6326</v>
      </c>
    </row>
    <row r="5185" spans="130:130" x14ac:dyDescent="0.25">
      <c r="DZ5185" t="s">
        <v>6327</v>
      </c>
    </row>
    <row r="5186" spans="130:130" x14ac:dyDescent="0.25">
      <c r="DZ5186" t="s">
        <v>6328</v>
      </c>
    </row>
    <row r="5187" spans="130:130" x14ac:dyDescent="0.25">
      <c r="DZ5187" t="s">
        <v>6329</v>
      </c>
    </row>
    <row r="5188" spans="130:130" x14ac:dyDescent="0.25">
      <c r="DZ5188" t="s">
        <v>6330</v>
      </c>
    </row>
    <row r="5189" spans="130:130" x14ac:dyDescent="0.25">
      <c r="DZ5189" t="s">
        <v>6331</v>
      </c>
    </row>
    <row r="5190" spans="130:130" x14ac:dyDescent="0.25">
      <c r="DZ5190" t="s">
        <v>6332</v>
      </c>
    </row>
    <row r="5191" spans="130:130" x14ac:dyDescent="0.25">
      <c r="DZ5191" t="s">
        <v>6333</v>
      </c>
    </row>
    <row r="5192" spans="130:130" x14ac:dyDescent="0.25">
      <c r="DZ5192" t="s">
        <v>6334</v>
      </c>
    </row>
    <row r="5193" spans="130:130" x14ac:dyDescent="0.25">
      <c r="DZ5193" t="s">
        <v>6335</v>
      </c>
    </row>
    <row r="5194" spans="130:130" x14ac:dyDescent="0.25">
      <c r="DZ5194" t="s">
        <v>6336</v>
      </c>
    </row>
    <row r="5195" spans="130:130" x14ac:dyDescent="0.25">
      <c r="DZ5195" t="s">
        <v>6337</v>
      </c>
    </row>
    <row r="5196" spans="130:130" x14ac:dyDescent="0.25">
      <c r="DZ5196" t="s">
        <v>6338</v>
      </c>
    </row>
    <row r="5197" spans="130:130" x14ac:dyDescent="0.25">
      <c r="DZ5197" t="s">
        <v>6339</v>
      </c>
    </row>
    <row r="5198" spans="130:130" x14ac:dyDescent="0.25">
      <c r="DZ5198" t="s">
        <v>6340</v>
      </c>
    </row>
    <row r="5199" spans="130:130" x14ac:dyDescent="0.25">
      <c r="DZ5199" t="s">
        <v>6341</v>
      </c>
    </row>
    <row r="5200" spans="130:130" x14ac:dyDescent="0.25">
      <c r="DZ5200" t="s">
        <v>6342</v>
      </c>
    </row>
    <row r="5201" spans="130:130" x14ac:dyDescent="0.25">
      <c r="DZ5201" t="s">
        <v>6343</v>
      </c>
    </row>
    <row r="5202" spans="130:130" x14ac:dyDescent="0.25">
      <c r="DZ5202" t="s">
        <v>6344</v>
      </c>
    </row>
    <row r="5203" spans="130:130" x14ac:dyDescent="0.25">
      <c r="DZ5203" t="s">
        <v>6345</v>
      </c>
    </row>
    <row r="5204" spans="130:130" x14ac:dyDescent="0.25">
      <c r="DZ5204" t="s">
        <v>6346</v>
      </c>
    </row>
    <row r="5205" spans="130:130" x14ac:dyDescent="0.25">
      <c r="DZ5205" t="s">
        <v>6347</v>
      </c>
    </row>
    <row r="5206" spans="130:130" x14ac:dyDescent="0.25">
      <c r="DZ5206" t="s">
        <v>6348</v>
      </c>
    </row>
    <row r="5207" spans="130:130" x14ac:dyDescent="0.25">
      <c r="DZ5207" t="s">
        <v>6349</v>
      </c>
    </row>
    <row r="5208" spans="130:130" x14ac:dyDescent="0.25">
      <c r="DZ5208" t="s">
        <v>6350</v>
      </c>
    </row>
    <row r="5209" spans="130:130" x14ac:dyDescent="0.25">
      <c r="DZ5209" t="s">
        <v>6351</v>
      </c>
    </row>
    <row r="5210" spans="130:130" x14ac:dyDescent="0.25">
      <c r="DZ5210" t="s">
        <v>6352</v>
      </c>
    </row>
    <row r="5211" spans="130:130" x14ac:dyDescent="0.25">
      <c r="DZ5211" t="s">
        <v>6353</v>
      </c>
    </row>
    <row r="5212" spans="130:130" x14ac:dyDescent="0.25">
      <c r="DZ5212" t="s">
        <v>6354</v>
      </c>
    </row>
    <row r="5213" spans="130:130" x14ac:dyDescent="0.25">
      <c r="DZ5213" t="s">
        <v>6355</v>
      </c>
    </row>
    <row r="5214" spans="130:130" x14ac:dyDescent="0.25">
      <c r="DZ5214" t="s">
        <v>6356</v>
      </c>
    </row>
    <row r="5215" spans="130:130" x14ac:dyDescent="0.25">
      <c r="DZ5215" t="s">
        <v>6357</v>
      </c>
    </row>
    <row r="5216" spans="130:130" x14ac:dyDescent="0.25">
      <c r="DZ5216" t="s">
        <v>6358</v>
      </c>
    </row>
    <row r="5217" spans="130:130" x14ac:dyDescent="0.25">
      <c r="DZ5217" t="s">
        <v>6359</v>
      </c>
    </row>
    <row r="5218" spans="130:130" x14ac:dyDescent="0.25">
      <c r="DZ5218" t="s">
        <v>6360</v>
      </c>
    </row>
    <row r="5219" spans="130:130" x14ac:dyDescent="0.25">
      <c r="DZ5219" t="s">
        <v>6361</v>
      </c>
    </row>
    <row r="5220" spans="130:130" x14ac:dyDescent="0.25">
      <c r="DZ5220" t="s">
        <v>6362</v>
      </c>
    </row>
    <row r="5221" spans="130:130" x14ac:dyDescent="0.25">
      <c r="DZ5221" t="s">
        <v>6363</v>
      </c>
    </row>
    <row r="5222" spans="130:130" x14ac:dyDescent="0.25">
      <c r="DZ5222" t="s">
        <v>6364</v>
      </c>
    </row>
    <row r="5223" spans="130:130" x14ac:dyDescent="0.25">
      <c r="DZ5223" t="s">
        <v>6365</v>
      </c>
    </row>
    <row r="5224" spans="130:130" x14ac:dyDescent="0.25">
      <c r="DZ5224" t="s">
        <v>6366</v>
      </c>
    </row>
    <row r="5225" spans="130:130" x14ac:dyDescent="0.25">
      <c r="DZ5225" t="s">
        <v>6367</v>
      </c>
    </row>
    <row r="5226" spans="130:130" x14ac:dyDescent="0.25">
      <c r="DZ5226" t="s">
        <v>6368</v>
      </c>
    </row>
    <row r="5227" spans="130:130" x14ac:dyDescent="0.25">
      <c r="DZ5227" t="s">
        <v>6369</v>
      </c>
    </row>
    <row r="5228" spans="130:130" x14ac:dyDescent="0.25">
      <c r="DZ5228" t="s">
        <v>6370</v>
      </c>
    </row>
    <row r="5229" spans="130:130" x14ac:dyDescent="0.25">
      <c r="DZ5229" t="s">
        <v>6371</v>
      </c>
    </row>
    <row r="5230" spans="130:130" x14ac:dyDescent="0.25">
      <c r="DZ5230" t="s">
        <v>6372</v>
      </c>
    </row>
    <row r="5231" spans="130:130" x14ac:dyDescent="0.25">
      <c r="DZ5231" t="s">
        <v>6373</v>
      </c>
    </row>
    <row r="5232" spans="130:130" x14ac:dyDescent="0.25">
      <c r="DZ5232" t="s">
        <v>6374</v>
      </c>
    </row>
    <row r="5233" spans="130:130" x14ac:dyDescent="0.25">
      <c r="DZ5233" t="s">
        <v>6375</v>
      </c>
    </row>
    <row r="5234" spans="130:130" x14ac:dyDescent="0.25">
      <c r="DZ5234" t="s">
        <v>6376</v>
      </c>
    </row>
    <row r="5235" spans="130:130" x14ac:dyDescent="0.25">
      <c r="DZ5235" t="s">
        <v>6377</v>
      </c>
    </row>
    <row r="5236" spans="130:130" x14ac:dyDescent="0.25">
      <c r="DZ5236" t="s">
        <v>6378</v>
      </c>
    </row>
    <row r="5237" spans="130:130" x14ac:dyDescent="0.25">
      <c r="DZ5237" t="s">
        <v>2135</v>
      </c>
    </row>
    <row r="5238" spans="130:130" x14ac:dyDescent="0.25">
      <c r="DZ5238" t="s">
        <v>6379</v>
      </c>
    </row>
    <row r="5239" spans="130:130" x14ac:dyDescent="0.25">
      <c r="DZ5239" t="s">
        <v>6380</v>
      </c>
    </row>
    <row r="5240" spans="130:130" x14ac:dyDescent="0.25">
      <c r="DZ5240" t="s">
        <v>6381</v>
      </c>
    </row>
    <row r="5241" spans="130:130" x14ac:dyDescent="0.25">
      <c r="DZ5241" t="s">
        <v>6382</v>
      </c>
    </row>
    <row r="5242" spans="130:130" x14ac:dyDescent="0.25">
      <c r="DZ5242" t="s">
        <v>6383</v>
      </c>
    </row>
    <row r="5243" spans="130:130" x14ac:dyDescent="0.25">
      <c r="DZ5243" t="s">
        <v>6384</v>
      </c>
    </row>
    <row r="5244" spans="130:130" x14ac:dyDescent="0.25">
      <c r="DZ5244" t="s">
        <v>6385</v>
      </c>
    </row>
    <row r="5245" spans="130:130" x14ac:dyDescent="0.25">
      <c r="DZ5245" t="s">
        <v>6386</v>
      </c>
    </row>
    <row r="5246" spans="130:130" x14ac:dyDescent="0.25">
      <c r="DZ5246" t="s">
        <v>6387</v>
      </c>
    </row>
    <row r="5247" spans="130:130" x14ac:dyDescent="0.25">
      <c r="DZ5247" t="s">
        <v>6388</v>
      </c>
    </row>
    <row r="5248" spans="130:130" x14ac:dyDescent="0.25">
      <c r="DZ5248" t="s">
        <v>6389</v>
      </c>
    </row>
    <row r="5249" spans="130:130" x14ac:dyDescent="0.25">
      <c r="DZ5249" t="s">
        <v>6390</v>
      </c>
    </row>
    <row r="5250" spans="130:130" x14ac:dyDescent="0.25">
      <c r="DZ5250" t="s">
        <v>6391</v>
      </c>
    </row>
    <row r="5251" spans="130:130" x14ac:dyDescent="0.25">
      <c r="DZ5251" t="s">
        <v>6392</v>
      </c>
    </row>
    <row r="5252" spans="130:130" x14ac:dyDescent="0.25">
      <c r="DZ5252" t="s">
        <v>6393</v>
      </c>
    </row>
    <row r="5253" spans="130:130" x14ac:dyDescent="0.25">
      <c r="DZ5253" t="s">
        <v>6394</v>
      </c>
    </row>
    <row r="5254" spans="130:130" x14ac:dyDescent="0.25">
      <c r="DZ5254" t="s">
        <v>6395</v>
      </c>
    </row>
    <row r="5255" spans="130:130" x14ac:dyDescent="0.25">
      <c r="DZ5255" t="s">
        <v>6396</v>
      </c>
    </row>
    <row r="5256" spans="130:130" x14ac:dyDescent="0.25">
      <c r="DZ5256" t="s">
        <v>6397</v>
      </c>
    </row>
    <row r="5257" spans="130:130" x14ac:dyDescent="0.25">
      <c r="DZ5257" t="s">
        <v>6398</v>
      </c>
    </row>
    <row r="5258" spans="130:130" x14ac:dyDescent="0.25">
      <c r="DZ5258" t="s">
        <v>6399</v>
      </c>
    </row>
    <row r="5259" spans="130:130" x14ac:dyDescent="0.25">
      <c r="DZ5259" t="s">
        <v>6400</v>
      </c>
    </row>
    <row r="5260" spans="130:130" x14ac:dyDescent="0.25">
      <c r="DZ5260" t="s">
        <v>6401</v>
      </c>
    </row>
    <row r="5261" spans="130:130" x14ac:dyDescent="0.25">
      <c r="DZ5261" t="s">
        <v>6402</v>
      </c>
    </row>
    <row r="5262" spans="130:130" x14ac:dyDescent="0.25">
      <c r="DZ5262" t="s">
        <v>6403</v>
      </c>
    </row>
    <row r="5263" spans="130:130" x14ac:dyDescent="0.25">
      <c r="DZ5263" t="s">
        <v>6404</v>
      </c>
    </row>
    <row r="5264" spans="130:130" x14ac:dyDescent="0.25">
      <c r="DZ5264" t="s">
        <v>6405</v>
      </c>
    </row>
    <row r="5265" spans="130:130" x14ac:dyDescent="0.25">
      <c r="DZ5265" t="s">
        <v>6406</v>
      </c>
    </row>
    <row r="5266" spans="130:130" x14ac:dyDescent="0.25">
      <c r="DZ5266" t="s">
        <v>6407</v>
      </c>
    </row>
    <row r="5267" spans="130:130" x14ac:dyDescent="0.25">
      <c r="DZ5267" t="s">
        <v>6408</v>
      </c>
    </row>
    <row r="5268" spans="130:130" x14ac:dyDescent="0.25">
      <c r="DZ5268" t="s">
        <v>6409</v>
      </c>
    </row>
    <row r="5269" spans="130:130" x14ac:dyDescent="0.25">
      <c r="DZ5269" t="s">
        <v>6410</v>
      </c>
    </row>
    <row r="5270" spans="130:130" x14ac:dyDescent="0.25">
      <c r="DZ5270" t="s">
        <v>6411</v>
      </c>
    </row>
    <row r="5271" spans="130:130" x14ac:dyDescent="0.25">
      <c r="DZ5271" t="s">
        <v>6412</v>
      </c>
    </row>
    <row r="5272" spans="130:130" x14ac:dyDescent="0.25">
      <c r="DZ5272" t="s">
        <v>6413</v>
      </c>
    </row>
    <row r="5273" spans="130:130" x14ac:dyDescent="0.25">
      <c r="DZ5273" t="s">
        <v>6414</v>
      </c>
    </row>
    <row r="5274" spans="130:130" x14ac:dyDescent="0.25">
      <c r="DZ5274" t="s">
        <v>6415</v>
      </c>
    </row>
    <row r="5275" spans="130:130" x14ac:dyDescent="0.25">
      <c r="DZ5275" t="s">
        <v>6416</v>
      </c>
    </row>
    <row r="5276" spans="130:130" x14ac:dyDescent="0.25">
      <c r="DZ5276" t="s">
        <v>6417</v>
      </c>
    </row>
    <row r="5277" spans="130:130" x14ac:dyDescent="0.25">
      <c r="DZ5277" t="s">
        <v>6418</v>
      </c>
    </row>
    <row r="5278" spans="130:130" x14ac:dyDescent="0.25">
      <c r="DZ5278" t="s">
        <v>6419</v>
      </c>
    </row>
    <row r="5279" spans="130:130" x14ac:dyDescent="0.25">
      <c r="DZ5279" t="s">
        <v>6420</v>
      </c>
    </row>
    <row r="5280" spans="130:130" x14ac:dyDescent="0.25">
      <c r="DZ5280" t="s">
        <v>6421</v>
      </c>
    </row>
    <row r="5281" spans="130:130" x14ac:dyDescent="0.25">
      <c r="DZ5281" t="s">
        <v>6422</v>
      </c>
    </row>
    <row r="5282" spans="130:130" x14ac:dyDescent="0.25">
      <c r="DZ5282" t="s">
        <v>6423</v>
      </c>
    </row>
    <row r="5283" spans="130:130" x14ac:dyDescent="0.25">
      <c r="DZ5283" t="s">
        <v>2814</v>
      </c>
    </row>
    <row r="5284" spans="130:130" x14ac:dyDescent="0.25">
      <c r="DZ5284" t="s">
        <v>6424</v>
      </c>
    </row>
    <row r="5285" spans="130:130" x14ac:dyDescent="0.25">
      <c r="DZ5285" t="s">
        <v>6425</v>
      </c>
    </row>
    <row r="5286" spans="130:130" x14ac:dyDescent="0.25">
      <c r="DZ5286" t="s">
        <v>6426</v>
      </c>
    </row>
    <row r="5287" spans="130:130" x14ac:dyDescent="0.25">
      <c r="DZ5287" t="s">
        <v>5617</v>
      </c>
    </row>
    <row r="5288" spans="130:130" x14ac:dyDescent="0.25">
      <c r="DZ5288" t="s">
        <v>6427</v>
      </c>
    </row>
    <row r="5289" spans="130:130" x14ac:dyDescent="0.25">
      <c r="DZ5289" t="s">
        <v>6428</v>
      </c>
    </row>
    <row r="5290" spans="130:130" x14ac:dyDescent="0.25">
      <c r="DZ5290" t="s">
        <v>6429</v>
      </c>
    </row>
    <row r="5291" spans="130:130" x14ac:dyDescent="0.25">
      <c r="DZ5291" t="s">
        <v>6430</v>
      </c>
    </row>
    <row r="5292" spans="130:130" x14ac:dyDescent="0.25">
      <c r="DZ5292" t="s">
        <v>6431</v>
      </c>
    </row>
    <row r="5293" spans="130:130" x14ac:dyDescent="0.25">
      <c r="DZ5293" t="s">
        <v>6432</v>
      </c>
    </row>
    <row r="5294" spans="130:130" x14ac:dyDescent="0.25">
      <c r="DZ5294" t="s">
        <v>6433</v>
      </c>
    </row>
    <row r="5295" spans="130:130" x14ac:dyDescent="0.25">
      <c r="DZ5295" t="s">
        <v>6434</v>
      </c>
    </row>
    <row r="5296" spans="130:130" x14ac:dyDescent="0.25">
      <c r="DZ5296" t="s">
        <v>6435</v>
      </c>
    </row>
    <row r="5297" spans="130:130" x14ac:dyDescent="0.25">
      <c r="DZ5297" t="s">
        <v>6436</v>
      </c>
    </row>
    <row r="5298" spans="130:130" x14ac:dyDescent="0.25">
      <c r="DZ5298" t="s">
        <v>6437</v>
      </c>
    </row>
    <row r="5299" spans="130:130" x14ac:dyDescent="0.25">
      <c r="DZ5299" t="s">
        <v>6438</v>
      </c>
    </row>
    <row r="5300" spans="130:130" x14ac:dyDescent="0.25">
      <c r="DZ5300" t="s">
        <v>6439</v>
      </c>
    </row>
    <row r="5301" spans="130:130" x14ac:dyDescent="0.25">
      <c r="DZ5301" t="s">
        <v>6440</v>
      </c>
    </row>
    <row r="5302" spans="130:130" x14ac:dyDescent="0.25">
      <c r="DZ5302" t="s">
        <v>6441</v>
      </c>
    </row>
    <row r="5303" spans="130:130" x14ac:dyDescent="0.25">
      <c r="DZ5303" t="s">
        <v>2905</v>
      </c>
    </row>
    <row r="5304" spans="130:130" x14ac:dyDescent="0.25">
      <c r="DZ5304" t="s">
        <v>6442</v>
      </c>
    </row>
    <row r="5305" spans="130:130" x14ac:dyDescent="0.25">
      <c r="DZ5305" t="s">
        <v>6443</v>
      </c>
    </row>
    <row r="5306" spans="130:130" x14ac:dyDescent="0.25">
      <c r="DZ5306" t="s">
        <v>6444</v>
      </c>
    </row>
    <row r="5307" spans="130:130" x14ac:dyDescent="0.25">
      <c r="DZ5307" t="s">
        <v>6445</v>
      </c>
    </row>
    <row r="5308" spans="130:130" x14ac:dyDescent="0.25">
      <c r="DZ5308" t="s">
        <v>6446</v>
      </c>
    </row>
    <row r="5309" spans="130:130" x14ac:dyDescent="0.25">
      <c r="DZ5309" t="s">
        <v>6447</v>
      </c>
    </row>
    <row r="5310" spans="130:130" x14ac:dyDescent="0.25">
      <c r="DZ5310" t="s">
        <v>6448</v>
      </c>
    </row>
    <row r="5311" spans="130:130" x14ac:dyDescent="0.25">
      <c r="DZ5311" t="s">
        <v>6449</v>
      </c>
    </row>
    <row r="5312" spans="130:130" x14ac:dyDescent="0.25">
      <c r="DZ5312" t="s">
        <v>6450</v>
      </c>
    </row>
    <row r="5313" spans="130:130" x14ac:dyDescent="0.25">
      <c r="DZ5313" t="s">
        <v>6451</v>
      </c>
    </row>
    <row r="5314" spans="130:130" x14ac:dyDescent="0.25">
      <c r="DZ5314" t="s">
        <v>6235</v>
      </c>
    </row>
    <row r="5315" spans="130:130" x14ac:dyDescent="0.25">
      <c r="DZ5315" t="s">
        <v>6452</v>
      </c>
    </row>
    <row r="5316" spans="130:130" x14ac:dyDescent="0.25">
      <c r="DZ5316" t="s">
        <v>6453</v>
      </c>
    </row>
    <row r="5317" spans="130:130" x14ac:dyDescent="0.25">
      <c r="DZ5317" t="s">
        <v>6454</v>
      </c>
    </row>
    <row r="5318" spans="130:130" x14ac:dyDescent="0.25">
      <c r="DZ5318" t="s">
        <v>6455</v>
      </c>
    </row>
    <row r="5319" spans="130:130" x14ac:dyDescent="0.25">
      <c r="DZ5319" t="s">
        <v>6456</v>
      </c>
    </row>
    <row r="5320" spans="130:130" x14ac:dyDescent="0.25">
      <c r="DZ5320" t="s">
        <v>6457</v>
      </c>
    </row>
    <row r="5321" spans="130:130" x14ac:dyDescent="0.25">
      <c r="DZ5321" t="s">
        <v>6458</v>
      </c>
    </row>
    <row r="5322" spans="130:130" x14ac:dyDescent="0.25">
      <c r="DZ5322" t="s">
        <v>6459</v>
      </c>
    </row>
    <row r="5323" spans="130:130" x14ac:dyDescent="0.25">
      <c r="DZ5323" t="s">
        <v>6460</v>
      </c>
    </row>
    <row r="5324" spans="130:130" x14ac:dyDescent="0.25">
      <c r="DZ5324" t="s">
        <v>6461</v>
      </c>
    </row>
    <row r="5325" spans="130:130" x14ac:dyDescent="0.25">
      <c r="DZ5325" t="s">
        <v>6462</v>
      </c>
    </row>
    <row r="5326" spans="130:130" x14ac:dyDescent="0.25">
      <c r="DZ5326" t="s">
        <v>6463</v>
      </c>
    </row>
    <row r="5327" spans="130:130" x14ac:dyDescent="0.25">
      <c r="DZ5327" t="s">
        <v>2148</v>
      </c>
    </row>
    <row r="5328" spans="130:130" x14ac:dyDescent="0.25">
      <c r="DZ5328" t="s">
        <v>6464</v>
      </c>
    </row>
    <row r="5329" spans="130:130" x14ac:dyDescent="0.25">
      <c r="DZ5329" t="s">
        <v>6465</v>
      </c>
    </row>
    <row r="5330" spans="130:130" x14ac:dyDescent="0.25">
      <c r="DZ5330" t="s">
        <v>6466</v>
      </c>
    </row>
    <row r="5331" spans="130:130" x14ac:dyDescent="0.25">
      <c r="DZ5331" t="s">
        <v>6467</v>
      </c>
    </row>
    <row r="5332" spans="130:130" x14ac:dyDescent="0.25">
      <c r="DZ5332" t="s">
        <v>6468</v>
      </c>
    </row>
    <row r="5333" spans="130:130" x14ac:dyDescent="0.25">
      <c r="DZ5333" t="s">
        <v>6469</v>
      </c>
    </row>
    <row r="5334" spans="130:130" x14ac:dyDescent="0.25">
      <c r="DZ5334" t="s">
        <v>6470</v>
      </c>
    </row>
    <row r="5335" spans="130:130" x14ac:dyDescent="0.25">
      <c r="DZ5335" t="s">
        <v>2390</v>
      </c>
    </row>
    <row r="5336" spans="130:130" x14ac:dyDescent="0.25">
      <c r="DZ5336" t="s">
        <v>6471</v>
      </c>
    </row>
    <row r="5337" spans="130:130" x14ac:dyDescent="0.25">
      <c r="DZ5337" t="s">
        <v>6472</v>
      </c>
    </row>
    <row r="5338" spans="130:130" x14ac:dyDescent="0.25">
      <c r="DZ5338" t="s">
        <v>6473</v>
      </c>
    </row>
    <row r="5339" spans="130:130" x14ac:dyDescent="0.25">
      <c r="DZ5339" t="s">
        <v>6474</v>
      </c>
    </row>
    <row r="5340" spans="130:130" x14ac:dyDescent="0.25">
      <c r="DZ5340" t="s">
        <v>6475</v>
      </c>
    </row>
    <row r="5341" spans="130:130" x14ac:dyDescent="0.25">
      <c r="DZ5341" t="s">
        <v>6476</v>
      </c>
    </row>
    <row r="5342" spans="130:130" x14ac:dyDescent="0.25">
      <c r="DZ5342" t="s">
        <v>6477</v>
      </c>
    </row>
    <row r="5343" spans="130:130" x14ac:dyDescent="0.25">
      <c r="DZ5343" t="s">
        <v>6478</v>
      </c>
    </row>
    <row r="5344" spans="130:130" x14ac:dyDescent="0.25">
      <c r="DZ5344" t="s">
        <v>6479</v>
      </c>
    </row>
    <row r="5345" spans="130:130" x14ac:dyDescent="0.25">
      <c r="DZ5345" t="s">
        <v>6480</v>
      </c>
    </row>
    <row r="5346" spans="130:130" x14ac:dyDescent="0.25">
      <c r="DZ5346" t="s">
        <v>6481</v>
      </c>
    </row>
    <row r="5347" spans="130:130" x14ac:dyDescent="0.25">
      <c r="DZ5347" t="s">
        <v>6482</v>
      </c>
    </row>
    <row r="5348" spans="130:130" x14ac:dyDescent="0.25">
      <c r="DZ5348" t="s">
        <v>6483</v>
      </c>
    </row>
    <row r="5349" spans="130:130" x14ac:dyDescent="0.25">
      <c r="DZ5349" t="s">
        <v>6484</v>
      </c>
    </row>
    <row r="5350" spans="130:130" x14ac:dyDescent="0.25">
      <c r="DZ5350" t="s">
        <v>6485</v>
      </c>
    </row>
    <row r="5351" spans="130:130" x14ac:dyDescent="0.25">
      <c r="DZ5351" t="s">
        <v>6486</v>
      </c>
    </row>
    <row r="5352" spans="130:130" x14ac:dyDescent="0.25">
      <c r="DZ5352" t="s">
        <v>6487</v>
      </c>
    </row>
    <row r="5353" spans="130:130" x14ac:dyDescent="0.25">
      <c r="DZ5353" t="s">
        <v>6488</v>
      </c>
    </row>
    <row r="5354" spans="130:130" x14ac:dyDescent="0.25">
      <c r="DZ5354" t="s">
        <v>6489</v>
      </c>
    </row>
    <row r="5355" spans="130:130" x14ac:dyDescent="0.25">
      <c r="DZ5355" t="s">
        <v>6490</v>
      </c>
    </row>
    <row r="5356" spans="130:130" x14ac:dyDescent="0.25">
      <c r="DZ5356" t="s">
        <v>6491</v>
      </c>
    </row>
    <row r="5357" spans="130:130" x14ac:dyDescent="0.25">
      <c r="DZ5357" t="s">
        <v>6492</v>
      </c>
    </row>
    <row r="5358" spans="130:130" x14ac:dyDescent="0.25">
      <c r="DZ5358" t="s">
        <v>6493</v>
      </c>
    </row>
    <row r="5359" spans="130:130" x14ac:dyDescent="0.25">
      <c r="DZ5359" t="s">
        <v>6494</v>
      </c>
    </row>
    <row r="5360" spans="130:130" x14ac:dyDescent="0.25">
      <c r="DZ5360" t="s">
        <v>6495</v>
      </c>
    </row>
    <row r="5361" spans="130:130" x14ac:dyDescent="0.25">
      <c r="DZ5361" t="s">
        <v>6496</v>
      </c>
    </row>
    <row r="5362" spans="130:130" x14ac:dyDescent="0.25">
      <c r="DZ5362" t="s">
        <v>6497</v>
      </c>
    </row>
    <row r="5363" spans="130:130" x14ac:dyDescent="0.25">
      <c r="DZ5363" t="s">
        <v>6498</v>
      </c>
    </row>
    <row r="5364" spans="130:130" x14ac:dyDescent="0.25">
      <c r="DZ5364" t="s">
        <v>6499</v>
      </c>
    </row>
    <row r="5365" spans="130:130" x14ac:dyDescent="0.25">
      <c r="DZ5365" t="s">
        <v>6500</v>
      </c>
    </row>
    <row r="5366" spans="130:130" x14ac:dyDescent="0.25">
      <c r="DZ5366" t="s">
        <v>6501</v>
      </c>
    </row>
    <row r="5367" spans="130:130" x14ac:dyDescent="0.25">
      <c r="DZ5367" t="s">
        <v>2814</v>
      </c>
    </row>
    <row r="5368" spans="130:130" x14ac:dyDescent="0.25">
      <c r="DZ5368" t="s">
        <v>6502</v>
      </c>
    </row>
    <row r="5369" spans="130:130" x14ac:dyDescent="0.25">
      <c r="DZ5369" t="s">
        <v>6503</v>
      </c>
    </row>
    <row r="5370" spans="130:130" x14ac:dyDescent="0.25">
      <c r="DZ5370" t="s">
        <v>6504</v>
      </c>
    </row>
    <row r="5371" spans="130:130" x14ac:dyDescent="0.25">
      <c r="DZ5371" t="s">
        <v>6505</v>
      </c>
    </row>
    <row r="5372" spans="130:130" x14ac:dyDescent="0.25">
      <c r="DZ5372" t="s">
        <v>5539</v>
      </c>
    </row>
    <row r="5373" spans="130:130" x14ac:dyDescent="0.25">
      <c r="DZ5373" t="s">
        <v>6506</v>
      </c>
    </row>
    <row r="5374" spans="130:130" x14ac:dyDescent="0.25">
      <c r="DZ5374" t="s">
        <v>6507</v>
      </c>
    </row>
    <row r="5375" spans="130:130" x14ac:dyDescent="0.25">
      <c r="DZ5375" t="s">
        <v>6508</v>
      </c>
    </row>
    <row r="5376" spans="130:130" x14ac:dyDescent="0.25">
      <c r="DZ5376" t="s">
        <v>6509</v>
      </c>
    </row>
    <row r="5377" spans="130:130" x14ac:dyDescent="0.25">
      <c r="DZ5377" t="s">
        <v>6510</v>
      </c>
    </row>
    <row r="5378" spans="130:130" x14ac:dyDescent="0.25">
      <c r="DZ5378" t="s">
        <v>6511</v>
      </c>
    </row>
    <row r="5379" spans="130:130" x14ac:dyDescent="0.25">
      <c r="DZ5379" t="s">
        <v>6512</v>
      </c>
    </row>
    <row r="5380" spans="130:130" x14ac:dyDescent="0.25">
      <c r="DZ5380" t="s">
        <v>6513</v>
      </c>
    </row>
    <row r="5381" spans="130:130" x14ac:dyDescent="0.25">
      <c r="DZ5381" t="s">
        <v>1962</v>
      </c>
    </row>
    <row r="5382" spans="130:130" x14ac:dyDescent="0.25">
      <c r="DZ5382" t="s">
        <v>6514</v>
      </c>
    </row>
    <row r="5383" spans="130:130" x14ac:dyDescent="0.25">
      <c r="DZ5383" t="s">
        <v>6515</v>
      </c>
    </row>
    <row r="5384" spans="130:130" x14ac:dyDescent="0.25">
      <c r="DZ5384" t="s">
        <v>6516</v>
      </c>
    </row>
    <row r="5385" spans="130:130" x14ac:dyDescent="0.25">
      <c r="DZ5385" t="s">
        <v>6517</v>
      </c>
    </row>
    <row r="5386" spans="130:130" x14ac:dyDescent="0.25">
      <c r="DZ5386" t="s">
        <v>6518</v>
      </c>
    </row>
    <row r="5387" spans="130:130" x14ac:dyDescent="0.25">
      <c r="DZ5387" t="s">
        <v>6519</v>
      </c>
    </row>
    <row r="5388" spans="130:130" x14ac:dyDescent="0.25">
      <c r="DZ5388" t="s">
        <v>6520</v>
      </c>
    </row>
    <row r="5389" spans="130:130" x14ac:dyDescent="0.25">
      <c r="DZ5389" t="s">
        <v>6521</v>
      </c>
    </row>
    <row r="5390" spans="130:130" x14ac:dyDescent="0.25">
      <c r="DZ5390" t="s">
        <v>6522</v>
      </c>
    </row>
    <row r="5391" spans="130:130" x14ac:dyDescent="0.25">
      <c r="DZ5391" t="s">
        <v>6523</v>
      </c>
    </row>
    <row r="5392" spans="130:130" x14ac:dyDescent="0.25">
      <c r="DZ5392" t="s">
        <v>6524</v>
      </c>
    </row>
    <row r="5393" spans="130:130" x14ac:dyDescent="0.25">
      <c r="DZ5393" t="s">
        <v>6525</v>
      </c>
    </row>
    <row r="5394" spans="130:130" x14ac:dyDescent="0.25">
      <c r="DZ5394" t="s">
        <v>6526</v>
      </c>
    </row>
    <row r="5395" spans="130:130" x14ac:dyDescent="0.25">
      <c r="DZ5395" t="s">
        <v>6527</v>
      </c>
    </row>
    <row r="5396" spans="130:130" x14ac:dyDescent="0.25">
      <c r="DZ5396" t="s">
        <v>6528</v>
      </c>
    </row>
    <row r="5397" spans="130:130" x14ac:dyDescent="0.25">
      <c r="DZ5397" t="s">
        <v>6529</v>
      </c>
    </row>
    <row r="5398" spans="130:130" x14ac:dyDescent="0.25">
      <c r="DZ5398" t="s">
        <v>6530</v>
      </c>
    </row>
    <row r="5399" spans="130:130" x14ac:dyDescent="0.25">
      <c r="DZ5399" t="s">
        <v>6531</v>
      </c>
    </row>
    <row r="5400" spans="130:130" x14ac:dyDescent="0.25">
      <c r="DZ5400" t="s">
        <v>6532</v>
      </c>
    </row>
    <row r="5401" spans="130:130" x14ac:dyDescent="0.25">
      <c r="DZ5401" t="s">
        <v>6533</v>
      </c>
    </row>
    <row r="5402" spans="130:130" x14ac:dyDescent="0.25">
      <c r="DZ5402" t="s">
        <v>6534</v>
      </c>
    </row>
    <row r="5403" spans="130:130" x14ac:dyDescent="0.25">
      <c r="DZ5403" t="s">
        <v>6535</v>
      </c>
    </row>
    <row r="5404" spans="130:130" x14ac:dyDescent="0.25">
      <c r="DZ5404" t="s">
        <v>6536</v>
      </c>
    </row>
    <row r="5405" spans="130:130" x14ac:dyDescent="0.25">
      <c r="DZ5405" t="s">
        <v>6537</v>
      </c>
    </row>
    <row r="5406" spans="130:130" x14ac:dyDescent="0.25">
      <c r="DZ5406" t="s">
        <v>6538</v>
      </c>
    </row>
    <row r="5407" spans="130:130" x14ac:dyDescent="0.25">
      <c r="DZ5407" t="s">
        <v>6013</v>
      </c>
    </row>
    <row r="5408" spans="130:130" x14ac:dyDescent="0.25">
      <c r="DZ5408" t="s">
        <v>6421</v>
      </c>
    </row>
    <row r="5409" spans="130:130" x14ac:dyDescent="0.25">
      <c r="DZ5409" t="s">
        <v>6539</v>
      </c>
    </row>
    <row r="5410" spans="130:130" x14ac:dyDescent="0.25">
      <c r="DZ5410" t="s">
        <v>6540</v>
      </c>
    </row>
    <row r="5411" spans="130:130" x14ac:dyDescent="0.25">
      <c r="DZ5411" t="s">
        <v>6541</v>
      </c>
    </row>
    <row r="5412" spans="130:130" x14ac:dyDescent="0.25">
      <c r="DZ5412" t="s">
        <v>6542</v>
      </c>
    </row>
    <row r="5413" spans="130:130" x14ac:dyDescent="0.25">
      <c r="DZ5413" t="s">
        <v>6543</v>
      </c>
    </row>
    <row r="5414" spans="130:130" x14ac:dyDescent="0.25">
      <c r="DZ5414" t="s">
        <v>6544</v>
      </c>
    </row>
    <row r="5415" spans="130:130" x14ac:dyDescent="0.25">
      <c r="DZ5415" t="s">
        <v>6545</v>
      </c>
    </row>
    <row r="5416" spans="130:130" x14ac:dyDescent="0.25">
      <c r="DZ5416" t="s">
        <v>6546</v>
      </c>
    </row>
    <row r="5417" spans="130:130" x14ac:dyDescent="0.25">
      <c r="DZ5417" t="s">
        <v>6547</v>
      </c>
    </row>
    <row r="5418" spans="130:130" x14ac:dyDescent="0.25">
      <c r="DZ5418" t="s">
        <v>6548</v>
      </c>
    </row>
    <row r="5419" spans="130:130" x14ac:dyDescent="0.25">
      <c r="DZ5419" t="s">
        <v>6549</v>
      </c>
    </row>
    <row r="5420" spans="130:130" x14ac:dyDescent="0.25">
      <c r="DZ5420" t="s">
        <v>6550</v>
      </c>
    </row>
    <row r="5421" spans="130:130" x14ac:dyDescent="0.25">
      <c r="DZ5421" t="s">
        <v>6551</v>
      </c>
    </row>
    <row r="5422" spans="130:130" x14ac:dyDescent="0.25">
      <c r="DZ5422" t="s">
        <v>2814</v>
      </c>
    </row>
    <row r="5423" spans="130:130" x14ac:dyDescent="0.25">
      <c r="DZ5423" t="s">
        <v>6552</v>
      </c>
    </row>
    <row r="5424" spans="130:130" x14ac:dyDescent="0.25">
      <c r="DZ5424" t="s">
        <v>6553</v>
      </c>
    </row>
    <row r="5425" spans="130:130" x14ac:dyDescent="0.25">
      <c r="DZ5425" t="s">
        <v>6554</v>
      </c>
    </row>
    <row r="5426" spans="130:130" x14ac:dyDescent="0.25">
      <c r="DZ5426" t="s">
        <v>6555</v>
      </c>
    </row>
    <row r="5427" spans="130:130" x14ac:dyDescent="0.25">
      <c r="DZ5427" t="s">
        <v>6556</v>
      </c>
    </row>
    <row r="5428" spans="130:130" x14ac:dyDescent="0.25">
      <c r="DZ5428" t="s">
        <v>6557</v>
      </c>
    </row>
    <row r="5429" spans="130:130" x14ac:dyDescent="0.25">
      <c r="DZ5429" t="s">
        <v>6558</v>
      </c>
    </row>
    <row r="5430" spans="130:130" x14ac:dyDescent="0.25">
      <c r="DZ5430" t="s">
        <v>6559</v>
      </c>
    </row>
    <row r="5431" spans="130:130" x14ac:dyDescent="0.25">
      <c r="DZ5431" t="s">
        <v>6511</v>
      </c>
    </row>
    <row r="5432" spans="130:130" x14ac:dyDescent="0.25">
      <c r="DZ5432" t="s">
        <v>6560</v>
      </c>
    </row>
    <row r="5433" spans="130:130" x14ac:dyDescent="0.25">
      <c r="DZ5433" t="s">
        <v>6561</v>
      </c>
    </row>
    <row r="5434" spans="130:130" x14ac:dyDescent="0.25">
      <c r="DZ5434" t="s">
        <v>6562</v>
      </c>
    </row>
    <row r="5435" spans="130:130" x14ac:dyDescent="0.25">
      <c r="DZ5435" t="s">
        <v>6563</v>
      </c>
    </row>
    <row r="5436" spans="130:130" x14ac:dyDescent="0.25">
      <c r="DZ5436" t="s">
        <v>6564</v>
      </c>
    </row>
    <row r="5437" spans="130:130" x14ac:dyDescent="0.25">
      <c r="DZ5437" t="s">
        <v>6565</v>
      </c>
    </row>
    <row r="5438" spans="130:130" x14ac:dyDescent="0.25">
      <c r="DZ5438" t="s">
        <v>6566</v>
      </c>
    </row>
    <row r="5439" spans="130:130" x14ac:dyDescent="0.25">
      <c r="DZ5439" t="s">
        <v>6567</v>
      </c>
    </row>
    <row r="5440" spans="130:130" x14ac:dyDescent="0.25">
      <c r="DZ5440" t="s">
        <v>6568</v>
      </c>
    </row>
    <row r="5441" spans="130:130" x14ac:dyDescent="0.25">
      <c r="DZ5441" t="s">
        <v>6569</v>
      </c>
    </row>
    <row r="5442" spans="130:130" x14ac:dyDescent="0.25">
      <c r="DZ5442" t="s">
        <v>6570</v>
      </c>
    </row>
    <row r="5443" spans="130:130" x14ac:dyDescent="0.25">
      <c r="DZ5443" t="s">
        <v>6571</v>
      </c>
    </row>
    <row r="5444" spans="130:130" x14ac:dyDescent="0.25">
      <c r="DZ5444" t="s">
        <v>6572</v>
      </c>
    </row>
    <row r="5445" spans="130:130" x14ac:dyDescent="0.25">
      <c r="DZ5445" t="s">
        <v>6573</v>
      </c>
    </row>
    <row r="5446" spans="130:130" x14ac:dyDescent="0.25">
      <c r="DZ5446" t="s">
        <v>1869</v>
      </c>
    </row>
    <row r="5447" spans="130:130" x14ac:dyDescent="0.25">
      <c r="DZ5447" t="s">
        <v>6574</v>
      </c>
    </row>
    <row r="5448" spans="130:130" x14ac:dyDescent="0.25">
      <c r="DZ5448" t="s">
        <v>6575</v>
      </c>
    </row>
    <row r="5449" spans="130:130" x14ac:dyDescent="0.25">
      <c r="DZ5449" t="s">
        <v>6576</v>
      </c>
    </row>
    <row r="5450" spans="130:130" x14ac:dyDescent="0.25">
      <c r="DZ5450" t="s">
        <v>6577</v>
      </c>
    </row>
    <row r="5451" spans="130:130" x14ac:dyDescent="0.25">
      <c r="DZ5451" t="s">
        <v>6578</v>
      </c>
    </row>
    <row r="5452" spans="130:130" x14ac:dyDescent="0.25">
      <c r="DZ5452" t="s">
        <v>6579</v>
      </c>
    </row>
    <row r="5453" spans="130:130" x14ac:dyDescent="0.25">
      <c r="DZ5453" t="s">
        <v>2814</v>
      </c>
    </row>
    <row r="5454" spans="130:130" x14ac:dyDescent="0.25">
      <c r="DZ5454" t="s">
        <v>6580</v>
      </c>
    </row>
    <row r="5455" spans="130:130" x14ac:dyDescent="0.25">
      <c r="DZ5455" t="s">
        <v>6581</v>
      </c>
    </row>
    <row r="5456" spans="130:130" x14ac:dyDescent="0.25">
      <c r="DZ5456" t="s">
        <v>6582</v>
      </c>
    </row>
    <row r="5457" spans="130:130" x14ac:dyDescent="0.25">
      <c r="DZ5457" t="s">
        <v>6583</v>
      </c>
    </row>
    <row r="5458" spans="130:130" x14ac:dyDescent="0.25">
      <c r="DZ5458" t="s">
        <v>6584</v>
      </c>
    </row>
    <row r="5459" spans="130:130" x14ac:dyDescent="0.25">
      <c r="DZ5459" t="s">
        <v>6585</v>
      </c>
    </row>
    <row r="5460" spans="130:130" x14ac:dyDescent="0.25">
      <c r="DZ5460" t="s">
        <v>6586</v>
      </c>
    </row>
    <row r="5461" spans="130:130" x14ac:dyDescent="0.25">
      <c r="DZ5461" t="s">
        <v>6587</v>
      </c>
    </row>
    <row r="5462" spans="130:130" x14ac:dyDescent="0.25">
      <c r="DZ5462" t="s">
        <v>6558</v>
      </c>
    </row>
    <row r="5463" spans="130:130" x14ac:dyDescent="0.25">
      <c r="DZ5463" t="s">
        <v>6588</v>
      </c>
    </row>
    <row r="5464" spans="130:130" x14ac:dyDescent="0.25">
      <c r="DZ5464" t="s">
        <v>6589</v>
      </c>
    </row>
    <row r="5465" spans="130:130" x14ac:dyDescent="0.25">
      <c r="DZ5465" t="s">
        <v>6590</v>
      </c>
    </row>
    <row r="5466" spans="130:130" x14ac:dyDescent="0.25">
      <c r="DZ5466" t="s">
        <v>6591</v>
      </c>
    </row>
    <row r="5467" spans="130:130" x14ac:dyDescent="0.25">
      <c r="DZ5467" t="s">
        <v>6592</v>
      </c>
    </row>
    <row r="5468" spans="130:130" x14ac:dyDescent="0.25">
      <c r="DZ5468" t="s">
        <v>6593</v>
      </c>
    </row>
    <row r="5469" spans="130:130" x14ac:dyDescent="0.25">
      <c r="DZ5469" t="s">
        <v>6594</v>
      </c>
    </row>
    <row r="5470" spans="130:130" x14ac:dyDescent="0.25">
      <c r="DZ5470" t="s">
        <v>6595</v>
      </c>
    </row>
    <row r="5471" spans="130:130" x14ac:dyDescent="0.25">
      <c r="DZ5471" t="s">
        <v>6596</v>
      </c>
    </row>
    <row r="5472" spans="130:130" x14ac:dyDescent="0.25">
      <c r="DZ5472" t="s">
        <v>6597</v>
      </c>
    </row>
    <row r="5473" spans="130:130" x14ac:dyDescent="0.25">
      <c r="DZ5473" t="s">
        <v>6598</v>
      </c>
    </row>
    <row r="5474" spans="130:130" x14ac:dyDescent="0.25">
      <c r="DZ5474" t="s">
        <v>6599</v>
      </c>
    </row>
    <row r="5475" spans="130:130" x14ac:dyDescent="0.25">
      <c r="DZ5475" t="s">
        <v>6600</v>
      </c>
    </row>
    <row r="5476" spans="130:130" x14ac:dyDescent="0.25">
      <c r="DZ5476" t="s">
        <v>6601</v>
      </c>
    </row>
    <row r="5477" spans="130:130" x14ac:dyDescent="0.25">
      <c r="DZ5477" t="s">
        <v>4359</v>
      </c>
    </row>
    <row r="5478" spans="130:130" x14ac:dyDescent="0.25">
      <c r="DZ5478" t="s">
        <v>6602</v>
      </c>
    </row>
    <row r="5479" spans="130:130" x14ac:dyDescent="0.25">
      <c r="DZ5479" t="s">
        <v>6603</v>
      </c>
    </row>
    <row r="5480" spans="130:130" x14ac:dyDescent="0.25">
      <c r="DZ5480" t="s">
        <v>6604</v>
      </c>
    </row>
    <row r="5481" spans="130:130" x14ac:dyDescent="0.25">
      <c r="DZ5481" t="s">
        <v>6605</v>
      </c>
    </row>
    <row r="5482" spans="130:130" x14ac:dyDescent="0.25">
      <c r="DZ5482" t="s">
        <v>6606</v>
      </c>
    </row>
    <row r="5483" spans="130:130" x14ac:dyDescent="0.25">
      <c r="DZ5483" t="s">
        <v>6607</v>
      </c>
    </row>
    <row r="5484" spans="130:130" x14ac:dyDescent="0.25">
      <c r="DZ5484" t="s">
        <v>6608</v>
      </c>
    </row>
    <row r="5485" spans="130:130" x14ac:dyDescent="0.25">
      <c r="DZ5485" t="s">
        <v>6609</v>
      </c>
    </row>
    <row r="5486" spans="130:130" x14ac:dyDescent="0.25">
      <c r="DZ5486" t="s">
        <v>6610</v>
      </c>
    </row>
    <row r="5487" spans="130:130" x14ac:dyDescent="0.25">
      <c r="DZ5487" t="s">
        <v>6611</v>
      </c>
    </row>
    <row r="5488" spans="130:130" x14ac:dyDescent="0.25">
      <c r="DZ5488" t="s">
        <v>6612</v>
      </c>
    </row>
    <row r="5489" spans="130:130" x14ac:dyDescent="0.25">
      <c r="DZ5489" t="s">
        <v>6613</v>
      </c>
    </row>
    <row r="5490" spans="130:130" x14ac:dyDescent="0.25">
      <c r="DZ5490" t="s">
        <v>6614</v>
      </c>
    </row>
    <row r="5491" spans="130:130" x14ac:dyDescent="0.25">
      <c r="DZ5491" t="s">
        <v>6615</v>
      </c>
    </row>
    <row r="5492" spans="130:130" x14ac:dyDescent="0.25">
      <c r="DZ5492" t="s">
        <v>6616</v>
      </c>
    </row>
    <row r="5493" spans="130:130" x14ac:dyDescent="0.25">
      <c r="DZ5493" t="s">
        <v>6617</v>
      </c>
    </row>
    <row r="5494" spans="130:130" x14ac:dyDescent="0.25">
      <c r="DZ5494" t="s">
        <v>6618</v>
      </c>
    </row>
    <row r="5495" spans="130:130" x14ac:dyDescent="0.25">
      <c r="DZ5495" t="s">
        <v>6619</v>
      </c>
    </row>
    <row r="5496" spans="130:130" x14ac:dyDescent="0.25">
      <c r="DZ5496" t="s">
        <v>6620</v>
      </c>
    </row>
    <row r="5497" spans="130:130" x14ac:dyDescent="0.25">
      <c r="DZ5497" t="s">
        <v>6621</v>
      </c>
    </row>
    <row r="5498" spans="130:130" x14ac:dyDescent="0.25">
      <c r="DZ5498" t="s">
        <v>6622</v>
      </c>
    </row>
    <row r="5499" spans="130:130" x14ac:dyDescent="0.25">
      <c r="DZ5499" t="s">
        <v>6623</v>
      </c>
    </row>
    <row r="5500" spans="130:130" x14ac:dyDescent="0.25">
      <c r="DZ5500" t="s">
        <v>6624</v>
      </c>
    </row>
    <row r="5501" spans="130:130" x14ac:dyDescent="0.25">
      <c r="DZ5501" t="s">
        <v>6625</v>
      </c>
    </row>
    <row r="5502" spans="130:130" x14ac:dyDescent="0.25">
      <c r="DZ5502" t="s">
        <v>6626</v>
      </c>
    </row>
    <row r="5503" spans="130:130" x14ac:dyDescent="0.25">
      <c r="DZ5503" t="s">
        <v>6627</v>
      </c>
    </row>
    <row r="5504" spans="130:130" x14ac:dyDescent="0.25">
      <c r="DZ5504" t="s">
        <v>6628</v>
      </c>
    </row>
    <row r="5505" spans="130:130" x14ac:dyDescent="0.25">
      <c r="DZ5505" t="s">
        <v>6629</v>
      </c>
    </row>
    <row r="5506" spans="130:130" x14ac:dyDescent="0.25">
      <c r="DZ5506" t="s">
        <v>6630</v>
      </c>
    </row>
    <row r="5507" spans="130:130" x14ac:dyDescent="0.25">
      <c r="DZ5507" t="s">
        <v>6631</v>
      </c>
    </row>
    <row r="5508" spans="130:130" x14ac:dyDescent="0.25">
      <c r="DZ5508" t="s">
        <v>6632</v>
      </c>
    </row>
    <row r="5509" spans="130:130" x14ac:dyDescent="0.25">
      <c r="DZ5509" t="s">
        <v>6633</v>
      </c>
    </row>
    <row r="5510" spans="130:130" x14ac:dyDescent="0.25">
      <c r="DZ5510" t="s">
        <v>6634</v>
      </c>
    </row>
    <row r="5511" spans="130:130" x14ac:dyDescent="0.25">
      <c r="DZ5511" t="s">
        <v>6635</v>
      </c>
    </row>
    <row r="5512" spans="130:130" x14ac:dyDescent="0.25">
      <c r="DZ5512" t="s">
        <v>6636</v>
      </c>
    </row>
    <row r="5513" spans="130:130" x14ac:dyDescent="0.25">
      <c r="DZ5513" t="s">
        <v>6637</v>
      </c>
    </row>
    <row r="5514" spans="130:130" x14ac:dyDescent="0.25">
      <c r="DZ5514" t="s">
        <v>6638</v>
      </c>
    </row>
    <row r="5515" spans="130:130" x14ac:dyDescent="0.25">
      <c r="DZ5515" t="s">
        <v>6639</v>
      </c>
    </row>
    <row r="5516" spans="130:130" x14ac:dyDescent="0.25">
      <c r="DZ5516" t="s">
        <v>5394</v>
      </c>
    </row>
    <row r="5517" spans="130:130" x14ac:dyDescent="0.25">
      <c r="DZ5517" t="s">
        <v>6640</v>
      </c>
    </row>
    <row r="5518" spans="130:130" x14ac:dyDescent="0.25">
      <c r="DZ5518" t="s">
        <v>6641</v>
      </c>
    </row>
    <row r="5519" spans="130:130" x14ac:dyDescent="0.25">
      <c r="DZ5519" t="s">
        <v>6642</v>
      </c>
    </row>
    <row r="5520" spans="130:130" x14ac:dyDescent="0.25">
      <c r="DZ5520" t="s">
        <v>6643</v>
      </c>
    </row>
    <row r="5521" spans="130:130" x14ac:dyDescent="0.25">
      <c r="DZ5521" t="s">
        <v>6644</v>
      </c>
    </row>
    <row r="5522" spans="130:130" x14ac:dyDescent="0.25">
      <c r="DZ5522" t="s">
        <v>6645</v>
      </c>
    </row>
    <row r="5523" spans="130:130" x14ac:dyDescent="0.25">
      <c r="DZ5523" t="s">
        <v>6646</v>
      </c>
    </row>
    <row r="5524" spans="130:130" x14ac:dyDescent="0.25">
      <c r="DZ5524" t="s">
        <v>6647</v>
      </c>
    </row>
    <row r="5525" spans="130:130" x14ac:dyDescent="0.25">
      <c r="DZ5525" t="s">
        <v>6648</v>
      </c>
    </row>
    <row r="5526" spans="130:130" x14ac:dyDescent="0.25">
      <c r="DZ5526" t="s">
        <v>6649</v>
      </c>
    </row>
    <row r="5527" spans="130:130" x14ac:dyDescent="0.25">
      <c r="DZ5527" t="s">
        <v>6650</v>
      </c>
    </row>
    <row r="5528" spans="130:130" x14ac:dyDescent="0.25">
      <c r="DZ5528" t="s">
        <v>6651</v>
      </c>
    </row>
    <row r="5529" spans="130:130" x14ac:dyDescent="0.25">
      <c r="DZ5529" t="s">
        <v>6652</v>
      </c>
    </row>
    <row r="5530" spans="130:130" x14ac:dyDescent="0.25">
      <c r="DZ5530" t="s">
        <v>6653</v>
      </c>
    </row>
    <row r="5531" spans="130:130" x14ac:dyDescent="0.25">
      <c r="DZ5531" t="s">
        <v>6654</v>
      </c>
    </row>
    <row r="5532" spans="130:130" x14ac:dyDescent="0.25">
      <c r="DZ5532" t="s">
        <v>6655</v>
      </c>
    </row>
    <row r="5533" spans="130:130" x14ac:dyDescent="0.25">
      <c r="DZ5533" t="s">
        <v>6656</v>
      </c>
    </row>
    <row r="5534" spans="130:130" x14ac:dyDescent="0.25">
      <c r="DZ5534" t="s">
        <v>6657</v>
      </c>
    </row>
    <row r="5535" spans="130:130" x14ac:dyDescent="0.25">
      <c r="DZ5535" t="s">
        <v>6658</v>
      </c>
    </row>
    <row r="5536" spans="130:130" x14ac:dyDescent="0.25">
      <c r="DZ5536" t="s">
        <v>6659</v>
      </c>
    </row>
    <row r="5537" spans="130:130" x14ac:dyDescent="0.25">
      <c r="DZ5537" t="s">
        <v>6660</v>
      </c>
    </row>
    <row r="5538" spans="130:130" x14ac:dyDescent="0.25">
      <c r="DZ5538" t="s">
        <v>6661</v>
      </c>
    </row>
    <row r="5539" spans="130:130" x14ac:dyDescent="0.25">
      <c r="DZ5539" t="s">
        <v>6662</v>
      </c>
    </row>
    <row r="5540" spans="130:130" x14ac:dyDescent="0.25">
      <c r="DZ5540" t="s">
        <v>6663</v>
      </c>
    </row>
    <row r="5541" spans="130:130" x14ac:dyDescent="0.25">
      <c r="DZ5541" t="s">
        <v>6664</v>
      </c>
    </row>
    <row r="5542" spans="130:130" x14ac:dyDescent="0.25">
      <c r="DZ5542" t="s">
        <v>6665</v>
      </c>
    </row>
    <row r="5543" spans="130:130" x14ac:dyDescent="0.25">
      <c r="DZ5543" t="s">
        <v>6666</v>
      </c>
    </row>
    <row r="5544" spans="130:130" x14ac:dyDescent="0.25">
      <c r="DZ5544" t="s">
        <v>6667</v>
      </c>
    </row>
    <row r="5545" spans="130:130" x14ac:dyDescent="0.25">
      <c r="DZ5545" t="s">
        <v>6668</v>
      </c>
    </row>
    <row r="5546" spans="130:130" x14ac:dyDescent="0.25">
      <c r="DZ5546" t="s">
        <v>6669</v>
      </c>
    </row>
    <row r="5547" spans="130:130" x14ac:dyDescent="0.25">
      <c r="DZ5547" t="s">
        <v>6670</v>
      </c>
    </row>
    <row r="5548" spans="130:130" x14ac:dyDescent="0.25">
      <c r="DZ5548" t="s">
        <v>6671</v>
      </c>
    </row>
    <row r="5549" spans="130:130" x14ac:dyDescent="0.25">
      <c r="DZ5549" t="s">
        <v>6672</v>
      </c>
    </row>
    <row r="5550" spans="130:130" x14ac:dyDescent="0.25">
      <c r="DZ5550" t="s">
        <v>6673</v>
      </c>
    </row>
    <row r="5551" spans="130:130" x14ac:dyDescent="0.25">
      <c r="DZ5551" t="s">
        <v>6674</v>
      </c>
    </row>
    <row r="5552" spans="130:130" x14ac:dyDescent="0.25">
      <c r="DZ5552" t="s">
        <v>6675</v>
      </c>
    </row>
    <row r="5553" spans="130:130" x14ac:dyDescent="0.25">
      <c r="DZ5553" t="s">
        <v>6676</v>
      </c>
    </row>
    <row r="5554" spans="130:130" x14ac:dyDescent="0.25">
      <c r="DZ5554" t="s">
        <v>6677</v>
      </c>
    </row>
    <row r="5555" spans="130:130" x14ac:dyDescent="0.25">
      <c r="DZ5555" t="s">
        <v>6678</v>
      </c>
    </row>
    <row r="5556" spans="130:130" x14ac:dyDescent="0.25">
      <c r="DZ5556" t="s">
        <v>6679</v>
      </c>
    </row>
    <row r="5557" spans="130:130" x14ac:dyDescent="0.25">
      <c r="DZ5557" t="s">
        <v>6680</v>
      </c>
    </row>
    <row r="5558" spans="130:130" x14ac:dyDescent="0.25">
      <c r="DZ5558" t="s">
        <v>6681</v>
      </c>
    </row>
    <row r="5559" spans="130:130" x14ac:dyDescent="0.25">
      <c r="DZ5559" t="s">
        <v>6682</v>
      </c>
    </row>
    <row r="5560" spans="130:130" x14ac:dyDescent="0.25">
      <c r="DZ5560" t="s">
        <v>6683</v>
      </c>
    </row>
    <row r="5561" spans="130:130" x14ac:dyDescent="0.25">
      <c r="DZ5561" t="s">
        <v>6684</v>
      </c>
    </row>
    <row r="5562" spans="130:130" x14ac:dyDescent="0.25">
      <c r="DZ5562" t="s">
        <v>6685</v>
      </c>
    </row>
    <row r="5563" spans="130:130" x14ac:dyDescent="0.25">
      <c r="DZ5563" t="s">
        <v>6686</v>
      </c>
    </row>
    <row r="5564" spans="130:130" x14ac:dyDescent="0.25">
      <c r="DZ5564" t="s">
        <v>6687</v>
      </c>
    </row>
    <row r="5565" spans="130:130" x14ac:dyDescent="0.25">
      <c r="DZ5565" t="s">
        <v>6688</v>
      </c>
    </row>
    <row r="5566" spans="130:130" x14ac:dyDescent="0.25">
      <c r="DZ5566" t="s">
        <v>6689</v>
      </c>
    </row>
    <row r="5567" spans="130:130" x14ac:dyDescent="0.25">
      <c r="DZ5567" t="s">
        <v>6690</v>
      </c>
    </row>
    <row r="5568" spans="130:130" x14ac:dyDescent="0.25">
      <c r="DZ5568" t="s">
        <v>6691</v>
      </c>
    </row>
    <row r="5569" spans="130:130" x14ac:dyDescent="0.25">
      <c r="DZ5569" t="s">
        <v>6692</v>
      </c>
    </row>
    <row r="5570" spans="130:130" x14ac:dyDescent="0.25">
      <c r="DZ5570" t="s">
        <v>6693</v>
      </c>
    </row>
    <row r="5571" spans="130:130" x14ac:dyDescent="0.25">
      <c r="DZ5571" t="s">
        <v>6694</v>
      </c>
    </row>
    <row r="5572" spans="130:130" x14ac:dyDescent="0.25">
      <c r="DZ5572" t="s">
        <v>6695</v>
      </c>
    </row>
    <row r="5573" spans="130:130" x14ac:dyDescent="0.25">
      <c r="DZ5573" t="s">
        <v>6003</v>
      </c>
    </row>
    <row r="5574" spans="130:130" x14ac:dyDescent="0.25">
      <c r="DZ5574" t="s">
        <v>6696</v>
      </c>
    </row>
    <row r="5575" spans="130:130" x14ac:dyDescent="0.25">
      <c r="DZ5575" t="s">
        <v>6697</v>
      </c>
    </row>
    <row r="5576" spans="130:130" x14ac:dyDescent="0.25">
      <c r="DZ5576" t="s">
        <v>6698</v>
      </c>
    </row>
    <row r="5577" spans="130:130" x14ac:dyDescent="0.25">
      <c r="DZ5577" t="s">
        <v>6699</v>
      </c>
    </row>
    <row r="5578" spans="130:130" x14ac:dyDescent="0.25">
      <c r="DZ5578" t="s">
        <v>6700</v>
      </c>
    </row>
    <row r="5579" spans="130:130" x14ac:dyDescent="0.25">
      <c r="DZ5579" t="s">
        <v>6701</v>
      </c>
    </row>
    <row r="5580" spans="130:130" x14ac:dyDescent="0.25">
      <c r="DZ5580" t="s">
        <v>6702</v>
      </c>
    </row>
    <row r="5581" spans="130:130" x14ac:dyDescent="0.25">
      <c r="DZ5581" t="s">
        <v>6703</v>
      </c>
    </row>
    <row r="5582" spans="130:130" x14ac:dyDescent="0.25">
      <c r="DZ5582" t="s">
        <v>6704</v>
      </c>
    </row>
    <row r="5583" spans="130:130" x14ac:dyDescent="0.25">
      <c r="DZ5583" t="s">
        <v>3315</v>
      </c>
    </row>
    <row r="5584" spans="130:130" x14ac:dyDescent="0.25">
      <c r="DZ5584" t="s">
        <v>6705</v>
      </c>
    </row>
    <row r="5585" spans="130:130" x14ac:dyDescent="0.25">
      <c r="DZ5585" t="s">
        <v>6706</v>
      </c>
    </row>
    <row r="5586" spans="130:130" x14ac:dyDescent="0.25">
      <c r="DZ5586" t="s">
        <v>6707</v>
      </c>
    </row>
    <row r="5587" spans="130:130" x14ac:dyDescent="0.25">
      <c r="DZ5587" t="s">
        <v>6708</v>
      </c>
    </row>
    <row r="5588" spans="130:130" x14ac:dyDescent="0.25">
      <c r="DZ5588" t="s">
        <v>6709</v>
      </c>
    </row>
    <row r="5589" spans="130:130" x14ac:dyDescent="0.25">
      <c r="DZ5589" t="s">
        <v>6710</v>
      </c>
    </row>
    <row r="5590" spans="130:130" x14ac:dyDescent="0.25">
      <c r="DZ5590" t="s">
        <v>6306</v>
      </c>
    </row>
    <row r="5591" spans="130:130" x14ac:dyDescent="0.25">
      <c r="DZ5591" t="s">
        <v>3383</v>
      </c>
    </row>
    <row r="5592" spans="130:130" x14ac:dyDescent="0.25">
      <c r="DZ5592" t="s">
        <v>6711</v>
      </c>
    </row>
    <row r="5593" spans="130:130" x14ac:dyDescent="0.25">
      <c r="DZ5593" t="s">
        <v>6712</v>
      </c>
    </row>
    <row r="5594" spans="130:130" x14ac:dyDescent="0.25">
      <c r="DZ5594" t="s">
        <v>6713</v>
      </c>
    </row>
    <row r="5595" spans="130:130" x14ac:dyDescent="0.25">
      <c r="DZ5595" t="s">
        <v>6714</v>
      </c>
    </row>
    <row r="5596" spans="130:130" x14ac:dyDescent="0.25">
      <c r="DZ5596" t="s">
        <v>5605</v>
      </c>
    </row>
    <row r="5597" spans="130:130" x14ac:dyDescent="0.25">
      <c r="DZ5597" t="s">
        <v>6715</v>
      </c>
    </row>
    <row r="5598" spans="130:130" x14ac:dyDescent="0.25">
      <c r="DZ5598" t="s">
        <v>6716</v>
      </c>
    </row>
    <row r="5599" spans="130:130" x14ac:dyDescent="0.25">
      <c r="DZ5599" t="s">
        <v>6717</v>
      </c>
    </row>
    <row r="5600" spans="130:130" x14ac:dyDescent="0.25">
      <c r="DZ5600" t="s">
        <v>4359</v>
      </c>
    </row>
    <row r="5601" spans="130:130" x14ac:dyDescent="0.25">
      <c r="DZ5601" t="s">
        <v>6718</v>
      </c>
    </row>
    <row r="5602" spans="130:130" x14ac:dyDescent="0.25">
      <c r="DZ5602" t="s">
        <v>6719</v>
      </c>
    </row>
    <row r="5603" spans="130:130" x14ac:dyDescent="0.25">
      <c r="DZ5603" t="s">
        <v>6720</v>
      </c>
    </row>
    <row r="5604" spans="130:130" x14ac:dyDescent="0.25">
      <c r="DZ5604" t="s">
        <v>6721</v>
      </c>
    </row>
    <row r="5605" spans="130:130" x14ac:dyDescent="0.25">
      <c r="DZ5605" t="s">
        <v>6722</v>
      </c>
    </row>
    <row r="5606" spans="130:130" x14ac:dyDescent="0.25">
      <c r="DZ5606" t="s">
        <v>6723</v>
      </c>
    </row>
    <row r="5607" spans="130:130" x14ac:dyDescent="0.25">
      <c r="DZ5607" t="s">
        <v>6724</v>
      </c>
    </row>
    <row r="5608" spans="130:130" x14ac:dyDescent="0.25">
      <c r="DZ5608" t="s">
        <v>6725</v>
      </c>
    </row>
    <row r="5609" spans="130:130" x14ac:dyDescent="0.25">
      <c r="DZ5609" t="s">
        <v>6726</v>
      </c>
    </row>
    <row r="5610" spans="130:130" x14ac:dyDescent="0.25">
      <c r="DZ5610" t="s">
        <v>6727</v>
      </c>
    </row>
    <row r="5611" spans="130:130" x14ac:dyDescent="0.25">
      <c r="DZ5611" t="s">
        <v>6728</v>
      </c>
    </row>
    <row r="5612" spans="130:130" x14ac:dyDescent="0.25">
      <c r="DZ5612" t="s">
        <v>6729</v>
      </c>
    </row>
    <row r="5613" spans="130:130" x14ac:dyDescent="0.25">
      <c r="DZ5613" t="s">
        <v>6730</v>
      </c>
    </row>
    <row r="5614" spans="130:130" x14ac:dyDescent="0.25">
      <c r="DZ5614" t="s">
        <v>6731</v>
      </c>
    </row>
    <row r="5615" spans="130:130" x14ac:dyDescent="0.25">
      <c r="DZ5615" t="s">
        <v>6732</v>
      </c>
    </row>
    <row r="5616" spans="130:130" x14ac:dyDescent="0.25">
      <c r="DZ5616" t="s">
        <v>6733</v>
      </c>
    </row>
    <row r="5617" spans="130:130" x14ac:dyDescent="0.25">
      <c r="DZ5617" t="s">
        <v>6734</v>
      </c>
    </row>
    <row r="5618" spans="130:130" x14ac:dyDescent="0.25">
      <c r="DZ5618" t="s">
        <v>6735</v>
      </c>
    </row>
    <row r="5619" spans="130:130" x14ac:dyDescent="0.25">
      <c r="DZ5619" t="s">
        <v>6736</v>
      </c>
    </row>
    <row r="5620" spans="130:130" x14ac:dyDescent="0.25">
      <c r="DZ5620" t="s">
        <v>6737</v>
      </c>
    </row>
    <row r="5621" spans="130:130" x14ac:dyDescent="0.25">
      <c r="DZ5621" t="s">
        <v>6738</v>
      </c>
    </row>
    <row r="5622" spans="130:130" x14ac:dyDescent="0.25">
      <c r="DZ5622" t="s">
        <v>6739</v>
      </c>
    </row>
    <row r="5623" spans="130:130" x14ac:dyDescent="0.25">
      <c r="DZ5623" t="s">
        <v>6740</v>
      </c>
    </row>
    <row r="5624" spans="130:130" x14ac:dyDescent="0.25">
      <c r="DZ5624" t="s">
        <v>6741</v>
      </c>
    </row>
    <row r="5625" spans="130:130" x14ac:dyDescent="0.25">
      <c r="DZ5625" t="s">
        <v>6742</v>
      </c>
    </row>
    <row r="5626" spans="130:130" x14ac:dyDescent="0.25">
      <c r="DZ5626" t="s">
        <v>6743</v>
      </c>
    </row>
    <row r="5627" spans="130:130" x14ac:dyDescent="0.25">
      <c r="DZ5627" t="s">
        <v>6744</v>
      </c>
    </row>
    <row r="5628" spans="130:130" x14ac:dyDescent="0.25">
      <c r="DZ5628" t="s">
        <v>6745</v>
      </c>
    </row>
    <row r="5629" spans="130:130" x14ac:dyDescent="0.25">
      <c r="DZ5629" t="s">
        <v>6746</v>
      </c>
    </row>
    <row r="5630" spans="130:130" x14ac:dyDescent="0.25">
      <c r="DZ5630" t="s">
        <v>6747</v>
      </c>
    </row>
    <row r="5631" spans="130:130" x14ac:dyDescent="0.25">
      <c r="DZ5631" t="s">
        <v>6748</v>
      </c>
    </row>
    <row r="5632" spans="130:130" x14ac:dyDescent="0.25">
      <c r="DZ5632" t="s">
        <v>6749</v>
      </c>
    </row>
    <row r="5633" spans="130:130" x14ac:dyDescent="0.25">
      <c r="DZ5633" t="s">
        <v>6750</v>
      </c>
    </row>
    <row r="5634" spans="130:130" x14ac:dyDescent="0.25">
      <c r="DZ5634" t="s">
        <v>6751</v>
      </c>
    </row>
    <row r="5635" spans="130:130" x14ac:dyDescent="0.25">
      <c r="DZ5635" t="s">
        <v>6752</v>
      </c>
    </row>
    <row r="5636" spans="130:130" x14ac:dyDescent="0.25">
      <c r="DZ5636" t="s">
        <v>6753</v>
      </c>
    </row>
    <row r="5637" spans="130:130" x14ac:dyDescent="0.25">
      <c r="DZ5637" t="s">
        <v>6754</v>
      </c>
    </row>
    <row r="5638" spans="130:130" x14ac:dyDescent="0.25">
      <c r="DZ5638" t="s">
        <v>6755</v>
      </c>
    </row>
    <row r="5639" spans="130:130" x14ac:dyDescent="0.25">
      <c r="DZ5639" t="s">
        <v>6756</v>
      </c>
    </row>
    <row r="5640" spans="130:130" x14ac:dyDescent="0.25">
      <c r="DZ5640" t="s">
        <v>6757</v>
      </c>
    </row>
    <row r="5641" spans="130:130" x14ac:dyDescent="0.25">
      <c r="DZ5641" t="s">
        <v>6758</v>
      </c>
    </row>
    <row r="5642" spans="130:130" x14ac:dyDescent="0.25">
      <c r="DZ5642" t="s">
        <v>2420</v>
      </c>
    </row>
    <row r="5643" spans="130:130" x14ac:dyDescent="0.25">
      <c r="DZ5643" t="s">
        <v>6759</v>
      </c>
    </row>
    <row r="5644" spans="130:130" x14ac:dyDescent="0.25">
      <c r="DZ5644" t="s">
        <v>6760</v>
      </c>
    </row>
    <row r="5645" spans="130:130" x14ac:dyDescent="0.25">
      <c r="DZ5645" t="s">
        <v>6761</v>
      </c>
    </row>
    <row r="5646" spans="130:130" x14ac:dyDescent="0.25">
      <c r="DZ5646" t="s">
        <v>6762</v>
      </c>
    </row>
    <row r="5647" spans="130:130" x14ac:dyDescent="0.25">
      <c r="DZ5647" t="s">
        <v>1456</v>
      </c>
    </row>
    <row r="5648" spans="130:130" x14ac:dyDescent="0.25">
      <c r="DZ5648" t="s">
        <v>6763</v>
      </c>
    </row>
    <row r="5649" spans="130:130" x14ac:dyDescent="0.25">
      <c r="DZ5649" t="s">
        <v>6764</v>
      </c>
    </row>
    <row r="5650" spans="130:130" x14ac:dyDescent="0.25">
      <c r="DZ5650" t="s">
        <v>6765</v>
      </c>
    </row>
    <row r="5651" spans="130:130" x14ac:dyDescent="0.25">
      <c r="DZ5651" t="s">
        <v>6766</v>
      </c>
    </row>
    <row r="5652" spans="130:130" x14ac:dyDescent="0.25">
      <c r="DZ5652" t="s">
        <v>6767</v>
      </c>
    </row>
    <row r="5653" spans="130:130" x14ac:dyDescent="0.25">
      <c r="DZ5653" t="s">
        <v>6768</v>
      </c>
    </row>
    <row r="5654" spans="130:130" x14ac:dyDescent="0.25">
      <c r="DZ5654" t="s">
        <v>6769</v>
      </c>
    </row>
    <row r="5655" spans="130:130" x14ac:dyDescent="0.25">
      <c r="DZ5655" t="s">
        <v>6770</v>
      </c>
    </row>
    <row r="5656" spans="130:130" x14ac:dyDescent="0.25">
      <c r="DZ5656" t="s">
        <v>6771</v>
      </c>
    </row>
    <row r="5657" spans="130:130" x14ac:dyDescent="0.25">
      <c r="DZ5657" t="s">
        <v>6772</v>
      </c>
    </row>
    <row r="5658" spans="130:130" x14ac:dyDescent="0.25">
      <c r="DZ5658" t="s">
        <v>6773</v>
      </c>
    </row>
    <row r="5659" spans="130:130" x14ac:dyDescent="0.25">
      <c r="DZ5659" t="s">
        <v>6774</v>
      </c>
    </row>
    <row r="5660" spans="130:130" x14ac:dyDescent="0.25">
      <c r="DZ5660" t="s">
        <v>6775</v>
      </c>
    </row>
    <row r="5661" spans="130:130" x14ac:dyDescent="0.25">
      <c r="DZ5661" t="s">
        <v>6776</v>
      </c>
    </row>
    <row r="5662" spans="130:130" x14ac:dyDescent="0.25">
      <c r="DZ5662" t="s">
        <v>6777</v>
      </c>
    </row>
    <row r="5663" spans="130:130" x14ac:dyDescent="0.25">
      <c r="DZ5663" t="s">
        <v>6778</v>
      </c>
    </row>
    <row r="5664" spans="130:130" x14ac:dyDescent="0.25">
      <c r="DZ5664" t="s">
        <v>6779</v>
      </c>
    </row>
    <row r="5665" spans="130:130" x14ac:dyDescent="0.25">
      <c r="DZ5665" t="s">
        <v>6780</v>
      </c>
    </row>
    <row r="5666" spans="130:130" x14ac:dyDescent="0.25">
      <c r="DZ5666" t="s">
        <v>6781</v>
      </c>
    </row>
    <row r="5667" spans="130:130" x14ac:dyDescent="0.25">
      <c r="DZ5667" t="s">
        <v>6782</v>
      </c>
    </row>
    <row r="5668" spans="130:130" x14ac:dyDescent="0.25">
      <c r="DZ5668" t="s">
        <v>6783</v>
      </c>
    </row>
    <row r="5669" spans="130:130" x14ac:dyDescent="0.25">
      <c r="DZ5669" t="s">
        <v>6784</v>
      </c>
    </row>
    <row r="5670" spans="130:130" x14ac:dyDescent="0.25">
      <c r="DZ5670" t="s">
        <v>6785</v>
      </c>
    </row>
    <row r="5671" spans="130:130" x14ac:dyDescent="0.25">
      <c r="DZ5671" t="s">
        <v>6786</v>
      </c>
    </row>
    <row r="5672" spans="130:130" x14ac:dyDescent="0.25">
      <c r="DZ5672" t="s">
        <v>6787</v>
      </c>
    </row>
    <row r="5673" spans="130:130" x14ac:dyDescent="0.25">
      <c r="DZ5673" t="s">
        <v>6504</v>
      </c>
    </row>
    <row r="5674" spans="130:130" x14ac:dyDescent="0.25">
      <c r="DZ5674" t="s">
        <v>6788</v>
      </c>
    </row>
    <row r="5675" spans="130:130" x14ac:dyDescent="0.25">
      <c r="DZ5675" t="s">
        <v>6789</v>
      </c>
    </row>
    <row r="5676" spans="130:130" x14ac:dyDescent="0.25">
      <c r="DZ5676" t="s">
        <v>6790</v>
      </c>
    </row>
    <row r="5677" spans="130:130" x14ac:dyDescent="0.25">
      <c r="DZ5677" t="s">
        <v>6791</v>
      </c>
    </row>
    <row r="5678" spans="130:130" x14ac:dyDescent="0.25">
      <c r="DZ5678" t="s">
        <v>6792</v>
      </c>
    </row>
    <row r="5679" spans="130:130" x14ac:dyDescent="0.25">
      <c r="DZ5679" t="s">
        <v>6793</v>
      </c>
    </row>
    <row r="5680" spans="130:130" x14ac:dyDescent="0.25">
      <c r="DZ5680" t="s">
        <v>6794</v>
      </c>
    </row>
    <row r="5681" spans="130:130" x14ac:dyDescent="0.25">
      <c r="DZ5681" t="s">
        <v>6795</v>
      </c>
    </row>
    <row r="5682" spans="130:130" x14ac:dyDescent="0.25">
      <c r="DZ5682" t="s">
        <v>6796</v>
      </c>
    </row>
    <row r="5683" spans="130:130" x14ac:dyDescent="0.25">
      <c r="DZ5683" t="s">
        <v>6797</v>
      </c>
    </row>
    <row r="5684" spans="130:130" x14ac:dyDescent="0.25">
      <c r="DZ5684" t="s">
        <v>6798</v>
      </c>
    </row>
    <row r="5685" spans="130:130" x14ac:dyDescent="0.25">
      <c r="DZ5685" t="s">
        <v>6799</v>
      </c>
    </row>
    <row r="5686" spans="130:130" x14ac:dyDescent="0.25">
      <c r="DZ5686" t="s">
        <v>6800</v>
      </c>
    </row>
    <row r="5687" spans="130:130" x14ac:dyDescent="0.25">
      <c r="DZ5687" t="s">
        <v>6801</v>
      </c>
    </row>
    <row r="5688" spans="130:130" x14ac:dyDescent="0.25">
      <c r="DZ5688" t="s">
        <v>6802</v>
      </c>
    </row>
    <row r="5689" spans="130:130" x14ac:dyDescent="0.25">
      <c r="DZ5689" t="s">
        <v>6803</v>
      </c>
    </row>
    <row r="5690" spans="130:130" x14ac:dyDescent="0.25">
      <c r="DZ5690" t="s">
        <v>6804</v>
      </c>
    </row>
    <row r="5691" spans="130:130" x14ac:dyDescent="0.25">
      <c r="DZ5691" t="s">
        <v>6805</v>
      </c>
    </row>
    <row r="5692" spans="130:130" x14ac:dyDescent="0.25">
      <c r="DZ5692" t="s">
        <v>6806</v>
      </c>
    </row>
    <row r="5693" spans="130:130" x14ac:dyDescent="0.25">
      <c r="DZ5693" t="s">
        <v>6807</v>
      </c>
    </row>
    <row r="5694" spans="130:130" x14ac:dyDescent="0.25">
      <c r="DZ5694" t="s">
        <v>6808</v>
      </c>
    </row>
    <row r="5695" spans="130:130" x14ac:dyDescent="0.25">
      <c r="DZ5695" t="s">
        <v>6809</v>
      </c>
    </row>
    <row r="5696" spans="130:130" x14ac:dyDescent="0.25">
      <c r="DZ5696" t="s">
        <v>6810</v>
      </c>
    </row>
    <row r="5697" spans="130:130" x14ac:dyDescent="0.25">
      <c r="DZ5697" t="s">
        <v>6811</v>
      </c>
    </row>
    <row r="5698" spans="130:130" x14ac:dyDescent="0.25">
      <c r="DZ5698" t="s">
        <v>6812</v>
      </c>
    </row>
    <row r="5699" spans="130:130" x14ac:dyDescent="0.25">
      <c r="DZ5699" t="s">
        <v>6813</v>
      </c>
    </row>
    <row r="5700" spans="130:130" x14ac:dyDescent="0.25">
      <c r="DZ5700" t="s">
        <v>6814</v>
      </c>
    </row>
    <row r="5701" spans="130:130" x14ac:dyDescent="0.25">
      <c r="DZ5701" t="s">
        <v>6815</v>
      </c>
    </row>
    <row r="5702" spans="130:130" x14ac:dyDescent="0.25">
      <c r="DZ5702" t="s">
        <v>6816</v>
      </c>
    </row>
    <row r="5703" spans="130:130" x14ac:dyDescent="0.25">
      <c r="DZ5703" t="s">
        <v>6817</v>
      </c>
    </row>
    <row r="5704" spans="130:130" x14ac:dyDescent="0.25">
      <c r="DZ5704" t="s">
        <v>6817</v>
      </c>
    </row>
    <row r="5705" spans="130:130" x14ac:dyDescent="0.25">
      <c r="DZ5705" t="s">
        <v>6818</v>
      </c>
    </row>
    <row r="5706" spans="130:130" x14ac:dyDescent="0.25">
      <c r="DZ5706" t="s">
        <v>6819</v>
      </c>
    </row>
    <row r="5707" spans="130:130" x14ac:dyDescent="0.25">
      <c r="DZ5707" t="s">
        <v>6820</v>
      </c>
    </row>
    <row r="5708" spans="130:130" x14ac:dyDescent="0.25">
      <c r="DZ5708" t="s">
        <v>6821</v>
      </c>
    </row>
    <row r="5709" spans="130:130" x14ac:dyDescent="0.25">
      <c r="DZ5709" t="s">
        <v>1560</v>
      </c>
    </row>
    <row r="5710" spans="130:130" x14ac:dyDescent="0.25">
      <c r="DZ5710" t="s">
        <v>6822</v>
      </c>
    </row>
    <row r="5711" spans="130:130" x14ac:dyDescent="0.25">
      <c r="DZ5711" t="s">
        <v>6823</v>
      </c>
    </row>
    <row r="5712" spans="130:130" x14ac:dyDescent="0.25">
      <c r="DZ5712" t="s">
        <v>6824</v>
      </c>
    </row>
    <row r="5713" spans="130:130" x14ac:dyDescent="0.25">
      <c r="DZ5713" t="s">
        <v>6825</v>
      </c>
    </row>
    <row r="5714" spans="130:130" x14ac:dyDescent="0.25">
      <c r="DZ5714" t="s">
        <v>6826</v>
      </c>
    </row>
  </sheetData>
  <sheetProtection formatCells="0" formatColumns="0" formatRows="0" insertColumns="0" insertRows="0" insertHyperlinks="0" deleteColumns="0" deleteRows="0" selectLockedCells="1" sort="0" autoFilter="0" pivotTables="0"/>
  <phoneticPr fontId="3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GV305"/>
  <sheetViews>
    <sheetView tabSelected="1" topLeftCell="EU1" workbookViewId="0">
      <selection activeCell="J3" sqref="J3"/>
    </sheetView>
  </sheetViews>
  <sheetFormatPr defaultRowHeight="15" x14ac:dyDescent="0.25"/>
  <cols>
    <col min="2" max="2" width="17" customWidth="1"/>
    <col min="4" max="4" width="10.7109375" bestFit="1" customWidth="1"/>
    <col min="5" max="5" width="13.85546875" bestFit="1" customWidth="1"/>
    <col min="7" max="7" width="50.7109375" bestFit="1" customWidth="1"/>
    <col min="8" max="8" width="9.140625" style="91"/>
    <col min="9" max="9" width="50.7109375" bestFit="1" customWidth="1"/>
    <col min="12" max="12" width="11.7109375" customWidth="1"/>
    <col min="13" max="13" width="10.85546875" customWidth="1"/>
    <col min="14" max="14" width="15.140625" bestFit="1" customWidth="1"/>
    <col min="16" max="16" width="16.42578125" customWidth="1"/>
    <col min="23" max="23" width="15.42578125" bestFit="1" customWidth="1"/>
    <col min="28" max="28" width="9.140625" style="75"/>
    <col min="33" max="33" width="9.140625" style="90"/>
  </cols>
  <sheetData>
    <row r="1" spans="1:204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s="91" t="s">
        <v>43</v>
      </c>
      <c r="I1" t="s">
        <v>44</v>
      </c>
      <c r="J1" t="s">
        <v>45</v>
      </c>
      <c r="K1" t="s">
        <v>0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s="75" t="s">
        <v>62</v>
      </c>
      <c r="AC1" t="s">
        <v>63</v>
      </c>
      <c r="AD1" t="s">
        <v>64</v>
      </c>
      <c r="AE1" t="s">
        <v>65</v>
      </c>
      <c r="AF1" t="s">
        <v>66</v>
      </c>
      <c r="AG1" s="90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>
        <v>1</v>
      </c>
      <c r="AU1">
        <v>2</v>
      </c>
      <c r="AV1">
        <v>3</v>
      </c>
      <c r="AW1">
        <v>4</v>
      </c>
      <c r="AX1">
        <v>5</v>
      </c>
      <c r="AY1">
        <v>6</v>
      </c>
      <c r="AZ1">
        <v>7</v>
      </c>
      <c r="BA1">
        <v>8</v>
      </c>
      <c r="BB1">
        <v>9</v>
      </c>
      <c r="BC1">
        <v>10</v>
      </c>
      <c r="BD1">
        <v>11</v>
      </c>
      <c r="BE1">
        <v>12</v>
      </c>
      <c r="BF1">
        <v>13</v>
      </c>
      <c r="BG1">
        <v>14</v>
      </c>
      <c r="BH1">
        <v>15</v>
      </c>
      <c r="BI1">
        <v>19</v>
      </c>
      <c r="BJ1">
        <v>20</v>
      </c>
      <c r="BK1">
        <v>21</v>
      </c>
      <c r="BL1">
        <v>22</v>
      </c>
      <c r="BM1">
        <v>23</v>
      </c>
      <c r="BN1">
        <v>24</v>
      </c>
      <c r="BO1">
        <v>25</v>
      </c>
      <c r="BP1">
        <v>26</v>
      </c>
      <c r="BQ1">
        <v>27</v>
      </c>
      <c r="BR1">
        <v>28</v>
      </c>
      <c r="BS1">
        <v>29</v>
      </c>
      <c r="BT1">
        <v>30</v>
      </c>
      <c r="BU1">
        <v>31</v>
      </c>
      <c r="BV1">
        <v>32</v>
      </c>
      <c r="BW1">
        <v>33</v>
      </c>
      <c r="BX1">
        <v>34</v>
      </c>
      <c r="BY1">
        <v>35</v>
      </c>
      <c r="BZ1">
        <v>36</v>
      </c>
      <c r="CA1">
        <v>37</v>
      </c>
      <c r="CB1">
        <v>38</v>
      </c>
      <c r="CC1">
        <v>39</v>
      </c>
      <c r="CD1">
        <v>40</v>
      </c>
      <c r="CE1">
        <v>41</v>
      </c>
      <c r="CF1">
        <v>42</v>
      </c>
      <c r="CG1">
        <v>43</v>
      </c>
      <c r="CH1">
        <v>44</v>
      </c>
      <c r="CI1">
        <v>45</v>
      </c>
      <c r="CJ1">
        <v>46</v>
      </c>
      <c r="CK1">
        <v>47</v>
      </c>
      <c r="CL1">
        <v>48</v>
      </c>
      <c r="CM1">
        <v>49</v>
      </c>
      <c r="CN1">
        <v>50</v>
      </c>
      <c r="CO1">
        <v>51</v>
      </c>
      <c r="CP1">
        <v>52</v>
      </c>
      <c r="CQ1">
        <v>53</v>
      </c>
      <c r="CR1">
        <v>54</v>
      </c>
      <c r="CS1">
        <v>56</v>
      </c>
      <c r="CT1">
        <v>57</v>
      </c>
      <c r="CU1">
        <v>58</v>
      </c>
      <c r="CV1">
        <v>59</v>
      </c>
      <c r="CW1">
        <v>60</v>
      </c>
      <c r="CX1">
        <v>61</v>
      </c>
      <c r="CY1">
        <v>62</v>
      </c>
      <c r="CZ1">
        <v>63</v>
      </c>
      <c r="DA1">
        <v>64</v>
      </c>
      <c r="DB1">
        <v>65</v>
      </c>
      <c r="DC1">
        <v>66</v>
      </c>
      <c r="DD1">
        <v>67</v>
      </c>
      <c r="DE1">
        <v>68</v>
      </c>
      <c r="DF1">
        <v>69</v>
      </c>
      <c r="DG1">
        <v>70</v>
      </c>
      <c r="DH1">
        <v>72</v>
      </c>
      <c r="DI1">
        <v>73</v>
      </c>
      <c r="DJ1">
        <v>74</v>
      </c>
      <c r="DK1">
        <v>75</v>
      </c>
      <c r="DL1">
        <v>76</v>
      </c>
      <c r="DM1">
        <v>77</v>
      </c>
      <c r="DN1">
        <v>78</v>
      </c>
      <c r="DO1">
        <v>79</v>
      </c>
      <c r="DP1">
        <v>80</v>
      </c>
      <c r="DQ1">
        <v>81</v>
      </c>
      <c r="DR1">
        <v>82</v>
      </c>
      <c r="DS1">
        <v>83</v>
      </c>
      <c r="DT1">
        <v>84</v>
      </c>
      <c r="DU1">
        <v>85</v>
      </c>
      <c r="DV1">
        <v>86</v>
      </c>
      <c r="DW1">
        <v>87</v>
      </c>
      <c r="DX1">
        <v>88</v>
      </c>
      <c r="DY1">
        <v>89</v>
      </c>
      <c r="DZ1">
        <v>90</v>
      </c>
      <c r="EA1">
        <v>91</v>
      </c>
      <c r="EB1">
        <v>92</v>
      </c>
      <c r="EC1">
        <v>93</v>
      </c>
      <c r="ED1">
        <v>94</v>
      </c>
      <c r="EE1">
        <v>95</v>
      </c>
      <c r="EF1">
        <v>96</v>
      </c>
      <c r="EG1">
        <v>97</v>
      </c>
      <c r="EH1">
        <v>98</v>
      </c>
      <c r="EI1">
        <v>99</v>
      </c>
      <c r="EJ1">
        <v>100</v>
      </c>
      <c r="EK1">
        <v>101</v>
      </c>
      <c r="EL1">
        <v>102</v>
      </c>
      <c r="EM1">
        <v>103</v>
      </c>
      <c r="EN1">
        <v>104</v>
      </c>
      <c r="EO1">
        <v>105</v>
      </c>
      <c r="EP1">
        <v>106</v>
      </c>
      <c r="EQ1">
        <v>107</v>
      </c>
      <c r="ER1">
        <v>108</v>
      </c>
      <c r="ES1">
        <v>999</v>
      </c>
      <c r="ET1">
        <v>109</v>
      </c>
      <c r="EU1">
        <v>110</v>
      </c>
      <c r="EV1">
        <v>111</v>
      </c>
      <c r="EW1">
        <v>112</v>
      </c>
      <c r="EX1">
        <v>113</v>
      </c>
      <c r="EY1">
        <v>114</v>
      </c>
      <c r="EZ1">
        <v>115</v>
      </c>
      <c r="FA1">
        <v>116</v>
      </c>
      <c r="FB1">
        <v>117</v>
      </c>
      <c r="FC1">
        <v>118</v>
      </c>
      <c r="FD1">
        <v>119</v>
      </c>
      <c r="FE1">
        <v>120</v>
      </c>
      <c r="FF1" t="s">
        <v>80</v>
      </c>
      <c r="FG1" t="s">
        <v>81</v>
      </c>
      <c r="FH1" t="s">
        <v>82</v>
      </c>
      <c r="FI1">
        <v>15</v>
      </c>
      <c r="FJ1">
        <v>16</v>
      </c>
      <c r="FK1">
        <v>17</v>
      </c>
      <c r="FL1">
        <v>18</v>
      </c>
      <c r="FM1">
        <v>19</v>
      </c>
      <c r="FN1">
        <v>20</v>
      </c>
      <c r="FO1">
        <v>21</v>
      </c>
      <c r="FP1">
        <v>22</v>
      </c>
      <c r="FQ1">
        <v>23</v>
      </c>
      <c r="FR1">
        <v>24</v>
      </c>
      <c r="FS1">
        <v>25</v>
      </c>
      <c r="FT1">
        <v>26</v>
      </c>
      <c r="FU1">
        <v>27</v>
      </c>
      <c r="FV1">
        <v>28</v>
      </c>
      <c r="FW1">
        <v>29</v>
      </c>
      <c r="FX1">
        <v>30</v>
      </c>
      <c r="FY1">
        <v>31</v>
      </c>
      <c r="FZ1">
        <v>32</v>
      </c>
      <c r="GA1">
        <v>33</v>
      </c>
      <c r="GB1">
        <v>34</v>
      </c>
      <c r="GC1">
        <v>35</v>
      </c>
      <c r="GD1">
        <v>36</v>
      </c>
      <c r="GE1">
        <v>37</v>
      </c>
      <c r="GF1">
        <v>38</v>
      </c>
      <c r="GG1">
        <v>39</v>
      </c>
      <c r="GH1">
        <v>40</v>
      </c>
      <c r="GI1">
        <v>41</v>
      </c>
      <c r="GJ1">
        <v>42</v>
      </c>
      <c r="GK1">
        <v>43</v>
      </c>
      <c r="GL1">
        <v>44</v>
      </c>
      <c r="GM1">
        <v>45</v>
      </c>
      <c r="GN1">
        <v>46</v>
      </c>
      <c r="GO1">
        <v>47</v>
      </c>
      <c r="GP1">
        <v>48</v>
      </c>
      <c r="GQ1">
        <v>49</v>
      </c>
      <c r="GR1" t="s">
        <v>26</v>
      </c>
      <c r="GS1" t="s">
        <v>30</v>
      </c>
      <c r="GT1" t="s">
        <v>31</v>
      </c>
      <c r="GU1" t="s">
        <v>83</v>
      </c>
      <c r="GV1" t="s">
        <v>8</v>
      </c>
    </row>
    <row r="2" spans="1:204" x14ac:dyDescent="0.25">
      <c r="A2" t="str">
        <f>IF(PEDIDO!C36&lt;&gt;"",PEDIDO!$N$2,"")</f>
        <v/>
      </c>
      <c r="B2" t="str">
        <f>IF(PEDIDO!C36&lt;&gt;"",PEDIDO!$N$4,"")</f>
        <v/>
      </c>
      <c r="C2" t="str">
        <f>IF(PEDIDO!C36&lt;&gt;"",PEDIDO!$AA$2,"")</f>
        <v/>
      </c>
      <c r="D2" s="1" t="str">
        <f>IF(PEDIDO!C36&lt;&gt;"",PEDIDO!$AA$5,"")</f>
        <v/>
      </c>
      <c r="E2" s="1" t="str">
        <f>IF(PEDIDO!C36&lt;&gt;"",PEDIDO!$AH$5,"")</f>
        <v/>
      </c>
      <c r="F2" t="str">
        <f>IF(PEDIDO!C36&lt;&gt;"",PEDIDO!B36,"")</f>
        <v/>
      </c>
      <c r="G2" s="2" t="str">
        <f>K2&amp;" "&amp;I2&amp;" "&amp;H2</f>
        <v xml:space="preserve">  </v>
      </c>
      <c r="H2" s="91" t="str">
        <f>IF(PEDIDO!C36&lt;&gt;"",PEDIDO!C36,"")</f>
        <v/>
      </c>
      <c r="I2" t="str">
        <f>IF(PEDIDO!C36&lt;&gt;"",PEDIDO!H36,"")</f>
        <v/>
      </c>
      <c r="J2" t="str">
        <f>IF(PEDIDO!U36="", "", PEDIDO!U36)</f>
        <v/>
      </c>
      <c r="K2" t="str">
        <f>IF(PEDIDO!C36&lt;&gt;"",PEDIDO!$N$3,"")</f>
        <v/>
      </c>
      <c r="L2" t="str">
        <f>IF(PEDIDO!C36&lt;&gt;"",IF(PEDIDO!R36&lt;&gt;"",PEDIDO!R36,"DIVERSAS"),"")</f>
        <v/>
      </c>
      <c r="M2" t="str">
        <f>IF(PEDIDO!C36&lt;&gt;"",IF(PEDIDO!S36&lt;&gt;"",PEDIDO!S36,"DIVERSAS"),"")</f>
        <v/>
      </c>
      <c r="N2" t="str">
        <f>IF(PEDIDO!C36&lt;&gt;"",IF(PEDIDO!T36&lt;&gt;"",PEDIDO!T36,"DIVERSAS"),"")</f>
        <v/>
      </c>
      <c r="P2" t="str">
        <f>IF(PEDIDO!C36&lt;&gt;"",    IF(COUNTA(PEDIDO!$I$14:$AO$21)&gt;0,"NUMERICO",        IF(COUNTA(PEDIDO!$D$14:$H$21)&gt;0,PEDIDO!$AY$15,            IF(PEDIDO!$AY$14&lt;&gt;"",PEDIDO!$AY$14,"")        )    ),"")</f>
        <v/>
      </c>
      <c r="Q2" t="str">
        <f>IF(PEDIDO!C36&lt;&gt;"",PEDIDO!$BE$37,"")</f>
        <v/>
      </c>
      <c r="T2" t="str">
        <f>IF(PEDIDO!C36&lt;&gt;"",PEDIDO!$BF$27,"")</f>
        <v/>
      </c>
      <c r="U2" t="str">
        <f>IF(PEDIDO!C36&lt;&gt;"",PEDIDO!$BF$29,"")</f>
        <v/>
      </c>
      <c r="V2" t="str">
        <f>IF(PEDIDO!C36&lt;&gt;"",PEDIDO!$BF$26,"")</f>
        <v/>
      </c>
      <c r="Y2" t="str">
        <f>IF(PEDIDO!C36&lt;&gt;"",PEDIDO!$BF$21,"")</f>
        <v/>
      </c>
      <c r="Z2" t="str">
        <f>IF(PEDIDO!C36&lt;&gt;"",PEDIDO!$BF$22,"")</f>
        <v/>
      </c>
      <c r="AA2" t="str">
        <f>IF(PEDIDO!C36&lt;&gt;"",PEDIDO!$BF$23,"")</f>
        <v/>
      </c>
      <c r="AB2" s="75" t="str">
        <f>IF(PEDIDO!C36&lt;&gt;"",PEDIDO!$BF$24,"")</f>
        <v/>
      </c>
      <c r="AD2" t="str">
        <f>IF(PEDIDO!C36&lt;&gt;"",PEDIDO!AL36,"")</f>
        <v/>
      </c>
      <c r="AG2" s="90" t="str">
        <f>IF(OR(PEDIDO!C36="",PEDIDO!$Z$6=""),"",PEDIDO!$Z$6*100)</f>
        <v/>
      </c>
      <c r="AM2" t="str">
        <f>IF(PEDIDO!C36&lt;&gt;"",PEDIDO!AO36,"")</f>
        <v/>
      </c>
      <c r="AS2" t="str">
        <f>IF(PEDIDO!C36&lt;&gt;"",PEDIDO!$BE$37,"")</f>
        <v/>
      </c>
      <c r="AT2" t="str">
        <f>IF(TABELA!B676&lt;&gt;"",TABELA!B676,"")</f>
        <v/>
      </c>
      <c r="AU2" t="str">
        <f>IF(TABELA!C676&lt;&gt;"",TABELA!C676,"")</f>
        <v/>
      </c>
      <c r="AV2" t="str">
        <f>IF(TABELA!D676&lt;&gt;"",TABELA!D676,"")</f>
        <v/>
      </c>
      <c r="AW2" t="str">
        <f>IF(TABELA!E676&lt;&gt;"",TABELA!E676,"")</f>
        <v/>
      </c>
      <c r="AX2" t="str">
        <f>IF(TABELA!F676&lt;&gt;"",TABELA!F676,"")</f>
        <v/>
      </c>
      <c r="AY2" t="str">
        <f>IF(TABELA!G676&lt;&gt;"",TABELA!G676,"")</f>
        <v/>
      </c>
      <c r="AZ2" t="str">
        <f>IF(TABELA!H676&lt;&gt;"",TABELA!H676,"")</f>
        <v/>
      </c>
      <c r="BA2" t="str">
        <f>IF(TABELA!I676&lt;&gt;"",TABELA!I676,"")</f>
        <v/>
      </c>
      <c r="BB2" t="str">
        <f>IF(TABELA!J676&lt;&gt;"",TABELA!J676,"")</f>
        <v/>
      </c>
      <c r="BC2" t="str">
        <f>IF(TABELA!K676&lt;&gt;"",TABELA!K676,"")</f>
        <v/>
      </c>
      <c r="BD2" t="str">
        <f>IF(TABELA!L676&lt;&gt;"",TABELA!L676,"")</f>
        <v/>
      </c>
      <c r="BE2" t="str">
        <f>IF(TABELA!M676&lt;&gt;"",TABELA!M676,"")</f>
        <v/>
      </c>
      <c r="BF2" t="str">
        <f>IF(TABELA!N676&lt;&gt;"",TABELA!N676,"")</f>
        <v/>
      </c>
      <c r="BG2" t="str">
        <f>IF(TABELA!O676&lt;&gt;"",TABELA!O676,"")</f>
        <v/>
      </c>
      <c r="BH2" t="str">
        <f>IF(TABELA!P676&lt;&gt;"",TABELA!P676,"")</f>
        <v/>
      </c>
      <c r="BI2" t="str">
        <f>IF(TABELA!Q676&lt;&gt;"",TABELA!Q676,"")</f>
        <v/>
      </c>
      <c r="BJ2" t="str">
        <f>IF(TABELA!R676&lt;&gt;"",TABELA!R676,"")</f>
        <v/>
      </c>
      <c r="BK2" t="str">
        <f>IF(TABELA!S676&lt;&gt;"",TABELA!S676,"")</f>
        <v/>
      </c>
      <c r="BL2" t="str">
        <f>IF(TABELA!T676&lt;&gt;"",TABELA!T676,"")</f>
        <v/>
      </c>
      <c r="BM2" t="str">
        <f>IF(TABELA!U676&lt;&gt;"",TABELA!U676,"")</f>
        <v/>
      </c>
      <c r="BN2" t="str">
        <f>IF(TABELA!V676&lt;&gt;"",TABELA!V676,"")</f>
        <v/>
      </c>
      <c r="BO2" t="str">
        <f>IF(TABELA!W676&lt;&gt;"",TABELA!W676,"")</f>
        <v/>
      </c>
      <c r="BP2" t="str">
        <f>IF(TABELA!X676&lt;&gt;"",TABELA!X676,"")</f>
        <v/>
      </c>
      <c r="BQ2" t="str">
        <f>IF(TABELA!Y676&lt;&gt;"",TABELA!Y676,"")</f>
        <v/>
      </c>
      <c r="BR2" t="str">
        <f>IF(TABELA!Z676&lt;&gt;"",TABELA!Z676,"")</f>
        <v/>
      </c>
      <c r="BS2" t="str">
        <f>IF(TABELA!AA676&lt;&gt;"",TABELA!AA676,"")</f>
        <v/>
      </c>
      <c r="BT2" t="str">
        <f>IF(TABELA!AB676&lt;&gt;"",TABELA!AB676,"")</f>
        <v/>
      </c>
      <c r="BU2" t="str">
        <f>IF(TABELA!AC676&lt;&gt;"",TABELA!AC676,"")</f>
        <v/>
      </c>
      <c r="BV2" t="str">
        <f>IF(TABELA!AD676&lt;&gt;"",TABELA!AD676,"")</f>
        <v/>
      </c>
      <c r="BW2" t="str">
        <f>IF(TABELA!AE676&lt;&gt;"",TABELA!AE676,"")</f>
        <v/>
      </c>
      <c r="BX2" t="str">
        <f>IF(TABELA!AF676&lt;&gt;"",TABELA!AF676,"")</f>
        <v/>
      </c>
      <c r="BY2" t="str">
        <f>IF(TABELA!AG676&lt;&gt;"",TABELA!AG676,"")</f>
        <v/>
      </c>
      <c r="BZ2" t="str">
        <f>IF(TABELA!AH676&lt;&gt;"",TABELA!AH676,"")</f>
        <v/>
      </c>
      <c r="CA2" t="str">
        <f>IF(TABELA!AI676&lt;&gt;"",TABELA!AI676,"")</f>
        <v/>
      </c>
      <c r="CB2" t="str">
        <f>IF(TABELA!AJ676&lt;&gt;"",TABELA!AJ676,"")</f>
        <v/>
      </c>
      <c r="CC2" t="str">
        <f>IF(TABELA!AK676&lt;&gt;"",TABELA!AK676,"")</f>
        <v/>
      </c>
      <c r="CD2" t="str">
        <f>IF(TABELA!AL676&lt;&gt;"",TABELA!AL676,"")</f>
        <v/>
      </c>
      <c r="CE2" t="str">
        <f>IF(TABELA!AM676&lt;&gt;"",TABELA!AM676,"")</f>
        <v/>
      </c>
      <c r="CF2" t="str">
        <f>IF(TABELA!AN676&lt;&gt;"",TABELA!AN676,"")</f>
        <v/>
      </c>
      <c r="CG2" t="str">
        <f>IF(TABELA!AO676&lt;&gt;"",TABELA!AO676,"")</f>
        <v/>
      </c>
      <c r="CH2" t="str">
        <f>IF(TABELA!AP676&lt;&gt;"",TABELA!AP676,"")</f>
        <v/>
      </c>
      <c r="CI2" t="str">
        <f>IF(TABELA!AQ676&lt;&gt;"",TABELA!AQ676,"")</f>
        <v/>
      </c>
      <c r="CJ2" t="str">
        <f>IF(TABELA!AR676&lt;&gt;"",TABELA!AR676,"")</f>
        <v/>
      </c>
      <c r="CK2" t="str">
        <f>IF(TABELA!AS676&lt;&gt;"",TABELA!AS676,"")</f>
        <v/>
      </c>
      <c r="CL2" t="str">
        <f>IF(TABELA!AT676&lt;&gt;"",TABELA!AT676,"")</f>
        <v/>
      </c>
      <c r="CM2" t="str">
        <f>IF(TABELA!AU676&lt;&gt;"",TABELA!AU676,"")</f>
        <v/>
      </c>
      <c r="CN2" t="str">
        <f>IF(TABELA!AV676&lt;&gt;"",TABELA!AV676,"")</f>
        <v/>
      </c>
      <c r="CO2" t="str">
        <f>IF(TABELA!AW676&lt;&gt;"",TABELA!AW676,"")</f>
        <v/>
      </c>
      <c r="CP2" t="str">
        <f>IF(TABELA!AX676&lt;&gt;"",TABELA!AX676,"")</f>
        <v/>
      </c>
      <c r="CQ2" t="str">
        <f>IF(TABELA!AY676&lt;&gt;"",TABELA!AY676,"")</f>
        <v/>
      </c>
      <c r="CR2" t="str">
        <f>IF(TABELA!AZ676&lt;&gt;"",TABELA!AZ676,"")</f>
        <v/>
      </c>
      <c r="CS2" t="str">
        <f>IF(TABELA!BA676&lt;&gt;"",TABELA!BA676,"")</f>
        <v/>
      </c>
      <c r="CT2" t="str">
        <f>IF(TABELA!BB676&lt;&gt;"",TABELA!BB676,"")</f>
        <v/>
      </c>
      <c r="CU2" t="str">
        <f>IF(TABELA!BC676&lt;&gt;"",TABELA!BC676,"")</f>
        <v/>
      </c>
      <c r="CV2" t="str">
        <f>IF(TABELA!BD676&lt;&gt;"",TABELA!BD676,"")</f>
        <v/>
      </c>
      <c r="CW2" t="str">
        <f>IF(TABELA!BE676&lt;&gt;"",TABELA!BE676,"")</f>
        <v/>
      </c>
      <c r="CX2" t="str">
        <f>IF(TABELA!BF676&lt;&gt;"",TABELA!BF676,"")</f>
        <v/>
      </c>
      <c r="CY2" t="str">
        <f>IF(TABELA!BG676&lt;&gt;"",TABELA!BG676,"")</f>
        <v/>
      </c>
      <c r="CZ2" t="str">
        <f>IF(TABELA!BH676&lt;&gt;"",TABELA!BH676,"")</f>
        <v/>
      </c>
      <c r="DA2" t="str">
        <f>IF(TABELA!BI676&lt;&gt;"",TABELA!BI676,"")</f>
        <v/>
      </c>
      <c r="DB2" t="str">
        <f>IF(TABELA!BJ676&lt;&gt;"",TABELA!BJ676,"")</f>
        <v/>
      </c>
      <c r="DC2" t="str">
        <f>IF(TABELA!BK676&lt;&gt;"",TABELA!BK676,"")</f>
        <v/>
      </c>
      <c r="DD2" t="str">
        <f>IF(TABELA!BL676&lt;&gt;"",TABELA!BL676,"")</f>
        <v/>
      </c>
      <c r="DE2" t="str">
        <f>IF(TABELA!BM676&lt;&gt;"",TABELA!BM676,"")</f>
        <v/>
      </c>
      <c r="DF2" t="str">
        <f>IF(TABELA!BN676&lt;&gt;"",TABELA!BN676,"")</f>
        <v/>
      </c>
      <c r="DG2" t="str">
        <f>IF(TABELA!BO676&lt;&gt;"",TABELA!BO676,"")</f>
        <v/>
      </c>
      <c r="DH2" t="str">
        <f>IF(TABELA!BP676&lt;&gt;"",TABELA!BP676,"")</f>
        <v/>
      </c>
      <c r="DI2" t="str">
        <f>IF(TABELA!BQ676&lt;&gt;"",TABELA!BQ676,"")</f>
        <v/>
      </c>
      <c r="DJ2" t="str">
        <f>IF(TABELA!BR676&lt;&gt;"",TABELA!BR676,"")</f>
        <v/>
      </c>
      <c r="DK2" t="str">
        <f>IF(TABELA!BS676&lt;&gt;"",TABELA!BS676,"")</f>
        <v/>
      </c>
      <c r="DL2" t="str">
        <f>IF(TABELA!BT676&lt;&gt;"",TABELA!BT676,"")</f>
        <v/>
      </c>
      <c r="DM2" t="str">
        <f>IF(TABELA!BU676&lt;&gt;"",TABELA!BU676,"")</f>
        <v/>
      </c>
      <c r="DN2" t="str">
        <f>IF(TABELA!BV676&lt;&gt;"",TABELA!BV676,"")</f>
        <v/>
      </c>
      <c r="DO2" t="str">
        <f>IF(TABELA!BW676&lt;&gt;"",TABELA!BW676,"")</f>
        <v/>
      </c>
      <c r="DP2" t="str">
        <f>IF(TABELA!BX676&lt;&gt;"",TABELA!BX676,"")</f>
        <v/>
      </c>
      <c r="DQ2" t="str">
        <f>IF(TABELA!BY676&lt;&gt;"",TABELA!BY676,"")</f>
        <v/>
      </c>
      <c r="DR2" t="str">
        <f>IF(TABELA!BZ676&lt;&gt;"",TABELA!BZ676,"")</f>
        <v/>
      </c>
      <c r="DS2" t="str">
        <f>IF(TABELA!CA676&lt;&gt;"",TABELA!CA676,"")</f>
        <v/>
      </c>
      <c r="DT2" t="str">
        <f>IF(TABELA!CB676&lt;&gt;"",TABELA!CB676,"")</f>
        <v/>
      </c>
      <c r="DU2" t="str">
        <f>IF(TABELA!CC676&lt;&gt;"",TABELA!CC676,"")</f>
        <v/>
      </c>
      <c r="DV2" t="str">
        <f>IF(TABELA!CD676&lt;&gt;"",TABELA!CD676,"")</f>
        <v/>
      </c>
      <c r="DW2" t="str">
        <f>IF(TABELA!CE676&lt;&gt;"",TABELA!CE676,"")</f>
        <v/>
      </c>
      <c r="DX2" t="str">
        <f>IF(TABELA!CF676&lt;&gt;"",TABELA!CF676,"")</f>
        <v/>
      </c>
      <c r="DY2" t="str">
        <f>IF(TABELA!CG676&lt;&gt;"",TABELA!CG676,"")</f>
        <v/>
      </c>
      <c r="DZ2" t="str">
        <f>IF(TABELA!CH676&lt;&gt;"",TABELA!CH676,"")</f>
        <v/>
      </c>
      <c r="EA2" t="str">
        <f>IF(TABELA!CI676&lt;&gt;"",TABELA!CI676,"")</f>
        <v/>
      </c>
      <c r="EB2" t="str">
        <f>IF(TABELA!CJ676&lt;&gt;"",TABELA!CJ676,"")</f>
        <v/>
      </c>
      <c r="EC2" t="str">
        <f>IF(TABELA!CK676&lt;&gt;"",TABELA!CK676,"")</f>
        <v/>
      </c>
      <c r="ED2" t="str">
        <f>IF(TABELA!CL676&lt;&gt;"",TABELA!CL676,"")</f>
        <v/>
      </c>
      <c r="EE2" t="str">
        <f>IF(TABELA!CM676&lt;&gt;"",TABELA!CM676,"")</f>
        <v/>
      </c>
      <c r="EF2" t="str">
        <f>IF(TABELA!CN676&lt;&gt;"",TABELA!CN676,"")</f>
        <v/>
      </c>
      <c r="EG2" t="str">
        <f>IF(TABELA!CO676&lt;&gt;"",TABELA!CO676,"")</f>
        <v/>
      </c>
      <c r="EH2" t="str">
        <f>IF(TABELA!CP676&lt;&gt;"",TABELA!CP676,"")</f>
        <v/>
      </c>
      <c r="EI2" t="str">
        <f>IF(TABELA!CQ676&lt;&gt;"",TABELA!CQ676,"")</f>
        <v/>
      </c>
      <c r="EJ2" t="str">
        <f>IF(TABELA!CR676&lt;&gt;"",TABELA!CR676,"")</f>
        <v/>
      </c>
      <c r="EK2" t="str">
        <f>IF(TABELA!CS676&lt;&gt;"",TABELA!CS676,"")</f>
        <v/>
      </c>
      <c r="EL2" t="str">
        <f>IF(TABELA!CT676&lt;&gt;"",TABELA!CT676,"")</f>
        <v/>
      </c>
      <c r="EM2" t="str">
        <f>IF(TABELA!CU676&lt;&gt;"",TABELA!CU676,"")</f>
        <v/>
      </c>
      <c r="EN2" t="str">
        <f>IF(TABELA!CV676&lt;&gt;"",TABELA!CV676,"")</f>
        <v/>
      </c>
      <c r="EO2" t="str">
        <f>IF(TABELA!CW676&lt;&gt;"",TABELA!CW676,"")</f>
        <v/>
      </c>
      <c r="EP2" t="str">
        <f>IF(TABELA!CX676&lt;&gt;"",TABELA!CX676,"")</f>
        <v/>
      </c>
      <c r="EQ2" t="str">
        <f>IF(TABELA!CY676&lt;&gt;"",TABELA!CY676,"")</f>
        <v/>
      </c>
      <c r="ER2" t="str">
        <f>IF(TABELA!CZ676&lt;&gt;"",TABELA!CZ676,"")</f>
        <v/>
      </c>
      <c r="ES2" t="str">
        <f>IF(TABELA!DA676&lt;&gt;"",TABELA!DA676,"")</f>
        <v/>
      </c>
      <c r="ET2" t="str">
        <f>IF(TABELA!DB676&lt;&gt;"",TABELA!DB676,"")</f>
        <v/>
      </c>
      <c r="EU2" t="str">
        <f>IF(TABELA!DC676&lt;&gt;"",TABELA!DC676,"")</f>
        <v/>
      </c>
      <c r="EV2" t="str">
        <f>IF(TABELA!DD676&lt;&gt;"",TABELA!DD676,"")</f>
        <v/>
      </c>
      <c r="EW2" t="str">
        <f>IF(TABELA!DE676&lt;&gt;"",TABELA!DE676,"")</f>
        <v/>
      </c>
      <c r="EX2" t="str">
        <f>IF(TABELA!DF676&lt;&gt;"",TABELA!DF676,"")</f>
        <v/>
      </c>
      <c r="EY2" t="str">
        <f>IF(TABELA!DG676&lt;&gt;"",TABELA!DG676,"")</f>
        <v/>
      </c>
      <c r="EZ2" t="str">
        <f>IF(TABELA!DH676&lt;&gt;"",TABELA!DH676,"")</f>
        <v/>
      </c>
      <c r="FA2" t="str">
        <f>IF(TABELA!DI676&lt;&gt;"",TABELA!DI676,"")</f>
        <v/>
      </c>
      <c r="FB2" t="str">
        <f>IF(TABELA!DJ676&lt;&gt;"",TABELA!DJ676,"")</f>
        <v/>
      </c>
      <c r="FC2" t="str">
        <f>IF(TABELA!DK676&lt;&gt;"",TABELA!DK676,"")</f>
        <v/>
      </c>
      <c r="FD2" t="str">
        <f>IF(TABELA!DL676&lt;&gt;"",TABELA!DL676,"")</f>
        <v/>
      </c>
      <c r="FE2" t="str">
        <f>IF(TABELA!DM676&lt;&gt;"",TABELA!DM676,"")</f>
        <v/>
      </c>
      <c r="FF2">
        <v>28</v>
      </c>
      <c r="FG2" t="s">
        <v>10</v>
      </c>
      <c r="FH2">
        <f>PEDIDO!D14</f>
        <v>0</v>
      </c>
      <c r="FI2">
        <v>0</v>
      </c>
      <c r="FJ2">
        <f>PEDIDO!I14</f>
        <v>0</v>
      </c>
      <c r="FK2">
        <f>PEDIDO!J14</f>
        <v>0</v>
      </c>
      <c r="FL2">
        <f>PEDIDO!K14</f>
        <v>0</v>
      </c>
      <c r="FM2">
        <f>PEDIDO!L14</f>
        <v>0</v>
      </c>
      <c r="FN2">
        <f>PEDIDO!M14</f>
        <v>0</v>
      </c>
      <c r="FO2">
        <f>PEDIDO!N14</f>
        <v>0</v>
      </c>
      <c r="FP2">
        <f>PEDIDO!O14</f>
        <v>0</v>
      </c>
      <c r="FQ2">
        <f>PEDIDO!P14</f>
        <v>0</v>
      </c>
      <c r="FR2">
        <f>PEDIDO!Q14</f>
        <v>0</v>
      </c>
      <c r="FS2">
        <f>PEDIDO!R14</f>
        <v>0</v>
      </c>
      <c r="FT2">
        <f>PEDIDO!S14</f>
        <v>0</v>
      </c>
      <c r="FU2">
        <f>PEDIDO!T14</f>
        <v>0</v>
      </c>
      <c r="FV2">
        <f>PEDIDO!U14</f>
        <v>0</v>
      </c>
      <c r="FW2">
        <f>PEDIDO!V14</f>
        <v>0</v>
      </c>
      <c r="FX2">
        <f>PEDIDO!W14</f>
        <v>0</v>
      </c>
      <c r="FY2">
        <f>PEDIDO!X14</f>
        <v>0</v>
      </c>
      <c r="FZ2">
        <f>PEDIDO!Y14</f>
        <v>0</v>
      </c>
      <c r="GA2">
        <f>PEDIDO!Z14</f>
        <v>0</v>
      </c>
      <c r="GB2">
        <f>PEDIDO!AA14</f>
        <v>0</v>
      </c>
      <c r="GC2">
        <f>PEDIDO!AB14</f>
        <v>0</v>
      </c>
      <c r="GD2">
        <f>PEDIDO!AC14</f>
        <v>0</v>
      </c>
      <c r="GE2">
        <f>PEDIDO!AD14</f>
        <v>0</v>
      </c>
      <c r="GF2">
        <f>PEDIDO!AE14</f>
        <v>0</v>
      </c>
      <c r="GG2">
        <f>PEDIDO!AF14</f>
        <v>0</v>
      </c>
      <c r="GH2">
        <f>PEDIDO!AG14</f>
        <v>0</v>
      </c>
      <c r="GI2">
        <f>PEDIDO!AH14</f>
        <v>0</v>
      </c>
      <c r="GJ2">
        <f>PEDIDO!AI14</f>
        <v>0</v>
      </c>
      <c r="GK2">
        <f>PEDIDO!AJ14</f>
        <v>0</v>
      </c>
      <c r="GL2">
        <f>PEDIDO!AK14</f>
        <v>0</v>
      </c>
      <c r="GM2">
        <f>PEDIDO!AL14</f>
        <v>0</v>
      </c>
      <c r="GN2">
        <f>PEDIDO!AM14</f>
        <v>0</v>
      </c>
      <c r="GO2">
        <f>PEDIDO!AN14</f>
        <v>0</v>
      </c>
      <c r="GP2">
        <f>PEDIDO!AO14</f>
        <v>0</v>
      </c>
      <c r="GQ2">
        <v>0</v>
      </c>
      <c r="GR2">
        <f>PEDIDO!E14</f>
        <v>0</v>
      </c>
      <c r="GS2">
        <f>PEDIDO!F14</f>
        <v>0</v>
      </c>
      <c r="GT2">
        <f>PEDIDO!G14</f>
        <v>0</v>
      </c>
      <c r="GU2">
        <f>PEDIDO!H14</f>
        <v>0</v>
      </c>
      <c r="GV2">
        <f>SUM(FH2:GU2)</f>
        <v>0</v>
      </c>
    </row>
    <row r="3" spans="1:204" x14ac:dyDescent="0.25">
      <c r="A3" t="str">
        <f>IF(PEDIDO!C37&lt;&gt;"",PEDIDO!$N$2,"")</f>
        <v/>
      </c>
      <c r="B3" t="str">
        <f>IF(PEDIDO!C37&lt;&gt;"",PEDIDO!$N$4,"")</f>
        <v/>
      </c>
      <c r="C3" t="str">
        <f>IF(PEDIDO!C37&lt;&gt;"",PEDIDO!$AA$2,"")</f>
        <v/>
      </c>
      <c r="D3" s="1" t="str">
        <f>IF(PEDIDO!C37&lt;&gt;"",PEDIDO!$AA$5,"")</f>
        <v/>
      </c>
      <c r="E3" s="1" t="str">
        <f>IF(PEDIDO!C37&lt;&gt;"",PEDIDO!$AH$5,"")</f>
        <v/>
      </c>
      <c r="F3" t="str">
        <f>IF(PEDIDO!C37&lt;&gt;"",PEDIDO!B37,"")</f>
        <v/>
      </c>
      <c r="G3" s="2" t="str">
        <f t="shared" ref="G3:G66" si="0">K3&amp;" "&amp;I3&amp;" "&amp;H3</f>
        <v xml:space="preserve">  </v>
      </c>
      <c r="H3" s="91" t="str">
        <f>IF(PEDIDO!C37&lt;&gt;"",PEDIDO!C37,"")</f>
        <v/>
      </c>
      <c r="I3" t="str">
        <f>IF(PEDIDO!C37&lt;&gt;"",PEDIDO!H37,"")</f>
        <v/>
      </c>
      <c r="J3" t="str">
        <f>IF(PEDIDO!U37="", "", PEDIDO!U37)</f>
        <v/>
      </c>
      <c r="K3" t="str">
        <f>IF(PEDIDO!C37&lt;&gt;"",PEDIDO!$N$3,"")</f>
        <v/>
      </c>
      <c r="L3" t="str">
        <f>IF(PEDIDO!C37&lt;&gt;"",IF(PEDIDO!R37&lt;&gt;"",PEDIDO!R37,"DIVERSAS"),"")</f>
        <v/>
      </c>
      <c r="M3" t="str">
        <f>IF(PEDIDO!C37&lt;&gt;"",IF(PEDIDO!S37&lt;&gt;"",PEDIDO!S37,"DIVERSAS"),"")</f>
        <v/>
      </c>
      <c r="N3" t="str">
        <f>IF(PEDIDO!C37&lt;&gt;"",IF(PEDIDO!T37&lt;&gt;"",PEDIDO!T37,"DIVERSAS"),"")</f>
        <v/>
      </c>
      <c r="P3" t="str">
        <f>IF(PEDIDO!C37&lt;&gt;"",    IF(COUNTA(PEDIDO!$I$14:$AO$21)&gt;0,"NUMERICO",        IF(COUNTA(PEDIDO!$D$14:$H$21)&gt;0,PEDIDO!$AY$15,            IF(PEDIDO!$AY$14&lt;&gt;"",PEDIDO!$AY$14,"")        )    ),"")</f>
        <v/>
      </c>
      <c r="Q3" t="str">
        <f>IF(PEDIDO!C37&lt;&gt;"",PEDIDO!$BE$37,"")</f>
        <v/>
      </c>
      <c r="T3" t="str">
        <f>IF(PEDIDO!C37&lt;&gt;"",PEDIDO!$BF$27,"")</f>
        <v/>
      </c>
      <c r="U3" t="str">
        <f>IF(PEDIDO!C37&lt;&gt;"",PEDIDO!$BF$29,"")</f>
        <v/>
      </c>
      <c r="V3" t="str">
        <f>IF(PEDIDO!C37&lt;&gt;"",PEDIDO!$BF$26,"")</f>
        <v/>
      </c>
      <c r="Y3" t="str">
        <f>IF(PEDIDO!C37&lt;&gt;"",PEDIDO!$BF$21,"")</f>
        <v/>
      </c>
      <c r="Z3" t="str">
        <f>IF(PEDIDO!C37&lt;&gt;"",PEDIDO!$BF$22,"")</f>
        <v/>
      </c>
      <c r="AA3" t="str">
        <f>IF(PEDIDO!C37&lt;&gt;"",PEDIDO!$BF$23,"")</f>
        <v/>
      </c>
      <c r="AB3" s="75" t="str">
        <f>IF(PEDIDO!C37&lt;&gt;"",PEDIDO!$BF$24,"")</f>
        <v/>
      </c>
      <c r="AD3" t="str">
        <f>IF(PEDIDO!C37&lt;&gt;"",PEDIDO!AL37,"")</f>
        <v/>
      </c>
      <c r="AG3" s="90" t="str">
        <f>IF(OR(PEDIDO!C37="",PEDIDO!$Z$6=""),"",PEDIDO!$Z$6*100)</f>
        <v/>
      </c>
      <c r="AM3" t="str">
        <f>IF(PEDIDO!C37&lt;&gt;"",PEDIDO!AO37,"")</f>
        <v/>
      </c>
      <c r="AS3" t="str">
        <f>IF(PEDIDO!C37&lt;&gt;"",PEDIDO!$BE$37,"")</f>
        <v/>
      </c>
      <c r="AT3" t="str">
        <f>IF(TABELA!B677&lt;&gt;"",TABELA!B677,"")</f>
        <v/>
      </c>
      <c r="AU3" t="str">
        <f>IF(TABELA!C677&lt;&gt;"",TABELA!C677,"")</f>
        <v/>
      </c>
      <c r="AV3" t="str">
        <f>IF(TABELA!D677&lt;&gt;"",TABELA!D677,"")</f>
        <v/>
      </c>
      <c r="AW3" t="str">
        <f>IF(TABELA!E677&lt;&gt;"",TABELA!E677,"")</f>
        <v/>
      </c>
      <c r="AX3" t="str">
        <f>IF(TABELA!F677&lt;&gt;"",TABELA!F677,"")</f>
        <v/>
      </c>
      <c r="AY3" t="str">
        <f>IF(TABELA!G677&lt;&gt;"",TABELA!G677,"")</f>
        <v/>
      </c>
      <c r="AZ3" t="str">
        <f>IF(TABELA!H677&lt;&gt;"",TABELA!H677,"")</f>
        <v/>
      </c>
      <c r="BA3" t="str">
        <f>IF(TABELA!I677&lt;&gt;"",TABELA!I677,"")</f>
        <v/>
      </c>
      <c r="BB3" t="str">
        <f>IF(TABELA!J677&lt;&gt;"",TABELA!J677,"")</f>
        <v/>
      </c>
      <c r="BC3" t="str">
        <f>IF(TABELA!K677&lt;&gt;"",TABELA!K677,"")</f>
        <v/>
      </c>
      <c r="BD3" t="str">
        <f>IF(TABELA!L677&lt;&gt;"",TABELA!L677,"")</f>
        <v/>
      </c>
      <c r="BE3" t="str">
        <f>IF(TABELA!M677&lt;&gt;"",TABELA!M677,"")</f>
        <v/>
      </c>
      <c r="BF3" t="str">
        <f>IF(TABELA!N677&lt;&gt;"",TABELA!N677,"")</f>
        <v/>
      </c>
      <c r="BG3" t="str">
        <f>IF(TABELA!O677&lt;&gt;"",TABELA!O677,"")</f>
        <v/>
      </c>
      <c r="BH3" t="str">
        <f>IF(TABELA!P677&lt;&gt;"",TABELA!P677,"")</f>
        <v/>
      </c>
      <c r="BI3" t="str">
        <f>IF(TABELA!Q677&lt;&gt;"",TABELA!Q677,"")</f>
        <v/>
      </c>
      <c r="BJ3" t="str">
        <f>IF(TABELA!R677&lt;&gt;"",TABELA!R677,"")</f>
        <v/>
      </c>
      <c r="BK3" t="str">
        <f>IF(TABELA!S677&lt;&gt;"",TABELA!S677,"")</f>
        <v/>
      </c>
      <c r="BL3" t="str">
        <f>IF(TABELA!T677&lt;&gt;"",TABELA!T677,"")</f>
        <v/>
      </c>
      <c r="BM3" t="str">
        <f>IF(TABELA!U677&lt;&gt;"",TABELA!U677,"")</f>
        <v/>
      </c>
      <c r="BN3" t="str">
        <f>IF(TABELA!V677&lt;&gt;"",TABELA!V677,"")</f>
        <v/>
      </c>
      <c r="BO3" t="str">
        <f>IF(TABELA!W677&lt;&gt;"",TABELA!W677,"")</f>
        <v/>
      </c>
      <c r="BP3" t="str">
        <f>IF(TABELA!X677&lt;&gt;"",TABELA!X677,"")</f>
        <v/>
      </c>
      <c r="BQ3" t="str">
        <f>IF(TABELA!Y677&lt;&gt;"",TABELA!Y677,"")</f>
        <v/>
      </c>
      <c r="BR3" t="str">
        <f>IF(TABELA!Z677&lt;&gt;"",TABELA!Z677,"")</f>
        <v/>
      </c>
      <c r="BS3" t="str">
        <f>IF(TABELA!AA677&lt;&gt;"",TABELA!AA677,"")</f>
        <v/>
      </c>
      <c r="BT3" t="str">
        <f>IF(TABELA!AB677&lt;&gt;"",TABELA!AB677,"")</f>
        <v/>
      </c>
      <c r="BU3" t="str">
        <f>IF(TABELA!AC677&lt;&gt;"",TABELA!AC677,"")</f>
        <v/>
      </c>
      <c r="BV3" t="str">
        <f>IF(TABELA!AD677&lt;&gt;"",TABELA!AD677,"")</f>
        <v/>
      </c>
      <c r="BW3" t="str">
        <f>IF(TABELA!AE677&lt;&gt;"",TABELA!AE677,"")</f>
        <v/>
      </c>
      <c r="BX3" t="str">
        <f>IF(TABELA!AF677&lt;&gt;"",TABELA!AF677,"")</f>
        <v/>
      </c>
      <c r="BY3" t="str">
        <f>IF(TABELA!AG677&lt;&gt;"",TABELA!AG677,"")</f>
        <v/>
      </c>
      <c r="BZ3" t="str">
        <f>IF(TABELA!AH677&lt;&gt;"",TABELA!AH677,"")</f>
        <v/>
      </c>
      <c r="CA3" t="str">
        <f>IF(TABELA!AI677&lt;&gt;"",TABELA!AI677,"")</f>
        <v/>
      </c>
      <c r="CB3" t="str">
        <f>IF(TABELA!AJ677&lt;&gt;"",TABELA!AJ677,"")</f>
        <v/>
      </c>
      <c r="CC3" t="str">
        <f>IF(TABELA!AK677&lt;&gt;"",TABELA!AK677,"")</f>
        <v/>
      </c>
      <c r="CD3" t="str">
        <f>IF(TABELA!AL677&lt;&gt;"",TABELA!AL677,"")</f>
        <v/>
      </c>
      <c r="CE3" t="str">
        <f>IF(TABELA!AM677&lt;&gt;"",TABELA!AM677,"")</f>
        <v/>
      </c>
      <c r="CF3" t="str">
        <f>IF(TABELA!AN677&lt;&gt;"",TABELA!AN677,"")</f>
        <v/>
      </c>
      <c r="CG3" t="str">
        <f>IF(TABELA!AO677&lt;&gt;"",TABELA!AO677,"")</f>
        <v/>
      </c>
      <c r="CH3" t="str">
        <f>IF(TABELA!AP677&lt;&gt;"",TABELA!AP677,"")</f>
        <v/>
      </c>
      <c r="CI3" t="str">
        <f>IF(TABELA!AQ677&lt;&gt;"",TABELA!AQ677,"")</f>
        <v/>
      </c>
      <c r="CJ3" t="str">
        <f>IF(TABELA!AR677&lt;&gt;"",TABELA!AR677,"")</f>
        <v/>
      </c>
      <c r="CK3" t="str">
        <f>IF(TABELA!AS677&lt;&gt;"",TABELA!AS677,"")</f>
        <v/>
      </c>
      <c r="CL3" t="str">
        <f>IF(TABELA!AT677&lt;&gt;"",TABELA!AT677,"")</f>
        <v/>
      </c>
      <c r="CM3" t="str">
        <f>IF(TABELA!AU677&lt;&gt;"",TABELA!AU677,"")</f>
        <v/>
      </c>
      <c r="CN3" t="str">
        <f>IF(TABELA!AV677&lt;&gt;"",TABELA!AV677,"")</f>
        <v/>
      </c>
      <c r="CO3" t="str">
        <f>IF(TABELA!AW677&lt;&gt;"",TABELA!AW677,"")</f>
        <v/>
      </c>
      <c r="CP3" t="str">
        <f>IF(TABELA!AX677&lt;&gt;"",TABELA!AX677,"")</f>
        <v/>
      </c>
      <c r="CQ3" t="str">
        <f>IF(TABELA!AY677&lt;&gt;"",TABELA!AY677,"")</f>
        <v/>
      </c>
      <c r="CR3" t="str">
        <f>IF(TABELA!AZ677&lt;&gt;"",TABELA!AZ677,"")</f>
        <v/>
      </c>
      <c r="CS3" t="str">
        <f>IF(TABELA!BA677&lt;&gt;"",TABELA!BA677,"")</f>
        <v/>
      </c>
      <c r="CT3" t="str">
        <f>IF(TABELA!BB677&lt;&gt;"",TABELA!BB677,"")</f>
        <v/>
      </c>
      <c r="CU3" t="str">
        <f>IF(TABELA!BC677&lt;&gt;"",TABELA!BC677,"")</f>
        <v/>
      </c>
      <c r="CV3" t="str">
        <f>IF(TABELA!BD677&lt;&gt;"",TABELA!BD677,"")</f>
        <v/>
      </c>
      <c r="CW3" t="str">
        <f>IF(TABELA!BE677&lt;&gt;"",TABELA!BE677,"")</f>
        <v/>
      </c>
      <c r="CX3" t="str">
        <f>IF(TABELA!BF677&lt;&gt;"",TABELA!BF677,"")</f>
        <v/>
      </c>
      <c r="CY3" t="str">
        <f>IF(TABELA!BG677&lt;&gt;"",TABELA!BG677,"")</f>
        <v/>
      </c>
      <c r="CZ3" t="str">
        <f>IF(TABELA!BH677&lt;&gt;"",TABELA!BH677,"")</f>
        <v/>
      </c>
      <c r="DA3" t="str">
        <f>IF(TABELA!BI677&lt;&gt;"",TABELA!BI677,"")</f>
        <v/>
      </c>
      <c r="DB3" t="str">
        <f>IF(TABELA!BJ677&lt;&gt;"",TABELA!BJ677,"")</f>
        <v/>
      </c>
      <c r="DC3" t="str">
        <f>IF(TABELA!BK677&lt;&gt;"",TABELA!BK677,"")</f>
        <v/>
      </c>
      <c r="DD3" t="str">
        <f>IF(TABELA!BL677&lt;&gt;"",TABELA!BL677,"")</f>
        <v/>
      </c>
      <c r="DE3" t="str">
        <f>IF(TABELA!BM677&lt;&gt;"",TABELA!BM677,"")</f>
        <v/>
      </c>
      <c r="DF3" t="str">
        <f>IF(TABELA!BN677&lt;&gt;"",TABELA!BN677,"")</f>
        <v/>
      </c>
      <c r="DG3" t="str">
        <f>IF(TABELA!BO677&lt;&gt;"",TABELA!BO677,"")</f>
        <v/>
      </c>
      <c r="DH3" t="str">
        <f>IF(TABELA!BP677&lt;&gt;"",TABELA!BP677,"")</f>
        <v/>
      </c>
      <c r="DI3" t="str">
        <f>IF(TABELA!BQ677&lt;&gt;"",TABELA!BQ677,"")</f>
        <v/>
      </c>
      <c r="DJ3" t="str">
        <f>IF(TABELA!BR677&lt;&gt;"",TABELA!BR677,"")</f>
        <v/>
      </c>
      <c r="DK3" t="str">
        <f>IF(TABELA!BS677&lt;&gt;"",TABELA!BS677,"")</f>
        <v/>
      </c>
      <c r="DL3" t="str">
        <f>IF(TABELA!BT677&lt;&gt;"",TABELA!BT677,"")</f>
        <v/>
      </c>
      <c r="DM3" t="str">
        <f>IF(TABELA!BU677&lt;&gt;"",TABELA!BU677,"")</f>
        <v/>
      </c>
      <c r="DN3" t="str">
        <f>IF(TABELA!BV677&lt;&gt;"",TABELA!BV677,"")</f>
        <v/>
      </c>
      <c r="DO3" t="str">
        <f>IF(TABELA!BW677&lt;&gt;"",TABELA!BW677,"")</f>
        <v/>
      </c>
      <c r="DP3" t="str">
        <f>IF(TABELA!BX677&lt;&gt;"",TABELA!BX677,"")</f>
        <v/>
      </c>
      <c r="DQ3" t="str">
        <f>IF(TABELA!BY677&lt;&gt;"",TABELA!BY677,"")</f>
        <v/>
      </c>
      <c r="DR3" t="str">
        <f>IF(TABELA!BZ677&lt;&gt;"",TABELA!BZ677,"")</f>
        <v/>
      </c>
      <c r="DS3" t="str">
        <f>IF(TABELA!CA677&lt;&gt;"",TABELA!CA677,"")</f>
        <v/>
      </c>
      <c r="DT3" t="str">
        <f>IF(TABELA!CB677&lt;&gt;"",TABELA!CB677,"")</f>
        <v/>
      </c>
      <c r="DU3" t="str">
        <f>IF(TABELA!CC677&lt;&gt;"",TABELA!CC677,"")</f>
        <v/>
      </c>
      <c r="DV3" t="str">
        <f>IF(TABELA!CD677&lt;&gt;"",TABELA!CD677,"")</f>
        <v/>
      </c>
      <c r="DW3" t="str">
        <f>IF(TABELA!CE677&lt;&gt;"",TABELA!CE677,"")</f>
        <v/>
      </c>
      <c r="DX3" t="str">
        <f>IF(TABELA!CF677&lt;&gt;"",TABELA!CF677,"")</f>
        <v/>
      </c>
      <c r="DY3" t="str">
        <f>IF(TABELA!CG677&lt;&gt;"",TABELA!CG677,"")</f>
        <v/>
      </c>
      <c r="DZ3" t="str">
        <f>IF(TABELA!CH677&lt;&gt;"",TABELA!CH677,"")</f>
        <v/>
      </c>
      <c r="EA3" t="str">
        <f>IF(TABELA!CI677&lt;&gt;"",TABELA!CI677,"")</f>
        <v/>
      </c>
      <c r="EB3" t="str">
        <f>IF(TABELA!CJ677&lt;&gt;"",TABELA!CJ677,"")</f>
        <v/>
      </c>
      <c r="EC3" t="str">
        <f>IF(TABELA!CK677&lt;&gt;"",TABELA!CK677,"")</f>
        <v/>
      </c>
      <c r="ED3" t="str">
        <f>IF(TABELA!CL677&lt;&gt;"",TABELA!CL677,"")</f>
        <v/>
      </c>
      <c r="EE3" t="str">
        <f>IF(TABELA!CM677&lt;&gt;"",TABELA!CM677,"")</f>
        <v/>
      </c>
      <c r="EF3" t="str">
        <f>IF(TABELA!CN677&lt;&gt;"",TABELA!CN677,"")</f>
        <v/>
      </c>
      <c r="EG3" t="str">
        <f>IF(TABELA!CO677&lt;&gt;"",TABELA!CO677,"")</f>
        <v/>
      </c>
      <c r="EH3" t="str">
        <f>IF(TABELA!CP677&lt;&gt;"",TABELA!CP677,"")</f>
        <v/>
      </c>
      <c r="EI3" t="str">
        <f>IF(TABELA!CQ677&lt;&gt;"",TABELA!CQ677,"")</f>
        <v/>
      </c>
      <c r="EJ3" t="str">
        <f>IF(TABELA!CR677&lt;&gt;"",TABELA!CR677,"")</f>
        <v/>
      </c>
      <c r="EK3" t="str">
        <f>IF(TABELA!CS677&lt;&gt;"",TABELA!CS677,"")</f>
        <v/>
      </c>
      <c r="EL3" t="str">
        <f>IF(TABELA!CT677&lt;&gt;"",TABELA!CT677,"")</f>
        <v/>
      </c>
      <c r="EM3" t="str">
        <f>IF(TABELA!CU677&lt;&gt;"",TABELA!CU677,"")</f>
        <v/>
      </c>
      <c r="EN3" t="str">
        <f>IF(TABELA!CV677&lt;&gt;"",TABELA!CV677,"")</f>
        <v/>
      </c>
      <c r="EO3" t="str">
        <f>IF(TABELA!CW677&lt;&gt;"",TABELA!CW677,"")</f>
        <v/>
      </c>
      <c r="EP3" t="str">
        <f>IF(TABELA!CX677&lt;&gt;"",TABELA!CX677,"")</f>
        <v/>
      </c>
      <c r="EQ3" t="str">
        <f>IF(TABELA!CY677&lt;&gt;"",TABELA!CY677,"")</f>
        <v/>
      </c>
      <c r="ER3" t="str">
        <f>IF(TABELA!CZ677&lt;&gt;"",TABELA!CZ677,"")</f>
        <v/>
      </c>
      <c r="ES3" t="str">
        <f>IF(TABELA!DA677&lt;&gt;"",TABELA!DA677,"")</f>
        <v/>
      </c>
      <c r="ET3" t="str">
        <f>IF(TABELA!DB677&lt;&gt;"",TABELA!DB677,"")</f>
        <v/>
      </c>
      <c r="EU3" t="str">
        <f>IF(TABELA!DC677&lt;&gt;"",TABELA!DC677,"")</f>
        <v/>
      </c>
      <c r="EV3" t="str">
        <f>IF(TABELA!DD677&lt;&gt;"",TABELA!DD677,"")</f>
        <v/>
      </c>
      <c r="EW3" t="str">
        <f>IF(TABELA!DE677&lt;&gt;"",TABELA!DE677,"")</f>
        <v/>
      </c>
      <c r="EX3" t="str">
        <f>IF(TABELA!DF677&lt;&gt;"",TABELA!DF677,"")</f>
        <v/>
      </c>
      <c r="EY3" t="str">
        <f>IF(TABELA!DG677&lt;&gt;"",TABELA!DG677,"")</f>
        <v/>
      </c>
      <c r="EZ3" t="str">
        <f>IF(TABELA!DH677&lt;&gt;"",TABELA!DH677,"")</f>
        <v/>
      </c>
      <c r="FA3" t="str">
        <f>IF(TABELA!DI677&lt;&gt;"",TABELA!DI677,"")</f>
        <v/>
      </c>
      <c r="FB3" t="str">
        <f>IF(TABELA!DJ677&lt;&gt;"",TABELA!DJ677,"")</f>
        <v/>
      </c>
      <c r="FC3" t="str">
        <f>IF(TABELA!DK677&lt;&gt;"",TABELA!DK677,"")</f>
        <v/>
      </c>
      <c r="FD3" t="str">
        <f>IF(TABELA!DL677&lt;&gt;"",TABELA!DL677,"")</f>
        <v/>
      </c>
      <c r="FE3" t="str">
        <f>IF(TABELA!DM677&lt;&gt;"",TABELA!DM677,"")</f>
        <v/>
      </c>
      <c r="FF3">
        <v>14</v>
      </c>
      <c r="FG3" t="s">
        <v>11</v>
      </c>
      <c r="FH3">
        <f>PEDIDO!D15</f>
        <v>0</v>
      </c>
      <c r="FI3">
        <v>0</v>
      </c>
      <c r="FJ3">
        <f>PEDIDO!I15</f>
        <v>0</v>
      </c>
      <c r="FK3">
        <f>PEDIDO!J15</f>
        <v>0</v>
      </c>
      <c r="FL3">
        <f>PEDIDO!K15</f>
        <v>0</v>
      </c>
      <c r="FM3">
        <f>PEDIDO!L15</f>
        <v>0</v>
      </c>
      <c r="FN3">
        <f>PEDIDO!M15</f>
        <v>0</v>
      </c>
      <c r="FO3">
        <f>PEDIDO!N15</f>
        <v>0</v>
      </c>
      <c r="FP3">
        <f>PEDIDO!O15</f>
        <v>0</v>
      </c>
      <c r="FQ3">
        <f>PEDIDO!P15</f>
        <v>0</v>
      </c>
      <c r="FR3">
        <f>PEDIDO!Q15</f>
        <v>0</v>
      </c>
      <c r="FS3">
        <f>PEDIDO!R15</f>
        <v>0</v>
      </c>
      <c r="FT3">
        <f>PEDIDO!S15</f>
        <v>0</v>
      </c>
      <c r="FU3">
        <f>PEDIDO!T15</f>
        <v>0</v>
      </c>
      <c r="FV3">
        <f>PEDIDO!U15</f>
        <v>0</v>
      </c>
      <c r="FW3">
        <f>PEDIDO!V15</f>
        <v>0</v>
      </c>
      <c r="FX3">
        <f>PEDIDO!W15</f>
        <v>0</v>
      </c>
      <c r="FY3">
        <f>PEDIDO!X15</f>
        <v>0</v>
      </c>
      <c r="FZ3">
        <f>PEDIDO!Y15</f>
        <v>0</v>
      </c>
      <c r="GA3">
        <f>PEDIDO!Z15</f>
        <v>0</v>
      </c>
      <c r="GB3">
        <f>PEDIDO!AA15</f>
        <v>0</v>
      </c>
      <c r="GC3">
        <f>PEDIDO!AB15</f>
        <v>0</v>
      </c>
      <c r="GD3">
        <f>PEDIDO!AC15</f>
        <v>0</v>
      </c>
      <c r="GE3">
        <f>PEDIDO!AD15</f>
        <v>0</v>
      </c>
      <c r="GF3">
        <f>PEDIDO!AE15</f>
        <v>0</v>
      </c>
      <c r="GG3">
        <f>PEDIDO!AF15</f>
        <v>0</v>
      </c>
      <c r="GH3">
        <f>PEDIDO!AG15</f>
        <v>0</v>
      </c>
      <c r="GI3">
        <f>PEDIDO!AH15</f>
        <v>0</v>
      </c>
      <c r="GJ3">
        <f>PEDIDO!AI15</f>
        <v>0</v>
      </c>
      <c r="GK3">
        <f>PEDIDO!AJ15</f>
        <v>0</v>
      </c>
      <c r="GL3">
        <f>PEDIDO!AK15</f>
        <v>0</v>
      </c>
      <c r="GM3">
        <f>PEDIDO!AL15</f>
        <v>0</v>
      </c>
      <c r="GN3">
        <f>PEDIDO!AM15</f>
        <v>0</v>
      </c>
      <c r="GO3">
        <f>PEDIDO!AN15</f>
        <v>0</v>
      </c>
      <c r="GP3">
        <f>PEDIDO!AO15</f>
        <v>0</v>
      </c>
      <c r="GQ3">
        <v>0</v>
      </c>
      <c r="GR3">
        <f>PEDIDO!E15</f>
        <v>0</v>
      </c>
      <c r="GS3">
        <f>PEDIDO!F15</f>
        <v>0</v>
      </c>
      <c r="GT3">
        <f>PEDIDO!G15</f>
        <v>0</v>
      </c>
      <c r="GU3">
        <f>PEDIDO!H15</f>
        <v>0</v>
      </c>
      <c r="GV3">
        <f t="shared" ref="GV3:GV9" si="1">SUM(FH3:GU3)</f>
        <v>0</v>
      </c>
    </row>
    <row r="4" spans="1:204" x14ac:dyDescent="0.25">
      <c r="A4" t="str">
        <f>IF(PEDIDO!C38&lt;&gt;"",PEDIDO!$N$2,"")</f>
        <v/>
      </c>
      <c r="B4" t="str">
        <f>IF(PEDIDO!C38&lt;&gt;"",PEDIDO!$N$4,"")</f>
        <v/>
      </c>
      <c r="C4" t="str">
        <f>IF(PEDIDO!C38&lt;&gt;"",PEDIDO!$AA$2,"")</f>
        <v/>
      </c>
      <c r="D4" s="1" t="str">
        <f>IF(PEDIDO!C38&lt;&gt;"",PEDIDO!$AA$5,"")</f>
        <v/>
      </c>
      <c r="E4" s="1" t="str">
        <f>IF(PEDIDO!C38&lt;&gt;"",PEDIDO!$AH$5,"")</f>
        <v/>
      </c>
      <c r="F4" t="str">
        <f>IF(PEDIDO!C38&lt;&gt;"",PEDIDO!B38,"")</f>
        <v/>
      </c>
      <c r="G4" s="2" t="str">
        <f t="shared" si="0"/>
        <v xml:space="preserve">  </v>
      </c>
      <c r="H4" s="91" t="str">
        <f>IF(PEDIDO!C38&lt;&gt;"",PEDIDO!C38,"")</f>
        <v/>
      </c>
      <c r="I4" t="str">
        <f>IF(PEDIDO!C38&lt;&gt;"",PEDIDO!H38,"")</f>
        <v/>
      </c>
      <c r="J4" t="str">
        <f>IF(PEDIDO!U38="", "", PEDIDO!U38)</f>
        <v/>
      </c>
      <c r="K4" t="str">
        <f>IF(PEDIDO!C38&lt;&gt;"",PEDIDO!$N$3,"")</f>
        <v/>
      </c>
      <c r="L4" t="str">
        <f>IF(PEDIDO!C38&lt;&gt;"",IF(PEDIDO!R38&lt;&gt;"",PEDIDO!R38,"DIVERSAS"),"")</f>
        <v/>
      </c>
      <c r="M4" t="str">
        <f>IF(PEDIDO!C38&lt;&gt;"",IF(PEDIDO!S38&lt;&gt;"",PEDIDO!S38,"DIVERSAS"),"")</f>
        <v/>
      </c>
      <c r="N4" t="str">
        <f>IF(PEDIDO!C38&lt;&gt;"",IF(PEDIDO!T38&lt;&gt;"",PEDIDO!T38,"DIVERSAS"),"")</f>
        <v/>
      </c>
      <c r="P4" t="str">
        <f>IF(PEDIDO!C38&lt;&gt;"",    IF(COUNTA(PEDIDO!$I$14:$AO$21)&gt;0,"NUMERICO",        IF(COUNTA(PEDIDO!$D$14:$H$21)&gt;0,PEDIDO!$AY$15,            IF(PEDIDO!$AY$14&lt;&gt;"",PEDIDO!$AY$14,"")        )    ),"")</f>
        <v/>
      </c>
      <c r="Q4" t="str">
        <f>IF(PEDIDO!C38&lt;&gt;"",PEDIDO!$BE$37,"")</f>
        <v/>
      </c>
      <c r="T4" t="str">
        <f>IF(PEDIDO!C38&lt;&gt;"",PEDIDO!$BF$27,"")</f>
        <v/>
      </c>
      <c r="U4" t="str">
        <f>IF(PEDIDO!C38&lt;&gt;"",PEDIDO!$BF$29,"")</f>
        <v/>
      </c>
      <c r="V4" t="str">
        <f>IF(PEDIDO!C38&lt;&gt;"",PEDIDO!$BF$26,"")</f>
        <v/>
      </c>
      <c r="Y4" t="str">
        <f>IF(PEDIDO!C38&lt;&gt;"",PEDIDO!$BF$21,"")</f>
        <v/>
      </c>
      <c r="Z4" t="str">
        <f>IF(PEDIDO!C38&lt;&gt;"",PEDIDO!$BF$22,"")</f>
        <v/>
      </c>
      <c r="AA4" t="str">
        <f>IF(PEDIDO!C38&lt;&gt;"",PEDIDO!$BF$23,"")</f>
        <v/>
      </c>
      <c r="AB4" s="75" t="str">
        <f>IF(PEDIDO!C38&lt;&gt;"",PEDIDO!$BF$24,"")</f>
        <v/>
      </c>
      <c r="AD4" t="str">
        <f>IF(PEDIDO!C38&lt;&gt;"",PEDIDO!AL38,"")</f>
        <v/>
      </c>
      <c r="AG4" s="90" t="str">
        <f>IF(OR(PEDIDO!C38="",PEDIDO!$Z$6=""),"",PEDIDO!$Z$6*100)</f>
        <v/>
      </c>
      <c r="AM4" t="str">
        <f>IF(PEDIDO!C38&lt;&gt;"",PEDIDO!AO38,"")</f>
        <v/>
      </c>
      <c r="AS4" t="str">
        <f>IF(PEDIDO!C38&lt;&gt;"",PEDIDO!$BE$37,"")</f>
        <v/>
      </c>
      <c r="AT4" t="str">
        <f>IF(TABELA!B678&lt;&gt;"",TABELA!B678,"")</f>
        <v/>
      </c>
      <c r="AU4" t="str">
        <f>IF(TABELA!C678&lt;&gt;"",TABELA!C678,"")</f>
        <v/>
      </c>
      <c r="AV4" t="str">
        <f>IF(TABELA!D678&lt;&gt;"",TABELA!D678,"")</f>
        <v/>
      </c>
      <c r="AW4" t="str">
        <f>IF(TABELA!E678&lt;&gt;"",TABELA!E678,"")</f>
        <v/>
      </c>
      <c r="AX4" t="str">
        <f>IF(TABELA!F678&lt;&gt;"",TABELA!F678,"")</f>
        <v/>
      </c>
      <c r="AY4" t="str">
        <f>IF(TABELA!G678&lt;&gt;"",TABELA!G678,"")</f>
        <v/>
      </c>
      <c r="AZ4" t="str">
        <f>IF(TABELA!H678&lt;&gt;"",TABELA!H678,"")</f>
        <v/>
      </c>
      <c r="BA4" t="str">
        <f>IF(TABELA!I678&lt;&gt;"",TABELA!I678,"")</f>
        <v/>
      </c>
      <c r="BB4" t="str">
        <f>IF(TABELA!J678&lt;&gt;"",TABELA!J678,"")</f>
        <v/>
      </c>
      <c r="BC4" t="str">
        <f>IF(TABELA!K678&lt;&gt;"",TABELA!K678,"")</f>
        <v/>
      </c>
      <c r="BD4" t="str">
        <f>IF(TABELA!L678&lt;&gt;"",TABELA!L678,"")</f>
        <v/>
      </c>
      <c r="BE4" t="str">
        <f>IF(TABELA!M678&lt;&gt;"",TABELA!M678,"")</f>
        <v/>
      </c>
      <c r="BF4" t="str">
        <f>IF(TABELA!N678&lt;&gt;"",TABELA!N678,"")</f>
        <v/>
      </c>
      <c r="BG4" t="str">
        <f>IF(TABELA!O678&lt;&gt;"",TABELA!O678,"")</f>
        <v/>
      </c>
      <c r="BH4" t="str">
        <f>IF(TABELA!P678&lt;&gt;"",TABELA!P678,"")</f>
        <v/>
      </c>
      <c r="BI4" t="str">
        <f>IF(TABELA!Q678&lt;&gt;"",TABELA!Q678,"")</f>
        <v/>
      </c>
      <c r="BJ4" t="str">
        <f>IF(TABELA!R678&lt;&gt;"",TABELA!R678,"")</f>
        <v/>
      </c>
      <c r="BK4" t="str">
        <f>IF(TABELA!S678&lt;&gt;"",TABELA!S678,"")</f>
        <v/>
      </c>
      <c r="BL4" t="str">
        <f>IF(TABELA!T678&lt;&gt;"",TABELA!T678,"")</f>
        <v/>
      </c>
      <c r="BM4" t="str">
        <f>IF(TABELA!U678&lt;&gt;"",TABELA!U678,"")</f>
        <v/>
      </c>
      <c r="BN4" t="str">
        <f>IF(TABELA!V678&lt;&gt;"",TABELA!V678,"")</f>
        <v/>
      </c>
      <c r="BO4" t="str">
        <f>IF(TABELA!W678&lt;&gt;"",TABELA!W678,"")</f>
        <v/>
      </c>
      <c r="BP4" t="str">
        <f>IF(TABELA!X678&lt;&gt;"",TABELA!X678,"")</f>
        <v/>
      </c>
      <c r="BQ4" t="str">
        <f>IF(TABELA!Y678&lt;&gt;"",TABELA!Y678,"")</f>
        <v/>
      </c>
      <c r="BR4" t="str">
        <f>IF(TABELA!Z678&lt;&gt;"",TABELA!Z678,"")</f>
        <v/>
      </c>
      <c r="BS4" t="str">
        <f>IF(TABELA!AA678&lt;&gt;"",TABELA!AA678,"")</f>
        <v/>
      </c>
      <c r="BT4" t="str">
        <f>IF(TABELA!AB678&lt;&gt;"",TABELA!AB678,"")</f>
        <v/>
      </c>
      <c r="BU4" t="str">
        <f>IF(TABELA!AC678&lt;&gt;"",TABELA!AC678,"")</f>
        <v/>
      </c>
      <c r="BV4" t="str">
        <f>IF(TABELA!AD678&lt;&gt;"",TABELA!AD678,"")</f>
        <v/>
      </c>
      <c r="BW4" t="str">
        <f>IF(TABELA!AE678&lt;&gt;"",TABELA!AE678,"")</f>
        <v/>
      </c>
      <c r="BX4" t="str">
        <f>IF(TABELA!AF678&lt;&gt;"",TABELA!AF678,"")</f>
        <v/>
      </c>
      <c r="BY4" t="str">
        <f>IF(TABELA!AG678&lt;&gt;"",TABELA!AG678,"")</f>
        <v/>
      </c>
      <c r="BZ4" t="str">
        <f>IF(TABELA!AH678&lt;&gt;"",TABELA!AH678,"")</f>
        <v/>
      </c>
      <c r="CA4" t="str">
        <f>IF(TABELA!AI678&lt;&gt;"",TABELA!AI678,"")</f>
        <v/>
      </c>
      <c r="CB4" t="str">
        <f>IF(TABELA!AJ678&lt;&gt;"",TABELA!AJ678,"")</f>
        <v/>
      </c>
      <c r="CC4" t="str">
        <f>IF(TABELA!AK678&lt;&gt;"",TABELA!AK678,"")</f>
        <v/>
      </c>
      <c r="CD4" t="str">
        <f>IF(TABELA!AL678&lt;&gt;"",TABELA!AL678,"")</f>
        <v/>
      </c>
      <c r="CE4" t="str">
        <f>IF(TABELA!AM678&lt;&gt;"",TABELA!AM678,"")</f>
        <v/>
      </c>
      <c r="CF4" t="str">
        <f>IF(TABELA!AN678&lt;&gt;"",TABELA!AN678,"")</f>
        <v/>
      </c>
      <c r="CG4" t="str">
        <f>IF(TABELA!AO678&lt;&gt;"",TABELA!AO678,"")</f>
        <v/>
      </c>
      <c r="CH4" t="str">
        <f>IF(TABELA!AP678&lt;&gt;"",TABELA!AP678,"")</f>
        <v/>
      </c>
      <c r="CI4" t="str">
        <f>IF(TABELA!AQ678&lt;&gt;"",TABELA!AQ678,"")</f>
        <v/>
      </c>
      <c r="CJ4" t="str">
        <f>IF(TABELA!AR678&lt;&gt;"",TABELA!AR678,"")</f>
        <v/>
      </c>
      <c r="CK4" t="str">
        <f>IF(TABELA!AS678&lt;&gt;"",TABELA!AS678,"")</f>
        <v/>
      </c>
      <c r="CL4" t="str">
        <f>IF(TABELA!AT678&lt;&gt;"",TABELA!AT678,"")</f>
        <v/>
      </c>
      <c r="CM4" t="str">
        <f>IF(TABELA!AU678&lt;&gt;"",TABELA!AU678,"")</f>
        <v/>
      </c>
      <c r="CN4" t="str">
        <f>IF(TABELA!AV678&lt;&gt;"",TABELA!AV678,"")</f>
        <v/>
      </c>
      <c r="CO4" t="str">
        <f>IF(TABELA!AW678&lt;&gt;"",TABELA!AW678,"")</f>
        <v/>
      </c>
      <c r="CP4" t="str">
        <f>IF(TABELA!AX678&lt;&gt;"",TABELA!AX678,"")</f>
        <v/>
      </c>
      <c r="CQ4" t="str">
        <f>IF(TABELA!AY678&lt;&gt;"",TABELA!AY678,"")</f>
        <v/>
      </c>
      <c r="CR4" t="str">
        <f>IF(TABELA!AZ678&lt;&gt;"",TABELA!AZ678,"")</f>
        <v/>
      </c>
      <c r="CS4" t="str">
        <f>IF(TABELA!BA678&lt;&gt;"",TABELA!BA678,"")</f>
        <v/>
      </c>
      <c r="CT4" t="str">
        <f>IF(TABELA!BB678&lt;&gt;"",TABELA!BB678,"")</f>
        <v/>
      </c>
      <c r="CU4" t="str">
        <f>IF(TABELA!BC678&lt;&gt;"",TABELA!BC678,"")</f>
        <v/>
      </c>
      <c r="CV4" t="str">
        <f>IF(TABELA!BD678&lt;&gt;"",TABELA!BD678,"")</f>
        <v/>
      </c>
      <c r="CW4" t="str">
        <f>IF(TABELA!BE678&lt;&gt;"",TABELA!BE678,"")</f>
        <v/>
      </c>
      <c r="CX4" t="str">
        <f>IF(TABELA!BF678&lt;&gt;"",TABELA!BF678,"")</f>
        <v/>
      </c>
      <c r="CY4" t="str">
        <f>IF(TABELA!BG678&lt;&gt;"",TABELA!BG678,"")</f>
        <v/>
      </c>
      <c r="CZ4" t="str">
        <f>IF(TABELA!BH678&lt;&gt;"",TABELA!BH678,"")</f>
        <v/>
      </c>
      <c r="DA4" t="str">
        <f>IF(TABELA!BI678&lt;&gt;"",TABELA!BI678,"")</f>
        <v/>
      </c>
      <c r="DB4" t="str">
        <f>IF(TABELA!BJ678&lt;&gt;"",TABELA!BJ678,"")</f>
        <v/>
      </c>
      <c r="DC4" t="str">
        <f>IF(TABELA!BK678&lt;&gt;"",TABELA!BK678,"")</f>
        <v/>
      </c>
      <c r="DD4" t="str">
        <f>IF(TABELA!BL678&lt;&gt;"",TABELA!BL678,"")</f>
        <v/>
      </c>
      <c r="DE4" t="str">
        <f>IF(TABELA!BM678&lt;&gt;"",TABELA!BM678,"")</f>
        <v/>
      </c>
      <c r="DF4" t="str">
        <f>IF(TABELA!BN678&lt;&gt;"",TABELA!BN678,"")</f>
        <v/>
      </c>
      <c r="DG4" t="str">
        <f>IF(TABELA!BO678&lt;&gt;"",TABELA!BO678,"")</f>
        <v/>
      </c>
      <c r="DH4" t="str">
        <f>IF(TABELA!BP678&lt;&gt;"",TABELA!BP678,"")</f>
        <v/>
      </c>
      <c r="DI4" t="str">
        <f>IF(TABELA!BQ678&lt;&gt;"",TABELA!BQ678,"")</f>
        <v/>
      </c>
      <c r="DJ4" t="str">
        <f>IF(TABELA!BR678&lt;&gt;"",TABELA!BR678,"")</f>
        <v/>
      </c>
      <c r="DK4" t="str">
        <f>IF(TABELA!BS678&lt;&gt;"",TABELA!BS678,"")</f>
        <v/>
      </c>
      <c r="DL4" t="str">
        <f>IF(TABELA!BT678&lt;&gt;"",TABELA!BT678,"")</f>
        <v/>
      </c>
      <c r="DM4" t="str">
        <f>IF(TABELA!BU678&lt;&gt;"",TABELA!BU678,"")</f>
        <v/>
      </c>
      <c r="DN4" t="str">
        <f>IF(TABELA!BV678&lt;&gt;"",TABELA!BV678,"")</f>
        <v/>
      </c>
      <c r="DO4" t="str">
        <f>IF(TABELA!BW678&lt;&gt;"",TABELA!BW678,"")</f>
        <v/>
      </c>
      <c r="DP4" t="str">
        <f>IF(TABELA!BX678&lt;&gt;"",TABELA!BX678,"")</f>
        <v/>
      </c>
      <c r="DQ4" t="str">
        <f>IF(TABELA!BY678&lt;&gt;"",TABELA!BY678,"")</f>
        <v/>
      </c>
      <c r="DR4" t="str">
        <f>IF(TABELA!BZ678&lt;&gt;"",TABELA!BZ678,"")</f>
        <v/>
      </c>
      <c r="DS4" t="str">
        <f>IF(TABELA!CA678&lt;&gt;"",TABELA!CA678,"")</f>
        <v/>
      </c>
      <c r="DT4" t="str">
        <f>IF(TABELA!CB678&lt;&gt;"",TABELA!CB678,"")</f>
        <v/>
      </c>
      <c r="DU4" t="str">
        <f>IF(TABELA!CC678&lt;&gt;"",TABELA!CC678,"")</f>
        <v/>
      </c>
      <c r="DV4" t="str">
        <f>IF(TABELA!CD678&lt;&gt;"",TABELA!CD678,"")</f>
        <v/>
      </c>
      <c r="DW4" t="str">
        <f>IF(TABELA!CE678&lt;&gt;"",TABELA!CE678,"")</f>
        <v/>
      </c>
      <c r="DX4" t="str">
        <f>IF(TABELA!CF678&lt;&gt;"",TABELA!CF678,"")</f>
        <v/>
      </c>
      <c r="DY4" t="str">
        <f>IF(TABELA!CG678&lt;&gt;"",TABELA!CG678,"")</f>
        <v/>
      </c>
      <c r="DZ4" t="str">
        <f>IF(TABELA!CH678&lt;&gt;"",TABELA!CH678,"")</f>
        <v/>
      </c>
      <c r="EA4" t="str">
        <f>IF(TABELA!CI678&lt;&gt;"",TABELA!CI678,"")</f>
        <v/>
      </c>
      <c r="EB4" t="str">
        <f>IF(TABELA!CJ678&lt;&gt;"",TABELA!CJ678,"")</f>
        <v/>
      </c>
      <c r="EC4" t="str">
        <f>IF(TABELA!CK678&lt;&gt;"",TABELA!CK678,"")</f>
        <v/>
      </c>
      <c r="ED4" t="str">
        <f>IF(TABELA!CL678&lt;&gt;"",TABELA!CL678,"")</f>
        <v/>
      </c>
      <c r="EE4" t="str">
        <f>IF(TABELA!CM678&lt;&gt;"",TABELA!CM678,"")</f>
        <v/>
      </c>
      <c r="EF4" t="str">
        <f>IF(TABELA!CN678&lt;&gt;"",TABELA!CN678,"")</f>
        <v/>
      </c>
      <c r="EG4" t="str">
        <f>IF(TABELA!CO678&lt;&gt;"",TABELA!CO678,"")</f>
        <v/>
      </c>
      <c r="EH4" t="str">
        <f>IF(TABELA!CP678&lt;&gt;"",TABELA!CP678,"")</f>
        <v/>
      </c>
      <c r="EI4" t="str">
        <f>IF(TABELA!CQ678&lt;&gt;"",TABELA!CQ678,"")</f>
        <v/>
      </c>
      <c r="EJ4" t="str">
        <f>IF(TABELA!CR678&lt;&gt;"",TABELA!CR678,"")</f>
        <v/>
      </c>
      <c r="EK4" t="str">
        <f>IF(TABELA!CS678&lt;&gt;"",TABELA!CS678,"")</f>
        <v/>
      </c>
      <c r="EL4" t="str">
        <f>IF(TABELA!CT678&lt;&gt;"",TABELA!CT678,"")</f>
        <v/>
      </c>
      <c r="EM4" t="str">
        <f>IF(TABELA!CU678&lt;&gt;"",TABELA!CU678,"")</f>
        <v/>
      </c>
      <c r="EN4" t="str">
        <f>IF(TABELA!CV678&lt;&gt;"",TABELA!CV678,"")</f>
        <v/>
      </c>
      <c r="EO4" t="str">
        <f>IF(TABELA!CW678&lt;&gt;"",TABELA!CW678,"")</f>
        <v/>
      </c>
      <c r="EP4" t="str">
        <f>IF(TABELA!CX678&lt;&gt;"",TABELA!CX678,"")</f>
        <v/>
      </c>
      <c r="EQ4" t="str">
        <f>IF(TABELA!CY678&lt;&gt;"",TABELA!CY678,"")</f>
        <v/>
      </c>
      <c r="ER4" t="str">
        <f>IF(TABELA!CZ678&lt;&gt;"",TABELA!CZ678,"")</f>
        <v/>
      </c>
      <c r="ES4" t="str">
        <f>IF(TABELA!DA678&lt;&gt;"",TABELA!DA678,"")</f>
        <v/>
      </c>
      <c r="ET4" t="str">
        <f>IF(TABELA!DB678&lt;&gt;"",TABELA!DB678,"")</f>
        <v/>
      </c>
      <c r="EU4" t="str">
        <f>IF(TABELA!DC678&lt;&gt;"",TABELA!DC678,"")</f>
        <v/>
      </c>
      <c r="EV4" t="str">
        <f>IF(TABELA!DD678&lt;&gt;"",TABELA!DD678,"")</f>
        <v/>
      </c>
      <c r="EW4" t="str">
        <f>IF(TABELA!DE678&lt;&gt;"",TABELA!DE678,"")</f>
        <v/>
      </c>
      <c r="EX4" t="str">
        <f>IF(TABELA!DF678&lt;&gt;"",TABELA!DF678,"")</f>
        <v/>
      </c>
      <c r="EY4" t="str">
        <f>IF(TABELA!DG678&lt;&gt;"",TABELA!DG678,"")</f>
        <v/>
      </c>
      <c r="EZ4" t="str">
        <f>IF(TABELA!DH678&lt;&gt;"",TABELA!DH678,"")</f>
        <v/>
      </c>
      <c r="FA4" t="str">
        <f>IF(TABELA!DI678&lt;&gt;"",TABELA!DI678,"")</f>
        <v/>
      </c>
      <c r="FB4" t="str">
        <f>IF(TABELA!DJ678&lt;&gt;"",TABELA!DJ678,"")</f>
        <v/>
      </c>
      <c r="FC4" t="str">
        <f>IF(TABELA!DK678&lt;&gt;"",TABELA!DK678,"")</f>
        <v/>
      </c>
      <c r="FD4" t="str">
        <f>IF(TABELA!DL678&lt;&gt;"",TABELA!DL678,"")</f>
        <v/>
      </c>
      <c r="FE4" t="str">
        <f>IF(TABELA!DM678&lt;&gt;"",TABELA!DM678,"")</f>
        <v/>
      </c>
      <c r="FG4" t="s">
        <v>12</v>
      </c>
      <c r="FH4">
        <f>PEDIDO!D16</f>
        <v>0</v>
      </c>
      <c r="FI4">
        <v>0</v>
      </c>
      <c r="FJ4">
        <f>PEDIDO!I16</f>
        <v>0</v>
      </c>
      <c r="FK4">
        <f>PEDIDO!J16</f>
        <v>0</v>
      </c>
      <c r="FL4">
        <f>PEDIDO!K16</f>
        <v>0</v>
      </c>
      <c r="FM4">
        <f>PEDIDO!L16</f>
        <v>0</v>
      </c>
      <c r="FN4">
        <f>PEDIDO!M16</f>
        <v>0</v>
      </c>
      <c r="FO4">
        <f>PEDIDO!N16</f>
        <v>0</v>
      </c>
      <c r="FP4">
        <f>PEDIDO!O16</f>
        <v>0</v>
      </c>
      <c r="FQ4">
        <f>PEDIDO!P16</f>
        <v>0</v>
      </c>
      <c r="FR4">
        <f>PEDIDO!Q16</f>
        <v>0</v>
      </c>
      <c r="FS4">
        <f>PEDIDO!R16</f>
        <v>0</v>
      </c>
      <c r="FT4">
        <f>PEDIDO!S16</f>
        <v>0</v>
      </c>
      <c r="FU4">
        <f>PEDIDO!T16</f>
        <v>0</v>
      </c>
      <c r="FV4">
        <f>PEDIDO!U16</f>
        <v>0</v>
      </c>
      <c r="FW4">
        <f>PEDIDO!V16</f>
        <v>0</v>
      </c>
      <c r="FX4">
        <f>PEDIDO!W16</f>
        <v>0</v>
      </c>
      <c r="FY4">
        <f>PEDIDO!X16</f>
        <v>0</v>
      </c>
      <c r="FZ4">
        <f>PEDIDO!Y16</f>
        <v>0</v>
      </c>
      <c r="GA4">
        <f>PEDIDO!Z16</f>
        <v>0</v>
      </c>
      <c r="GB4">
        <f>PEDIDO!AA16</f>
        <v>0</v>
      </c>
      <c r="GC4">
        <f>PEDIDO!AB16</f>
        <v>0</v>
      </c>
      <c r="GD4">
        <f>PEDIDO!AC16</f>
        <v>0</v>
      </c>
      <c r="GE4">
        <f>PEDIDO!AD16</f>
        <v>0</v>
      </c>
      <c r="GF4">
        <f>PEDIDO!AE16</f>
        <v>0</v>
      </c>
      <c r="GG4">
        <f>PEDIDO!AF16</f>
        <v>0</v>
      </c>
      <c r="GH4">
        <f>PEDIDO!AG16</f>
        <v>0</v>
      </c>
      <c r="GI4">
        <f>PEDIDO!AH16</f>
        <v>0</v>
      </c>
      <c r="GJ4">
        <f>PEDIDO!AI16</f>
        <v>0</v>
      </c>
      <c r="GK4">
        <f>PEDIDO!AJ16</f>
        <v>0</v>
      </c>
      <c r="GL4">
        <f>PEDIDO!AK16</f>
        <v>0</v>
      </c>
      <c r="GM4">
        <f>PEDIDO!AL16</f>
        <v>0</v>
      </c>
      <c r="GN4">
        <f>PEDIDO!AM16</f>
        <v>0</v>
      </c>
      <c r="GO4">
        <f>PEDIDO!AN16</f>
        <v>0</v>
      </c>
      <c r="GP4">
        <f>PEDIDO!AO16</f>
        <v>0</v>
      </c>
      <c r="GQ4">
        <v>0</v>
      </c>
      <c r="GR4">
        <f>PEDIDO!E16</f>
        <v>0</v>
      </c>
      <c r="GS4">
        <f>PEDIDO!F16</f>
        <v>0</v>
      </c>
      <c r="GT4">
        <f>PEDIDO!G16</f>
        <v>0</v>
      </c>
      <c r="GU4">
        <f>PEDIDO!H16</f>
        <v>0</v>
      </c>
      <c r="GV4">
        <f t="shared" si="1"/>
        <v>0</v>
      </c>
    </row>
    <row r="5" spans="1:204" x14ac:dyDescent="0.25">
      <c r="A5" t="str">
        <f>IF(PEDIDO!C39&lt;&gt;"",PEDIDO!$N$2,"")</f>
        <v/>
      </c>
      <c r="B5" t="str">
        <f>IF(PEDIDO!C39&lt;&gt;"",PEDIDO!$N$4,"")</f>
        <v/>
      </c>
      <c r="C5" t="str">
        <f>IF(PEDIDO!C39&lt;&gt;"",PEDIDO!$AA$2,"")</f>
        <v/>
      </c>
      <c r="D5" s="1" t="str">
        <f>IF(PEDIDO!C39&lt;&gt;"",PEDIDO!$AA$5,"")</f>
        <v/>
      </c>
      <c r="E5" s="1" t="str">
        <f>IF(PEDIDO!C39&lt;&gt;"",PEDIDO!$AH$5,"")</f>
        <v/>
      </c>
      <c r="F5" t="str">
        <f>IF(PEDIDO!C39&lt;&gt;"",PEDIDO!B39,"")</f>
        <v/>
      </c>
      <c r="G5" s="2" t="str">
        <f t="shared" si="0"/>
        <v xml:space="preserve">  </v>
      </c>
      <c r="H5" s="91" t="str">
        <f>IF(PEDIDO!C39&lt;&gt;"",PEDIDO!C39,"")</f>
        <v/>
      </c>
      <c r="I5" t="str">
        <f>IF(PEDIDO!C39&lt;&gt;"",PEDIDO!H39,"")</f>
        <v/>
      </c>
      <c r="J5" t="str">
        <f>IF(PEDIDO!U39="", "", PEDIDO!U39)</f>
        <v/>
      </c>
      <c r="K5" t="str">
        <f>IF(PEDIDO!C39&lt;&gt;"",PEDIDO!$N$3,"")</f>
        <v/>
      </c>
      <c r="L5" t="str">
        <f>IF(PEDIDO!C39&lt;&gt;"",IF(PEDIDO!R39&lt;&gt;"",PEDIDO!R39,"DIVERSAS"),"")</f>
        <v/>
      </c>
      <c r="M5" t="str">
        <f>IF(PEDIDO!C39&lt;&gt;"",IF(PEDIDO!S39&lt;&gt;"",PEDIDO!S39,"DIVERSAS"),"")</f>
        <v/>
      </c>
      <c r="N5" t="str">
        <f>IF(PEDIDO!C39&lt;&gt;"",IF(PEDIDO!T39&lt;&gt;"",PEDIDO!T39,"DIVERSAS"),"")</f>
        <v/>
      </c>
      <c r="P5" t="str">
        <f>IF(PEDIDO!C39&lt;&gt;"",    IF(COUNTA(PEDIDO!$I$14:$AO$21)&gt;0,"NUMERICO",        IF(COUNTA(PEDIDO!$D$14:$H$21)&gt;0,PEDIDO!$AY$15,            IF(PEDIDO!$AY$14&lt;&gt;"",PEDIDO!$AY$14,"")        )    ),"")</f>
        <v/>
      </c>
      <c r="Q5" t="str">
        <f>IF(PEDIDO!C39&lt;&gt;"",PEDIDO!$BE$37,"")</f>
        <v/>
      </c>
      <c r="T5" t="str">
        <f>IF(PEDIDO!C39&lt;&gt;"",PEDIDO!$BF$27,"")</f>
        <v/>
      </c>
      <c r="U5" t="str">
        <f>IF(PEDIDO!C39&lt;&gt;"",PEDIDO!$BF$29,"")</f>
        <v/>
      </c>
      <c r="V5" t="str">
        <f>IF(PEDIDO!C39&lt;&gt;"",PEDIDO!$BF$26,"")</f>
        <v/>
      </c>
      <c r="Y5" t="str">
        <f>IF(PEDIDO!C39&lt;&gt;"",PEDIDO!$BF$21,"")</f>
        <v/>
      </c>
      <c r="Z5" t="str">
        <f>IF(PEDIDO!C39&lt;&gt;"",PEDIDO!$BF$22,"")</f>
        <v/>
      </c>
      <c r="AA5" t="str">
        <f>IF(PEDIDO!C39&lt;&gt;"",PEDIDO!$BF$23,"")</f>
        <v/>
      </c>
      <c r="AB5" s="75" t="str">
        <f>IF(PEDIDO!C39&lt;&gt;"",PEDIDO!$BF$24,"")</f>
        <v/>
      </c>
      <c r="AD5" t="str">
        <f>IF(PEDIDO!C39&lt;&gt;"",PEDIDO!AL39,"")</f>
        <v/>
      </c>
      <c r="AG5" s="90" t="str">
        <f>IF(OR(PEDIDO!C39="",PEDIDO!$Z$6=""),"",PEDIDO!$Z$6*100)</f>
        <v/>
      </c>
      <c r="AM5" t="str">
        <f>IF(PEDIDO!C39&lt;&gt;"",PEDIDO!AO39,"")</f>
        <v/>
      </c>
      <c r="AS5" t="str">
        <f>IF(PEDIDO!C39&lt;&gt;"",PEDIDO!$BE$37,"")</f>
        <v/>
      </c>
      <c r="AT5" t="str">
        <f>IF(TABELA!B679&lt;&gt;"",TABELA!B679,"")</f>
        <v/>
      </c>
      <c r="AU5" t="str">
        <f>IF(TABELA!C679&lt;&gt;"",TABELA!C679,"")</f>
        <v/>
      </c>
      <c r="AV5" t="str">
        <f>IF(TABELA!D679&lt;&gt;"",TABELA!D679,"")</f>
        <v/>
      </c>
      <c r="AW5" t="str">
        <f>IF(TABELA!E679&lt;&gt;"",TABELA!E679,"")</f>
        <v/>
      </c>
      <c r="AX5" t="str">
        <f>IF(TABELA!F679&lt;&gt;"",TABELA!F679,"")</f>
        <v/>
      </c>
      <c r="AY5" t="str">
        <f>IF(TABELA!G679&lt;&gt;"",TABELA!G679,"")</f>
        <v/>
      </c>
      <c r="AZ5" t="str">
        <f>IF(TABELA!H679&lt;&gt;"",TABELA!H679,"")</f>
        <v/>
      </c>
      <c r="BA5" t="str">
        <f>IF(TABELA!I679&lt;&gt;"",TABELA!I679,"")</f>
        <v/>
      </c>
      <c r="BB5" t="str">
        <f>IF(TABELA!J679&lt;&gt;"",TABELA!J679,"")</f>
        <v/>
      </c>
      <c r="BC5" t="str">
        <f>IF(TABELA!K679&lt;&gt;"",TABELA!K679,"")</f>
        <v/>
      </c>
      <c r="BD5" t="str">
        <f>IF(TABELA!L679&lt;&gt;"",TABELA!L679,"")</f>
        <v/>
      </c>
      <c r="BE5" t="str">
        <f>IF(TABELA!M679&lt;&gt;"",TABELA!M679,"")</f>
        <v/>
      </c>
      <c r="BF5" t="str">
        <f>IF(TABELA!N679&lt;&gt;"",TABELA!N679,"")</f>
        <v/>
      </c>
      <c r="BG5" t="str">
        <f>IF(TABELA!O679&lt;&gt;"",TABELA!O679,"")</f>
        <v/>
      </c>
      <c r="BH5" t="str">
        <f>IF(TABELA!P679&lt;&gt;"",TABELA!P679,"")</f>
        <v/>
      </c>
      <c r="BI5" t="str">
        <f>IF(TABELA!Q679&lt;&gt;"",TABELA!Q679,"")</f>
        <v/>
      </c>
      <c r="BJ5" t="str">
        <f>IF(TABELA!R679&lt;&gt;"",TABELA!R679,"")</f>
        <v/>
      </c>
      <c r="BK5" t="str">
        <f>IF(TABELA!S679&lt;&gt;"",TABELA!S679,"")</f>
        <v/>
      </c>
      <c r="BL5" t="str">
        <f>IF(TABELA!T679&lt;&gt;"",TABELA!T679,"")</f>
        <v/>
      </c>
      <c r="BM5" t="str">
        <f>IF(TABELA!U679&lt;&gt;"",TABELA!U679,"")</f>
        <v/>
      </c>
      <c r="BN5" t="str">
        <f>IF(TABELA!V679&lt;&gt;"",TABELA!V679,"")</f>
        <v/>
      </c>
      <c r="BO5" t="str">
        <f>IF(TABELA!W679&lt;&gt;"",TABELA!W679,"")</f>
        <v/>
      </c>
      <c r="BP5" t="str">
        <f>IF(TABELA!X679&lt;&gt;"",TABELA!X679,"")</f>
        <v/>
      </c>
      <c r="BQ5" t="str">
        <f>IF(TABELA!Y679&lt;&gt;"",TABELA!Y679,"")</f>
        <v/>
      </c>
      <c r="BR5" t="str">
        <f>IF(TABELA!Z679&lt;&gt;"",TABELA!Z679,"")</f>
        <v/>
      </c>
      <c r="BS5" t="str">
        <f>IF(TABELA!AA679&lt;&gt;"",TABELA!AA679,"")</f>
        <v/>
      </c>
      <c r="BT5" t="str">
        <f>IF(TABELA!AB679&lt;&gt;"",TABELA!AB679,"")</f>
        <v/>
      </c>
      <c r="BU5" t="str">
        <f>IF(TABELA!AC679&lt;&gt;"",TABELA!AC679,"")</f>
        <v/>
      </c>
      <c r="BV5" t="str">
        <f>IF(TABELA!AD679&lt;&gt;"",TABELA!AD679,"")</f>
        <v/>
      </c>
      <c r="BW5" t="str">
        <f>IF(TABELA!AE679&lt;&gt;"",TABELA!AE679,"")</f>
        <v/>
      </c>
      <c r="BX5" t="str">
        <f>IF(TABELA!AF679&lt;&gt;"",TABELA!AF679,"")</f>
        <v/>
      </c>
      <c r="BY5" t="str">
        <f>IF(TABELA!AG679&lt;&gt;"",TABELA!AG679,"")</f>
        <v/>
      </c>
      <c r="BZ5" t="str">
        <f>IF(TABELA!AH679&lt;&gt;"",TABELA!AH679,"")</f>
        <v/>
      </c>
      <c r="CA5" t="str">
        <f>IF(TABELA!AI679&lt;&gt;"",TABELA!AI679,"")</f>
        <v/>
      </c>
      <c r="CB5" t="str">
        <f>IF(TABELA!AJ679&lt;&gt;"",TABELA!AJ679,"")</f>
        <v/>
      </c>
      <c r="CC5" t="str">
        <f>IF(TABELA!AK679&lt;&gt;"",TABELA!AK679,"")</f>
        <v/>
      </c>
      <c r="CD5" t="str">
        <f>IF(TABELA!AL679&lt;&gt;"",TABELA!AL679,"")</f>
        <v/>
      </c>
      <c r="CE5" t="str">
        <f>IF(TABELA!AM679&lt;&gt;"",TABELA!AM679,"")</f>
        <v/>
      </c>
      <c r="CF5" t="str">
        <f>IF(TABELA!AN679&lt;&gt;"",TABELA!AN679,"")</f>
        <v/>
      </c>
      <c r="CG5" t="str">
        <f>IF(TABELA!AO679&lt;&gt;"",TABELA!AO679,"")</f>
        <v/>
      </c>
      <c r="CH5" t="str">
        <f>IF(TABELA!AP679&lt;&gt;"",TABELA!AP679,"")</f>
        <v/>
      </c>
      <c r="CI5" t="str">
        <f>IF(TABELA!AQ679&lt;&gt;"",TABELA!AQ679,"")</f>
        <v/>
      </c>
      <c r="CJ5" t="str">
        <f>IF(TABELA!AR679&lt;&gt;"",TABELA!AR679,"")</f>
        <v/>
      </c>
      <c r="CK5" t="str">
        <f>IF(TABELA!AS679&lt;&gt;"",TABELA!AS679,"")</f>
        <v/>
      </c>
      <c r="CL5" t="str">
        <f>IF(TABELA!AT679&lt;&gt;"",TABELA!AT679,"")</f>
        <v/>
      </c>
      <c r="CM5" t="str">
        <f>IF(TABELA!AU679&lt;&gt;"",TABELA!AU679,"")</f>
        <v/>
      </c>
      <c r="CN5" t="str">
        <f>IF(TABELA!AV679&lt;&gt;"",TABELA!AV679,"")</f>
        <v/>
      </c>
      <c r="CO5" t="str">
        <f>IF(TABELA!AW679&lt;&gt;"",TABELA!AW679,"")</f>
        <v/>
      </c>
      <c r="CP5" t="str">
        <f>IF(TABELA!AX679&lt;&gt;"",TABELA!AX679,"")</f>
        <v/>
      </c>
      <c r="CQ5" t="str">
        <f>IF(TABELA!AY679&lt;&gt;"",TABELA!AY679,"")</f>
        <v/>
      </c>
      <c r="CR5" t="str">
        <f>IF(TABELA!AZ679&lt;&gt;"",TABELA!AZ679,"")</f>
        <v/>
      </c>
      <c r="CS5" t="str">
        <f>IF(TABELA!BA679&lt;&gt;"",TABELA!BA679,"")</f>
        <v/>
      </c>
      <c r="CT5" t="str">
        <f>IF(TABELA!BB679&lt;&gt;"",TABELA!BB679,"")</f>
        <v/>
      </c>
      <c r="CU5" t="str">
        <f>IF(TABELA!BC679&lt;&gt;"",TABELA!BC679,"")</f>
        <v/>
      </c>
      <c r="CV5" t="str">
        <f>IF(TABELA!BD679&lt;&gt;"",TABELA!BD679,"")</f>
        <v/>
      </c>
      <c r="CW5" t="str">
        <f>IF(TABELA!BE679&lt;&gt;"",TABELA!BE679,"")</f>
        <v/>
      </c>
      <c r="CX5" t="str">
        <f>IF(TABELA!BF679&lt;&gt;"",TABELA!BF679,"")</f>
        <v/>
      </c>
      <c r="CY5" t="str">
        <f>IF(TABELA!BG679&lt;&gt;"",TABELA!BG679,"")</f>
        <v/>
      </c>
      <c r="CZ5" t="str">
        <f>IF(TABELA!BH679&lt;&gt;"",TABELA!BH679,"")</f>
        <v/>
      </c>
      <c r="DA5" t="str">
        <f>IF(TABELA!BI679&lt;&gt;"",TABELA!BI679,"")</f>
        <v/>
      </c>
      <c r="DB5" t="str">
        <f>IF(TABELA!BJ679&lt;&gt;"",TABELA!BJ679,"")</f>
        <v/>
      </c>
      <c r="DC5" t="str">
        <f>IF(TABELA!BK679&lt;&gt;"",TABELA!BK679,"")</f>
        <v/>
      </c>
      <c r="DD5" t="str">
        <f>IF(TABELA!BL679&lt;&gt;"",TABELA!BL679,"")</f>
        <v/>
      </c>
      <c r="DE5" t="str">
        <f>IF(TABELA!BM679&lt;&gt;"",TABELA!BM679,"")</f>
        <v/>
      </c>
      <c r="DF5" t="str">
        <f>IF(TABELA!BN679&lt;&gt;"",TABELA!BN679,"")</f>
        <v/>
      </c>
      <c r="DG5" t="str">
        <f>IF(TABELA!BO679&lt;&gt;"",TABELA!BO679,"")</f>
        <v/>
      </c>
      <c r="DH5" t="str">
        <f>IF(TABELA!BP679&lt;&gt;"",TABELA!BP679,"")</f>
        <v/>
      </c>
      <c r="DI5" t="str">
        <f>IF(TABELA!BQ679&lt;&gt;"",TABELA!BQ679,"")</f>
        <v/>
      </c>
      <c r="DJ5" t="str">
        <f>IF(TABELA!BR679&lt;&gt;"",TABELA!BR679,"")</f>
        <v/>
      </c>
      <c r="DK5" t="str">
        <f>IF(TABELA!BS679&lt;&gt;"",TABELA!BS679,"")</f>
        <v/>
      </c>
      <c r="DL5" t="str">
        <f>IF(TABELA!BT679&lt;&gt;"",TABELA!BT679,"")</f>
        <v/>
      </c>
      <c r="DM5" t="str">
        <f>IF(TABELA!BU679&lt;&gt;"",TABELA!BU679,"")</f>
        <v/>
      </c>
      <c r="DN5" t="str">
        <f>IF(TABELA!BV679&lt;&gt;"",TABELA!BV679,"")</f>
        <v/>
      </c>
      <c r="DO5" t="str">
        <f>IF(TABELA!BW679&lt;&gt;"",TABELA!BW679,"")</f>
        <v/>
      </c>
      <c r="DP5" t="str">
        <f>IF(TABELA!BX679&lt;&gt;"",TABELA!BX679,"")</f>
        <v/>
      </c>
      <c r="DQ5" t="str">
        <f>IF(TABELA!BY679&lt;&gt;"",TABELA!BY679,"")</f>
        <v/>
      </c>
      <c r="DR5" t="str">
        <f>IF(TABELA!BZ679&lt;&gt;"",TABELA!BZ679,"")</f>
        <v/>
      </c>
      <c r="DS5" t="str">
        <f>IF(TABELA!CA679&lt;&gt;"",TABELA!CA679,"")</f>
        <v/>
      </c>
      <c r="DT5" t="str">
        <f>IF(TABELA!CB679&lt;&gt;"",TABELA!CB679,"")</f>
        <v/>
      </c>
      <c r="DU5" t="str">
        <f>IF(TABELA!CC679&lt;&gt;"",TABELA!CC679,"")</f>
        <v/>
      </c>
      <c r="DV5" t="str">
        <f>IF(TABELA!CD679&lt;&gt;"",TABELA!CD679,"")</f>
        <v/>
      </c>
      <c r="DW5" t="str">
        <f>IF(TABELA!CE679&lt;&gt;"",TABELA!CE679,"")</f>
        <v/>
      </c>
      <c r="DX5" t="str">
        <f>IF(TABELA!CF679&lt;&gt;"",TABELA!CF679,"")</f>
        <v/>
      </c>
      <c r="DY5" t="str">
        <f>IF(TABELA!CG679&lt;&gt;"",TABELA!CG679,"")</f>
        <v/>
      </c>
      <c r="DZ5" t="str">
        <f>IF(TABELA!CH679&lt;&gt;"",TABELA!CH679,"")</f>
        <v/>
      </c>
      <c r="EA5" t="str">
        <f>IF(TABELA!CI679&lt;&gt;"",TABELA!CI679,"")</f>
        <v/>
      </c>
      <c r="EB5" t="str">
        <f>IF(TABELA!CJ679&lt;&gt;"",TABELA!CJ679,"")</f>
        <v/>
      </c>
      <c r="EC5" t="str">
        <f>IF(TABELA!CK679&lt;&gt;"",TABELA!CK679,"")</f>
        <v/>
      </c>
      <c r="ED5" t="str">
        <f>IF(TABELA!CL679&lt;&gt;"",TABELA!CL679,"")</f>
        <v/>
      </c>
      <c r="EE5" t="str">
        <f>IF(TABELA!CM679&lt;&gt;"",TABELA!CM679,"")</f>
        <v/>
      </c>
      <c r="EF5" t="str">
        <f>IF(TABELA!CN679&lt;&gt;"",TABELA!CN679,"")</f>
        <v/>
      </c>
      <c r="EG5" t="str">
        <f>IF(TABELA!CO679&lt;&gt;"",TABELA!CO679,"")</f>
        <v/>
      </c>
      <c r="EH5" t="str">
        <f>IF(TABELA!CP679&lt;&gt;"",TABELA!CP679,"")</f>
        <v/>
      </c>
      <c r="EI5" t="str">
        <f>IF(TABELA!CQ679&lt;&gt;"",TABELA!CQ679,"")</f>
        <v/>
      </c>
      <c r="EJ5" t="str">
        <f>IF(TABELA!CR679&lt;&gt;"",TABELA!CR679,"")</f>
        <v/>
      </c>
      <c r="EK5" t="str">
        <f>IF(TABELA!CS679&lt;&gt;"",TABELA!CS679,"")</f>
        <v/>
      </c>
      <c r="EL5" t="str">
        <f>IF(TABELA!CT679&lt;&gt;"",TABELA!CT679,"")</f>
        <v/>
      </c>
      <c r="EM5" t="str">
        <f>IF(TABELA!CU679&lt;&gt;"",TABELA!CU679,"")</f>
        <v/>
      </c>
      <c r="EN5" t="str">
        <f>IF(TABELA!CV679&lt;&gt;"",TABELA!CV679,"")</f>
        <v/>
      </c>
      <c r="EO5" t="str">
        <f>IF(TABELA!CW679&lt;&gt;"",TABELA!CW679,"")</f>
        <v/>
      </c>
      <c r="EP5" t="str">
        <f>IF(TABELA!CX679&lt;&gt;"",TABELA!CX679,"")</f>
        <v/>
      </c>
      <c r="EQ5" t="str">
        <f>IF(TABELA!CY679&lt;&gt;"",TABELA!CY679,"")</f>
        <v/>
      </c>
      <c r="ER5" t="str">
        <f>IF(TABELA!CZ679&lt;&gt;"",TABELA!CZ679,"")</f>
        <v/>
      </c>
      <c r="ES5" t="str">
        <f>IF(TABELA!DA679&lt;&gt;"",TABELA!DA679,"")</f>
        <v/>
      </c>
      <c r="ET5" t="str">
        <f>IF(TABELA!DB679&lt;&gt;"",TABELA!DB679,"")</f>
        <v/>
      </c>
      <c r="EU5" t="str">
        <f>IF(TABELA!DC679&lt;&gt;"",TABELA!DC679,"")</f>
        <v/>
      </c>
      <c r="EV5" t="str">
        <f>IF(TABELA!DD679&lt;&gt;"",TABELA!DD679,"")</f>
        <v/>
      </c>
      <c r="EW5" t="str">
        <f>IF(TABELA!DE679&lt;&gt;"",TABELA!DE679,"")</f>
        <v/>
      </c>
      <c r="EX5" t="str">
        <f>IF(TABELA!DF679&lt;&gt;"",TABELA!DF679,"")</f>
        <v/>
      </c>
      <c r="EY5" t="str">
        <f>IF(TABELA!DG679&lt;&gt;"",TABELA!DG679,"")</f>
        <v/>
      </c>
      <c r="EZ5" t="str">
        <f>IF(TABELA!DH679&lt;&gt;"",TABELA!DH679,"")</f>
        <v/>
      </c>
      <c r="FA5" t="str">
        <f>IF(TABELA!DI679&lt;&gt;"",TABELA!DI679,"")</f>
        <v/>
      </c>
      <c r="FB5" t="str">
        <f>IF(TABELA!DJ679&lt;&gt;"",TABELA!DJ679,"")</f>
        <v/>
      </c>
      <c r="FC5" t="str">
        <f>IF(TABELA!DK679&lt;&gt;"",TABELA!DK679,"")</f>
        <v/>
      </c>
      <c r="FD5" t="str">
        <f>IF(TABELA!DL679&lt;&gt;"",TABELA!DL679,"")</f>
        <v/>
      </c>
      <c r="FE5" t="str">
        <f>IF(TABELA!DM679&lt;&gt;"",TABELA!DM679,"")</f>
        <v/>
      </c>
      <c r="FG5" t="s">
        <v>13</v>
      </c>
      <c r="FH5">
        <f>PEDIDO!D17</f>
        <v>0</v>
      </c>
      <c r="FI5">
        <v>0</v>
      </c>
      <c r="FJ5">
        <f>PEDIDO!I17</f>
        <v>0</v>
      </c>
      <c r="FK5">
        <f>PEDIDO!J17</f>
        <v>0</v>
      </c>
      <c r="FL5">
        <f>PEDIDO!K17</f>
        <v>0</v>
      </c>
      <c r="FM5">
        <f>PEDIDO!L17</f>
        <v>0</v>
      </c>
      <c r="FN5">
        <f>PEDIDO!M17</f>
        <v>0</v>
      </c>
      <c r="FO5">
        <f>PEDIDO!N17</f>
        <v>0</v>
      </c>
      <c r="FP5">
        <f>PEDIDO!O17</f>
        <v>0</v>
      </c>
      <c r="FQ5">
        <f>PEDIDO!P17</f>
        <v>0</v>
      </c>
      <c r="FR5">
        <f>PEDIDO!Q17</f>
        <v>0</v>
      </c>
      <c r="FS5">
        <f>PEDIDO!R17</f>
        <v>0</v>
      </c>
      <c r="FT5">
        <f>PEDIDO!S17</f>
        <v>0</v>
      </c>
      <c r="FU5">
        <f>PEDIDO!T17</f>
        <v>0</v>
      </c>
      <c r="FV5">
        <f>PEDIDO!U17</f>
        <v>0</v>
      </c>
      <c r="FW5">
        <f>PEDIDO!V17</f>
        <v>0</v>
      </c>
      <c r="FX5">
        <f>PEDIDO!W17</f>
        <v>0</v>
      </c>
      <c r="FY5">
        <f>PEDIDO!X17</f>
        <v>0</v>
      </c>
      <c r="FZ5">
        <f>PEDIDO!Y17</f>
        <v>0</v>
      </c>
      <c r="GA5">
        <f>PEDIDO!Z17</f>
        <v>0</v>
      </c>
      <c r="GB5">
        <f>PEDIDO!AA17</f>
        <v>0</v>
      </c>
      <c r="GC5">
        <f>PEDIDO!AB17</f>
        <v>0</v>
      </c>
      <c r="GD5">
        <f>PEDIDO!AC17</f>
        <v>0</v>
      </c>
      <c r="GE5">
        <f>PEDIDO!AD17</f>
        <v>0</v>
      </c>
      <c r="GF5">
        <f>PEDIDO!AE17</f>
        <v>0</v>
      </c>
      <c r="GG5">
        <f>PEDIDO!AF17</f>
        <v>0</v>
      </c>
      <c r="GH5">
        <f>PEDIDO!AG17</f>
        <v>0</v>
      </c>
      <c r="GI5">
        <f>PEDIDO!AH17</f>
        <v>0</v>
      </c>
      <c r="GJ5">
        <f>PEDIDO!AI17</f>
        <v>0</v>
      </c>
      <c r="GK5">
        <f>PEDIDO!AJ17</f>
        <v>0</v>
      </c>
      <c r="GL5">
        <f>PEDIDO!AK17</f>
        <v>0</v>
      </c>
      <c r="GM5">
        <f>PEDIDO!AL17</f>
        <v>0</v>
      </c>
      <c r="GN5">
        <f>PEDIDO!AM17</f>
        <v>0</v>
      </c>
      <c r="GO5">
        <f>PEDIDO!AN17</f>
        <v>0</v>
      </c>
      <c r="GP5">
        <f>PEDIDO!AO17</f>
        <v>0</v>
      </c>
      <c r="GQ5">
        <v>0</v>
      </c>
      <c r="GR5">
        <f>PEDIDO!E17</f>
        <v>0</v>
      </c>
      <c r="GS5">
        <f>PEDIDO!F17</f>
        <v>0</v>
      </c>
      <c r="GT5">
        <f>PEDIDO!G17</f>
        <v>0</v>
      </c>
      <c r="GU5">
        <f>PEDIDO!H17</f>
        <v>0</v>
      </c>
      <c r="GV5">
        <f t="shared" si="1"/>
        <v>0</v>
      </c>
    </row>
    <row r="6" spans="1:204" x14ac:dyDescent="0.25">
      <c r="A6" t="str">
        <f>IF(PEDIDO!C40&lt;&gt;"",PEDIDO!$N$2,"")</f>
        <v/>
      </c>
      <c r="B6" t="str">
        <f>IF(PEDIDO!C40&lt;&gt;"",PEDIDO!$N$4,"")</f>
        <v/>
      </c>
      <c r="C6" t="str">
        <f>IF(PEDIDO!C40&lt;&gt;"",PEDIDO!$AA$2,"")</f>
        <v/>
      </c>
      <c r="D6" s="1" t="str">
        <f>IF(PEDIDO!C40&lt;&gt;"",PEDIDO!$AA$5,"")</f>
        <v/>
      </c>
      <c r="E6" s="1" t="str">
        <f>IF(PEDIDO!C40&lt;&gt;"",PEDIDO!$AH$5,"")</f>
        <v/>
      </c>
      <c r="F6" t="str">
        <f>IF(PEDIDO!C40&lt;&gt;"",PEDIDO!B40,"")</f>
        <v/>
      </c>
      <c r="G6" s="2" t="str">
        <f t="shared" si="0"/>
        <v xml:space="preserve">  </v>
      </c>
      <c r="H6" s="91" t="str">
        <f>IF(PEDIDO!C40&lt;&gt;"",PEDIDO!C40,"")</f>
        <v/>
      </c>
      <c r="I6" t="str">
        <f>IF(PEDIDO!C40&lt;&gt;"",PEDIDO!H40,"")</f>
        <v/>
      </c>
      <c r="J6" t="str">
        <f>IF(PEDIDO!U40="", "", PEDIDO!U40)</f>
        <v/>
      </c>
      <c r="K6" t="str">
        <f>IF(PEDIDO!C40&lt;&gt;"",PEDIDO!$N$3,"")</f>
        <v/>
      </c>
      <c r="L6" t="str">
        <f>IF(PEDIDO!C40&lt;&gt;"",IF(PEDIDO!R40&lt;&gt;"",PEDIDO!R40,"DIVERSAS"),"")</f>
        <v/>
      </c>
      <c r="M6" t="str">
        <f>IF(PEDIDO!C40&lt;&gt;"",IF(PEDIDO!S40&lt;&gt;"",PEDIDO!S40,"DIVERSAS"),"")</f>
        <v/>
      </c>
      <c r="N6" t="str">
        <f>IF(PEDIDO!C40&lt;&gt;"",IF(PEDIDO!T40&lt;&gt;"",PEDIDO!T40,"DIVERSAS"),"")</f>
        <v/>
      </c>
      <c r="P6" t="str">
        <f>IF(PEDIDO!C40&lt;&gt;"",    IF(COUNTA(PEDIDO!$I$14:$AO$21)&gt;0,"NUMERICO",        IF(COUNTA(PEDIDO!$D$14:$H$21)&gt;0,PEDIDO!$AY$15,            IF(PEDIDO!$AY$14&lt;&gt;"",PEDIDO!$AY$14,"")        )    ),"")</f>
        <v/>
      </c>
      <c r="Q6" t="str">
        <f>IF(PEDIDO!C40&lt;&gt;"",PEDIDO!$BE$37,"")</f>
        <v/>
      </c>
      <c r="T6" t="str">
        <f>IF(PEDIDO!C40&lt;&gt;"",PEDIDO!$BF$27,"")</f>
        <v/>
      </c>
      <c r="U6" t="str">
        <f>IF(PEDIDO!C40&lt;&gt;"",PEDIDO!$BF$29,"")</f>
        <v/>
      </c>
      <c r="V6" t="str">
        <f>IF(PEDIDO!C40&lt;&gt;"",PEDIDO!$BF$26,"")</f>
        <v/>
      </c>
      <c r="Y6" t="str">
        <f>IF(PEDIDO!C40&lt;&gt;"",PEDIDO!$BF$21,"")</f>
        <v/>
      </c>
      <c r="Z6" t="str">
        <f>IF(PEDIDO!C40&lt;&gt;"",PEDIDO!$BF$22,"")</f>
        <v/>
      </c>
      <c r="AA6" t="str">
        <f>IF(PEDIDO!C40&lt;&gt;"",PEDIDO!$BF$23,"")</f>
        <v/>
      </c>
      <c r="AB6" s="75" t="str">
        <f>IF(PEDIDO!C40&lt;&gt;"",PEDIDO!$BF$24,"")</f>
        <v/>
      </c>
      <c r="AD6" t="str">
        <f>IF(PEDIDO!C40&lt;&gt;"",PEDIDO!AL40,"")</f>
        <v/>
      </c>
      <c r="AG6" s="90" t="str">
        <f>IF(OR(PEDIDO!C40="",PEDIDO!$Z$6=""),"",PEDIDO!$Z$6*100)</f>
        <v/>
      </c>
      <c r="AM6" t="str">
        <f>IF(PEDIDO!C40&lt;&gt;"",PEDIDO!AO40,"")</f>
        <v/>
      </c>
      <c r="AS6" t="str">
        <f>IF(PEDIDO!C40&lt;&gt;"",PEDIDO!$BE$37,"")</f>
        <v/>
      </c>
      <c r="AT6" t="str">
        <f>IF(TABELA!B680&lt;&gt;"",TABELA!B680,"")</f>
        <v/>
      </c>
      <c r="AU6" t="str">
        <f>IF(TABELA!C680&lt;&gt;"",TABELA!C680,"")</f>
        <v/>
      </c>
      <c r="AV6" t="str">
        <f>IF(TABELA!D680&lt;&gt;"",TABELA!D680,"")</f>
        <v/>
      </c>
      <c r="AW6" t="str">
        <f>IF(TABELA!E680&lt;&gt;"",TABELA!E680,"")</f>
        <v/>
      </c>
      <c r="AX6" t="str">
        <f>IF(TABELA!F680&lt;&gt;"",TABELA!F680,"")</f>
        <v/>
      </c>
      <c r="AY6" t="str">
        <f>IF(TABELA!G680&lt;&gt;"",TABELA!G680,"")</f>
        <v/>
      </c>
      <c r="AZ6" t="str">
        <f>IF(TABELA!H680&lt;&gt;"",TABELA!H680,"")</f>
        <v/>
      </c>
      <c r="BA6" t="str">
        <f>IF(TABELA!I680&lt;&gt;"",TABELA!I680,"")</f>
        <v/>
      </c>
      <c r="BB6" t="str">
        <f>IF(TABELA!J680&lt;&gt;"",TABELA!J680,"")</f>
        <v/>
      </c>
      <c r="BC6" t="str">
        <f>IF(TABELA!K680&lt;&gt;"",TABELA!K680,"")</f>
        <v/>
      </c>
      <c r="BD6" t="str">
        <f>IF(TABELA!L680&lt;&gt;"",TABELA!L680,"")</f>
        <v/>
      </c>
      <c r="BE6" t="str">
        <f>IF(TABELA!M680&lt;&gt;"",TABELA!M680,"")</f>
        <v/>
      </c>
      <c r="BF6" t="str">
        <f>IF(TABELA!N680&lt;&gt;"",TABELA!N680,"")</f>
        <v/>
      </c>
      <c r="BG6" t="str">
        <f>IF(TABELA!O680&lt;&gt;"",TABELA!O680,"")</f>
        <v/>
      </c>
      <c r="BH6" t="str">
        <f>IF(TABELA!P680&lt;&gt;"",TABELA!P680,"")</f>
        <v/>
      </c>
      <c r="BI6" t="str">
        <f>IF(TABELA!Q680&lt;&gt;"",TABELA!Q680,"")</f>
        <v/>
      </c>
      <c r="BJ6" t="str">
        <f>IF(TABELA!R680&lt;&gt;"",TABELA!R680,"")</f>
        <v/>
      </c>
      <c r="BK6" t="str">
        <f>IF(TABELA!S680&lt;&gt;"",TABELA!S680,"")</f>
        <v/>
      </c>
      <c r="BL6" t="str">
        <f>IF(TABELA!T680&lt;&gt;"",TABELA!T680,"")</f>
        <v/>
      </c>
      <c r="BM6" t="str">
        <f>IF(TABELA!U680&lt;&gt;"",TABELA!U680,"")</f>
        <v/>
      </c>
      <c r="BN6" t="str">
        <f>IF(TABELA!V680&lt;&gt;"",TABELA!V680,"")</f>
        <v/>
      </c>
      <c r="BO6" t="str">
        <f>IF(TABELA!W680&lt;&gt;"",TABELA!W680,"")</f>
        <v/>
      </c>
      <c r="BP6" t="str">
        <f>IF(TABELA!X680&lt;&gt;"",TABELA!X680,"")</f>
        <v/>
      </c>
      <c r="BQ6" t="str">
        <f>IF(TABELA!Y680&lt;&gt;"",TABELA!Y680,"")</f>
        <v/>
      </c>
      <c r="BR6" t="str">
        <f>IF(TABELA!Z680&lt;&gt;"",TABELA!Z680,"")</f>
        <v/>
      </c>
      <c r="BS6" t="str">
        <f>IF(TABELA!AA680&lt;&gt;"",TABELA!AA680,"")</f>
        <v/>
      </c>
      <c r="BT6" t="str">
        <f>IF(TABELA!AB680&lt;&gt;"",TABELA!AB680,"")</f>
        <v/>
      </c>
      <c r="BU6" t="str">
        <f>IF(TABELA!AC680&lt;&gt;"",TABELA!AC680,"")</f>
        <v/>
      </c>
      <c r="BV6" t="str">
        <f>IF(TABELA!AD680&lt;&gt;"",TABELA!AD680,"")</f>
        <v/>
      </c>
      <c r="BW6" t="str">
        <f>IF(TABELA!AE680&lt;&gt;"",TABELA!AE680,"")</f>
        <v/>
      </c>
      <c r="BX6" t="str">
        <f>IF(TABELA!AF680&lt;&gt;"",TABELA!AF680,"")</f>
        <v/>
      </c>
      <c r="BY6" t="str">
        <f>IF(TABELA!AG680&lt;&gt;"",TABELA!AG680,"")</f>
        <v/>
      </c>
      <c r="BZ6" t="str">
        <f>IF(TABELA!AH680&lt;&gt;"",TABELA!AH680,"")</f>
        <v/>
      </c>
      <c r="CA6" t="str">
        <f>IF(TABELA!AI680&lt;&gt;"",TABELA!AI680,"")</f>
        <v/>
      </c>
      <c r="CB6" t="str">
        <f>IF(TABELA!AJ680&lt;&gt;"",TABELA!AJ680,"")</f>
        <v/>
      </c>
      <c r="CC6" t="str">
        <f>IF(TABELA!AK680&lt;&gt;"",TABELA!AK680,"")</f>
        <v/>
      </c>
      <c r="CD6" t="str">
        <f>IF(TABELA!AL680&lt;&gt;"",TABELA!AL680,"")</f>
        <v/>
      </c>
      <c r="CE6" t="str">
        <f>IF(TABELA!AM680&lt;&gt;"",TABELA!AM680,"")</f>
        <v/>
      </c>
      <c r="CF6" t="str">
        <f>IF(TABELA!AN680&lt;&gt;"",TABELA!AN680,"")</f>
        <v/>
      </c>
      <c r="CG6" t="str">
        <f>IF(TABELA!AO680&lt;&gt;"",TABELA!AO680,"")</f>
        <v/>
      </c>
      <c r="CH6" t="str">
        <f>IF(TABELA!AP680&lt;&gt;"",TABELA!AP680,"")</f>
        <v/>
      </c>
      <c r="CI6" t="str">
        <f>IF(TABELA!AQ680&lt;&gt;"",TABELA!AQ680,"")</f>
        <v/>
      </c>
      <c r="CJ6" t="str">
        <f>IF(TABELA!AR680&lt;&gt;"",TABELA!AR680,"")</f>
        <v/>
      </c>
      <c r="CK6" t="str">
        <f>IF(TABELA!AS680&lt;&gt;"",TABELA!AS680,"")</f>
        <v/>
      </c>
      <c r="CL6" t="str">
        <f>IF(TABELA!AT680&lt;&gt;"",TABELA!AT680,"")</f>
        <v/>
      </c>
      <c r="CM6" t="str">
        <f>IF(TABELA!AU680&lt;&gt;"",TABELA!AU680,"")</f>
        <v/>
      </c>
      <c r="CN6" t="str">
        <f>IF(TABELA!AV680&lt;&gt;"",TABELA!AV680,"")</f>
        <v/>
      </c>
      <c r="CO6" t="str">
        <f>IF(TABELA!AW680&lt;&gt;"",TABELA!AW680,"")</f>
        <v/>
      </c>
      <c r="CP6" t="str">
        <f>IF(TABELA!AX680&lt;&gt;"",TABELA!AX680,"")</f>
        <v/>
      </c>
      <c r="CQ6" t="str">
        <f>IF(TABELA!AY680&lt;&gt;"",TABELA!AY680,"")</f>
        <v/>
      </c>
      <c r="CR6" t="str">
        <f>IF(TABELA!AZ680&lt;&gt;"",TABELA!AZ680,"")</f>
        <v/>
      </c>
      <c r="CS6" t="str">
        <f>IF(TABELA!BA680&lt;&gt;"",TABELA!BA680,"")</f>
        <v/>
      </c>
      <c r="CT6" t="str">
        <f>IF(TABELA!BB680&lt;&gt;"",TABELA!BB680,"")</f>
        <v/>
      </c>
      <c r="CU6" t="str">
        <f>IF(TABELA!BC680&lt;&gt;"",TABELA!BC680,"")</f>
        <v/>
      </c>
      <c r="CV6" t="str">
        <f>IF(TABELA!BD680&lt;&gt;"",TABELA!BD680,"")</f>
        <v/>
      </c>
      <c r="CW6" t="str">
        <f>IF(TABELA!BE680&lt;&gt;"",TABELA!BE680,"")</f>
        <v/>
      </c>
      <c r="CX6" t="str">
        <f>IF(TABELA!BF680&lt;&gt;"",TABELA!BF680,"")</f>
        <v/>
      </c>
      <c r="CY6" t="str">
        <f>IF(TABELA!BG680&lt;&gt;"",TABELA!BG680,"")</f>
        <v/>
      </c>
      <c r="CZ6" t="str">
        <f>IF(TABELA!BH680&lt;&gt;"",TABELA!BH680,"")</f>
        <v/>
      </c>
      <c r="DA6" t="str">
        <f>IF(TABELA!BI680&lt;&gt;"",TABELA!BI680,"")</f>
        <v/>
      </c>
      <c r="DB6" t="str">
        <f>IF(TABELA!BJ680&lt;&gt;"",TABELA!BJ680,"")</f>
        <v/>
      </c>
      <c r="DC6" t="str">
        <f>IF(TABELA!BK680&lt;&gt;"",TABELA!BK680,"")</f>
        <v/>
      </c>
      <c r="DD6" t="str">
        <f>IF(TABELA!BL680&lt;&gt;"",TABELA!BL680,"")</f>
        <v/>
      </c>
      <c r="DE6" t="str">
        <f>IF(TABELA!BM680&lt;&gt;"",TABELA!BM680,"")</f>
        <v/>
      </c>
      <c r="DF6" t="str">
        <f>IF(TABELA!BN680&lt;&gt;"",TABELA!BN680,"")</f>
        <v/>
      </c>
      <c r="DG6" t="str">
        <f>IF(TABELA!BO680&lt;&gt;"",TABELA!BO680,"")</f>
        <v/>
      </c>
      <c r="DH6" t="str">
        <f>IF(TABELA!BP680&lt;&gt;"",TABELA!BP680,"")</f>
        <v/>
      </c>
      <c r="DI6" t="str">
        <f>IF(TABELA!BQ680&lt;&gt;"",TABELA!BQ680,"")</f>
        <v/>
      </c>
      <c r="DJ6" t="str">
        <f>IF(TABELA!BR680&lt;&gt;"",TABELA!BR680,"")</f>
        <v/>
      </c>
      <c r="DK6" t="str">
        <f>IF(TABELA!BS680&lt;&gt;"",TABELA!BS680,"")</f>
        <v/>
      </c>
      <c r="DL6" t="str">
        <f>IF(TABELA!BT680&lt;&gt;"",TABELA!BT680,"")</f>
        <v/>
      </c>
      <c r="DM6" t="str">
        <f>IF(TABELA!BU680&lt;&gt;"",TABELA!BU680,"")</f>
        <v/>
      </c>
      <c r="DN6" t="str">
        <f>IF(TABELA!BV680&lt;&gt;"",TABELA!BV680,"")</f>
        <v/>
      </c>
      <c r="DO6" t="str">
        <f>IF(TABELA!BW680&lt;&gt;"",TABELA!BW680,"")</f>
        <v/>
      </c>
      <c r="DP6" t="str">
        <f>IF(TABELA!BX680&lt;&gt;"",TABELA!BX680,"")</f>
        <v/>
      </c>
      <c r="DQ6" t="str">
        <f>IF(TABELA!BY680&lt;&gt;"",TABELA!BY680,"")</f>
        <v/>
      </c>
      <c r="DR6" t="str">
        <f>IF(TABELA!BZ680&lt;&gt;"",TABELA!BZ680,"")</f>
        <v/>
      </c>
      <c r="DS6" t="str">
        <f>IF(TABELA!CA680&lt;&gt;"",TABELA!CA680,"")</f>
        <v/>
      </c>
      <c r="DT6" t="str">
        <f>IF(TABELA!CB680&lt;&gt;"",TABELA!CB680,"")</f>
        <v/>
      </c>
      <c r="DU6" t="str">
        <f>IF(TABELA!CC680&lt;&gt;"",TABELA!CC680,"")</f>
        <v/>
      </c>
      <c r="DV6" t="str">
        <f>IF(TABELA!CD680&lt;&gt;"",TABELA!CD680,"")</f>
        <v/>
      </c>
      <c r="DW6" t="str">
        <f>IF(TABELA!CE680&lt;&gt;"",TABELA!CE680,"")</f>
        <v/>
      </c>
      <c r="DX6" t="str">
        <f>IF(TABELA!CF680&lt;&gt;"",TABELA!CF680,"")</f>
        <v/>
      </c>
      <c r="DY6" t="str">
        <f>IF(TABELA!CG680&lt;&gt;"",TABELA!CG680,"")</f>
        <v/>
      </c>
      <c r="DZ6" t="str">
        <f>IF(TABELA!CH680&lt;&gt;"",TABELA!CH680,"")</f>
        <v/>
      </c>
      <c r="EA6" t="str">
        <f>IF(TABELA!CI680&lt;&gt;"",TABELA!CI680,"")</f>
        <v/>
      </c>
      <c r="EB6" t="str">
        <f>IF(TABELA!CJ680&lt;&gt;"",TABELA!CJ680,"")</f>
        <v/>
      </c>
      <c r="EC6" t="str">
        <f>IF(TABELA!CK680&lt;&gt;"",TABELA!CK680,"")</f>
        <v/>
      </c>
      <c r="ED6" t="str">
        <f>IF(TABELA!CL680&lt;&gt;"",TABELA!CL680,"")</f>
        <v/>
      </c>
      <c r="EE6" t="str">
        <f>IF(TABELA!CM680&lt;&gt;"",TABELA!CM680,"")</f>
        <v/>
      </c>
      <c r="EF6" t="str">
        <f>IF(TABELA!CN680&lt;&gt;"",TABELA!CN680,"")</f>
        <v/>
      </c>
      <c r="EG6" t="str">
        <f>IF(TABELA!CO680&lt;&gt;"",TABELA!CO680,"")</f>
        <v/>
      </c>
      <c r="EH6" t="str">
        <f>IF(TABELA!CP680&lt;&gt;"",TABELA!CP680,"")</f>
        <v/>
      </c>
      <c r="EI6" t="str">
        <f>IF(TABELA!CQ680&lt;&gt;"",TABELA!CQ680,"")</f>
        <v/>
      </c>
      <c r="EJ6" t="str">
        <f>IF(TABELA!CR680&lt;&gt;"",TABELA!CR680,"")</f>
        <v/>
      </c>
      <c r="EK6" t="str">
        <f>IF(TABELA!CS680&lt;&gt;"",TABELA!CS680,"")</f>
        <v/>
      </c>
      <c r="EL6" t="str">
        <f>IF(TABELA!CT680&lt;&gt;"",TABELA!CT680,"")</f>
        <v/>
      </c>
      <c r="EM6" t="str">
        <f>IF(TABELA!CU680&lt;&gt;"",TABELA!CU680,"")</f>
        <v/>
      </c>
      <c r="EN6" t="str">
        <f>IF(TABELA!CV680&lt;&gt;"",TABELA!CV680,"")</f>
        <v/>
      </c>
      <c r="EO6" t="str">
        <f>IF(TABELA!CW680&lt;&gt;"",TABELA!CW680,"")</f>
        <v/>
      </c>
      <c r="EP6" t="str">
        <f>IF(TABELA!CX680&lt;&gt;"",TABELA!CX680,"")</f>
        <v/>
      </c>
      <c r="EQ6" t="str">
        <f>IF(TABELA!CY680&lt;&gt;"",TABELA!CY680,"")</f>
        <v/>
      </c>
      <c r="ER6" t="str">
        <f>IF(TABELA!CZ680&lt;&gt;"",TABELA!CZ680,"")</f>
        <v/>
      </c>
      <c r="ES6" t="str">
        <f>IF(TABELA!DA680&lt;&gt;"",TABELA!DA680,"")</f>
        <v/>
      </c>
      <c r="ET6" t="str">
        <f>IF(TABELA!DB680&lt;&gt;"",TABELA!DB680,"")</f>
        <v/>
      </c>
      <c r="EU6" t="str">
        <f>IF(TABELA!DC680&lt;&gt;"",TABELA!DC680,"")</f>
        <v/>
      </c>
      <c r="EV6" t="str">
        <f>IF(TABELA!DD680&lt;&gt;"",TABELA!DD680,"")</f>
        <v/>
      </c>
      <c r="EW6" t="str">
        <f>IF(TABELA!DE680&lt;&gt;"",TABELA!DE680,"")</f>
        <v/>
      </c>
      <c r="EX6" t="str">
        <f>IF(TABELA!DF680&lt;&gt;"",TABELA!DF680,"")</f>
        <v/>
      </c>
      <c r="EY6" t="str">
        <f>IF(TABELA!DG680&lt;&gt;"",TABELA!DG680,"")</f>
        <v/>
      </c>
      <c r="EZ6" t="str">
        <f>IF(TABELA!DH680&lt;&gt;"",TABELA!DH680,"")</f>
        <v/>
      </c>
      <c r="FA6" t="str">
        <f>IF(TABELA!DI680&lt;&gt;"",TABELA!DI680,"")</f>
        <v/>
      </c>
      <c r="FB6" t="str">
        <f>IF(TABELA!DJ680&lt;&gt;"",TABELA!DJ680,"")</f>
        <v/>
      </c>
      <c r="FC6" t="str">
        <f>IF(TABELA!DK680&lt;&gt;"",TABELA!DK680,"")</f>
        <v/>
      </c>
      <c r="FD6" t="str">
        <f>IF(TABELA!DL680&lt;&gt;"",TABELA!DL680,"")</f>
        <v/>
      </c>
      <c r="FE6" t="str">
        <f>IF(TABELA!DM680&lt;&gt;"",TABELA!DM680,"")</f>
        <v/>
      </c>
      <c r="FG6" t="s">
        <v>85</v>
      </c>
      <c r="FH6">
        <f>PEDIDO!D18</f>
        <v>0</v>
      </c>
      <c r="FI6">
        <v>0</v>
      </c>
      <c r="FJ6">
        <f>PEDIDO!I18</f>
        <v>0</v>
      </c>
      <c r="FK6">
        <f>PEDIDO!J18</f>
        <v>0</v>
      </c>
      <c r="FL6">
        <f>PEDIDO!K18</f>
        <v>0</v>
      </c>
      <c r="FM6">
        <f>PEDIDO!L18</f>
        <v>0</v>
      </c>
      <c r="FN6">
        <f>PEDIDO!M18</f>
        <v>0</v>
      </c>
      <c r="FO6">
        <f>PEDIDO!N18</f>
        <v>0</v>
      </c>
      <c r="FP6">
        <f>PEDIDO!O18</f>
        <v>0</v>
      </c>
      <c r="FQ6">
        <f>PEDIDO!P18</f>
        <v>0</v>
      </c>
      <c r="FR6">
        <f>PEDIDO!Q18</f>
        <v>0</v>
      </c>
      <c r="FS6">
        <f>PEDIDO!R18</f>
        <v>0</v>
      </c>
      <c r="FT6">
        <f>PEDIDO!S18</f>
        <v>0</v>
      </c>
      <c r="FU6">
        <f>PEDIDO!T18</f>
        <v>0</v>
      </c>
      <c r="FV6">
        <f>PEDIDO!U18</f>
        <v>0</v>
      </c>
      <c r="FW6">
        <f>PEDIDO!V18</f>
        <v>0</v>
      </c>
      <c r="FX6">
        <f>PEDIDO!W18</f>
        <v>0</v>
      </c>
      <c r="FY6">
        <f>PEDIDO!X18</f>
        <v>0</v>
      </c>
      <c r="FZ6">
        <f>PEDIDO!Y18</f>
        <v>0</v>
      </c>
      <c r="GA6">
        <f>PEDIDO!Z18</f>
        <v>0</v>
      </c>
      <c r="GB6">
        <f>PEDIDO!AA18</f>
        <v>0</v>
      </c>
      <c r="GC6">
        <f>PEDIDO!AB18</f>
        <v>0</v>
      </c>
      <c r="GD6">
        <f>PEDIDO!AC18</f>
        <v>0</v>
      </c>
      <c r="GE6">
        <f>PEDIDO!AD18</f>
        <v>0</v>
      </c>
      <c r="GF6">
        <f>PEDIDO!AE18</f>
        <v>0</v>
      </c>
      <c r="GG6">
        <f>PEDIDO!AF18</f>
        <v>0</v>
      </c>
      <c r="GH6">
        <f>PEDIDO!AG18</f>
        <v>0</v>
      </c>
      <c r="GI6">
        <f>PEDIDO!AH18</f>
        <v>0</v>
      </c>
      <c r="GJ6">
        <f>PEDIDO!AI18</f>
        <v>0</v>
      </c>
      <c r="GK6">
        <f>PEDIDO!AJ18</f>
        <v>0</v>
      </c>
      <c r="GL6">
        <f>PEDIDO!AK18</f>
        <v>0</v>
      </c>
      <c r="GM6">
        <f>PEDIDO!AL18</f>
        <v>0</v>
      </c>
      <c r="GN6">
        <f>PEDIDO!AM18</f>
        <v>0</v>
      </c>
      <c r="GO6">
        <f>PEDIDO!AN18</f>
        <v>0</v>
      </c>
      <c r="GP6">
        <f>PEDIDO!AO18</f>
        <v>0</v>
      </c>
      <c r="GQ6">
        <v>0</v>
      </c>
      <c r="GR6">
        <f>PEDIDO!E18</f>
        <v>0</v>
      </c>
      <c r="GS6">
        <f>PEDIDO!F18</f>
        <v>0</v>
      </c>
      <c r="GT6">
        <f>PEDIDO!G18</f>
        <v>0</v>
      </c>
      <c r="GU6">
        <f>PEDIDO!H18</f>
        <v>0</v>
      </c>
      <c r="GV6">
        <f t="shared" si="1"/>
        <v>0</v>
      </c>
    </row>
    <row r="7" spans="1:204" x14ac:dyDescent="0.25">
      <c r="A7" t="str">
        <f>IF(PEDIDO!C41&lt;&gt;"",PEDIDO!$N$2,"")</f>
        <v/>
      </c>
      <c r="B7" t="str">
        <f>IF(PEDIDO!C41&lt;&gt;"",PEDIDO!$N$4,"")</f>
        <v/>
      </c>
      <c r="C7" t="str">
        <f>IF(PEDIDO!C41&lt;&gt;"",PEDIDO!$AA$2,"")</f>
        <v/>
      </c>
      <c r="D7" s="1" t="str">
        <f>IF(PEDIDO!C41&lt;&gt;"",PEDIDO!$AA$5,"")</f>
        <v/>
      </c>
      <c r="E7" s="1" t="str">
        <f>IF(PEDIDO!C41&lt;&gt;"",PEDIDO!$AH$5,"")</f>
        <v/>
      </c>
      <c r="F7" t="str">
        <f>IF(PEDIDO!C41&lt;&gt;"",PEDIDO!B41,"")</f>
        <v/>
      </c>
      <c r="G7" s="2" t="str">
        <f t="shared" si="0"/>
        <v xml:space="preserve">  </v>
      </c>
      <c r="H7" s="91" t="str">
        <f>IF(PEDIDO!C41&lt;&gt;"",PEDIDO!C41,"")</f>
        <v/>
      </c>
      <c r="I7" t="str">
        <f>IF(PEDIDO!C41&lt;&gt;"",PEDIDO!H41,"")</f>
        <v/>
      </c>
      <c r="J7" t="str">
        <f>IF(PEDIDO!U41="", "", PEDIDO!U41)</f>
        <v/>
      </c>
      <c r="K7" t="str">
        <f>IF(PEDIDO!C41&lt;&gt;"",PEDIDO!$N$3,"")</f>
        <v/>
      </c>
      <c r="L7" t="str">
        <f>IF(PEDIDO!C41&lt;&gt;"",IF(PEDIDO!R41&lt;&gt;"",PEDIDO!R41,"DIVERSAS"),"")</f>
        <v/>
      </c>
      <c r="M7" t="str">
        <f>IF(PEDIDO!C41&lt;&gt;"",IF(PEDIDO!S41&lt;&gt;"",PEDIDO!S41,"DIVERSAS"),"")</f>
        <v/>
      </c>
      <c r="N7" t="str">
        <f>IF(PEDIDO!C41&lt;&gt;"",IF(PEDIDO!T41&lt;&gt;"",PEDIDO!T41,"DIVERSAS"),"")</f>
        <v/>
      </c>
      <c r="P7" t="str">
        <f>IF(PEDIDO!C41&lt;&gt;"",    IF(COUNTA(PEDIDO!$I$14:$AO$21)&gt;0,"NUMERICO",        IF(COUNTA(PEDIDO!$D$14:$H$21)&gt;0,PEDIDO!$AY$15,            IF(PEDIDO!$AY$14&lt;&gt;"",PEDIDO!$AY$14,"")        )    ),"")</f>
        <v/>
      </c>
      <c r="Q7" t="str">
        <f>IF(PEDIDO!C41&lt;&gt;"",PEDIDO!$BE$37,"")</f>
        <v/>
      </c>
      <c r="T7" t="str">
        <f>IF(PEDIDO!C41&lt;&gt;"",PEDIDO!$BF$27,"")</f>
        <v/>
      </c>
      <c r="U7" t="str">
        <f>IF(PEDIDO!C41&lt;&gt;"",PEDIDO!$BF$29,"")</f>
        <v/>
      </c>
      <c r="V7" t="str">
        <f>IF(PEDIDO!C41&lt;&gt;"",PEDIDO!$BF$26,"")</f>
        <v/>
      </c>
      <c r="Y7" t="str">
        <f>IF(PEDIDO!C41&lt;&gt;"",PEDIDO!$BF$21,"")</f>
        <v/>
      </c>
      <c r="Z7" t="str">
        <f>IF(PEDIDO!C41&lt;&gt;"",PEDIDO!$BF$22,"")</f>
        <v/>
      </c>
      <c r="AA7" t="str">
        <f>IF(PEDIDO!C41&lt;&gt;"",PEDIDO!$BF$23,"")</f>
        <v/>
      </c>
      <c r="AB7" s="75" t="str">
        <f>IF(PEDIDO!C41&lt;&gt;"",PEDIDO!$BF$24,"")</f>
        <v/>
      </c>
      <c r="AD7" t="str">
        <f>IF(PEDIDO!C41&lt;&gt;"",PEDIDO!AL41,"")</f>
        <v/>
      </c>
      <c r="AG7" s="90" t="str">
        <f>IF(OR(PEDIDO!C41="",PEDIDO!$Z$6=""),"",PEDIDO!$Z$6*100)</f>
        <v/>
      </c>
      <c r="AM7" t="str">
        <f>IF(PEDIDO!C41&lt;&gt;"",PEDIDO!AO41,"")</f>
        <v/>
      </c>
      <c r="AS7" t="str">
        <f>IF(PEDIDO!C41&lt;&gt;"",PEDIDO!$BE$37,"")</f>
        <v/>
      </c>
      <c r="AT7" t="str">
        <f>IF(TABELA!B681&lt;&gt;"",TABELA!B681,"")</f>
        <v/>
      </c>
      <c r="AU7" t="str">
        <f>IF(TABELA!C681&lt;&gt;"",TABELA!C681,"")</f>
        <v/>
      </c>
      <c r="AV7" t="str">
        <f>IF(TABELA!D681&lt;&gt;"",TABELA!D681,"")</f>
        <v/>
      </c>
      <c r="AW7" t="str">
        <f>IF(TABELA!E681&lt;&gt;"",TABELA!E681,"")</f>
        <v/>
      </c>
      <c r="AX7" t="str">
        <f>IF(TABELA!F681&lt;&gt;"",TABELA!F681,"")</f>
        <v/>
      </c>
      <c r="AY7" t="str">
        <f>IF(TABELA!G681&lt;&gt;"",TABELA!G681,"")</f>
        <v/>
      </c>
      <c r="AZ7" t="str">
        <f>IF(TABELA!H681&lt;&gt;"",TABELA!H681,"")</f>
        <v/>
      </c>
      <c r="BA7" t="str">
        <f>IF(TABELA!I681&lt;&gt;"",TABELA!I681,"")</f>
        <v/>
      </c>
      <c r="BB7" t="str">
        <f>IF(TABELA!J681&lt;&gt;"",TABELA!J681,"")</f>
        <v/>
      </c>
      <c r="BC7" t="str">
        <f>IF(TABELA!K681&lt;&gt;"",TABELA!K681,"")</f>
        <v/>
      </c>
      <c r="BD7" t="str">
        <f>IF(TABELA!L681&lt;&gt;"",TABELA!L681,"")</f>
        <v/>
      </c>
      <c r="BE7" t="str">
        <f>IF(TABELA!M681&lt;&gt;"",TABELA!M681,"")</f>
        <v/>
      </c>
      <c r="BF7" t="str">
        <f>IF(TABELA!N681&lt;&gt;"",TABELA!N681,"")</f>
        <v/>
      </c>
      <c r="BG7" t="str">
        <f>IF(TABELA!O681&lt;&gt;"",TABELA!O681,"")</f>
        <v/>
      </c>
      <c r="BH7" t="str">
        <f>IF(TABELA!P681&lt;&gt;"",TABELA!P681,"")</f>
        <v/>
      </c>
      <c r="BI7" t="str">
        <f>IF(TABELA!Q681&lt;&gt;"",TABELA!Q681,"")</f>
        <v/>
      </c>
      <c r="BJ7" t="str">
        <f>IF(TABELA!R681&lt;&gt;"",TABELA!R681,"")</f>
        <v/>
      </c>
      <c r="BK7" t="str">
        <f>IF(TABELA!S681&lt;&gt;"",TABELA!S681,"")</f>
        <v/>
      </c>
      <c r="BL7" t="str">
        <f>IF(TABELA!T681&lt;&gt;"",TABELA!T681,"")</f>
        <v/>
      </c>
      <c r="BM7" t="str">
        <f>IF(TABELA!U681&lt;&gt;"",TABELA!U681,"")</f>
        <v/>
      </c>
      <c r="BN7" t="str">
        <f>IF(TABELA!V681&lt;&gt;"",TABELA!V681,"")</f>
        <v/>
      </c>
      <c r="BO7" t="str">
        <f>IF(TABELA!W681&lt;&gt;"",TABELA!W681,"")</f>
        <v/>
      </c>
      <c r="BP7" t="str">
        <f>IF(TABELA!X681&lt;&gt;"",TABELA!X681,"")</f>
        <v/>
      </c>
      <c r="BQ7" t="str">
        <f>IF(TABELA!Y681&lt;&gt;"",TABELA!Y681,"")</f>
        <v/>
      </c>
      <c r="BR7" t="str">
        <f>IF(TABELA!Z681&lt;&gt;"",TABELA!Z681,"")</f>
        <v/>
      </c>
      <c r="BS7" t="str">
        <f>IF(TABELA!AA681&lt;&gt;"",TABELA!AA681,"")</f>
        <v/>
      </c>
      <c r="BT7" t="str">
        <f>IF(TABELA!AB681&lt;&gt;"",TABELA!AB681,"")</f>
        <v/>
      </c>
      <c r="BU7" t="str">
        <f>IF(TABELA!AC681&lt;&gt;"",TABELA!AC681,"")</f>
        <v/>
      </c>
      <c r="BV7" t="str">
        <f>IF(TABELA!AD681&lt;&gt;"",TABELA!AD681,"")</f>
        <v/>
      </c>
      <c r="BW7" t="str">
        <f>IF(TABELA!AE681&lt;&gt;"",TABELA!AE681,"")</f>
        <v/>
      </c>
      <c r="BX7" t="str">
        <f>IF(TABELA!AF681&lt;&gt;"",TABELA!AF681,"")</f>
        <v/>
      </c>
      <c r="BY7" t="str">
        <f>IF(TABELA!AG681&lt;&gt;"",TABELA!AG681,"")</f>
        <v/>
      </c>
      <c r="BZ7" t="str">
        <f>IF(TABELA!AH681&lt;&gt;"",TABELA!AH681,"")</f>
        <v/>
      </c>
      <c r="CA7" t="str">
        <f>IF(TABELA!AI681&lt;&gt;"",TABELA!AI681,"")</f>
        <v/>
      </c>
      <c r="CB7" t="str">
        <f>IF(TABELA!AJ681&lt;&gt;"",TABELA!AJ681,"")</f>
        <v/>
      </c>
      <c r="CC7" t="str">
        <f>IF(TABELA!AK681&lt;&gt;"",TABELA!AK681,"")</f>
        <v/>
      </c>
      <c r="CD7" t="str">
        <f>IF(TABELA!AL681&lt;&gt;"",TABELA!AL681,"")</f>
        <v/>
      </c>
      <c r="CE7" t="str">
        <f>IF(TABELA!AM681&lt;&gt;"",TABELA!AM681,"")</f>
        <v/>
      </c>
      <c r="CF7" t="str">
        <f>IF(TABELA!AN681&lt;&gt;"",TABELA!AN681,"")</f>
        <v/>
      </c>
      <c r="CG7" t="str">
        <f>IF(TABELA!AO681&lt;&gt;"",TABELA!AO681,"")</f>
        <v/>
      </c>
      <c r="CH7" t="str">
        <f>IF(TABELA!AP681&lt;&gt;"",TABELA!AP681,"")</f>
        <v/>
      </c>
      <c r="CI7" t="str">
        <f>IF(TABELA!AQ681&lt;&gt;"",TABELA!AQ681,"")</f>
        <v/>
      </c>
      <c r="CJ7" t="str">
        <f>IF(TABELA!AR681&lt;&gt;"",TABELA!AR681,"")</f>
        <v/>
      </c>
      <c r="CK7" t="str">
        <f>IF(TABELA!AS681&lt;&gt;"",TABELA!AS681,"")</f>
        <v/>
      </c>
      <c r="CL7" t="str">
        <f>IF(TABELA!AT681&lt;&gt;"",TABELA!AT681,"")</f>
        <v/>
      </c>
      <c r="CM7" t="str">
        <f>IF(TABELA!AU681&lt;&gt;"",TABELA!AU681,"")</f>
        <v/>
      </c>
      <c r="CN7" t="str">
        <f>IF(TABELA!AV681&lt;&gt;"",TABELA!AV681,"")</f>
        <v/>
      </c>
      <c r="CO7" t="str">
        <f>IF(TABELA!AW681&lt;&gt;"",TABELA!AW681,"")</f>
        <v/>
      </c>
      <c r="CP7" t="str">
        <f>IF(TABELA!AX681&lt;&gt;"",TABELA!AX681,"")</f>
        <v/>
      </c>
      <c r="CQ7" t="str">
        <f>IF(TABELA!AY681&lt;&gt;"",TABELA!AY681,"")</f>
        <v/>
      </c>
      <c r="CR7" t="str">
        <f>IF(TABELA!AZ681&lt;&gt;"",TABELA!AZ681,"")</f>
        <v/>
      </c>
      <c r="CS7" t="str">
        <f>IF(TABELA!BA681&lt;&gt;"",TABELA!BA681,"")</f>
        <v/>
      </c>
      <c r="CT7" t="str">
        <f>IF(TABELA!BB681&lt;&gt;"",TABELA!BB681,"")</f>
        <v/>
      </c>
      <c r="CU7" t="str">
        <f>IF(TABELA!BC681&lt;&gt;"",TABELA!BC681,"")</f>
        <v/>
      </c>
      <c r="CV7" t="str">
        <f>IF(TABELA!BD681&lt;&gt;"",TABELA!BD681,"")</f>
        <v/>
      </c>
      <c r="CW7" t="str">
        <f>IF(TABELA!BE681&lt;&gt;"",TABELA!BE681,"")</f>
        <v/>
      </c>
      <c r="CX7" t="str">
        <f>IF(TABELA!BF681&lt;&gt;"",TABELA!BF681,"")</f>
        <v/>
      </c>
      <c r="CY7" t="str">
        <f>IF(TABELA!BG681&lt;&gt;"",TABELA!BG681,"")</f>
        <v/>
      </c>
      <c r="CZ7" t="str">
        <f>IF(TABELA!BH681&lt;&gt;"",TABELA!BH681,"")</f>
        <v/>
      </c>
      <c r="DA7" t="str">
        <f>IF(TABELA!BI681&lt;&gt;"",TABELA!BI681,"")</f>
        <v/>
      </c>
      <c r="DB7" t="str">
        <f>IF(TABELA!BJ681&lt;&gt;"",TABELA!BJ681,"")</f>
        <v/>
      </c>
      <c r="DC7" t="str">
        <f>IF(TABELA!BK681&lt;&gt;"",TABELA!BK681,"")</f>
        <v/>
      </c>
      <c r="DD7" t="str">
        <f>IF(TABELA!BL681&lt;&gt;"",TABELA!BL681,"")</f>
        <v/>
      </c>
      <c r="DE7" t="str">
        <f>IF(TABELA!BM681&lt;&gt;"",TABELA!BM681,"")</f>
        <v/>
      </c>
      <c r="DF7" t="str">
        <f>IF(TABELA!BN681&lt;&gt;"",TABELA!BN681,"")</f>
        <v/>
      </c>
      <c r="DG7" t="str">
        <f>IF(TABELA!BO681&lt;&gt;"",TABELA!BO681,"")</f>
        <v/>
      </c>
      <c r="DH7" t="str">
        <f>IF(TABELA!BP681&lt;&gt;"",TABELA!BP681,"")</f>
        <v/>
      </c>
      <c r="DI7" t="str">
        <f>IF(TABELA!BQ681&lt;&gt;"",TABELA!BQ681,"")</f>
        <v/>
      </c>
      <c r="DJ7" t="str">
        <f>IF(TABELA!BR681&lt;&gt;"",TABELA!BR681,"")</f>
        <v/>
      </c>
      <c r="DK7" t="str">
        <f>IF(TABELA!BS681&lt;&gt;"",TABELA!BS681,"")</f>
        <v/>
      </c>
      <c r="DL7" t="str">
        <f>IF(TABELA!BT681&lt;&gt;"",TABELA!BT681,"")</f>
        <v/>
      </c>
      <c r="DM7" t="str">
        <f>IF(TABELA!BU681&lt;&gt;"",TABELA!BU681,"")</f>
        <v/>
      </c>
      <c r="DN7" t="str">
        <f>IF(TABELA!BV681&lt;&gt;"",TABELA!BV681,"")</f>
        <v/>
      </c>
      <c r="DO7" t="str">
        <f>IF(TABELA!BW681&lt;&gt;"",TABELA!BW681,"")</f>
        <v/>
      </c>
      <c r="DP7" t="str">
        <f>IF(TABELA!BX681&lt;&gt;"",TABELA!BX681,"")</f>
        <v/>
      </c>
      <c r="DQ7" t="str">
        <f>IF(TABELA!BY681&lt;&gt;"",TABELA!BY681,"")</f>
        <v/>
      </c>
      <c r="DR7" t="str">
        <f>IF(TABELA!BZ681&lt;&gt;"",TABELA!BZ681,"")</f>
        <v/>
      </c>
      <c r="DS7" t="str">
        <f>IF(TABELA!CA681&lt;&gt;"",TABELA!CA681,"")</f>
        <v/>
      </c>
      <c r="DT7" t="str">
        <f>IF(TABELA!CB681&lt;&gt;"",TABELA!CB681,"")</f>
        <v/>
      </c>
      <c r="DU7" t="str">
        <f>IF(TABELA!CC681&lt;&gt;"",TABELA!CC681,"")</f>
        <v/>
      </c>
      <c r="DV7" t="str">
        <f>IF(TABELA!CD681&lt;&gt;"",TABELA!CD681,"")</f>
        <v/>
      </c>
      <c r="DW7" t="str">
        <f>IF(TABELA!CE681&lt;&gt;"",TABELA!CE681,"")</f>
        <v/>
      </c>
      <c r="DX7" t="str">
        <f>IF(TABELA!CF681&lt;&gt;"",TABELA!CF681,"")</f>
        <v/>
      </c>
      <c r="DY7" t="str">
        <f>IF(TABELA!CG681&lt;&gt;"",TABELA!CG681,"")</f>
        <v/>
      </c>
      <c r="DZ7" t="str">
        <f>IF(TABELA!CH681&lt;&gt;"",TABELA!CH681,"")</f>
        <v/>
      </c>
      <c r="EA7" t="str">
        <f>IF(TABELA!CI681&lt;&gt;"",TABELA!CI681,"")</f>
        <v/>
      </c>
      <c r="EB7" t="str">
        <f>IF(TABELA!CJ681&lt;&gt;"",TABELA!CJ681,"")</f>
        <v/>
      </c>
      <c r="EC7" t="str">
        <f>IF(TABELA!CK681&lt;&gt;"",TABELA!CK681,"")</f>
        <v/>
      </c>
      <c r="ED7" t="str">
        <f>IF(TABELA!CL681&lt;&gt;"",TABELA!CL681,"")</f>
        <v/>
      </c>
      <c r="EE7" t="str">
        <f>IF(TABELA!CM681&lt;&gt;"",TABELA!CM681,"")</f>
        <v/>
      </c>
      <c r="EF7" t="str">
        <f>IF(TABELA!CN681&lt;&gt;"",TABELA!CN681,"")</f>
        <v/>
      </c>
      <c r="EG7" t="str">
        <f>IF(TABELA!CO681&lt;&gt;"",TABELA!CO681,"")</f>
        <v/>
      </c>
      <c r="EH7" t="str">
        <f>IF(TABELA!CP681&lt;&gt;"",TABELA!CP681,"")</f>
        <v/>
      </c>
      <c r="EI7" t="str">
        <f>IF(TABELA!CQ681&lt;&gt;"",TABELA!CQ681,"")</f>
        <v/>
      </c>
      <c r="EJ7" t="str">
        <f>IF(TABELA!CR681&lt;&gt;"",TABELA!CR681,"")</f>
        <v/>
      </c>
      <c r="EK7" t="str">
        <f>IF(TABELA!CS681&lt;&gt;"",TABELA!CS681,"")</f>
        <v/>
      </c>
      <c r="EL7" t="str">
        <f>IF(TABELA!CT681&lt;&gt;"",TABELA!CT681,"")</f>
        <v/>
      </c>
      <c r="EM7" t="str">
        <f>IF(TABELA!CU681&lt;&gt;"",TABELA!CU681,"")</f>
        <v/>
      </c>
      <c r="EN7" t="str">
        <f>IF(TABELA!CV681&lt;&gt;"",TABELA!CV681,"")</f>
        <v/>
      </c>
      <c r="EO7" t="str">
        <f>IF(TABELA!CW681&lt;&gt;"",TABELA!CW681,"")</f>
        <v/>
      </c>
      <c r="EP7" t="str">
        <f>IF(TABELA!CX681&lt;&gt;"",TABELA!CX681,"")</f>
        <v/>
      </c>
      <c r="EQ7" t="str">
        <f>IF(TABELA!CY681&lt;&gt;"",TABELA!CY681,"")</f>
        <v/>
      </c>
      <c r="ER7" t="str">
        <f>IF(TABELA!CZ681&lt;&gt;"",TABELA!CZ681,"")</f>
        <v/>
      </c>
      <c r="ES7" t="str">
        <f>IF(TABELA!DA681&lt;&gt;"",TABELA!DA681,"")</f>
        <v/>
      </c>
      <c r="ET7" t="str">
        <f>IF(TABELA!DB681&lt;&gt;"",TABELA!DB681,"")</f>
        <v/>
      </c>
      <c r="EU7" t="str">
        <f>IF(TABELA!DC681&lt;&gt;"",TABELA!DC681,"")</f>
        <v/>
      </c>
      <c r="EV7" t="str">
        <f>IF(TABELA!DD681&lt;&gt;"",TABELA!DD681,"")</f>
        <v/>
      </c>
      <c r="EW7" t="str">
        <f>IF(TABELA!DE681&lt;&gt;"",TABELA!DE681,"")</f>
        <v/>
      </c>
      <c r="EX7" t="str">
        <f>IF(TABELA!DF681&lt;&gt;"",TABELA!DF681,"")</f>
        <v/>
      </c>
      <c r="EY7" t="str">
        <f>IF(TABELA!DG681&lt;&gt;"",TABELA!DG681,"")</f>
        <v/>
      </c>
      <c r="EZ7" t="str">
        <f>IF(TABELA!DH681&lt;&gt;"",TABELA!DH681,"")</f>
        <v/>
      </c>
      <c r="FA7" t="str">
        <f>IF(TABELA!DI681&lt;&gt;"",TABELA!DI681,"")</f>
        <v/>
      </c>
      <c r="FB7" t="str">
        <f>IF(TABELA!DJ681&lt;&gt;"",TABELA!DJ681,"")</f>
        <v/>
      </c>
      <c r="FC7" t="str">
        <f>IF(TABELA!DK681&lt;&gt;"",TABELA!DK681,"")</f>
        <v/>
      </c>
      <c r="FD7" t="str">
        <f>IF(TABELA!DL681&lt;&gt;"",TABELA!DL681,"")</f>
        <v/>
      </c>
      <c r="FE7" t="str">
        <f>IF(TABELA!DM681&lt;&gt;"",TABELA!DM681,"")</f>
        <v/>
      </c>
      <c r="FG7" t="s">
        <v>86</v>
      </c>
      <c r="FH7">
        <f>PEDIDO!D19</f>
        <v>0</v>
      </c>
      <c r="FI7">
        <v>0</v>
      </c>
      <c r="FJ7">
        <f>PEDIDO!I19</f>
        <v>0</v>
      </c>
      <c r="FK7">
        <f>PEDIDO!J19</f>
        <v>0</v>
      </c>
      <c r="FL7">
        <f>PEDIDO!K19</f>
        <v>0</v>
      </c>
      <c r="FM7">
        <f>PEDIDO!L19</f>
        <v>0</v>
      </c>
      <c r="FN7">
        <f>PEDIDO!M19</f>
        <v>0</v>
      </c>
      <c r="FO7">
        <f>PEDIDO!N19</f>
        <v>0</v>
      </c>
      <c r="FP7">
        <f>PEDIDO!O19</f>
        <v>0</v>
      </c>
      <c r="FQ7">
        <f>PEDIDO!P19</f>
        <v>0</v>
      </c>
      <c r="FR7">
        <f>PEDIDO!Q19</f>
        <v>0</v>
      </c>
      <c r="FS7">
        <f>PEDIDO!R19</f>
        <v>0</v>
      </c>
      <c r="FT7">
        <f>PEDIDO!S19</f>
        <v>0</v>
      </c>
      <c r="FU7">
        <f>PEDIDO!T19</f>
        <v>0</v>
      </c>
      <c r="FV7">
        <f>PEDIDO!U19</f>
        <v>0</v>
      </c>
      <c r="FW7">
        <f>PEDIDO!V19</f>
        <v>0</v>
      </c>
      <c r="FX7">
        <f>PEDIDO!W19</f>
        <v>0</v>
      </c>
      <c r="FY7">
        <f>PEDIDO!X19</f>
        <v>0</v>
      </c>
      <c r="FZ7">
        <f>PEDIDO!Y19</f>
        <v>0</v>
      </c>
      <c r="GA7">
        <f>PEDIDO!Z19</f>
        <v>0</v>
      </c>
      <c r="GB7">
        <f>PEDIDO!AA19</f>
        <v>0</v>
      </c>
      <c r="GC7">
        <f>PEDIDO!AB19</f>
        <v>0</v>
      </c>
      <c r="GD7">
        <f>PEDIDO!AC19</f>
        <v>0</v>
      </c>
      <c r="GE7">
        <f>PEDIDO!AD19</f>
        <v>0</v>
      </c>
      <c r="GF7">
        <f>PEDIDO!AE19</f>
        <v>0</v>
      </c>
      <c r="GG7">
        <f>PEDIDO!AF19</f>
        <v>0</v>
      </c>
      <c r="GH7">
        <f>PEDIDO!AG19</f>
        <v>0</v>
      </c>
      <c r="GI7">
        <f>PEDIDO!AH19</f>
        <v>0</v>
      </c>
      <c r="GJ7">
        <f>PEDIDO!AI19</f>
        <v>0</v>
      </c>
      <c r="GK7">
        <f>PEDIDO!AJ19</f>
        <v>0</v>
      </c>
      <c r="GL7">
        <f>PEDIDO!AK19</f>
        <v>0</v>
      </c>
      <c r="GM7">
        <f>PEDIDO!AL19</f>
        <v>0</v>
      </c>
      <c r="GN7">
        <f>PEDIDO!AM19</f>
        <v>0</v>
      </c>
      <c r="GO7">
        <f>PEDIDO!AN19</f>
        <v>0</v>
      </c>
      <c r="GP7">
        <f>PEDIDO!AO19</f>
        <v>0</v>
      </c>
      <c r="GQ7">
        <v>0</v>
      </c>
      <c r="GR7">
        <f>PEDIDO!E19</f>
        <v>0</v>
      </c>
      <c r="GS7">
        <f>PEDIDO!F19</f>
        <v>0</v>
      </c>
      <c r="GT7">
        <f>PEDIDO!G19</f>
        <v>0</v>
      </c>
      <c r="GU7">
        <f>PEDIDO!H19</f>
        <v>0</v>
      </c>
      <c r="GV7">
        <f t="shared" si="1"/>
        <v>0</v>
      </c>
    </row>
    <row r="8" spans="1:204" x14ac:dyDescent="0.25">
      <c r="A8" t="str">
        <f>IF(PEDIDO!C42&lt;&gt;"",PEDIDO!$N$2,"")</f>
        <v/>
      </c>
      <c r="B8" t="str">
        <f>IF(PEDIDO!C42&lt;&gt;"",PEDIDO!$N$4,"")</f>
        <v/>
      </c>
      <c r="C8" t="str">
        <f>IF(PEDIDO!C42&lt;&gt;"",PEDIDO!$AA$2,"")</f>
        <v/>
      </c>
      <c r="D8" s="1" t="str">
        <f>IF(PEDIDO!C42&lt;&gt;"",PEDIDO!$AA$5,"")</f>
        <v/>
      </c>
      <c r="E8" s="1" t="str">
        <f>IF(PEDIDO!C42&lt;&gt;"",PEDIDO!$AH$5,"")</f>
        <v/>
      </c>
      <c r="F8" t="str">
        <f>IF(PEDIDO!C42&lt;&gt;"",PEDIDO!B42,"")</f>
        <v/>
      </c>
      <c r="G8" s="2" t="str">
        <f t="shared" si="0"/>
        <v xml:space="preserve">  </v>
      </c>
      <c r="H8" s="91" t="str">
        <f>IF(PEDIDO!C42&lt;&gt;"",PEDIDO!C42,"")</f>
        <v/>
      </c>
      <c r="I8" t="str">
        <f>IF(PEDIDO!C42&lt;&gt;"",PEDIDO!H42,"")</f>
        <v/>
      </c>
      <c r="J8" t="str">
        <f>IF(PEDIDO!U42="", "", PEDIDO!U42)</f>
        <v/>
      </c>
      <c r="K8" t="str">
        <f>IF(PEDIDO!C42&lt;&gt;"",PEDIDO!$N$3,"")</f>
        <v/>
      </c>
      <c r="L8" t="str">
        <f>IF(PEDIDO!C42&lt;&gt;"",IF(PEDIDO!R42&lt;&gt;"",PEDIDO!R42,"DIVERSAS"),"")</f>
        <v/>
      </c>
      <c r="M8" t="str">
        <f>IF(PEDIDO!C42&lt;&gt;"",IF(PEDIDO!S42&lt;&gt;"",PEDIDO!S42,"DIVERSAS"),"")</f>
        <v/>
      </c>
      <c r="N8" t="str">
        <f>IF(PEDIDO!C42&lt;&gt;"",IF(PEDIDO!T42&lt;&gt;"",PEDIDO!T42,"DIVERSAS"),"")</f>
        <v/>
      </c>
      <c r="P8" t="str">
        <f>IF(PEDIDO!C42&lt;&gt;"",    IF(COUNTA(PEDIDO!$I$14:$AO$21)&gt;0,"NUMERICO",        IF(COUNTA(PEDIDO!$D$14:$H$21)&gt;0,PEDIDO!$AY$15,            IF(PEDIDO!$AY$14&lt;&gt;"",PEDIDO!$AY$14,"")        )    ),"")</f>
        <v/>
      </c>
      <c r="Q8" t="str">
        <f>IF(PEDIDO!C42&lt;&gt;"",PEDIDO!$BE$37,"")</f>
        <v/>
      </c>
      <c r="T8" t="str">
        <f>IF(PEDIDO!C42&lt;&gt;"",PEDIDO!$BF$27,"")</f>
        <v/>
      </c>
      <c r="U8" t="str">
        <f>IF(PEDIDO!C42&lt;&gt;"",PEDIDO!$BF$29,"")</f>
        <v/>
      </c>
      <c r="V8" t="str">
        <f>IF(PEDIDO!C42&lt;&gt;"",PEDIDO!$BF$26,"")</f>
        <v/>
      </c>
      <c r="Y8" t="str">
        <f>IF(PEDIDO!C42&lt;&gt;"",PEDIDO!$BF$21,"")</f>
        <v/>
      </c>
      <c r="Z8" t="str">
        <f>IF(PEDIDO!C42&lt;&gt;"",PEDIDO!$BF$22,"")</f>
        <v/>
      </c>
      <c r="AA8" t="str">
        <f>IF(PEDIDO!C42&lt;&gt;"",PEDIDO!$BF$23,"")</f>
        <v/>
      </c>
      <c r="AB8" s="75" t="str">
        <f>IF(PEDIDO!C42&lt;&gt;"",PEDIDO!$BF$24,"")</f>
        <v/>
      </c>
      <c r="AD8" t="str">
        <f>IF(PEDIDO!C42&lt;&gt;"",PEDIDO!AL42,"")</f>
        <v/>
      </c>
      <c r="AG8" s="90" t="str">
        <f>IF(OR(PEDIDO!C42="",PEDIDO!$Z$6=""),"",PEDIDO!$Z$6*100)</f>
        <v/>
      </c>
      <c r="AM8" t="str">
        <f>IF(PEDIDO!C42&lt;&gt;"",PEDIDO!AO42,"")</f>
        <v/>
      </c>
      <c r="AS8" t="str">
        <f>IF(PEDIDO!C42&lt;&gt;"",PEDIDO!$BE$37,"")</f>
        <v/>
      </c>
      <c r="AT8" t="str">
        <f>IF(TABELA!B682&lt;&gt;"",TABELA!B682,"")</f>
        <v/>
      </c>
      <c r="AU8" t="str">
        <f>IF(TABELA!C682&lt;&gt;"",TABELA!C682,"")</f>
        <v/>
      </c>
      <c r="AV8" t="str">
        <f>IF(TABELA!D682&lt;&gt;"",TABELA!D682,"")</f>
        <v/>
      </c>
      <c r="AW8" t="str">
        <f>IF(TABELA!E682&lt;&gt;"",TABELA!E682,"")</f>
        <v/>
      </c>
      <c r="AX8" t="str">
        <f>IF(TABELA!F682&lt;&gt;"",TABELA!F682,"")</f>
        <v/>
      </c>
      <c r="AY8" t="str">
        <f>IF(TABELA!G682&lt;&gt;"",TABELA!G682,"")</f>
        <v/>
      </c>
      <c r="AZ8" t="str">
        <f>IF(TABELA!H682&lt;&gt;"",TABELA!H682,"")</f>
        <v/>
      </c>
      <c r="BA8" t="str">
        <f>IF(TABELA!I682&lt;&gt;"",TABELA!I682,"")</f>
        <v/>
      </c>
      <c r="BB8" t="str">
        <f>IF(TABELA!J682&lt;&gt;"",TABELA!J682,"")</f>
        <v/>
      </c>
      <c r="BC8" t="str">
        <f>IF(TABELA!K682&lt;&gt;"",TABELA!K682,"")</f>
        <v/>
      </c>
      <c r="BD8" t="str">
        <f>IF(TABELA!L682&lt;&gt;"",TABELA!L682,"")</f>
        <v/>
      </c>
      <c r="BE8" t="str">
        <f>IF(TABELA!M682&lt;&gt;"",TABELA!M682,"")</f>
        <v/>
      </c>
      <c r="BF8" t="str">
        <f>IF(TABELA!N682&lt;&gt;"",TABELA!N682,"")</f>
        <v/>
      </c>
      <c r="BG8" t="str">
        <f>IF(TABELA!O682&lt;&gt;"",TABELA!O682,"")</f>
        <v/>
      </c>
      <c r="BH8" t="str">
        <f>IF(TABELA!P682&lt;&gt;"",TABELA!P682,"")</f>
        <v/>
      </c>
      <c r="BI8" t="str">
        <f>IF(TABELA!Q682&lt;&gt;"",TABELA!Q682,"")</f>
        <v/>
      </c>
      <c r="BJ8" t="str">
        <f>IF(TABELA!R682&lt;&gt;"",TABELA!R682,"")</f>
        <v/>
      </c>
      <c r="BK8" t="str">
        <f>IF(TABELA!S682&lt;&gt;"",TABELA!S682,"")</f>
        <v/>
      </c>
      <c r="BL8" t="str">
        <f>IF(TABELA!T682&lt;&gt;"",TABELA!T682,"")</f>
        <v/>
      </c>
      <c r="BM8" t="str">
        <f>IF(TABELA!U682&lt;&gt;"",TABELA!U682,"")</f>
        <v/>
      </c>
      <c r="BN8" t="str">
        <f>IF(TABELA!V682&lt;&gt;"",TABELA!V682,"")</f>
        <v/>
      </c>
      <c r="BO8" t="str">
        <f>IF(TABELA!W682&lt;&gt;"",TABELA!W682,"")</f>
        <v/>
      </c>
      <c r="BP8" t="str">
        <f>IF(TABELA!X682&lt;&gt;"",TABELA!X682,"")</f>
        <v/>
      </c>
      <c r="BQ8" t="str">
        <f>IF(TABELA!Y682&lt;&gt;"",TABELA!Y682,"")</f>
        <v/>
      </c>
      <c r="BR8" t="str">
        <f>IF(TABELA!Z682&lt;&gt;"",TABELA!Z682,"")</f>
        <v/>
      </c>
      <c r="BS8" t="str">
        <f>IF(TABELA!AA682&lt;&gt;"",TABELA!AA682,"")</f>
        <v/>
      </c>
      <c r="BT8" t="str">
        <f>IF(TABELA!AB682&lt;&gt;"",TABELA!AB682,"")</f>
        <v/>
      </c>
      <c r="BU8" t="str">
        <f>IF(TABELA!AC682&lt;&gt;"",TABELA!AC682,"")</f>
        <v/>
      </c>
      <c r="BV8" t="str">
        <f>IF(TABELA!AD682&lt;&gt;"",TABELA!AD682,"")</f>
        <v/>
      </c>
      <c r="BW8" t="str">
        <f>IF(TABELA!AE682&lt;&gt;"",TABELA!AE682,"")</f>
        <v/>
      </c>
      <c r="BX8" t="str">
        <f>IF(TABELA!AF682&lt;&gt;"",TABELA!AF682,"")</f>
        <v/>
      </c>
      <c r="BY8" t="str">
        <f>IF(TABELA!AG682&lt;&gt;"",TABELA!AG682,"")</f>
        <v/>
      </c>
      <c r="BZ8" t="str">
        <f>IF(TABELA!AH682&lt;&gt;"",TABELA!AH682,"")</f>
        <v/>
      </c>
      <c r="CA8" t="str">
        <f>IF(TABELA!AI682&lt;&gt;"",TABELA!AI682,"")</f>
        <v/>
      </c>
      <c r="CB8" t="str">
        <f>IF(TABELA!AJ682&lt;&gt;"",TABELA!AJ682,"")</f>
        <v/>
      </c>
      <c r="CC8" t="str">
        <f>IF(TABELA!AK682&lt;&gt;"",TABELA!AK682,"")</f>
        <v/>
      </c>
      <c r="CD8" t="str">
        <f>IF(TABELA!AL682&lt;&gt;"",TABELA!AL682,"")</f>
        <v/>
      </c>
      <c r="CE8" t="str">
        <f>IF(TABELA!AM682&lt;&gt;"",TABELA!AM682,"")</f>
        <v/>
      </c>
      <c r="CF8" t="str">
        <f>IF(TABELA!AN682&lt;&gt;"",TABELA!AN682,"")</f>
        <v/>
      </c>
      <c r="CG8" t="str">
        <f>IF(TABELA!AO682&lt;&gt;"",TABELA!AO682,"")</f>
        <v/>
      </c>
      <c r="CH8" t="str">
        <f>IF(TABELA!AP682&lt;&gt;"",TABELA!AP682,"")</f>
        <v/>
      </c>
      <c r="CI8" t="str">
        <f>IF(TABELA!AQ682&lt;&gt;"",TABELA!AQ682,"")</f>
        <v/>
      </c>
      <c r="CJ8" t="str">
        <f>IF(TABELA!AR682&lt;&gt;"",TABELA!AR682,"")</f>
        <v/>
      </c>
      <c r="CK8" t="str">
        <f>IF(TABELA!AS682&lt;&gt;"",TABELA!AS682,"")</f>
        <v/>
      </c>
      <c r="CL8" t="str">
        <f>IF(TABELA!AT682&lt;&gt;"",TABELA!AT682,"")</f>
        <v/>
      </c>
      <c r="CM8" t="str">
        <f>IF(TABELA!AU682&lt;&gt;"",TABELA!AU682,"")</f>
        <v/>
      </c>
      <c r="CN8" t="str">
        <f>IF(TABELA!AV682&lt;&gt;"",TABELA!AV682,"")</f>
        <v/>
      </c>
      <c r="CO8" t="str">
        <f>IF(TABELA!AW682&lt;&gt;"",TABELA!AW682,"")</f>
        <v/>
      </c>
      <c r="CP8" t="str">
        <f>IF(TABELA!AX682&lt;&gt;"",TABELA!AX682,"")</f>
        <v/>
      </c>
      <c r="CQ8" t="str">
        <f>IF(TABELA!AY682&lt;&gt;"",TABELA!AY682,"")</f>
        <v/>
      </c>
      <c r="CR8" t="str">
        <f>IF(TABELA!AZ682&lt;&gt;"",TABELA!AZ682,"")</f>
        <v/>
      </c>
      <c r="CS8" t="str">
        <f>IF(TABELA!BA682&lt;&gt;"",TABELA!BA682,"")</f>
        <v/>
      </c>
      <c r="CT8" t="str">
        <f>IF(TABELA!BB682&lt;&gt;"",TABELA!BB682,"")</f>
        <v/>
      </c>
      <c r="CU8" t="str">
        <f>IF(TABELA!BC682&lt;&gt;"",TABELA!BC682,"")</f>
        <v/>
      </c>
      <c r="CV8" t="str">
        <f>IF(TABELA!BD682&lt;&gt;"",TABELA!BD682,"")</f>
        <v/>
      </c>
      <c r="CW8" t="str">
        <f>IF(TABELA!BE682&lt;&gt;"",TABELA!BE682,"")</f>
        <v/>
      </c>
      <c r="CX8" t="str">
        <f>IF(TABELA!BF682&lt;&gt;"",TABELA!BF682,"")</f>
        <v/>
      </c>
      <c r="CY8" t="str">
        <f>IF(TABELA!BG682&lt;&gt;"",TABELA!BG682,"")</f>
        <v/>
      </c>
      <c r="CZ8" t="str">
        <f>IF(TABELA!BH682&lt;&gt;"",TABELA!BH682,"")</f>
        <v/>
      </c>
      <c r="DA8" t="str">
        <f>IF(TABELA!BI682&lt;&gt;"",TABELA!BI682,"")</f>
        <v/>
      </c>
      <c r="DB8" t="str">
        <f>IF(TABELA!BJ682&lt;&gt;"",TABELA!BJ682,"")</f>
        <v/>
      </c>
      <c r="DC8" t="str">
        <f>IF(TABELA!BK682&lt;&gt;"",TABELA!BK682,"")</f>
        <v/>
      </c>
      <c r="DD8" t="str">
        <f>IF(TABELA!BL682&lt;&gt;"",TABELA!BL682,"")</f>
        <v/>
      </c>
      <c r="DE8" t="str">
        <f>IF(TABELA!BM682&lt;&gt;"",TABELA!BM682,"")</f>
        <v/>
      </c>
      <c r="DF8" t="str">
        <f>IF(TABELA!BN682&lt;&gt;"",TABELA!BN682,"")</f>
        <v/>
      </c>
      <c r="DG8" t="str">
        <f>IF(TABELA!BO682&lt;&gt;"",TABELA!BO682,"")</f>
        <v/>
      </c>
      <c r="DH8" t="str">
        <f>IF(TABELA!BP682&lt;&gt;"",TABELA!BP682,"")</f>
        <v/>
      </c>
      <c r="DI8" t="str">
        <f>IF(TABELA!BQ682&lt;&gt;"",TABELA!BQ682,"")</f>
        <v/>
      </c>
      <c r="DJ8" t="str">
        <f>IF(TABELA!BR682&lt;&gt;"",TABELA!BR682,"")</f>
        <v/>
      </c>
      <c r="DK8" t="str">
        <f>IF(TABELA!BS682&lt;&gt;"",TABELA!BS682,"")</f>
        <v/>
      </c>
      <c r="DL8" t="str">
        <f>IF(TABELA!BT682&lt;&gt;"",TABELA!BT682,"")</f>
        <v/>
      </c>
      <c r="DM8" t="str">
        <f>IF(TABELA!BU682&lt;&gt;"",TABELA!BU682,"")</f>
        <v/>
      </c>
      <c r="DN8" t="str">
        <f>IF(TABELA!BV682&lt;&gt;"",TABELA!BV682,"")</f>
        <v/>
      </c>
      <c r="DO8" t="str">
        <f>IF(TABELA!BW682&lt;&gt;"",TABELA!BW682,"")</f>
        <v/>
      </c>
      <c r="DP8" t="str">
        <f>IF(TABELA!BX682&lt;&gt;"",TABELA!BX682,"")</f>
        <v/>
      </c>
      <c r="DQ8" t="str">
        <f>IF(TABELA!BY682&lt;&gt;"",TABELA!BY682,"")</f>
        <v/>
      </c>
      <c r="DR8" t="str">
        <f>IF(TABELA!BZ682&lt;&gt;"",TABELA!BZ682,"")</f>
        <v/>
      </c>
      <c r="DS8" t="str">
        <f>IF(TABELA!CA682&lt;&gt;"",TABELA!CA682,"")</f>
        <v/>
      </c>
      <c r="DT8" t="str">
        <f>IF(TABELA!CB682&lt;&gt;"",TABELA!CB682,"")</f>
        <v/>
      </c>
      <c r="DU8" t="str">
        <f>IF(TABELA!CC682&lt;&gt;"",TABELA!CC682,"")</f>
        <v/>
      </c>
      <c r="DV8" t="str">
        <f>IF(TABELA!CD682&lt;&gt;"",TABELA!CD682,"")</f>
        <v/>
      </c>
      <c r="DW8" t="str">
        <f>IF(TABELA!CE682&lt;&gt;"",TABELA!CE682,"")</f>
        <v/>
      </c>
      <c r="DX8" t="str">
        <f>IF(TABELA!CF682&lt;&gt;"",TABELA!CF682,"")</f>
        <v/>
      </c>
      <c r="DY8" t="str">
        <f>IF(TABELA!CG682&lt;&gt;"",TABELA!CG682,"")</f>
        <v/>
      </c>
      <c r="DZ8" t="str">
        <f>IF(TABELA!CH682&lt;&gt;"",TABELA!CH682,"")</f>
        <v/>
      </c>
      <c r="EA8" t="str">
        <f>IF(TABELA!CI682&lt;&gt;"",TABELA!CI682,"")</f>
        <v/>
      </c>
      <c r="EB8" t="str">
        <f>IF(TABELA!CJ682&lt;&gt;"",TABELA!CJ682,"")</f>
        <v/>
      </c>
      <c r="EC8" t="str">
        <f>IF(TABELA!CK682&lt;&gt;"",TABELA!CK682,"")</f>
        <v/>
      </c>
      <c r="ED8" t="str">
        <f>IF(TABELA!CL682&lt;&gt;"",TABELA!CL682,"")</f>
        <v/>
      </c>
      <c r="EE8" t="str">
        <f>IF(TABELA!CM682&lt;&gt;"",TABELA!CM682,"")</f>
        <v/>
      </c>
      <c r="EF8" t="str">
        <f>IF(TABELA!CN682&lt;&gt;"",TABELA!CN682,"")</f>
        <v/>
      </c>
      <c r="EG8" t="str">
        <f>IF(TABELA!CO682&lt;&gt;"",TABELA!CO682,"")</f>
        <v/>
      </c>
      <c r="EH8" t="str">
        <f>IF(TABELA!CP682&lt;&gt;"",TABELA!CP682,"")</f>
        <v/>
      </c>
      <c r="EI8" t="str">
        <f>IF(TABELA!CQ682&lt;&gt;"",TABELA!CQ682,"")</f>
        <v/>
      </c>
      <c r="EJ8" t="str">
        <f>IF(TABELA!CR682&lt;&gt;"",TABELA!CR682,"")</f>
        <v/>
      </c>
      <c r="EK8" t="str">
        <f>IF(TABELA!CS682&lt;&gt;"",TABELA!CS682,"")</f>
        <v/>
      </c>
      <c r="EL8" t="str">
        <f>IF(TABELA!CT682&lt;&gt;"",TABELA!CT682,"")</f>
        <v/>
      </c>
      <c r="EM8" t="str">
        <f>IF(TABELA!CU682&lt;&gt;"",TABELA!CU682,"")</f>
        <v/>
      </c>
      <c r="EN8" t="str">
        <f>IF(TABELA!CV682&lt;&gt;"",TABELA!CV682,"")</f>
        <v/>
      </c>
      <c r="EO8" t="str">
        <f>IF(TABELA!CW682&lt;&gt;"",TABELA!CW682,"")</f>
        <v/>
      </c>
      <c r="EP8" t="str">
        <f>IF(TABELA!CX682&lt;&gt;"",TABELA!CX682,"")</f>
        <v/>
      </c>
      <c r="EQ8" t="str">
        <f>IF(TABELA!CY682&lt;&gt;"",TABELA!CY682,"")</f>
        <v/>
      </c>
      <c r="ER8" t="str">
        <f>IF(TABELA!CZ682&lt;&gt;"",TABELA!CZ682,"")</f>
        <v/>
      </c>
      <c r="ES8" t="str">
        <f>IF(TABELA!DA682&lt;&gt;"",TABELA!DA682,"")</f>
        <v/>
      </c>
      <c r="ET8" t="str">
        <f>IF(TABELA!DB682&lt;&gt;"",TABELA!DB682,"")</f>
        <v/>
      </c>
      <c r="EU8" t="str">
        <f>IF(TABELA!DC682&lt;&gt;"",TABELA!DC682,"")</f>
        <v/>
      </c>
      <c r="EV8" t="str">
        <f>IF(TABELA!DD682&lt;&gt;"",TABELA!DD682,"")</f>
        <v/>
      </c>
      <c r="EW8" t="str">
        <f>IF(TABELA!DE682&lt;&gt;"",TABELA!DE682,"")</f>
        <v/>
      </c>
      <c r="EX8" t="str">
        <f>IF(TABELA!DF682&lt;&gt;"",TABELA!DF682,"")</f>
        <v/>
      </c>
      <c r="EY8" t="str">
        <f>IF(TABELA!DG682&lt;&gt;"",TABELA!DG682,"")</f>
        <v/>
      </c>
      <c r="EZ8" t="str">
        <f>IF(TABELA!DH682&lt;&gt;"",TABELA!DH682,"")</f>
        <v/>
      </c>
      <c r="FA8" t="str">
        <f>IF(TABELA!DI682&lt;&gt;"",TABELA!DI682,"")</f>
        <v/>
      </c>
      <c r="FB8" t="str">
        <f>IF(TABELA!DJ682&lt;&gt;"",TABELA!DJ682,"")</f>
        <v/>
      </c>
      <c r="FC8" t="str">
        <f>IF(TABELA!DK682&lt;&gt;"",TABELA!DK682,"")</f>
        <v/>
      </c>
      <c r="FD8" t="str">
        <f>IF(TABELA!DL682&lt;&gt;"",TABELA!DL682,"")</f>
        <v/>
      </c>
      <c r="FE8" t="str">
        <f>IF(TABELA!DM682&lt;&gt;"",TABELA!DM682,"")</f>
        <v/>
      </c>
      <c r="FG8" t="s">
        <v>31</v>
      </c>
      <c r="FH8">
        <f>PEDIDO!D20</f>
        <v>0</v>
      </c>
      <c r="FI8">
        <v>0</v>
      </c>
      <c r="FJ8">
        <f>PEDIDO!I20</f>
        <v>0</v>
      </c>
      <c r="FK8">
        <f>PEDIDO!J20</f>
        <v>0</v>
      </c>
      <c r="FL8">
        <f>PEDIDO!K20</f>
        <v>0</v>
      </c>
      <c r="FM8">
        <f>PEDIDO!L20</f>
        <v>0</v>
      </c>
      <c r="FN8">
        <f>PEDIDO!M20</f>
        <v>0</v>
      </c>
      <c r="FO8">
        <f>PEDIDO!N20</f>
        <v>0</v>
      </c>
      <c r="FP8">
        <f>PEDIDO!O20</f>
        <v>0</v>
      </c>
      <c r="FQ8">
        <f>PEDIDO!P20</f>
        <v>0</v>
      </c>
      <c r="FR8">
        <f>PEDIDO!Q20</f>
        <v>0</v>
      </c>
      <c r="FS8">
        <f>PEDIDO!R20</f>
        <v>0</v>
      </c>
      <c r="FT8">
        <f>PEDIDO!S20</f>
        <v>0</v>
      </c>
      <c r="FU8">
        <f>PEDIDO!T20</f>
        <v>0</v>
      </c>
      <c r="FV8">
        <f>PEDIDO!U20</f>
        <v>0</v>
      </c>
      <c r="FW8">
        <f>PEDIDO!V20</f>
        <v>0</v>
      </c>
      <c r="FX8">
        <f>PEDIDO!W20</f>
        <v>0</v>
      </c>
      <c r="FY8">
        <f>PEDIDO!X20</f>
        <v>0</v>
      </c>
      <c r="FZ8">
        <f>PEDIDO!Y20</f>
        <v>0</v>
      </c>
      <c r="GA8">
        <f>PEDIDO!Z20</f>
        <v>0</v>
      </c>
      <c r="GB8">
        <f>PEDIDO!AA20</f>
        <v>0</v>
      </c>
      <c r="GC8">
        <f>PEDIDO!AB20</f>
        <v>0</v>
      </c>
      <c r="GD8">
        <f>PEDIDO!AC20</f>
        <v>0</v>
      </c>
      <c r="GE8">
        <f>PEDIDO!AD20</f>
        <v>0</v>
      </c>
      <c r="GF8">
        <f>PEDIDO!AE20</f>
        <v>0</v>
      </c>
      <c r="GG8">
        <f>PEDIDO!AF20</f>
        <v>0</v>
      </c>
      <c r="GH8">
        <f>PEDIDO!AG20</f>
        <v>0</v>
      </c>
      <c r="GI8">
        <f>PEDIDO!AH20</f>
        <v>0</v>
      </c>
      <c r="GJ8">
        <f>PEDIDO!AI20</f>
        <v>0</v>
      </c>
      <c r="GK8">
        <f>PEDIDO!AJ20</f>
        <v>0</v>
      </c>
      <c r="GL8">
        <f>PEDIDO!AK20</f>
        <v>0</v>
      </c>
      <c r="GM8">
        <f>PEDIDO!AL20</f>
        <v>0</v>
      </c>
      <c r="GN8">
        <f>PEDIDO!AM20</f>
        <v>0</v>
      </c>
      <c r="GO8">
        <f>PEDIDO!AN20</f>
        <v>0</v>
      </c>
      <c r="GP8">
        <f>PEDIDO!AO20</f>
        <v>0</v>
      </c>
      <c r="GQ8">
        <v>0</v>
      </c>
      <c r="GR8">
        <f>PEDIDO!E20</f>
        <v>0</v>
      </c>
      <c r="GS8">
        <f>PEDIDO!F20</f>
        <v>0</v>
      </c>
      <c r="GT8">
        <f>PEDIDO!G20</f>
        <v>0</v>
      </c>
      <c r="GU8">
        <f>PEDIDO!H20</f>
        <v>0</v>
      </c>
      <c r="GV8">
        <f t="shared" si="1"/>
        <v>0</v>
      </c>
    </row>
    <row r="9" spans="1:204" x14ac:dyDescent="0.25">
      <c r="A9" t="str">
        <f>IF(PEDIDO!C43&lt;&gt;"",PEDIDO!$N$2,"")</f>
        <v/>
      </c>
      <c r="B9" t="str">
        <f>IF(PEDIDO!C43&lt;&gt;"",PEDIDO!$N$4,"")</f>
        <v/>
      </c>
      <c r="C9" t="str">
        <f>IF(PEDIDO!C43&lt;&gt;"",PEDIDO!$AA$2,"")</f>
        <v/>
      </c>
      <c r="D9" s="1" t="str">
        <f>IF(PEDIDO!C43&lt;&gt;"",PEDIDO!$AA$5,"")</f>
        <v/>
      </c>
      <c r="E9" s="1" t="str">
        <f>IF(PEDIDO!C43&lt;&gt;"",PEDIDO!$AH$5,"")</f>
        <v/>
      </c>
      <c r="F9" t="str">
        <f>IF(PEDIDO!C43&lt;&gt;"",PEDIDO!B43,"")</f>
        <v/>
      </c>
      <c r="G9" s="2" t="str">
        <f t="shared" si="0"/>
        <v xml:space="preserve">  </v>
      </c>
      <c r="H9" s="91" t="str">
        <f>IF(PEDIDO!C43&lt;&gt;"",PEDIDO!C43,"")</f>
        <v/>
      </c>
      <c r="I9" t="str">
        <f>IF(PEDIDO!C43&lt;&gt;"",PEDIDO!H43,"")</f>
        <v/>
      </c>
      <c r="J9" t="str">
        <f>IF(PEDIDO!U43="", "", PEDIDO!U43)</f>
        <v/>
      </c>
      <c r="K9" t="str">
        <f>IF(PEDIDO!C43&lt;&gt;"",PEDIDO!$N$3,"")</f>
        <v/>
      </c>
      <c r="L9" t="str">
        <f>IF(PEDIDO!C43&lt;&gt;"",IF(PEDIDO!R43&lt;&gt;"",PEDIDO!R43,"DIVERSAS"),"")</f>
        <v/>
      </c>
      <c r="M9" t="str">
        <f>IF(PEDIDO!C43&lt;&gt;"",IF(PEDIDO!S43&lt;&gt;"",PEDIDO!S43,"DIVERSAS"),"")</f>
        <v/>
      </c>
      <c r="N9" t="str">
        <f>IF(PEDIDO!C43&lt;&gt;"",IF(PEDIDO!T43&lt;&gt;"",PEDIDO!T43,"DIVERSAS"),"")</f>
        <v/>
      </c>
      <c r="P9" t="str">
        <f>IF(PEDIDO!C43&lt;&gt;"",    IF(COUNTA(PEDIDO!$I$14:$AO$21)&gt;0,"NUMERICO",        IF(COUNTA(PEDIDO!$D$14:$H$21)&gt;0,PEDIDO!$AY$15,            IF(PEDIDO!$AY$14&lt;&gt;"",PEDIDO!$AY$14,"")        )    ),"")</f>
        <v/>
      </c>
      <c r="Q9" t="str">
        <f>IF(PEDIDO!C43&lt;&gt;"",PEDIDO!$BE$37,"")</f>
        <v/>
      </c>
      <c r="T9" t="str">
        <f>IF(PEDIDO!C43&lt;&gt;"",PEDIDO!$BF$27,"")</f>
        <v/>
      </c>
      <c r="U9" t="str">
        <f>IF(PEDIDO!C43&lt;&gt;"",PEDIDO!$BF$29,"")</f>
        <v/>
      </c>
      <c r="V9" t="str">
        <f>IF(PEDIDO!C43&lt;&gt;"",PEDIDO!$BF$26,"")</f>
        <v/>
      </c>
      <c r="Y9" t="str">
        <f>IF(PEDIDO!C43&lt;&gt;"",PEDIDO!$BF$21,"")</f>
        <v/>
      </c>
      <c r="Z9" t="str">
        <f>IF(PEDIDO!C43&lt;&gt;"",PEDIDO!$BF$22,"")</f>
        <v/>
      </c>
      <c r="AA9" t="str">
        <f>IF(PEDIDO!C43&lt;&gt;"",PEDIDO!$BF$23,"")</f>
        <v/>
      </c>
      <c r="AB9" s="75" t="str">
        <f>IF(PEDIDO!C43&lt;&gt;"",PEDIDO!$BF$24,"")</f>
        <v/>
      </c>
      <c r="AD9" t="str">
        <f>IF(PEDIDO!C43&lt;&gt;"",PEDIDO!AL43,"")</f>
        <v/>
      </c>
      <c r="AG9" s="90" t="str">
        <f>IF(OR(PEDIDO!C43="",PEDIDO!$Z$6=""),"",PEDIDO!$Z$6*100)</f>
        <v/>
      </c>
      <c r="AM9" t="str">
        <f>IF(PEDIDO!C43&lt;&gt;"",PEDIDO!AO43,"")</f>
        <v/>
      </c>
      <c r="AS9" t="str">
        <f>IF(PEDIDO!C43&lt;&gt;"",PEDIDO!$BE$37,"")</f>
        <v/>
      </c>
      <c r="AT9" t="str">
        <f>IF(TABELA!B683&lt;&gt;"",TABELA!B683,"")</f>
        <v/>
      </c>
      <c r="AU9" t="str">
        <f>IF(TABELA!C683&lt;&gt;"",TABELA!C683,"")</f>
        <v/>
      </c>
      <c r="AV9" t="str">
        <f>IF(TABELA!D683&lt;&gt;"",TABELA!D683,"")</f>
        <v/>
      </c>
      <c r="AW9" t="str">
        <f>IF(TABELA!E683&lt;&gt;"",TABELA!E683,"")</f>
        <v/>
      </c>
      <c r="AX9" t="str">
        <f>IF(TABELA!F683&lt;&gt;"",TABELA!F683,"")</f>
        <v/>
      </c>
      <c r="AY9" t="str">
        <f>IF(TABELA!G683&lt;&gt;"",TABELA!G683,"")</f>
        <v/>
      </c>
      <c r="AZ9" t="str">
        <f>IF(TABELA!H683&lt;&gt;"",TABELA!H683,"")</f>
        <v/>
      </c>
      <c r="BA9" t="str">
        <f>IF(TABELA!I683&lt;&gt;"",TABELA!I683,"")</f>
        <v/>
      </c>
      <c r="BB9" t="str">
        <f>IF(TABELA!J683&lt;&gt;"",TABELA!J683,"")</f>
        <v/>
      </c>
      <c r="BC9" t="str">
        <f>IF(TABELA!K683&lt;&gt;"",TABELA!K683,"")</f>
        <v/>
      </c>
      <c r="BD9" t="str">
        <f>IF(TABELA!L683&lt;&gt;"",TABELA!L683,"")</f>
        <v/>
      </c>
      <c r="BE9" t="str">
        <f>IF(TABELA!M683&lt;&gt;"",TABELA!M683,"")</f>
        <v/>
      </c>
      <c r="BF9" t="str">
        <f>IF(TABELA!N683&lt;&gt;"",TABELA!N683,"")</f>
        <v/>
      </c>
      <c r="BG9" t="str">
        <f>IF(TABELA!O683&lt;&gt;"",TABELA!O683,"")</f>
        <v/>
      </c>
      <c r="BH9" t="str">
        <f>IF(TABELA!P683&lt;&gt;"",TABELA!P683,"")</f>
        <v/>
      </c>
      <c r="BI9" t="str">
        <f>IF(TABELA!Q683&lt;&gt;"",TABELA!Q683,"")</f>
        <v/>
      </c>
      <c r="BJ9" t="str">
        <f>IF(TABELA!R683&lt;&gt;"",TABELA!R683,"")</f>
        <v/>
      </c>
      <c r="BK9" t="str">
        <f>IF(TABELA!S683&lt;&gt;"",TABELA!S683,"")</f>
        <v/>
      </c>
      <c r="BL9" t="str">
        <f>IF(TABELA!T683&lt;&gt;"",TABELA!T683,"")</f>
        <v/>
      </c>
      <c r="BM9" t="str">
        <f>IF(TABELA!U683&lt;&gt;"",TABELA!U683,"")</f>
        <v/>
      </c>
      <c r="BN9" t="str">
        <f>IF(TABELA!V683&lt;&gt;"",TABELA!V683,"")</f>
        <v/>
      </c>
      <c r="BO9" t="str">
        <f>IF(TABELA!W683&lt;&gt;"",TABELA!W683,"")</f>
        <v/>
      </c>
      <c r="BP9" t="str">
        <f>IF(TABELA!X683&lt;&gt;"",TABELA!X683,"")</f>
        <v/>
      </c>
      <c r="BQ9" t="str">
        <f>IF(TABELA!Y683&lt;&gt;"",TABELA!Y683,"")</f>
        <v/>
      </c>
      <c r="BR9" t="str">
        <f>IF(TABELA!Z683&lt;&gt;"",TABELA!Z683,"")</f>
        <v/>
      </c>
      <c r="BS9" t="str">
        <f>IF(TABELA!AA683&lt;&gt;"",TABELA!AA683,"")</f>
        <v/>
      </c>
      <c r="BT9" t="str">
        <f>IF(TABELA!AB683&lt;&gt;"",TABELA!AB683,"")</f>
        <v/>
      </c>
      <c r="BU9" t="str">
        <f>IF(TABELA!AC683&lt;&gt;"",TABELA!AC683,"")</f>
        <v/>
      </c>
      <c r="BV9" t="str">
        <f>IF(TABELA!AD683&lt;&gt;"",TABELA!AD683,"")</f>
        <v/>
      </c>
      <c r="BW9" t="str">
        <f>IF(TABELA!AE683&lt;&gt;"",TABELA!AE683,"")</f>
        <v/>
      </c>
      <c r="BX9" t="str">
        <f>IF(TABELA!AF683&lt;&gt;"",TABELA!AF683,"")</f>
        <v/>
      </c>
      <c r="BY9" t="str">
        <f>IF(TABELA!AG683&lt;&gt;"",TABELA!AG683,"")</f>
        <v/>
      </c>
      <c r="BZ9" t="str">
        <f>IF(TABELA!AH683&lt;&gt;"",TABELA!AH683,"")</f>
        <v/>
      </c>
      <c r="CA9" t="str">
        <f>IF(TABELA!AI683&lt;&gt;"",TABELA!AI683,"")</f>
        <v/>
      </c>
      <c r="CB9" t="str">
        <f>IF(TABELA!AJ683&lt;&gt;"",TABELA!AJ683,"")</f>
        <v/>
      </c>
      <c r="CC9" t="str">
        <f>IF(TABELA!AK683&lt;&gt;"",TABELA!AK683,"")</f>
        <v/>
      </c>
      <c r="CD9" t="str">
        <f>IF(TABELA!AL683&lt;&gt;"",TABELA!AL683,"")</f>
        <v/>
      </c>
      <c r="CE9" t="str">
        <f>IF(TABELA!AM683&lt;&gt;"",TABELA!AM683,"")</f>
        <v/>
      </c>
      <c r="CF9" t="str">
        <f>IF(TABELA!AN683&lt;&gt;"",TABELA!AN683,"")</f>
        <v/>
      </c>
      <c r="CG9" t="str">
        <f>IF(TABELA!AO683&lt;&gt;"",TABELA!AO683,"")</f>
        <v/>
      </c>
      <c r="CH9" t="str">
        <f>IF(TABELA!AP683&lt;&gt;"",TABELA!AP683,"")</f>
        <v/>
      </c>
      <c r="CI9" t="str">
        <f>IF(TABELA!AQ683&lt;&gt;"",TABELA!AQ683,"")</f>
        <v/>
      </c>
      <c r="CJ9" t="str">
        <f>IF(TABELA!AR683&lt;&gt;"",TABELA!AR683,"")</f>
        <v/>
      </c>
      <c r="CK9" t="str">
        <f>IF(TABELA!AS683&lt;&gt;"",TABELA!AS683,"")</f>
        <v/>
      </c>
      <c r="CL9" t="str">
        <f>IF(TABELA!AT683&lt;&gt;"",TABELA!AT683,"")</f>
        <v/>
      </c>
      <c r="CM9" t="str">
        <f>IF(TABELA!AU683&lt;&gt;"",TABELA!AU683,"")</f>
        <v/>
      </c>
      <c r="CN9" t="str">
        <f>IF(TABELA!AV683&lt;&gt;"",TABELA!AV683,"")</f>
        <v/>
      </c>
      <c r="CO9" t="str">
        <f>IF(TABELA!AW683&lt;&gt;"",TABELA!AW683,"")</f>
        <v/>
      </c>
      <c r="CP9" t="str">
        <f>IF(TABELA!AX683&lt;&gt;"",TABELA!AX683,"")</f>
        <v/>
      </c>
      <c r="CQ9" t="str">
        <f>IF(TABELA!AY683&lt;&gt;"",TABELA!AY683,"")</f>
        <v/>
      </c>
      <c r="CR9" t="str">
        <f>IF(TABELA!AZ683&lt;&gt;"",TABELA!AZ683,"")</f>
        <v/>
      </c>
      <c r="CS9" t="str">
        <f>IF(TABELA!BA683&lt;&gt;"",TABELA!BA683,"")</f>
        <v/>
      </c>
      <c r="CT9" t="str">
        <f>IF(TABELA!BB683&lt;&gt;"",TABELA!BB683,"")</f>
        <v/>
      </c>
      <c r="CU9" t="str">
        <f>IF(TABELA!BC683&lt;&gt;"",TABELA!BC683,"")</f>
        <v/>
      </c>
      <c r="CV9" t="str">
        <f>IF(TABELA!BD683&lt;&gt;"",TABELA!BD683,"")</f>
        <v/>
      </c>
      <c r="CW9" t="str">
        <f>IF(TABELA!BE683&lt;&gt;"",TABELA!BE683,"")</f>
        <v/>
      </c>
      <c r="CX9" t="str">
        <f>IF(TABELA!BF683&lt;&gt;"",TABELA!BF683,"")</f>
        <v/>
      </c>
      <c r="CY9" t="str">
        <f>IF(TABELA!BG683&lt;&gt;"",TABELA!BG683,"")</f>
        <v/>
      </c>
      <c r="CZ9" t="str">
        <f>IF(TABELA!BH683&lt;&gt;"",TABELA!BH683,"")</f>
        <v/>
      </c>
      <c r="DA9" t="str">
        <f>IF(TABELA!BI683&lt;&gt;"",TABELA!BI683,"")</f>
        <v/>
      </c>
      <c r="DB9" t="str">
        <f>IF(TABELA!BJ683&lt;&gt;"",TABELA!BJ683,"")</f>
        <v/>
      </c>
      <c r="DC9" t="str">
        <f>IF(TABELA!BK683&lt;&gt;"",TABELA!BK683,"")</f>
        <v/>
      </c>
      <c r="DD9" t="str">
        <f>IF(TABELA!BL683&lt;&gt;"",TABELA!BL683,"")</f>
        <v/>
      </c>
      <c r="DE9" t="str">
        <f>IF(TABELA!BM683&lt;&gt;"",TABELA!BM683,"")</f>
        <v/>
      </c>
      <c r="DF9" t="str">
        <f>IF(TABELA!BN683&lt;&gt;"",TABELA!BN683,"")</f>
        <v/>
      </c>
      <c r="DG9" t="str">
        <f>IF(TABELA!BO683&lt;&gt;"",TABELA!BO683,"")</f>
        <v/>
      </c>
      <c r="DH9" t="str">
        <f>IF(TABELA!BP683&lt;&gt;"",TABELA!BP683,"")</f>
        <v/>
      </c>
      <c r="DI9" t="str">
        <f>IF(TABELA!BQ683&lt;&gt;"",TABELA!BQ683,"")</f>
        <v/>
      </c>
      <c r="DJ9" t="str">
        <f>IF(TABELA!BR683&lt;&gt;"",TABELA!BR683,"")</f>
        <v/>
      </c>
      <c r="DK9" t="str">
        <f>IF(TABELA!BS683&lt;&gt;"",TABELA!BS683,"")</f>
        <v/>
      </c>
      <c r="DL9" t="str">
        <f>IF(TABELA!BT683&lt;&gt;"",TABELA!BT683,"")</f>
        <v/>
      </c>
      <c r="DM9" t="str">
        <f>IF(TABELA!BU683&lt;&gt;"",TABELA!BU683,"")</f>
        <v/>
      </c>
      <c r="DN9" t="str">
        <f>IF(TABELA!BV683&lt;&gt;"",TABELA!BV683,"")</f>
        <v/>
      </c>
      <c r="DO9" t="str">
        <f>IF(TABELA!BW683&lt;&gt;"",TABELA!BW683,"")</f>
        <v/>
      </c>
      <c r="DP9" t="str">
        <f>IF(TABELA!BX683&lt;&gt;"",TABELA!BX683,"")</f>
        <v/>
      </c>
      <c r="DQ9" t="str">
        <f>IF(TABELA!BY683&lt;&gt;"",TABELA!BY683,"")</f>
        <v/>
      </c>
      <c r="DR9" t="str">
        <f>IF(TABELA!BZ683&lt;&gt;"",TABELA!BZ683,"")</f>
        <v/>
      </c>
      <c r="DS9" t="str">
        <f>IF(TABELA!CA683&lt;&gt;"",TABELA!CA683,"")</f>
        <v/>
      </c>
      <c r="DT9" t="str">
        <f>IF(TABELA!CB683&lt;&gt;"",TABELA!CB683,"")</f>
        <v/>
      </c>
      <c r="DU9" t="str">
        <f>IF(TABELA!CC683&lt;&gt;"",TABELA!CC683,"")</f>
        <v/>
      </c>
      <c r="DV9" t="str">
        <f>IF(TABELA!CD683&lt;&gt;"",TABELA!CD683,"")</f>
        <v/>
      </c>
      <c r="DW9" t="str">
        <f>IF(TABELA!CE683&lt;&gt;"",TABELA!CE683,"")</f>
        <v/>
      </c>
      <c r="DX9" t="str">
        <f>IF(TABELA!CF683&lt;&gt;"",TABELA!CF683,"")</f>
        <v/>
      </c>
      <c r="DY9" t="str">
        <f>IF(TABELA!CG683&lt;&gt;"",TABELA!CG683,"")</f>
        <v/>
      </c>
      <c r="DZ9" t="str">
        <f>IF(TABELA!CH683&lt;&gt;"",TABELA!CH683,"")</f>
        <v/>
      </c>
      <c r="EA9" t="str">
        <f>IF(TABELA!CI683&lt;&gt;"",TABELA!CI683,"")</f>
        <v/>
      </c>
      <c r="EB9" t="str">
        <f>IF(TABELA!CJ683&lt;&gt;"",TABELA!CJ683,"")</f>
        <v/>
      </c>
      <c r="EC9" t="str">
        <f>IF(TABELA!CK683&lt;&gt;"",TABELA!CK683,"")</f>
        <v/>
      </c>
      <c r="ED9" t="str">
        <f>IF(TABELA!CL683&lt;&gt;"",TABELA!CL683,"")</f>
        <v/>
      </c>
      <c r="EE9" t="str">
        <f>IF(TABELA!CM683&lt;&gt;"",TABELA!CM683,"")</f>
        <v/>
      </c>
      <c r="EF9" t="str">
        <f>IF(TABELA!CN683&lt;&gt;"",TABELA!CN683,"")</f>
        <v/>
      </c>
      <c r="EG9" t="str">
        <f>IF(TABELA!CO683&lt;&gt;"",TABELA!CO683,"")</f>
        <v/>
      </c>
      <c r="EH9" t="str">
        <f>IF(TABELA!CP683&lt;&gt;"",TABELA!CP683,"")</f>
        <v/>
      </c>
      <c r="EI9" t="str">
        <f>IF(TABELA!CQ683&lt;&gt;"",TABELA!CQ683,"")</f>
        <v/>
      </c>
      <c r="EJ9" t="str">
        <f>IF(TABELA!CR683&lt;&gt;"",TABELA!CR683,"")</f>
        <v/>
      </c>
      <c r="EK9" t="str">
        <f>IF(TABELA!CS683&lt;&gt;"",TABELA!CS683,"")</f>
        <v/>
      </c>
      <c r="EL9" t="str">
        <f>IF(TABELA!CT683&lt;&gt;"",TABELA!CT683,"")</f>
        <v/>
      </c>
      <c r="EM9" t="str">
        <f>IF(TABELA!CU683&lt;&gt;"",TABELA!CU683,"")</f>
        <v/>
      </c>
      <c r="EN9" t="str">
        <f>IF(TABELA!CV683&lt;&gt;"",TABELA!CV683,"")</f>
        <v/>
      </c>
      <c r="EO9" t="str">
        <f>IF(TABELA!CW683&lt;&gt;"",TABELA!CW683,"")</f>
        <v/>
      </c>
      <c r="EP9" t="str">
        <f>IF(TABELA!CX683&lt;&gt;"",TABELA!CX683,"")</f>
        <v/>
      </c>
      <c r="EQ9" t="str">
        <f>IF(TABELA!CY683&lt;&gt;"",TABELA!CY683,"")</f>
        <v/>
      </c>
      <c r="ER9" t="str">
        <f>IF(TABELA!CZ683&lt;&gt;"",TABELA!CZ683,"")</f>
        <v/>
      </c>
      <c r="ES9" t="str">
        <f>IF(TABELA!DA683&lt;&gt;"",TABELA!DA683,"")</f>
        <v/>
      </c>
      <c r="ET9" t="str">
        <f>IF(TABELA!DB683&lt;&gt;"",TABELA!DB683,"")</f>
        <v/>
      </c>
      <c r="EU9" t="str">
        <f>IF(TABELA!DC683&lt;&gt;"",TABELA!DC683,"")</f>
        <v/>
      </c>
      <c r="EV9" t="str">
        <f>IF(TABELA!DD683&lt;&gt;"",TABELA!DD683,"")</f>
        <v/>
      </c>
      <c r="EW9" t="str">
        <f>IF(TABELA!DE683&lt;&gt;"",TABELA!DE683,"")</f>
        <v/>
      </c>
      <c r="EX9" t="str">
        <f>IF(TABELA!DF683&lt;&gt;"",TABELA!DF683,"")</f>
        <v/>
      </c>
      <c r="EY9" t="str">
        <f>IF(TABELA!DG683&lt;&gt;"",TABELA!DG683,"")</f>
        <v/>
      </c>
      <c r="EZ9" t="str">
        <f>IF(TABELA!DH683&lt;&gt;"",TABELA!DH683,"")</f>
        <v/>
      </c>
      <c r="FA9" t="str">
        <f>IF(TABELA!DI683&lt;&gt;"",TABELA!DI683,"")</f>
        <v/>
      </c>
      <c r="FB9" t="str">
        <f>IF(TABELA!DJ683&lt;&gt;"",TABELA!DJ683,"")</f>
        <v/>
      </c>
      <c r="FC9" t="str">
        <f>IF(TABELA!DK683&lt;&gt;"",TABELA!DK683,"")</f>
        <v/>
      </c>
      <c r="FD9" t="str">
        <f>IF(TABELA!DL683&lt;&gt;"",TABELA!DL683,"")</f>
        <v/>
      </c>
      <c r="FE9" t="str">
        <f>IF(TABELA!DM683&lt;&gt;"",TABELA!DM683,"")</f>
        <v/>
      </c>
      <c r="FG9" t="s">
        <v>87</v>
      </c>
      <c r="FH9">
        <f>PEDIDO!D21</f>
        <v>0</v>
      </c>
      <c r="FI9">
        <v>0</v>
      </c>
      <c r="FJ9">
        <f>PEDIDO!I21</f>
        <v>0</v>
      </c>
      <c r="FK9">
        <f>PEDIDO!J21</f>
        <v>0</v>
      </c>
      <c r="FL9">
        <f>PEDIDO!K21</f>
        <v>0</v>
      </c>
      <c r="FM9">
        <f>PEDIDO!L21</f>
        <v>0</v>
      </c>
      <c r="FN9">
        <f>PEDIDO!M21</f>
        <v>0</v>
      </c>
      <c r="FO9">
        <f>PEDIDO!N21</f>
        <v>0</v>
      </c>
      <c r="FP9">
        <f>PEDIDO!O21</f>
        <v>0</v>
      </c>
      <c r="FQ9">
        <f>PEDIDO!P21</f>
        <v>0</v>
      </c>
      <c r="FR9">
        <f>PEDIDO!Q21</f>
        <v>0</v>
      </c>
      <c r="FS9">
        <f>PEDIDO!R21</f>
        <v>0</v>
      </c>
      <c r="FT9">
        <f>PEDIDO!S21</f>
        <v>0</v>
      </c>
      <c r="FU9">
        <f>PEDIDO!T21</f>
        <v>0</v>
      </c>
      <c r="FV9">
        <f>PEDIDO!U21</f>
        <v>0</v>
      </c>
      <c r="FW9">
        <f>PEDIDO!V21</f>
        <v>0</v>
      </c>
      <c r="FX9">
        <f>PEDIDO!W21</f>
        <v>0</v>
      </c>
      <c r="FY9">
        <f>PEDIDO!X21</f>
        <v>0</v>
      </c>
      <c r="FZ9">
        <f>PEDIDO!Y21</f>
        <v>0</v>
      </c>
      <c r="GA9">
        <f>PEDIDO!Z21</f>
        <v>0</v>
      </c>
      <c r="GB9">
        <f>PEDIDO!AA21</f>
        <v>0</v>
      </c>
      <c r="GC9">
        <f>PEDIDO!AB21</f>
        <v>0</v>
      </c>
      <c r="GD9">
        <f>PEDIDO!AC21</f>
        <v>0</v>
      </c>
      <c r="GE9">
        <f>PEDIDO!AD21</f>
        <v>0</v>
      </c>
      <c r="GF9">
        <f>PEDIDO!AE21</f>
        <v>0</v>
      </c>
      <c r="GG9">
        <f>PEDIDO!AF21</f>
        <v>0</v>
      </c>
      <c r="GH9">
        <f>PEDIDO!AG21</f>
        <v>0</v>
      </c>
      <c r="GI9">
        <f>PEDIDO!AH21</f>
        <v>0</v>
      </c>
      <c r="GJ9">
        <f>PEDIDO!AI21</f>
        <v>0</v>
      </c>
      <c r="GK9">
        <f>PEDIDO!AJ21</f>
        <v>0</v>
      </c>
      <c r="GL9">
        <f>PEDIDO!AK21</f>
        <v>0</v>
      </c>
      <c r="GM9">
        <f>PEDIDO!AL21</f>
        <v>0</v>
      </c>
      <c r="GN9">
        <f>PEDIDO!AM21</f>
        <v>0</v>
      </c>
      <c r="GO9">
        <f>PEDIDO!AN21</f>
        <v>0</v>
      </c>
      <c r="GP9">
        <f>PEDIDO!AO21</f>
        <v>0</v>
      </c>
      <c r="GQ9">
        <v>0</v>
      </c>
      <c r="GR9">
        <f>PEDIDO!E21</f>
        <v>0</v>
      </c>
      <c r="GS9">
        <f>PEDIDO!F21</f>
        <v>0</v>
      </c>
      <c r="GT9">
        <f>PEDIDO!G21</f>
        <v>0</v>
      </c>
      <c r="GU9">
        <f>PEDIDO!H21</f>
        <v>0</v>
      </c>
      <c r="GV9">
        <f t="shared" si="1"/>
        <v>0</v>
      </c>
    </row>
    <row r="10" spans="1:204" x14ac:dyDescent="0.25">
      <c r="A10" t="str">
        <f>IF(PEDIDO!C44&lt;&gt;"",PEDIDO!$N$2,"")</f>
        <v/>
      </c>
      <c r="B10" t="str">
        <f>IF(PEDIDO!C44&lt;&gt;"",PEDIDO!$N$4,"")</f>
        <v/>
      </c>
      <c r="C10" t="str">
        <f>IF(PEDIDO!C44&lt;&gt;"",PEDIDO!$AA$2,"")</f>
        <v/>
      </c>
      <c r="D10" s="1" t="str">
        <f>IF(PEDIDO!C44&lt;&gt;"",PEDIDO!$AA$5,"")</f>
        <v/>
      </c>
      <c r="E10" s="1" t="str">
        <f>IF(PEDIDO!C44&lt;&gt;"",PEDIDO!$AH$5,"")</f>
        <v/>
      </c>
      <c r="F10" t="str">
        <f>IF(PEDIDO!C44&lt;&gt;"",PEDIDO!B44,"")</f>
        <v/>
      </c>
      <c r="G10" s="2" t="str">
        <f t="shared" si="0"/>
        <v xml:space="preserve">  </v>
      </c>
      <c r="H10" s="91" t="str">
        <f>IF(PEDIDO!C44&lt;&gt;"",PEDIDO!C44,"")</f>
        <v/>
      </c>
      <c r="I10" t="str">
        <f>IF(PEDIDO!C44&lt;&gt;"",PEDIDO!H44,"")</f>
        <v/>
      </c>
      <c r="J10" t="str">
        <f>IF(PEDIDO!U44="", "", PEDIDO!U44)</f>
        <v/>
      </c>
      <c r="K10" t="str">
        <f>IF(PEDIDO!C44&lt;&gt;"",PEDIDO!$N$3,"")</f>
        <v/>
      </c>
      <c r="L10" t="str">
        <f>IF(PEDIDO!C44&lt;&gt;"",IF(PEDIDO!R44&lt;&gt;"",PEDIDO!R44,"DIVERSAS"),"")</f>
        <v/>
      </c>
      <c r="M10" t="str">
        <f>IF(PEDIDO!C44&lt;&gt;"",IF(PEDIDO!S44&lt;&gt;"",PEDIDO!S44,"DIVERSAS"),"")</f>
        <v/>
      </c>
      <c r="N10" t="str">
        <f>IF(PEDIDO!C44&lt;&gt;"",IF(PEDIDO!T44&lt;&gt;"",PEDIDO!T44,"DIVERSAS"),"")</f>
        <v/>
      </c>
      <c r="P10" t="str">
        <f>IF(PEDIDO!C44&lt;&gt;"",    IF(COUNTA(PEDIDO!$I$14:$AO$21)&gt;0,"NUMERICO",        IF(COUNTA(PEDIDO!$D$14:$H$21)&gt;0,PEDIDO!$AY$15,            IF(PEDIDO!$AY$14&lt;&gt;"",PEDIDO!$AY$14,"")        )    ),"")</f>
        <v/>
      </c>
      <c r="Q10" t="str">
        <f>IF(PEDIDO!C44&lt;&gt;"",PEDIDO!$BE$37,"")</f>
        <v/>
      </c>
      <c r="T10" t="str">
        <f>IF(PEDIDO!C44&lt;&gt;"",PEDIDO!$BF$27,"")</f>
        <v/>
      </c>
      <c r="U10" t="str">
        <f>IF(PEDIDO!C44&lt;&gt;"",PEDIDO!$BF$29,"")</f>
        <v/>
      </c>
      <c r="V10" t="str">
        <f>IF(PEDIDO!C44&lt;&gt;"",PEDIDO!$BF$26,"")</f>
        <v/>
      </c>
      <c r="Y10" t="str">
        <f>IF(PEDIDO!C44&lt;&gt;"",PEDIDO!$BF$21,"")</f>
        <v/>
      </c>
      <c r="Z10" t="str">
        <f>IF(PEDIDO!C44&lt;&gt;"",PEDIDO!$BF$22,"")</f>
        <v/>
      </c>
      <c r="AA10" t="str">
        <f>IF(PEDIDO!C44&lt;&gt;"",PEDIDO!$BF$23,"")</f>
        <v/>
      </c>
      <c r="AB10" s="75" t="str">
        <f>IF(PEDIDO!C44&lt;&gt;"",PEDIDO!$BF$24,"")</f>
        <v/>
      </c>
      <c r="AD10" t="str">
        <f>IF(PEDIDO!C44&lt;&gt;"",PEDIDO!AL44,"")</f>
        <v/>
      </c>
      <c r="AG10" s="90" t="str">
        <f>IF(OR(PEDIDO!C44="",PEDIDO!$Z$6=""),"",PEDIDO!$Z$6*100)</f>
        <v/>
      </c>
      <c r="AM10" t="str">
        <f>IF(PEDIDO!C44&lt;&gt;"",PEDIDO!AO44,"")</f>
        <v/>
      </c>
      <c r="AS10" t="str">
        <f>IF(PEDIDO!C44&lt;&gt;"",PEDIDO!$BE$37,"")</f>
        <v/>
      </c>
      <c r="AT10" t="str">
        <f>IF(TABELA!B684&lt;&gt;"",TABELA!B684,"")</f>
        <v/>
      </c>
      <c r="AU10" t="str">
        <f>IF(TABELA!C684&lt;&gt;"",TABELA!C684,"")</f>
        <v/>
      </c>
      <c r="AV10" t="str">
        <f>IF(TABELA!D684&lt;&gt;"",TABELA!D684,"")</f>
        <v/>
      </c>
      <c r="AW10" t="str">
        <f>IF(TABELA!E684&lt;&gt;"",TABELA!E684,"")</f>
        <v/>
      </c>
      <c r="AX10" t="str">
        <f>IF(TABELA!F684&lt;&gt;"",TABELA!F684,"")</f>
        <v/>
      </c>
      <c r="AY10" t="str">
        <f>IF(TABELA!G684&lt;&gt;"",TABELA!G684,"")</f>
        <v/>
      </c>
      <c r="AZ10" t="str">
        <f>IF(TABELA!H684&lt;&gt;"",TABELA!H684,"")</f>
        <v/>
      </c>
      <c r="BA10" t="str">
        <f>IF(TABELA!I684&lt;&gt;"",TABELA!I684,"")</f>
        <v/>
      </c>
      <c r="BB10" t="str">
        <f>IF(TABELA!J684&lt;&gt;"",TABELA!J684,"")</f>
        <v/>
      </c>
      <c r="BC10" t="str">
        <f>IF(TABELA!K684&lt;&gt;"",TABELA!K684,"")</f>
        <v/>
      </c>
      <c r="BD10" t="str">
        <f>IF(TABELA!L684&lt;&gt;"",TABELA!L684,"")</f>
        <v/>
      </c>
      <c r="BE10" t="str">
        <f>IF(TABELA!M684&lt;&gt;"",TABELA!M684,"")</f>
        <v/>
      </c>
      <c r="BF10" t="str">
        <f>IF(TABELA!N684&lt;&gt;"",TABELA!N684,"")</f>
        <v/>
      </c>
      <c r="BG10" t="str">
        <f>IF(TABELA!O684&lt;&gt;"",TABELA!O684,"")</f>
        <v/>
      </c>
      <c r="BH10" t="str">
        <f>IF(TABELA!P684&lt;&gt;"",TABELA!P684,"")</f>
        <v/>
      </c>
      <c r="BI10" t="str">
        <f>IF(TABELA!Q684&lt;&gt;"",TABELA!Q684,"")</f>
        <v/>
      </c>
      <c r="BJ10" t="str">
        <f>IF(TABELA!R684&lt;&gt;"",TABELA!R684,"")</f>
        <v/>
      </c>
      <c r="BK10" t="str">
        <f>IF(TABELA!S684&lt;&gt;"",TABELA!S684,"")</f>
        <v/>
      </c>
      <c r="BL10" t="str">
        <f>IF(TABELA!T684&lt;&gt;"",TABELA!T684,"")</f>
        <v/>
      </c>
      <c r="BM10" t="str">
        <f>IF(TABELA!U684&lt;&gt;"",TABELA!U684,"")</f>
        <v/>
      </c>
      <c r="BN10" t="str">
        <f>IF(TABELA!V684&lt;&gt;"",TABELA!V684,"")</f>
        <v/>
      </c>
      <c r="BO10" t="str">
        <f>IF(TABELA!W684&lt;&gt;"",TABELA!W684,"")</f>
        <v/>
      </c>
      <c r="BP10" t="str">
        <f>IF(TABELA!X684&lt;&gt;"",TABELA!X684,"")</f>
        <v/>
      </c>
      <c r="BQ10" t="str">
        <f>IF(TABELA!Y684&lt;&gt;"",TABELA!Y684,"")</f>
        <v/>
      </c>
      <c r="BR10" t="str">
        <f>IF(TABELA!Z684&lt;&gt;"",TABELA!Z684,"")</f>
        <v/>
      </c>
      <c r="BS10" t="str">
        <f>IF(TABELA!AA684&lt;&gt;"",TABELA!AA684,"")</f>
        <v/>
      </c>
      <c r="BT10" t="str">
        <f>IF(TABELA!AB684&lt;&gt;"",TABELA!AB684,"")</f>
        <v/>
      </c>
      <c r="BU10" t="str">
        <f>IF(TABELA!AC684&lt;&gt;"",TABELA!AC684,"")</f>
        <v/>
      </c>
      <c r="BV10" t="str">
        <f>IF(TABELA!AD684&lt;&gt;"",TABELA!AD684,"")</f>
        <v/>
      </c>
      <c r="BW10" t="str">
        <f>IF(TABELA!AE684&lt;&gt;"",TABELA!AE684,"")</f>
        <v/>
      </c>
      <c r="BX10" t="str">
        <f>IF(TABELA!AF684&lt;&gt;"",TABELA!AF684,"")</f>
        <v/>
      </c>
      <c r="BY10" t="str">
        <f>IF(TABELA!AG684&lt;&gt;"",TABELA!AG684,"")</f>
        <v/>
      </c>
      <c r="BZ10" t="str">
        <f>IF(TABELA!AH684&lt;&gt;"",TABELA!AH684,"")</f>
        <v/>
      </c>
      <c r="CA10" t="str">
        <f>IF(TABELA!AI684&lt;&gt;"",TABELA!AI684,"")</f>
        <v/>
      </c>
      <c r="CB10" t="str">
        <f>IF(TABELA!AJ684&lt;&gt;"",TABELA!AJ684,"")</f>
        <v/>
      </c>
      <c r="CC10" t="str">
        <f>IF(TABELA!AK684&lt;&gt;"",TABELA!AK684,"")</f>
        <v/>
      </c>
      <c r="CD10" t="str">
        <f>IF(TABELA!AL684&lt;&gt;"",TABELA!AL684,"")</f>
        <v/>
      </c>
      <c r="CE10" t="str">
        <f>IF(TABELA!AM684&lt;&gt;"",TABELA!AM684,"")</f>
        <v/>
      </c>
      <c r="CF10" t="str">
        <f>IF(TABELA!AN684&lt;&gt;"",TABELA!AN684,"")</f>
        <v/>
      </c>
      <c r="CG10" t="str">
        <f>IF(TABELA!AO684&lt;&gt;"",TABELA!AO684,"")</f>
        <v/>
      </c>
      <c r="CH10" t="str">
        <f>IF(TABELA!AP684&lt;&gt;"",TABELA!AP684,"")</f>
        <v/>
      </c>
      <c r="CI10" t="str">
        <f>IF(TABELA!AQ684&lt;&gt;"",TABELA!AQ684,"")</f>
        <v/>
      </c>
      <c r="CJ10" t="str">
        <f>IF(TABELA!AR684&lt;&gt;"",TABELA!AR684,"")</f>
        <v/>
      </c>
      <c r="CK10" t="str">
        <f>IF(TABELA!AS684&lt;&gt;"",TABELA!AS684,"")</f>
        <v/>
      </c>
      <c r="CL10" t="str">
        <f>IF(TABELA!AT684&lt;&gt;"",TABELA!AT684,"")</f>
        <v/>
      </c>
      <c r="CM10" t="str">
        <f>IF(TABELA!AU684&lt;&gt;"",TABELA!AU684,"")</f>
        <v/>
      </c>
      <c r="CN10" t="str">
        <f>IF(TABELA!AV684&lt;&gt;"",TABELA!AV684,"")</f>
        <v/>
      </c>
      <c r="CO10" t="str">
        <f>IF(TABELA!AW684&lt;&gt;"",TABELA!AW684,"")</f>
        <v/>
      </c>
      <c r="CP10" t="str">
        <f>IF(TABELA!AX684&lt;&gt;"",TABELA!AX684,"")</f>
        <v/>
      </c>
      <c r="CQ10" t="str">
        <f>IF(TABELA!AY684&lt;&gt;"",TABELA!AY684,"")</f>
        <v/>
      </c>
      <c r="CR10" t="str">
        <f>IF(TABELA!AZ684&lt;&gt;"",TABELA!AZ684,"")</f>
        <v/>
      </c>
      <c r="CS10" t="str">
        <f>IF(TABELA!BA684&lt;&gt;"",TABELA!BA684,"")</f>
        <v/>
      </c>
      <c r="CT10" t="str">
        <f>IF(TABELA!BB684&lt;&gt;"",TABELA!BB684,"")</f>
        <v/>
      </c>
      <c r="CU10" t="str">
        <f>IF(TABELA!BC684&lt;&gt;"",TABELA!BC684,"")</f>
        <v/>
      </c>
      <c r="CV10" t="str">
        <f>IF(TABELA!BD684&lt;&gt;"",TABELA!BD684,"")</f>
        <v/>
      </c>
      <c r="CW10" t="str">
        <f>IF(TABELA!BE684&lt;&gt;"",TABELA!BE684,"")</f>
        <v/>
      </c>
      <c r="CX10" t="str">
        <f>IF(TABELA!BF684&lt;&gt;"",TABELA!BF684,"")</f>
        <v/>
      </c>
      <c r="CY10" t="str">
        <f>IF(TABELA!BG684&lt;&gt;"",TABELA!BG684,"")</f>
        <v/>
      </c>
      <c r="CZ10" t="str">
        <f>IF(TABELA!BH684&lt;&gt;"",TABELA!BH684,"")</f>
        <v/>
      </c>
      <c r="DA10" t="str">
        <f>IF(TABELA!BI684&lt;&gt;"",TABELA!BI684,"")</f>
        <v/>
      </c>
      <c r="DB10" t="str">
        <f>IF(TABELA!BJ684&lt;&gt;"",TABELA!BJ684,"")</f>
        <v/>
      </c>
      <c r="DC10" t="str">
        <f>IF(TABELA!BK684&lt;&gt;"",TABELA!BK684,"")</f>
        <v/>
      </c>
      <c r="DD10" t="str">
        <f>IF(TABELA!BL684&lt;&gt;"",TABELA!BL684,"")</f>
        <v/>
      </c>
      <c r="DE10" t="str">
        <f>IF(TABELA!BM684&lt;&gt;"",TABELA!BM684,"")</f>
        <v/>
      </c>
      <c r="DF10" t="str">
        <f>IF(TABELA!BN684&lt;&gt;"",TABELA!BN684,"")</f>
        <v/>
      </c>
      <c r="DG10" t="str">
        <f>IF(TABELA!BO684&lt;&gt;"",TABELA!BO684,"")</f>
        <v/>
      </c>
      <c r="DH10" t="str">
        <f>IF(TABELA!BP684&lt;&gt;"",TABELA!BP684,"")</f>
        <v/>
      </c>
      <c r="DI10" t="str">
        <f>IF(TABELA!BQ684&lt;&gt;"",TABELA!BQ684,"")</f>
        <v/>
      </c>
      <c r="DJ10" t="str">
        <f>IF(TABELA!BR684&lt;&gt;"",TABELA!BR684,"")</f>
        <v/>
      </c>
      <c r="DK10" t="str">
        <f>IF(TABELA!BS684&lt;&gt;"",TABELA!BS684,"")</f>
        <v/>
      </c>
      <c r="DL10" t="str">
        <f>IF(TABELA!BT684&lt;&gt;"",TABELA!BT684,"")</f>
        <v/>
      </c>
      <c r="DM10" t="str">
        <f>IF(TABELA!BU684&lt;&gt;"",TABELA!BU684,"")</f>
        <v/>
      </c>
      <c r="DN10" t="str">
        <f>IF(TABELA!BV684&lt;&gt;"",TABELA!BV684,"")</f>
        <v/>
      </c>
      <c r="DO10" t="str">
        <f>IF(TABELA!BW684&lt;&gt;"",TABELA!BW684,"")</f>
        <v/>
      </c>
      <c r="DP10" t="str">
        <f>IF(TABELA!BX684&lt;&gt;"",TABELA!BX684,"")</f>
        <v/>
      </c>
      <c r="DQ10" t="str">
        <f>IF(TABELA!BY684&lt;&gt;"",TABELA!BY684,"")</f>
        <v/>
      </c>
      <c r="DR10" t="str">
        <f>IF(TABELA!BZ684&lt;&gt;"",TABELA!BZ684,"")</f>
        <v/>
      </c>
      <c r="DS10" t="str">
        <f>IF(TABELA!CA684&lt;&gt;"",TABELA!CA684,"")</f>
        <v/>
      </c>
      <c r="DT10" t="str">
        <f>IF(TABELA!CB684&lt;&gt;"",TABELA!CB684,"")</f>
        <v/>
      </c>
      <c r="DU10" t="str">
        <f>IF(TABELA!CC684&lt;&gt;"",TABELA!CC684,"")</f>
        <v/>
      </c>
      <c r="DV10" t="str">
        <f>IF(TABELA!CD684&lt;&gt;"",TABELA!CD684,"")</f>
        <v/>
      </c>
      <c r="DW10" t="str">
        <f>IF(TABELA!CE684&lt;&gt;"",TABELA!CE684,"")</f>
        <v/>
      </c>
      <c r="DX10" t="str">
        <f>IF(TABELA!CF684&lt;&gt;"",TABELA!CF684,"")</f>
        <v/>
      </c>
      <c r="DY10" t="str">
        <f>IF(TABELA!CG684&lt;&gt;"",TABELA!CG684,"")</f>
        <v/>
      </c>
      <c r="DZ10" t="str">
        <f>IF(TABELA!CH684&lt;&gt;"",TABELA!CH684,"")</f>
        <v/>
      </c>
      <c r="EA10" t="str">
        <f>IF(TABELA!CI684&lt;&gt;"",TABELA!CI684,"")</f>
        <v/>
      </c>
      <c r="EB10" t="str">
        <f>IF(TABELA!CJ684&lt;&gt;"",TABELA!CJ684,"")</f>
        <v/>
      </c>
      <c r="EC10" t="str">
        <f>IF(TABELA!CK684&lt;&gt;"",TABELA!CK684,"")</f>
        <v/>
      </c>
      <c r="ED10" t="str">
        <f>IF(TABELA!CL684&lt;&gt;"",TABELA!CL684,"")</f>
        <v/>
      </c>
      <c r="EE10" t="str">
        <f>IF(TABELA!CM684&lt;&gt;"",TABELA!CM684,"")</f>
        <v/>
      </c>
      <c r="EF10" t="str">
        <f>IF(TABELA!CN684&lt;&gt;"",TABELA!CN684,"")</f>
        <v/>
      </c>
      <c r="EG10" t="str">
        <f>IF(TABELA!CO684&lt;&gt;"",TABELA!CO684,"")</f>
        <v/>
      </c>
      <c r="EH10" t="str">
        <f>IF(TABELA!CP684&lt;&gt;"",TABELA!CP684,"")</f>
        <v/>
      </c>
      <c r="EI10" t="str">
        <f>IF(TABELA!CQ684&lt;&gt;"",TABELA!CQ684,"")</f>
        <v/>
      </c>
      <c r="EJ10" t="str">
        <f>IF(TABELA!CR684&lt;&gt;"",TABELA!CR684,"")</f>
        <v/>
      </c>
      <c r="EK10" t="str">
        <f>IF(TABELA!CS684&lt;&gt;"",TABELA!CS684,"")</f>
        <v/>
      </c>
      <c r="EL10" t="str">
        <f>IF(TABELA!CT684&lt;&gt;"",TABELA!CT684,"")</f>
        <v/>
      </c>
      <c r="EM10" t="str">
        <f>IF(TABELA!CU684&lt;&gt;"",TABELA!CU684,"")</f>
        <v/>
      </c>
      <c r="EN10" t="str">
        <f>IF(TABELA!CV684&lt;&gt;"",TABELA!CV684,"")</f>
        <v/>
      </c>
      <c r="EO10" t="str">
        <f>IF(TABELA!CW684&lt;&gt;"",TABELA!CW684,"")</f>
        <v/>
      </c>
      <c r="EP10" t="str">
        <f>IF(TABELA!CX684&lt;&gt;"",TABELA!CX684,"")</f>
        <v/>
      </c>
      <c r="EQ10" t="str">
        <f>IF(TABELA!CY684&lt;&gt;"",TABELA!CY684,"")</f>
        <v/>
      </c>
      <c r="ER10" t="str">
        <f>IF(TABELA!CZ684&lt;&gt;"",TABELA!CZ684,"")</f>
        <v/>
      </c>
      <c r="ES10" t="str">
        <f>IF(TABELA!DA684&lt;&gt;"",TABELA!DA684,"")</f>
        <v/>
      </c>
      <c r="ET10" t="str">
        <f>IF(TABELA!DB684&lt;&gt;"",TABELA!DB684,"")</f>
        <v/>
      </c>
      <c r="EU10" t="str">
        <f>IF(TABELA!DC684&lt;&gt;"",TABELA!DC684,"")</f>
        <v/>
      </c>
      <c r="EV10" t="str">
        <f>IF(TABELA!DD684&lt;&gt;"",TABELA!DD684,"")</f>
        <v/>
      </c>
      <c r="EW10" t="str">
        <f>IF(TABELA!DE684&lt;&gt;"",TABELA!DE684,"")</f>
        <v/>
      </c>
      <c r="EX10" t="str">
        <f>IF(TABELA!DF684&lt;&gt;"",TABELA!DF684,"")</f>
        <v/>
      </c>
      <c r="EY10" t="str">
        <f>IF(TABELA!DG684&lt;&gt;"",TABELA!DG684,"")</f>
        <v/>
      </c>
      <c r="EZ10" t="str">
        <f>IF(TABELA!DH684&lt;&gt;"",TABELA!DH684,"")</f>
        <v/>
      </c>
      <c r="FA10" t="str">
        <f>IF(TABELA!DI684&lt;&gt;"",TABELA!DI684,"")</f>
        <v/>
      </c>
      <c r="FB10" t="str">
        <f>IF(TABELA!DJ684&lt;&gt;"",TABELA!DJ684,"")</f>
        <v/>
      </c>
      <c r="FC10" t="str">
        <f>IF(TABELA!DK684&lt;&gt;"",TABELA!DK684,"")</f>
        <v/>
      </c>
      <c r="FD10" t="str">
        <f>IF(TABELA!DL684&lt;&gt;"",TABELA!DL684,"")</f>
        <v/>
      </c>
      <c r="FE10" t="str">
        <f>IF(TABELA!DM684&lt;&gt;"",TABELA!DM684,"")</f>
        <v/>
      </c>
    </row>
    <row r="11" spans="1:204" x14ac:dyDescent="0.25">
      <c r="A11" t="str">
        <f>IF(PEDIDO!C45&lt;&gt;"",PEDIDO!$N$2,"")</f>
        <v/>
      </c>
      <c r="B11" t="str">
        <f>IF(PEDIDO!C45&lt;&gt;"",PEDIDO!$N$4,"")</f>
        <v/>
      </c>
      <c r="C11" t="str">
        <f>IF(PEDIDO!C45&lt;&gt;"",PEDIDO!$AA$2,"")</f>
        <v/>
      </c>
      <c r="D11" s="1" t="str">
        <f>IF(PEDIDO!C45&lt;&gt;"",PEDIDO!$AA$5,"")</f>
        <v/>
      </c>
      <c r="E11" s="1" t="str">
        <f>IF(PEDIDO!C45&lt;&gt;"",PEDIDO!$AH$5,"")</f>
        <v/>
      </c>
      <c r="F11" t="str">
        <f>IF(PEDIDO!C45&lt;&gt;"",PEDIDO!B45,"")</f>
        <v/>
      </c>
      <c r="G11" s="2" t="str">
        <f t="shared" si="0"/>
        <v xml:space="preserve">  </v>
      </c>
      <c r="H11" s="91" t="str">
        <f>IF(PEDIDO!C45&lt;&gt;"",PEDIDO!C45,"")</f>
        <v/>
      </c>
      <c r="I11" t="str">
        <f>IF(PEDIDO!C45&lt;&gt;"",PEDIDO!H45,"")</f>
        <v/>
      </c>
      <c r="J11" t="str">
        <f>IF(PEDIDO!U45="", "", PEDIDO!U45)</f>
        <v/>
      </c>
      <c r="K11" t="str">
        <f>IF(PEDIDO!C45&lt;&gt;"",PEDIDO!$N$3,"")</f>
        <v/>
      </c>
      <c r="L11" t="str">
        <f>IF(PEDIDO!C45&lt;&gt;"",IF(PEDIDO!R45&lt;&gt;"",PEDIDO!R45,"DIVERSAS"),"")</f>
        <v/>
      </c>
      <c r="M11" t="str">
        <f>IF(PEDIDO!C45&lt;&gt;"",IF(PEDIDO!S45&lt;&gt;"",PEDIDO!S45,"DIVERSAS"),"")</f>
        <v/>
      </c>
      <c r="N11" t="str">
        <f>IF(PEDIDO!C45&lt;&gt;"",IF(PEDIDO!T45&lt;&gt;"",PEDIDO!T45,"DIVERSAS"),"")</f>
        <v/>
      </c>
      <c r="P11" t="str">
        <f>IF(PEDIDO!C45&lt;&gt;"",    IF(COUNTA(PEDIDO!$I$14:$AO$21)&gt;0,"NUMERICO",        IF(COUNTA(PEDIDO!$D$14:$H$21)&gt;0,PEDIDO!$AY$15,            IF(PEDIDO!$AY$14&lt;&gt;"",PEDIDO!$AY$14,"")        )    ),"")</f>
        <v/>
      </c>
      <c r="Q11" t="str">
        <f>IF(PEDIDO!C45&lt;&gt;"",PEDIDO!$BE$37,"")</f>
        <v/>
      </c>
      <c r="T11" t="str">
        <f>IF(PEDIDO!C45&lt;&gt;"",PEDIDO!$BF$27,"")</f>
        <v/>
      </c>
      <c r="U11" t="str">
        <f>IF(PEDIDO!C45&lt;&gt;"",PEDIDO!$BF$29,"")</f>
        <v/>
      </c>
      <c r="V11" t="str">
        <f>IF(PEDIDO!C45&lt;&gt;"",PEDIDO!$BF$26,"")</f>
        <v/>
      </c>
      <c r="Y11" t="str">
        <f>IF(PEDIDO!C45&lt;&gt;"",PEDIDO!$BF$21,"")</f>
        <v/>
      </c>
      <c r="Z11" t="str">
        <f>IF(PEDIDO!C45&lt;&gt;"",PEDIDO!$BF$22,"")</f>
        <v/>
      </c>
      <c r="AA11" t="str">
        <f>IF(PEDIDO!C45&lt;&gt;"",PEDIDO!$BF$23,"")</f>
        <v/>
      </c>
      <c r="AB11" s="75" t="str">
        <f>IF(PEDIDO!C45&lt;&gt;"",PEDIDO!$BF$24,"")</f>
        <v/>
      </c>
      <c r="AD11" t="str">
        <f>IF(PEDIDO!C45&lt;&gt;"",PEDIDO!AL45,"")</f>
        <v/>
      </c>
      <c r="AG11" s="90" t="str">
        <f>IF(OR(PEDIDO!C45="",PEDIDO!$Z$6=""),"",PEDIDO!$Z$6*100)</f>
        <v/>
      </c>
      <c r="AM11" t="str">
        <f>IF(PEDIDO!C45&lt;&gt;"",PEDIDO!AO45,"")</f>
        <v/>
      </c>
      <c r="AS11" t="str">
        <f>IF(PEDIDO!C45&lt;&gt;"",PEDIDO!$BE$37,"")</f>
        <v/>
      </c>
      <c r="AT11" t="str">
        <f>IF(TABELA!B685&lt;&gt;"",TABELA!B685,"")</f>
        <v/>
      </c>
      <c r="AU11" t="str">
        <f>IF(TABELA!C685&lt;&gt;"",TABELA!C685,"")</f>
        <v/>
      </c>
      <c r="AV11" t="str">
        <f>IF(TABELA!D685&lt;&gt;"",TABELA!D685,"")</f>
        <v/>
      </c>
      <c r="AW11" t="str">
        <f>IF(TABELA!E685&lt;&gt;"",TABELA!E685,"")</f>
        <v/>
      </c>
      <c r="AX11" t="str">
        <f>IF(TABELA!F685&lt;&gt;"",TABELA!F685,"")</f>
        <v/>
      </c>
      <c r="AY11" t="str">
        <f>IF(TABELA!G685&lt;&gt;"",TABELA!G685,"")</f>
        <v/>
      </c>
      <c r="AZ11" t="str">
        <f>IF(TABELA!H685&lt;&gt;"",TABELA!H685,"")</f>
        <v/>
      </c>
      <c r="BA11" t="str">
        <f>IF(TABELA!I685&lt;&gt;"",TABELA!I685,"")</f>
        <v/>
      </c>
      <c r="BB11" t="str">
        <f>IF(TABELA!J685&lt;&gt;"",TABELA!J685,"")</f>
        <v/>
      </c>
      <c r="BC11" t="str">
        <f>IF(TABELA!K685&lt;&gt;"",TABELA!K685,"")</f>
        <v/>
      </c>
      <c r="BD11" t="str">
        <f>IF(TABELA!L685&lt;&gt;"",TABELA!L685,"")</f>
        <v/>
      </c>
      <c r="BE11" t="str">
        <f>IF(TABELA!M685&lt;&gt;"",TABELA!M685,"")</f>
        <v/>
      </c>
      <c r="BF11" t="str">
        <f>IF(TABELA!N685&lt;&gt;"",TABELA!N685,"")</f>
        <v/>
      </c>
      <c r="BG11" t="str">
        <f>IF(TABELA!O685&lt;&gt;"",TABELA!O685,"")</f>
        <v/>
      </c>
      <c r="BH11" t="str">
        <f>IF(TABELA!P685&lt;&gt;"",TABELA!P685,"")</f>
        <v/>
      </c>
      <c r="BI11" t="str">
        <f>IF(TABELA!Q685&lt;&gt;"",TABELA!Q685,"")</f>
        <v/>
      </c>
      <c r="BJ11" t="str">
        <f>IF(TABELA!R685&lt;&gt;"",TABELA!R685,"")</f>
        <v/>
      </c>
      <c r="BK11" t="str">
        <f>IF(TABELA!S685&lt;&gt;"",TABELA!S685,"")</f>
        <v/>
      </c>
      <c r="BL11" t="str">
        <f>IF(TABELA!T685&lt;&gt;"",TABELA!T685,"")</f>
        <v/>
      </c>
      <c r="BM11" t="str">
        <f>IF(TABELA!U685&lt;&gt;"",TABELA!U685,"")</f>
        <v/>
      </c>
      <c r="BN11" t="str">
        <f>IF(TABELA!V685&lt;&gt;"",TABELA!V685,"")</f>
        <v/>
      </c>
      <c r="BO11" t="str">
        <f>IF(TABELA!W685&lt;&gt;"",TABELA!W685,"")</f>
        <v/>
      </c>
      <c r="BP11" t="str">
        <f>IF(TABELA!X685&lt;&gt;"",TABELA!X685,"")</f>
        <v/>
      </c>
      <c r="BQ11" t="str">
        <f>IF(TABELA!Y685&lt;&gt;"",TABELA!Y685,"")</f>
        <v/>
      </c>
      <c r="BR11" t="str">
        <f>IF(TABELA!Z685&lt;&gt;"",TABELA!Z685,"")</f>
        <v/>
      </c>
      <c r="BS11" t="str">
        <f>IF(TABELA!AA685&lt;&gt;"",TABELA!AA685,"")</f>
        <v/>
      </c>
      <c r="BT11" t="str">
        <f>IF(TABELA!AB685&lt;&gt;"",TABELA!AB685,"")</f>
        <v/>
      </c>
      <c r="BU11" t="str">
        <f>IF(TABELA!AC685&lt;&gt;"",TABELA!AC685,"")</f>
        <v/>
      </c>
      <c r="BV11" t="str">
        <f>IF(TABELA!AD685&lt;&gt;"",TABELA!AD685,"")</f>
        <v/>
      </c>
      <c r="BW11" t="str">
        <f>IF(TABELA!AE685&lt;&gt;"",TABELA!AE685,"")</f>
        <v/>
      </c>
      <c r="BX11" t="str">
        <f>IF(TABELA!AF685&lt;&gt;"",TABELA!AF685,"")</f>
        <v/>
      </c>
      <c r="BY11" t="str">
        <f>IF(TABELA!AG685&lt;&gt;"",TABELA!AG685,"")</f>
        <v/>
      </c>
      <c r="BZ11" t="str">
        <f>IF(TABELA!AH685&lt;&gt;"",TABELA!AH685,"")</f>
        <v/>
      </c>
      <c r="CA11" t="str">
        <f>IF(TABELA!AI685&lt;&gt;"",TABELA!AI685,"")</f>
        <v/>
      </c>
      <c r="CB11" t="str">
        <f>IF(TABELA!AJ685&lt;&gt;"",TABELA!AJ685,"")</f>
        <v/>
      </c>
      <c r="CC11" t="str">
        <f>IF(TABELA!AK685&lt;&gt;"",TABELA!AK685,"")</f>
        <v/>
      </c>
      <c r="CD11" t="str">
        <f>IF(TABELA!AL685&lt;&gt;"",TABELA!AL685,"")</f>
        <v/>
      </c>
      <c r="CE11" t="str">
        <f>IF(TABELA!AM685&lt;&gt;"",TABELA!AM685,"")</f>
        <v/>
      </c>
      <c r="CF11" t="str">
        <f>IF(TABELA!AN685&lt;&gt;"",TABELA!AN685,"")</f>
        <v/>
      </c>
      <c r="CG11" t="str">
        <f>IF(TABELA!AO685&lt;&gt;"",TABELA!AO685,"")</f>
        <v/>
      </c>
      <c r="CH11" t="str">
        <f>IF(TABELA!AP685&lt;&gt;"",TABELA!AP685,"")</f>
        <v/>
      </c>
      <c r="CI11" t="str">
        <f>IF(TABELA!AQ685&lt;&gt;"",TABELA!AQ685,"")</f>
        <v/>
      </c>
      <c r="CJ11" t="str">
        <f>IF(TABELA!AR685&lt;&gt;"",TABELA!AR685,"")</f>
        <v/>
      </c>
      <c r="CK11" t="str">
        <f>IF(TABELA!AS685&lt;&gt;"",TABELA!AS685,"")</f>
        <v/>
      </c>
      <c r="CL11" t="str">
        <f>IF(TABELA!AT685&lt;&gt;"",TABELA!AT685,"")</f>
        <v/>
      </c>
      <c r="CM11" t="str">
        <f>IF(TABELA!AU685&lt;&gt;"",TABELA!AU685,"")</f>
        <v/>
      </c>
      <c r="CN11" t="str">
        <f>IF(TABELA!AV685&lt;&gt;"",TABELA!AV685,"")</f>
        <v/>
      </c>
      <c r="CO11" t="str">
        <f>IF(TABELA!AW685&lt;&gt;"",TABELA!AW685,"")</f>
        <v/>
      </c>
      <c r="CP11" t="str">
        <f>IF(TABELA!AX685&lt;&gt;"",TABELA!AX685,"")</f>
        <v/>
      </c>
      <c r="CQ11" t="str">
        <f>IF(TABELA!AY685&lt;&gt;"",TABELA!AY685,"")</f>
        <v/>
      </c>
      <c r="CR11" t="str">
        <f>IF(TABELA!AZ685&lt;&gt;"",TABELA!AZ685,"")</f>
        <v/>
      </c>
      <c r="CS11" t="str">
        <f>IF(TABELA!BA685&lt;&gt;"",TABELA!BA685,"")</f>
        <v/>
      </c>
      <c r="CT11" t="str">
        <f>IF(TABELA!BB685&lt;&gt;"",TABELA!BB685,"")</f>
        <v/>
      </c>
      <c r="CU11" t="str">
        <f>IF(TABELA!BC685&lt;&gt;"",TABELA!BC685,"")</f>
        <v/>
      </c>
      <c r="CV11" t="str">
        <f>IF(TABELA!BD685&lt;&gt;"",TABELA!BD685,"")</f>
        <v/>
      </c>
      <c r="CW11" t="str">
        <f>IF(TABELA!BE685&lt;&gt;"",TABELA!BE685,"")</f>
        <v/>
      </c>
      <c r="CX11" t="str">
        <f>IF(TABELA!BF685&lt;&gt;"",TABELA!BF685,"")</f>
        <v/>
      </c>
      <c r="CY11" t="str">
        <f>IF(TABELA!BG685&lt;&gt;"",TABELA!BG685,"")</f>
        <v/>
      </c>
      <c r="CZ11" t="str">
        <f>IF(TABELA!BH685&lt;&gt;"",TABELA!BH685,"")</f>
        <v/>
      </c>
      <c r="DA11" t="str">
        <f>IF(TABELA!BI685&lt;&gt;"",TABELA!BI685,"")</f>
        <v/>
      </c>
      <c r="DB11" t="str">
        <f>IF(TABELA!BJ685&lt;&gt;"",TABELA!BJ685,"")</f>
        <v/>
      </c>
      <c r="DC11" t="str">
        <f>IF(TABELA!BK685&lt;&gt;"",TABELA!BK685,"")</f>
        <v/>
      </c>
      <c r="DD11" t="str">
        <f>IF(TABELA!BL685&lt;&gt;"",TABELA!BL685,"")</f>
        <v/>
      </c>
      <c r="DE11" t="str">
        <f>IF(TABELA!BM685&lt;&gt;"",TABELA!BM685,"")</f>
        <v/>
      </c>
      <c r="DF11" t="str">
        <f>IF(TABELA!BN685&lt;&gt;"",TABELA!BN685,"")</f>
        <v/>
      </c>
      <c r="DG11" t="str">
        <f>IF(TABELA!BO685&lt;&gt;"",TABELA!BO685,"")</f>
        <v/>
      </c>
      <c r="DH11" t="str">
        <f>IF(TABELA!BP685&lt;&gt;"",TABELA!BP685,"")</f>
        <v/>
      </c>
      <c r="DI11" t="str">
        <f>IF(TABELA!BQ685&lt;&gt;"",TABELA!BQ685,"")</f>
        <v/>
      </c>
      <c r="DJ11" t="str">
        <f>IF(TABELA!BR685&lt;&gt;"",TABELA!BR685,"")</f>
        <v/>
      </c>
      <c r="DK11" t="str">
        <f>IF(TABELA!BS685&lt;&gt;"",TABELA!BS685,"")</f>
        <v/>
      </c>
      <c r="DL11" t="str">
        <f>IF(TABELA!BT685&lt;&gt;"",TABELA!BT685,"")</f>
        <v/>
      </c>
      <c r="DM11" t="str">
        <f>IF(TABELA!BU685&lt;&gt;"",TABELA!BU685,"")</f>
        <v/>
      </c>
      <c r="DN11" t="str">
        <f>IF(TABELA!BV685&lt;&gt;"",TABELA!BV685,"")</f>
        <v/>
      </c>
      <c r="DO11" t="str">
        <f>IF(TABELA!BW685&lt;&gt;"",TABELA!BW685,"")</f>
        <v/>
      </c>
      <c r="DP11" t="str">
        <f>IF(TABELA!BX685&lt;&gt;"",TABELA!BX685,"")</f>
        <v/>
      </c>
      <c r="DQ11" t="str">
        <f>IF(TABELA!BY685&lt;&gt;"",TABELA!BY685,"")</f>
        <v/>
      </c>
      <c r="DR11" t="str">
        <f>IF(TABELA!BZ685&lt;&gt;"",TABELA!BZ685,"")</f>
        <v/>
      </c>
      <c r="DS11" t="str">
        <f>IF(TABELA!CA685&lt;&gt;"",TABELA!CA685,"")</f>
        <v/>
      </c>
      <c r="DT11" t="str">
        <f>IF(TABELA!CB685&lt;&gt;"",TABELA!CB685,"")</f>
        <v/>
      </c>
      <c r="DU11" t="str">
        <f>IF(TABELA!CC685&lt;&gt;"",TABELA!CC685,"")</f>
        <v/>
      </c>
      <c r="DV11" t="str">
        <f>IF(TABELA!CD685&lt;&gt;"",TABELA!CD685,"")</f>
        <v/>
      </c>
      <c r="DW11" t="str">
        <f>IF(TABELA!CE685&lt;&gt;"",TABELA!CE685,"")</f>
        <v/>
      </c>
      <c r="DX11" t="str">
        <f>IF(TABELA!CF685&lt;&gt;"",TABELA!CF685,"")</f>
        <v/>
      </c>
      <c r="DY11" t="str">
        <f>IF(TABELA!CG685&lt;&gt;"",TABELA!CG685,"")</f>
        <v/>
      </c>
      <c r="DZ11" t="str">
        <f>IF(TABELA!CH685&lt;&gt;"",TABELA!CH685,"")</f>
        <v/>
      </c>
      <c r="EA11" t="str">
        <f>IF(TABELA!CI685&lt;&gt;"",TABELA!CI685,"")</f>
        <v/>
      </c>
      <c r="EB11" t="str">
        <f>IF(TABELA!CJ685&lt;&gt;"",TABELA!CJ685,"")</f>
        <v/>
      </c>
      <c r="EC11" t="str">
        <f>IF(TABELA!CK685&lt;&gt;"",TABELA!CK685,"")</f>
        <v/>
      </c>
      <c r="ED11" t="str">
        <f>IF(TABELA!CL685&lt;&gt;"",TABELA!CL685,"")</f>
        <v/>
      </c>
      <c r="EE11" t="str">
        <f>IF(TABELA!CM685&lt;&gt;"",TABELA!CM685,"")</f>
        <v/>
      </c>
      <c r="EF11" t="str">
        <f>IF(TABELA!CN685&lt;&gt;"",TABELA!CN685,"")</f>
        <v/>
      </c>
      <c r="EG11" t="str">
        <f>IF(TABELA!CO685&lt;&gt;"",TABELA!CO685,"")</f>
        <v/>
      </c>
      <c r="EH11" t="str">
        <f>IF(TABELA!CP685&lt;&gt;"",TABELA!CP685,"")</f>
        <v/>
      </c>
      <c r="EI11" t="str">
        <f>IF(TABELA!CQ685&lt;&gt;"",TABELA!CQ685,"")</f>
        <v/>
      </c>
      <c r="EJ11" t="str">
        <f>IF(TABELA!CR685&lt;&gt;"",TABELA!CR685,"")</f>
        <v/>
      </c>
      <c r="EK11" t="str">
        <f>IF(TABELA!CS685&lt;&gt;"",TABELA!CS685,"")</f>
        <v/>
      </c>
      <c r="EL11" t="str">
        <f>IF(TABELA!CT685&lt;&gt;"",TABELA!CT685,"")</f>
        <v/>
      </c>
      <c r="EM11" t="str">
        <f>IF(TABELA!CU685&lt;&gt;"",TABELA!CU685,"")</f>
        <v/>
      </c>
      <c r="EN11" t="str">
        <f>IF(TABELA!CV685&lt;&gt;"",TABELA!CV685,"")</f>
        <v/>
      </c>
      <c r="EO11" t="str">
        <f>IF(TABELA!CW685&lt;&gt;"",TABELA!CW685,"")</f>
        <v/>
      </c>
      <c r="EP11" t="str">
        <f>IF(TABELA!CX685&lt;&gt;"",TABELA!CX685,"")</f>
        <v/>
      </c>
      <c r="EQ11" t="str">
        <f>IF(TABELA!CY685&lt;&gt;"",TABELA!CY685,"")</f>
        <v/>
      </c>
      <c r="ER11" t="str">
        <f>IF(TABELA!CZ685&lt;&gt;"",TABELA!CZ685,"")</f>
        <v/>
      </c>
      <c r="ES11" t="str">
        <f>IF(TABELA!DA685&lt;&gt;"",TABELA!DA685,"")</f>
        <v/>
      </c>
      <c r="ET11" t="str">
        <f>IF(TABELA!DB685&lt;&gt;"",TABELA!DB685,"")</f>
        <v/>
      </c>
      <c r="EU11" t="str">
        <f>IF(TABELA!DC685&lt;&gt;"",TABELA!DC685,"")</f>
        <v/>
      </c>
      <c r="EV11" t="str">
        <f>IF(TABELA!DD685&lt;&gt;"",TABELA!DD685,"")</f>
        <v/>
      </c>
      <c r="EW11" t="str">
        <f>IF(TABELA!DE685&lt;&gt;"",TABELA!DE685,"")</f>
        <v/>
      </c>
      <c r="EX11" t="str">
        <f>IF(TABELA!DF685&lt;&gt;"",TABELA!DF685,"")</f>
        <v/>
      </c>
      <c r="EY11" t="str">
        <f>IF(TABELA!DG685&lt;&gt;"",TABELA!DG685,"")</f>
        <v/>
      </c>
      <c r="EZ11" t="str">
        <f>IF(TABELA!DH685&lt;&gt;"",TABELA!DH685,"")</f>
        <v/>
      </c>
      <c r="FA11" t="str">
        <f>IF(TABELA!DI685&lt;&gt;"",TABELA!DI685,"")</f>
        <v/>
      </c>
      <c r="FB11" t="str">
        <f>IF(TABELA!DJ685&lt;&gt;"",TABELA!DJ685,"")</f>
        <v/>
      </c>
      <c r="FC11" t="str">
        <f>IF(TABELA!DK685&lt;&gt;"",TABELA!DK685,"")</f>
        <v/>
      </c>
      <c r="FD11" t="str">
        <f>IF(TABELA!DL685&lt;&gt;"",TABELA!DL685,"")</f>
        <v/>
      </c>
      <c r="FE11" t="str">
        <f>IF(TABELA!DM685&lt;&gt;"",TABELA!DM685,"")</f>
        <v/>
      </c>
    </row>
    <row r="12" spans="1:204" x14ac:dyDescent="0.25">
      <c r="A12" t="str">
        <f>IF(PEDIDO!C46&lt;&gt;"",PEDIDO!$N$2,"")</f>
        <v/>
      </c>
      <c r="B12" t="str">
        <f>IF(PEDIDO!C46&lt;&gt;"",PEDIDO!$N$4,"")</f>
        <v/>
      </c>
      <c r="C12" t="str">
        <f>IF(PEDIDO!C46&lt;&gt;"",PEDIDO!$AA$2,"")</f>
        <v/>
      </c>
      <c r="D12" s="1" t="str">
        <f>IF(PEDIDO!C46&lt;&gt;"",PEDIDO!$AA$5,"")</f>
        <v/>
      </c>
      <c r="E12" s="1" t="str">
        <f>IF(PEDIDO!C46&lt;&gt;"",PEDIDO!$AH$5,"")</f>
        <v/>
      </c>
      <c r="F12" t="str">
        <f>IF(PEDIDO!C46&lt;&gt;"",PEDIDO!B46,"")</f>
        <v/>
      </c>
      <c r="G12" s="2" t="str">
        <f t="shared" si="0"/>
        <v xml:space="preserve">  </v>
      </c>
      <c r="H12" s="91" t="str">
        <f>IF(PEDIDO!C46&lt;&gt;"",PEDIDO!C46,"")</f>
        <v/>
      </c>
      <c r="I12" t="str">
        <f>IF(PEDIDO!C46&lt;&gt;"",PEDIDO!H46,"")</f>
        <v/>
      </c>
      <c r="J12" t="str">
        <f>IF(PEDIDO!U46="", "", PEDIDO!U46)</f>
        <v/>
      </c>
      <c r="K12" t="str">
        <f>IF(PEDIDO!C46&lt;&gt;"",PEDIDO!$N$3,"")</f>
        <v/>
      </c>
      <c r="L12" t="str">
        <f>IF(PEDIDO!C46&lt;&gt;"",IF(PEDIDO!R46&lt;&gt;"",PEDIDO!R46,"DIVERSAS"),"")</f>
        <v/>
      </c>
      <c r="M12" t="str">
        <f>IF(PEDIDO!C46&lt;&gt;"",IF(PEDIDO!S46&lt;&gt;"",PEDIDO!S46,"DIVERSAS"),"")</f>
        <v/>
      </c>
      <c r="N12" t="str">
        <f>IF(PEDIDO!C46&lt;&gt;"",IF(PEDIDO!T46&lt;&gt;"",PEDIDO!T46,"DIVERSAS"),"")</f>
        <v/>
      </c>
      <c r="P12" t="str">
        <f>IF(PEDIDO!C46&lt;&gt;"",    IF(COUNTA(PEDIDO!$I$14:$AO$21)&gt;0,"NUMERICO",        IF(COUNTA(PEDIDO!$D$14:$H$21)&gt;0,PEDIDO!$AY$15,            IF(PEDIDO!$AY$14&lt;&gt;"",PEDIDO!$AY$14,"")        )    ),"")</f>
        <v/>
      </c>
      <c r="Q12" t="str">
        <f>IF(PEDIDO!C46&lt;&gt;"",PEDIDO!$BE$37,"")</f>
        <v/>
      </c>
      <c r="T12" t="str">
        <f>IF(PEDIDO!C46&lt;&gt;"",PEDIDO!$BF$27,"")</f>
        <v/>
      </c>
      <c r="U12" t="str">
        <f>IF(PEDIDO!C46&lt;&gt;"",PEDIDO!$BF$29,"")</f>
        <v/>
      </c>
      <c r="V12" t="str">
        <f>IF(PEDIDO!C46&lt;&gt;"",PEDIDO!$BF$26,"")</f>
        <v/>
      </c>
      <c r="Y12" t="str">
        <f>IF(PEDIDO!C46&lt;&gt;"",PEDIDO!$BF$21,"")</f>
        <v/>
      </c>
      <c r="Z12" t="str">
        <f>IF(PEDIDO!C46&lt;&gt;"",PEDIDO!$BF$22,"")</f>
        <v/>
      </c>
      <c r="AA12" t="str">
        <f>IF(PEDIDO!C46&lt;&gt;"",PEDIDO!$BF$23,"")</f>
        <v/>
      </c>
      <c r="AB12" s="75" t="str">
        <f>IF(PEDIDO!C46&lt;&gt;"",PEDIDO!$BF$24,"")</f>
        <v/>
      </c>
      <c r="AD12" t="str">
        <f>IF(PEDIDO!C46&lt;&gt;"",PEDIDO!AL46,"")</f>
        <v/>
      </c>
      <c r="AG12" s="90" t="str">
        <f>IF(OR(PEDIDO!C46="",PEDIDO!$Z$6=""),"",PEDIDO!$Z$6*100)</f>
        <v/>
      </c>
      <c r="AM12" t="str">
        <f>IF(PEDIDO!C46&lt;&gt;"",PEDIDO!AO46,"")</f>
        <v/>
      </c>
      <c r="AS12" t="str">
        <f>IF(PEDIDO!C46&lt;&gt;"",PEDIDO!$BE$37,"")</f>
        <v/>
      </c>
      <c r="AT12" t="str">
        <f>IF(TABELA!B686&lt;&gt;"",TABELA!B686,"")</f>
        <v/>
      </c>
      <c r="AU12" t="str">
        <f>IF(TABELA!C686&lt;&gt;"",TABELA!C686,"")</f>
        <v/>
      </c>
      <c r="AV12" t="str">
        <f>IF(TABELA!D686&lt;&gt;"",TABELA!D686,"")</f>
        <v/>
      </c>
      <c r="AW12" t="str">
        <f>IF(TABELA!E686&lt;&gt;"",TABELA!E686,"")</f>
        <v/>
      </c>
      <c r="AX12" t="str">
        <f>IF(TABELA!F686&lt;&gt;"",TABELA!F686,"")</f>
        <v/>
      </c>
      <c r="AY12" t="str">
        <f>IF(TABELA!G686&lt;&gt;"",TABELA!G686,"")</f>
        <v/>
      </c>
      <c r="AZ12" t="str">
        <f>IF(TABELA!H686&lt;&gt;"",TABELA!H686,"")</f>
        <v/>
      </c>
      <c r="BA12" t="str">
        <f>IF(TABELA!I686&lt;&gt;"",TABELA!I686,"")</f>
        <v/>
      </c>
      <c r="BB12" t="str">
        <f>IF(TABELA!J686&lt;&gt;"",TABELA!J686,"")</f>
        <v/>
      </c>
      <c r="BC12" t="str">
        <f>IF(TABELA!K686&lt;&gt;"",TABELA!K686,"")</f>
        <v/>
      </c>
      <c r="BD12" t="str">
        <f>IF(TABELA!L686&lt;&gt;"",TABELA!L686,"")</f>
        <v/>
      </c>
      <c r="BE12" t="str">
        <f>IF(TABELA!M686&lt;&gt;"",TABELA!M686,"")</f>
        <v/>
      </c>
      <c r="BF12" t="str">
        <f>IF(TABELA!N686&lt;&gt;"",TABELA!N686,"")</f>
        <v/>
      </c>
      <c r="BG12" t="str">
        <f>IF(TABELA!O686&lt;&gt;"",TABELA!O686,"")</f>
        <v/>
      </c>
      <c r="BH12" t="str">
        <f>IF(TABELA!P686&lt;&gt;"",TABELA!P686,"")</f>
        <v/>
      </c>
      <c r="BI12" t="str">
        <f>IF(TABELA!Q686&lt;&gt;"",TABELA!Q686,"")</f>
        <v/>
      </c>
      <c r="BJ12" t="str">
        <f>IF(TABELA!R686&lt;&gt;"",TABELA!R686,"")</f>
        <v/>
      </c>
      <c r="BK12" t="str">
        <f>IF(TABELA!S686&lt;&gt;"",TABELA!S686,"")</f>
        <v/>
      </c>
      <c r="BL12" t="str">
        <f>IF(TABELA!T686&lt;&gt;"",TABELA!T686,"")</f>
        <v/>
      </c>
      <c r="BM12" t="str">
        <f>IF(TABELA!U686&lt;&gt;"",TABELA!U686,"")</f>
        <v/>
      </c>
      <c r="BN12" t="str">
        <f>IF(TABELA!V686&lt;&gt;"",TABELA!V686,"")</f>
        <v/>
      </c>
      <c r="BO12" t="str">
        <f>IF(TABELA!W686&lt;&gt;"",TABELA!W686,"")</f>
        <v/>
      </c>
      <c r="BP12" t="str">
        <f>IF(TABELA!X686&lt;&gt;"",TABELA!X686,"")</f>
        <v/>
      </c>
      <c r="BQ12" t="str">
        <f>IF(TABELA!Y686&lt;&gt;"",TABELA!Y686,"")</f>
        <v/>
      </c>
      <c r="BR12" t="str">
        <f>IF(TABELA!Z686&lt;&gt;"",TABELA!Z686,"")</f>
        <v/>
      </c>
      <c r="BS12" t="str">
        <f>IF(TABELA!AA686&lt;&gt;"",TABELA!AA686,"")</f>
        <v/>
      </c>
      <c r="BT12" t="str">
        <f>IF(TABELA!AB686&lt;&gt;"",TABELA!AB686,"")</f>
        <v/>
      </c>
      <c r="BU12" t="str">
        <f>IF(TABELA!AC686&lt;&gt;"",TABELA!AC686,"")</f>
        <v/>
      </c>
      <c r="BV12" t="str">
        <f>IF(TABELA!AD686&lt;&gt;"",TABELA!AD686,"")</f>
        <v/>
      </c>
      <c r="BW12" t="str">
        <f>IF(TABELA!AE686&lt;&gt;"",TABELA!AE686,"")</f>
        <v/>
      </c>
      <c r="BX12" t="str">
        <f>IF(TABELA!AF686&lt;&gt;"",TABELA!AF686,"")</f>
        <v/>
      </c>
      <c r="BY12" t="str">
        <f>IF(TABELA!AG686&lt;&gt;"",TABELA!AG686,"")</f>
        <v/>
      </c>
      <c r="BZ12" t="str">
        <f>IF(TABELA!AH686&lt;&gt;"",TABELA!AH686,"")</f>
        <v/>
      </c>
      <c r="CA12" t="str">
        <f>IF(TABELA!AI686&lt;&gt;"",TABELA!AI686,"")</f>
        <v/>
      </c>
      <c r="CB12" t="str">
        <f>IF(TABELA!AJ686&lt;&gt;"",TABELA!AJ686,"")</f>
        <v/>
      </c>
      <c r="CC12" t="str">
        <f>IF(TABELA!AK686&lt;&gt;"",TABELA!AK686,"")</f>
        <v/>
      </c>
      <c r="CD12" t="str">
        <f>IF(TABELA!AL686&lt;&gt;"",TABELA!AL686,"")</f>
        <v/>
      </c>
      <c r="CE12" t="str">
        <f>IF(TABELA!AM686&lt;&gt;"",TABELA!AM686,"")</f>
        <v/>
      </c>
      <c r="CF12" t="str">
        <f>IF(TABELA!AN686&lt;&gt;"",TABELA!AN686,"")</f>
        <v/>
      </c>
      <c r="CG12" t="str">
        <f>IF(TABELA!AO686&lt;&gt;"",TABELA!AO686,"")</f>
        <v/>
      </c>
      <c r="CH12" t="str">
        <f>IF(TABELA!AP686&lt;&gt;"",TABELA!AP686,"")</f>
        <v/>
      </c>
      <c r="CI12" t="str">
        <f>IF(TABELA!AQ686&lt;&gt;"",TABELA!AQ686,"")</f>
        <v/>
      </c>
      <c r="CJ12" t="str">
        <f>IF(TABELA!AR686&lt;&gt;"",TABELA!AR686,"")</f>
        <v/>
      </c>
      <c r="CK12" t="str">
        <f>IF(TABELA!AS686&lt;&gt;"",TABELA!AS686,"")</f>
        <v/>
      </c>
      <c r="CL12" t="str">
        <f>IF(TABELA!AT686&lt;&gt;"",TABELA!AT686,"")</f>
        <v/>
      </c>
      <c r="CM12" t="str">
        <f>IF(TABELA!AU686&lt;&gt;"",TABELA!AU686,"")</f>
        <v/>
      </c>
      <c r="CN12" t="str">
        <f>IF(TABELA!AV686&lt;&gt;"",TABELA!AV686,"")</f>
        <v/>
      </c>
      <c r="CO12" t="str">
        <f>IF(TABELA!AW686&lt;&gt;"",TABELA!AW686,"")</f>
        <v/>
      </c>
      <c r="CP12" t="str">
        <f>IF(TABELA!AX686&lt;&gt;"",TABELA!AX686,"")</f>
        <v/>
      </c>
      <c r="CQ12" t="str">
        <f>IF(TABELA!AY686&lt;&gt;"",TABELA!AY686,"")</f>
        <v/>
      </c>
      <c r="CR12" t="str">
        <f>IF(TABELA!AZ686&lt;&gt;"",TABELA!AZ686,"")</f>
        <v/>
      </c>
      <c r="CS12" t="str">
        <f>IF(TABELA!BA686&lt;&gt;"",TABELA!BA686,"")</f>
        <v/>
      </c>
      <c r="CT12" t="str">
        <f>IF(TABELA!BB686&lt;&gt;"",TABELA!BB686,"")</f>
        <v/>
      </c>
      <c r="CU12" t="str">
        <f>IF(TABELA!BC686&lt;&gt;"",TABELA!BC686,"")</f>
        <v/>
      </c>
      <c r="CV12" t="str">
        <f>IF(TABELA!BD686&lt;&gt;"",TABELA!BD686,"")</f>
        <v/>
      </c>
      <c r="CW12" t="str">
        <f>IF(TABELA!BE686&lt;&gt;"",TABELA!BE686,"")</f>
        <v/>
      </c>
      <c r="CX12" t="str">
        <f>IF(TABELA!BF686&lt;&gt;"",TABELA!BF686,"")</f>
        <v/>
      </c>
      <c r="CY12" t="str">
        <f>IF(TABELA!BG686&lt;&gt;"",TABELA!BG686,"")</f>
        <v/>
      </c>
      <c r="CZ12" t="str">
        <f>IF(TABELA!BH686&lt;&gt;"",TABELA!BH686,"")</f>
        <v/>
      </c>
      <c r="DA12" t="str">
        <f>IF(TABELA!BI686&lt;&gt;"",TABELA!BI686,"")</f>
        <v/>
      </c>
      <c r="DB12" t="str">
        <f>IF(TABELA!BJ686&lt;&gt;"",TABELA!BJ686,"")</f>
        <v/>
      </c>
      <c r="DC12" t="str">
        <f>IF(TABELA!BK686&lt;&gt;"",TABELA!BK686,"")</f>
        <v/>
      </c>
      <c r="DD12" t="str">
        <f>IF(TABELA!BL686&lt;&gt;"",TABELA!BL686,"")</f>
        <v/>
      </c>
      <c r="DE12" t="str">
        <f>IF(TABELA!BM686&lt;&gt;"",TABELA!BM686,"")</f>
        <v/>
      </c>
      <c r="DF12" t="str">
        <f>IF(TABELA!BN686&lt;&gt;"",TABELA!BN686,"")</f>
        <v/>
      </c>
      <c r="DG12" t="str">
        <f>IF(TABELA!BO686&lt;&gt;"",TABELA!BO686,"")</f>
        <v/>
      </c>
      <c r="DH12" t="str">
        <f>IF(TABELA!BP686&lt;&gt;"",TABELA!BP686,"")</f>
        <v/>
      </c>
      <c r="DI12" t="str">
        <f>IF(TABELA!BQ686&lt;&gt;"",TABELA!BQ686,"")</f>
        <v/>
      </c>
      <c r="DJ12" t="str">
        <f>IF(TABELA!BR686&lt;&gt;"",TABELA!BR686,"")</f>
        <v/>
      </c>
      <c r="DK12" t="str">
        <f>IF(TABELA!BS686&lt;&gt;"",TABELA!BS686,"")</f>
        <v/>
      </c>
      <c r="DL12" t="str">
        <f>IF(TABELA!BT686&lt;&gt;"",TABELA!BT686,"")</f>
        <v/>
      </c>
      <c r="DM12" t="str">
        <f>IF(TABELA!BU686&lt;&gt;"",TABELA!BU686,"")</f>
        <v/>
      </c>
      <c r="DN12" t="str">
        <f>IF(TABELA!BV686&lt;&gt;"",TABELA!BV686,"")</f>
        <v/>
      </c>
      <c r="DO12" t="str">
        <f>IF(TABELA!BW686&lt;&gt;"",TABELA!BW686,"")</f>
        <v/>
      </c>
      <c r="DP12" t="str">
        <f>IF(TABELA!BX686&lt;&gt;"",TABELA!BX686,"")</f>
        <v/>
      </c>
      <c r="DQ12" t="str">
        <f>IF(TABELA!BY686&lt;&gt;"",TABELA!BY686,"")</f>
        <v/>
      </c>
      <c r="DR12" t="str">
        <f>IF(TABELA!BZ686&lt;&gt;"",TABELA!BZ686,"")</f>
        <v/>
      </c>
      <c r="DS12" t="str">
        <f>IF(TABELA!CA686&lt;&gt;"",TABELA!CA686,"")</f>
        <v/>
      </c>
      <c r="DT12" t="str">
        <f>IF(TABELA!CB686&lt;&gt;"",TABELA!CB686,"")</f>
        <v/>
      </c>
      <c r="DU12" t="str">
        <f>IF(TABELA!CC686&lt;&gt;"",TABELA!CC686,"")</f>
        <v/>
      </c>
      <c r="DV12" t="str">
        <f>IF(TABELA!CD686&lt;&gt;"",TABELA!CD686,"")</f>
        <v/>
      </c>
      <c r="DW12" t="str">
        <f>IF(TABELA!CE686&lt;&gt;"",TABELA!CE686,"")</f>
        <v/>
      </c>
      <c r="DX12" t="str">
        <f>IF(TABELA!CF686&lt;&gt;"",TABELA!CF686,"")</f>
        <v/>
      </c>
      <c r="DY12" t="str">
        <f>IF(TABELA!CG686&lt;&gt;"",TABELA!CG686,"")</f>
        <v/>
      </c>
      <c r="DZ12" t="str">
        <f>IF(TABELA!CH686&lt;&gt;"",TABELA!CH686,"")</f>
        <v/>
      </c>
      <c r="EA12" t="str">
        <f>IF(TABELA!CI686&lt;&gt;"",TABELA!CI686,"")</f>
        <v/>
      </c>
      <c r="EB12" t="str">
        <f>IF(TABELA!CJ686&lt;&gt;"",TABELA!CJ686,"")</f>
        <v/>
      </c>
      <c r="EC12" t="str">
        <f>IF(TABELA!CK686&lt;&gt;"",TABELA!CK686,"")</f>
        <v/>
      </c>
      <c r="ED12" t="str">
        <f>IF(TABELA!CL686&lt;&gt;"",TABELA!CL686,"")</f>
        <v/>
      </c>
      <c r="EE12" t="str">
        <f>IF(TABELA!CM686&lt;&gt;"",TABELA!CM686,"")</f>
        <v/>
      </c>
      <c r="EF12" t="str">
        <f>IF(TABELA!CN686&lt;&gt;"",TABELA!CN686,"")</f>
        <v/>
      </c>
      <c r="EG12" t="str">
        <f>IF(TABELA!CO686&lt;&gt;"",TABELA!CO686,"")</f>
        <v/>
      </c>
      <c r="EH12" t="str">
        <f>IF(TABELA!CP686&lt;&gt;"",TABELA!CP686,"")</f>
        <v/>
      </c>
      <c r="EI12" t="str">
        <f>IF(TABELA!CQ686&lt;&gt;"",TABELA!CQ686,"")</f>
        <v/>
      </c>
      <c r="EJ12" t="str">
        <f>IF(TABELA!CR686&lt;&gt;"",TABELA!CR686,"")</f>
        <v/>
      </c>
      <c r="EK12" t="str">
        <f>IF(TABELA!CS686&lt;&gt;"",TABELA!CS686,"")</f>
        <v/>
      </c>
      <c r="EL12" t="str">
        <f>IF(TABELA!CT686&lt;&gt;"",TABELA!CT686,"")</f>
        <v/>
      </c>
      <c r="EM12" t="str">
        <f>IF(TABELA!CU686&lt;&gt;"",TABELA!CU686,"")</f>
        <v/>
      </c>
      <c r="EN12" t="str">
        <f>IF(TABELA!CV686&lt;&gt;"",TABELA!CV686,"")</f>
        <v/>
      </c>
      <c r="EO12" t="str">
        <f>IF(TABELA!CW686&lt;&gt;"",TABELA!CW686,"")</f>
        <v/>
      </c>
      <c r="EP12" t="str">
        <f>IF(TABELA!CX686&lt;&gt;"",TABELA!CX686,"")</f>
        <v/>
      </c>
      <c r="EQ12" t="str">
        <f>IF(TABELA!CY686&lt;&gt;"",TABELA!CY686,"")</f>
        <v/>
      </c>
      <c r="ER12" t="str">
        <f>IF(TABELA!CZ686&lt;&gt;"",TABELA!CZ686,"")</f>
        <v/>
      </c>
      <c r="ES12" t="str">
        <f>IF(TABELA!DA686&lt;&gt;"",TABELA!DA686,"")</f>
        <v/>
      </c>
      <c r="ET12" t="str">
        <f>IF(TABELA!DB686&lt;&gt;"",TABELA!DB686,"")</f>
        <v/>
      </c>
      <c r="EU12" t="str">
        <f>IF(TABELA!DC686&lt;&gt;"",TABELA!DC686,"")</f>
        <v/>
      </c>
      <c r="EV12" t="str">
        <f>IF(TABELA!DD686&lt;&gt;"",TABELA!DD686,"")</f>
        <v/>
      </c>
      <c r="EW12" t="str">
        <f>IF(TABELA!DE686&lt;&gt;"",TABELA!DE686,"")</f>
        <v/>
      </c>
      <c r="EX12" t="str">
        <f>IF(TABELA!DF686&lt;&gt;"",TABELA!DF686,"")</f>
        <v/>
      </c>
      <c r="EY12" t="str">
        <f>IF(TABELA!DG686&lt;&gt;"",TABELA!DG686,"")</f>
        <v/>
      </c>
      <c r="EZ12" t="str">
        <f>IF(TABELA!DH686&lt;&gt;"",TABELA!DH686,"")</f>
        <v/>
      </c>
      <c r="FA12" t="str">
        <f>IF(TABELA!DI686&lt;&gt;"",TABELA!DI686,"")</f>
        <v/>
      </c>
      <c r="FB12" t="str">
        <f>IF(TABELA!DJ686&lt;&gt;"",TABELA!DJ686,"")</f>
        <v/>
      </c>
      <c r="FC12" t="str">
        <f>IF(TABELA!DK686&lt;&gt;"",TABELA!DK686,"")</f>
        <v/>
      </c>
      <c r="FD12" t="str">
        <f>IF(TABELA!DL686&lt;&gt;"",TABELA!DL686,"")</f>
        <v/>
      </c>
      <c r="FE12" t="str">
        <f>IF(TABELA!DM686&lt;&gt;"",TABELA!DM686,"")</f>
        <v/>
      </c>
    </row>
    <row r="13" spans="1:204" x14ac:dyDescent="0.25">
      <c r="A13" t="str">
        <f>IF(PEDIDO!C47&lt;&gt;"",PEDIDO!$N$2,"")</f>
        <v/>
      </c>
      <c r="B13" t="str">
        <f>IF(PEDIDO!C47&lt;&gt;"",PEDIDO!$N$4,"")</f>
        <v/>
      </c>
      <c r="C13" t="str">
        <f>IF(PEDIDO!C47&lt;&gt;"",PEDIDO!$AA$2,"")</f>
        <v/>
      </c>
      <c r="D13" s="1" t="str">
        <f>IF(PEDIDO!C47&lt;&gt;"",PEDIDO!$AA$5,"")</f>
        <v/>
      </c>
      <c r="E13" s="1" t="str">
        <f>IF(PEDIDO!C47&lt;&gt;"",PEDIDO!$AH$5,"")</f>
        <v/>
      </c>
      <c r="F13" t="str">
        <f>IF(PEDIDO!C47&lt;&gt;"",PEDIDO!B47,"")</f>
        <v/>
      </c>
      <c r="G13" s="2" t="str">
        <f t="shared" si="0"/>
        <v xml:space="preserve">  </v>
      </c>
      <c r="H13" s="91" t="str">
        <f>IF(PEDIDO!C47&lt;&gt;"",PEDIDO!C47,"")</f>
        <v/>
      </c>
      <c r="I13" t="str">
        <f>IF(PEDIDO!C47&lt;&gt;"",PEDIDO!H47,"")</f>
        <v/>
      </c>
      <c r="J13" t="str">
        <f>IF(PEDIDO!U47="", "", PEDIDO!U47)</f>
        <v/>
      </c>
      <c r="K13" t="str">
        <f>IF(PEDIDO!C47&lt;&gt;"",PEDIDO!$N$3,"")</f>
        <v/>
      </c>
      <c r="L13" t="str">
        <f>IF(PEDIDO!C47&lt;&gt;"",IF(PEDIDO!R47&lt;&gt;"",PEDIDO!R47,"DIVERSAS"),"")</f>
        <v/>
      </c>
      <c r="M13" t="str">
        <f>IF(PEDIDO!C47&lt;&gt;"",IF(PEDIDO!S47&lt;&gt;"",PEDIDO!S47,"DIVERSAS"),"")</f>
        <v/>
      </c>
      <c r="N13" t="str">
        <f>IF(PEDIDO!C47&lt;&gt;"",IF(PEDIDO!T47&lt;&gt;"",PEDIDO!T47,"DIVERSAS"),"")</f>
        <v/>
      </c>
      <c r="P13" t="str">
        <f>IF(PEDIDO!C47&lt;&gt;"",    IF(COUNTA(PEDIDO!$I$14:$AO$21)&gt;0,"NUMERICO",        IF(COUNTA(PEDIDO!$D$14:$H$21)&gt;0,PEDIDO!$AY$15,            IF(PEDIDO!$AY$14&lt;&gt;"",PEDIDO!$AY$14,"")        )    ),"")</f>
        <v/>
      </c>
      <c r="Q13" t="str">
        <f>IF(PEDIDO!C47&lt;&gt;"",PEDIDO!$BE$37,"")</f>
        <v/>
      </c>
      <c r="T13" t="str">
        <f>IF(PEDIDO!C47&lt;&gt;"",PEDIDO!$BF$27,"")</f>
        <v/>
      </c>
      <c r="U13" t="str">
        <f>IF(PEDIDO!C47&lt;&gt;"",PEDIDO!$BF$29,"")</f>
        <v/>
      </c>
      <c r="V13" t="str">
        <f>IF(PEDIDO!C47&lt;&gt;"",PEDIDO!$BF$26,"")</f>
        <v/>
      </c>
      <c r="Y13" t="str">
        <f>IF(PEDIDO!C47&lt;&gt;"",PEDIDO!$BF$21,"")</f>
        <v/>
      </c>
      <c r="Z13" t="str">
        <f>IF(PEDIDO!C47&lt;&gt;"",PEDIDO!$BF$22,"")</f>
        <v/>
      </c>
      <c r="AA13" t="str">
        <f>IF(PEDIDO!C47&lt;&gt;"",PEDIDO!$BF$23,"")</f>
        <v/>
      </c>
      <c r="AB13" s="75" t="str">
        <f>IF(PEDIDO!C47&lt;&gt;"",PEDIDO!$BF$24,"")</f>
        <v/>
      </c>
      <c r="AD13" t="str">
        <f>IF(PEDIDO!C47&lt;&gt;"",PEDIDO!AL47,"")</f>
        <v/>
      </c>
      <c r="AG13" s="90" t="str">
        <f>IF(OR(PEDIDO!C47="",PEDIDO!$Z$6=""),"",PEDIDO!$Z$6*100)</f>
        <v/>
      </c>
      <c r="AM13" t="str">
        <f>IF(PEDIDO!C47&lt;&gt;"",PEDIDO!AO47,"")</f>
        <v/>
      </c>
      <c r="AS13" t="str">
        <f>IF(PEDIDO!C47&lt;&gt;"",PEDIDO!$BE$37,"")</f>
        <v/>
      </c>
      <c r="AT13" t="str">
        <f>IF(TABELA!B687&lt;&gt;"",TABELA!B687,"")</f>
        <v/>
      </c>
      <c r="AU13" t="str">
        <f>IF(TABELA!C687&lt;&gt;"",TABELA!C687,"")</f>
        <v/>
      </c>
      <c r="AV13" t="str">
        <f>IF(TABELA!D687&lt;&gt;"",TABELA!D687,"")</f>
        <v/>
      </c>
      <c r="AW13" t="str">
        <f>IF(TABELA!E687&lt;&gt;"",TABELA!E687,"")</f>
        <v/>
      </c>
      <c r="AX13" t="str">
        <f>IF(TABELA!F687&lt;&gt;"",TABELA!F687,"")</f>
        <v/>
      </c>
      <c r="AY13" t="str">
        <f>IF(TABELA!G687&lt;&gt;"",TABELA!G687,"")</f>
        <v/>
      </c>
      <c r="AZ13" t="str">
        <f>IF(TABELA!H687&lt;&gt;"",TABELA!H687,"")</f>
        <v/>
      </c>
      <c r="BA13" t="str">
        <f>IF(TABELA!I687&lt;&gt;"",TABELA!I687,"")</f>
        <v/>
      </c>
      <c r="BB13" t="str">
        <f>IF(TABELA!J687&lt;&gt;"",TABELA!J687,"")</f>
        <v/>
      </c>
      <c r="BC13" t="str">
        <f>IF(TABELA!K687&lt;&gt;"",TABELA!K687,"")</f>
        <v/>
      </c>
      <c r="BD13" t="str">
        <f>IF(TABELA!L687&lt;&gt;"",TABELA!L687,"")</f>
        <v/>
      </c>
      <c r="BE13" t="str">
        <f>IF(TABELA!M687&lt;&gt;"",TABELA!M687,"")</f>
        <v/>
      </c>
      <c r="BF13" t="str">
        <f>IF(TABELA!N687&lt;&gt;"",TABELA!N687,"")</f>
        <v/>
      </c>
      <c r="BG13" t="str">
        <f>IF(TABELA!O687&lt;&gt;"",TABELA!O687,"")</f>
        <v/>
      </c>
      <c r="BH13" t="str">
        <f>IF(TABELA!P687&lt;&gt;"",TABELA!P687,"")</f>
        <v/>
      </c>
      <c r="BI13" t="str">
        <f>IF(TABELA!Q687&lt;&gt;"",TABELA!Q687,"")</f>
        <v/>
      </c>
      <c r="BJ13" t="str">
        <f>IF(TABELA!R687&lt;&gt;"",TABELA!R687,"")</f>
        <v/>
      </c>
      <c r="BK13" t="str">
        <f>IF(TABELA!S687&lt;&gt;"",TABELA!S687,"")</f>
        <v/>
      </c>
      <c r="BL13" t="str">
        <f>IF(TABELA!T687&lt;&gt;"",TABELA!T687,"")</f>
        <v/>
      </c>
      <c r="BM13" t="str">
        <f>IF(TABELA!U687&lt;&gt;"",TABELA!U687,"")</f>
        <v/>
      </c>
      <c r="BN13" t="str">
        <f>IF(TABELA!V687&lt;&gt;"",TABELA!V687,"")</f>
        <v/>
      </c>
      <c r="BO13" t="str">
        <f>IF(TABELA!W687&lt;&gt;"",TABELA!W687,"")</f>
        <v/>
      </c>
      <c r="BP13" t="str">
        <f>IF(TABELA!X687&lt;&gt;"",TABELA!X687,"")</f>
        <v/>
      </c>
      <c r="BQ13" t="str">
        <f>IF(TABELA!Y687&lt;&gt;"",TABELA!Y687,"")</f>
        <v/>
      </c>
      <c r="BR13" t="str">
        <f>IF(TABELA!Z687&lt;&gt;"",TABELA!Z687,"")</f>
        <v/>
      </c>
      <c r="BS13" t="str">
        <f>IF(TABELA!AA687&lt;&gt;"",TABELA!AA687,"")</f>
        <v/>
      </c>
      <c r="BT13" t="str">
        <f>IF(TABELA!AB687&lt;&gt;"",TABELA!AB687,"")</f>
        <v/>
      </c>
      <c r="BU13" t="str">
        <f>IF(TABELA!AC687&lt;&gt;"",TABELA!AC687,"")</f>
        <v/>
      </c>
      <c r="BV13" t="str">
        <f>IF(TABELA!AD687&lt;&gt;"",TABELA!AD687,"")</f>
        <v/>
      </c>
      <c r="BW13" t="str">
        <f>IF(TABELA!AE687&lt;&gt;"",TABELA!AE687,"")</f>
        <v/>
      </c>
      <c r="BX13" t="str">
        <f>IF(TABELA!AF687&lt;&gt;"",TABELA!AF687,"")</f>
        <v/>
      </c>
      <c r="BY13" t="str">
        <f>IF(TABELA!AG687&lt;&gt;"",TABELA!AG687,"")</f>
        <v/>
      </c>
      <c r="BZ13" t="str">
        <f>IF(TABELA!AH687&lt;&gt;"",TABELA!AH687,"")</f>
        <v/>
      </c>
      <c r="CA13" t="str">
        <f>IF(TABELA!AI687&lt;&gt;"",TABELA!AI687,"")</f>
        <v/>
      </c>
      <c r="CB13" t="str">
        <f>IF(TABELA!AJ687&lt;&gt;"",TABELA!AJ687,"")</f>
        <v/>
      </c>
      <c r="CC13" t="str">
        <f>IF(TABELA!AK687&lt;&gt;"",TABELA!AK687,"")</f>
        <v/>
      </c>
      <c r="CD13" t="str">
        <f>IF(TABELA!AL687&lt;&gt;"",TABELA!AL687,"")</f>
        <v/>
      </c>
      <c r="CE13" t="str">
        <f>IF(TABELA!AM687&lt;&gt;"",TABELA!AM687,"")</f>
        <v/>
      </c>
      <c r="CF13" t="str">
        <f>IF(TABELA!AN687&lt;&gt;"",TABELA!AN687,"")</f>
        <v/>
      </c>
      <c r="CG13" t="str">
        <f>IF(TABELA!AO687&lt;&gt;"",TABELA!AO687,"")</f>
        <v/>
      </c>
      <c r="CH13" t="str">
        <f>IF(TABELA!AP687&lt;&gt;"",TABELA!AP687,"")</f>
        <v/>
      </c>
      <c r="CI13" t="str">
        <f>IF(TABELA!AQ687&lt;&gt;"",TABELA!AQ687,"")</f>
        <v/>
      </c>
      <c r="CJ13" t="str">
        <f>IF(TABELA!AR687&lt;&gt;"",TABELA!AR687,"")</f>
        <v/>
      </c>
      <c r="CK13" t="str">
        <f>IF(TABELA!AS687&lt;&gt;"",TABELA!AS687,"")</f>
        <v/>
      </c>
      <c r="CL13" t="str">
        <f>IF(TABELA!AT687&lt;&gt;"",TABELA!AT687,"")</f>
        <v/>
      </c>
      <c r="CM13" t="str">
        <f>IF(TABELA!AU687&lt;&gt;"",TABELA!AU687,"")</f>
        <v/>
      </c>
      <c r="CN13" t="str">
        <f>IF(TABELA!AV687&lt;&gt;"",TABELA!AV687,"")</f>
        <v/>
      </c>
      <c r="CO13" t="str">
        <f>IF(TABELA!AW687&lt;&gt;"",TABELA!AW687,"")</f>
        <v/>
      </c>
      <c r="CP13" t="str">
        <f>IF(TABELA!AX687&lt;&gt;"",TABELA!AX687,"")</f>
        <v/>
      </c>
      <c r="CQ13" t="str">
        <f>IF(TABELA!AY687&lt;&gt;"",TABELA!AY687,"")</f>
        <v/>
      </c>
      <c r="CR13" t="str">
        <f>IF(TABELA!AZ687&lt;&gt;"",TABELA!AZ687,"")</f>
        <v/>
      </c>
      <c r="CS13" t="str">
        <f>IF(TABELA!BA687&lt;&gt;"",TABELA!BA687,"")</f>
        <v/>
      </c>
      <c r="CT13" t="str">
        <f>IF(TABELA!BB687&lt;&gt;"",TABELA!BB687,"")</f>
        <v/>
      </c>
      <c r="CU13" t="str">
        <f>IF(TABELA!BC687&lt;&gt;"",TABELA!BC687,"")</f>
        <v/>
      </c>
      <c r="CV13" t="str">
        <f>IF(TABELA!BD687&lt;&gt;"",TABELA!BD687,"")</f>
        <v/>
      </c>
      <c r="CW13" t="str">
        <f>IF(TABELA!BE687&lt;&gt;"",TABELA!BE687,"")</f>
        <v/>
      </c>
      <c r="CX13" t="str">
        <f>IF(TABELA!BF687&lt;&gt;"",TABELA!BF687,"")</f>
        <v/>
      </c>
      <c r="CY13" t="str">
        <f>IF(TABELA!BG687&lt;&gt;"",TABELA!BG687,"")</f>
        <v/>
      </c>
      <c r="CZ13" t="str">
        <f>IF(TABELA!BH687&lt;&gt;"",TABELA!BH687,"")</f>
        <v/>
      </c>
      <c r="DA13" t="str">
        <f>IF(TABELA!BI687&lt;&gt;"",TABELA!BI687,"")</f>
        <v/>
      </c>
      <c r="DB13" t="str">
        <f>IF(TABELA!BJ687&lt;&gt;"",TABELA!BJ687,"")</f>
        <v/>
      </c>
      <c r="DC13" t="str">
        <f>IF(TABELA!BK687&lt;&gt;"",TABELA!BK687,"")</f>
        <v/>
      </c>
      <c r="DD13" t="str">
        <f>IF(TABELA!BL687&lt;&gt;"",TABELA!BL687,"")</f>
        <v/>
      </c>
      <c r="DE13" t="str">
        <f>IF(TABELA!BM687&lt;&gt;"",TABELA!BM687,"")</f>
        <v/>
      </c>
      <c r="DF13" t="str">
        <f>IF(TABELA!BN687&lt;&gt;"",TABELA!BN687,"")</f>
        <v/>
      </c>
      <c r="DG13" t="str">
        <f>IF(TABELA!BO687&lt;&gt;"",TABELA!BO687,"")</f>
        <v/>
      </c>
      <c r="DH13" t="str">
        <f>IF(TABELA!BP687&lt;&gt;"",TABELA!BP687,"")</f>
        <v/>
      </c>
      <c r="DI13" t="str">
        <f>IF(TABELA!BQ687&lt;&gt;"",TABELA!BQ687,"")</f>
        <v/>
      </c>
      <c r="DJ13" t="str">
        <f>IF(TABELA!BR687&lt;&gt;"",TABELA!BR687,"")</f>
        <v/>
      </c>
      <c r="DK13" t="str">
        <f>IF(TABELA!BS687&lt;&gt;"",TABELA!BS687,"")</f>
        <v/>
      </c>
      <c r="DL13" t="str">
        <f>IF(TABELA!BT687&lt;&gt;"",TABELA!BT687,"")</f>
        <v/>
      </c>
      <c r="DM13" t="str">
        <f>IF(TABELA!BU687&lt;&gt;"",TABELA!BU687,"")</f>
        <v/>
      </c>
      <c r="DN13" t="str">
        <f>IF(TABELA!BV687&lt;&gt;"",TABELA!BV687,"")</f>
        <v/>
      </c>
      <c r="DO13" t="str">
        <f>IF(TABELA!BW687&lt;&gt;"",TABELA!BW687,"")</f>
        <v/>
      </c>
      <c r="DP13" t="str">
        <f>IF(TABELA!BX687&lt;&gt;"",TABELA!BX687,"")</f>
        <v/>
      </c>
      <c r="DQ13" t="str">
        <f>IF(TABELA!BY687&lt;&gt;"",TABELA!BY687,"")</f>
        <v/>
      </c>
      <c r="DR13" t="str">
        <f>IF(TABELA!BZ687&lt;&gt;"",TABELA!BZ687,"")</f>
        <v/>
      </c>
      <c r="DS13" t="str">
        <f>IF(TABELA!CA687&lt;&gt;"",TABELA!CA687,"")</f>
        <v/>
      </c>
      <c r="DT13" t="str">
        <f>IF(TABELA!CB687&lt;&gt;"",TABELA!CB687,"")</f>
        <v/>
      </c>
      <c r="DU13" t="str">
        <f>IF(TABELA!CC687&lt;&gt;"",TABELA!CC687,"")</f>
        <v/>
      </c>
      <c r="DV13" t="str">
        <f>IF(TABELA!CD687&lt;&gt;"",TABELA!CD687,"")</f>
        <v/>
      </c>
      <c r="DW13" t="str">
        <f>IF(TABELA!CE687&lt;&gt;"",TABELA!CE687,"")</f>
        <v/>
      </c>
      <c r="DX13" t="str">
        <f>IF(TABELA!CF687&lt;&gt;"",TABELA!CF687,"")</f>
        <v/>
      </c>
      <c r="DY13" t="str">
        <f>IF(TABELA!CG687&lt;&gt;"",TABELA!CG687,"")</f>
        <v/>
      </c>
      <c r="DZ13" t="str">
        <f>IF(TABELA!CH687&lt;&gt;"",TABELA!CH687,"")</f>
        <v/>
      </c>
      <c r="EA13" t="str">
        <f>IF(TABELA!CI687&lt;&gt;"",TABELA!CI687,"")</f>
        <v/>
      </c>
      <c r="EB13" t="str">
        <f>IF(TABELA!CJ687&lt;&gt;"",TABELA!CJ687,"")</f>
        <v/>
      </c>
      <c r="EC13" t="str">
        <f>IF(TABELA!CK687&lt;&gt;"",TABELA!CK687,"")</f>
        <v/>
      </c>
      <c r="ED13" t="str">
        <f>IF(TABELA!CL687&lt;&gt;"",TABELA!CL687,"")</f>
        <v/>
      </c>
      <c r="EE13" t="str">
        <f>IF(TABELA!CM687&lt;&gt;"",TABELA!CM687,"")</f>
        <v/>
      </c>
      <c r="EF13" t="str">
        <f>IF(TABELA!CN687&lt;&gt;"",TABELA!CN687,"")</f>
        <v/>
      </c>
      <c r="EG13" t="str">
        <f>IF(TABELA!CO687&lt;&gt;"",TABELA!CO687,"")</f>
        <v/>
      </c>
      <c r="EH13" t="str">
        <f>IF(TABELA!CP687&lt;&gt;"",TABELA!CP687,"")</f>
        <v/>
      </c>
      <c r="EI13" t="str">
        <f>IF(TABELA!CQ687&lt;&gt;"",TABELA!CQ687,"")</f>
        <v/>
      </c>
      <c r="EJ13" t="str">
        <f>IF(TABELA!CR687&lt;&gt;"",TABELA!CR687,"")</f>
        <v/>
      </c>
      <c r="EK13" t="str">
        <f>IF(TABELA!CS687&lt;&gt;"",TABELA!CS687,"")</f>
        <v/>
      </c>
      <c r="EL13" t="str">
        <f>IF(TABELA!CT687&lt;&gt;"",TABELA!CT687,"")</f>
        <v/>
      </c>
      <c r="EM13" t="str">
        <f>IF(TABELA!CU687&lt;&gt;"",TABELA!CU687,"")</f>
        <v/>
      </c>
      <c r="EN13" t="str">
        <f>IF(TABELA!CV687&lt;&gt;"",TABELA!CV687,"")</f>
        <v/>
      </c>
      <c r="EO13" t="str">
        <f>IF(TABELA!CW687&lt;&gt;"",TABELA!CW687,"")</f>
        <v/>
      </c>
      <c r="EP13" t="str">
        <f>IF(TABELA!CX687&lt;&gt;"",TABELA!CX687,"")</f>
        <v/>
      </c>
      <c r="EQ13" t="str">
        <f>IF(TABELA!CY687&lt;&gt;"",TABELA!CY687,"")</f>
        <v/>
      </c>
      <c r="ER13" t="str">
        <f>IF(TABELA!CZ687&lt;&gt;"",TABELA!CZ687,"")</f>
        <v/>
      </c>
      <c r="ES13" t="str">
        <f>IF(TABELA!DA687&lt;&gt;"",TABELA!DA687,"")</f>
        <v/>
      </c>
      <c r="ET13" t="str">
        <f>IF(TABELA!DB687&lt;&gt;"",TABELA!DB687,"")</f>
        <v/>
      </c>
      <c r="EU13" t="str">
        <f>IF(TABELA!DC687&lt;&gt;"",TABELA!DC687,"")</f>
        <v/>
      </c>
      <c r="EV13" t="str">
        <f>IF(TABELA!DD687&lt;&gt;"",TABELA!DD687,"")</f>
        <v/>
      </c>
      <c r="EW13" t="str">
        <f>IF(TABELA!DE687&lt;&gt;"",TABELA!DE687,"")</f>
        <v/>
      </c>
      <c r="EX13" t="str">
        <f>IF(TABELA!DF687&lt;&gt;"",TABELA!DF687,"")</f>
        <v/>
      </c>
      <c r="EY13" t="str">
        <f>IF(TABELA!DG687&lt;&gt;"",TABELA!DG687,"")</f>
        <v/>
      </c>
      <c r="EZ13" t="str">
        <f>IF(TABELA!DH687&lt;&gt;"",TABELA!DH687,"")</f>
        <v/>
      </c>
      <c r="FA13" t="str">
        <f>IF(TABELA!DI687&lt;&gt;"",TABELA!DI687,"")</f>
        <v/>
      </c>
      <c r="FB13" t="str">
        <f>IF(TABELA!DJ687&lt;&gt;"",TABELA!DJ687,"")</f>
        <v/>
      </c>
      <c r="FC13" t="str">
        <f>IF(TABELA!DK687&lt;&gt;"",TABELA!DK687,"")</f>
        <v/>
      </c>
      <c r="FD13" t="str">
        <f>IF(TABELA!DL687&lt;&gt;"",TABELA!DL687,"")</f>
        <v/>
      </c>
      <c r="FE13" t="str">
        <f>IF(TABELA!DM687&lt;&gt;"",TABELA!DM687,"")</f>
        <v/>
      </c>
    </row>
    <row r="14" spans="1:204" x14ac:dyDescent="0.25">
      <c r="A14" t="str">
        <f>IF(PEDIDO!C48&lt;&gt;"",PEDIDO!$N$2,"")</f>
        <v/>
      </c>
      <c r="B14" t="str">
        <f>IF(PEDIDO!C48&lt;&gt;"",PEDIDO!$N$4,"")</f>
        <v/>
      </c>
      <c r="C14" t="str">
        <f>IF(PEDIDO!C48&lt;&gt;"",PEDIDO!$AA$2,"")</f>
        <v/>
      </c>
      <c r="D14" s="1" t="str">
        <f>IF(PEDIDO!C48&lt;&gt;"",PEDIDO!$AA$5,"")</f>
        <v/>
      </c>
      <c r="E14" s="1" t="str">
        <f>IF(PEDIDO!C48&lt;&gt;"",PEDIDO!$AH$5,"")</f>
        <v/>
      </c>
      <c r="F14" t="str">
        <f>IF(PEDIDO!C48&lt;&gt;"",PEDIDO!B48,"")</f>
        <v/>
      </c>
      <c r="G14" s="2" t="str">
        <f t="shared" si="0"/>
        <v xml:space="preserve">  </v>
      </c>
      <c r="H14" s="91" t="str">
        <f>IF(PEDIDO!C48&lt;&gt;"",PEDIDO!C48,"")</f>
        <v/>
      </c>
      <c r="I14" t="str">
        <f>IF(PEDIDO!C48&lt;&gt;"",PEDIDO!H48,"")</f>
        <v/>
      </c>
      <c r="J14" t="str">
        <f>IF(PEDIDO!U48="", "", PEDIDO!U48)</f>
        <v/>
      </c>
      <c r="K14" t="str">
        <f>IF(PEDIDO!C48&lt;&gt;"",PEDIDO!$N$3,"")</f>
        <v/>
      </c>
      <c r="L14" t="str">
        <f>IF(PEDIDO!C48&lt;&gt;"",IF(PEDIDO!R48&lt;&gt;"",PEDIDO!R48,"DIVERSAS"),"")</f>
        <v/>
      </c>
      <c r="M14" t="str">
        <f>IF(PEDIDO!C48&lt;&gt;"",IF(PEDIDO!S48&lt;&gt;"",PEDIDO!S48,"DIVERSAS"),"")</f>
        <v/>
      </c>
      <c r="N14" t="str">
        <f>IF(PEDIDO!C48&lt;&gt;"",IF(PEDIDO!T48&lt;&gt;"",PEDIDO!T48,"DIVERSAS"),"")</f>
        <v/>
      </c>
      <c r="P14" t="str">
        <f>IF(PEDIDO!C48&lt;&gt;"",    IF(COUNTA(PEDIDO!$I$14:$AO$21)&gt;0,"NUMERICO",        IF(COUNTA(PEDIDO!$D$14:$H$21)&gt;0,PEDIDO!$AY$15,            IF(PEDIDO!$AY$14&lt;&gt;"",PEDIDO!$AY$14,"")        )    ),"")</f>
        <v/>
      </c>
      <c r="Q14" t="str">
        <f>IF(PEDIDO!C48&lt;&gt;"",PEDIDO!$BE$37,"")</f>
        <v/>
      </c>
      <c r="T14" t="str">
        <f>IF(PEDIDO!C48&lt;&gt;"",PEDIDO!$BF$27,"")</f>
        <v/>
      </c>
      <c r="U14" t="str">
        <f>IF(PEDIDO!C48&lt;&gt;"",PEDIDO!$BF$29,"")</f>
        <v/>
      </c>
      <c r="V14" t="str">
        <f>IF(PEDIDO!C48&lt;&gt;"",PEDIDO!$BF$26,"")</f>
        <v/>
      </c>
      <c r="Y14" t="str">
        <f>IF(PEDIDO!C48&lt;&gt;"",PEDIDO!$BF$21,"")</f>
        <v/>
      </c>
      <c r="Z14" t="str">
        <f>IF(PEDIDO!C48&lt;&gt;"",PEDIDO!$BF$22,"")</f>
        <v/>
      </c>
      <c r="AA14" t="str">
        <f>IF(PEDIDO!C48&lt;&gt;"",PEDIDO!$BF$23,"")</f>
        <v/>
      </c>
      <c r="AB14" s="75" t="str">
        <f>IF(PEDIDO!C48&lt;&gt;"",PEDIDO!$BF$24,"")</f>
        <v/>
      </c>
      <c r="AD14" t="str">
        <f>IF(PEDIDO!C48&lt;&gt;"",PEDIDO!AL48,"")</f>
        <v/>
      </c>
      <c r="AG14" s="90" t="str">
        <f>IF(OR(PEDIDO!C48="",PEDIDO!$Z$6=""),"",PEDIDO!$Z$6*100)</f>
        <v/>
      </c>
      <c r="AM14" t="str">
        <f>IF(PEDIDO!C48&lt;&gt;"",PEDIDO!AO48,"")</f>
        <v/>
      </c>
      <c r="AS14" t="str">
        <f>IF(PEDIDO!C48&lt;&gt;"",PEDIDO!$BE$37,"")</f>
        <v/>
      </c>
      <c r="AT14" t="str">
        <f>IF(TABELA!B688&lt;&gt;"",TABELA!B688,"")</f>
        <v/>
      </c>
      <c r="AU14" t="str">
        <f>IF(TABELA!C688&lt;&gt;"",TABELA!C688,"")</f>
        <v/>
      </c>
      <c r="AV14" t="str">
        <f>IF(TABELA!D688&lt;&gt;"",TABELA!D688,"")</f>
        <v/>
      </c>
      <c r="AW14" t="str">
        <f>IF(TABELA!E688&lt;&gt;"",TABELA!E688,"")</f>
        <v/>
      </c>
      <c r="AX14" t="str">
        <f>IF(TABELA!F688&lt;&gt;"",TABELA!F688,"")</f>
        <v/>
      </c>
      <c r="AY14" t="str">
        <f>IF(TABELA!G688&lt;&gt;"",TABELA!G688,"")</f>
        <v/>
      </c>
      <c r="AZ14" t="str">
        <f>IF(TABELA!H688&lt;&gt;"",TABELA!H688,"")</f>
        <v/>
      </c>
      <c r="BA14" t="str">
        <f>IF(TABELA!I688&lt;&gt;"",TABELA!I688,"")</f>
        <v/>
      </c>
      <c r="BB14" t="str">
        <f>IF(TABELA!J688&lt;&gt;"",TABELA!J688,"")</f>
        <v/>
      </c>
      <c r="BC14" t="str">
        <f>IF(TABELA!K688&lt;&gt;"",TABELA!K688,"")</f>
        <v/>
      </c>
      <c r="BD14" t="str">
        <f>IF(TABELA!L688&lt;&gt;"",TABELA!L688,"")</f>
        <v/>
      </c>
      <c r="BE14" t="str">
        <f>IF(TABELA!M688&lt;&gt;"",TABELA!M688,"")</f>
        <v/>
      </c>
      <c r="BF14" t="str">
        <f>IF(TABELA!N688&lt;&gt;"",TABELA!N688,"")</f>
        <v/>
      </c>
      <c r="BG14" t="str">
        <f>IF(TABELA!O688&lt;&gt;"",TABELA!O688,"")</f>
        <v/>
      </c>
      <c r="BH14" t="str">
        <f>IF(TABELA!P688&lt;&gt;"",TABELA!P688,"")</f>
        <v/>
      </c>
      <c r="BI14" t="str">
        <f>IF(TABELA!Q688&lt;&gt;"",TABELA!Q688,"")</f>
        <v/>
      </c>
      <c r="BJ14" t="str">
        <f>IF(TABELA!R688&lt;&gt;"",TABELA!R688,"")</f>
        <v/>
      </c>
      <c r="BK14" t="str">
        <f>IF(TABELA!S688&lt;&gt;"",TABELA!S688,"")</f>
        <v/>
      </c>
      <c r="BL14" t="str">
        <f>IF(TABELA!T688&lt;&gt;"",TABELA!T688,"")</f>
        <v/>
      </c>
      <c r="BM14" t="str">
        <f>IF(TABELA!U688&lt;&gt;"",TABELA!U688,"")</f>
        <v/>
      </c>
      <c r="BN14" t="str">
        <f>IF(TABELA!V688&lt;&gt;"",TABELA!V688,"")</f>
        <v/>
      </c>
      <c r="BO14" t="str">
        <f>IF(TABELA!W688&lt;&gt;"",TABELA!W688,"")</f>
        <v/>
      </c>
      <c r="BP14" t="str">
        <f>IF(TABELA!X688&lt;&gt;"",TABELA!X688,"")</f>
        <v/>
      </c>
      <c r="BQ14" t="str">
        <f>IF(TABELA!Y688&lt;&gt;"",TABELA!Y688,"")</f>
        <v/>
      </c>
      <c r="BR14" t="str">
        <f>IF(TABELA!Z688&lt;&gt;"",TABELA!Z688,"")</f>
        <v/>
      </c>
      <c r="BS14" t="str">
        <f>IF(TABELA!AA688&lt;&gt;"",TABELA!AA688,"")</f>
        <v/>
      </c>
      <c r="BT14" t="str">
        <f>IF(TABELA!AB688&lt;&gt;"",TABELA!AB688,"")</f>
        <v/>
      </c>
      <c r="BU14" t="str">
        <f>IF(TABELA!AC688&lt;&gt;"",TABELA!AC688,"")</f>
        <v/>
      </c>
      <c r="BV14" t="str">
        <f>IF(TABELA!AD688&lt;&gt;"",TABELA!AD688,"")</f>
        <v/>
      </c>
      <c r="BW14" t="str">
        <f>IF(TABELA!AE688&lt;&gt;"",TABELA!AE688,"")</f>
        <v/>
      </c>
      <c r="BX14" t="str">
        <f>IF(TABELA!AF688&lt;&gt;"",TABELA!AF688,"")</f>
        <v/>
      </c>
      <c r="BY14" t="str">
        <f>IF(TABELA!AG688&lt;&gt;"",TABELA!AG688,"")</f>
        <v/>
      </c>
      <c r="BZ14" t="str">
        <f>IF(TABELA!AH688&lt;&gt;"",TABELA!AH688,"")</f>
        <v/>
      </c>
      <c r="CA14" t="str">
        <f>IF(TABELA!AI688&lt;&gt;"",TABELA!AI688,"")</f>
        <v/>
      </c>
      <c r="CB14" t="str">
        <f>IF(TABELA!AJ688&lt;&gt;"",TABELA!AJ688,"")</f>
        <v/>
      </c>
      <c r="CC14" t="str">
        <f>IF(TABELA!AK688&lt;&gt;"",TABELA!AK688,"")</f>
        <v/>
      </c>
      <c r="CD14" t="str">
        <f>IF(TABELA!AL688&lt;&gt;"",TABELA!AL688,"")</f>
        <v/>
      </c>
      <c r="CE14" t="str">
        <f>IF(TABELA!AM688&lt;&gt;"",TABELA!AM688,"")</f>
        <v/>
      </c>
      <c r="CF14" t="str">
        <f>IF(TABELA!AN688&lt;&gt;"",TABELA!AN688,"")</f>
        <v/>
      </c>
      <c r="CG14" t="str">
        <f>IF(TABELA!AO688&lt;&gt;"",TABELA!AO688,"")</f>
        <v/>
      </c>
      <c r="CH14" t="str">
        <f>IF(TABELA!AP688&lt;&gt;"",TABELA!AP688,"")</f>
        <v/>
      </c>
      <c r="CI14" t="str">
        <f>IF(TABELA!AQ688&lt;&gt;"",TABELA!AQ688,"")</f>
        <v/>
      </c>
      <c r="CJ14" t="str">
        <f>IF(TABELA!AR688&lt;&gt;"",TABELA!AR688,"")</f>
        <v/>
      </c>
      <c r="CK14" t="str">
        <f>IF(TABELA!AS688&lt;&gt;"",TABELA!AS688,"")</f>
        <v/>
      </c>
      <c r="CL14" t="str">
        <f>IF(TABELA!AT688&lt;&gt;"",TABELA!AT688,"")</f>
        <v/>
      </c>
      <c r="CM14" t="str">
        <f>IF(TABELA!AU688&lt;&gt;"",TABELA!AU688,"")</f>
        <v/>
      </c>
      <c r="CN14" t="str">
        <f>IF(TABELA!AV688&lt;&gt;"",TABELA!AV688,"")</f>
        <v/>
      </c>
      <c r="CO14" t="str">
        <f>IF(TABELA!AW688&lt;&gt;"",TABELA!AW688,"")</f>
        <v/>
      </c>
      <c r="CP14" t="str">
        <f>IF(TABELA!AX688&lt;&gt;"",TABELA!AX688,"")</f>
        <v/>
      </c>
      <c r="CQ14" t="str">
        <f>IF(TABELA!AY688&lt;&gt;"",TABELA!AY688,"")</f>
        <v/>
      </c>
      <c r="CR14" t="str">
        <f>IF(TABELA!AZ688&lt;&gt;"",TABELA!AZ688,"")</f>
        <v/>
      </c>
      <c r="CS14" t="str">
        <f>IF(TABELA!BA688&lt;&gt;"",TABELA!BA688,"")</f>
        <v/>
      </c>
      <c r="CT14" t="str">
        <f>IF(TABELA!BB688&lt;&gt;"",TABELA!BB688,"")</f>
        <v/>
      </c>
      <c r="CU14" t="str">
        <f>IF(TABELA!BC688&lt;&gt;"",TABELA!BC688,"")</f>
        <v/>
      </c>
      <c r="CV14" t="str">
        <f>IF(TABELA!BD688&lt;&gt;"",TABELA!BD688,"")</f>
        <v/>
      </c>
      <c r="CW14" t="str">
        <f>IF(TABELA!BE688&lt;&gt;"",TABELA!BE688,"")</f>
        <v/>
      </c>
      <c r="CX14" t="str">
        <f>IF(TABELA!BF688&lt;&gt;"",TABELA!BF688,"")</f>
        <v/>
      </c>
      <c r="CY14" t="str">
        <f>IF(TABELA!BG688&lt;&gt;"",TABELA!BG688,"")</f>
        <v/>
      </c>
      <c r="CZ14" t="str">
        <f>IF(TABELA!BH688&lt;&gt;"",TABELA!BH688,"")</f>
        <v/>
      </c>
      <c r="DA14" t="str">
        <f>IF(TABELA!BI688&lt;&gt;"",TABELA!BI688,"")</f>
        <v/>
      </c>
      <c r="DB14" t="str">
        <f>IF(TABELA!BJ688&lt;&gt;"",TABELA!BJ688,"")</f>
        <v/>
      </c>
      <c r="DC14" t="str">
        <f>IF(TABELA!BK688&lt;&gt;"",TABELA!BK688,"")</f>
        <v/>
      </c>
      <c r="DD14" t="str">
        <f>IF(TABELA!BL688&lt;&gt;"",TABELA!BL688,"")</f>
        <v/>
      </c>
      <c r="DE14" t="str">
        <f>IF(TABELA!BM688&lt;&gt;"",TABELA!BM688,"")</f>
        <v/>
      </c>
      <c r="DF14" t="str">
        <f>IF(TABELA!BN688&lt;&gt;"",TABELA!BN688,"")</f>
        <v/>
      </c>
      <c r="DG14" t="str">
        <f>IF(TABELA!BO688&lt;&gt;"",TABELA!BO688,"")</f>
        <v/>
      </c>
      <c r="DH14" t="str">
        <f>IF(TABELA!BP688&lt;&gt;"",TABELA!BP688,"")</f>
        <v/>
      </c>
      <c r="DI14" t="str">
        <f>IF(TABELA!BQ688&lt;&gt;"",TABELA!BQ688,"")</f>
        <v/>
      </c>
      <c r="DJ14" t="str">
        <f>IF(TABELA!BR688&lt;&gt;"",TABELA!BR688,"")</f>
        <v/>
      </c>
      <c r="DK14" t="str">
        <f>IF(TABELA!BS688&lt;&gt;"",TABELA!BS688,"")</f>
        <v/>
      </c>
      <c r="DL14" t="str">
        <f>IF(TABELA!BT688&lt;&gt;"",TABELA!BT688,"")</f>
        <v/>
      </c>
      <c r="DM14" t="str">
        <f>IF(TABELA!BU688&lt;&gt;"",TABELA!BU688,"")</f>
        <v/>
      </c>
      <c r="DN14" t="str">
        <f>IF(TABELA!BV688&lt;&gt;"",TABELA!BV688,"")</f>
        <v/>
      </c>
      <c r="DO14" t="str">
        <f>IF(TABELA!BW688&lt;&gt;"",TABELA!BW688,"")</f>
        <v/>
      </c>
      <c r="DP14" t="str">
        <f>IF(TABELA!BX688&lt;&gt;"",TABELA!BX688,"")</f>
        <v/>
      </c>
      <c r="DQ14" t="str">
        <f>IF(TABELA!BY688&lt;&gt;"",TABELA!BY688,"")</f>
        <v/>
      </c>
      <c r="DR14" t="str">
        <f>IF(TABELA!BZ688&lt;&gt;"",TABELA!BZ688,"")</f>
        <v/>
      </c>
      <c r="DS14" t="str">
        <f>IF(TABELA!CA688&lt;&gt;"",TABELA!CA688,"")</f>
        <v/>
      </c>
      <c r="DT14" t="str">
        <f>IF(TABELA!CB688&lt;&gt;"",TABELA!CB688,"")</f>
        <v/>
      </c>
      <c r="DU14" t="str">
        <f>IF(TABELA!CC688&lt;&gt;"",TABELA!CC688,"")</f>
        <v/>
      </c>
      <c r="DV14" t="str">
        <f>IF(TABELA!CD688&lt;&gt;"",TABELA!CD688,"")</f>
        <v/>
      </c>
      <c r="DW14" t="str">
        <f>IF(TABELA!CE688&lt;&gt;"",TABELA!CE688,"")</f>
        <v/>
      </c>
      <c r="DX14" t="str">
        <f>IF(TABELA!CF688&lt;&gt;"",TABELA!CF688,"")</f>
        <v/>
      </c>
      <c r="DY14" t="str">
        <f>IF(TABELA!CG688&lt;&gt;"",TABELA!CG688,"")</f>
        <v/>
      </c>
      <c r="DZ14" t="str">
        <f>IF(TABELA!CH688&lt;&gt;"",TABELA!CH688,"")</f>
        <v/>
      </c>
      <c r="EA14" t="str">
        <f>IF(TABELA!CI688&lt;&gt;"",TABELA!CI688,"")</f>
        <v/>
      </c>
      <c r="EB14" t="str">
        <f>IF(TABELA!CJ688&lt;&gt;"",TABELA!CJ688,"")</f>
        <v/>
      </c>
      <c r="EC14" t="str">
        <f>IF(TABELA!CK688&lt;&gt;"",TABELA!CK688,"")</f>
        <v/>
      </c>
      <c r="ED14" t="str">
        <f>IF(TABELA!CL688&lt;&gt;"",TABELA!CL688,"")</f>
        <v/>
      </c>
      <c r="EE14" t="str">
        <f>IF(TABELA!CM688&lt;&gt;"",TABELA!CM688,"")</f>
        <v/>
      </c>
      <c r="EF14" t="str">
        <f>IF(TABELA!CN688&lt;&gt;"",TABELA!CN688,"")</f>
        <v/>
      </c>
      <c r="EG14" t="str">
        <f>IF(TABELA!CO688&lt;&gt;"",TABELA!CO688,"")</f>
        <v/>
      </c>
      <c r="EH14" t="str">
        <f>IF(TABELA!CP688&lt;&gt;"",TABELA!CP688,"")</f>
        <v/>
      </c>
      <c r="EI14" t="str">
        <f>IF(TABELA!CQ688&lt;&gt;"",TABELA!CQ688,"")</f>
        <v/>
      </c>
      <c r="EJ14" t="str">
        <f>IF(TABELA!CR688&lt;&gt;"",TABELA!CR688,"")</f>
        <v/>
      </c>
      <c r="EK14" t="str">
        <f>IF(TABELA!CS688&lt;&gt;"",TABELA!CS688,"")</f>
        <v/>
      </c>
      <c r="EL14" t="str">
        <f>IF(TABELA!CT688&lt;&gt;"",TABELA!CT688,"")</f>
        <v/>
      </c>
      <c r="EM14" t="str">
        <f>IF(TABELA!CU688&lt;&gt;"",TABELA!CU688,"")</f>
        <v/>
      </c>
      <c r="EN14" t="str">
        <f>IF(TABELA!CV688&lt;&gt;"",TABELA!CV688,"")</f>
        <v/>
      </c>
      <c r="EO14" t="str">
        <f>IF(TABELA!CW688&lt;&gt;"",TABELA!CW688,"")</f>
        <v/>
      </c>
      <c r="EP14" t="str">
        <f>IF(TABELA!CX688&lt;&gt;"",TABELA!CX688,"")</f>
        <v/>
      </c>
      <c r="EQ14" t="str">
        <f>IF(TABELA!CY688&lt;&gt;"",TABELA!CY688,"")</f>
        <v/>
      </c>
      <c r="ER14" t="str">
        <f>IF(TABELA!CZ688&lt;&gt;"",TABELA!CZ688,"")</f>
        <v/>
      </c>
      <c r="ES14" t="str">
        <f>IF(TABELA!DA688&lt;&gt;"",TABELA!DA688,"")</f>
        <v/>
      </c>
      <c r="ET14" t="str">
        <f>IF(TABELA!DB688&lt;&gt;"",TABELA!DB688,"")</f>
        <v/>
      </c>
      <c r="EU14" t="str">
        <f>IF(TABELA!DC688&lt;&gt;"",TABELA!DC688,"")</f>
        <v/>
      </c>
      <c r="EV14" t="str">
        <f>IF(TABELA!DD688&lt;&gt;"",TABELA!DD688,"")</f>
        <v/>
      </c>
      <c r="EW14" t="str">
        <f>IF(TABELA!DE688&lt;&gt;"",TABELA!DE688,"")</f>
        <v/>
      </c>
      <c r="EX14" t="str">
        <f>IF(TABELA!DF688&lt;&gt;"",TABELA!DF688,"")</f>
        <v/>
      </c>
      <c r="EY14" t="str">
        <f>IF(TABELA!DG688&lt;&gt;"",TABELA!DG688,"")</f>
        <v/>
      </c>
      <c r="EZ14" t="str">
        <f>IF(TABELA!DH688&lt;&gt;"",TABELA!DH688,"")</f>
        <v/>
      </c>
      <c r="FA14" t="str">
        <f>IF(TABELA!DI688&lt;&gt;"",TABELA!DI688,"")</f>
        <v/>
      </c>
      <c r="FB14" t="str">
        <f>IF(TABELA!DJ688&lt;&gt;"",TABELA!DJ688,"")</f>
        <v/>
      </c>
      <c r="FC14" t="str">
        <f>IF(TABELA!DK688&lt;&gt;"",TABELA!DK688,"")</f>
        <v/>
      </c>
      <c r="FD14" t="str">
        <f>IF(TABELA!DL688&lt;&gt;"",TABELA!DL688,"")</f>
        <v/>
      </c>
      <c r="FE14" t="str">
        <f>IF(TABELA!DM688&lt;&gt;"",TABELA!DM688,"")</f>
        <v/>
      </c>
    </row>
    <row r="15" spans="1:204" x14ac:dyDescent="0.25">
      <c r="A15" t="str">
        <f>IF(PEDIDO!C49&lt;&gt;"",PEDIDO!$N$2,"")</f>
        <v/>
      </c>
      <c r="B15" t="str">
        <f>IF(PEDIDO!C49&lt;&gt;"",PEDIDO!$N$4,"")</f>
        <v/>
      </c>
      <c r="C15" t="str">
        <f>IF(PEDIDO!C49&lt;&gt;"",PEDIDO!$AA$2,"")</f>
        <v/>
      </c>
      <c r="D15" s="1" t="str">
        <f>IF(PEDIDO!C49&lt;&gt;"",PEDIDO!$AA$5,"")</f>
        <v/>
      </c>
      <c r="E15" s="1" t="str">
        <f>IF(PEDIDO!C49&lt;&gt;"",PEDIDO!$AH$5,"")</f>
        <v/>
      </c>
      <c r="F15" t="str">
        <f>IF(PEDIDO!C49&lt;&gt;"",PEDIDO!B49,"")</f>
        <v/>
      </c>
      <c r="G15" s="2" t="str">
        <f t="shared" si="0"/>
        <v xml:space="preserve">  </v>
      </c>
      <c r="H15" s="91" t="str">
        <f>IF(PEDIDO!C49&lt;&gt;"",PEDIDO!C49,"")</f>
        <v/>
      </c>
      <c r="I15" t="str">
        <f>IF(PEDIDO!C49&lt;&gt;"",PEDIDO!H49,"")</f>
        <v/>
      </c>
      <c r="J15" t="str">
        <f>IF(PEDIDO!U49="", "", PEDIDO!U49)</f>
        <v/>
      </c>
      <c r="K15" t="str">
        <f>IF(PEDIDO!C49&lt;&gt;"",PEDIDO!$N$3,"")</f>
        <v/>
      </c>
      <c r="L15" t="str">
        <f>IF(PEDIDO!C49&lt;&gt;"",IF(PEDIDO!R49&lt;&gt;"",PEDIDO!R49,"DIVERSAS"),"")</f>
        <v/>
      </c>
      <c r="M15" t="str">
        <f>IF(PEDIDO!C49&lt;&gt;"",IF(PEDIDO!S49&lt;&gt;"",PEDIDO!S49,"DIVERSAS"),"")</f>
        <v/>
      </c>
      <c r="N15" t="str">
        <f>IF(PEDIDO!C49&lt;&gt;"",IF(PEDIDO!T49&lt;&gt;"",PEDIDO!T49,"DIVERSAS"),"")</f>
        <v/>
      </c>
      <c r="P15" t="str">
        <f>IF(PEDIDO!C49&lt;&gt;"",    IF(COUNTA(PEDIDO!$I$14:$AO$21)&gt;0,"NUMERICO",        IF(COUNTA(PEDIDO!$D$14:$H$21)&gt;0,PEDIDO!$AY$15,            IF(PEDIDO!$AY$14&lt;&gt;"",PEDIDO!$AY$14,"")        )    ),"")</f>
        <v/>
      </c>
      <c r="Q15" t="str">
        <f>IF(PEDIDO!C49&lt;&gt;"",PEDIDO!$BE$37,"")</f>
        <v/>
      </c>
      <c r="T15" t="str">
        <f>IF(PEDIDO!C49&lt;&gt;"",PEDIDO!$BF$27,"")</f>
        <v/>
      </c>
      <c r="U15" t="str">
        <f>IF(PEDIDO!C49&lt;&gt;"",PEDIDO!$BF$29,"")</f>
        <v/>
      </c>
      <c r="V15" t="str">
        <f>IF(PEDIDO!C49&lt;&gt;"",PEDIDO!$BF$26,"")</f>
        <v/>
      </c>
      <c r="Y15" t="str">
        <f>IF(PEDIDO!C49&lt;&gt;"",PEDIDO!$BF$21,"")</f>
        <v/>
      </c>
      <c r="Z15" t="str">
        <f>IF(PEDIDO!C49&lt;&gt;"",PEDIDO!$BF$22,"")</f>
        <v/>
      </c>
      <c r="AA15" t="str">
        <f>IF(PEDIDO!C49&lt;&gt;"",PEDIDO!$BF$23,"")</f>
        <v/>
      </c>
      <c r="AB15" s="75" t="str">
        <f>IF(PEDIDO!C49&lt;&gt;"",PEDIDO!$BF$24,"")</f>
        <v/>
      </c>
      <c r="AD15" t="str">
        <f>IF(PEDIDO!C49&lt;&gt;"",PEDIDO!AL49,"")</f>
        <v/>
      </c>
      <c r="AG15" s="90" t="str">
        <f>IF(OR(PEDIDO!C49="",PEDIDO!$Z$6=""),"",PEDIDO!$Z$6*100)</f>
        <v/>
      </c>
      <c r="AM15" t="str">
        <f>IF(PEDIDO!C49&lt;&gt;"",PEDIDO!AO49,"")</f>
        <v/>
      </c>
      <c r="AS15" t="str">
        <f>IF(PEDIDO!C49&lt;&gt;"",PEDIDO!$BE$37,"")</f>
        <v/>
      </c>
      <c r="AT15" t="str">
        <f>IF(TABELA!B689&lt;&gt;"",TABELA!B689,"")</f>
        <v/>
      </c>
      <c r="AU15" t="str">
        <f>IF(TABELA!C689&lt;&gt;"",TABELA!C689,"")</f>
        <v/>
      </c>
      <c r="AV15" t="str">
        <f>IF(TABELA!D689&lt;&gt;"",TABELA!D689,"")</f>
        <v/>
      </c>
      <c r="AW15" t="str">
        <f>IF(TABELA!E689&lt;&gt;"",TABELA!E689,"")</f>
        <v/>
      </c>
      <c r="AX15" t="str">
        <f>IF(TABELA!F689&lt;&gt;"",TABELA!F689,"")</f>
        <v/>
      </c>
      <c r="AY15" t="str">
        <f>IF(TABELA!G689&lt;&gt;"",TABELA!G689,"")</f>
        <v/>
      </c>
      <c r="AZ15" t="str">
        <f>IF(TABELA!H689&lt;&gt;"",TABELA!H689,"")</f>
        <v/>
      </c>
      <c r="BA15" t="str">
        <f>IF(TABELA!I689&lt;&gt;"",TABELA!I689,"")</f>
        <v/>
      </c>
      <c r="BB15" t="str">
        <f>IF(TABELA!J689&lt;&gt;"",TABELA!J689,"")</f>
        <v/>
      </c>
      <c r="BC15" t="str">
        <f>IF(TABELA!K689&lt;&gt;"",TABELA!K689,"")</f>
        <v/>
      </c>
      <c r="BD15" t="str">
        <f>IF(TABELA!L689&lt;&gt;"",TABELA!L689,"")</f>
        <v/>
      </c>
      <c r="BE15" t="str">
        <f>IF(TABELA!M689&lt;&gt;"",TABELA!M689,"")</f>
        <v/>
      </c>
      <c r="BF15" t="str">
        <f>IF(TABELA!N689&lt;&gt;"",TABELA!N689,"")</f>
        <v/>
      </c>
      <c r="BG15" t="str">
        <f>IF(TABELA!O689&lt;&gt;"",TABELA!O689,"")</f>
        <v/>
      </c>
      <c r="BH15" t="str">
        <f>IF(TABELA!P689&lt;&gt;"",TABELA!P689,"")</f>
        <v/>
      </c>
      <c r="BI15" t="str">
        <f>IF(TABELA!Q689&lt;&gt;"",TABELA!Q689,"")</f>
        <v/>
      </c>
      <c r="BJ15" t="str">
        <f>IF(TABELA!R689&lt;&gt;"",TABELA!R689,"")</f>
        <v/>
      </c>
      <c r="BK15" t="str">
        <f>IF(TABELA!S689&lt;&gt;"",TABELA!S689,"")</f>
        <v/>
      </c>
      <c r="BL15" t="str">
        <f>IF(TABELA!T689&lt;&gt;"",TABELA!T689,"")</f>
        <v/>
      </c>
      <c r="BM15" t="str">
        <f>IF(TABELA!U689&lt;&gt;"",TABELA!U689,"")</f>
        <v/>
      </c>
      <c r="BN15" t="str">
        <f>IF(TABELA!V689&lt;&gt;"",TABELA!V689,"")</f>
        <v/>
      </c>
      <c r="BO15" t="str">
        <f>IF(TABELA!W689&lt;&gt;"",TABELA!W689,"")</f>
        <v/>
      </c>
      <c r="BP15" t="str">
        <f>IF(TABELA!X689&lt;&gt;"",TABELA!X689,"")</f>
        <v/>
      </c>
      <c r="BQ15" t="str">
        <f>IF(TABELA!Y689&lt;&gt;"",TABELA!Y689,"")</f>
        <v/>
      </c>
      <c r="BR15" t="str">
        <f>IF(TABELA!Z689&lt;&gt;"",TABELA!Z689,"")</f>
        <v/>
      </c>
      <c r="BS15" t="str">
        <f>IF(TABELA!AA689&lt;&gt;"",TABELA!AA689,"")</f>
        <v/>
      </c>
      <c r="BT15" t="str">
        <f>IF(TABELA!AB689&lt;&gt;"",TABELA!AB689,"")</f>
        <v/>
      </c>
      <c r="BU15" t="str">
        <f>IF(TABELA!AC689&lt;&gt;"",TABELA!AC689,"")</f>
        <v/>
      </c>
      <c r="BV15" t="str">
        <f>IF(TABELA!AD689&lt;&gt;"",TABELA!AD689,"")</f>
        <v/>
      </c>
      <c r="BW15" t="str">
        <f>IF(TABELA!AE689&lt;&gt;"",TABELA!AE689,"")</f>
        <v/>
      </c>
      <c r="BX15" t="str">
        <f>IF(TABELA!AF689&lt;&gt;"",TABELA!AF689,"")</f>
        <v/>
      </c>
      <c r="BY15" t="str">
        <f>IF(TABELA!AG689&lt;&gt;"",TABELA!AG689,"")</f>
        <v/>
      </c>
      <c r="BZ15" t="str">
        <f>IF(TABELA!AH689&lt;&gt;"",TABELA!AH689,"")</f>
        <v/>
      </c>
      <c r="CA15" t="str">
        <f>IF(TABELA!AI689&lt;&gt;"",TABELA!AI689,"")</f>
        <v/>
      </c>
      <c r="CB15" t="str">
        <f>IF(TABELA!AJ689&lt;&gt;"",TABELA!AJ689,"")</f>
        <v/>
      </c>
      <c r="CC15" t="str">
        <f>IF(TABELA!AK689&lt;&gt;"",TABELA!AK689,"")</f>
        <v/>
      </c>
      <c r="CD15" t="str">
        <f>IF(TABELA!AL689&lt;&gt;"",TABELA!AL689,"")</f>
        <v/>
      </c>
      <c r="CE15" t="str">
        <f>IF(TABELA!AM689&lt;&gt;"",TABELA!AM689,"")</f>
        <v/>
      </c>
      <c r="CF15" t="str">
        <f>IF(TABELA!AN689&lt;&gt;"",TABELA!AN689,"")</f>
        <v/>
      </c>
      <c r="CG15" t="str">
        <f>IF(TABELA!AO689&lt;&gt;"",TABELA!AO689,"")</f>
        <v/>
      </c>
      <c r="CH15" t="str">
        <f>IF(TABELA!AP689&lt;&gt;"",TABELA!AP689,"")</f>
        <v/>
      </c>
      <c r="CI15" t="str">
        <f>IF(TABELA!AQ689&lt;&gt;"",TABELA!AQ689,"")</f>
        <v/>
      </c>
      <c r="CJ15" t="str">
        <f>IF(TABELA!AR689&lt;&gt;"",TABELA!AR689,"")</f>
        <v/>
      </c>
      <c r="CK15" t="str">
        <f>IF(TABELA!AS689&lt;&gt;"",TABELA!AS689,"")</f>
        <v/>
      </c>
      <c r="CL15" t="str">
        <f>IF(TABELA!AT689&lt;&gt;"",TABELA!AT689,"")</f>
        <v/>
      </c>
      <c r="CM15" t="str">
        <f>IF(TABELA!AU689&lt;&gt;"",TABELA!AU689,"")</f>
        <v/>
      </c>
      <c r="CN15" t="str">
        <f>IF(TABELA!AV689&lt;&gt;"",TABELA!AV689,"")</f>
        <v/>
      </c>
      <c r="CO15" t="str">
        <f>IF(TABELA!AW689&lt;&gt;"",TABELA!AW689,"")</f>
        <v/>
      </c>
      <c r="CP15" t="str">
        <f>IF(TABELA!AX689&lt;&gt;"",TABELA!AX689,"")</f>
        <v/>
      </c>
      <c r="CQ15" t="str">
        <f>IF(TABELA!AY689&lt;&gt;"",TABELA!AY689,"")</f>
        <v/>
      </c>
      <c r="CR15" t="str">
        <f>IF(TABELA!AZ689&lt;&gt;"",TABELA!AZ689,"")</f>
        <v/>
      </c>
      <c r="CS15" t="str">
        <f>IF(TABELA!BA689&lt;&gt;"",TABELA!BA689,"")</f>
        <v/>
      </c>
      <c r="CT15" t="str">
        <f>IF(TABELA!BB689&lt;&gt;"",TABELA!BB689,"")</f>
        <v/>
      </c>
      <c r="CU15" t="str">
        <f>IF(TABELA!BC689&lt;&gt;"",TABELA!BC689,"")</f>
        <v/>
      </c>
      <c r="CV15" t="str">
        <f>IF(TABELA!BD689&lt;&gt;"",TABELA!BD689,"")</f>
        <v/>
      </c>
      <c r="CW15" t="str">
        <f>IF(TABELA!BE689&lt;&gt;"",TABELA!BE689,"")</f>
        <v/>
      </c>
      <c r="CX15" t="str">
        <f>IF(TABELA!BF689&lt;&gt;"",TABELA!BF689,"")</f>
        <v/>
      </c>
      <c r="CY15" t="str">
        <f>IF(TABELA!BG689&lt;&gt;"",TABELA!BG689,"")</f>
        <v/>
      </c>
      <c r="CZ15" t="str">
        <f>IF(TABELA!BH689&lt;&gt;"",TABELA!BH689,"")</f>
        <v/>
      </c>
      <c r="DA15" t="str">
        <f>IF(TABELA!BI689&lt;&gt;"",TABELA!BI689,"")</f>
        <v/>
      </c>
      <c r="DB15" t="str">
        <f>IF(TABELA!BJ689&lt;&gt;"",TABELA!BJ689,"")</f>
        <v/>
      </c>
      <c r="DC15" t="str">
        <f>IF(TABELA!BK689&lt;&gt;"",TABELA!BK689,"")</f>
        <v/>
      </c>
      <c r="DD15" t="str">
        <f>IF(TABELA!BL689&lt;&gt;"",TABELA!BL689,"")</f>
        <v/>
      </c>
      <c r="DE15" t="str">
        <f>IF(TABELA!BM689&lt;&gt;"",TABELA!BM689,"")</f>
        <v/>
      </c>
      <c r="DF15" t="str">
        <f>IF(TABELA!BN689&lt;&gt;"",TABELA!BN689,"")</f>
        <v/>
      </c>
      <c r="DG15" t="str">
        <f>IF(TABELA!BO689&lt;&gt;"",TABELA!BO689,"")</f>
        <v/>
      </c>
      <c r="DH15" t="str">
        <f>IF(TABELA!BP689&lt;&gt;"",TABELA!BP689,"")</f>
        <v/>
      </c>
      <c r="DI15" t="str">
        <f>IF(TABELA!BQ689&lt;&gt;"",TABELA!BQ689,"")</f>
        <v/>
      </c>
      <c r="DJ15" t="str">
        <f>IF(TABELA!BR689&lt;&gt;"",TABELA!BR689,"")</f>
        <v/>
      </c>
      <c r="DK15" t="str">
        <f>IF(TABELA!BS689&lt;&gt;"",TABELA!BS689,"")</f>
        <v/>
      </c>
      <c r="DL15" t="str">
        <f>IF(TABELA!BT689&lt;&gt;"",TABELA!BT689,"")</f>
        <v/>
      </c>
      <c r="DM15" t="str">
        <f>IF(TABELA!BU689&lt;&gt;"",TABELA!BU689,"")</f>
        <v/>
      </c>
      <c r="DN15" t="str">
        <f>IF(TABELA!BV689&lt;&gt;"",TABELA!BV689,"")</f>
        <v/>
      </c>
      <c r="DO15" t="str">
        <f>IF(TABELA!BW689&lt;&gt;"",TABELA!BW689,"")</f>
        <v/>
      </c>
      <c r="DP15" t="str">
        <f>IF(TABELA!BX689&lt;&gt;"",TABELA!BX689,"")</f>
        <v/>
      </c>
      <c r="DQ15" t="str">
        <f>IF(TABELA!BY689&lt;&gt;"",TABELA!BY689,"")</f>
        <v/>
      </c>
      <c r="DR15" t="str">
        <f>IF(TABELA!BZ689&lt;&gt;"",TABELA!BZ689,"")</f>
        <v/>
      </c>
      <c r="DS15" t="str">
        <f>IF(TABELA!CA689&lt;&gt;"",TABELA!CA689,"")</f>
        <v/>
      </c>
      <c r="DT15" t="str">
        <f>IF(TABELA!CB689&lt;&gt;"",TABELA!CB689,"")</f>
        <v/>
      </c>
      <c r="DU15" t="str">
        <f>IF(TABELA!CC689&lt;&gt;"",TABELA!CC689,"")</f>
        <v/>
      </c>
      <c r="DV15" t="str">
        <f>IF(TABELA!CD689&lt;&gt;"",TABELA!CD689,"")</f>
        <v/>
      </c>
      <c r="DW15" t="str">
        <f>IF(TABELA!CE689&lt;&gt;"",TABELA!CE689,"")</f>
        <v/>
      </c>
      <c r="DX15" t="str">
        <f>IF(TABELA!CF689&lt;&gt;"",TABELA!CF689,"")</f>
        <v/>
      </c>
      <c r="DY15" t="str">
        <f>IF(TABELA!CG689&lt;&gt;"",TABELA!CG689,"")</f>
        <v/>
      </c>
      <c r="DZ15" t="str">
        <f>IF(TABELA!CH689&lt;&gt;"",TABELA!CH689,"")</f>
        <v/>
      </c>
      <c r="EA15" t="str">
        <f>IF(TABELA!CI689&lt;&gt;"",TABELA!CI689,"")</f>
        <v/>
      </c>
      <c r="EB15" t="str">
        <f>IF(TABELA!CJ689&lt;&gt;"",TABELA!CJ689,"")</f>
        <v/>
      </c>
      <c r="EC15" t="str">
        <f>IF(TABELA!CK689&lt;&gt;"",TABELA!CK689,"")</f>
        <v/>
      </c>
      <c r="ED15" t="str">
        <f>IF(TABELA!CL689&lt;&gt;"",TABELA!CL689,"")</f>
        <v/>
      </c>
      <c r="EE15" t="str">
        <f>IF(TABELA!CM689&lt;&gt;"",TABELA!CM689,"")</f>
        <v/>
      </c>
      <c r="EF15" t="str">
        <f>IF(TABELA!CN689&lt;&gt;"",TABELA!CN689,"")</f>
        <v/>
      </c>
      <c r="EG15" t="str">
        <f>IF(TABELA!CO689&lt;&gt;"",TABELA!CO689,"")</f>
        <v/>
      </c>
      <c r="EH15" t="str">
        <f>IF(TABELA!CP689&lt;&gt;"",TABELA!CP689,"")</f>
        <v/>
      </c>
      <c r="EI15" t="str">
        <f>IF(TABELA!CQ689&lt;&gt;"",TABELA!CQ689,"")</f>
        <v/>
      </c>
      <c r="EJ15" t="str">
        <f>IF(TABELA!CR689&lt;&gt;"",TABELA!CR689,"")</f>
        <v/>
      </c>
      <c r="EK15" t="str">
        <f>IF(TABELA!CS689&lt;&gt;"",TABELA!CS689,"")</f>
        <v/>
      </c>
      <c r="EL15" t="str">
        <f>IF(TABELA!CT689&lt;&gt;"",TABELA!CT689,"")</f>
        <v/>
      </c>
      <c r="EM15" t="str">
        <f>IF(TABELA!CU689&lt;&gt;"",TABELA!CU689,"")</f>
        <v/>
      </c>
      <c r="EN15" t="str">
        <f>IF(TABELA!CV689&lt;&gt;"",TABELA!CV689,"")</f>
        <v/>
      </c>
      <c r="EO15" t="str">
        <f>IF(TABELA!CW689&lt;&gt;"",TABELA!CW689,"")</f>
        <v/>
      </c>
      <c r="EP15" t="str">
        <f>IF(TABELA!CX689&lt;&gt;"",TABELA!CX689,"")</f>
        <v/>
      </c>
      <c r="EQ15" t="str">
        <f>IF(TABELA!CY689&lt;&gt;"",TABELA!CY689,"")</f>
        <v/>
      </c>
      <c r="ER15" t="str">
        <f>IF(TABELA!CZ689&lt;&gt;"",TABELA!CZ689,"")</f>
        <v/>
      </c>
      <c r="ES15" t="str">
        <f>IF(TABELA!DA689&lt;&gt;"",TABELA!DA689,"")</f>
        <v/>
      </c>
      <c r="ET15" t="str">
        <f>IF(TABELA!DB689&lt;&gt;"",TABELA!DB689,"")</f>
        <v/>
      </c>
      <c r="EU15" t="str">
        <f>IF(TABELA!DC689&lt;&gt;"",TABELA!DC689,"")</f>
        <v/>
      </c>
      <c r="EV15" t="str">
        <f>IF(TABELA!DD689&lt;&gt;"",TABELA!DD689,"")</f>
        <v/>
      </c>
      <c r="EW15" t="str">
        <f>IF(TABELA!DE689&lt;&gt;"",TABELA!DE689,"")</f>
        <v/>
      </c>
      <c r="EX15" t="str">
        <f>IF(TABELA!DF689&lt;&gt;"",TABELA!DF689,"")</f>
        <v/>
      </c>
      <c r="EY15" t="str">
        <f>IF(TABELA!DG689&lt;&gt;"",TABELA!DG689,"")</f>
        <v/>
      </c>
      <c r="EZ15" t="str">
        <f>IF(TABELA!DH689&lt;&gt;"",TABELA!DH689,"")</f>
        <v/>
      </c>
      <c r="FA15" t="str">
        <f>IF(TABELA!DI689&lt;&gt;"",TABELA!DI689,"")</f>
        <v/>
      </c>
      <c r="FB15" t="str">
        <f>IF(TABELA!DJ689&lt;&gt;"",TABELA!DJ689,"")</f>
        <v/>
      </c>
      <c r="FC15" t="str">
        <f>IF(TABELA!DK689&lt;&gt;"",TABELA!DK689,"")</f>
        <v/>
      </c>
      <c r="FD15" t="str">
        <f>IF(TABELA!DL689&lt;&gt;"",TABELA!DL689,"")</f>
        <v/>
      </c>
      <c r="FE15" t="str">
        <f>IF(TABELA!DM689&lt;&gt;"",TABELA!DM689,"")</f>
        <v/>
      </c>
    </row>
    <row r="16" spans="1:204" x14ac:dyDescent="0.25">
      <c r="A16" t="str">
        <f>IF(PEDIDO!C50&lt;&gt;"",PEDIDO!$N$2,"")</f>
        <v/>
      </c>
      <c r="B16" t="str">
        <f>IF(PEDIDO!C50&lt;&gt;"",PEDIDO!$N$4,"")</f>
        <v/>
      </c>
      <c r="C16" t="str">
        <f>IF(PEDIDO!C50&lt;&gt;"",PEDIDO!$AA$2,"")</f>
        <v/>
      </c>
      <c r="D16" s="1" t="str">
        <f>IF(PEDIDO!C50&lt;&gt;"",PEDIDO!$AA$5,"")</f>
        <v/>
      </c>
      <c r="E16" s="1" t="str">
        <f>IF(PEDIDO!C50&lt;&gt;"",PEDIDO!$AH$5,"")</f>
        <v/>
      </c>
      <c r="F16" t="str">
        <f>IF(PEDIDO!C50&lt;&gt;"",PEDIDO!B50,"")</f>
        <v/>
      </c>
      <c r="G16" s="2" t="str">
        <f t="shared" si="0"/>
        <v xml:space="preserve">  </v>
      </c>
      <c r="H16" s="91" t="str">
        <f>IF(PEDIDO!C50&lt;&gt;"",PEDIDO!C50,"")</f>
        <v/>
      </c>
      <c r="I16" t="str">
        <f>IF(PEDIDO!C50&lt;&gt;"",PEDIDO!H50,"")</f>
        <v/>
      </c>
      <c r="J16" t="str">
        <f>IF(PEDIDO!U50="", "", PEDIDO!U50)</f>
        <v/>
      </c>
      <c r="K16" t="str">
        <f>IF(PEDIDO!C50&lt;&gt;"",PEDIDO!$N$3,"")</f>
        <v/>
      </c>
      <c r="L16" t="str">
        <f>IF(PEDIDO!C50&lt;&gt;"",IF(PEDIDO!R50&lt;&gt;"",PEDIDO!R50,"DIVERSAS"),"")</f>
        <v/>
      </c>
      <c r="M16" t="str">
        <f>IF(PEDIDO!C50&lt;&gt;"",IF(PEDIDO!S50&lt;&gt;"",PEDIDO!S50,"DIVERSAS"),"")</f>
        <v/>
      </c>
      <c r="N16" t="str">
        <f>IF(PEDIDO!C50&lt;&gt;"",IF(PEDIDO!T50&lt;&gt;"",PEDIDO!T50,"DIVERSAS"),"")</f>
        <v/>
      </c>
      <c r="P16" t="str">
        <f>IF(PEDIDO!C50&lt;&gt;"",    IF(COUNTA(PEDIDO!$I$14:$AO$21)&gt;0,"NUMERICO",        IF(COUNTA(PEDIDO!$D$14:$H$21)&gt;0,PEDIDO!$AY$15,            IF(PEDIDO!$AY$14&lt;&gt;"",PEDIDO!$AY$14,"")        )    ),"")</f>
        <v/>
      </c>
      <c r="Q16" t="str">
        <f>IF(PEDIDO!C50&lt;&gt;"",PEDIDO!$BE$37,"")</f>
        <v/>
      </c>
      <c r="T16" t="str">
        <f>IF(PEDIDO!C50&lt;&gt;"",PEDIDO!$BF$27,"")</f>
        <v/>
      </c>
      <c r="U16" t="str">
        <f>IF(PEDIDO!C50&lt;&gt;"",PEDIDO!$BF$29,"")</f>
        <v/>
      </c>
      <c r="V16" t="str">
        <f>IF(PEDIDO!C50&lt;&gt;"",PEDIDO!$BF$26,"")</f>
        <v/>
      </c>
      <c r="Y16" t="str">
        <f>IF(PEDIDO!C50&lt;&gt;"",PEDIDO!$BF$21,"")</f>
        <v/>
      </c>
      <c r="Z16" t="str">
        <f>IF(PEDIDO!C50&lt;&gt;"",PEDIDO!$BF$22,"")</f>
        <v/>
      </c>
      <c r="AA16" t="str">
        <f>IF(PEDIDO!C50&lt;&gt;"",PEDIDO!$BF$23,"")</f>
        <v/>
      </c>
      <c r="AB16" s="75" t="str">
        <f>IF(PEDIDO!C50&lt;&gt;"",PEDIDO!$BF$24,"")</f>
        <v/>
      </c>
      <c r="AD16" t="str">
        <f>IF(PEDIDO!C50&lt;&gt;"",PEDIDO!AL50,"")</f>
        <v/>
      </c>
      <c r="AG16" s="90" t="str">
        <f>IF(OR(PEDIDO!C50="",PEDIDO!$Z$6=""),"",PEDIDO!$Z$6*100)</f>
        <v/>
      </c>
      <c r="AM16" t="str">
        <f>IF(PEDIDO!C50&lt;&gt;"",PEDIDO!AO50,"")</f>
        <v/>
      </c>
      <c r="AS16" t="str">
        <f>IF(PEDIDO!C50&lt;&gt;"",PEDIDO!$BE$37,"")</f>
        <v/>
      </c>
      <c r="AT16" t="str">
        <f>IF(TABELA!B690&lt;&gt;"",TABELA!B690,"")</f>
        <v/>
      </c>
      <c r="AU16" t="str">
        <f>IF(TABELA!C690&lt;&gt;"",TABELA!C690,"")</f>
        <v/>
      </c>
      <c r="AV16" t="str">
        <f>IF(TABELA!D690&lt;&gt;"",TABELA!D690,"")</f>
        <v/>
      </c>
      <c r="AW16" t="str">
        <f>IF(TABELA!E690&lt;&gt;"",TABELA!E690,"")</f>
        <v/>
      </c>
      <c r="AX16" t="str">
        <f>IF(TABELA!F690&lt;&gt;"",TABELA!F690,"")</f>
        <v/>
      </c>
      <c r="AY16" t="str">
        <f>IF(TABELA!G690&lt;&gt;"",TABELA!G690,"")</f>
        <v/>
      </c>
      <c r="AZ16" t="str">
        <f>IF(TABELA!H690&lt;&gt;"",TABELA!H690,"")</f>
        <v/>
      </c>
      <c r="BA16" t="str">
        <f>IF(TABELA!I690&lt;&gt;"",TABELA!I690,"")</f>
        <v/>
      </c>
      <c r="BB16" t="str">
        <f>IF(TABELA!J690&lt;&gt;"",TABELA!J690,"")</f>
        <v/>
      </c>
      <c r="BC16" t="str">
        <f>IF(TABELA!K690&lt;&gt;"",TABELA!K690,"")</f>
        <v/>
      </c>
      <c r="BD16" t="str">
        <f>IF(TABELA!L690&lt;&gt;"",TABELA!L690,"")</f>
        <v/>
      </c>
      <c r="BE16" t="str">
        <f>IF(TABELA!M690&lt;&gt;"",TABELA!M690,"")</f>
        <v/>
      </c>
      <c r="BF16" t="str">
        <f>IF(TABELA!N690&lt;&gt;"",TABELA!N690,"")</f>
        <v/>
      </c>
      <c r="BG16" t="str">
        <f>IF(TABELA!O690&lt;&gt;"",TABELA!O690,"")</f>
        <v/>
      </c>
      <c r="BH16" t="str">
        <f>IF(TABELA!P690&lt;&gt;"",TABELA!P690,"")</f>
        <v/>
      </c>
      <c r="BI16" t="str">
        <f>IF(TABELA!Q690&lt;&gt;"",TABELA!Q690,"")</f>
        <v/>
      </c>
      <c r="BJ16" t="str">
        <f>IF(TABELA!R690&lt;&gt;"",TABELA!R690,"")</f>
        <v/>
      </c>
      <c r="BK16" t="str">
        <f>IF(TABELA!S690&lt;&gt;"",TABELA!S690,"")</f>
        <v/>
      </c>
      <c r="BL16" t="str">
        <f>IF(TABELA!T690&lt;&gt;"",TABELA!T690,"")</f>
        <v/>
      </c>
      <c r="BM16" t="str">
        <f>IF(TABELA!U690&lt;&gt;"",TABELA!U690,"")</f>
        <v/>
      </c>
      <c r="BN16" t="str">
        <f>IF(TABELA!V690&lt;&gt;"",TABELA!V690,"")</f>
        <v/>
      </c>
      <c r="BO16" t="str">
        <f>IF(TABELA!W690&lt;&gt;"",TABELA!W690,"")</f>
        <v/>
      </c>
      <c r="BP16" t="str">
        <f>IF(TABELA!X690&lt;&gt;"",TABELA!X690,"")</f>
        <v/>
      </c>
      <c r="BQ16" t="str">
        <f>IF(TABELA!Y690&lt;&gt;"",TABELA!Y690,"")</f>
        <v/>
      </c>
      <c r="BR16" t="str">
        <f>IF(TABELA!Z690&lt;&gt;"",TABELA!Z690,"")</f>
        <v/>
      </c>
      <c r="BS16" t="str">
        <f>IF(TABELA!AA690&lt;&gt;"",TABELA!AA690,"")</f>
        <v/>
      </c>
      <c r="BT16" t="str">
        <f>IF(TABELA!AB690&lt;&gt;"",TABELA!AB690,"")</f>
        <v/>
      </c>
      <c r="BU16" t="str">
        <f>IF(TABELA!AC690&lt;&gt;"",TABELA!AC690,"")</f>
        <v/>
      </c>
      <c r="BV16" t="str">
        <f>IF(TABELA!AD690&lt;&gt;"",TABELA!AD690,"")</f>
        <v/>
      </c>
      <c r="BW16" t="str">
        <f>IF(TABELA!AE690&lt;&gt;"",TABELA!AE690,"")</f>
        <v/>
      </c>
      <c r="BX16" t="str">
        <f>IF(TABELA!AF690&lt;&gt;"",TABELA!AF690,"")</f>
        <v/>
      </c>
      <c r="BY16" t="str">
        <f>IF(TABELA!AG690&lt;&gt;"",TABELA!AG690,"")</f>
        <v/>
      </c>
      <c r="BZ16" t="str">
        <f>IF(TABELA!AH690&lt;&gt;"",TABELA!AH690,"")</f>
        <v/>
      </c>
      <c r="CA16" t="str">
        <f>IF(TABELA!AI690&lt;&gt;"",TABELA!AI690,"")</f>
        <v/>
      </c>
      <c r="CB16" t="str">
        <f>IF(TABELA!AJ690&lt;&gt;"",TABELA!AJ690,"")</f>
        <v/>
      </c>
      <c r="CC16" t="str">
        <f>IF(TABELA!AK690&lt;&gt;"",TABELA!AK690,"")</f>
        <v/>
      </c>
      <c r="CD16" t="str">
        <f>IF(TABELA!AL690&lt;&gt;"",TABELA!AL690,"")</f>
        <v/>
      </c>
      <c r="CE16" t="str">
        <f>IF(TABELA!AM690&lt;&gt;"",TABELA!AM690,"")</f>
        <v/>
      </c>
      <c r="CF16" t="str">
        <f>IF(TABELA!AN690&lt;&gt;"",TABELA!AN690,"")</f>
        <v/>
      </c>
      <c r="CG16" t="str">
        <f>IF(TABELA!AO690&lt;&gt;"",TABELA!AO690,"")</f>
        <v/>
      </c>
      <c r="CH16" t="str">
        <f>IF(TABELA!AP690&lt;&gt;"",TABELA!AP690,"")</f>
        <v/>
      </c>
      <c r="CI16" t="str">
        <f>IF(TABELA!AQ690&lt;&gt;"",TABELA!AQ690,"")</f>
        <v/>
      </c>
      <c r="CJ16" t="str">
        <f>IF(TABELA!AR690&lt;&gt;"",TABELA!AR690,"")</f>
        <v/>
      </c>
      <c r="CK16" t="str">
        <f>IF(TABELA!AS690&lt;&gt;"",TABELA!AS690,"")</f>
        <v/>
      </c>
      <c r="CL16" t="str">
        <f>IF(TABELA!AT690&lt;&gt;"",TABELA!AT690,"")</f>
        <v/>
      </c>
      <c r="CM16" t="str">
        <f>IF(TABELA!AU690&lt;&gt;"",TABELA!AU690,"")</f>
        <v/>
      </c>
      <c r="CN16" t="str">
        <f>IF(TABELA!AV690&lt;&gt;"",TABELA!AV690,"")</f>
        <v/>
      </c>
      <c r="CO16" t="str">
        <f>IF(TABELA!AW690&lt;&gt;"",TABELA!AW690,"")</f>
        <v/>
      </c>
      <c r="CP16" t="str">
        <f>IF(TABELA!AX690&lt;&gt;"",TABELA!AX690,"")</f>
        <v/>
      </c>
      <c r="CQ16" t="str">
        <f>IF(TABELA!AY690&lt;&gt;"",TABELA!AY690,"")</f>
        <v/>
      </c>
      <c r="CR16" t="str">
        <f>IF(TABELA!AZ690&lt;&gt;"",TABELA!AZ690,"")</f>
        <v/>
      </c>
      <c r="CS16" t="str">
        <f>IF(TABELA!BA690&lt;&gt;"",TABELA!BA690,"")</f>
        <v/>
      </c>
      <c r="CT16" t="str">
        <f>IF(TABELA!BB690&lt;&gt;"",TABELA!BB690,"")</f>
        <v/>
      </c>
      <c r="CU16" t="str">
        <f>IF(TABELA!BC690&lt;&gt;"",TABELA!BC690,"")</f>
        <v/>
      </c>
      <c r="CV16" t="str">
        <f>IF(TABELA!BD690&lt;&gt;"",TABELA!BD690,"")</f>
        <v/>
      </c>
      <c r="CW16" t="str">
        <f>IF(TABELA!BE690&lt;&gt;"",TABELA!BE690,"")</f>
        <v/>
      </c>
      <c r="CX16" t="str">
        <f>IF(TABELA!BF690&lt;&gt;"",TABELA!BF690,"")</f>
        <v/>
      </c>
      <c r="CY16" t="str">
        <f>IF(TABELA!BG690&lt;&gt;"",TABELA!BG690,"")</f>
        <v/>
      </c>
      <c r="CZ16" t="str">
        <f>IF(TABELA!BH690&lt;&gt;"",TABELA!BH690,"")</f>
        <v/>
      </c>
      <c r="DA16" t="str">
        <f>IF(TABELA!BI690&lt;&gt;"",TABELA!BI690,"")</f>
        <v/>
      </c>
      <c r="DB16" t="str">
        <f>IF(TABELA!BJ690&lt;&gt;"",TABELA!BJ690,"")</f>
        <v/>
      </c>
      <c r="DC16" t="str">
        <f>IF(TABELA!BK690&lt;&gt;"",TABELA!BK690,"")</f>
        <v/>
      </c>
      <c r="DD16" t="str">
        <f>IF(TABELA!BL690&lt;&gt;"",TABELA!BL690,"")</f>
        <v/>
      </c>
      <c r="DE16" t="str">
        <f>IF(TABELA!BM690&lt;&gt;"",TABELA!BM690,"")</f>
        <v/>
      </c>
      <c r="DF16" t="str">
        <f>IF(TABELA!BN690&lt;&gt;"",TABELA!BN690,"")</f>
        <v/>
      </c>
      <c r="DG16" t="str">
        <f>IF(TABELA!BO690&lt;&gt;"",TABELA!BO690,"")</f>
        <v/>
      </c>
      <c r="DH16" t="str">
        <f>IF(TABELA!BP690&lt;&gt;"",TABELA!BP690,"")</f>
        <v/>
      </c>
      <c r="DI16" t="str">
        <f>IF(TABELA!BQ690&lt;&gt;"",TABELA!BQ690,"")</f>
        <v/>
      </c>
      <c r="DJ16" t="str">
        <f>IF(TABELA!BR690&lt;&gt;"",TABELA!BR690,"")</f>
        <v/>
      </c>
      <c r="DK16" t="str">
        <f>IF(TABELA!BS690&lt;&gt;"",TABELA!BS690,"")</f>
        <v/>
      </c>
      <c r="DL16" t="str">
        <f>IF(TABELA!BT690&lt;&gt;"",TABELA!BT690,"")</f>
        <v/>
      </c>
      <c r="DM16" t="str">
        <f>IF(TABELA!BU690&lt;&gt;"",TABELA!BU690,"")</f>
        <v/>
      </c>
      <c r="DN16" t="str">
        <f>IF(TABELA!BV690&lt;&gt;"",TABELA!BV690,"")</f>
        <v/>
      </c>
      <c r="DO16" t="str">
        <f>IF(TABELA!BW690&lt;&gt;"",TABELA!BW690,"")</f>
        <v/>
      </c>
      <c r="DP16" t="str">
        <f>IF(TABELA!BX690&lt;&gt;"",TABELA!BX690,"")</f>
        <v/>
      </c>
      <c r="DQ16" t="str">
        <f>IF(TABELA!BY690&lt;&gt;"",TABELA!BY690,"")</f>
        <v/>
      </c>
      <c r="DR16" t="str">
        <f>IF(TABELA!BZ690&lt;&gt;"",TABELA!BZ690,"")</f>
        <v/>
      </c>
      <c r="DS16" t="str">
        <f>IF(TABELA!CA690&lt;&gt;"",TABELA!CA690,"")</f>
        <v/>
      </c>
      <c r="DT16" t="str">
        <f>IF(TABELA!CB690&lt;&gt;"",TABELA!CB690,"")</f>
        <v/>
      </c>
      <c r="DU16" t="str">
        <f>IF(TABELA!CC690&lt;&gt;"",TABELA!CC690,"")</f>
        <v/>
      </c>
      <c r="DV16" t="str">
        <f>IF(TABELA!CD690&lt;&gt;"",TABELA!CD690,"")</f>
        <v/>
      </c>
      <c r="DW16" t="str">
        <f>IF(TABELA!CE690&lt;&gt;"",TABELA!CE690,"")</f>
        <v/>
      </c>
      <c r="DX16" t="str">
        <f>IF(TABELA!CF690&lt;&gt;"",TABELA!CF690,"")</f>
        <v/>
      </c>
      <c r="DY16" t="str">
        <f>IF(TABELA!CG690&lt;&gt;"",TABELA!CG690,"")</f>
        <v/>
      </c>
      <c r="DZ16" t="str">
        <f>IF(TABELA!CH690&lt;&gt;"",TABELA!CH690,"")</f>
        <v/>
      </c>
      <c r="EA16" t="str">
        <f>IF(TABELA!CI690&lt;&gt;"",TABELA!CI690,"")</f>
        <v/>
      </c>
      <c r="EB16" t="str">
        <f>IF(TABELA!CJ690&lt;&gt;"",TABELA!CJ690,"")</f>
        <v/>
      </c>
      <c r="EC16" t="str">
        <f>IF(TABELA!CK690&lt;&gt;"",TABELA!CK690,"")</f>
        <v/>
      </c>
      <c r="ED16" t="str">
        <f>IF(TABELA!CL690&lt;&gt;"",TABELA!CL690,"")</f>
        <v/>
      </c>
      <c r="EE16" t="str">
        <f>IF(TABELA!CM690&lt;&gt;"",TABELA!CM690,"")</f>
        <v/>
      </c>
      <c r="EF16" t="str">
        <f>IF(TABELA!CN690&lt;&gt;"",TABELA!CN690,"")</f>
        <v/>
      </c>
      <c r="EG16" t="str">
        <f>IF(TABELA!CO690&lt;&gt;"",TABELA!CO690,"")</f>
        <v/>
      </c>
      <c r="EH16" t="str">
        <f>IF(TABELA!CP690&lt;&gt;"",TABELA!CP690,"")</f>
        <v/>
      </c>
      <c r="EI16" t="str">
        <f>IF(TABELA!CQ690&lt;&gt;"",TABELA!CQ690,"")</f>
        <v/>
      </c>
      <c r="EJ16" t="str">
        <f>IF(TABELA!CR690&lt;&gt;"",TABELA!CR690,"")</f>
        <v/>
      </c>
      <c r="EK16" t="str">
        <f>IF(TABELA!CS690&lt;&gt;"",TABELA!CS690,"")</f>
        <v/>
      </c>
      <c r="EL16" t="str">
        <f>IF(TABELA!CT690&lt;&gt;"",TABELA!CT690,"")</f>
        <v/>
      </c>
      <c r="EM16" t="str">
        <f>IF(TABELA!CU690&lt;&gt;"",TABELA!CU690,"")</f>
        <v/>
      </c>
      <c r="EN16" t="str">
        <f>IF(TABELA!CV690&lt;&gt;"",TABELA!CV690,"")</f>
        <v/>
      </c>
      <c r="EO16" t="str">
        <f>IF(TABELA!CW690&lt;&gt;"",TABELA!CW690,"")</f>
        <v/>
      </c>
      <c r="EP16" t="str">
        <f>IF(TABELA!CX690&lt;&gt;"",TABELA!CX690,"")</f>
        <v/>
      </c>
      <c r="EQ16" t="str">
        <f>IF(TABELA!CY690&lt;&gt;"",TABELA!CY690,"")</f>
        <v/>
      </c>
      <c r="ER16" t="str">
        <f>IF(TABELA!CZ690&lt;&gt;"",TABELA!CZ690,"")</f>
        <v/>
      </c>
      <c r="ES16" t="str">
        <f>IF(TABELA!DA690&lt;&gt;"",TABELA!DA690,"")</f>
        <v/>
      </c>
      <c r="ET16" t="str">
        <f>IF(TABELA!DB690&lt;&gt;"",TABELA!DB690,"")</f>
        <v/>
      </c>
      <c r="EU16" t="str">
        <f>IF(TABELA!DC690&lt;&gt;"",TABELA!DC690,"")</f>
        <v/>
      </c>
      <c r="EV16" t="str">
        <f>IF(TABELA!DD690&lt;&gt;"",TABELA!DD690,"")</f>
        <v/>
      </c>
      <c r="EW16" t="str">
        <f>IF(TABELA!DE690&lt;&gt;"",TABELA!DE690,"")</f>
        <v/>
      </c>
      <c r="EX16" t="str">
        <f>IF(TABELA!DF690&lt;&gt;"",TABELA!DF690,"")</f>
        <v/>
      </c>
      <c r="EY16" t="str">
        <f>IF(TABELA!DG690&lt;&gt;"",TABELA!DG690,"")</f>
        <v/>
      </c>
      <c r="EZ16" t="str">
        <f>IF(TABELA!DH690&lt;&gt;"",TABELA!DH690,"")</f>
        <v/>
      </c>
      <c r="FA16" t="str">
        <f>IF(TABELA!DI690&lt;&gt;"",TABELA!DI690,"")</f>
        <v/>
      </c>
      <c r="FB16" t="str">
        <f>IF(TABELA!DJ690&lt;&gt;"",TABELA!DJ690,"")</f>
        <v/>
      </c>
      <c r="FC16" t="str">
        <f>IF(TABELA!DK690&lt;&gt;"",TABELA!DK690,"")</f>
        <v/>
      </c>
      <c r="FD16" t="str">
        <f>IF(TABELA!DL690&lt;&gt;"",TABELA!DL690,"")</f>
        <v/>
      </c>
      <c r="FE16" t="str">
        <f>IF(TABELA!DM690&lt;&gt;"",TABELA!DM690,"")</f>
        <v/>
      </c>
    </row>
    <row r="17" spans="1:161" x14ac:dyDescent="0.25">
      <c r="A17" t="str">
        <f>IF(PEDIDO!C51&lt;&gt;"",PEDIDO!$N$2,"")</f>
        <v/>
      </c>
      <c r="B17" t="str">
        <f>IF(PEDIDO!C51&lt;&gt;"",PEDIDO!$N$4,"")</f>
        <v/>
      </c>
      <c r="C17" t="str">
        <f>IF(PEDIDO!C51&lt;&gt;"",PEDIDO!$AA$2,"")</f>
        <v/>
      </c>
      <c r="D17" s="1" t="str">
        <f>IF(PEDIDO!C51&lt;&gt;"",PEDIDO!$AA$5,"")</f>
        <v/>
      </c>
      <c r="E17" s="1" t="str">
        <f>IF(PEDIDO!C51&lt;&gt;"",PEDIDO!$AH$5,"")</f>
        <v/>
      </c>
      <c r="F17" t="str">
        <f>IF(PEDIDO!C51&lt;&gt;"",PEDIDO!B51,"")</f>
        <v/>
      </c>
      <c r="G17" s="2" t="str">
        <f t="shared" si="0"/>
        <v xml:space="preserve">  </v>
      </c>
      <c r="H17" s="91" t="str">
        <f>IF(PEDIDO!C51&lt;&gt;"",PEDIDO!C51,"")</f>
        <v/>
      </c>
      <c r="I17" t="str">
        <f>IF(PEDIDO!C51&lt;&gt;"",PEDIDO!H51,"")</f>
        <v/>
      </c>
      <c r="J17" t="str">
        <f>IF(PEDIDO!U51="", "", PEDIDO!U51)</f>
        <v/>
      </c>
      <c r="K17" t="str">
        <f>IF(PEDIDO!C51&lt;&gt;"",PEDIDO!$N$3,"")</f>
        <v/>
      </c>
      <c r="L17" t="str">
        <f>IF(PEDIDO!C51&lt;&gt;"",IF(PEDIDO!R51&lt;&gt;"",PEDIDO!R51,"DIVERSAS"),"")</f>
        <v/>
      </c>
      <c r="M17" t="str">
        <f>IF(PEDIDO!C51&lt;&gt;"",IF(PEDIDO!S51&lt;&gt;"",PEDIDO!S51,"DIVERSAS"),"")</f>
        <v/>
      </c>
      <c r="N17" t="str">
        <f>IF(PEDIDO!C51&lt;&gt;"",IF(PEDIDO!T51&lt;&gt;"",PEDIDO!T51,"DIVERSAS"),"")</f>
        <v/>
      </c>
      <c r="P17" t="str">
        <f>IF(PEDIDO!C51&lt;&gt;"",    IF(COUNTA(PEDIDO!$I$14:$AO$21)&gt;0,"NUMERICO",        IF(COUNTA(PEDIDO!$D$14:$H$21)&gt;0,PEDIDO!$AY$15,            IF(PEDIDO!$AY$14&lt;&gt;"",PEDIDO!$AY$14,"")        )    ),"")</f>
        <v/>
      </c>
      <c r="Q17" t="str">
        <f>IF(PEDIDO!C51&lt;&gt;"",PEDIDO!$BE$37,"")</f>
        <v/>
      </c>
      <c r="T17" t="str">
        <f>IF(PEDIDO!C51&lt;&gt;"",PEDIDO!$BF$27,"")</f>
        <v/>
      </c>
      <c r="U17" t="str">
        <f>IF(PEDIDO!C51&lt;&gt;"",PEDIDO!$BF$29,"")</f>
        <v/>
      </c>
      <c r="V17" t="str">
        <f>IF(PEDIDO!C51&lt;&gt;"",PEDIDO!$BF$26,"")</f>
        <v/>
      </c>
      <c r="Y17" t="str">
        <f>IF(PEDIDO!C51&lt;&gt;"",PEDIDO!$BF$21,"")</f>
        <v/>
      </c>
      <c r="Z17" t="str">
        <f>IF(PEDIDO!C51&lt;&gt;"",PEDIDO!$BF$22,"")</f>
        <v/>
      </c>
      <c r="AA17" t="str">
        <f>IF(PEDIDO!C51&lt;&gt;"",PEDIDO!$BF$23,"")</f>
        <v/>
      </c>
      <c r="AB17" s="75" t="str">
        <f>IF(PEDIDO!C51&lt;&gt;"",PEDIDO!$BF$24,"")</f>
        <v/>
      </c>
      <c r="AD17" t="str">
        <f>IF(PEDIDO!C51&lt;&gt;"",PEDIDO!AL51,"")</f>
        <v/>
      </c>
      <c r="AG17" s="90" t="str">
        <f>IF(OR(PEDIDO!C51="",PEDIDO!$Z$6=""),"",PEDIDO!$Z$6*100)</f>
        <v/>
      </c>
      <c r="AM17" t="str">
        <f>IF(PEDIDO!C51&lt;&gt;"",PEDIDO!AO51,"")</f>
        <v/>
      </c>
      <c r="AS17" t="str">
        <f>IF(PEDIDO!C51&lt;&gt;"",PEDIDO!$BE$37,"")</f>
        <v/>
      </c>
      <c r="AT17" t="str">
        <f>IF(TABELA!B691&lt;&gt;"",TABELA!B691,"")</f>
        <v/>
      </c>
      <c r="AU17" t="str">
        <f>IF(TABELA!C691&lt;&gt;"",TABELA!C691,"")</f>
        <v/>
      </c>
      <c r="AV17" t="str">
        <f>IF(TABELA!D691&lt;&gt;"",TABELA!D691,"")</f>
        <v/>
      </c>
      <c r="AW17" t="str">
        <f>IF(TABELA!E691&lt;&gt;"",TABELA!E691,"")</f>
        <v/>
      </c>
      <c r="AX17" t="str">
        <f>IF(TABELA!F691&lt;&gt;"",TABELA!F691,"")</f>
        <v/>
      </c>
      <c r="AY17" t="str">
        <f>IF(TABELA!G691&lt;&gt;"",TABELA!G691,"")</f>
        <v/>
      </c>
      <c r="AZ17" t="str">
        <f>IF(TABELA!H691&lt;&gt;"",TABELA!H691,"")</f>
        <v/>
      </c>
      <c r="BA17" t="str">
        <f>IF(TABELA!I691&lt;&gt;"",TABELA!I691,"")</f>
        <v/>
      </c>
      <c r="BB17" t="str">
        <f>IF(TABELA!J691&lt;&gt;"",TABELA!J691,"")</f>
        <v/>
      </c>
      <c r="BC17" t="str">
        <f>IF(TABELA!K691&lt;&gt;"",TABELA!K691,"")</f>
        <v/>
      </c>
      <c r="BD17" t="str">
        <f>IF(TABELA!L691&lt;&gt;"",TABELA!L691,"")</f>
        <v/>
      </c>
      <c r="BE17" t="str">
        <f>IF(TABELA!M691&lt;&gt;"",TABELA!M691,"")</f>
        <v/>
      </c>
      <c r="BF17" t="str">
        <f>IF(TABELA!N691&lt;&gt;"",TABELA!N691,"")</f>
        <v/>
      </c>
      <c r="BG17" t="str">
        <f>IF(TABELA!O691&lt;&gt;"",TABELA!O691,"")</f>
        <v/>
      </c>
      <c r="BH17" t="str">
        <f>IF(TABELA!P691&lt;&gt;"",TABELA!P691,"")</f>
        <v/>
      </c>
      <c r="BI17" t="str">
        <f>IF(TABELA!Q691&lt;&gt;"",TABELA!Q691,"")</f>
        <v/>
      </c>
      <c r="BJ17" t="str">
        <f>IF(TABELA!R691&lt;&gt;"",TABELA!R691,"")</f>
        <v/>
      </c>
      <c r="BK17" t="str">
        <f>IF(TABELA!S691&lt;&gt;"",TABELA!S691,"")</f>
        <v/>
      </c>
      <c r="BL17" t="str">
        <f>IF(TABELA!T691&lt;&gt;"",TABELA!T691,"")</f>
        <v/>
      </c>
      <c r="BM17" t="str">
        <f>IF(TABELA!U691&lt;&gt;"",TABELA!U691,"")</f>
        <v/>
      </c>
      <c r="BN17" t="str">
        <f>IF(TABELA!V691&lt;&gt;"",TABELA!V691,"")</f>
        <v/>
      </c>
      <c r="BO17" t="str">
        <f>IF(TABELA!W691&lt;&gt;"",TABELA!W691,"")</f>
        <v/>
      </c>
      <c r="BP17" t="str">
        <f>IF(TABELA!X691&lt;&gt;"",TABELA!X691,"")</f>
        <v/>
      </c>
      <c r="BQ17" t="str">
        <f>IF(TABELA!Y691&lt;&gt;"",TABELA!Y691,"")</f>
        <v/>
      </c>
      <c r="BR17" t="str">
        <f>IF(TABELA!Z691&lt;&gt;"",TABELA!Z691,"")</f>
        <v/>
      </c>
      <c r="BS17" t="str">
        <f>IF(TABELA!AA691&lt;&gt;"",TABELA!AA691,"")</f>
        <v/>
      </c>
      <c r="BT17" t="str">
        <f>IF(TABELA!AB691&lt;&gt;"",TABELA!AB691,"")</f>
        <v/>
      </c>
      <c r="BU17" t="str">
        <f>IF(TABELA!AC691&lt;&gt;"",TABELA!AC691,"")</f>
        <v/>
      </c>
      <c r="BV17" t="str">
        <f>IF(TABELA!AD691&lt;&gt;"",TABELA!AD691,"")</f>
        <v/>
      </c>
      <c r="BW17" t="str">
        <f>IF(TABELA!AE691&lt;&gt;"",TABELA!AE691,"")</f>
        <v/>
      </c>
      <c r="BX17" t="str">
        <f>IF(TABELA!AF691&lt;&gt;"",TABELA!AF691,"")</f>
        <v/>
      </c>
      <c r="BY17" t="str">
        <f>IF(TABELA!AG691&lt;&gt;"",TABELA!AG691,"")</f>
        <v/>
      </c>
      <c r="BZ17" t="str">
        <f>IF(TABELA!AH691&lt;&gt;"",TABELA!AH691,"")</f>
        <v/>
      </c>
      <c r="CA17" t="str">
        <f>IF(TABELA!AI691&lt;&gt;"",TABELA!AI691,"")</f>
        <v/>
      </c>
      <c r="CB17" t="str">
        <f>IF(TABELA!AJ691&lt;&gt;"",TABELA!AJ691,"")</f>
        <v/>
      </c>
      <c r="CC17" t="str">
        <f>IF(TABELA!AK691&lt;&gt;"",TABELA!AK691,"")</f>
        <v/>
      </c>
      <c r="CD17" t="str">
        <f>IF(TABELA!AL691&lt;&gt;"",TABELA!AL691,"")</f>
        <v/>
      </c>
      <c r="CE17" t="str">
        <f>IF(TABELA!AM691&lt;&gt;"",TABELA!AM691,"")</f>
        <v/>
      </c>
      <c r="CF17" t="str">
        <f>IF(TABELA!AN691&lt;&gt;"",TABELA!AN691,"")</f>
        <v/>
      </c>
      <c r="CG17" t="str">
        <f>IF(TABELA!AO691&lt;&gt;"",TABELA!AO691,"")</f>
        <v/>
      </c>
      <c r="CH17" t="str">
        <f>IF(TABELA!AP691&lt;&gt;"",TABELA!AP691,"")</f>
        <v/>
      </c>
      <c r="CI17" t="str">
        <f>IF(TABELA!AQ691&lt;&gt;"",TABELA!AQ691,"")</f>
        <v/>
      </c>
      <c r="CJ17" t="str">
        <f>IF(TABELA!AR691&lt;&gt;"",TABELA!AR691,"")</f>
        <v/>
      </c>
      <c r="CK17" t="str">
        <f>IF(TABELA!AS691&lt;&gt;"",TABELA!AS691,"")</f>
        <v/>
      </c>
      <c r="CL17" t="str">
        <f>IF(TABELA!AT691&lt;&gt;"",TABELA!AT691,"")</f>
        <v/>
      </c>
      <c r="CM17" t="str">
        <f>IF(TABELA!AU691&lt;&gt;"",TABELA!AU691,"")</f>
        <v/>
      </c>
      <c r="CN17" t="str">
        <f>IF(TABELA!AV691&lt;&gt;"",TABELA!AV691,"")</f>
        <v/>
      </c>
      <c r="CO17" t="str">
        <f>IF(TABELA!AW691&lt;&gt;"",TABELA!AW691,"")</f>
        <v/>
      </c>
      <c r="CP17" t="str">
        <f>IF(TABELA!AX691&lt;&gt;"",TABELA!AX691,"")</f>
        <v/>
      </c>
      <c r="CQ17" t="str">
        <f>IF(TABELA!AY691&lt;&gt;"",TABELA!AY691,"")</f>
        <v/>
      </c>
      <c r="CR17" t="str">
        <f>IF(TABELA!AZ691&lt;&gt;"",TABELA!AZ691,"")</f>
        <v/>
      </c>
      <c r="CS17" t="str">
        <f>IF(TABELA!BA691&lt;&gt;"",TABELA!BA691,"")</f>
        <v/>
      </c>
      <c r="CT17" t="str">
        <f>IF(TABELA!BB691&lt;&gt;"",TABELA!BB691,"")</f>
        <v/>
      </c>
      <c r="CU17" t="str">
        <f>IF(TABELA!BC691&lt;&gt;"",TABELA!BC691,"")</f>
        <v/>
      </c>
      <c r="CV17" t="str">
        <f>IF(TABELA!BD691&lt;&gt;"",TABELA!BD691,"")</f>
        <v/>
      </c>
      <c r="CW17" t="str">
        <f>IF(TABELA!BE691&lt;&gt;"",TABELA!BE691,"")</f>
        <v/>
      </c>
      <c r="CX17" t="str">
        <f>IF(TABELA!BF691&lt;&gt;"",TABELA!BF691,"")</f>
        <v/>
      </c>
      <c r="CY17" t="str">
        <f>IF(TABELA!BG691&lt;&gt;"",TABELA!BG691,"")</f>
        <v/>
      </c>
      <c r="CZ17" t="str">
        <f>IF(TABELA!BH691&lt;&gt;"",TABELA!BH691,"")</f>
        <v/>
      </c>
      <c r="DA17" t="str">
        <f>IF(TABELA!BI691&lt;&gt;"",TABELA!BI691,"")</f>
        <v/>
      </c>
      <c r="DB17" t="str">
        <f>IF(TABELA!BJ691&lt;&gt;"",TABELA!BJ691,"")</f>
        <v/>
      </c>
      <c r="DC17" t="str">
        <f>IF(TABELA!BK691&lt;&gt;"",TABELA!BK691,"")</f>
        <v/>
      </c>
      <c r="DD17" t="str">
        <f>IF(TABELA!BL691&lt;&gt;"",TABELA!BL691,"")</f>
        <v/>
      </c>
      <c r="DE17" t="str">
        <f>IF(TABELA!BM691&lt;&gt;"",TABELA!BM691,"")</f>
        <v/>
      </c>
      <c r="DF17" t="str">
        <f>IF(TABELA!BN691&lt;&gt;"",TABELA!BN691,"")</f>
        <v/>
      </c>
      <c r="DG17" t="str">
        <f>IF(TABELA!BO691&lt;&gt;"",TABELA!BO691,"")</f>
        <v/>
      </c>
      <c r="DH17" t="str">
        <f>IF(TABELA!BP691&lt;&gt;"",TABELA!BP691,"")</f>
        <v/>
      </c>
      <c r="DI17" t="str">
        <f>IF(TABELA!BQ691&lt;&gt;"",TABELA!BQ691,"")</f>
        <v/>
      </c>
      <c r="DJ17" t="str">
        <f>IF(TABELA!BR691&lt;&gt;"",TABELA!BR691,"")</f>
        <v/>
      </c>
      <c r="DK17" t="str">
        <f>IF(TABELA!BS691&lt;&gt;"",TABELA!BS691,"")</f>
        <v/>
      </c>
      <c r="DL17" t="str">
        <f>IF(TABELA!BT691&lt;&gt;"",TABELA!BT691,"")</f>
        <v/>
      </c>
      <c r="DM17" t="str">
        <f>IF(TABELA!BU691&lt;&gt;"",TABELA!BU691,"")</f>
        <v/>
      </c>
      <c r="DN17" t="str">
        <f>IF(TABELA!BV691&lt;&gt;"",TABELA!BV691,"")</f>
        <v/>
      </c>
      <c r="DO17" t="str">
        <f>IF(TABELA!BW691&lt;&gt;"",TABELA!BW691,"")</f>
        <v/>
      </c>
      <c r="DP17" t="str">
        <f>IF(TABELA!BX691&lt;&gt;"",TABELA!BX691,"")</f>
        <v/>
      </c>
      <c r="DQ17" t="str">
        <f>IF(TABELA!BY691&lt;&gt;"",TABELA!BY691,"")</f>
        <v/>
      </c>
      <c r="DR17" t="str">
        <f>IF(TABELA!BZ691&lt;&gt;"",TABELA!BZ691,"")</f>
        <v/>
      </c>
      <c r="DS17" t="str">
        <f>IF(TABELA!CA691&lt;&gt;"",TABELA!CA691,"")</f>
        <v/>
      </c>
      <c r="DT17" t="str">
        <f>IF(TABELA!CB691&lt;&gt;"",TABELA!CB691,"")</f>
        <v/>
      </c>
      <c r="DU17" t="str">
        <f>IF(TABELA!CC691&lt;&gt;"",TABELA!CC691,"")</f>
        <v/>
      </c>
      <c r="DV17" t="str">
        <f>IF(TABELA!CD691&lt;&gt;"",TABELA!CD691,"")</f>
        <v/>
      </c>
      <c r="DW17" t="str">
        <f>IF(TABELA!CE691&lt;&gt;"",TABELA!CE691,"")</f>
        <v/>
      </c>
      <c r="DX17" t="str">
        <f>IF(TABELA!CF691&lt;&gt;"",TABELA!CF691,"")</f>
        <v/>
      </c>
      <c r="DY17" t="str">
        <f>IF(TABELA!CG691&lt;&gt;"",TABELA!CG691,"")</f>
        <v/>
      </c>
      <c r="DZ17" t="str">
        <f>IF(TABELA!CH691&lt;&gt;"",TABELA!CH691,"")</f>
        <v/>
      </c>
      <c r="EA17" t="str">
        <f>IF(TABELA!CI691&lt;&gt;"",TABELA!CI691,"")</f>
        <v/>
      </c>
      <c r="EB17" t="str">
        <f>IF(TABELA!CJ691&lt;&gt;"",TABELA!CJ691,"")</f>
        <v/>
      </c>
      <c r="EC17" t="str">
        <f>IF(TABELA!CK691&lt;&gt;"",TABELA!CK691,"")</f>
        <v/>
      </c>
      <c r="ED17" t="str">
        <f>IF(TABELA!CL691&lt;&gt;"",TABELA!CL691,"")</f>
        <v/>
      </c>
      <c r="EE17" t="str">
        <f>IF(TABELA!CM691&lt;&gt;"",TABELA!CM691,"")</f>
        <v/>
      </c>
      <c r="EF17" t="str">
        <f>IF(TABELA!CN691&lt;&gt;"",TABELA!CN691,"")</f>
        <v/>
      </c>
      <c r="EG17" t="str">
        <f>IF(TABELA!CO691&lt;&gt;"",TABELA!CO691,"")</f>
        <v/>
      </c>
      <c r="EH17" t="str">
        <f>IF(TABELA!CP691&lt;&gt;"",TABELA!CP691,"")</f>
        <v/>
      </c>
      <c r="EI17" t="str">
        <f>IF(TABELA!CQ691&lt;&gt;"",TABELA!CQ691,"")</f>
        <v/>
      </c>
      <c r="EJ17" t="str">
        <f>IF(TABELA!CR691&lt;&gt;"",TABELA!CR691,"")</f>
        <v/>
      </c>
      <c r="EK17" t="str">
        <f>IF(TABELA!CS691&lt;&gt;"",TABELA!CS691,"")</f>
        <v/>
      </c>
      <c r="EL17" t="str">
        <f>IF(TABELA!CT691&lt;&gt;"",TABELA!CT691,"")</f>
        <v/>
      </c>
      <c r="EM17" t="str">
        <f>IF(TABELA!CU691&lt;&gt;"",TABELA!CU691,"")</f>
        <v/>
      </c>
      <c r="EN17" t="str">
        <f>IF(TABELA!CV691&lt;&gt;"",TABELA!CV691,"")</f>
        <v/>
      </c>
      <c r="EO17" t="str">
        <f>IF(TABELA!CW691&lt;&gt;"",TABELA!CW691,"")</f>
        <v/>
      </c>
      <c r="EP17" t="str">
        <f>IF(TABELA!CX691&lt;&gt;"",TABELA!CX691,"")</f>
        <v/>
      </c>
      <c r="EQ17" t="str">
        <f>IF(TABELA!CY691&lt;&gt;"",TABELA!CY691,"")</f>
        <v/>
      </c>
      <c r="ER17" t="str">
        <f>IF(TABELA!CZ691&lt;&gt;"",TABELA!CZ691,"")</f>
        <v/>
      </c>
      <c r="ES17" t="str">
        <f>IF(TABELA!DA691&lt;&gt;"",TABELA!DA691,"")</f>
        <v/>
      </c>
      <c r="ET17" t="str">
        <f>IF(TABELA!DB691&lt;&gt;"",TABELA!DB691,"")</f>
        <v/>
      </c>
      <c r="EU17" t="str">
        <f>IF(TABELA!DC691&lt;&gt;"",TABELA!DC691,"")</f>
        <v/>
      </c>
      <c r="EV17" t="str">
        <f>IF(TABELA!DD691&lt;&gt;"",TABELA!DD691,"")</f>
        <v/>
      </c>
      <c r="EW17" t="str">
        <f>IF(TABELA!DE691&lt;&gt;"",TABELA!DE691,"")</f>
        <v/>
      </c>
      <c r="EX17" t="str">
        <f>IF(TABELA!DF691&lt;&gt;"",TABELA!DF691,"")</f>
        <v/>
      </c>
      <c r="EY17" t="str">
        <f>IF(TABELA!DG691&lt;&gt;"",TABELA!DG691,"")</f>
        <v/>
      </c>
      <c r="EZ17" t="str">
        <f>IF(TABELA!DH691&lt;&gt;"",TABELA!DH691,"")</f>
        <v/>
      </c>
      <c r="FA17" t="str">
        <f>IF(TABELA!DI691&lt;&gt;"",TABELA!DI691,"")</f>
        <v/>
      </c>
      <c r="FB17" t="str">
        <f>IF(TABELA!DJ691&lt;&gt;"",TABELA!DJ691,"")</f>
        <v/>
      </c>
      <c r="FC17" t="str">
        <f>IF(TABELA!DK691&lt;&gt;"",TABELA!DK691,"")</f>
        <v/>
      </c>
      <c r="FD17" t="str">
        <f>IF(TABELA!DL691&lt;&gt;"",TABELA!DL691,"")</f>
        <v/>
      </c>
      <c r="FE17" t="str">
        <f>IF(TABELA!DM691&lt;&gt;"",TABELA!DM691,"")</f>
        <v/>
      </c>
    </row>
    <row r="18" spans="1:161" x14ac:dyDescent="0.25">
      <c r="A18" t="str">
        <f>IF(PEDIDO!C52&lt;&gt;"",PEDIDO!$N$2,"")</f>
        <v/>
      </c>
      <c r="B18" t="str">
        <f>IF(PEDIDO!C52&lt;&gt;"",PEDIDO!$N$4,"")</f>
        <v/>
      </c>
      <c r="C18" t="str">
        <f>IF(PEDIDO!C52&lt;&gt;"",PEDIDO!$AA$2,"")</f>
        <v/>
      </c>
      <c r="D18" s="1" t="str">
        <f>IF(PEDIDO!C52&lt;&gt;"",PEDIDO!$AA$5,"")</f>
        <v/>
      </c>
      <c r="E18" s="1" t="str">
        <f>IF(PEDIDO!C52&lt;&gt;"",PEDIDO!$AH$5,"")</f>
        <v/>
      </c>
      <c r="F18" t="str">
        <f>IF(PEDIDO!C52&lt;&gt;"",PEDIDO!B52,"")</f>
        <v/>
      </c>
      <c r="G18" s="2" t="str">
        <f t="shared" si="0"/>
        <v xml:space="preserve">  </v>
      </c>
      <c r="H18" s="91" t="str">
        <f>IF(PEDIDO!C52&lt;&gt;"",PEDIDO!C52,"")</f>
        <v/>
      </c>
      <c r="I18" t="str">
        <f>IF(PEDIDO!C52&lt;&gt;"",PEDIDO!H52,"")</f>
        <v/>
      </c>
      <c r="J18" t="str">
        <f>IF(PEDIDO!U52="", "", PEDIDO!U52)</f>
        <v/>
      </c>
      <c r="K18" t="str">
        <f>IF(PEDIDO!C52&lt;&gt;"",PEDIDO!$N$3,"")</f>
        <v/>
      </c>
      <c r="L18" t="str">
        <f>IF(PEDIDO!C52&lt;&gt;"",IF(PEDIDO!R52&lt;&gt;"",PEDIDO!R52,"DIVERSAS"),"")</f>
        <v/>
      </c>
      <c r="M18" t="str">
        <f>IF(PEDIDO!C52&lt;&gt;"",IF(PEDIDO!S52&lt;&gt;"",PEDIDO!S52,"DIVERSAS"),"")</f>
        <v/>
      </c>
      <c r="N18" t="str">
        <f>IF(PEDIDO!C52&lt;&gt;"",IF(PEDIDO!T52&lt;&gt;"",PEDIDO!T52,"DIVERSAS"),"")</f>
        <v/>
      </c>
      <c r="P18" t="str">
        <f>IF(PEDIDO!C52&lt;&gt;"",    IF(COUNTA(PEDIDO!$I$14:$AO$21)&gt;0,"NUMERICO",        IF(COUNTA(PEDIDO!$D$14:$H$21)&gt;0,PEDIDO!$AY$15,            IF(PEDIDO!$AY$14&lt;&gt;"",PEDIDO!$AY$14,"")        )    ),"")</f>
        <v/>
      </c>
      <c r="Q18" t="str">
        <f>IF(PEDIDO!C52&lt;&gt;"",PEDIDO!$BE$37,"")</f>
        <v/>
      </c>
      <c r="T18" t="str">
        <f>IF(PEDIDO!C52&lt;&gt;"",PEDIDO!$BF$27,"")</f>
        <v/>
      </c>
      <c r="U18" t="str">
        <f>IF(PEDIDO!C52&lt;&gt;"",PEDIDO!$BF$29,"")</f>
        <v/>
      </c>
      <c r="V18" t="str">
        <f>IF(PEDIDO!C52&lt;&gt;"",PEDIDO!$BF$26,"")</f>
        <v/>
      </c>
      <c r="Y18" t="str">
        <f>IF(PEDIDO!C52&lt;&gt;"",PEDIDO!$BF$21,"")</f>
        <v/>
      </c>
      <c r="Z18" t="str">
        <f>IF(PEDIDO!C52&lt;&gt;"",PEDIDO!$BF$22,"")</f>
        <v/>
      </c>
      <c r="AA18" t="str">
        <f>IF(PEDIDO!C52&lt;&gt;"",PEDIDO!$BF$23,"")</f>
        <v/>
      </c>
      <c r="AB18" s="75" t="str">
        <f>IF(PEDIDO!C52&lt;&gt;"",PEDIDO!$BF$24,"")</f>
        <v/>
      </c>
      <c r="AD18" t="str">
        <f>IF(PEDIDO!C52&lt;&gt;"",PEDIDO!AL52,"")</f>
        <v/>
      </c>
      <c r="AG18" s="90" t="str">
        <f>IF(OR(PEDIDO!C52="",PEDIDO!$Z$6=""),"",PEDIDO!$Z$6*100)</f>
        <v/>
      </c>
      <c r="AM18" t="str">
        <f>IF(PEDIDO!C52&lt;&gt;"",PEDIDO!AO52,"")</f>
        <v/>
      </c>
      <c r="AS18" t="str">
        <f>IF(PEDIDO!C52&lt;&gt;"",PEDIDO!$BE$37,"")</f>
        <v/>
      </c>
      <c r="AT18" t="str">
        <f>IF(TABELA!B692&lt;&gt;"",TABELA!B692,"")</f>
        <v/>
      </c>
      <c r="AU18" t="str">
        <f>IF(TABELA!C692&lt;&gt;"",TABELA!C692,"")</f>
        <v/>
      </c>
      <c r="AV18" t="str">
        <f>IF(TABELA!D692&lt;&gt;"",TABELA!D692,"")</f>
        <v/>
      </c>
      <c r="AW18" t="str">
        <f>IF(TABELA!E692&lt;&gt;"",TABELA!E692,"")</f>
        <v/>
      </c>
      <c r="AX18" t="str">
        <f>IF(TABELA!F692&lt;&gt;"",TABELA!F692,"")</f>
        <v/>
      </c>
      <c r="AY18" t="str">
        <f>IF(TABELA!G692&lt;&gt;"",TABELA!G692,"")</f>
        <v/>
      </c>
      <c r="AZ18" t="str">
        <f>IF(TABELA!H692&lt;&gt;"",TABELA!H692,"")</f>
        <v/>
      </c>
      <c r="BA18" t="str">
        <f>IF(TABELA!I692&lt;&gt;"",TABELA!I692,"")</f>
        <v/>
      </c>
      <c r="BB18" t="str">
        <f>IF(TABELA!J692&lt;&gt;"",TABELA!J692,"")</f>
        <v/>
      </c>
      <c r="BC18" t="str">
        <f>IF(TABELA!K692&lt;&gt;"",TABELA!K692,"")</f>
        <v/>
      </c>
      <c r="BD18" t="str">
        <f>IF(TABELA!L692&lt;&gt;"",TABELA!L692,"")</f>
        <v/>
      </c>
      <c r="BE18" t="str">
        <f>IF(TABELA!M692&lt;&gt;"",TABELA!M692,"")</f>
        <v/>
      </c>
      <c r="BF18" t="str">
        <f>IF(TABELA!N692&lt;&gt;"",TABELA!N692,"")</f>
        <v/>
      </c>
      <c r="BG18" t="str">
        <f>IF(TABELA!O692&lt;&gt;"",TABELA!O692,"")</f>
        <v/>
      </c>
      <c r="BH18" t="str">
        <f>IF(TABELA!P692&lt;&gt;"",TABELA!P692,"")</f>
        <v/>
      </c>
      <c r="BI18" t="str">
        <f>IF(TABELA!Q692&lt;&gt;"",TABELA!Q692,"")</f>
        <v/>
      </c>
      <c r="BJ18" t="str">
        <f>IF(TABELA!R692&lt;&gt;"",TABELA!R692,"")</f>
        <v/>
      </c>
      <c r="BK18" t="str">
        <f>IF(TABELA!S692&lt;&gt;"",TABELA!S692,"")</f>
        <v/>
      </c>
      <c r="BL18" t="str">
        <f>IF(TABELA!T692&lt;&gt;"",TABELA!T692,"")</f>
        <v/>
      </c>
      <c r="BM18" t="str">
        <f>IF(TABELA!U692&lt;&gt;"",TABELA!U692,"")</f>
        <v/>
      </c>
      <c r="BN18" t="str">
        <f>IF(TABELA!V692&lt;&gt;"",TABELA!V692,"")</f>
        <v/>
      </c>
      <c r="BO18" t="str">
        <f>IF(TABELA!W692&lt;&gt;"",TABELA!W692,"")</f>
        <v/>
      </c>
      <c r="BP18" t="str">
        <f>IF(TABELA!X692&lt;&gt;"",TABELA!X692,"")</f>
        <v/>
      </c>
      <c r="BQ18" t="str">
        <f>IF(TABELA!Y692&lt;&gt;"",TABELA!Y692,"")</f>
        <v/>
      </c>
      <c r="BR18" t="str">
        <f>IF(TABELA!Z692&lt;&gt;"",TABELA!Z692,"")</f>
        <v/>
      </c>
      <c r="BS18" t="str">
        <f>IF(TABELA!AA692&lt;&gt;"",TABELA!AA692,"")</f>
        <v/>
      </c>
      <c r="BT18" t="str">
        <f>IF(TABELA!AB692&lt;&gt;"",TABELA!AB692,"")</f>
        <v/>
      </c>
      <c r="BU18" t="str">
        <f>IF(TABELA!AC692&lt;&gt;"",TABELA!AC692,"")</f>
        <v/>
      </c>
      <c r="BV18" t="str">
        <f>IF(TABELA!AD692&lt;&gt;"",TABELA!AD692,"")</f>
        <v/>
      </c>
      <c r="BW18" t="str">
        <f>IF(TABELA!AE692&lt;&gt;"",TABELA!AE692,"")</f>
        <v/>
      </c>
      <c r="BX18" t="str">
        <f>IF(TABELA!AF692&lt;&gt;"",TABELA!AF692,"")</f>
        <v/>
      </c>
      <c r="BY18" t="str">
        <f>IF(TABELA!AG692&lt;&gt;"",TABELA!AG692,"")</f>
        <v/>
      </c>
      <c r="BZ18" t="str">
        <f>IF(TABELA!AH692&lt;&gt;"",TABELA!AH692,"")</f>
        <v/>
      </c>
      <c r="CA18" t="str">
        <f>IF(TABELA!AI692&lt;&gt;"",TABELA!AI692,"")</f>
        <v/>
      </c>
      <c r="CB18" t="str">
        <f>IF(TABELA!AJ692&lt;&gt;"",TABELA!AJ692,"")</f>
        <v/>
      </c>
      <c r="CC18" t="str">
        <f>IF(TABELA!AK692&lt;&gt;"",TABELA!AK692,"")</f>
        <v/>
      </c>
      <c r="CD18" t="str">
        <f>IF(TABELA!AL692&lt;&gt;"",TABELA!AL692,"")</f>
        <v/>
      </c>
      <c r="CE18" t="str">
        <f>IF(TABELA!AM692&lt;&gt;"",TABELA!AM692,"")</f>
        <v/>
      </c>
      <c r="CF18" t="str">
        <f>IF(TABELA!AN692&lt;&gt;"",TABELA!AN692,"")</f>
        <v/>
      </c>
      <c r="CG18" t="str">
        <f>IF(TABELA!AO692&lt;&gt;"",TABELA!AO692,"")</f>
        <v/>
      </c>
      <c r="CH18" t="str">
        <f>IF(TABELA!AP692&lt;&gt;"",TABELA!AP692,"")</f>
        <v/>
      </c>
      <c r="CI18" t="str">
        <f>IF(TABELA!AQ692&lt;&gt;"",TABELA!AQ692,"")</f>
        <v/>
      </c>
      <c r="CJ18" t="str">
        <f>IF(TABELA!AR692&lt;&gt;"",TABELA!AR692,"")</f>
        <v/>
      </c>
      <c r="CK18" t="str">
        <f>IF(TABELA!AS692&lt;&gt;"",TABELA!AS692,"")</f>
        <v/>
      </c>
      <c r="CL18" t="str">
        <f>IF(TABELA!AT692&lt;&gt;"",TABELA!AT692,"")</f>
        <v/>
      </c>
      <c r="CM18" t="str">
        <f>IF(TABELA!AU692&lt;&gt;"",TABELA!AU692,"")</f>
        <v/>
      </c>
      <c r="CN18" t="str">
        <f>IF(TABELA!AV692&lt;&gt;"",TABELA!AV692,"")</f>
        <v/>
      </c>
      <c r="CO18" t="str">
        <f>IF(TABELA!AW692&lt;&gt;"",TABELA!AW692,"")</f>
        <v/>
      </c>
      <c r="CP18" t="str">
        <f>IF(TABELA!AX692&lt;&gt;"",TABELA!AX692,"")</f>
        <v/>
      </c>
      <c r="CQ18" t="str">
        <f>IF(TABELA!AY692&lt;&gt;"",TABELA!AY692,"")</f>
        <v/>
      </c>
      <c r="CR18" t="str">
        <f>IF(TABELA!AZ692&lt;&gt;"",TABELA!AZ692,"")</f>
        <v/>
      </c>
      <c r="CS18" t="str">
        <f>IF(TABELA!BA692&lt;&gt;"",TABELA!BA692,"")</f>
        <v/>
      </c>
      <c r="CT18" t="str">
        <f>IF(TABELA!BB692&lt;&gt;"",TABELA!BB692,"")</f>
        <v/>
      </c>
      <c r="CU18" t="str">
        <f>IF(TABELA!BC692&lt;&gt;"",TABELA!BC692,"")</f>
        <v/>
      </c>
      <c r="CV18" t="str">
        <f>IF(TABELA!BD692&lt;&gt;"",TABELA!BD692,"")</f>
        <v/>
      </c>
      <c r="CW18" t="str">
        <f>IF(TABELA!BE692&lt;&gt;"",TABELA!BE692,"")</f>
        <v/>
      </c>
      <c r="CX18" t="str">
        <f>IF(TABELA!BF692&lt;&gt;"",TABELA!BF692,"")</f>
        <v/>
      </c>
      <c r="CY18" t="str">
        <f>IF(TABELA!BG692&lt;&gt;"",TABELA!BG692,"")</f>
        <v/>
      </c>
      <c r="CZ18" t="str">
        <f>IF(TABELA!BH692&lt;&gt;"",TABELA!BH692,"")</f>
        <v/>
      </c>
      <c r="DA18" t="str">
        <f>IF(TABELA!BI692&lt;&gt;"",TABELA!BI692,"")</f>
        <v/>
      </c>
      <c r="DB18" t="str">
        <f>IF(TABELA!BJ692&lt;&gt;"",TABELA!BJ692,"")</f>
        <v/>
      </c>
      <c r="DC18" t="str">
        <f>IF(TABELA!BK692&lt;&gt;"",TABELA!BK692,"")</f>
        <v/>
      </c>
      <c r="DD18" t="str">
        <f>IF(TABELA!BL692&lt;&gt;"",TABELA!BL692,"")</f>
        <v/>
      </c>
      <c r="DE18" t="str">
        <f>IF(TABELA!BM692&lt;&gt;"",TABELA!BM692,"")</f>
        <v/>
      </c>
      <c r="DF18" t="str">
        <f>IF(TABELA!BN692&lt;&gt;"",TABELA!BN692,"")</f>
        <v/>
      </c>
      <c r="DG18" t="str">
        <f>IF(TABELA!BO692&lt;&gt;"",TABELA!BO692,"")</f>
        <v/>
      </c>
      <c r="DH18" t="str">
        <f>IF(TABELA!BP692&lt;&gt;"",TABELA!BP692,"")</f>
        <v/>
      </c>
      <c r="DI18" t="str">
        <f>IF(TABELA!BQ692&lt;&gt;"",TABELA!BQ692,"")</f>
        <v/>
      </c>
      <c r="DJ18" t="str">
        <f>IF(TABELA!BR692&lt;&gt;"",TABELA!BR692,"")</f>
        <v/>
      </c>
      <c r="DK18" t="str">
        <f>IF(TABELA!BS692&lt;&gt;"",TABELA!BS692,"")</f>
        <v/>
      </c>
      <c r="DL18" t="str">
        <f>IF(TABELA!BT692&lt;&gt;"",TABELA!BT692,"")</f>
        <v/>
      </c>
      <c r="DM18" t="str">
        <f>IF(TABELA!BU692&lt;&gt;"",TABELA!BU692,"")</f>
        <v/>
      </c>
      <c r="DN18" t="str">
        <f>IF(TABELA!BV692&lt;&gt;"",TABELA!BV692,"")</f>
        <v/>
      </c>
      <c r="DO18" t="str">
        <f>IF(TABELA!BW692&lt;&gt;"",TABELA!BW692,"")</f>
        <v/>
      </c>
      <c r="DP18" t="str">
        <f>IF(TABELA!BX692&lt;&gt;"",TABELA!BX692,"")</f>
        <v/>
      </c>
      <c r="DQ18" t="str">
        <f>IF(TABELA!BY692&lt;&gt;"",TABELA!BY692,"")</f>
        <v/>
      </c>
      <c r="DR18" t="str">
        <f>IF(TABELA!BZ692&lt;&gt;"",TABELA!BZ692,"")</f>
        <v/>
      </c>
      <c r="DS18" t="str">
        <f>IF(TABELA!CA692&lt;&gt;"",TABELA!CA692,"")</f>
        <v/>
      </c>
      <c r="DT18" t="str">
        <f>IF(TABELA!CB692&lt;&gt;"",TABELA!CB692,"")</f>
        <v/>
      </c>
      <c r="DU18" t="str">
        <f>IF(TABELA!CC692&lt;&gt;"",TABELA!CC692,"")</f>
        <v/>
      </c>
      <c r="DV18" t="str">
        <f>IF(TABELA!CD692&lt;&gt;"",TABELA!CD692,"")</f>
        <v/>
      </c>
      <c r="DW18" t="str">
        <f>IF(TABELA!CE692&lt;&gt;"",TABELA!CE692,"")</f>
        <v/>
      </c>
      <c r="DX18" t="str">
        <f>IF(TABELA!CF692&lt;&gt;"",TABELA!CF692,"")</f>
        <v/>
      </c>
      <c r="DY18" t="str">
        <f>IF(TABELA!CG692&lt;&gt;"",TABELA!CG692,"")</f>
        <v/>
      </c>
      <c r="DZ18" t="str">
        <f>IF(TABELA!CH692&lt;&gt;"",TABELA!CH692,"")</f>
        <v/>
      </c>
      <c r="EA18" t="str">
        <f>IF(TABELA!CI692&lt;&gt;"",TABELA!CI692,"")</f>
        <v/>
      </c>
      <c r="EB18" t="str">
        <f>IF(TABELA!CJ692&lt;&gt;"",TABELA!CJ692,"")</f>
        <v/>
      </c>
      <c r="EC18" t="str">
        <f>IF(TABELA!CK692&lt;&gt;"",TABELA!CK692,"")</f>
        <v/>
      </c>
      <c r="ED18" t="str">
        <f>IF(TABELA!CL692&lt;&gt;"",TABELA!CL692,"")</f>
        <v/>
      </c>
      <c r="EE18" t="str">
        <f>IF(TABELA!CM692&lt;&gt;"",TABELA!CM692,"")</f>
        <v/>
      </c>
      <c r="EF18" t="str">
        <f>IF(TABELA!CN692&lt;&gt;"",TABELA!CN692,"")</f>
        <v/>
      </c>
      <c r="EG18" t="str">
        <f>IF(TABELA!CO692&lt;&gt;"",TABELA!CO692,"")</f>
        <v/>
      </c>
      <c r="EH18" t="str">
        <f>IF(TABELA!CP692&lt;&gt;"",TABELA!CP692,"")</f>
        <v/>
      </c>
      <c r="EI18" t="str">
        <f>IF(TABELA!CQ692&lt;&gt;"",TABELA!CQ692,"")</f>
        <v/>
      </c>
      <c r="EJ18" t="str">
        <f>IF(TABELA!CR692&lt;&gt;"",TABELA!CR692,"")</f>
        <v/>
      </c>
      <c r="EK18" t="str">
        <f>IF(TABELA!CS692&lt;&gt;"",TABELA!CS692,"")</f>
        <v/>
      </c>
      <c r="EL18" t="str">
        <f>IF(TABELA!CT692&lt;&gt;"",TABELA!CT692,"")</f>
        <v/>
      </c>
      <c r="EM18" t="str">
        <f>IF(TABELA!CU692&lt;&gt;"",TABELA!CU692,"")</f>
        <v/>
      </c>
      <c r="EN18" t="str">
        <f>IF(TABELA!CV692&lt;&gt;"",TABELA!CV692,"")</f>
        <v/>
      </c>
      <c r="EO18" t="str">
        <f>IF(TABELA!CW692&lt;&gt;"",TABELA!CW692,"")</f>
        <v/>
      </c>
      <c r="EP18" t="str">
        <f>IF(TABELA!CX692&lt;&gt;"",TABELA!CX692,"")</f>
        <v/>
      </c>
      <c r="EQ18" t="str">
        <f>IF(TABELA!CY692&lt;&gt;"",TABELA!CY692,"")</f>
        <v/>
      </c>
      <c r="ER18" t="str">
        <f>IF(TABELA!CZ692&lt;&gt;"",TABELA!CZ692,"")</f>
        <v/>
      </c>
      <c r="ES18" t="str">
        <f>IF(TABELA!DA692&lt;&gt;"",TABELA!DA692,"")</f>
        <v/>
      </c>
      <c r="ET18" t="str">
        <f>IF(TABELA!DB692&lt;&gt;"",TABELA!DB692,"")</f>
        <v/>
      </c>
      <c r="EU18" t="str">
        <f>IF(TABELA!DC692&lt;&gt;"",TABELA!DC692,"")</f>
        <v/>
      </c>
      <c r="EV18" t="str">
        <f>IF(TABELA!DD692&lt;&gt;"",TABELA!DD692,"")</f>
        <v/>
      </c>
      <c r="EW18" t="str">
        <f>IF(TABELA!DE692&lt;&gt;"",TABELA!DE692,"")</f>
        <v/>
      </c>
      <c r="EX18" t="str">
        <f>IF(TABELA!DF692&lt;&gt;"",TABELA!DF692,"")</f>
        <v/>
      </c>
      <c r="EY18" t="str">
        <f>IF(TABELA!DG692&lt;&gt;"",TABELA!DG692,"")</f>
        <v/>
      </c>
      <c r="EZ18" t="str">
        <f>IF(TABELA!DH692&lt;&gt;"",TABELA!DH692,"")</f>
        <v/>
      </c>
      <c r="FA18" t="str">
        <f>IF(TABELA!DI692&lt;&gt;"",TABELA!DI692,"")</f>
        <v/>
      </c>
      <c r="FB18" t="str">
        <f>IF(TABELA!DJ692&lt;&gt;"",TABELA!DJ692,"")</f>
        <v/>
      </c>
      <c r="FC18" t="str">
        <f>IF(TABELA!DK692&lt;&gt;"",TABELA!DK692,"")</f>
        <v/>
      </c>
      <c r="FD18" t="str">
        <f>IF(TABELA!DL692&lt;&gt;"",TABELA!DL692,"")</f>
        <v/>
      </c>
      <c r="FE18" t="str">
        <f>IF(TABELA!DM692&lt;&gt;"",TABELA!DM692,"")</f>
        <v/>
      </c>
    </row>
    <row r="19" spans="1:161" x14ac:dyDescent="0.25">
      <c r="A19" t="str">
        <f>IF(PEDIDO!C53&lt;&gt;"",PEDIDO!$N$2,"")</f>
        <v/>
      </c>
      <c r="B19" t="str">
        <f>IF(PEDIDO!C53&lt;&gt;"",PEDIDO!$N$4,"")</f>
        <v/>
      </c>
      <c r="C19" t="str">
        <f>IF(PEDIDO!C53&lt;&gt;"",PEDIDO!$AA$2,"")</f>
        <v/>
      </c>
      <c r="D19" s="1" t="str">
        <f>IF(PEDIDO!C53&lt;&gt;"",PEDIDO!$AA$5,"")</f>
        <v/>
      </c>
      <c r="E19" s="1" t="str">
        <f>IF(PEDIDO!C53&lt;&gt;"",PEDIDO!$AH$5,"")</f>
        <v/>
      </c>
      <c r="F19" t="str">
        <f>IF(PEDIDO!C53&lt;&gt;"",PEDIDO!B53,"")</f>
        <v/>
      </c>
      <c r="G19" s="2" t="str">
        <f t="shared" si="0"/>
        <v xml:space="preserve">  </v>
      </c>
      <c r="H19" s="91" t="str">
        <f>IF(PEDIDO!C53&lt;&gt;"",PEDIDO!C53,"")</f>
        <v/>
      </c>
      <c r="I19" t="str">
        <f>IF(PEDIDO!C53&lt;&gt;"",PEDIDO!H53,"")</f>
        <v/>
      </c>
      <c r="J19" t="str">
        <f>IF(PEDIDO!U53="", "", PEDIDO!U53)</f>
        <v/>
      </c>
      <c r="K19" t="str">
        <f>IF(PEDIDO!C53&lt;&gt;"",PEDIDO!$N$3,"")</f>
        <v/>
      </c>
      <c r="L19" t="str">
        <f>IF(PEDIDO!C53&lt;&gt;"",IF(PEDIDO!R53&lt;&gt;"",PEDIDO!R53,"DIVERSAS"),"")</f>
        <v/>
      </c>
      <c r="M19" t="str">
        <f>IF(PEDIDO!C53&lt;&gt;"",IF(PEDIDO!S53&lt;&gt;"",PEDIDO!S53,"DIVERSAS"),"")</f>
        <v/>
      </c>
      <c r="N19" t="str">
        <f>IF(PEDIDO!C53&lt;&gt;"",IF(PEDIDO!T53&lt;&gt;"",PEDIDO!T53,"DIVERSAS"),"")</f>
        <v/>
      </c>
      <c r="P19" t="str">
        <f>IF(PEDIDO!C53&lt;&gt;"",    IF(COUNTA(PEDIDO!$I$14:$AO$21)&gt;0,"NUMERICO",        IF(COUNTA(PEDIDO!$D$14:$H$21)&gt;0,PEDIDO!$AY$15,            IF(PEDIDO!$AY$14&lt;&gt;"",PEDIDO!$AY$14,"")        )    ),"")</f>
        <v/>
      </c>
      <c r="Q19" t="str">
        <f>IF(PEDIDO!C53&lt;&gt;"",PEDIDO!$BE$37,"")</f>
        <v/>
      </c>
      <c r="T19" t="str">
        <f>IF(PEDIDO!C53&lt;&gt;"",PEDIDO!$BF$27,"")</f>
        <v/>
      </c>
      <c r="U19" t="str">
        <f>IF(PEDIDO!C53&lt;&gt;"",PEDIDO!$BF$29,"")</f>
        <v/>
      </c>
      <c r="V19" t="str">
        <f>IF(PEDIDO!C53&lt;&gt;"",PEDIDO!$BF$26,"")</f>
        <v/>
      </c>
      <c r="Y19" t="str">
        <f>IF(PEDIDO!C53&lt;&gt;"",PEDIDO!$BF$21,"")</f>
        <v/>
      </c>
      <c r="Z19" t="str">
        <f>IF(PEDIDO!C53&lt;&gt;"",PEDIDO!$BF$22,"")</f>
        <v/>
      </c>
      <c r="AA19" t="str">
        <f>IF(PEDIDO!C53&lt;&gt;"",PEDIDO!$BF$23,"")</f>
        <v/>
      </c>
      <c r="AB19" s="75" t="str">
        <f>IF(PEDIDO!C53&lt;&gt;"",PEDIDO!$BF$24,"")</f>
        <v/>
      </c>
      <c r="AD19" t="str">
        <f>IF(PEDIDO!C53&lt;&gt;"",PEDIDO!AL53,"")</f>
        <v/>
      </c>
      <c r="AG19" s="90" t="str">
        <f>IF(OR(PEDIDO!C53="",PEDIDO!$Z$6=""),"",PEDIDO!$Z$6*100)</f>
        <v/>
      </c>
      <c r="AM19" t="str">
        <f>IF(PEDIDO!C53&lt;&gt;"",PEDIDO!AO53,"")</f>
        <v/>
      </c>
      <c r="AS19" t="str">
        <f>IF(PEDIDO!C53&lt;&gt;"",PEDIDO!$BE$37,"")</f>
        <v/>
      </c>
      <c r="AT19" t="str">
        <f>IF(TABELA!B693&lt;&gt;"",TABELA!B693,"")</f>
        <v/>
      </c>
      <c r="AU19" t="str">
        <f>IF(TABELA!C693&lt;&gt;"",TABELA!C693,"")</f>
        <v/>
      </c>
      <c r="AV19" t="str">
        <f>IF(TABELA!D693&lt;&gt;"",TABELA!D693,"")</f>
        <v/>
      </c>
      <c r="AW19" t="str">
        <f>IF(TABELA!E693&lt;&gt;"",TABELA!E693,"")</f>
        <v/>
      </c>
      <c r="AX19" t="str">
        <f>IF(TABELA!F693&lt;&gt;"",TABELA!F693,"")</f>
        <v/>
      </c>
      <c r="AY19" t="str">
        <f>IF(TABELA!G693&lt;&gt;"",TABELA!G693,"")</f>
        <v/>
      </c>
      <c r="AZ19" t="str">
        <f>IF(TABELA!H693&lt;&gt;"",TABELA!H693,"")</f>
        <v/>
      </c>
      <c r="BA19" t="str">
        <f>IF(TABELA!I693&lt;&gt;"",TABELA!I693,"")</f>
        <v/>
      </c>
      <c r="BB19" t="str">
        <f>IF(TABELA!J693&lt;&gt;"",TABELA!J693,"")</f>
        <v/>
      </c>
      <c r="BC19" t="str">
        <f>IF(TABELA!K693&lt;&gt;"",TABELA!K693,"")</f>
        <v/>
      </c>
      <c r="BD19" t="str">
        <f>IF(TABELA!L693&lt;&gt;"",TABELA!L693,"")</f>
        <v/>
      </c>
      <c r="BE19" t="str">
        <f>IF(TABELA!M693&lt;&gt;"",TABELA!M693,"")</f>
        <v/>
      </c>
      <c r="BF19" t="str">
        <f>IF(TABELA!N693&lt;&gt;"",TABELA!N693,"")</f>
        <v/>
      </c>
      <c r="BG19" t="str">
        <f>IF(TABELA!O693&lt;&gt;"",TABELA!O693,"")</f>
        <v/>
      </c>
      <c r="BH19" t="str">
        <f>IF(TABELA!P693&lt;&gt;"",TABELA!P693,"")</f>
        <v/>
      </c>
      <c r="BI19" t="str">
        <f>IF(TABELA!Q693&lt;&gt;"",TABELA!Q693,"")</f>
        <v/>
      </c>
      <c r="BJ19" t="str">
        <f>IF(TABELA!R693&lt;&gt;"",TABELA!R693,"")</f>
        <v/>
      </c>
      <c r="BK19" t="str">
        <f>IF(TABELA!S693&lt;&gt;"",TABELA!S693,"")</f>
        <v/>
      </c>
      <c r="BL19" t="str">
        <f>IF(TABELA!T693&lt;&gt;"",TABELA!T693,"")</f>
        <v/>
      </c>
      <c r="BM19" t="str">
        <f>IF(TABELA!U693&lt;&gt;"",TABELA!U693,"")</f>
        <v/>
      </c>
      <c r="BN19" t="str">
        <f>IF(TABELA!V693&lt;&gt;"",TABELA!V693,"")</f>
        <v/>
      </c>
      <c r="BO19" t="str">
        <f>IF(TABELA!W693&lt;&gt;"",TABELA!W693,"")</f>
        <v/>
      </c>
      <c r="BP19" t="str">
        <f>IF(TABELA!X693&lt;&gt;"",TABELA!X693,"")</f>
        <v/>
      </c>
      <c r="BQ19" t="str">
        <f>IF(TABELA!Y693&lt;&gt;"",TABELA!Y693,"")</f>
        <v/>
      </c>
      <c r="BR19" t="str">
        <f>IF(TABELA!Z693&lt;&gt;"",TABELA!Z693,"")</f>
        <v/>
      </c>
      <c r="BS19" t="str">
        <f>IF(TABELA!AA693&lt;&gt;"",TABELA!AA693,"")</f>
        <v/>
      </c>
      <c r="BT19" t="str">
        <f>IF(TABELA!AB693&lt;&gt;"",TABELA!AB693,"")</f>
        <v/>
      </c>
      <c r="BU19" t="str">
        <f>IF(TABELA!AC693&lt;&gt;"",TABELA!AC693,"")</f>
        <v/>
      </c>
      <c r="BV19" t="str">
        <f>IF(TABELA!AD693&lt;&gt;"",TABELA!AD693,"")</f>
        <v/>
      </c>
      <c r="BW19" t="str">
        <f>IF(TABELA!AE693&lt;&gt;"",TABELA!AE693,"")</f>
        <v/>
      </c>
      <c r="BX19" t="str">
        <f>IF(TABELA!AF693&lt;&gt;"",TABELA!AF693,"")</f>
        <v/>
      </c>
      <c r="BY19" t="str">
        <f>IF(TABELA!AG693&lt;&gt;"",TABELA!AG693,"")</f>
        <v/>
      </c>
      <c r="BZ19" t="str">
        <f>IF(TABELA!AH693&lt;&gt;"",TABELA!AH693,"")</f>
        <v/>
      </c>
      <c r="CA19" t="str">
        <f>IF(TABELA!AI693&lt;&gt;"",TABELA!AI693,"")</f>
        <v/>
      </c>
      <c r="CB19" t="str">
        <f>IF(TABELA!AJ693&lt;&gt;"",TABELA!AJ693,"")</f>
        <v/>
      </c>
      <c r="CC19" t="str">
        <f>IF(TABELA!AK693&lt;&gt;"",TABELA!AK693,"")</f>
        <v/>
      </c>
      <c r="CD19" t="str">
        <f>IF(TABELA!AL693&lt;&gt;"",TABELA!AL693,"")</f>
        <v/>
      </c>
      <c r="CE19" t="str">
        <f>IF(TABELA!AM693&lt;&gt;"",TABELA!AM693,"")</f>
        <v/>
      </c>
      <c r="CF19" t="str">
        <f>IF(TABELA!AN693&lt;&gt;"",TABELA!AN693,"")</f>
        <v/>
      </c>
      <c r="CG19" t="str">
        <f>IF(TABELA!AO693&lt;&gt;"",TABELA!AO693,"")</f>
        <v/>
      </c>
      <c r="CH19" t="str">
        <f>IF(TABELA!AP693&lt;&gt;"",TABELA!AP693,"")</f>
        <v/>
      </c>
      <c r="CI19" t="str">
        <f>IF(TABELA!AQ693&lt;&gt;"",TABELA!AQ693,"")</f>
        <v/>
      </c>
      <c r="CJ19" t="str">
        <f>IF(TABELA!AR693&lt;&gt;"",TABELA!AR693,"")</f>
        <v/>
      </c>
      <c r="CK19" t="str">
        <f>IF(TABELA!AS693&lt;&gt;"",TABELA!AS693,"")</f>
        <v/>
      </c>
      <c r="CL19" t="str">
        <f>IF(TABELA!AT693&lt;&gt;"",TABELA!AT693,"")</f>
        <v/>
      </c>
      <c r="CM19" t="str">
        <f>IF(TABELA!AU693&lt;&gt;"",TABELA!AU693,"")</f>
        <v/>
      </c>
      <c r="CN19" t="str">
        <f>IF(TABELA!AV693&lt;&gt;"",TABELA!AV693,"")</f>
        <v/>
      </c>
      <c r="CO19" t="str">
        <f>IF(TABELA!AW693&lt;&gt;"",TABELA!AW693,"")</f>
        <v/>
      </c>
      <c r="CP19" t="str">
        <f>IF(TABELA!AX693&lt;&gt;"",TABELA!AX693,"")</f>
        <v/>
      </c>
      <c r="CQ19" t="str">
        <f>IF(TABELA!AY693&lt;&gt;"",TABELA!AY693,"")</f>
        <v/>
      </c>
      <c r="CR19" t="str">
        <f>IF(TABELA!AZ693&lt;&gt;"",TABELA!AZ693,"")</f>
        <v/>
      </c>
      <c r="CS19" t="str">
        <f>IF(TABELA!BA693&lt;&gt;"",TABELA!BA693,"")</f>
        <v/>
      </c>
      <c r="CT19" t="str">
        <f>IF(TABELA!BB693&lt;&gt;"",TABELA!BB693,"")</f>
        <v/>
      </c>
      <c r="CU19" t="str">
        <f>IF(TABELA!BC693&lt;&gt;"",TABELA!BC693,"")</f>
        <v/>
      </c>
      <c r="CV19" t="str">
        <f>IF(TABELA!BD693&lt;&gt;"",TABELA!BD693,"")</f>
        <v/>
      </c>
      <c r="CW19" t="str">
        <f>IF(TABELA!BE693&lt;&gt;"",TABELA!BE693,"")</f>
        <v/>
      </c>
      <c r="CX19" t="str">
        <f>IF(TABELA!BF693&lt;&gt;"",TABELA!BF693,"")</f>
        <v/>
      </c>
      <c r="CY19" t="str">
        <f>IF(TABELA!BG693&lt;&gt;"",TABELA!BG693,"")</f>
        <v/>
      </c>
      <c r="CZ19" t="str">
        <f>IF(TABELA!BH693&lt;&gt;"",TABELA!BH693,"")</f>
        <v/>
      </c>
      <c r="DA19" t="str">
        <f>IF(TABELA!BI693&lt;&gt;"",TABELA!BI693,"")</f>
        <v/>
      </c>
      <c r="DB19" t="str">
        <f>IF(TABELA!BJ693&lt;&gt;"",TABELA!BJ693,"")</f>
        <v/>
      </c>
      <c r="DC19" t="str">
        <f>IF(TABELA!BK693&lt;&gt;"",TABELA!BK693,"")</f>
        <v/>
      </c>
      <c r="DD19" t="str">
        <f>IF(TABELA!BL693&lt;&gt;"",TABELA!BL693,"")</f>
        <v/>
      </c>
      <c r="DE19" t="str">
        <f>IF(TABELA!BM693&lt;&gt;"",TABELA!BM693,"")</f>
        <v/>
      </c>
      <c r="DF19" t="str">
        <f>IF(TABELA!BN693&lt;&gt;"",TABELA!BN693,"")</f>
        <v/>
      </c>
      <c r="DG19" t="str">
        <f>IF(TABELA!BO693&lt;&gt;"",TABELA!BO693,"")</f>
        <v/>
      </c>
      <c r="DH19" t="str">
        <f>IF(TABELA!BP693&lt;&gt;"",TABELA!BP693,"")</f>
        <v/>
      </c>
      <c r="DI19" t="str">
        <f>IF(TABELA!BQ693&lt;&gt;"",TABELA!BQ693,"")</f>
        <v/>
      </c>
      <c r="DJ19" t="str">
        <f>IF(TABELA!BR693&lt;&gt;"",TABELA!BR693,"")</f>
        <v/>
      </c>
      <c r="DK19" t="str">
        <f>IF(TABELA!BS693&lt;&gt;"",TABELA!BS693,"")</f>
        <v/>
      </c>
      <c r="DL19" t="str">
        <f>IF(TABELA!BT693&lt;&gt;"",TABELA!BT693,"")</f>
        <v/>
      </c>
      <c r="DM19" t="str">
        <f>IF(TABELA!BU693&lt;&gt;"",TABELA!BU693,"")</f>
        <v/>
      </c>
      <c r="DN19" t="str">
        <f>IF(TABELA!BV693&lt;&gt;"",TABELA!BV693,"")</f>
        <v/>
      </c>
      <c r="DO19" t="str">
        <f>IF(TABELA!BW693&lt;&gt;"",TABELA!BW693,"")</f>
        <v/>
      </c>
      <c r="DP19" t="str">
        <f>IF(TABELA!BX693&lt;&gt;"",TABELA!BX693,"")</f>
        <v/>
      </c>
      <c r="DQ19" t="str">
        <f>IF(TABELA!BY693&lt;&gt;"",TABELA!BY693,"")</f>
        <v/>
      </c>
      <c r="DR19" t="str">
        <f>IF(TABELA!BZ693&lt;&gt;"",TABELA!BZ693,"")</f>
        <v/>
      </c>
      <c r="DS19" t="str">
        <f>IF(TABELA!CA693&lt;&gt;"",TABELA!CA693,"")</f>
        <v/>
      </c>
      <c r="DT19" t="str">
        <f>IF(TABELA!CB693&lt;&gt;"",TABELA!CB693,"")</f>
        <v/>
      </c>
      <c r="DU19" t="str">
        <f>IF(TABELA!CC693&lt;&gt;"",TABELA!CC693,"")</f>
        <v/>
      </c>
      <c r="DV19" t="str">
        <f>IF(TABELA!CD693&lt;&gt;"",TABELA!CD693,"")</f>
        <v/>
      </c>
      <c r="DW19" t="str">
        <f>IF(TABELA!CE693&lt;&gt;"",TABELA!CE693,"")</f>
        <v/>
      </c>
      <c r="DX19" t="str">
        <f>IF(TABELA!CF693&lt;&gt;"",TABELA!CF693,"")</f>
        <v/>
      </c>
      <c r="DY19" t="str">
        <f>IF(TABELA!CG693&lt;&gt;"",TABELA!CG693,"")</f>
        <v/>
      </c>
      <c r="DZ19" t="str">
        <f>IF(TABELA!CH693&lt;&gt;"",TABELA!CH693,"")</f>
        <v/>
      </c>
      <c r="EA19" t="str">
        <f>IF(TABELA!CI693&lt;&gt;"",TABELA!CI693,"")</f>
        <v/>
      </c>
      <c r="EB19" t="str">
        <f>IF(TABELA!CJ693&lt;&gt;"",TABELA!CJ693,"")</f>
        <v/>
      </c>
      <c r="EC19" t="str">
        <f>IF(TABELA!CK693&lt;&gt;"",TABELA!CK693,"")</f>
        <v/>
      </c>
      <c r="ED19" t="str">
        <f>IF(TABELA!CL693&lt;&gt;"",TABELA!CL693,"")</f>
        <v/>
      </c>
      <c r="EE19" t="str">
        <f>IF(TABELA!CM693&lt;&gt;"",TABELA!CM693,"")</f>
        <v/>
      </c>
      <c r="EF19" t="str">
        <f>IF(TABELA!CN693&lt;&gt;"",TABELA!CN693,"")</f>
        <v/>
      </c>
      <c r="EG19" t="str">
        <f>IF(TABELA!CO693&lt;&gt;"",TABELA!CO693,"")</f>
        <v/>
      </c>
      <c r="EH19" t="str">
        <f>IF(TABELA!CP693&lt;&gt;"",TABELA!CP693,"")</f>
        <v/>
      </c>
      <c r="EI19" t="str">
        <f>IF(TABELA!CQ693&lt;&gt;"",TABELA!CQ693,"")</f>
        <v/>
      </c>
      <c r="EJ19" t="str">
        <f>IF(TABELA!CR693&lt;&gt;"",TABELA!CR693,"")</f>
        <v/>
      </c>
      <c r="EK19" t="str">
        <f>IF(TABELA!CS693&lt;&gt;"",TABELA!CS693,"")</f>
        <v/>
      </c>
      <c r="EL19" t="str">
        <f>IF(TABELA!CT693&lt;&gt;"",TABELA!CT693,"")</f>
        <v/>
      </c>
      <c r="EM19" t="str">
        <f>IF(TABELA!CU693&lt;&gt;"",TABELA!CU693,"")</f>
        <v/>
      </c>
      <c r="EN19" t="str">
        <f>IF(TABELA!CV693&lt;&gt;"",TABELA!CV693,"")</f>
        <v/>
      </c>
      <c r="EO19" t="str">
        <f>IF(TABELA!CW693&lt;&gt;"",TABELA!CW693,"")</f>
        <v/>
      </c>
      <c r="EP19" t="str">
        <f>IF(TABELA!CX693&lt;&gt;"",TABELA!CX693,"")</f>
        <v/>
      </c>
      <c r="EQ19" t="str">
        <f>IF(TABELA!CY693&lt;&gt;"",TABELA!CY693,"")</f>
        <v/>
      </c>
      <c r="ER19" t="str">
        <f>IF(TABELA!CZ693&lt;&gt;"",TABELA!CZ693,"")</f>
        <v/>
      </c>
      <c r="ES19" t="str">
        <f>IF(TABELA!DA693&lt;&gt;"",TABELA!DA693,"")</f>
        <v/>
      </c>
      <c r="ET19" t="str">
        <f>IF(TABELA!DB693&lt;&gt;"",TABELA!DB693,"")</f>
        <v/>
      </c>
      <c r="EU19" t="str">
        <f>IF(TABELA!DC693&lt;&gt;"",TABELA!DC693,"")</f>
        <v/>
      </c>
      <c r="EV19" t="str">
        <f>IF(TABELA!DD693&lt;&gt;"",TABELA!DD693,"")</f>
        <v/>
      </c>
      <c r="EW19" t="str">
        <f>IF(TABELA!DE693&lt;&gt;"",TABELA!DE693,"")</f>
        <v/>
      </c>
      <c r="EX19" t="str">
        <f>IF(TABELA!DF693&lt;&gt;"",TABELA!DF693,"")</f>
        <v/>
      </c>
      <c r="EY19" t="str">
        <f>IF(TABELA!DG693&lt;&gt;"",TABELA!DG693,"")</f>
        <v/>
      </c>
      <c r="EZ19" t="str">
        <f>IF(TABELA!DH693&lt;&gt;"",TABELA!DH693,"")</f>
        <v/>
      </c>
      <c r="FA19" t="str">
        <f>IF(TABELA!DI693&lt;&gt;"",TABELA!DI693,"")</f>
        <v/>
      </c>
      <c r="FB19" t="str">
        <f>IF(TABELA!DJ693&lt;&gt;"",TABELA!DJ693,"")</f>
        <v/>
      </c>
      <c r="FC19" t="str">
        <f>IF(TABELA!DK693&lt;&gt;"",TABELA!DK693,"")</f>
        <v/>
      </c>
      <c r="FD19" t="str">
        <f>IF(TABELA!DL693&lt;&gt;"",TABELA!DL693,"")</f>
        <v/>
      </c>
      <c r="FE19" t="str">
        <f>IF(TABELA!DM693&lt;&gt;"",TABELA!DM693,"")</f>
        <v/>
      </c>
    </row>
    <row r="20" spans="1:161" x14ac:dyDescent="0.25">
      <c r="A20" t="str">
        <f>IF(PEDIDO!C54&lt;&gt;"",PEDIDO!$N$2,"")</f>
        <v/>
      </c>
      <c r="B20" t="str">
        <f>IF(PEDIDO!C54&lt;&gt;"",PEDIDO!$N$4,"")</f>
        <v/>
      </c>
      <c r="C20" t="str">
        <f>IF(PEDIDO!C54&lt;&gt;"",PEDIDO!$AA$2,"")</f>
        <v/>
      </c>
      <c r="D20" s="1" t="str">
        <f>IF(PEDIDO!C54&lt;&gt;"",PEDIDO!$AA$5,"")</f>
        <v/>
      </c>
      <c r="E20" s="1" t="str">
        <f>IF(PEDIDO!C54&lt;&gt;"",PEDIDO!$AH$5,"")</f>
        <v/>
      </c>
      <c r="F20" t="str">
        <f>IF(PEDIDO!C54&lt;&gt;"",PEDIDO!B54,"")</f>
        <v/>
      </c>
      <c r="G20" s="2" t="str">
        <f t="shared" si="0"/>
        <v xml:space="preserve">  </v>
      </c>
      <c r="H20" s="91" t="str">
        <f>IF(PEDIDO!C54&lt;&gt;"",PEDIDO!C54,"")</f>
        <v/>
      </c>
      <c r="I20" t="str">
        <f>IF(PEDIDO!C54&lt;&gt;"",PEDIDO!H54,"")</f>
        <v/>
      </c>
      <c r="J20" t="str">
        <f>IF(PEDIDO!U54="", "", PEDIDO!U54)</f>
        <v/>
      </c>
      <c r="K20" t="str">
        <f>IF(PEDIDO!C54&lt;&gt;"",PEDIDO!$N$3,"")</f>
        <v/>
      </c>
      <c r="L20" t="str">
        <f>IF(PEDIDO!C54&lt;&gt;"",IF(PEDIDO!R54&lt;&gt;"",PEDIDO!R54,"DIVERSAS"),"")</f>
        <v/>
      </c>
      <c r="M20" t="str">
        <f>IF(PEDIDO!C54&lt;&gt;"",IF(PEDIDO!S54&lt;&gt;"",PEDIDO!S54,"DIVERSAS"),"")</f>
        <v/>
      </c>
      <c r="N20" t="str">
        <f>IF(PEDIDO!C54&lt;&gt;"",IF(PEDIDO!T54&lt;&gt;"",PEDIDO!T54,"DIVERSAS"),"")</f>
        <v/>
      </c>
      <c r="P20" t="str">
        <f>IF(PEDIDO!C54&lt;&gt;"",    IF(COUNTA(PEDIDO!$I$14:$AO$21)&gt;0,"NUMERICO",        IF(COUNTA(PEDIDO!$D$14:$H$21)&gt;0,PEDIDO!$AY$15,            IF(PEDIDO!$AY$14&lt;&gt;"",PEDIDO!$AY$14,"")        )    ),"")</f>
        <v/>
      </c>
      <c r="Q20" t="str">
        <f>IF(PEDIDO!C54&lt;&gt;"",PEDIDO!$BE$37,"")</f>
        <v/>
      </c>
      <c r="T20" t="str">
        <f>IF(PEDIDO!C54&lt;&gt;"",PEDIDO!$BF$27,"")</f>
        <v/>
      </c>
      <c r="U20" t="str">
        <f>IF(PEDIDO!C54&lt;&gt;"",PEDIDO!$BF$29,"")</f>
        <v/>
      </c>
      <c r="V20" t="str">
        <f>IF(PEDIDO!C54&lt;&gt;"",PEDIDO!$BF$26,"")</f>
        <v/>
      </c>
      <c r="Y20" t="str">
        <f>IF(PEDIDO!C54&lt;&gt;"",PEDIDO!$BF$21,"")</f>
        <v/>
      </c>
      <c r="Z20" t="str">
        <f>IF(PEDIDO!C54&lt;&gt;"",PEDIDO!$BF$22,"")</f>
        <v/>
      </c>
      <c r="AA20" t="str">
        <f>IF(PEDIDO!C54&lt;&gt;"",PEDIDO!$BF$23,"")</f>
        <v/>
      </c>
      <c r="AB20" s="75" t="str">
        <f>IF(PEDIDO!C54&lt;&gt;"",PEDIDO!$BF$24,"")</f>
        <v/>
      </c>
      <c r="AD20" t="str">
        <f>IF(PEDIDO!C54&lt;&gt;"",PEDIDO!AL54,"")</f>
        <v/>
      </c>
      <c r="AG20" s="90" t="str">
        <f>IF(OR(PEDIDO!C54="",PEDIDO!$Z$6=""),"",PEDIDO!$Z$6*100)</f>
        <v/>
      </c>
      <c r="AM20" t="str">
        <f>IF(PEDIDO!C54&lt;&gt;"",PEDIDO!AO54,"")</f>
        <v/>
      </c>
      <c r="AS20" t="str">
        <f>IF(PEDIDO!C54&lt;&gt;"",PEDIDO!$BE$37,"")</f>
        <v/>
      </c>
      <c r="AT20" t="str">
        <f>IF(TABELA!B694&lt;&gt;"",TABELA!B694,"")</f>
        <v/>
      </c>
      <c r="AU20" t="str">
        <f>IF(TABELA!C694&lt;&gt;"",TABELA!C694,"")</f>
        <v/>
      </c>
      <c r="AV20" t="str">
        <f>IF(TABELA!D694&lt;&gt;"",TABELA!D694,"")</f>
        <v/>
      </c>
      <c r="AW20" t="str">
        <f>IF(TABELA!E694&lt;&gt;"",TABELA!E694,"")</f>
        <v/>
      </c>
      <c r="AX20" t="str">
        <f>IF(TABELA!F694&lt;&gt;"",TABELA!F694,"")</f>
        <v/>
      </c>
      <c r="AY20" t="str">
        <f>IF(TABELA!G694&lt;&gt;"",TABELA!G694,"")</f>
        <v/>
      </c>
      <c r="AZ20" t="str">
        <f>IF(TABELA!H694&lt;&gt;"",TABELA!H694,"")</f>
        <v/>
      </c>
      <c r="BA20" t="str">
        <f>IF(TABELA!I694&lt;&gt;"",TABELA!I694,"")</f>
        <v/>
      </c>
      <c r="BB20" t="str">
        <f>IF(TABELA!J694&lt;&gt;"",TABELA!J694,"")</f>
        <v/>
      </c>
      <c r="BC20" t="str">
        <f>IF(TABELA!K694&lt;&gt;"",TABELA!K694,"")</f>
        <v/>
      </c>
      <c r="BD20" t="str">
        <f>IF(TABELA!L694&lt;&gt;"",TABELA!L694,"")</f>
        <v/>
      </c>
      <c r="BE20" t="str">
        <f>IF(TABELA!M694&lt;&gt;"",TABELA!M694,"")</f>
        <v/>
      </c>
      <c r="BF20" t="str">
        <f>IF(TABELA!N694&lt;&gt;"",TABELA!N694,"")</f>
        <v/>
      </c>
      <c r="BG20" t="str">
        <f>IF(TABELA!O694&lt;&gt;"",TABELA!O694,"")</f>
        <v/>
      </c>
      <c r="BH20" t="str">
        <f>IF(TABELA!P694&lt;&gt;"",TABELA!P694,"")</f>
        <v/>
      </c>
      <c r="BI20" t="str">
        <f>IF(TABELA!Q694&lt;&gt;"",TABELA!Q694,"")</f>
        <v/>
      </c>
      <c r="BJ20" t="str">
        <f>IF(TABELA!R694&lt;&gt;"",TABELA!R694,"")</f>
        <v/>
      </c>
      <c r="BK20" t="str">
        <f>IF(TABELA!S694&lt;&gt;"",TABELA!S694,"")</f>
        <v/>
      </c>
      <c r="BL20" t="str">
        <f>IF(TABELA!T694&lt;&gt;"",TABELA!T694,"")</f>
        <v/>
      </c>
      <c r="BM20" t="str">
        <f>IF(TABELA!U694&lt;&gt;"",TABELA!U694,"")</f>
        <v/>
      </c>
      <c r="BN20" t="str">
        <f>IF(TABELA!V694&lt;&gt;"",TABELA!V694,"")</f>
        <v/>
      </c>
      <c r="BO20" t="str">
        <f>IF(TABELA!W694&lt;&gt;"",TABELA!W694,"")</f>
        <v/>
      </c>
      <c r="BP20" t="str">
        <f>IF(TABELA!X694&lt;&gt;"",TABELA!X694,"")</f>
        <v/>
      </c>
      <c r="BQ20" t="str">
        <f>IF(TABELA!Y694&lt;&gt;"",TABELA!Y694,"")</f>
        <v/>
      </c>
      <c r="BR20" t="str">
        <f>IF(TABELA!Z694&lt;&gt;"",TABELA!Z694,"")</f>
        <v/>
      </c>
      <c r="BS20" t="str">
        <f>IF(TABELA!AA694&lt;&gt;"",TABELA!AA694,"")</f>
        <v/>
      </c>
      <c r="BT20" t="str">
        <f>IF(TABELA!AB694&lt;&gt;"",TABELA!AB694,"")</f>
        <v/>
      </c>
      <c r="BU20" t="str">
        <f>IF(TABELA!AC694&lt;&gt;"",TABELA!AC694,"")</f>
        <v/>
      </c>
      <c r="BV20" t="str">
        <f>IF(TABELA!AD694&lt;&gt;"",TABELA!AD694,"")</f>
        <v/>
      </c>
      <c r="BW20" t="str">
        <f>IF(TABELA!AE694&lt;&gt;"",TABELA!AE694,"")</f>
        <v/>
      </c>
      <c r="BX20" t="str">
        <f>IF(TABELA!AF694&lt;&gt;"",TABELA!AF694,"")</f>
        <v/>
      </c>
      <c r="BY20" t="str">
        <f>IF(TABELA!AG694&lt;&gt;"",TABELA!AG694,"")</f>
        <v/>
      </c>
      <c r="BZ20" t="str">
        <f>IF(TABELA!AH694&lt;&gt;"",TABELA!AH694,"")</f>
        <v/>
      </c>
      <c r="CA20" t="str">
        <f>IF(TABELA!AI694&lt;&gt;"",TABELA!AI694,"")</f>
        <v/>
      </c>
      <c r="CB20" t="str">
        <f>IF(TABELA!AJ694&lt;&gt;"",TABELA!AJ694,"")</f>
        <v/>
      </c>
      <c r="CC20" t="str">
        <f>IF(TABELA!AK694&lt;&gt;"",TABELA!AK694,"")</f>
        <v/>
      </c>
      <c r="CD20" t="str">
        <f>IF(TABELA!AL694&lt;&gt;"",TABELA!AL694,"")</f>
        <v/>
      </c>
      <c r="CE20" t="str">
        <f>IF(TABELA!AM694&lt;&gt;"",TABELA!AM694,"")</f>
        <v/>
      </c>
      <c r="CF20" t="str">
        <f>IF(TABELA!AN694&lt;&gt;"",TABELA!AN694,"")</f>
        <v/>
      </c>
      <c r="CG20" t="str">
        <f>IF(TABELA!AO694&lt;&gt;"",TABELA!AO694,"")</f>
        <v/>
      </c>
      <c r="CH20" t="str">
        <f>IF(TABELA!AP694&lt;&gt;"",TABELA!AP694,"")</f>
        <v/>
      </c>
      <c r="CI20" t="str">
        <f>IF(TABELA!AQ694&lt;&gt;"",TABELA!AQ694,"")</f>
        <v/>
      </c>
      <c r="CJ20" t="str">
        <f>IF(TABELA!AR694&lt;&gt;"",TABELA!AR694,"")</f>
        <v/>
      </c>
      <c r="CK20" t="str">
        <f>IF(TABELA!AS694&lt;&gt;"",TABELA!AS694,"")</f>
        <v/>
      </c>
      <c r="CL20" t="str">
        <f>IF(TABELA!AT694&lt;&gt;"",TABELA!AT694,"")</f>
        <v/>
      </c>
      <c r="CM20" t="str">
        <f>IF(TABELA!AU694&lt;&gt;"",TABELA!AU694,"")</f>
        <v/>
      </c>
      <c r="CN20" t="str">
        <f>IF(TABELA!AV694&lt;&gt;"",TABELA!AV694,"")</f>
        <v/>
      </c>
      <c r="CO20" t="str">
        <f>IF(TABELA!AW694&lt;&gt;"",TABELA!AW694,"")</f>
        <v/>
      </c>
      <c r="CP20" t="str">
        <f>IF(TABELA!AX694&lt;&gt;"",TABELA!AX694,"")</f>
        <v/>
      </c>
      <c r="CQ20" t="str">
        <f>IF(TABELA!AY694&lt;&gt;"",TABELA!AY694,"")</f>
        <v/>
      </c>
      <c r="CR20" t="str">
        <f>IF(TABELA!AZ694&lt;&gt;"",TABELA!AZ694,"")</f>
        <v/>
      </c>
      <c r="CS20" t="str">
        <f>IF(TABELA!BA694&lt;&gt;"",TABELA!BA694,"")</f>
        <v/>
      </c>
      <c r="CT20" t="str">
        <f>IF(TABELA!BB694&lt;&gt;"",TABELA!BB694,"")</f>
        <v/>
      </c>
      <c r="CU20" t="str">
        <f>IF(TABELA!BC694&lt;&gt;"",TABELA!BC694,"")</f>
        <v/>
      </c>
      <c r="CV20" t="str">
        <f>IF(TABELA!BD694&lt;&gt;"",TABELA!BD694,"")</f>
        <v/>
      </c>
      <c r="CW20" t="str">
        <f>IF(TABELA!BE694&lt;&gt;"",TABELA!BE694,"")</f>
        <v/>
      </c>
      <c r="CX20" t="str">
        <f>IF(TABELA!BF694&lt;&gt;"",TABELA!BF694,"")</f>
        <v/>
      </c>
      <c r="CY20" t="str">
        <f>IF(TABELA!BG694&lt;&gt;"",TABELA!BG694,"")</f>
        <v/>
      </c>
      <c r="CZ20" t="str">
        <f>IF(TABELA!BH694&lt;&gt;"",TABELA!BH694,"")</f>
        <v/>
      </c>
      <c r="DA20" t="str">
        <f>IF(TABELA!BI694&lt;&gt;"",TABELA!BI694,"")</f>
        <v/>
      </c>
      <c r="DB20" t="str">
        <f>IF(TABELA!BJ694&lt;&gt;"",TABELA!BJ694,"")</f>
        <v/>
      </c>
      <c r="DC20" t="str">
        <f>IF(TABELA!BK694&lt;&gt;"",TABELA!BK694,"")</f>
        <v/>
      </c>
      <c r="DD20" t="str">
        <f>IF(TABELA!BL694&lt;&gt;"",TABELA!BL694,"")</f>
        <v/>
      </c>
      <c r="DE20" t="str">
        <f>IF(TABELA!BM694&lt;&gt;"",TABELA!BM694,"")</f>
        <v/>
      </c>
      <c r="DF20" t="str">
        <f>IF(TABELA!BN694&lt;&gt;"",TABELA!BN694,"")</f>
        <v/>
      </c>
      <c r="DG20" t="str">
        <f>IF(TABELA!BO694&lt;&gt;"",TABELA!BO694,"")</f>
        <v/>
      </c>
      <c r="DH20" t="str">
        <f>IF(TABELA!BP694&lt;&gt;"",TABELA!BP694,"")</f>
        <v/>
      </c>
      <c r="DI20" t="str">
        <f>IF(TABELA!BQ694&lt;&gt;"",TABELA!BQ694,"")</f>
        <v/>
      </c>
      <c r="DJ20" t="str">
        <f>IF(TABELA!BR694&lt;&gt;"",TABELA!BR694,"")</f>
        <v/>
      </c>
      <c r="DK20" t="str">
        <f>IF(TABELA!BS694&lt;&gt;"",TABELA!BS694,"")</f>
        <v/>
      </c>
      <c r="DL20" t="str">
        <f>IF(TABELA!BT694&lt;&gt;"",TABELA!BT694,"")</f>
        <v/>
      </c>
      <c r="DM20" t="str">
        <f>IF(TABELA!BU694&lt;&gt;"",TABELA!BU694,"")</f>
        <v/>
      </c>
      <c r="DN20" t="str">
        <f>IF(TABELA!BV694&lt;&gt;"",TABELA!BV694,"")</f>
        <v/>
      </c>
      <c r="DO20" t="str">
        <f>IF(TABELA!BW694&lt;&gt;"",TABELA!BW694,"")</f>
        <v/>
      </c>
      <c r="DP20" t="str">
        <f>IF(TABELA!BX694&lt;&gt;"",TABELA!BX694,"")</f>
        <v/>
      </c>
      <c r="DQ20" t="str">
        <f>IF(TABELA!BY694&lt;&gt;"",TABELA!BY694,"")</f>
        <v/>
      </c>
      <c r="DR20" t="str">
        <f>IF(TABELA!BZ694&lt;&gt;"",TABELA!BZ694,"")</f>
        <v/>
      </c>
      <c r="DS20" t="str">
        <f>IF(TABELA!CA694&lt;&gt;"",TABELA!CA694,"")</f>
        <v/>
      </c>
      <c r="DT20" t="str">
        <f>IF(TABELA!CB694&lt;&gt;"",TABELA!CB694,"")</f>
        <v/>
      </c>
      <c r="DU20" t="str">
        <f>IF(TABELA!CC694&lt;&gt;"",TABELA!CC694,"")</f>
        <v/>
      </c>
      <c r="DV20" t="str">
        <f>IF(TABELA!CD694&lt;&gt;"",TABELA!CD694,"")</f>
        <v/>
      </c>
      <c r="DW20" t="str">
        <f>IF(TABELA!CE694&lt;&gt;"",TABELA!CE694,"")</f>
        <v/>
      </c>
      <c r="DX20" t="str">
        <f>IF(TABELA!CF694&lt;&gt;"",TABELA!CF694,"")</f>
        <v/>
      </c>
      <c r="DY20" t="str">
        <f>IF(TABELA!CG694&lt;&gt;"",TABELA!CG694,"")</f>
        <v/>
      </c>
      <c r="DZ20" t="str">
        <f>IF(TABELA!CH694&lt;&gt;"",TABELA!CH694,"")</f>
        <v/>
      </c>
      <c r="EA20" t="str">
        <f>IF(TABELA!CI694&lt;&gt;"",TABELA!CI694,"")</f>
        <v/>
      </c>
      <c r="EB20" t="str">
        <f>IF(TABELA!CJ694&lt;&gt;"",TABELA!CJ694,"")</f>
        <v/>
      </c>
      <c r="EC20" t="str">
        <f>IF(TABELA!CK694&lt;&gt;"",TABELA!CK694,"")</f>
        <v/>
      </c>
      <c r="ED20" t="str">
        <f>IF(TABELA!CL694&lt;&gt;"",TABELA!CL694,"")</f>
        <v/>
      </c>
      <c r="EE20" t="str">
        <f>IF(TABELA!CM694&lt;&gt;"",TABELA!CM694,"")</f>
        <v/>
      </c>
      <c r="EF20" t="str">
        <f>IF(TABELA!CN694&lt;&gt;"",TABELA!CN694,"")</f>
        <v/>
      </c>
      <c r="EG20" t="str">
        <f>IF(TABELA!CO694&lt;&gt;"",TABELA!CO694,"")</f>
        <v/>
      </c>
      <c r="EH20" t="str">
        <f>IF(TABELA!CP694&lt;&gt;"",TABELA!CP694,"")</f>
        <v/>
      </c>
      <c r="EI20" t="str">
        <f>IF(TABELA!CQ694&lt;&gt;"",TABELA!CQ694,"")</f>
        <v/>
      </c>
      <c r="EJ20" t="str">
        <f>IF(TABELA!CR694&lt;&gt;"",TABELA!CR694,"")</f>
        <v/>
      </c>
      <c r="EK20" t="str">
        <f>IF(TABELA!CS694&lt;&gt;"",TABELA!CS694,"")</f>
        <v/>
      </c>
      <c r="EL20" t="str">
        <f>IF(TABELA!CT694&lt;&gt;"",TABELA!CT694,"")</f>
        <v/>
      </c>
      <c r="EM20" t="str">
        <f>IF(TABELA!CU694&lt;&gt;"",TABELA!CU694,"")</f>
        <v/>
      </c>
      <c r="EN20" t="str">
        <f>IF(TABELA!CV694&lt;&gt;"",TABELA!CV694,"")</f>
        <v/>
      </c>
      <c r="EO20" t="str">
        <f>IF(TABELA!CW694&lt;&gt;"",TABELA!CW694,"")</f>
        <v/>
      </c>
      <c r="EP20" t="str">
        <f>IF(TABELA!CX694&lt;&gt;"",TABELA!CX694,"")</f>
        <v/>
      </c>
      <c r="EQ20" t="str">
        <f>IF(TABELA!CY694&lt;&gt;"",TABELA!CY694,"")</f>
        <v/>
      </c>
      <c r="ER20" t="str">
        <f>IF(TABELA!CZ694&lt;&gt;"",TABELA!CZ694,"")</f>
        <v/>
      </c>
      <c r="ES20" t="str">
        <f>IF(TABELA!DA694&lt;&gt;"",TABELA!DA694,"")</f>
        <v/>
      </c>
      <c r="ET20" t="str">
        <f>IF(TABELA!DB694&lt;&gt;"",TABELA!DB694,"")</f>
        <v/>
      </c>
      <c r="EU20" t="str">
        <f>IF(TABELA!DC694&lt;&gt;"",TABELA!DC694,"")</f>
        <v/>
      </c>
      <c r="EV20" t="str">
        <f>IF(TABELA!DD694&lt;&gt;"",TABELA!DD694,"")</f>
        <v/>
      </c>
      <c r="EW20" t="str">
        <f>IF(TABELA!DE694&lt;&gt;"",TABELA!DE694,"")</f>
        <v/>
      </c>
      <c r="EX20" t="str">
        <f>IF(TABELA!DF694&lt;&gt;"",TABELA!DF694,"")</f>
        <v/>
      </c>
      <c r="EY20" t="str">
        <f>IF(TABELA!DG694&lt;&gt;"",TABELA!DG694,"")</f>
        <v/>
      </c>
      <c r="EZ20" t="str">
        <f>IF(TABELA!DH694&lt;&gt;"",TABELA!DH694,"")</f>
        <v/>
      </c>
      <c r="FA20" t="str">
        <f>IF(TABELA!DI694&lt;&gt;"",TABELA!DI694,"")</f>
        <v/>
      </c>
      <c r="FB20" t="str">
        <f>IF(TABELA!DJ694&lt;&gt;"",TABELA!DJ694,"")</f>
        <v/>
      </c>
      <c r="FC20" t="str">
        <f>IF(TABELA!DK694&lt;&gt;"",TABELA!DK694,"")</f>
        <v/>
      </c>
      <c r="FD20" t="str">
        <f>IF(TABELA!DL694&lt;&gt;"",TABELA!DL694,"")</f>
        <v/>
      </c>
      <c r="FE20" t="str">
        <f>IF(TABELA!DM694&lt;&gt;"",TABELA!DM694,"")</f>
        <v/>
      </c>
    </row>
    <row r="21" spans="1:161" x14ac:dyDescent="0.25">
      <c r="A21" t="str">
        <f>IF(PEDIDO!C55&lt;&gt;"",PEDIDO!$N$2,"")</f>
        <v/>
      </c>
      <c r="B21" t="str">
        <f>IF(PEDIDO!C55&lt;&gt;"",PEDIDO!$N$4,"")</f>
        <v/>
      </c>
      <c r="C21" t="str">
        <f>IF(PEDIDO!C55&lt;&gt;"",PEDIDO!$AA$2,"")</f>
        <v/>
      </c>
      <c r="D21" s="1" t="str">
        <f>IF(PEDIDO!C55&lt;&gt;"",PEDIDO!$AA$5,"")</f>
        <v/>
      </c>
      <c r="E21" s="1" t="str">
        <f>IF(PEDIDO!C55&lt;&gt;"",PEDIDO!$AH$5,"")</f>
        <v/>
      </c>
      <c r="F21" t="str">
        <f>IF(PEDIDO!C55&lt;&gt;"",PEDIDO!B55,"")</f>
        <v/>
      </c>
      <c r="G21" s="2" t="str">
        <f t="shared" si="0"/>
        <v xml:space="preserve">  </v>
      </c>
      <c r="H21" s="91" t="str">
        <f>IF(PEDIDO!C55&lt;&gt;"",PEDIDO!C55,"")</f>
        <v/>
      </c>
      <c r="I21" t="str">
        <f>IF(PEDIDO!C55&lt;&gt;"",PEDIDO!H55,"")</f>
        <v/>
      </c>
      <c r="J21" t="str">
        <f>IF(PEDIDO!U55="", "", PEDIDO!U55)</f>
        <v/>
      </c>
      <c r="K21" t="str">
        <f>IF(PEDIDO!C55&lt;&gt;"",PEDIDO!$N$3,"")</f>
        <v/>
      </c>
      <c r="L21" t="str">
        <f>IF(PEDIDO!C55&lt;&gt;"",IF(PEDIDO!R55&lt;&gt;"",PEDIDO!R55,"DIVERSAS"),"")</f>
        <v/>
      </c>
      <c r="M21" t="str">
        <f>IF(PEDIDO!C55&lt;&gt;"",IF(PEDIDO!S55&lt;&gt;"",PEDIDO!S55,"DIVERSAS"),"")</f>
        <v/>
      </c>
      <c r="N21" t="str">
        <f>IF(PEDIDO!C55&lt;&gt;"",IF(PEDIDO!T55&lt;&gt;"",PEDIDO!T55,"DIVERSAS"),"")</f>
        <v/>
      </c>
      <c r="P21" t="str">
        <f>IF(PEDIDO!C55&lt;&gt;"",    IF(COUNTA(PEDIDO!$I$14:$AO$21)&gt;0,"NUMERICO",        IF(COUNTA(PEDIDO!$D$14:$H$21)&gt;0,PEDIDO!$AY$15,            IF(PEDIDO!$AY$14&lt;&gt;"",PEDIDO!$AY$14,"")        )    ),"")</f>
        <v/>
      </c>
      <c r="Q21" t="str">
        <f>IF(PEDIDO!C55&lt;&gt;"",PEDIDO!$BE$37,"")</f>
        <v/>
      </c>
      <c r="T21" t="str">
        <f>IF(PEDIDO!C55&lt;&gt;"",PEDIDO!$BF$27,"")</f>
        <v/>
      </c>
      <c r="U21" t="str">
        <f>IF(PEDIDO!C55&lt;&gt;"",PEDIDO!$BF$29,"")</f>
        <v/>
      </c>
      <c r="V21" t="str">
        <f>IF(PEDIDO!C55&lt;&gt;"",PEDIDO!$BF$26,"")</f>
        <v/>
      </c>
      <c r="Y21" t="str">
        <f>IF(PEDIDO!C55&lt;&gt;"",PEDIDO!$BF$21,"")</f>
        <v/>
      </c>
      <c r="Z21" t="str">
        <f>IF(PEDIDO!C55&lt;&gt;"",PEDIDO!$BF$22,"")</f>
        <v/>
      </c>
      <c r="AA21" t="str">
        <f>IF(PEDIDO!C55&lt;&gt;"",PEDIDO!$BF$23,"")</f>
        <v/>
      </c>
      <c r="AB21" s="75" t="str">
        <f>IF(PEDIDO!C55&lt;&gt;"",PEDIDO!$BF$24,"")</f>
        <v/>
      </c>
      <c r="AD21" t="str">
        <f>IF(PEDIDO!C55&lt;&gt;"",PEDIDO!AL55,"")</f>
        <v/>
      </c>
      <c r="AG21" s="90" t="str">
        <f>IF(OR(PEDIDO!C55="",PEDIDO!$Z$6=""),"",PEDIDO!$Z$6*100)</f>
        <v/>
      </c>
      <c r="AM21" t="str">
        <f>IF(PEDIDO!C55&lt;&gt;"",PEDIDO!AO55,"")</f>
        <v/>
      </c>
      <c r="AS21" t="str">
        <f>IF(PEDIDO!C55&lt;&gt;"",PEDIDO!$BE$37,"")</f>
        <v/>
      </c>
      <c r="AT21" t="str">
        <f>IF(TABELA!B695&lt;&gt;"",TABELA!B695,"")</f>
        <v/>
      </c>
      <c r="AU21" t="str">
        <f>IF(TABELA!C695&lt;&gt;"",TABELA!C695,"")</f>
        <v/>
      </c>
      <c r="AV21" t="str">
        <f>IF(TABELA!D695&lt;&gt;"",TABELA!D695,"")</f>
        <v/>
      </c>
      <c r="AW21" t="str">
        <f>IF(TABELA!E695&lt;&gt;"",TABELA!E695,"")</f>
        <v/>
      </c>
      <c r="AX21" t="str">
        <f>IF(TABELA!F695&lt;&gt;"",TABELA!F695,"")</f>
        <v/>
      </c>
      <c r="AY21" t="str">
        <f>IF(TABELA!G695&lt;&gt;"",TABELA!G695,"")</f>
        <v/>
      </c>
      <c r="AZ21" t="str">
        <f>IF(TABELA!H695&lt;&gt;"",TABELA!H695,"")</f>
        <v/>
      </c>
      <c r="BA21" t="str">
        <f>IF(TABELA!I695&lt;&gt;"",TABELA!I695,"")</f>
        <v/>
      </c>
      <c r="BB21" t="str">
        <f>IF(TABELA!J695&lt;&gt;"",TABELA!J695,"")</f>
        <v/>
      </c>
      <c r="BC21" t="str">
        <f>IF(TABELA!K695&lt;&gt;"",TABELA!K695,"")</f>
        <v/>
      </c>
      <c r="BD21" t="str">
        <f>IF(TABELA!L695&lt;&gt;"",TABELA!L695,"")</f>
        <v/>
      </c>
      <c r="BE21" t="str">
        <f>IF(TABELA!M695&lt;&gt;"",TABELA!M695,"")</f>
        <v/>
      </c>
      <c r="BF21" t="str">
        <f>IF(TABELA!N695&lt;&gt;"",TABELA!N695,"")</f>
        <v/>
      </c>
      <c r="BG21" t="str">
        <f>IF(TABELA!O695&lt;&gt;"",TABELA!O695,"")</f>
        <v/>
      </c>
      <c r="BH21" t="str">
        <f>IF(TABELA!P695&lt;&gt;"",TABELA!P695,"")</f>
        <v/>
      </c>
      <c r="BI21" t="str">
        <f>IF(TABELA!Q695&lt;&gt;"",TABELA!Q695,"")</f>
        <v/>
      </c>
      <c r="BJ21" t="str">
        <f>IF(TABELA!R695&lt;&gt;"",TABELA!R695,"")</f>
        <v/>
      </c>
      <c r="BK21" t="str">
        <f>IF(TABELA!S695&lt;&gt;"",TABELA!S695,"")</f>
        <v/>
      </c>
      <c r="BL21" t="str">
        <f>IF(TABELA!T695&lt;&gt;"",TABELA!T695,"")</f>
        <v/>
      </c>
      <c r="BM21" t="str">
        <f>IF(TABELA!U695&lt;&gt;"",TABELA!U695,"")</f>
        <v/>
      </c>
      <c r="BN21" t="str">
        <f>IF(TABELA!V695&lt;&gt;"",TABELA!V695,"")</f>
        <v/>
      </c>
      <c r="BO21" t="str">
        <f>IF(TABELA!W695&lt;&gt;"",TABELA!W695,"")</f>
        <v/>
      </c>
      <c r="BP21" t="str">
        <f>IF(TABELA!X695&lt;&gt;"",TABELA!X695,"")</f>
        <v/>
      </c>
      <c r="BQ21" t="str">
        <f>IF(TABELA!Y695&lt;&gt;"",TABELA!Y695,"")</f>
        <v/>
      </c>
      <c r="BR21" t="str">
        <f>IF(TABELA!Z695&lt;&gt;"",TABELA!Z695,"")</f>
        <v/>
      </c>
      <c r="BS21" t="str">
        <f>IF(TABELA!AA695&lt;&gt;"",TABELA!AA695,"")</f>
        <v/>
      </c>
      <c r="BT21" t="str">
        <f>IF(TABELA!AB695&lt;&gt;"",TABELA!AB695,"")</f>
        <v/>
      </c>
      <c r="BU21" t="str">
        <f>IF(TABELA!AC695&lt;&gt;"",TABELA!AC695,"")</f>
        <v/>
      </c>
      <c r="BV21" t="str">
        <f>IF(TABELA!AD695&lt;&gt;"",TABELA!AD695,"")</f>
        <v/>
      </c>
      <c r="BW21" t="str">
        <f>IF(TABELA!AE695&lt;&gt;"",TABELA!AE695,"")</f>
        <v/>
      </c>
      <c r="BX21" t="str">
        <f>IF(TABELA!AF695&lt;&gt;"",TABELA!AF695,"")</f>
        <v/>
      </c>
      <c r="BY21" t="str">
        <f>IF(TABELA!AG695&lt;&gt;"",TABELA!AG695,"")</f>
        <v/>
      </c>
      <c r="BZ21" t="str">
        <f>IF(TABELA!AH695&lt;&gt;"",TABELA!AH695,"")</f>
        <v/>
      </c>
      <c r="CA21" t="str">
        <f>IF(TABELA!AI695&lt;&gt;"",TABELA!AI695,"")</f>
        <v/>
      </c>
      <c r="CB21" t="str">
        <f>IF(TABELA!AJ695&lt;&gt;"",TABELA!AJ695,"")</f>
        <v/>
      </c>
      <c r="CC21" t="str">
        <f>IF(TABELA!AK695&lt;&gt;"",TABELA!AK695,"")</f>
        <v/>
      </c>
      <c r="CD21" t="str">
        <f>IF(TABELA!AL695&lt;&gt;"",TABELA!AL695,"")</f>
        <v/>
      </c>
      <c r="CE21" t="str">
        <f>IF(TABELA!AM695&lt;&gt;"",TABELA!AM695,"")</f>
        <v/>
      </c>
      <c r="CF21" t="str">
        <f>IF(TABELA!AN695&lt;&gt;"",TABELA!AN695,"")</f>
        <v/>
      </c>
      <c r="CG21" t="str">
        <f>IF(TABELA!AO695&lt;&gt;"",TABELA!AO695,"")</f>
        <v/>
      </c>
      <c r="CH21" t="str">
        <f>IF(TABELA!AP695&lt;&gt;"",TABELA!AP695,"")</f>
        <v/>
      </c>
      <c r="CI21" t="str">
        <f>IF(TABELA!AQ695&lt;&gt;"",TABELA!AQ695,"")</f>
        <v/>
      </c>
      <c r="CJ21" t="str">
        <f>IF(TABELA!AR695&lt;&gt;"",TABELA!AR695,"")</f>
        <v/>
      </c>
      <c r="CK21" t="str">
        <f>IF(TABELA!AS695&lt;&gt;"",TABELA!AS695,"")</f>
        <v/>
      </c>
      <c r="CL21" t="str">
        <f>IF(TABELA!AT695&lt;&gt;"",TABELA!AT695,"")</f>
        <v/>
      </c>
      <c r="CM21" t="str">
        <f>IF(TABELA!AU695&lt;&gt;"",TABELA!AU695,"")</f>
        <v/>
      </c>
      <c r="CN21" t="str">
        <f>IF(TABELA!AV695&lt;&gt;"",TABELA!AV695,"")</f>
        <v/>
      </c>
      <c r="CO21" t="str">
        <f>IF(TABELA!AW695&lt;&gt;"",TABELA!AW695,"")</f>
        <v/>
      </c>
      <c r="CP21" t="str">
        <f>IF(TABELA!AX695&lt;&gt;"",TABELA!AX695,"")</f>
        <v/>
      </c>
      <c r="CQ21" t="str">
        <f>IF(TABELA!AY695&lt;&gt;"",TABELA!AY695,"")</f>
        <v/>
      </c>
      <c r="CR21" t="str">
        <f>IF(TABELA!AZ695&lt;&gt;"",TABELA!AZ695,"")</f>
        <v/>
      </c>
      <c r="CS21" t="str">
        <f>IF(TABELA!BA695&lt;&gt;"",TABELA!BA695,"")</f>
        <v/>
      </c>
      <c r="CT21" t="str">
        <f>IF(TABELA!BB695&lt;&gt;"",TABELA!BB695,"")</f>
        <v/>
      </c>
      <c r="CU21" t="str">
        <f>IF(TABELA!BC695&lt;&gt;"",TABELA!BC695,"")</f>
        <v/>
      </c>
      <c r="CV21" t="str">
        <f>IF(TABELA!BD695&lt;&gt;"",TABELA!BD695,"")</f>
        <v/>
      </c>
      <c r="CW21" t="str">
        <f>IF(TABELA!BE695&lt;&gt;"",TABELA!BE695,"")</f>
        <v/>
      </c>
      <c r="CX21" t="str">
        <f>IF(TABELA!BF695&lt;&gt;"",TABELA!BF695,"")</f>
        <v/>
      </c>
      <c r="CY21" t="str">
        <f>IF(TABELA!BG695&lt;&gt;"",TABELA!BG695,"")</f>
        <v/>
      </c>
      <c r="CZ21" t="str">
        <f>IF(TABELA!BH695&lt;&gt;"",TABELA!BH695,"")</f>
        <v/>
      </c>
      <c r="DA21" t="str">
        <f>IF(TABELA!BI695&lt;&gt;"",TABELA!BI695,"")</f>
        <v/>
      </c>
      <c r="DB21" t="str">
        <f>IF(TABELA!BJ695&lt;&gt;"",TABELA!BJ695,"")</f>
        <v/>
      </c>
      <c r="DC21" t="str">
        <f>IF(TABELA!BK695&lt;&gt;"",TABELA!BK695,"")</f>
        <v/>
      </c>
      <c r="DD21" t="str">
        <f>IF(TABELA!BL695&lt;&gt;"",TABELA!BL695,"")</f>
        <v/>
      </c>
      <c r="DE21" t="str">
        <f>IF(TABELA!BM695&lt;&gt;"",TABELA!BM695,"")</f>
        <v/>
      </c>
      <c r="DF21" t="str">
        <f>IF(TABELA!BN695&lt;&gt;"",TABELA!BN695,"")</f>
        <v/>
      </c>
      <c r="DG21" t="str">
        <f>IF(TABELA!BO695&lt;&gt;"",TABELA!BO695,"")</f>
        <v/>
      </c>
      <c r="DH21" t="str">
        <f>IF(TABELA!BP695&lt;&gt;"",TABELA!BP695,"")</f>
        <v/>
      </c>
      <c r="DI21" t="str">
        <f>IF(TABELA!BQ695&lt;&gt;"",TABELA!BQ695,"")</f>
        <v/>
      </c>
      <c r="DJ21" t="str">
        <f>IF(TABELA!BR695&lt;&gt;"",TABELA!BR695,"")</f>
        <v/>
      </c>
      <c r="DK21" t="str">
        <f>IF(TABELA!BS695&lt;&gt;"",TABELA!BS695,"")</f>
        <v/>
      </c>
      <c r="DL21" t="str">
        <f>IF(TABELA!BT695&lt;&gt;"",TABELA!BT695,"")</f>
        <v/>
      </c>
      <c r="DM21" t="str">
        <f>IF(TABELA!BU695&lt;&gt;"",TABELA!BU695,"")</f>
        <v/>
      </c>
      <c r="DN21" t="str">
        <f>IF(TABELA!BV695&lt;&gt;"",TABELA!BV695,"")</f>
        <v/>
      </c>
      <c r="DO21" t="str">
        <f>IF(TABELA!BW695&lt;&gt;"",TABELA!BW695,"")</f>
        <v/>
      </c>
      <c r="DP21" t="str">
        <f>IF(TABELA!BX695&lt;&gt;"",TABELA!BX695,"")</f>
        <v/>
      </c>
      <c r="DQ21" t="str">
        <f>IF(TABELA!BY695&lt;&gt;"",TABELA!BY695,"")</f>
        <v/>
      </c>
      <c r="DR21" t="str">
        <f>IF(TABELA!BZ695&lt;&gt;"",TABELA!BZ695,"")</f>
        <v/>
      </c>
      <c r="DS21" t="str">
        <f>IF(TABELA!CA695&lt;&gt;"",TABELA!CA695,"")</f>
        <v/>
      </c>
      <c r="DT21" t="str">
        <f>IF(TABELA!CB695&lt;&gt;"",TABELA!CB695,"")</f>
        <v/>
      </c>
      <c r="DU21" t="str">
        <f>IF(TABELA!CC695&lt;&gt;"",TABELA!CC695,"")</f>
        <v/>
      </c>
      <c r="DV21" t="str">
        <f>IF(TABELA!CD695&lt;&gt;"",TABELA!CD695,"")</f>
        <v/>
      </c>
      <c r="DW21" t="str">
        <f>IF(TABELA!CE695&lt;&gt;"",TABELA!CE695,"")</f>
        <v/>
      </c>
      <c r="DX21" t="str">
        <f>IF(TABELA!CF695&lt;&gt;"",TABELA!CF695,"")</f>
        <v/>
      </c>
      <c r="DY21" t="str">
        <f>IF(TABELA!CG695&lt;&gt;"",TABELA!CG695,"")</f>
        <v/>
      </c>
      <c r="DZ21" t="str">
        <f>IF(TABELA!CH695&lt;&gt;"",TABELA!CH695,"")</f>
        <v/>
      </c>
      <c r="EA21" t="str">
        <f>IF(TABELA!CI695&lt;&gt;"",TABELA!CI695,"")</f>
        <v/>
      </c>
      <c r="EB21" t="str">
        <f>IF(TABELA!CJ695&lt;&gt;"",TABELA!CJ695,"")</f>
        <v/>
      </c>
      <c r="EC21" t="str">
        <f>IF(TABELA!CK695&lt;&gt;"",TABELA!CK695,"")</f>
        <v/>
      </c>
      <c r="ED21" t="str">
        <f>IF(TABELA!CL695&lt;&gt;"",TABELA!CL695,"")</f>
        <v/>
      </c>
      <c r="EE21" t="str">
        <f>IF(TABELA!CM695&lt;&gt;"",TABELA!CM695,"")</f>
        <v/>
      </c>
      <c r="EF21" t="str">
        <f>IF(TABELA!CN695&lt;&gt;"",TABELA!CN695,"")</f>
        <v/>
      </c>
      <c r="EG21" t="str">
        <f>IF(TABELA!CO695&lt;&gt;"",TABELA!CO695,"")</f>
        <v/>
      </c>
      <c r="EH21" t="str">
        <f>IF(TABELA!CP695&lt;&gt;"",TABELA!CP695,"")</f>
        <v/>
      </c>
      <c r="EI21" t="str">
        <f>IF(TABELA!CQ695&lt;&gt;"",TABELA!CQ695,"")</f>
        <v/>
      </c>
      <c r="EJ21" t="str">
        <f>IF(TABELA!CR695&lt;&gt;"",TABELA!CR695,"")</f>
        <v/>
      </c>
      <c r="EK21" t="str">
        <f>IF(TABELA!CS695&lt;&gt;"",TABELA!CS695,"")</f>
        <v/>
      </c>
      <c r="EL21" t="str">
        <f>IF(TABELA!CT695&lt;&gt;"",TABELA!CT695,"")</f>
        <v/>
      </c>
      <c r="EM21" t="str">
        <f>IF(TABELA!CU695&lt;&gt;"",TABELA!CU695,"")</f>
        <v/>
      </c>
      <c r="EN21" t="str">
        <f>IF(TABELA!CV695&lt;&gt;"",TABELA!CV695,"")</f>
        <v/>
      </c>
      <c r="EO21" t="str">
        <f>IF(TABELA!CW695&lt;&gt;"",TABELA!CW695,"")</f>
        <v/>
      </c>
      <c r="EP21" t="str">
        <f>IF(TABELA!CX695&lt;&gt;"",TABELA!CX695,"")</f>
        <v/>
      </c>
      <c r="EQ21" t="str">
        <f>IF(TABELA!CY695&lt;&gt;"",TABELA!CY695,"")</f>
        <v/>
      </c>
      <c r="ER21" t="str">
        <f>IF(TABELA!CZ695&lt;&gt;"",TABELA!CZ695,"")</f>
        <v/>
      </c>
      <c r="ES21" t="str">
        <f>IF(TABELA!DA695&lt;&gt;"",TABELA!DA695,"")</f>
        <v/>
      </c>
      <c r="ET21" t="str">
        <f>IF(TABELA!DB695&lt;&gt;"",TABELA!DB695,"")</f>
        <v/>
      </c>
      <c r="EU21" t="str">
        <f>IF(TABELA!DC695&lt;&gt;"",TABELA!DC695,"")</f>
        <v/>
      </c>
      <c r="EV21" t="str">
        <f>IF(TABELA!DD695&lt;&gt;"",TABELA!DD695,"")</f>
        <v/>
      </c>
      <c r="EW21" t="str">
        <f>IF(TABELA!DE695&lt;&gt;"",TABELA!DE695,"")</f>
        <v/>
      </c>
      <c r="EX21" t="str">
        <f>IF(TABELA!DF695&lt;&gt;"",TABELA!DF695,"")</f>
        <v/>
      </c>
      <c r="EY21" t="str">
        <f>IF(TABELA!DG695&lt;&gt;"",TABELA!DG695,"")</f>
        <v/>
      </c>
      <c r="EZ21" t="str">
        <f>IF(TABELA!DH695&lt;&gt;"",TABELA!DH695,"")</f>
        <v/>
      </c>
      <c r="FA21" t="str">
        <f>IF(TABELA!DI695&lt;&gt;"",TABELA!DI695,"")</f>
        <v/>
      </c>
      <c r="FB21" t="str">
        <f>IF(TABELA!DJ695&lt;&gt;"",TABELA!DJ695,"")</f>
        <v/>
      </c>
      <c r="FC21" t="str">
        <f>IF(TABELA!DK695&lt;&gt;"",TABELA!DK695,"")</f>
        <v/>
      </c>
      <c r="FD21" t="str">
        <f>IF(TABELA!DL695&lt;&gt;"",TABELA!DL695,"")</f>
        <v/>
      </c>
      <c r="FE21" t="str">
        <f>IF(TABELA!DM695&lt;&gt;"",TABELA!DM695,"")</f>
        <v/>
      </c>
    </row>
    <row r="22" spans="1:161" x14ac:dyDescent="0.25">
      <c r="A22" t="str">
        <f>IF(PEDIDO!C56&lt;&gt;"",PEDIDO!$N$2,"")</f>
        <v/>
      </c>
      <c r="B22" t="str">
        <f>IF(PEDIDO!C56&lt;&gt;"",PEDIDO!$N$4,"")</f>
        <v/>
      </c>
      <c r="C22" t="str">
        <f>IF(PEDIDO!C56&lt;&gt;"",PEDIDO!$AA$2,"")</f>
        <v/>
      </c>
      <c r="D22" s="1" t="str">
        <f>IF(PEDIDO!C56&lt;&gt;"",PEDIDO!$AA$5,"")</f>
        <v/>
      </c>
      <c r="E22" s="1" t="str">
        <f>IF(PEDIDO!C56&lt;&gt;"",PEDIDO!$AH$5,"")</f>
        <v/>
      </c>
      <c r="F22" t="str">
        <f>IF(PEDIDO!C56&lt;&gt;"",PEDIDO!B56,"")</f>
        <v/>
      </c>
      <c r="G22" s="2" t="str">
        <f t="shared" si="0"/>
        <v xml:space="preserve">  </v>
      </c>
      <c r="H22" s="91" t="str">
        <f>IF(PEDIDO!C56&lt;&gt;"",PEDIDO!C56,"")</f>
        <v/>
      </c>
      <c r="I22" t="str">
        <f>IF(PEDIDO!C56&lt;&gt;"",PEDIDO!H56,"")</f>
        <v/>
      </c>
      <c r="J22" t="str">
        <f>IF(PEDIDO!U56="", "", PEDIDO!U56)</f>
        <v/>
      </c>
      <c r="K22" t="str">
        <f>IF(PEDIDO!C56&lt;&gt;"",PEDIDO!$N$3,"")</f>
        <v/>
      </c>
      <c r="L22" t="str">
        <f>IF(PEDIDO!C56&lt;&gt;"",IF(PEDIDO!R56&lt;&gt;"",PEDIDO!R56,"DIVERSAS"),"")</f>
        <v/>
      </c>
      <c r="M22" t="str">
        <f>IF(PEDIDO!C56&lt;&gt;"",IF(PEDIDO!S56&lt;&gt;"",PEDIDO!S56,"DIVERSAS"),"")</f>
        <v/>
      </c>
      <c r="N22" t="str">
        <f>IF(PEDIDO!C56&lt;&gt;"",IF(PEDIDO!T56&lt;&gt;"",PEDIDO!T56,"DIVERSAS"),"")</f>
        <v/>
      </c>
      <c r="P22" t="str">
        <f>IF(PEDIDO!C56&lt;&gt;"",    IF(COUNTA(PEDIDO!$I$14:$AO$21)&gt;0,"NUMERICO",        IF(COUNTA(PEDIDO!$D$14:$H$21)&gt;0,PEDIDO!$AY$15,            IF(PEDIDO!$AY$14&lt;&gt;"",PEDIDO!$AY$14,"")        )    ),"")</f>
        <v/>
      </c>
      <c r="Q22" t="str">
        <f>IF(PEDIDO!C56&lt;&gt;"",PEDIDO!$BE$37,"")</f>
        <v/>
      </c>
      <c r="T22" t="str">
        <f>IF(PEDIDO!C56&lt;&gt;"",PEDIDO!$BF$27,"")</f>
        <v/>
      </c>
      <c r="U22" t="str">
        <f>IF(PEDIDO!C56&lt;&gt;"",PEDIDO!$BF$29,"")</f>
        <v/>
      </c>
      <c r="V22" t="str">
        <f>IF(PEDIDO!C56&lt;&gt;"",PEDIDO!$BF$26,"")</f>
        <v/>
      </c>
      <c r="Y22" t="str">
        <f>IF(PEDIDO!C56&lt;&gt;"",PEDIDO!$BF$21,"")</f>
        <v/>
      </c>
      <c r="Z22" t="str">
        <f>IF(PEDIDO!C56&lt;&gt;"",PEDIDO!$BF$22,"")</f>
        <v/>
      </c>
      <c r="AA22" t="str">
        <f>IF(PEDIDO!C56&lt;&gt;"",PEDIDO!$BF$23,"")</f>
        <v/>
      </c>
      <c r="AB22" s="75" t="str">
        <f>IF(PEDIDO!C56&lt;&gt;"",PEDIDO!$BF$24,"")</f>
        <v/>
      </c>
      <c r="AD22" t="str">
        <f>IF(PEDIDO!C56&lt;&gt;"",PEDIDO!AL56,"")</f>
        <v/>
      </c>
      <c r="AG22" s="90" t="str">
        <f>IF(OR(PEDIDO!C56="",PEDIDO!$Z$6=""),"",PEDIDO!$Z$6*100)</f>
        <v/>
      </c>
      <c r="AM22" t="str">
        <f>IF(PEDIDO!C56&lt;&gt;"",PEDIDO!AO56,"")</f>
        <v/>
      </c>
      <c r="AS22" t="str">
        <f>IF(PEDIDO!C56&lt;&gt;"",PEDIDO!$BE$37,"")</f>
        <v/>
      </c>
      <c r="AT22" t="str">
        <f>IF(TABELA!B696&lt;&gt;"",TABELA!B696,"")</f>
        <v/>
      </c>
      <c r="AU22" t="str">
        <f>IF(TABELA!C696&lt;&gt;"",TABELA!C696,"")</f>
        <v/>
      </c>
      <c r="AV22" t="str">
        <f>IF(TABELA!D696&lt;&gt;"",TABELA!D696,"")</f>
        <v/>
      </c>
      <c r="AW22" t="str">
        <f>IF(TABELA!E696&lt;&gt;"",TABELA!E696,"")</f>
        <v/>
      </c>
      <c r="AX22" t="str">
        <f>IF(TABELA!F696&lt;&gt;"",TABELA!F696,"")</f>
        <v/>
      </c>
      <c r="AY22" t="str">
        <f>IF(TABELA!G696&lt;&gt;"",TABELA!G696,"")</f>
        <v/>
      </c>
      <c r="AZ22" t="str">
        <f>IF(TABELA!H696&lt;&gt;"",TABELA!H696,"")</f>
        <v/>
      </c>
      <c r="BA22" t="str">
        <f>IF(TABELA!I696&lt;&gt;"",TABELA!I696,"")</f>
        <v/>
      </c>
      <c r="BB22" t="str">
        <f>IF(TABELA!J696&lt;&gt;"",TABELA!J696,"")</f>
        <v/>
      </c>
      <c r="BC22" t="str">
        <f>IF(TABELA!K696&lt;&gt;"",TABELA!K696,"")</f>
        <v/>
      </c>
      <c r="BD22" t="str">
        <f>IF(TABELA!L696&lt;&gt;"",TABELA!L696,"")</f>
        <v/>
      </c>
      <c r="BE22" t="str">
        <f>IF(TABELA!M696&lt;&gt;"",TABELA!M696,"")</f>
        <v/>
      </c>
      <c r="BF22" t="str">
        <f>IF(TABELA!N696&lt;&gt;"",TABELA!N696,"")</f>
        <v/>
      </c>
      <c r="BG22" t="str">
        <f>IF(TABELA!O696&lt;&gt;"",TABELA!O696,"")</f>
        <v/>
      </c>
      <c r="BH22" t="str">
        <f>IF(TABELA!P696&lt;&gt;"",TABELA!P696,"")</f>
        <v/>
      </c>
      <c r="BI22" t="str">
        <f>IF(TABELA!Q696&lt;&gt;"",TABELA!Q696,"")</f>
        <v/>
      </c>
      <c r="BJ22" t="str">
        <f>IF(TABELA!R696&lt;&gt;"",TABELA!R696,"")</f>
        <v/>
      </c>
      <c r="BK22" t="str">
        <f>IF(TABELA!S696&lt;&gt;"",TABELA!S696,"")</f>
        <v/>
      </c>
      <c r="BL22" t="str">
        <f>IF(TABELA!T696&lt;&gt;"",TABELA!T696,"")</f>
        <v/>
      </c>
      <c r="BM22" t="str">
        <f>IF(TABELA!U696&lt;&gt;"",TABELA!U696,"")</f>
        <v/>
      </c>
      <c r="BN22" t="str">
        <f>IF(TABELA!V696&lt;&gt;"",TABELA!V696,"")</f>
        <v/>
      </c>
      <c r="BO22" t="str">
        <f>IF(TABELA!W696&lt;&gt;"",TABELA!W696,"")</f>
        <v/>
      </c>
      <c r="BP22" t="str">
        <f>IF(TABELA!X696&lt;&gt;"",TABELA!X696,"")</f>
        <v/>
      </c>
      <c r="BQ22" t="str">
        <f>IF(TABELA!Y696&lt;&gt;"",TABELA!Y696,"")</f>
        <v/>
      </c>
      <c r="BR22" t="str">
        <f>IF(TABELA!Z696&lt;&gt;"",TABELA!Z696,"")</f>
        <v/>
      </c>
      <c r="BS22" t="str">
        <f>IF(TABELA!AA696&lt;&gt;"",TABELA!AA696,"")</f>
        <v/>
      </c>
      <c r="BT22" t="str">
        <f>IF(TABELA!AB696&lt;&gt;"",TABELA!AB696,"")</f>
        <v/>
      </c>
      <c r="BU22" t="str">
        <f>IF(TABELA!AC696&lt;&gt;"",TABELA!AC696,"")</f>
        <v/>
      </c>
      <c r="BV22" t="str">
        <f>IF(TABELA!AD696&lt;&gt;"",TABELA!AD696,"")</f>
        <v/>
      </c>
      <c r="BW22" t="str">
        <f>IF(TABELA!AE696&lt;&gt;"",TABELA!AE696,"")</f>
        <v/>
      </c>
      <c r="BX22" t="str">
        <f>IF(TABELA!AF696&lt;&gt;"",TABELA!AF696,"")</f>
        <v/>
      </c>
      <c r="BY22" t="str">
        <f>IF(TABELA!AG696&lt;&gt;"",TABELA!AG696,"")</f>
        <v/>
      </c>
      <c r="BZ22" t="str">
        <f>IF(TABELA!AH696&lt;&gt;"",TABELA!AH696,"")</f>
        <v/>
      </c>
      <c r="CA22" t="str">
        <f>IF(TABELA!AI696&lt;&gt;"",TABELA!AI696,"")</f>
        <v/>
      </c>
      <c r="CB22" t="str">
        <f>IF(TABELA!AJ696&lt;&gt;"",TABELA!AJ696,"")</f>
        <v/>
      </c>
      <c r="CC22" t="str">
        <f>IF(TABELA!AK696&lt;&gt;"",TABELA!AK696,"")</f>
        <v/>
      </c>
      <c r="CD22" t="str">
        <f>IF(TABELA!AL696&lt;&gt;"",TABELA!AL696,"")</f>
        <v/>
      </c>
      <c r="CE22" t="str">
        <f>IF(TABELA!AM696&lt;&gt;"",TABELA!AM696,"")</f>
        <v/>
      </c>
      <c r="CF22" t="str">
        <f>IF(TABELA!AN696&lt;&gt;"",TABELA!AN696,"")</f>
        <v/>
      </c>
      <c r="CG22" t="str">
        <f>IF(TABELA!AO696&lt;&gt;"",TABELA!AO696,"")</f>
        <v/>
      </c>
      <c r="CH22" t="str">
        <f>IF(TABELA!AP696&lt;&gt;"",TABELA!AP696,"")</f>
        <v/>
      </c>
      <c r="CI22" t="str">
        <f>IF(TABELA!AQ696&lt;&gt;"",TABELA!AQ696,"")</f>
        <v/>
      </c>
      <c r="CJ22" t="str">
        <f>IF(TABELA!AR696&lt;&gt;"",TABELA!AR696,"")</f>
        <v/>
      </c>
      <c r="CK22" t="str">
        <f>IF(TABELA!AS696&lt;&gt;"",TABELA!AS696,"")</f>
        <v/>
      </c>
      <c r="CL22" t="str">
        <f>IF(TABELA!AT696&lt;&gt;"",TABELA!AT696,"")</f>
        <v/>
      </c>
      <c r="CM22" t="str">
        <f>IF(TABELA!AU696&lt;&gt;"",TABELA!AU696,"")</f>
        <v/>
      </c>
      <c r="CN22" t="str">
        <f>IF(TABELA!AV696&lt;&gt;"",TABELA!AV696,"")</f>
        <v/>
      </c>
      <c r="CO22" t="str">
        <f>IF(TABELA!AW696&lt;&gt;"",TABELA!AW696,"")</f>
        <v/>
      </c>
      <c r="CP22" t="str">
        <f>IF(TABELA!AX696&lt;&gt;"",TABELA!AX696,"")</f>
        <v/>
      </c>
      <c r="CQ22" t="str">
        <f>IF(TABELA!AY696&lt;&gt;"",TABELA!AY696,"")</f>
        <v/>
      </c>
      <c r="CR22" t="str">
        <f>IF(TABELA!AZ696&lt;&gt;"",TABELA!AZ696,"")</f>
        <v/>
      </c>
      <c r="CS22" t="str">
        <f>IF(TABELA!BA696&lt;&gt;"",TABELA!BA696,"")</f>
        <v/>
      </c>
      <c r="CT22" t="str">
        <f>IF(TABELA!BB696&lt;&gt;"",TABELA!BB696,"")</f>
        <v/>
      </c>
      <c r="CU22" t="str">
        <f>IF(TABELA!BC696&lt;&gt;"",TABELA!BC696,"")</f>
        <v/>
      </c>
      <c r="CV22" t="str">
        <f>IF(TABELA!BD696&lt;&gt;"",TABELA!BD696,"")</f>
        <v/>
      </c>
      <c r="CW22" t="str">
        <f>IF(TABELA!BE696&lt;&gt;"",TABELA!BE696,"")</f>
        <v/>
      </c>
      <c r="CX22" t="str">
        <f>IF(TABELA!BF696&lt;&gt;"",TABELA!BF696,"")</f>
        <v/>
      </c>
      <c r="CY22" t="str">
        <f>IF(TABELA!BG696&lt;&gt;"",TABELA!BG696,"")</f>
        <v/>
      </c>
      <c r="CZ22" t="str">
        <f>IF(TABELA!BH696&lt;&gt;"",TABELA!BH696,"")</f>
        <v/>
      </c>
      <c r="DA22" t="str">
        <f>IF(TABELA!BI696&lt;&gt;"",TABELA!BI696,"")</f>
        <v/>
      </c>
      <c r="DB22" t="str">
        <f>IF(TABELA!BJ696&lt;&gt;"",TABELA!BJ696,"")</f>
        <v/>
      </c>
      <c r="DC22" t="str">
        <f>IF(TABELA!BK696&lt;&gt;"",TABELA!BK696,"")</f>
        <v/>
      </c>
      <c r="DD22" t="str">
        <f>IF(TABELA!BL696&lt;&gt;"",TABELA!BL696,"")</f>
        <v/>
      </c>
      <c r="DE22" t="str">
        <f>IF(TABELA!BM696&lt;&gt;"",TABELA!BM696,"")</f>
        <v/>
      </c>
      <c r="DF22" t="str">
        <f>IF(TABELA!BN696&lt;&gt;"",TABELA!BN696,"")</f>
        <v/>
      </c>
      <c r="DG22" t="str">
        <f>IF(TABELA!BO696&lt;&gt;"",TABELA!BO696,"")</f>
        <v/>
      </c>
      <c r="DH22" t="str">
        <f>IF(TABELA!BP696&lt;&gt;"",TABELA!BP696,"")</f>
        <v/>
      </c>
      <c r="DI22" t="str">
        <f>IF(TABELA!BQ696&lt;&gt;"",TABELA!BQ696,"")</f>
        <v/>
      </c>
      <c r="DJ22" t="str">
        <f>IF(TABELA!BR696&lt;&gt;"",TABELA!BR696,"")</f>
        <v/>
      </c>
      <c r="DK22" t="str">
        <f>IF(TABELA!BS696&lt;&gt;"",TABELA!BS696,"")</f>
        <v/>
      </c>
      <c r="DL22" t="str">
        <f>IF(TABELA!BT696&lt;&gt;"",TABELA!BT696,"")</f>
        <v/>
      </c>
      <c r="DM22" t="str">
        <f>IF(TABELA!BU696&lt;&gt;"",TABELA!BU696,"")</f>
        <v/>
      </c>
      <c r="DN22" t="str">
        <f>IF(TABELA!BV696&lt;&gt;"",TABELA!BV696,"")</f>
        <v/>
      </c>
      <c r="DO22" t="str">
        <f>IF(TABELA!BW696&lt;&gt;"",TABELA!BW696,"")</f>
        <v/>
      </c>
      <c r="DP22" t="str">
        <f>IF(TABELA!BX696&lt;&gt;"",TABELA!BX696,"")</f>
        <v/>
      </c>
      <c r="DQ22" t="str">
        <f>IF(TABELA!BY696&lt;&gt;"",TABELA!BY696,"")</f>
        <v/>
      </c>
      <c r="DR22" t="str">
        <f>IF(TABELA!BZ696&lt;&gt;"",TABELA!BZ696,"")</f>
        <v/>
      </c>
      <c r="DS22" t="str">
        <f>IF(TABELA!CA696&lt;&gt;"",TABELA!CA696,"")</f>
        <v/>
      </c>
      <c r="DT22" t="str">
        <f>IF(TABELA!CB696&lt;&gt;"",TABELA!CB696,"")</f>
        <v/>
      </c>
      <c r="DU22" t="str">
        <f>IF(TABELA!CC696&lt;&gt;"",TABELA!CC696,"")</f>
        <v/>
      </c>
      <c r="DV22" t="str">
        <f>IF(TABELA!CD696&lt;&gt;"",TABELA!CD696,"")</f>
        <v/>
      </c>
      <c r="DW22" t="str">
        <f>IF(TABELA!CE696&lt;&gt;"",TABELA!CE696,"")</f>
        <v/>
      </c>
      <c r="DX22" t="str">
        <f>IF(TABELA!CF696&lt;&gt;"",TABELA!CF696,"")</f>
        <v/>
      </c>
      <c r="DY22" t="str">
        <f>IF(TABELA!CG696&lt;&gt;"",TABELA!CG696,"")</f>
        <v/>
      </c>
      <c r="DZ22" t="str">
        <f>IF(TABELA!CH696&lt;&gt;"",TABELA!CH696,"")</f>
        <v/>
      </c>
      <c r="EA22" t="str">
        <f>IF(TABELA!CI696&lt;&gt;"",TABELA!CI696,"")</f>
        <v/>
      </c>
      <c r="EB22" t="str">
        <f>IF(TABELA!CJ696&lt;&gt;"",TABELA!CJ696,"")</f>
        <v/>
      </c>
      <c r="EC22" t="str">
        <f>IF(TABELA!CK696&lt;&gt;"",TABELA!CK696,"")</f>
        <v/>
      </c>
      <c r="ED22" t="str">
        <f>IF(TABELA!CL696&lt;&gt;"",TABELA!CL696,"")</f>
        <v/>
      </c>
      <c r="EE22" t="str">
        <f>IF(TABELA!CM696&lt;&gt;"",TABELA!CM696,"")</f>
        <v/>
      </c>
      <c r="EF22" t="str">
        <f>IF(TABELA!CN696&lt;&gt;"",TABELA!CN696,"")</f>
        <v/>
      </c>
      <c r="EG22" t="str">
        <f>IF(TABELA!CO696&lt;&gt;"",TABELA!CO696,"")</f>
        <v/>
      </c>
      <c r="EH22" t="str">
        <f>IF(TABELA!CP696&lt;&gt;"",TABELA!CP696,"")</f>
        <v/>
      </c>
      <c r="EI22" t="str">
        <f>IF(TABELA!CQ696&lt;&gt;"",TABELA!CQ696,"")</f>
        <v/>
      </c>
      <c r="EJ22" t="str">
        <f>IF(TABELA!CR696&lt;&gt;"",TABELA!CR696,"")</f>
        <v/>
      </c>
      <c r="EK22" t="str">
        <f>IF(TABELA!CS696&lt;&gt;"",TABELA!CS696,"")</f>
        <v/>
      </c>
      <c r="EL22" t="str">
        <f>IF(TABELA!CT696&lt;&gt;"",TABELA!CT696,"")</f>
        <v/>
      </c>
      <c r="EM22" t="str">
        <f>IF(TABELA!CU696&lt;&gt;"",TABELA!CU696,"")</f>
        <v/>
      </c>
      <c r="EN22" t="str">
        <f>IF(TABELA!CV696&lt;&gt;"",TABELA!CV696,"")</f>
        <v/>
      </c>
      <c r="EO22" t="str">
        <f>IF(TABELA!CW696&lt;&gt;"",TABELA!CW696,"")</f>
        <v/>
      </c>
      <c r="EP22" t="str">
        <f>IF(TABELA!CX696&lt;&gt;"",TABELA!CX696,"")</f>
        <v/>
      </c>
      <c r="EQ22" t="str">
        <f>IF(TABELA!CY696&lt;&gt;"",TABELA!CY696,"")</f>
        <v/>
      </c>
      <c r="ER22" t="str">
        <f>IF(TABELA!CZ696&lt;&gt;"",TABELA!CZ696,"")</f>
        <v/>
      </c>
      <c r="ES22" t="str">
        <f>IF(TABELA!DA696&lt;&gt;"",TABELA!DA696,"")</f>
        <v/>
      </c>
      <c r="ET22" t="str">
        <f>IF(TABELA!DB696&lt;&gt;"",TABELA!DB696,"")</f>
        <v/>
      </c>
      <c r="EU22" t="str">
        <f>IF(TABELA!DC696&lt;&gt;"",TABELA!DC696,"")</f>
        <v/>
      </c>
      <c r="EV22" t="str">
        <f>IF(TABELA!DD696&lt;&gt;"",TABELA!DD696,"")</f>
        <v/>
      </c>
      <c r="EW22" t="str">
        <f>IF(TABELA!DE696&lt;&gt;"",TABELA!DE696,"")</f>
        <v/>
      </c>
      <c r="EX22" t="str">
        <f>IF(TABELA!DF696&lt;&gt;"",TABELA!DF696,"")</f>
        <v/>
      </c>
      <c r="EY22" t="str">
        <f>IF(TABELA!DG696&lt;&gt;"",TABELA!DG696,"")</f>
        <v/>
      </c>
      <c r="EZ22" t="str">
        <f>IF(TABELA!DH696&lt;&gt;"",TABELA!DH696,"")</f>
        <v/>
      </c>
      <c r="FA22" t="str">
        <f>IF(TABELA!DI696&lt;&gt;"",TABELA!DI696,"")</f>
        <v/>
      </c>
      <c r="FB22" t="str">
        <f>IF(TABELA!DJ696&lt;&gt;"",TABELA!DJ696,"")</f>
        <v/>
      </c>
      <c r="FC22" t="str">
        <f>IF(TABELA!DK696&lt;&gt;"",TABELA!DK696,"")</f>
        <v/>
      </c>
      <c r="FD22" t="str">
        <f>IF(TABELA!DL696&lt;&gt;"",TABELA!DL696,"")</f>
        <v/>
      </c>
      <c r="FE22" t="str">
        <f>IF(TABELA!DM696&lt;&gt;"",TABELA!DM696,"")</f>
        <v/>
      </c>
    </row>
    <row r="23" spans="1:161" x14ac:dyDescent="0.25">
      <c r="A23" t="str">
        <f>IF(PEDIDO!C57&lt;&gt;"",PEDIDO!$N$2,"")</f>
        <v/>
      </c>
      <c r="B23" t="str">
        <f>IF(PEDIDO!C57&lt;&gt;"",PEDIDO!$N$4,"")</f>
        <v/>
      </c>
      <c r="C23" t="str">
        <f>IF(PEDIDO!C57&lt;&gt;"",PEDIDO!$AA$2,"")</f>
        <v/>
      </c>
      <c r="D23" s="1" t="str">
        <f>IF(PEDIDO!C57&lt;&gt;"",PEDIDO!$AA$5,"")</f>
        <v/>
      </c>
      <c r="E23" s="1" t="str">
        <f>IF(PEDIDO!C57&lt;&gt;"",PEDIDO!$AH$5,"")</f>
        <v/>
      </c>
      <c r="F23" t="str">
        <f>IF(PEDIDO!C57&lt;&gt;"",PEDIDO!B57,"")</f>
        <v/>
      </c>
      <c r="G23" s="2" t="str">
        <f t="shared" si="0"/>
        <v xml:space="preserve">  </v>
      </c>
      <c r="H23" s="91" t="str">
        <f>IF(PEDIDO!C57&lt;&gt;"",PEDIDO!C57,"")</f>
        <v/>
      </c>
      <c r="I23" t="str">
        <f>IF(PEDIDO!C57&lt;&gt;"",PEDIDO!H57,"")</f>
        <v/>
      </c>
      <c r="J23" t="str">
        <f>IF(PEDIDO!U57="", "", PEDIDO!U57)</f>
        <v/>
      </c>
      <c r="K23" t="str">
        <f>IF(PEDIDO!C57&lt;&gt;"",PEDIDO!$N$3,"")</f>
        <v/>
      </c>
      <c r="L23" t="str">
        <f>IF(PEDIDO!C57&lt;&gt;"",IF(PEDIDO!R57&lt;&gt;"",PEDIDO!R57,"DIVERSAS"),"")</f>
        <v/>
      </c>
      <c r="M23" t="str">
        <f>IF(PEDIDO!C57&lt;&gt;"",IF(PEDIDO!S57&lt;&gt;"",PEDIDO!S57,"DIVERSAS"),"")</f>
        <v/>
      </c>
      <c r="N23" t="str">
        <f>IF(PEDIDO!C57&lt;&gt;"",IF(PEDIDO!T57&lt;&gt;"",PEDIDO!T57,"DIVERSAS"),"")</f>
        <v/>
      </c>
      <c r="P23" t="str">
        <f>IF(PEDIDO!C57&lt;&gt;"",    IF(COUNTA(PEDIDO!$I$14:$AO$21)&gt;0,"NUMERICO",        IF(COUNTA(PEDIDO!$D$14:$H$21)&gt;0,PEDIDO!$AY$15,            IF(PEDIDO!$AY$14&lt;&gt;"",PEDIDO!$AY$14,"")        )    ),"")</f>
        <v/>
      </c>
      <c r="Q23" t="str">
        <f>IF(PEDIDO!C57&lt;&gt;"",PEDIDO!$BE$37,"")</f>
        <v/>
      </c>
      <c r="T23" t="str">
        <f>IF(PEDIDO!C57&lt;&gt;"",PEDIDO!$BF$27,"")</f>
        <v/>
      </c>
      <c r="U23" t="str">
        <f>IF(PEDIDO!C57&lt;&gt;"",PEDIDO!$BF$29,"")</f>
        <v/>
      </c>
      <c r="V23" t="str">
        <f>IF(PEDIDO!C57&lt;&gt;"",PEDIDO!$BF$26,"")</f>
        <v/>
      </c>
      <c r="Y23" t="str">
        <f>IF(PEDIDO!C57&lt;&gt;"",PEDIDO!$BF$21,"")</f>
        <v/>
      </c>
      <c r="Z23" t="str">
        <f>IF(PEDIDO!C57&lt;&gt;"",PEDIDO!$BF$22,"")</f>
        <v/>
      </c>
      <c r="AA23" t="str">
        <f>IF(PEDIDO!C57&lt;&gt;"",PEDIDO!$BF$23,"")</f>
        <v/>
      </c>
      <c r="AB23" s="75" t="str">
        <f>IF(PEDIDO!C57&lt;&gt;"",PEDIDO!$BF$24,"")</f>
        <v/>
      </c>
      <c r="AD23" t="str">
        <f>IF(PEDIDO!C57&lt;&gt;"",PEDIDO!AL57,"")</f>
        <v/>
      </c>
      <c r="AG23" s="90" t="str">
        <f>IF(OR(PEDIDO!C57="",PEDIDO!$Z$6=""),"",PEDIDO!$Z$6*100)</f>
        <v/>
      </c>
      <c r="AM23" t="str">
        <f>IF(PEDIDO!C57&lt;&gt;"",PEDIDO!AO57,"")</f>
        <v/>
      </c>
      <c r="AS23" t="str">
        <f>IF(PEDIDO!C57&lt;&gt;"",PEDIDO!$BE$37,"")</f>
        <v/>
      </c>
      <c r="AT23" t="str">
        <f>IF(TABELA!B697&lt;&gt;"",TABELA!B697,"")</f>
        <v/>
      </c>
      <c r="AU23" t="str">
        <f>IF(TABELA!C697&lt;&gt;"",TABELA!C697,"")</f>
        <v/>
      </c>
      <c r="AV23" t="str">
        <f>IF(TABELA!D697&lt;&gt;"",TABELA!D697,"")</f>
        <v/>
      </c>
      <c r="AW23" t="str">
        <f>IF(TABELA!E697&lt;&gt;"",TABELA!E697,"")</f>
        <v/>
      </c>
      <c r="AX23" t="str">
        <f>IF(TABELA!F697&lt;&gt;"",TABELA!F697,"")</f>
        <v/>
      </c>
      <c r="AY23" t="str">
        <f>IF(TABELA!G697&lt;&gt;"",TABELA!G697,"")</f>
        <v/>
      </c>
      <c r="AZ23" t="str">
        <f>IF(TABELA!H697&lt;&gt;"",TABELA!H697,"")</f>
        <v/>
      </c>
      <c r="BA23" t="str">
        <f>IF(TABELA!I697&lt;&gt;"",TABELA!I697,"")</f>
        <v/>
      </c>
      <c r="BB23" t="str">
        <f>IF(TABELA!J697&lt;&gt;"",TABELA!J697,"")</f>
        <v/>
      </c>
      <c r="BC23" t="str">
        <f>IF(TABELA!K697&lt;&gt;"",TABELA!K697,"")</f>
        <v/>
      </c>
      <c r="BD23" t="str">
        <f>IF(TABELA!L697&lt;&gt;"",TABELA!L697,"")</f>
        <v/>
      </c>
      <c r="BE23" t="str">
        <f>IF(TABELA!M697&lt;&gt;"",TABELA!M697,"")</f>
        <v/>
      </c>
      <c r="BF23" t="str">
        <f>IF(TABELA!N697&lt;&gt;"",TABELA!N697,"")</f>
        <v/>
      </c>
      <c r="BG23" t="str">
        <f>IF(TABELA!O697&lt;&gt;"",TABELA!O697,"")</f>
        <v/>
      </c>
      <c r="BH23" t="str">
        <f>IF(TABELA!P697&lt;&gt;"",TABELA!P697,"")</f>
        <v/>
      </c>
      <c r="BI23" t="str">
        <f>IF(TABELA!Q697&lt;&gt;"",TABELA!Q697,"")</f>
        <v/>
      </c>
      <c r="BJ23" t="str">
        <f>IF(TABELA!R697&lt;&gt;"",TABELA!R697,"")</f>
        <v/>
      </c>
      <c r="BK23" t="str">
        <f>IF(TABELA!S697&lt;&gt;"",TABELA!S697,"")</f>
        <v/>
      </c>
      <c r="BL23" t="str">
        <f>IF(TABELA!T697&lt;&gt;"",TABELA!T697,"")</f>
        <v/>
      </c>
      <c r="BM23" t="str">
        <f>IF(TABELA!U697&lt;&gt;"",TABELA!U697,"")</f>
        <v/>
      </c>
      <c r="BN23" t="str">
        <f>IF(TABELA!V697&lt;&gt;"",TABELA!V697,"")</f>
        <v/>
      </c>
      <c r="BO23" t="str">
        <f>IF(TABELA!W697&lt;&gt;"",TABELA!W697,"")</f>
        <v/>
      </c>
      <c r="BP23" t="str">
        <f>IF(TABELA!X697&lt;&gt;"",TABELA!X697,"")</f>
        <v/>
      </c>
      <c r="BQ23" t="str">
        <f>IF(TABELA!Y697&lt;&gt;"",TABELA!Y697,"")</f>
        <v/>
      </c>
      <c r="BR23" t="str">
        <f>IF(TABELA!Z697&lt;&gt;"",TABELA!Z697,"")</f>
        <v/>
      </c>
      <c r="BS23" t="str">
        <f>IF(TABELA!AA697&lt;&gt;"",TABELA!AA697,"")</f>
        <v/>
      </c>
      <c r="BT23" t="str">
        <f>IF(TABELA!AB697&lt;&gt;"",TABELA!AB697,"")</f>
        <v/>
      </c>
      <c r="BU23" t="str">
        <f>IF(TABELA!AC697&lt;&gt;"",TABELA!AC697,"")</f>
        <v/>
      </c>
      <c r="BV23" t="str">
        <f>IF(TABELA!AD697&lt;&gt;"",TABELA!AD697,"")</f>
        <v/>
      </c>
      <c r="BW23" t="str">
        <f>IF(TABELA!AE697&lt;&gt;"",TABELA!AE697,"")</f>
        <v/>
      </c>
      <c r="BX23" t="str">
        <f>IF(TABELA!AF697&lt;&gt;"",TABELA!AF697,"")</f>
        <v/>
      </c>
      <c r="BY23" t="str">
        <f>IF(TABELA!AG697&lt;&gt;"",TABELA!AG697,"")</f>
        <v/>
      </c>
      <c r="BZ23" t="str">
        <f>IF(TABELA!AH697&lt;&gt;"",TABELA!AH697,"")</f>
        <v/>
      </c>
      <c r="CA23" t="str">
        <f>IF(TABELA!AI697&lt;&gt;"",TABELA!AI697,"")</f>
        <v/>
      </c>
      <c r="CB23" t="str">
        <f>IF(TABELA!AJ697&lt;&gt;"",TABELA!AJ697,"")</f>
        <v/>
      </c>
      <c r="CC23" t="str">
        <f>IF(TABELA!AK697&lt;&gt;"",TABELA!AK697,"")</f>
        <v/>
      </c>
      <c r="CD23" t="str">
        <f>IF(TABELA!AL697&lt;&gt;"",TABELA!AL697,"")</f>
        <v/>
      </c>
      <c r="CE23" t="str">
        <f>IF(TABELA!AM697&lt;&gt;"",TABELA!AM697,"")</f>
        <v/>
      </c>
      <c r="CF23" t="str">
        <f>IF(TABELA!AN697&lt;&gt;"",TABELA!AN697,"")</f>
        <v/>
      </c>
      <c r="CG23" t="str">
        <f>IF(TABELA!AO697&lt;&gt;"",TABELA!AO697,"")</f>
        <v/>
      </c>
      <c r="CH23" t="str">
        <f>IF(TABELA!AP697&lt;&gt;"",TABELA!AP697,"")</f>
        <v/>
      </c>
      <c r="CI23" t="str">
        <f>IF(TABELA!AQ697&lt;&gt;"",TABELA!AQ697,"")</f>
        <v/>
      </c>
      <c r="CJ23" t="str">
        <f>IF(TABELA!AR697&lt;&gt;"",TABELA!AR697,"")</f>
        <v/>
      </c>
      <c r="CK23" t="str">
        <f>IF(TABELA!AS697&lt;&gt;"",TABELA!AS697,"")</f>
        <v/>
      </c>
      <c r="CL23" t="str">
        <f>IF(TABELA!AT697&lt;&gt;"",TABELA!AT697,"")</f>
        <v/>
      </c>
      <c r="CM23" t="str">
        <f>IF(TABELA!AU697&lt;&gt;"",TABELA!AU697,"")</f>
        <v/>
      </c>
      <c r="CN23" t="str">
        <f>IF(TABELA!AV697&lt;&gt;"",TABELA!AV697,"")</f>
        <v/>
      </c>
      <c r="CO23" t="str">
        <f>IF(TABELA!AW697&lt;&gt;"",TABELA!AW697,"")</f>
        <v/>
      </c>
      <c r="CP23" t="str">
        <f>IF(TABELA!AX697&lt;&gt;"",TABELA!AX697,"")</f>
        <v/>
      </c>
      <c r="CQ23" t="str">
        <f>IF(TABELA!AY697&lt;&gt;"",TABELA!AY697,"")</f>
        <v/>
      </c>
      <c r="CR23" t="str">
        <f>IF(TABELA!AZ697&lt;&gt;"",TABELA!AZ697,"")</f>
        <v/>
      </c>
      <c r="CS23" t="str">
        <f>IF(TABELA!BA697&lt;&gt;"",TABELA!BA697,"")</f>
        <v/>
      </c>
      <c r="CT23" t="str">
        <f>IF(TABELA!BB697&lt;&gt;"",TABELA!BB697,"")</f>
        <v/>
      </c>
      <c r="CU23" t="str">
        <f>IF(TABELA!BC697&lt;&gt;"",TABELA!BC697,"")</f>
        <v/>
      </c>
      <c r="CV23" t="str">
        <f>IF(TABELA!BD697&lt;&gt;"",TABELA!BD697,"")</f>
        <v/>
      </c>
      <c r="CW23" t="str">
        <f>IF(TABELA!BE697&lt;&gt;"",TABELA!BE697,"")</f>
        <v/>
      </c>
      <c r="CX23" t="str">
        <f>IF(TABELA!BF697&lt;&gt;"",TABELA!BF697,"")</f>
        <v/>
      </c>
      <c r="CY23" t="str">
        <f>IF(TABELA!BG697&lt;&gt;"",TABELA!BG697,"")</f>
        <v/>
      </c>
      <c r="CZ23" t="str">
        <f>IF(TABELA!BH697&lt;&gt;"",TABELA!BH697,"")</f>
        <v/>
      </c>
      <c r="DA23" t="str">
        <f>IF(TABELA!BI697&lt;&gt;"",TABELA!BI697,"")</f>
        <v/>
      </c>
      <c r="DB23" t="str">
        <f>IF(TABELA!BJ697&lt;&gt;"",TABELA!BJ697,"")</f>
        <v/>
      </c>
      <c r="DC23" t="str">
        <f>IF(TABELA!BK697&lt;&gt;"",TABELA!BK697,"")</f>
        <v/>
      </c>
      <c r="DD23" t="str">
        <f>IF(TABELA!BL697&lt;&gt;"",TABELA!BL697,"")</f>
        <v/>
      </c>
      <c r="DE23" t="str">
        <f>IF(TABELA!BM697&lt;&gt;"",TABELA!BM697,"")</f>
        <v/>
      </c>
      <c r="DF23" t="str">
        <f>IF(TABELA!BN697&lt;&gt;"",TABELA!BN697,"")</f>
        <v/>
      </c>
      <c r="DG23" t="str">
        <f>IF(TABELA!BO697&lt;&gt;"",TABELA!BO697,"")</f>
        <v/>
      </c>
      <c r="DH23" t="str">
        <f>IF(TABELA!BP697&lt;&gt;"",TABELA!BP697,"")</f>
        <v/>
      </c>
      <c r="DI23" t="str">
        <f>IF(TABELA!BQ697&lt;&gt;"",TABELA!BQ697,"")</f>
        <v/>
      </c>
      <c r="DJ23" t="str">
        <f>IF(TABELA!BR697&lt;&gt;"",TABELA!BR697,"")</f>
        <v/>
      </c>
      <c r="DK23" t="str">
        <f>IF(TABELA!BS697&lt;&gt;"",TABELA!BS697,"")</f>
        <v/>
      </c>
      <c r="DL23" t="str">
        <f>IF(TABELA!BT697&lt;&gt;"",TABELA!BT697,"")</f>
        <v/>
      </c>
      <c r="DM23" t="str">
        <f>IF(TABELA!BU697&lt;&gt;"",TABELA!BU697,"")</f>
        <v/>
      </c>
      <c r="DN23" t="str">
        <f>IF(TABELA!BV697&lt;&gt;"",TABELA!BV697,"")</f>
        <v/>
      </c>
      <c r="DO23" t="str">
        <f>IF(TABELA!BW697&lt;&gt;"",TABELA!BW697,"")</f>
        <v/>
      </c>
      <c r="DP23" t="str">
        <f>IF(TABELA!BX697&lt;&gt;"",TABELA!BX697,"")</f>
        <v/>
      </c>
      <c r="DQ23" t="str">
        <f>IF(TABELA!BY697&lt;&gt;"",TABELA!BY697,"")</f>
        <v/>
      </c>
      <c r="DR23" t="str">
        <f>IF(TABELA!BZ697&lt;&gt;"",TABELA!BZ697,"")</f>
        <v/>
      </c>
      <c r="DS23" t="str">
        <f>IF(TABELA!CA697&lt;&gt;"",TABELA!CA697,"")</f>
        <v/>
      </c>
      <c r="DT23" t="str">
        <f>IF(TABELA!CB697&lt;&gt;"",TABELA!CB697,"")</f>
        <v/>
      </c>
      <c r="DU23" t="str">
        <f>IF(TABELA!CC697&lt;&gt;"",TABELA!CC697,"")</f>
        <v/>
      </c>
      <c r="DV23" t="str">
        <f>IF(TABELA!CD697&lt;&gt;"",TABELA!CD697,"")</f>
        <v/>
      </c>
      <c r="DW23" t="str">
        <f>IF(TABELA!CE697&lt;&gt;"",TABELA!CE697,"")</f>
        <v/>
      </c>
      <c r="DX23" t="str">
        <f>IF(TABELA!CF697&lt;&gt;"",TABELA!CF697,"")</f>
        <v/>
      </c>
      <c r="DY23" t="str">
        <f>IF(TABELA!CG697&lt;&gt;"",TABELA!CG697,"")</f>
        <v/>
      </c>
      <c r="DZ23" t="str">
        <f>IF(TABELA!CH697&lt;&gt;"",TABELA!CH697,"")</f>
        <v/>
      </c>
      <c r="EA23" t="str">
        <f>IF(TABELA!CI697&lt;&gt;"",TABELA!CI697,"")</f>
        <v/>
      </c>
      <c r="EB23" t="str">
        <f>IF(TABELA!CJ697&lt;&gt;"",TABELA!CJ697,"")</f>
        <v/>
      </c>
      <c r="EC23" t="str">
        <f>IF(TABELA!CK697&lt;&gt;"",TABELA!CK697,"")</f>
        <v/>
      </c>
      <c r="ED23" t="str">
        <f>IF(TABELA!CL697&lt;&gt;"",TABELA!CL697,"")</f>
        <v/>
      </c>
      <c r="EE23" t="str">
        <f>IF(TABELA!CM697&lt;&gt;"",TABELA!CM697,"")</f>
        <v/>
      </c>
      <c r="EF23" t="str">
        <f>IF(TABELA!CN697&lt;&gt;"",TABELA!CN697,"")</f>
        <v/>
      </c>
      <c r="EG23" t="str">
        <f>IF(TABELA!CO697&lt;&gt;"",TABELA!CO697,"")</f>
        <v/>
      </c>
      <c r="EH23" t="str">
        <f>IF(TABELA!CP697&lt;&gt;"",TABELA!CP697,"")</f>
        <v/>
      </c>
      <c r="EI23" t="str">
        <f>IF(TABELA!CQ697&lt;&gt;"",TABELA!CQ697,"")</f>
        <v/>
      </c>
      <c r="EJ23" t="str">
        <f>IF(TABELA!CR697&lt;&gt;"",TABELA!CR697,"")</f>
        <v/>
      </c>
      <c r="EK23" t="str">
        <f>IF(TABELA!CS697&lt;&gt;"",TABELA!CS697,"")</f>
        <v/>
      </c>
      <c r="EL23" t="str">
        <f>IF(TABELA!CT697&lt;&gt;"",TABELA!CT697,"")</f>
        <v/>
      </c>
      <c r="EM23" t="str">
        <f>IF(TABELA!CU697&lt;&gt;"",TABELA!CU697,"")</f>
        <v/>
      </c>
      <c r="EN23" t="str">
        <f>IF(TABELA!CV697&lt;&gt;"",TABELA!CV697,"")</f>
        <v/>
      </c>
      <c r="EO23" t="str">
        <f>IF(TABELA!CW697&lt;&gt;"",TABELA!CW697,"")</f>
        <v/>
      </c>
      <c r="EP23" t="str">
        <f>IF(TABELA!CX697&lt;&gt;"",TABELA!CX697,"")</f>
        <v/>
      </c>
      <c r="EQ23" t="str">
        <f>IF(TABELA!CY697&lt;&gt;"",TABELA!CY697,"")</f>
        <v/>
      </c>
      <c r="ER23" t="str">
        <f>IF(TABELA!CZ697&lt;&gt;"",TABELA!CZ697,"")</f>
        <v/>
      </c>
      <c r="ES23" t="str">
        <f>IF(TABELA!DA697&lt;&gt;"",TABELA!DA697,"")</f>
        <v/>
      </c>
      <c r="ET23" t="str">
        <f>IF(TABELA!DB697&lt;&gt;"",TABELA!DB697,"")</f>
        <v/>
      </c>
      <c r="EU23" t="str">
        <f>IF(TABELA!DC697&lt;&gt;"",TABELA!DC697,"")</f>
        <v/>
      </c>
      <c r="EV23" t="str">
        <f>IF(TABELA!DD697&lt;&gt;"",TABELA!DD697,"")</f>
        <v/>
      </c>
      <c r="EW23" t="str">
        <f>IF(TABELA!DE697&lt;&gt;"",TABELA!DE697,"")</f>
        <v/>
      </c>
      <c r="EX23" t="str">
        <f>IF(TABELA!DF697&lt;&gt;"",TABELA!DF697,"")</f>
        <v/>
      </c>
      <c r="EY23" t="str">
        <f>IF(TABELA!DG697&lt;&gt;"",TABELA!DG697,"")</f>
        <v/>
      </c>
      <c r="EZ23" t="str">
        <f>IF(TABELA!DH697&lt;&gt;"",TABELA!DH697,"")</f>
        <v/>
      </c>
      <c r="FA23" t="str">
        <f>IF(TABELA!DI697&lt;&gt;"",TABELA!DI697,"")</f>
        <v/>
      </c>
      <c r="FB23" t="str">
        <f>IF(TABELA!DJ697&lt;&gt;"",TABELA!DJ697,"")</f>
        <v/>
      </c>
      <c r="FC23" t="str">
        <f>IF(TABELA!DK697&lt;&gt;"",TABELA!DK697,"")</f>
        <v/>
      </c>
      <c r="FD23" t="str">
        <f>IF(TABELA!DL697&lt;&gt;"",TABELA!DL697,"")</f>
        <v/>
      </c>
      <c r="FE23" t="str">
        <f>IF(TABELA!DM697&lt;&gt;"",TABELA!DM697,"")</f>
        <v/>
      </c>
    </row>
    <row r="24" spans="1:161" x14ac:dyDescent="0.25">
      <c r="A24" t="str">
        <f>IF(PEDIDO!C58&lt;&gt;"",PEDIDO!$N$2,"")</f>
        <v/>
      </c>
      <c r="B24" t="str">
        <f>IF(PEDIDO!C58&lt;&gt;"",PEDIDO!$N$4,"")</f>
        <v/>
      </c>
      <c r="C24" t="str">
        <f>IF(PEDIDO!C58&lt;&gt;"",PEDIDO!$AA$2,"")</f>
        <v/>
      </c>
      <c r="D24" s="1" t="str">
        <f>IF(PEDIDO!C58&lt;&gt;"",PEDIDO!$AA$5,"")</f>
        <v/>
      </c>
      <c r="E24" s="1" t="str">
        <f>IF(PEDIDO!C58&lt;&gt;"",PEDIDO!$AH$5,"")</f>
        <v/>
      </c>
      <c r="F24" t="str">
        <f>IF(PEDIDO!C58&lt;&gt;"",PEDIDO!B58,"")</f>
        <v/>
      </c>
      <c r="G24" s="2" t="str">
        <f t="shared" si="0"/>
        <v xml:space="preserve">  </v>
      </c>
      <c r="H24" s="91" t="str">
        <f>IF(PEDIDO!C58&lt;&gt;"",PEDIDO!C58,"")</f>
        <v/>
      </c>
      <c r="I24" t="str">
        <f>IF(PEDIDO!C58&lt;&gt;"",PEDIDO!H58,"")</f>
        <v/>
      </c>
      <c r="J24" t="str">
        <f>IF(PEDIDO!U58="", "", PEDIDO!U58)</f>
        <v/>
      </c>
      <c r="K24" t="str">
        <f>IF(PEDIDO!C58&lt;&gt;"",PEDIDO!$N$3,"")</f>
        <v/>
      </c>
      <c r="L24" t="str">
        <f>IF(PEDIDO!C58&lt;&gt;"",IF(PEDIDO!R58&lt;&gt;"",PEDIDO!R58,"DIVERSAS"),"")</f>
        <v/>
      </c>
      <c r="M24" t="str">
        <f>IF(PEDIDO!C58&lt;&gt;"",IF(PEDIDO!S58&lt;&gt;"",PEDIDO!S58,"DIVERSAS"),"")</f>
        <v/>
      </c>
      <c r="N24" t="str">
        <f>IF(PEDIDO!C58&lt;&gt;"",IF(PEDIDO!T58&lt;&gt;"",PEDIDO!T58,"DIVERSAS"),"")</f>
        <v/>
      </c>
      <c r="P24" t="str">
        <f>IF(PEDIDO!C58&lt;&gt;"",    IF(COUNTA(PEDIDO!$I$14:$AO$21)&gt;0,"NUMERICO",        IF(COUNTA(PEDIDO!$D$14:$H$21)&gt;0,PEDIDO!$AY$15,            IF(PEDIDO!$AY$14&lt;&gt;"",PEDIDO!$AY$14,"")        )    ),"")</f>
        <v/>
      </c>
      <c r="Q24" t="str">
        <f>IF(PEDIDO!C58&lt;&gt;"",PEDIDO!$BE$37,"")</f>
        <v/>
      </c>
      <c r="T24" t="str">
        <f>IF(PEDIDO!C58&lt;&gt;"",PEDIDO!$BF$27,"")</f>
        <v/>
      </c>
      <c r="U24" t="str">
        <f>IF(PEDIDO!C58&lt;&gt;"",PEDIDO!$BF$29,"")</f>
        <v/>
      </c>
      <c r="V24" t="str">
        <f>IF(PEDIDO!C58&lt;&gt;"",PEDIDO!$BF$26,"")</f>
        <v/>
      </c>
      <c r="Y24" t="str">
        <f>IF(PEDIDO!C58&lt;&gt;"",PEDIDO!$BF$21,"")</f>
        <v/>
      </c>
      <c r="Z24" t="str">
        <f>IF(PEDIDO!C58&lt;&gt;"",PEDIDO!$BF$22,"")</f>
        <v/>
      </c>
      <c r="AA24" t="str">
        <f>IF(PEDIDO!C58&lt;&gt;"",PEDIDO!$BF$23,"")</f>
        <v/>
      </c>
      <c r="AB24" s="75" t="str">
        <f>IF(PEDIDO!C58&lt;&gt;"",PEDIDO!$BF$24,"")</f>
        <v/>
      </c>
      <c r="AD24" t="str">
        <f>IF(PEDIDO!C58&lt;&gt;"",PEDIDO!AL58,"")</f>
        <v/>
      </c>
      <c r="AG24" s="90" t="str">
        <f>IF(OR(PEDIDO!C58="",PEDIDO!$Z$6=""),"",PEDIDO!$Z$6*100)</f>
        <v/>
      </c>
      <c r="AM24" t="str">
        <f>IF(PEDIDO!C58&lt;&gt;"",PEDIDO!AO58,"")</f>
        <v/>
      </c>
      <c r="AS24" t="str">
        <f>IF(PEDIDO!C58&lt;&gt;"",PEDIDO!$BE$37,"")</f>
        <v/>
      </c>
      <c r="AT24" t="str">
        <f>IF(TABELA!B698&lt;&gt;"",TABELA!B698,"")</f>
        <v/>
      </c>
      <c r="AU24" t="str">
        <f>IF(TABELA!C698&lt;&gt;"",TABELA!C698,"")</f>
        <v/>
      </c>
      <c r="AV24" t="str">
        <f>IF(TABELA!D698&lt;&gt;"",TABELA!D698,"")</f>
        <v/>
      </c>
      <c r="AW24" t="str">
        <f>IF(TABELA!E698&lt;&gt;"",TABELA!E698,"")</f>
        <v/>
      </c>
      <c r="AX24" t="str">
        <f>IF(TABELA!F698&lt;&gt;"",TABELA!F698,"")</f>
        <v/>
      </c>
      <c r="AY24" t="str">
        <f>IF(TABELA!G698&lt;&gt;"",TABELA!G698,"")</f>
        <v/>
      </c>
      <c r="AZ24" t="str">
        <f>IF(TABELA!H698&lt;&gt;"",TABELA!H698,"")</f>
        <v/>
      </c>
      <c r="BA24" t="str">
        <f>IF(TABELA!I698&lt;&gt;"",TABELA!I698,"")</f>
        <v/>
      </c>
      <c r="BB24" t="str">
        <f>IF(TABELA!J698&lt;&gt;"",TABELA!J698,"")</f>
        <v/>
      </c>
      <c r="BC24" t="str">
        <f>IF(TABELA!K698&lt;&gt;"",TABELA!K698,"")</f>
        <v/>
      </c>
      <c r="BD24" t="str">
        <f>IF(TABELA!L698&lt;&gt;"",TABELA!L698,"")</f>
        <v/>
      </c>
      <c r="BE24" t="str">
        <f>IF(TABELA!M698&lt;&gt;"",TABELA!M698,"")</f>
        <v/>
      </c>
      <c r="BF24" t="str">
        <f>IF(TABELA!N698&lt;&gt;"",TABELA!N698,"")</f>
        <v/>
      </c>
      <c r="BG24" t="str">
        <f>IF(TABELA!O698&lt;&gt;"",TABELA!O698,"")</f>
        <v/>
      </c>
      <c r="BH24" t="str">
        <f>IF(TABELA!P698&lt;&gt;"",TABELA!P698,"")</f>
        <v/>
      </c>
      <c r="BI24" t="str">
        <f>IF(TABELA!Q698&lt;&gt;"",TABELA!Q698,"")</f>
        <v/>
      </c>
      <c r="BJ24" t="str">
        <f>IF(TABELA!R698&lt;&gt;"",TABELA!R698,"")</f>
        <v/>
      </c>
      <c r="BK24" t="str">
        <f>IF(TABELA!S698&lt;&gt;"",TABELA!S698,"")</f>
        <v/>
      </c>
      <c r="BL24" t="str">
        <f>IF(TABELA!T698&lt;&gt;"",TABELA!T698,"")</f>
        <v/>
      </c>
      <c r="BM24" t="str">
        <f>IF(TABELA!U698&lt;&gt;"",TABELA!U698,"")</f>
        <v/>
      </c>
      <c r="BN24" t="str">
        <f>IF(TABELA!V698&lt;&gt;"",TABELA!V698,"")</f>
        <v/>
      </c>
      <c r="BO24" t="str">
        <f>IF(TABELA!W698&lt;&gt;"",TABELA!W698,"")</f>
        <v/>
      </c>
      <c r="BP24" t="str">
        <f>IF(TABELA!X698&lt;&gt;"",TABELA!X698,"")</f>
        <v/>
      </c>
      <c r="BQ24" t="str">
        <f>IF(TABELA!Y698&lt;&gt;"",TABELA!Y698,"")</f>
        <v/>
      </c>
      <c r="BR24" t="str">
        <f>IF(TABELA!Z698&lt;&gt;"",TABELA!Z698,"")</f>
        <v/>
      </c>
      <c r="BS24" t="str">
        <f>IF(TABELA!AA698&lt;&gt;"",TABELA!AA698,"")</f>
        <v/>
      </c>
      <c r="BT24" t="str">
        <f>IF(TABELA!AB698&lt;&gt;"",TABELA!AB698,"")</f>
        <v/>
      </c>
      <c r="BU24" t="str">
        <f>IF(TABELA!AC698&lt;&gt;"",TABELA!AC698,"")</f>
        <v/>
      </c>
      <c r="BV24" t="str">
        <f>IF(TABELA!AD698&lt;&gt;"",TABELA!AD698,"")</f>
        <v/>
      </c>
      <c r="BW24" t="str">
        <f>IF(TABELA!AE698&lt;&gt;"",TABELA!AE698,"")</f>
        <v/>
      </c>
      <c r="BX24" t="str">
        <f>IF(TABELA!AF698&lt;&gt;"",TABELA!AF698,"")</f>
        <v/>
      </c>
      <c r="BY24" t="str">
        <f>IF(TABELA!AG698&lt;&gt;"",TABELA!AG698,"")</f>
        <v/>
      </c>
      <c r="BZ24" t="str">
        <f>IF(TABELA!AH698&lt;&gt;"",TABELA!AH698,"")</f>
        <v/>
      </c>
      <c r="CA24" t="str">
        <f>IF(TABELA!AI698&lt;&gt;"",TABELA!AI698,"")</f>
        <v/>
      </c>
      <c r="CB24" t="str">
        <f>IF(TABELA!AJ698&lt;&gt;"",TABELA!AJ698,"")</f>
        <v/>
      </c>
      <c r="CC24" t="str">
        <f>IF(TABELA!AK698&lt;&gt;"",TABELA!AK698,"")</f>
        <v/>
      </c>
      <c r="CD24" t="str">
        <f>IF(TABELA!AL698&lt;&gt;"",TABELA!AL698,"")</f>
        <v/>
      </c>
      <c r="CE24" t="str">
        <f>IF(TABELA!AM698&lt;&gt;"",TABELA!AM698,"")</f>
        <v/>
      </c>
      <c r="CF24" t="str">
        <f>IF(TABELA!AN698&lt;&gt;"",TABELA!AN698,"")</f>
        <v/>
      </c>
      <c r="CG24" t="str">
        <f>IF(TABELA!AO698&lt;&gt;"",TABELA!AO698,"")</f>
        <v/>
      </c>
      <c r="CH24" t="str">
        <f>IF(TABELA!AP698&lt;&gt;"",TABELA!AP698,"")</f>
        <v/>
      </c>
      <c r="CI24" t="str">
        <f>IF(TABELA!AQ698&lt;&gt;"",TABELA!AQ698,"")</f>
        <v/>
      </c>
      <c r="CJ24" t="str">
        <f>IF(TABELA!AR698&lt;&gt;"",TABELA!AR698,"")</f>
        <v/>
      </c>
      <c r="CK24" t="str">
        <f>IF(TABELA!AS698&lt;&gt;"",TABELA!AS698,"")</f>
        <v/>
      </c>
      <c r="CL24" t="str">
        <f>IF(TABELA!AT698&lt;&gt;"",TABELA!AT698,"")</f>
        <v/>
      </c>
      <c r="CM24" t="str">
        <f>IF(TABELA!AU698&lt;&gt;"",TABELA!AU698,"")</f>
        <v/>
      </c>
      <c r="CN24" t="str">
        <f>IF(TABELA!AV698&lt;&gt;"",TABELA!AV698,"")</f>
        <v/>
      </c>
      <c r="CO24" t="str">
        <f>IF(TABELA!AW698&lt;&gt;"",TABELA!AW698,"")</f>
        <v/>
      </c>
      <c r="CP24" t="str">
        <f>IF(TABELA!AX698&lt;&gt;"",TABELA!AX698,"")</f>
        <v/>
      </c>
      <c r="CQ24" t="str">
        <f>IF(TABELA!AY698&lt;&gt;"",TABELA!AY698,"")</f>
        <v/>
      </c>
      <c r="CR24" t="str">
        <f>IF(TABELA!AZ698&lt;&gt;"",TABELA!AZ698,"")</f>
        <v/>
      </c>
      <c r="CS24" t="str">
        <f>IF(TABELA!BA698&lt;&gt;"",TABELA!BA698,"")</f>
        <v/>
      </c>
      <c r="CT24" t="str">
        <f>IF(TABELA!BB698&lt;&gt;"",TABELA!BB698,"")</f>
        <v/>
      </c>
      <c r="CU24" t="str">
        <f>IF(TABELA!BC698&lt;&gt;"",TABELA!BC698,"")</f>
        <v/>
      </c>
      <c r="CV24" t="str">
        <f>IF(TABELA!BD698&lt;&gt;"",TABELA!BD698,"")</f>
        <v/>
      </c>
      <c r="CW24" t="str">
        <f>IF(TABELA!BE698&lt;&gt;"",TABELA!BE698,"")</f>
        <v/>
      </c>
      <c r="CX24" t="str">
        <f>IF(TABELA!BF698&lt;&gt;"",TABELA!BF698,"")</f>
        <v/>
      </c>
      <c r="CY24" t="str">
        <f>IF(TABELA!BG698&lt;&gt;"",TABELA!BG698,"")</f>
        <v/>
      </c>
      <c r="CZ24" t="str">
        <f>IF(TABELA!BH698&lt;&gt;"",TABELA!BH698,"")</f>
        <v/>
      </c>
      <c r="DA24" t="str">
        <f>IF(TABELA!BI698&lt;&gt;"",TABELA!BI698,"")</f>
        <v/>
      </c>
      <c r="DB24" t="str">
        <f>IF(TABELA!BJ698&lt;&gt;"",TABELA!BJ698,"")</f>
        <v/>
      </c>
      <c r="DC24" t="str">
        <f>IF(TABELA!BK698&lt;&gt;"",TABELA!BK698,"")</f>
        <v/>
      </c>
      <c r="DD24" t="str">
        <f>IF(TABELA!BL698&lt;&gt;"",TABELA!BL698,"")</f>
        <v/>
      </c>
      <c r="DE24" t="str">
        <f>IF(TABELA!BM698&lt;&gt;"",TABELA!BM698,"")</f>
        <v/>
      </c>
      <c r="DF24" t="str">
        <f>IF(TABELA!BN698&lt;&gt;"",TABELA!BN698,"")</f>
        <v/>
      </c>
      <c r="DG24" t="str">
        <f>IF(TABELA!BO698&lt;&gt;"",TABELA!BO698,"")</f>
        <v/>
      </c>
      <c r="DH24" t="str">
        <f>IF(TABELA!BP698&lt;&gt;"",TABELA!BP698,"")</f>
        <v/>
      </c>
      <c r="DI24" t="str">
        <f>IF(TABELA!BQ698&lt;&gt;"",TABELA!BQ698,"")</f>
        <v/>
      </c>
      <c r="DJ24" t="str">
        <f>IF(TABELA!BR698&lt;&gt;"",TABELA!BR698,"")</f>
        <v/>
      </c>
      <c r="DK24" t="str">
        <f>IF(TABELA!BS698&lt;&gt;"",TABELA!BS698,"")</f>
        <v/>
      </c>
      <c r="DL24" t="str">
        <f>IF(TABELA!BT698&lt;&gt;"",TABELA!BT698,"")</f>
        <v/>
      </c>
      <c r="DM24" t="str">
        <f>IF(TABELA!BU698&lt;&gt;"",TABELA!BU698,"")</f>
        <v/>
      </c>
      <c r="DN24" t="str">
        <f>IF(TABELA!BV698&lt;&gt;"",TABELA!BV698,"")</f>
        <v/>
      </c>
      <c r="DO24" t="str">
        <f>IF(TABELA!BW698&lt;&gt;"",TABELA!BW698,"")</f>
        <v/>
      </c>
      <c r="DP24" t="str">
        <f>IF(TABELA!BX698&lt;&gt;"",TABELA!BX698,"")</f>
        <v/>
      </c>
      <c r="DQ24" t="str">
        <f>IF(TABELA!BY698&lt;&gt;"",TABELA!BY698,"")</f>
        <v/>
      </c>
      <c r="DR24" t="str">
        <f>IF(TABELA!BZ698&lt;&gt;"",TABELA!BZ698,"")</f>
        <v/>
      </c>
      <c r="DS24" t="str">
        <f>IF(TABELA!CA698&lt;&gt;"",TABELA!CA698,"")</f>
        <v/>
      </c>
      <c r="DT24" t="str">
        <f>IF(TABELA!CB698&lt;&gt;"",TABELA!CB698,"")</f>
        <v/>
      </c>
      <c r="DU24" t="str">
        <f>IF(TABELA!CC698&lt;&gt;"",TABELA!CC698,"")</f>
        <v/>
      </c>
      <c r="DV24" t="str">
        <f>IF(TABELA!CD698&lt;&gt;"",TABELA!CD698,"")</f>
        <v/>
      </c>
      <c r="DW24" t="str">
        <f>IF(TABELA!CE698&lt;&gt;"",TABELA!CE698,"")</f>
        <v/>
      </c>
      <c r="DX24" t="str">
        <f>IF(TABELA!CF698&lt;&gt;"",TABELA!CF698,"")</f>
        <v/>
      </c>
      <c r="DY24" t="str">
        <f>IF(TABELA!CG698&lt;&gt;"",TABELA!CG698,"")</f>
        <v/>
      </c>
      <c r="DZ24" t="str">
        <f>IF(TABELA!CH698&lt;&gt;"",TABELA!CH698,"")</f>
        <v/>
      </c>
      <c r="EA24" t="str">
        <f>IF(TABELA!CI698&lt;&gt;"",TABELA!CI698,"")</f>
        <v/>
      </c>
      <c r="EB24" t="str">
        <f>IF(TABELA!CJ698&lt;&gt;"",TABELA!CJ698,"")</f>
        <v/>
      </c>
      <c r="EC24" t="str">
        <f>IF(TABELA!CK698&lt;&gt;"",TABELA!CK698,"")</f>
        <v/>
      </c>
      <c r="ED24" t="str">
        <f>IF(TABELA!CL698&lt;&gt;"",TABELA!CL698,"")</f>
        <v/>
      </c>
      <c r="EE24" t="str">
        <f>IF(TABELA!CM698&lt;&gt;"",TABELA!CM698,"")</f>
        <v/>
      </c>
      <c r="EF24" t="str">
        <f>IF(TABELA!CN698&lt;&gt;"",TABELA!CN698,"")</f>
        <v/>
      </c>
      <c r="EG24" t="str">
        <f>IF(TABELA!CO698&lt;&gt;"",TABELA!CO698,"")</f>
        <v/>
      </c>
      <c r="EH24" t="str">
        <f>IF(TABELA!CP698&lt;&gt;"",TABELA!CP698,"")</f>
        <v/>
      </c>
      <c r="EI24" t="str">
        <f>IF(TABELA!CQ698&lt;&gt;"",TABELA!CQ698,"")</f>
        <v/>
      </c>
      <c r="EJ24" t="str">
        <f>IF(TABELA!CR698&lt;&gt;"",TABELA!CR698,"")</f>
        <v/>
      </c>
      <c r="EK24" t="str">
        <f>IF(TABELA!CS698&lt;&gt;"",TABELA!CS698,"")</f>
        <v/>
      </c>
      <c r="EL24" t="str">
        <f>IF(TABELA!CT698&lt;&gt;"",TABELA!CT698,"")</f>
        <v/>
      </c>
      <c r="EM24" t="str">
        <f>IF(TABELA!CU698&lt;&gt;"",TABELA!CU698,"")</f>
        <v/>
      </c>
      <c r="EN24" t="str">
        <f>IF(TABELA!CV698&lt;&gt;"",TABELA!CV698,"")</f>
        <v/>
      </c>
      <c r="EO24" t="str">
        <f>IF(TABELA!CW698&lt;&gt;"",TABELA!CW698,"")</f>
        <v/>
      </c>
      <c r="EP24" t="str">
        <f>IF(TABELA!CX698&lt;&gt;"",TABELA!CX698,"")</f>
        <v/>
      </c>
      <c r="EQ24" t="str">
        <f>IF(TABELA!CY698&lt;&gt;"",TABELA!CY698,"")</f>
        <v/>
      </c>
      <c r="ER24" t="str">
        <f>IF(TABELA!CZ698&lt;&gt;"",TABELA!CZ698,"")</f>
        <v/>
      </c>
      <c r="ES24" t="str">
        <f>IF(TABELA!DA698&lt;&gt;"",TABELA!DA698,"")</f>
        <v/>
      </c>
      <c r="ET24" t="str">
        <f>IF(TABELA!DB698&lt;&gt;"",TABELA!DB698,"")</f>
        <v/>
      </c>
      <c r="EU24" t="str">
        <f>IF(TABELA!DC698&lt;&gt;"",TABELA!DC698,"")</f>
        <v/>
      </c>
      <c r="EV24" t="str">
        <f>IF(TABELA!DD698&lt;&gt;"",TABELA!DD698,"")</f>
        <v/>
      </c>
      <c r="EW24" t="str">
        <f>IF(TABELA!DE698&lt;&gt;"",TABELA!DE698,"")</f>
        <v/>
      </c>
      <c r="EX24" t="str">
        <f>IF(TABELA!DF698&lt;&gt;"",TABELA!DF698,"")</f>
        <v/>
      </c>
      <c r="EY24" t="str">
        <f>IF(TABELA!DG698&lt;&gt;"",TABELA!DG698,"")</f>
        <v/>
      </c>
      <c r="EZ24" t="str">
        <f>IF(TABELA!DH698&lt;&gt;"",TABELA!DH698,"")</f>
        <v/>
      </c>
      <c r="FA24" t="str">
        <f>IF(TABELA!DI698&lt;&gt;"",TABELA!DI698,"")</f>
        <v/>
      </c>
      <c r="FB24" t="str">
        <f>IF(TABELA!DJ698&lt;&gt;"",TABELA!DJ698,"")</f>
        <v/>
      </c>
      <c r="FC24" t="str">
        <f>IF(TABELA!DK698&lt;&gt;"",TABELA!DK698,"")</f>
        <v/>
      </c>
      <c r="FD24" t="str">
        <f>IF(TABELA!DL698&lt;&gt;"",TABELA!DL698,"")</f>
        <v/>
      </c>
      <c r="FE24" t="str">
        <f>IF(TABELA!DM698&lt;&gt;"",TABELA!DM698,"")</f>
        <v/>
      </c>
    </row>
    <row r="25" spans="1:161" x14ac:dyDescent="0.25">
      <c r="A25" t="str">
        <f>IF(PEDIDO!C59&lt;&gt;"",PEDIDO!$N$2,"")</f>
        <v/>
      </c>
      <c r="B25" t="str">
        <f>IF(PEDIDO!C59&lt;&gt;"",PEDIDO!$N$4,"")</f>
        <v/>
      </c>
      <c r="C25" t="str">
        <f>IF(PEDIDO!C59&lt;&gt;"",PEDIDO!$AA$2,"")</f>
        <v/>
      </c>
      <c r="D25" s="1" t="str">
        <f>IF(PEDIDO!C59&lt;&gt;"",PEDIDO!$AA$5,"")</f>
        <v/>
      </c>
      <c r="E25" s="1" t="str">
        <f>IF(PEDIDO!C59&lt;&gt;"",PEDIDO!$AH$5,"")</f>
        <v/>
      </c>
      <c r="F25" t="str">
        <f>IF(PEDIDO!C59&lt;&gt;"",PEDIDO!B59,"")</f>
        <v/>
      </c>
      <c r="G25" s="2" t="str">
        <f t="shared" si="0"/>
        <v xml:space="preserve">  </v>
      </c>
      <c r="H25" s="91" t="str">
        <f>IF(PEDIDO!C59&lt;&gt;"",PEDIDO!C59,"")</f>
        <v/>
      </c>
      <c r="I25" t="str">
        <f>IF(PEDIDO!C59&lt;&gt;"",PEDIDO!H59,"")</f>
        <v/>
      </c>
      <c r="J25" t="str">
        <f>IF(PEDIDO!U59="", "", PEDIDO!U59)</f>
        <v/>
      </c>
      <c r="K25" t="str">
        <f>IF(PEDIDO!C59&lt;&gt;"",PEDIDO!$N$3,"")</f>
        <v/>
      </c>
      <c r="L25" t="str">
        <f>IF(PEDIDO!C59&lt;&gt;"",IF(PEDIDO!R59&lt;&gt;"",PEDIDO!R59,"DIVERSAS"),"")</f>
        <v/>
      </c>
      <c r="M25" t="str">
        <f>IF(PEDIDO!C59&lt;&gt;"",IF(PEDIDO!S59&lt;&gt;"",PEDIDO!S59,"DIVERSAS"),"")</f>
        <v/>
      </c>
      <c r="N25" t="str">
        <f>IF(PEDIDO!C59&lt;&gt;"",IF(PEDIDO!T59&lt;&gt;"",PEDIDO!T59,"DIVERSAS"),"")</f>
        <v/>
      </c>
      <c r="P25" t="str">
        <f>IF(PEDIDO!C59&lt;&gt;"",    IF(COUNTA(PEDIDO!$I$14:$AO$21)&gt;0,"NUMERICO",        IF(COUNTA(PEDIDO!$D$14:$H$21)&gt;0,PEDIDO!$AY$15,            IF(PEDIDO!$AY$14&lt;&gt;"",PEDIDO!$AY$14,"")        )    ),"")</f>
        <v/>
      </c>
      <c r="Q25" t="str">
        <f>IF(PEDIDO!C59&lt;&gt;"",PEDIDO!$BE$37,"")</f>
        <v/>
      </c>
      <c r="T25" t="str">
        <f>IF(PEDIDO!C59&lt;&gt;"",PEDIDO!$BF$27,"")</f>
        <v/>
      </c>
      <c r="U25" t="str">
        <f>IF(PEDIDO!C59&lt;&gt;"",PEDIDO!$BF$29,"")</f>
        <v/>
      </c>
      <c r="V25" t="str">
        <f>IF(PEDIDO!C59&lt;&gt;"",PEDIDO!$BF$26,"")</f>
        <v/>
      </c>
      <c r="Y25" t="str">
        <f>IF(PEDIDO!C59&lt;&gt;"",PEDIDO!$BF$21,"")</f>
        <v/>
      </c>
      <c r="Z25" t="str">
        <f>IF(PEDIDO!C59&lt;&gt;"",PEDIDO!$BF$22,"")</f>
        <v/>
      </c>
      <c r="AA25" t="str">
        <f>IF(PEDIDO!C59&lt;&gt;"",PEDIDO!$BF$23,"")</f>
        <v/>
      </c>
      <c r="AB25" s="75" t="str">
        <f>IF(PEDIDO!C59&lt;&gt;"",PEDIDO!$BF$24,"")</f>
        <v/>
      </c>
      <c r="AD25" t="str">
        <f>IF(PEDIDO!C59&lt;&gt;"",PEDIDO!AL59,"")</f>
        <v/>
      </c>
      <c r="AG25" s="90" t="str">
        <f>IF(OR(PEDIDO!C59="",PEDIDO!$Z$6=""),"",PEDIDO!$Z$6*100)</f>
        <v/>
      </c>
      <c r="AM25" t="str">
        <f>IF(PEDIDO!C59&lt;&gt;"",PEDIDO!AO59,"")</f>
        <v/>
      </c>
      <c r="AS25" t="str">
        <f>IF(PEDIDO!C59&lt;&gt;"",PEDIDO!$BE$37,"")</f>
        <v/>
      </c>
      <c r="AT25" t="str">
        <f>IF(TABELA!B699&lt;&gt;"",TABELA!B699,"")</f>
        <v/>
      </c>
      <c r="AU25" t="str">
        <f>IF(TABELA!C699&lt;&gt;"",TABELA!C699,"")</f>
        <v/>
      </c>
      <c r="AV25" t="str">
        <f>IF(TABELA!D699&lt;&gt;"",TABELA!D699,"")</f>
        <v/>
      </c>
      <c r="AW25" t="str">
        <f>IF(TABELA!E699&lt;&gt;"",TABELA!E699,"")</f>
        <v/>
      </c>
      <c r="AX25" t="str">
        <f>IF(TABELA!F699&lt;&gt;"",TABELA!F699,"")</f>
        <v/>
      </c>
      <c r="AY25" t="str">
        <f>IF(TABELA!G699&lt;&gt;"",TABELA!G699,"")</f>
        <v/>
      </c>
      <c r="AZ25" t="str">
        <f>IF(TABELA!H699&lt;&gt;"",TABELA!H699,"")</f>
        <v/>
      </c>
      <c r="BA25" t="str">
        <f>IF(TABELA!I699&lt;&gt;"",TABELA!I699,"")</f>
        <v/>
      </c>
      <c r="BB25" t="str">
        <f>IF(TABELA!J699&lt;&gt;"",TABELA!J699,"")</f>
        <v/>
      </c>
      <c r="BC25" t="str">
        <f>IF(TABELA!K699&lt;&gt;"",TABELA!K699,"")</f>
        <v/>
      </c>
      <c r="BD25" t="str">
        <f>IF(TABELA!L699&lt;&gt;"",TABELA!L699,"")</f>
        <v/>
      </c>
      <c r="BE25" t="str">
        <f>IF(TABELA!M699&lt;&gt;"",TABELA!M699,"")</f>
        <v/>
      </c>
      <c r="BF25" t="str">
        <f>IF(TABELA!N699&lt;&gt;"",TABELA!N699,"")</f>
        <v/>
      </c>
      <c r="BG25" t="str">
        <f>IF(TABELA!O699&lt;&gt;"",TABELA!O699,"")</f>
        <v/>
      </c>
      <c r="BH25" t="str">
        <f>IF(TABELA!P699&lt;&gt;"",TABELA!P699,"")</f>
        <v/>
      </c>
      <c r="BI25" t="str">
        <f>IF(TABELA!Q699&lt;&gt;"",TABELA!Q699,"")</f>
        <v/>
      </c>
      <c r="BJ25" t="str">
        <f>IF(TABELA!R699&lt;&gt;"",TABELA!R699,"")</f>
        <v/>
      </c>
      <c r="BK25" t="str">
        <f>IF(TABELA!S699&lt;&gt;"",TABELA!S699,"")</f>
        <v/>
      </c>
      <c r="BL25" t="str">
        <f>IF(TABELA!T699&lt;&gt;"",TABELA!T699,"")</f>
        <v/>
      </c>
      <c r="BM25" t="str">
        <f>IF(TABELA!U699&lt;&gt;"",TABELA!U699,"")</f>
        <v/>
      </c>
      <c r="BN25" t="str">
        <f>IF(TABELA!V699&lt;&gt;"",TABELA!V699,"")</f>
        <v/>
      </c>
      <c r="BO25" t="str">
        <f>IF(TABELA!W699&lt;&gt;"",TABELA!W699,"")</f>
        <v/>
      </c>
      <c r="BP25" t="str">
        <f>IF(TABELA!X699&lt;&gt;"",TABELA!X699,"")</f>
        <v/>
      </c>
      <c r="BQ25" t="str">
        <f>IF(TABELA!Y699&lt;&gt;"",TABELA!Y699,"")</f>
        <v/>
      </c>
      <c r="BR25" t="str">
        <f>IF(TABELA!Z699&lt;&gt;"",TABELA!Z699,"")</f>
        <v/>
      </c>
      <c r="BS25" t="str">
        <f>IF(TABELA!AA699&lt;&gt;"",TABELA!AA699,"")</f>
        <v/>
      </c>
      <c r="BT25" t="str">
        <f>IF(TABELA!AB699&lt;&gt;"",TABELA!AB699,"")</f>
        <v/>
      </c>
      <c r="BU25" t="str">
        <f>IF(TABELA!AC699&lt;&gt;"",TABELA!AC699,"")</f>
        <v/>
      </c>
      <c r="BV25" t="str">
        <f>IF(TABELA!AD699&lt;&gt;"",TABELA!AD699,"")</f>
        <v/>
      </c>
      <c r="BW25" t="str">
        <f>IF(TABELA!AE699&lt;&gt;"",TABELA!AE699,"")</f>
        <v/>
      </c>
      <c r="BX25" t="str">
        <f>IF(TABELA!AF699&lt;&gt;"",TABELA!AF699,"")</f>
        <v/>
      </c>
      <c r="BY25" t="str">
        <f>IF(TABELA!AG699&lt;&gt;"",TABELA!AG699,"")</f>
        <v/>
      </c>
      <c r="BZ25" t="str">
        <f>IF(TABELA!AH699&lt;&gt;"",TABELA!AH699,"")</f>
        <v/>
      </c>
      <c r="CA25" t="str">
        <f>IF(TABELA!AI699&lt;&gt;"",TABELA!AI699,"")</f>
        <v/>
      </c>
      <c r="CB25" t="str">
        <f>IF(TABELA!AJ699&lt;&gt;"",TABELA!AJ699,"")</f>
        <v/>
      </c>
      <c r="CC25" t="str">
        <f>IF(TABELA!AK699&lt;&gt;"",TABELA!AK699,"")</f>
        <v/>
      </c>
      <c r="CD25" t="str">
        <f>IF(TABELA!AL699&lt;&gt;"",TABELA!AL699,"")</f>
        <v/>
      </c>
      <c r="CE25" t="str">
        <f>IF(TABELA!AM699&lt;&gt;"",TABELA!AM699,"")</f>
        <v/>
      </c>
      <c r="CF25" t="str">
        <f>IF(TABELA!AN699&lt;&gt;"",TABELA!AN699,"")</f>
        <v/>
      </c>
      <c r="CG25" t="str">
        <f>IF(TABELA!AO699&lt;&gt;"",TABELA!AO699,"")</f>
        <v/>
      </c>
      <c r="CH25" t="str">
        <f>IF(TABELA!AP699&lt;&gt;"",TABELA!AP699,"")</f>
        <v/>
      </c>
      <c r="CI25" t="str">
        <f>IF(TABELA!AQ699&lt;&gt;"",TABELA!AQ699,"")</f>
        <v/>
      </c>
      <c r="CJ25" t="str">
        <f>IF(TABELA!AR699&lt;&gt;"",TABELA!AR699,"")</f>
        <v/>
      </c>
      <c r="CK25" t="str">
        <f>IF(TABELA!AS699&lt;&gt;"",TABELA!AS699,"")</f>
        <v/>
      </c>
      <c r="CL25" t="str">
        <f>IF(TABELA!AT699&lt;&gt;"",TABELA!AT699,"")</f>
        <v/>
      </c>
      <c r="CM25" t="str">
        <f>IF(TABELA!AU699&lt;&gt;"",TABELA!AU699,"")</f>
        <v/>
      </c>
      <c r="CN25" t="str">
        <f>IF(TABELA!AV699&lt;&gt;"",TABELA!AV699,"")</f>
        <v/>
      </c>
      <c r="CO25" t="str">
        <f>IF(TABELA!AW699&lt;&gt;"",TABELA!AW699,"")</f>
        <v/>
      </c>
      <c r="CP25" t="str">
        <f>IF(TABELA!AX699&lt;&gt;"",TABELA!AX699,"")</f>
        <v/>
      </c>
      <c r="CQ25" t="str">
        <f>IF(TABELA!AY699&lt;&gt;"",TABELA!AY699,"")</f>
        <v/>
      </c>
      <c r="CR25" t="str">
        <f>IF(TABELA!AZ699&lt;&gt;"",TABELA!AZ699,"")</f>
        <v/>
      </c>
      <c r="CS25" t="str">
        <f>IF(TABELA!BA699&lt;&gt;"",TABELA!BA699,"")</f>
        <v/>
      </c>
      <c r="CT25" t="str">
        <f>IF(TABELA!BB699&lt;&gt;"",TABELA!BB699,"")</f>
        <v/>
      </c>
      <c r="CU25" t="str">
        <f>IF(TABELA!BC699&lt;&gt;"",TABELA!BC699,"")</f>
        <v/>
      </c>
      <c r="CV25" t="str">
        <f>IF(TABELA!BD699&lt;&gt;"",TABELA!BD699,"")</f>
        <v/>
      </c>
      <c r="CW25" t="str">
        <f>IF(TABELA!BE699&lt;&gt;"",TABELA!BE699,"")</f>
        <v/>
      </c>
      <c r="CX25" t="str">
        <f>IF(TABELA!BF699&lt;&gt;"",TABELA!BF699,"")</f>
        <v/>
      </c>
      <c r="CY25" t="str">
        <f>IF(TABELA!BG699&lt;&gt;"",TABELA!BG699,"")</f>
        <v/>
      </c>
      <c r="CZ25" t="str">
        <f>IF(TABELA!BH699&lt;&gt;"",TABELA!BH699,"")</f>
        <v/>
      </c>
      <c r="DA25" t="str">
        <f>IF(TABELA!BI699&lt;&gt;"",TABELA!BI699,"")</f>
        <v/>
      </c>
      <c r="DB25" t="str">
        <f>IF(TABELA!BJ699&lt;&gt;"",TABELA!BJ699,"")</f>
        <v/>
      </c>
      <c r="DC25" t="str">
        <f>IF(TABELA!BK699&lt;&gt;"",TABELA!BK699,"")</f>
        <v/>
      </c>
      <c r="DD25" t="str">
        <f>IF(TABELA!BL699&lt;&gt;"",TABELA!BL699,"")</f>
        <v/>
      </c>
      <c r="DE25" t="str">
        <f>IF(TABELA!BM699&lt;&gt;"",TABELA!BM699,"")</f>
        <v/>
      </c>
      <c r="DF25" t="str">
        <f>IF(TABELA!BN699&lt;&gt;"",TABELA!BN699,"")</f>
        <v/>
      </c>
      <c r="DG25" t="str">
        <f>IF(TABELA!BO699&lt;&gt;"",TABELA!BO699,"")</f>
        <v/>
      </c>
      <c r="DH25" t="str">
        <f>IF(TABELA!BP699&lt;&gt;"",TABELA!BP699,"")</f>
        <v/>
      </c>
      <c r="DI25" t="str">
        <f>IF(TABELA!BQ699&lt;&gt;"",TABELA!BQ699,"")</f>
        <v/>
      </c>
      <c r="DJ25" t="str">
        <f>IF(TABELA!BR699&lt;&gt;"",TABELA!BR699,"")</f>
        <v/>
      </c>
      <c r="DK25" t="str">
        <f>IF(TABELA!BS699&lt;&gt;"",TABELA!BS699,"")</f>
        <v/>
      </c>
      <c r="DL25" t="str">
        <f>IF(TABELA!BT699&lt;&gt;"",TABELA!BT699,"")</f>
        <v/>
      </c>
      <c r="DM25" t="str">
        <f>IF(TABELA!BU699&lt;&gt;"",TABELA!BU699,"")</f>
        <v/>
      </c>
      <c r="DN25" t="str">
        <f>IF(TABELA!BV699&lt;&gt;"",TABELA!BV699,"")</f>
        <v/>
      </c>
      <c r="DO25" t="str">
        <f>IF(TABELA!BW699&lt;&gt;"",TABELA!BW699,"")</f>
        <v/>
      </c>
      <c r="DP25" t="str">
        <f>IF(TABELA!BX699&lt;&gt;"",TABELA!BX699,"")</f>
        <v/>
      </c>
      <c r="DQ25" t="str">
        <f>IF(TABELA!BY699&lt;&gt;"",TABELA!BY699,"")</f>
        <v/>
      </c>
      <c r="DR25" t="str">
        <f>IF(TABELA!BZ699&lt;&gt;"",TABELA!BZ699,"")</f>
        <v/>
      </c>
      <c r="DS25" t="str">
        <f>IF(TABELA!CA699&lt;&gt;"",TABELA!CA699,"")</f>
        <v/>
      </c>
      <c r="DT25" t="str">
        <f>IF(TABELA!CB699&lt;&gt;"",TABELA!CB699,"")</f>
        <v/>
      </c>
      <c r="DU25" t="str">
        <f>IF(TABELA!CC699&lt;&gt;"",TABELA!CC699,"")</f>
        <v/>
      </c>
      <c r="DV25" t="str">
        <f>IF(TABELA!CD699&lt;&gt;"",TABELA!CD699,"")</f>
        <v/>
      </c>
      <c r="DW25" t="str">
        <f>IF(TABELA!CE699&lt;&gt;"",TABELA!CE699,"")</f>
        <v/>
      </c>
      <c r="DX25" t="str">
        <f>IF(TABELA!CF699&lt;&gt;"",TABELA!CF699,"")</f>
        <v/>
      </c>
      <c r="DY25" t="str">
        <f>IF(TABELA!CG699&lt;&gt;"",TABELA!CG699,"")</f>
        <v/>
      </c>
      <c r="DZ25" t="str">
        <f>IF(TABELA!CH699&lt;&gt;"",TABELA!CH699,"")</f>
        <v/>
      </c>
      <c r="EA25" t="str">
        <f>IF(TABELA!CI699&lt;&gt;"",TABELA!CI699,"")</f>
        <v/>
      </c>
      <c r="EB25" t="str">
        <f>IF(TABELA!CJ699&lt;&gt;"",TABELA!CJ699,"")</f>
        <v/>
      </c>
      <c r="EC25" t="str">
        <f>IF(TABELA!CK699&lt;&gt;"",TABELA!CK699,"")</f>
        <v/>
      </c>
      <c r="ED25" t="str">
        <f>IF(TABELA!CL699&lt;&gt;"",TABELA!CL699,"")</f>
        <v/>
      </c>
      <c r="EE25" t="str">
        <f>IF(TABELA!CM699&lt;&gt;"",TABELA!CM699,"")</f>
        <v/>
      </c>
      <c r="EF25" t="str">
        <f>IF(TABELA!CN699&lt;&gt;"",TABELA!CN699,"")</f>
        <v/>
      </c>
      <c r="EG25" t="str">
        <f>IF(TABELA!CO699&lt;&gt;"",TABELA!CO699,"")</f>
        <v/>
      </c>
      <c r="EH25" t="str">
        <f>IF(TABELA!CP699&lt;&gt;"",TABELA!CP699,"")</f>
        <v/>
      </c>
      <c r="EI25" t="str">
        <f>IF(TABELA!CQ699&lt;&gt;"",TABELA!CQ699,"")</f>
        <v/>
      </c>
      <c r="EJ25" t="str">
        <f>IF(TABELA!CR699&lt;&gt;"",TABELA!CR699,"")</f>
        <v/>
      </c>
      <c r="EK25" t="str">
        <f>IF(TABELA!CS699&lt;&gt;"",TABELA!CS699,"")</f>
        <v/>
      </c>
      <c r="EL25" t="str">
        <f>IF(TABELA!CT699&lt;&gt;"",TABELA!CT699,"")</f>
        <v/>
      </c>
      <c r="EM25" t="str">
        <f>IF(TABELA!CU699&lt;&gt;"",TABELA!CU699,"")</f>
        <v/>
      </c>
      <c r="EN25" t="str">
        <f>IF(TABELA!CV699&lt;&gt;"",TABELA!CV699,"")</f>
        <v/>
      </c>
      <c r="EO25" t="str">
        <f>IF(TABELA!CW699&lt;&gt;"",TABELA!CW699,"")</f>
        <v/>
      </c>
      <c r="EP25" t="str">
        <f>IF(TABELA!CX699&lt;&gt;"",TABELA!CX699,"")</f>
        <v/>
      </c>
      <c r="EQ25" t="str">
        <f>IF(TABELA!CY699&lt;&gt;"",TABELA!CY699,"")</f>
        <v/>
      </c>
      <c r="ER25" t="str">
        <f>IF(TABELA!CZ699&lt;&gt;"",TABELA!CZ699,"")</f>
        <v/>
      </c>
      <c r="ES25" t="str">
        <f>IF(TABELA!DA699&lt;&gt;"",TABELA!DA699,"")</f>
        <v/>
      </c>
      <c r="ET25" t="str">
        <f>IF(TABELA!DB699&lt;&gt;"",TABELA!DB699,"")</f>
        <v/>
      </c>
      <c r="EU25" t="str">
        <f>IF(TABELA!DC699&lt;&gt;"",TABELA!DC699,"")</f>
        <v/>
      </c>
      <c r="EV25" t="str">
        <f>IF(TABELA!DD699&lt;&gt;"",TABELA!DD699,"")</f>
        <v/>
      </c>
      <c r="EW25" t="str">
        <f>IF(TABELA!DE699&lt;&gt;"",TABELA!DE699,"")</f>
        <v/>
      </c>
      <c r="EX25" t="str">
        <f>IF(TABELA!DF699&lt;&gt;"",TABELA!DF699,"")</f>
        <v/>
      </c>
      <c r="EY25" t="str">
        <f>IF(TABELA!DG699&lt;&gt;"",TABELA!DG699,"")</f>
        <v/>
      </c>
      <c r="EZ25" t="str">
        <f>IF(TABELA!DH699&lt;&gt;"",TABELA!DH699,"")</f>
        <v/>
      </c>
      <c r="FA25" t="str">
        <f>IF(TABELA!DI699&lt;&gt;"",TABELA!DI699,"")</f>
        <v/>
      </c>
      <c r="FB25" t="str">
        <f>IF(TABELA!DJ699&lt;&gt;"",TABELA!DJ699,"")</f>
        <v/>
      </c>
      <c r="FC25" t="str">
        <f>IF(TABELA!DK699&lt;&gt;"",TABELA!DK699,"")</f>
        <v/>
      </c>
      <c r="FD25" t="str">
        <f>IF(TABELA!DL699&lt;&gt;"",TABELA!DL699,"")</f>
        <v/>
      </c>
      <c r="FE25" t="str">
        <f>IF(TABELA!DM699&lt;&gt;"",TABELA!DM699,"")</f>
        <v/>
      </c>
    </row>
    <row r="26" spans="1:161" x14ac:dyDescent="0.25">
      <c r="A26" t="str">
        <f>IF(PEDIDO!C60&lt;&gt;"",PEDIDO!$N$2,"")</f>
        <v/>
      </c>
      <c r="B26" t="str">
        <f>IF(PEDIDO!C60&lt;&gt;"",PEDIDO!$N$4,"")</f>
        <v/>
      </c>
      <c r="C26" t="str">
        <f>IF(PEDIDO!C60&lt;&gt;"",PEDIDO!$AA$2,"")</f>
        <v/>
      </c>
      <c r="D26" s="1" t="str">
        <f>IF(PEDIDO!C60&lt;&gt;"",PEDIDO!$AA$5,"")</f>
        <v/>
      </c>
      <c r="E26" s="1" t="str">
        <f>IF(PEDIDO!C60&lt;&gt;"",PEDIDO!$AH$5,"")</f>
        <v/>
      </c>
      <c r="F26" t="str">
        <f>IF(PEDIDO!C60&lt;&gt;"",PEDIDO!B60,"")</f>
        <v/>
      </c>
      <c r="G26" s="2" t="str">
        <f t="shared" si="0"/>
        <v xml:space="preserve">  </v>
      </c>
      <c r="H26" s="91" t="str">
        <f>IF(PEDIDO!C60&lt;&gt;"",PEDIDO!C60,"")</f>
        <v/>
      </c>
      <c r="I26" t="str">
        <f>IF(PEDIDO!C60&lt;&gt;"",PEDIDO!H60,"")</f>
        <v/>
      </c>
      <c r="J26" t="str">
        <f>IF(PEDIDO!U60="", "", PEDIDO!U60)</f>
        <v/>
      </c>
      <c r="K26" t="str">
        <f>IF(PEDIDO!C60&lt;&gt;"",PEDIDO!$N$3,"")</f>
        <v/>
      </c>
      <c r="L26" t="str">
        <f>IF(PEDIDO!C60&lt;&gt;"",IF(PEDIDO!R60&lt;&gt;"",PEDIDO!R60,"DIVERSAS"),"")</f>
        <v/>
      </c>
      <c r="M26" t="str">
        <f>IF(PEDIDO!C60&lt;&gt;"",IF(PEDIDO!S60&lt;&gt;"",PEDIDO!S60,"DIVERSAS"),"")</f>
        <v/>
      </c>
      <c r="N26" t="str">
        <f>IF(PEDIDO!C60&lt;&gt;"",IF(PEDIDO!T60&lt;&gt;"",PEDIDO!T60,"DIVERSAS"),"")</f>
        <v/>
      </c>
      <c r="P26" t="str">
        <f>IF(PEDIDO!C60&lt;&gt;"",    IF(COUNTA(PEDIDO!$I$14:$AO$21)&gt;0,"NUMERICO",        IF(COUNTA(PEDIDO!$D$14:$H$21)&gt;0,PEDIDO!$AY$15,            IF(PEDIDO!$AY$14&lt;&gt;"",PEDIDO!$AY$14,"")        )    ),"")</f>
        <v/>
      </c>
      <c r="Q26" t="str">
        <f>IF(PEDIDO!C60&lt;&gt;"",PEDIDO!$BE$37,"")</f>
        <v/>
      </c>
      <c r="T26" t="str">
        <f>IF(PEDIDO!C60&lt;&gt;"",PEDIDO!$BF$27,"")</f>
        <v/>
      </c>
      <c r="U26" t="str">
        <f>IF(PEDIDO!C60&lt;&gt;"",PEDIDO!$BF$29,"")</f>
        <v/>
      </c>
      <c r="V26" t="str">
        <f>IF(PEDIDO!C60&lt;&gt;"",PEDIDO!$BF$26,"")</f>
        <v/>
      </c>
      <c r="Y26" t="str">
        <f>IF(PEDIDO!C60&lt;&gt;"",PEDIDO!$BF$21,"")</f>
        <v/>
      </c>
      <c r="Z26" t="str">
        <f>IF(PEDIDO!C60&lt;&gt;"",PEDIDO!$BF$22,"")</f>
        <v/>
      </c>
      <c r="AA26" t="str">
        <f>IF(PEDIDO!C60&lt;&gt;"",PEDIDO!$BF$23,"")</f>
        <v/>
      </c>
      <c r="AB26" s="75" t="str">
        <f>IF(PEDIDO!C60&lt;&gt;"",PEDIDO!$BF$24,"")</f>
        <v/>
      </c>
      <c r="AD26" t="str">
        <f>IF(PEDIDO!C60&lt;&gt;"",PEDIDO!AL60,"")</f>
        <v/>
      </c>
      <c r="AG26" s="90" t="str">
        <f>IF(OR(PEDIDO!C60="",PEDIDO!$Z$6=""),"",PEDIDO!$Z$6*100)</f>
        <v/>
      </c>
      <c r="AM26" t="str">
        <f>IF(PEDIDO!C60&lt;&gt;"",PEDIDO!AO60,"")</f>
        <v/>
      </c>
      <c r="AS26" t="str">
        <f>IF(PEDIDO!C60&lt;&gt;"",PEDIDO!$BE$37,"")</f>
        <v/>
      </c>
      <c r="AT26" t="str">
        <f>IF(TABELA!B700&lt;&gt;"",TABELA!B700,"")</f>
        <v/>
      </c>
      <c r="AU26" t="str">
        <f>IF(TABELA!C700&lt;&gt;"",TABELA!C700,"")</f>
        <v/>
      </c>
      <c r="AV26" t="str">
        <f>IF(TABELA!D700&lt;&gt;"",TABELA!D700,"")</f>
        <v/>
      </c>
      <c r="AW26" t="str">
        <f>IF(TABELA!E700&lt;&gt;"",TABELA!E700,"")</f>
        <v/>
      </c>
      <c r="AX26" t="str">
        <f>IF(TABELA!F700&lt;&gt;"",TABELA!F700,"")</f>
        <v/>
      </c>
      <c r="AY26" t="str">
        <f>IF(TABELA!G700&lt;&gt;"",TABELA!G700,"")</f>
        <v/>
      </c>
      <c r="AZ26" t="str">
        <f>IF(TABELA!H700&lt;&gt;"",TABELA!H700,"")</f>
        <v/>
      </c>
      <c r="BA26" t="str">
        <f>IF(TABELA!I700&lt;&gt;"",TABELA!I700,"")</f>
        <v/>
      </c>
      <c r="BB26" t="str">
        <f>IF(TABELA!J700&lt;&gt;"",TABELA!J700,"")</f>
        <v/>
      </c>
      <c r="BC26" t="str">
        <f>IF(TABELA!K700&lt;&gt;"",TABELA!K700,"")</f>
        <v/>
      </c>
      <c r="BD26" t="str">
        <f>IF(TABELA!L700&lt;&gt;"",TABELA!L700,"")</f>
        <v/>
      </c>
      <c r="BE26" t="str">
        <f>IF(TABELA!M700&lt;&gt;"",TABELA!M700,"")</f>
        <v/>
      </c>
      <c r="BF26" t="str">
        <f>IF(TABELA!N700&lt;&gt;"",TABELA!N700,"")</f>
        <v/>
      </c>
      <c r="BG26" t="str">
        <f>IF(TABELA!O700&lt;&gt;"",TABELA!O700,"")</f>
        <v/>
      </c>
      <c r="BH26" t="str">
        <f>IF(TABELA!P700&lt;&gt;"",TABELA!P700,"")</f>
        <v/>
      </c>
      <c r="BI26" t="str">
        <f>IF(TABELA!Q700&lt;&gt;"",TABELA!Q700,"")</f>
        <v/>
      </c>
      <c r="BJ26" t="str">
        <f>IF(TABELA!R700&lt;&gt;"",TABELA!R700,"")</f>
        <v/>
      </c>
      <c r="BK26" t="str">
        <f>IF(TABELA!S700&lt;&gt;"",TABELA!S700,"")</f>
        <v/>
      </c>
      <c r="BL26" t="str">
        <f>IF(TABELA!T700&lt;&gt;"",TABELA!T700,"")</f>
        <v/>
      </c>
      <c r="BM26" t="str">
        <f>IF(TABELA!U700&lt;&gt;"",TABELA!U700,"")</f>
        <v/>
      </c>
      <c r="BN26" t="str">
        <f>IF(TABELA!V700&lt;&gt;"",TABELA!V700,"")</f>
        <v/>
      </c>
      <c r="BO26" t="str">
        <f>IF(TABELA!W700&lt;&gt;"",TABELA!W700,"")</f>
        <v/>
      </c>
      <c r="BP26" t="str">
        <f>IF(TABELA!X700&lt;&gt;"",TABELA!X700,"")</f>
        <v/>
      </c>
      <c r="BQ26" t="str">
        <f>IF(TABELA!Y700&lt;&gt;"",TABELA!Y700,"")</f>
        <v/>
      </c>
      <c r="BR26" t="str">
        <f>IF(TABELA!Z700&lt;&gt;"",TABELA!Z700,"")</f>
        <v/>
      </c>
      <c r="BS26" t="str">
        <f>IF(TABELA!AA700&lt;&gt;"",TABELA!AA700,"")</f>
        <v/>
      </c>
      <c r="BT26" t="str">
        <f>IF(TABELA!AB700&lt;&gt;"",TABELA!AB700,"")</f>
        <v/>
      </c>
      <c r="BU26" t="str">
        <f>IF(TABELA!AC700&lt;&gt;"",TABELA!AC700,"")</f>
        <v/>
      </c>
      <c r="BV26" t="str">
        <f>IF(TABELA!AD700&lt;&gt;"",TABELA!AD700,"")</f>
        <v/>
      </c>
      <c r="BW26" t="str">
        <f>IF(TABELA!AE700&lt;&gt;"",TABELA!AE700,"")</f>
        <v/>
      </c>
      <c r="BX26" t="str">
        <f>IF(TABELA!AF700&lt;&gt;"",TABELA!AF700,"")</f>
        <v/>
      </c>
      <c r="BY26" t="str">
        <f>IF(TABELA!AG700&lt;&gt;"",TABELA!AG700,"")</f>
        <v/>
      </c>
      <c r="BZ26" t="str">
        <f>IF(TABELA!AH700&lt;&gt;"",TABELA!AH700,"")</f>
        <v/>
      </c>
      <c r="CA26" t="str">
        <f>IF(TABELA!AI700&lt;&gt;"",TABELA!AI700,"")</f>
        <v/>
      </c>
      <c r="CB26" t="str">
        <f>IF(TABELA!AJ700&lt;&gt;"",TABELA!AJ700,"")</f>
        <v/>
      </c>
      <c r="CC26" t="str">
        <f>IF(TABELA!AK700&lt;&gt;"",TABELA!AK700,"")</f>
        <v/>
      </c>
      <c r="CD26" t="str">
        <f>IF(TABELA!AL700&lt;&gt;"",TABELA!AL700,"")</f>
        <v/>
      </c>
      <c r="CE26" t="str">
        <f>IF(TABELA!AM700&lt;&gt;"",TABELA!AM700,"")</f>
        <v/>
      </c>
      <c r="CF26" t="str">
        <f>IF(TABELA!AN700&lt;&gt;"",TABELA!AN700,"")</f>
        <v/>
      </c>
      <c r="CG26" t="str">
        <f>IF(TABELA!AO700&lt;&gt;"",TABELA!AO700,"")</f>
        <v/>
      </c>
      <c r="CH26" t="str">
        <f>IF(TABELA!AP700&lt;&gt;"",TABELA!AP700,"")</f>
        <v/>
      </c>
      <c r="CI26" t="str">
        <f>IF(TABELA!AQ700&lt;&gt;"",TABELA!AQ700,"")</f>
        <v/>
      </c>
      <c r="CJ26" t="str">
        <f>IF(TABELA!AR700&lt;&gt;"",TABELA!AR700,"")</f>
        <v/>
      </c>
      <c r="CK26" t="str">
        <f>IF(TABELA!AS700&lt;&gt;"",TABELA!AS700,"")</f>
        <v/>
      </c>
      <c r="CL26" t="str">
        <f>IF(TABELA!AT700&lt;&gt;"",TABELA!AT700,"")</f>
        <v/>
      </c>
      <c r="CM26" t="str">
        <f>IF(TABELA!AU700&lt;&gt;"",TABELA!AU700,"")</f>
        <v/>
      </c>
      <c r="CN26" t="str">
        <f>IF(TABELA!AV700&lt;&gt;"",TABELA!AV700,"")</f>
        <v/>
      </c>
      <c r="CO26" t="str">
        <f>IF(TABELA!AW700&lt;&gt;"",TABELA!AW700,"")</f>
        <v/>
      </c>
      <c r="CP26" t="str">
        <f>IF(TABELA!AX700&lt;&gt;"",TABELA!AX700,"")</f>
        <v/>
      </c>
      <c r="CQ26" t="str">
        <f>IF(TABELA!AY700&lt;&gt;"",TABELA!AY700,"")</f>
        <v/>
      </c>
      <c r="CR26" t="str">
        <f>IF(TABELA!AZ700&lt;&gt;"",TABELA!AZ700,"")</f>
        <v/>
      </c>
      <c r="CS26" t="str">
        <f>IF(TABELA!BA700&lt;&gt;"",TABELA!BA700,"")</f>
        <v/>
      </c>
      <c r="CT26" t="str">
        <f>IF(TABELA!BB700&lt;&gt;"",TABELA!BB700,"")</f>
        <v/>
      </c>
      <c r="CU26" t="str">
        <f>IF(TABELA!BC700&lt;&gt;"",TABELA!BC700,"")</f>
        <v/>
      </c>
      <c r="CV26" t="str">
        <f>IF(TABELA!BD700&lt;&gt;"",TABELA!BD700,"")</f>
        <v/>
      </c>
      <c r="CW26" t="str">
        <f>IF(TABELA!BE700&lt;&gt;"",TABELA!BE700,"")</f>
        <v/>
      </c>
      <c r="CX26" t="str">
        <f>IF(TABELA!BF700&lt;&gt;"",TABELA!BF700,"")</f>
        <v/>
      </c>
      <c r="CY26" t="str">
        <f>IF(TABELA!BG700&lt;&gt;"",TABELA!BG700,"")</f>
        <v/>
      </c>
      <c r="CZ26" t="str">
        <f>IF(TABELA!BH700&lt;&gt;"",TABELA!BH700,"")</f>
        <v/>
      </c>
      <c r="DA26" t="str">
        <f>IF(TABELA!BI700&lt;&gt;"",TABELA!BI700,"")</f>
        <v/>
      </c>
      <c r="DB26" t="str">
        <f>IF(TABELA!BJ700&lt;&gt;"",TABELA!BJ700,"")</f>
        <v/>
      </c>
      <c r="DC26" t="str">
        <f>IF(TABELA!BK700&lt;&gt;"",TABELA!BK700,"")</f>
        <v/>
      </c>
      <c r="DD26" t="str">
        <f>IF(TABELA!BL700&lt;&gt;"",TABELA!BL700,"")</f>
        <v/>
      </c>
      <c r="DE26" t="str">
        <f>IF(TABELA!BM700&lt;&gt;"",TABELA!BM700,"")</f>
        <v/>
      </c>
      <c r="DF26" t="str">
        <f>IF(TABELA!BN700&lt;&gt;"",TABELA!BN700,"")</f>
        <v/>
      </c>
      <c r="DG26" t="str">
        <f>IF(TABELA!BO700&lt;&gt;"",TABELA!BO700,"")</f>
        <v/>
      </c>
      <c r="DH26" t="str">
        <f>IF(TABELA!BP700&lt;&gt;"",TABELA!BP700,"")</f>
        <v/>
      </c>
      <c r="DI26" t="str">
        <f>IF(TABELA!BQ700&lt;&gt;"",TABELA!BQ700,"")</f>
        <v/>
      </c>
      <c r="DJ26" t="str">
        <f>IF(TABELA!BR700&lt;&gt;"",TABELA!BR700,"")</f>
        <v/>
      </c>
      <c r="DK26" t="str">
        <f>IF(TABELA!BS700&lt;&gt;"",TABELA!BS700,"")</f>
        <v/>
      </c>
      <c r="DL26" t="str">
        <f>IF(TABELA!BT700&lt;&gt;"",TABELA!BT700,"")</f>
        <v/>
      </c>
      <c r="DM26" t="str">
        <f>IF(TABELA!BU700&lt;&gt;"",TABELA!BU700,"")</f>
        <v/>
      </c>
      <c r="DN26" t="str">
        <f>IF(TABELA!BV700&lt;&gt;"",TABELA!BV700,"")</f>
        <v/>
      </c>
      <c r="DO26" t="str">
        <f>IF(TABELA!BW700&lt;&gt;"",TABELA!BW700,"")</f>
        <v/>
      </c>
      <c r="DP26" t="str">
        <f>IF(TABELA!BX700&lt;&gt;"",TABELA!BX700,"")</f>
        <v/>
      </c>
      <c r="DQ26" t="str">
        <f>IF(TABELA!BY700&lt;&gt;"",TABELA!BY700,"")</f>
        <v/>
      </c>
      <c r="DR26" t="str">
        <f>IF(TABELA!BZ700&lt;&gt;"",TABELA!BZ700,"")</f>
        <v/>
      </c>
      <c r="DS26" t="str">
        <f>IF(TABELA!CA700&lt;&gt;"",TABELA!CA700,"")</f>
        <v/>
      </c>
      <c r="DT26" t="str">
        <f>IF(TABELA!CB700&lt;&gt;"",TABELA!CB700,"")</f>
        <v/>
      </c>
      <c r="DU26" t="str">
        <f>IF(TABELA!CC700&lt;&gt;"",TABELA!CC700,"")</f>
        <v/>
      </c>
      <c r="DV26" t="str">
        <f>IF(TABELA!CD700&lt;&gt;"",TABELA!CD700,"")</f>
        <v/>
      </c>
      <c r="DW26" t="str">
        <f>IF(TABELA!CE700&lt;&gt;"",TABELA!CE700,"")</f>
        <v/>
      </c>
      <c r="DX26" t="str">
        <f>IF(TABELA!CF700&lt;&gt;"",TABELA!CF700,"")</f>
        <v/>
      </c>
      <c r="DY26" t="str">
        <f>IF(TABELA!CG700&lt;&gt;"",TABELA!CG700,"")</f>
        <v/>
      </c>
      <c r="DZ26" t="str">
        <f>IF(TABELA!CH700&lt;&gt;"",TABELA!CH700,"")</f>
        <v/>
      </c>
      <c r="EA26" t="str">
        <f>IF(TABELA!CI700&lt;&gt;"",TABELA!CI700,"")</f>
        <v/>
      </c>
      <c r="EB26" t="str">
        <f>IF(TABELA!CJ700&lt;&gt;"",TABELA!CJ700,"")</f>
        <v/>
      </c>
      <c r="EC26" t="str">
        <f>IF(TABELA!CK700&lt;&gt;"",TABELA!CK700,"")</f>
        <v/>
      </c>
      <c r="ED26" t="str">
        <f>IF(TABELA!CL700&lt;&gt;"",TABELA!CL700,"")</f>
        <v/>
      </c>
      <c r="EE26" t="str">
        <f>IF(TABELA!CM700&lt;&gt;"",TABELA!CM700,"")</f>
        <v/>
      </c>
      <c r="EF26" t="str">
        <f>IF(TABELA!CN700&lt;&gt;"",TABELA!CN700,"")</f>
        <v/>
      </c>
      <c r="EG26" t="str">
        <f>IF(TABELA!CO700&lt;&gt;"",TABELA!CO700,"")</f>
        <v/>
      </c>
      <c r="EH26" t="str">
        <f>IF(TABELA!CP700&lt;&gt;"",TABELA!CP700,"")</f>
        <v/>
      </c>
      <c r="EI26" t="str">
        <f>IF(TABELA!CQ700&lt;&gt;"",TABELA!CQ700,"")</f>
        <v/>
      </c>
      <c r="EJ26" t="str">
        <f>IF(TABELA!CR700&lt;&gt;"",TABELA!CR700,"")</f>
        <v/>
      </c>
      <c r="EK26" t="str">
        <f>IF(TABELA!CS700&lt;&gt;"",TABELA!CS700,"")</f>
        <v/>
      </c>
      <c r="EL26" t="str">
        <f>IF(TABELA!CT700&lt;&gt;"",TABELA!CT700,"")</f>
        <v/>
      </c>
      <c r="EM26" t="str">
        <f>IF(TABELA!CU700&lt;&gt;"",TABELA!CU700,"")</f>
        <v/>
      </c>
      <c r="EN26" t="str">
        <f>IF(TABELA!CV700&lt;&gt;"",TABELA!CV700,"")</f>
        <v/>
      </c>
      <c r="EO26" t="str">
        <f>IF(TABELA!CW700&lt;&gt;"",TABELA!CW700,"")</f>
        <v/>
      </c>
      <c r="EP26" t="str">
        <f>IF(TABELA!CX700&lt;&gt;"",TABELA!CX700,"")</f>
        <v/>
      </c>
      <c r="EQ26" t="str">
        <f>IF(TABELA!CY700&lt;&gt;"",TABELA!CY700,"")</f>
        <v/>
      </c>
      <c r="ER26" t="str">
        <f>IF(TABELA!CZ700&lt;&gt;"",TABELA!CZ700,"")</f>
        <v/>
      </c>
      <c r="ES26" t="str">
        <f>IF(TABELA!DA700&lt;&gt;"",TABELA!DA700,"")</f>
        <v/>
      </c>
      <c r="ET26" t="str">
        <f>IF(TABELA!DB700&lt;&gt;"",TABELA!DB700,"")</f>
        <v/>
      </c>
      <c r="EU26" t="str">
        <f>IF(TABELA!DC700&lt;&gt;"",TABELA!DC700,"")</f>
        <v/>
      </c>
      <c r="EV26" t="str">
        <f>IF(TABELA!DD700&lt;&gt;"",TABELA!DD700,"")</f>
        <v/>
      </c>
      <c r="EW26" t="str">
        <f>IF(TABELA!DE700&lt;&gt;"",TABELA!DE700,"")</f>
        <v/>
      </c>
      <c r="EX26" t="str">
        <f>IF(TABELA!DF700&lt;&gt;"",TABELA!DF700,"")</f>
        <v/>
      </c>
      <c r="EY26" t="str">
        <f>IF(TABELA!DG700&lt;&gt;"",TABELA!DG700,"")</f>
        <v/>
      </c>
      <c r="EZ26" t="str">
        <f>IF(TABELA!DH700&lt;&gt;"",TABELA!DH700,"")</f>
        <v/>
      </c>
      <c r="FA26" t="str">
        <f>IF(TABELA!DI700&lt;&gt;"",TABELA!DI700,"")</f>
        <v/>
      </c>
      <c r="FB26" t="str">
        <f>IF(TABELA!DJ700&lt;&gt;"",TABELA!DJ700,"")</f>
        <v/>
      </c>
      <c r="FC26" t="str">
        <f>IF(TABELA!DK700&lt;&gt;"",TABELA!DK700,"")</f>
        <v/>
      </c>
      <c r="FD26" t="str">
        <f>IF(TABELA!DL700&lt;&gt;"",TABELA!DL700,"")</f>
        <v/>
      </c>
      <c r="FE26" t="str">
        <f>IF(TABELA!DM700&lt;&gt;"",TABELA!DM700,"")</f>
        <v/>
      </c>
    </row>
    <row r="27" spans="1:161" x14ac:dyDescent="0.25">
      <c r="A27" t="str">
        <f>IF(PEDIDO!C61&lt;&gt;"",PEDIDO!$N$2,"")</f>
        <v/>
      </c>
      <c r="B27" t="str">
        <f>IF(PEDIDO!C61&lt;&gt;"",PEDIDO!$N$4,"")</f>
        <v/>
      </c>
      <c r="C27" t="str">
        <f>IF(PEDIDO!C61&lt;&gt;"",PEDIDO!$AA$2,"")</f>
        <v/>
      </c>
      <c r="D27" s="1" t="str">
        <f>IF(PEDIDO!C61&lt;&gt;"",PEDIDO!$AA$5,"")</f>
        <v/>
      </c>
      <c r="E27" s="1" t="str">
        <f>IF(PEDIDO!C61&lt;&gt;"",PEDIDO!$AH$5,"")</f>
        <v/>
      </c>
      <c r="F27" t="str">
        <f>IF(PEDIDO!C61&lt;&gt;"",PEDIDO!B61,"")</f>
        <v/>
      </c>
      <c r="G27" s="2" t="str">
        <f t="shared" si="0"/>
        <v xml:space="preserve">  </v>
      </c>
      <c r="H27" s="91" t="str">
        <f>IF(PEDIDO!C61&lt;&gt;"",PEDIDO!C61,"")</f>
        <v/>
      </c>
      <c r="I27" t="str">
        <f>IF(PEDIDO!C61&lt;&gt;"",PEDIDO!H61,"")</f>
        <v/>
      </c>
      <c r="J27" t="str">
        <f>IF(PEDIDO!U61="", "", PEDIDO!U61)</f>
        <v/>
      </c>
      <c r="K27" t="str">
        <f>IF(PEDIDO!C61&lt;&gt;"",PEDIDO!$N$3,"")</f>
        <v/>
      </c>
      <c r="L27" t="str">
        <f>IF(PEDIDO!C61&lt;&gt;"",IF(PEDIDO!R61&lt;&gt;"",PEDIDO!R61,"DIVERSAS"),"")</f>
        <v/>
      </c>
      <c r="M27" t="str">
        <f>IF(PEDIDO!C61&lt;&gt;"",IF(PEDIDO!S61&lt;&gt;"",PEDIDO!S61,"DIVERSAS"),"")</f>
        <v/>
      </c>
      <c r="N27" t="str">
        <f>IF(PEDIDO!C61&lt;&gt;"",IF(PEDIDO!T61&lt;&gt;"",PEDIDO!T61,"DIVERSAS"),"")</f>
        <v/>
      </c>
      <c r="P27" t="str">
        <f>IF(PEDIDO!C61&lt;&gt;"",    IF(COUNTA(PEDIDO!$I$14:$AO$21)&gt;0,"NUMERICO",        IF(COUNTA(PEDIDO!$D$14:$H$21)&gt;0,PEDIDO!$AY$15,            IF(PEDIDO!$AY$14&lt;&gt;"",PEDIDO!$AY$14,"")        )    ),"")</f>
        <v/>
      </c>
      <c r="Q27" t="str">
        <f>IF(PEDIDO!C61&lt;&gt;"",PEDIDO!$BE$37,"")</f>
        <v/>
      </c>
      <c r="T27" t="str">
        <f>IF(PEDIDO!C61&lt;&gt;"",PEDIDO!$BF$27,"")</f>
        <v/>
      </c>
      <c r="U27" t="str">
        <f>IF(PEDIDO!C61&lt;&gt;"",PEDIDO!$BF$29,"")</f>
        <v/>
      </c>
      <c r="V27" t="str">
        <f>IF(PEDIDO!C61&lt;&gt;"",PEDIDO!$BF$26,"")</f>
        <v/>
      </c>
      <c r="Y27" t="str">
        <f>IF(PEDIDO!C61&lt;&gt;"",PEDIDO!$BF$21,"")</f>
        <v/>
      </c>
      <c r="Z27" t="str">
        <f>IF(PEDIDO!C61&lt;&gt;"",PEDIDO!$BF$22,"")</f>
        <v/>
      </c>
      <c r="AA27" t="str">
        <f>IF(PEDIDO!C61&lt;&gt;"",PEDIDO!$BF$23,"")</f>
        <v/>
      </c>
      <c r="AB27" s="75" t="str">
        <f>IF(PEDIDO!C61&lt;&gt;"",PEDIDO!$BF$24,"")</f>
        <v/>
      </c>
      <c r="AD27" t="str">
        <f>IF(PEDIDO!C61&lt;&gt;"",PEDIDO!AL61,"")</f>
        <v/>
      </c>
      <c r="AG27" s="90" t="str">
        <f>IF(OR(PEDIDO!C61="",PEDIDO!$Z$6=""),"",PEDIDO!$Z$6*100)</f>
        <v/>
      </c>
      <c r="AM27" t="str">
        <f>IF(PEDIDO!C61&lt;&gt;"",PEDIDO!AO61,"")</f>
        <v/>
      </c>
      <c r="AS27" t="str">
        <f>IF(PEDIDO!C61&lt;&gt;"",PEDIDO!$BE$37,"")</f>
        <v/>
      </c>
      <c r="AT27" t="str">
        <f>IF(TABELA!B701&lt;&gt;"",TABELA!B701,"")</f>
        <v/>
      </c>
      <c r="AU27" t="str">
        <f>IF(TABELA!C701&lt;&gt;"",TABELA!C701,"")</f>
        <v/>
      </c>
      <c r="AV27" t="str">
        <f>IF(TABELA!D701&lt;&gt;"",TABELA!D701,"")</f>
        <v/>
      </c>
      <c r="AW27" t="str">
        <f>IF(TABELA!E701&lt;&gt;"",TABELA!E701,"")</f>
        <v/>
      </c>
      <c r="AX27" t="str">
        <f>IF(TABELA!F701&lt;&gt;"",TABELA!F701,"")</f>
        <v/>
      </c>
      <c r="AY27" t="str">
        <f>IF(TABELA!G701&lt;&gt;"",TABELA!G701,"")</f>
        <v/>
      </c>
      <c r="AZ27" t="str">
        <f>IF(TABELA!H701&lt;&gt;"",TABELA!H701,"")</f>
        <v/>
      </c>
      <c r="BA27" t="str">
        <f>IF(TABELA!I701&lt;&gt;"",TABELA!I701,"")</f>
        <v/>
      </c>
      <c r="BB27" t="str">
        <f>IF(TABELA!J701&lt;&gt;"",TABELA!J701,"")</f>
        <v/>
      </c>
      <c r="BC27" t="str">
        <f>IF(TABELA!K701&lt;&gt;"",TABELA!K701,"")</f>
        <v/>
      </c>
      <c r="BD27" t="str">
        <f>IF(TABELA!L701&lt;&gt;"",TABELA!L701,"")</f>
        <v/>
      </c>
      <c r="BE27" t="str">
        <f>IF(TABELA!M701&lt;&gt;"",TABELA!M701,"")</f>
        <v/>
      </c>
      <c r="BF27" t="str">
        <f>IF(TABELA!N701&lt;&gt;"",TABELA!N701,"")</f>
        <v/>
      </c>
      <c r="BG27" t="str">
        <f>IF(TABELA!O701&lt;&gt;"",TABELA!O701,"")</f>
        <v/>
      </c>
      <c r="BH27" t="str">
        <f>IF(TABELA!P701&lt;&gt;"",TABELA!P701,"")</f>
        <v/>
      </c>
      <c r="BI27" t="str">
        <f>IF(TABELA!Q701&lt;&gt;"",TABELA!Q701,"")</f>
        <v/>
      </c>
      <c r="BJ27" t="str">
        <f>IF(TABELA!R701&lt;&gt;"",TABELA!R701,"")</f>
        <v/>
      </c>
      <c r="BK27" t="str">
        <f>IF(TABELA!S701&lt;&gt;"",TABELA!S701,"")</f>
        <v/>
      </c>
      <c r="BL27" t="str">
        <f>IF(TABELA!T701&lt;&gt;"",TABELA!T701,"")</f>
        <v/>
      </c>
      <c r="BM27" t="str">
        <f>IF(TABELA!U701&lt;&gt;"",TABELA!U701,"")</f>
        <v/>
      </c>
      <c r="BN27" t="str">
        <f>IF(TABELA!V701&lt;&gt;"",TABELA!V701,"")</f>
        <v/>
      </c>
      <c r="BO27" t="str">
        <f>IF(TABELA!W701&lt;&gt;"",TABELA!W701,"")</f>
        <v/>
      </c>
      <c r="BP27" t="str">
        <f>IF(TABELA!X701&lt;&gt;"",TABELA!X701,"")</f>
        <v/>
      </c>
      <c r="BQ27" t="str">
        <f>IF(TABELA!Y701&lt;&gt;"",TABELA!Y701,"")</f>
        <v/>
      </c>
      <c r="BR27" t="str">
        <f>IF(TABELA!Z701&lt;&gt;"",TABELA!Z701,"")</f>
        <v/>
      </c>
      <c r="BS27" t="str">
        <f>IF(TABELA!AA701&lt;&gt;"",TABELA!AA701,"")</f>
        <v/>
      </c>
      <c r="BT27" t="str">
        <f>IF(TABELA!AB701&lt;&gt;"",TABELA!AB701,"")</f>
        <v/>
      </c>
      <c r="BU27" t="str">
        <f>IF(TABELA!AC701&lt;&gt;"",TABELA!AC701,"")</f>
        <v/>
      </c>
      <c r="BV27" t="str">
        <f>IF(TABELA!AD701&lt;&gt;"",TABELA!AD701,"")</f>
        <v/>
      </c>
      <c r="BW27" t="str">
        <f>IF(TABELA!AE701&lt;&gt;"",TABELA!AE701,"")</f>
        <v/>
      </c>
      <c r="BX27" t="str">
        <f>IF(TABELA!AF701&lt;&gt;"",TABELA!AF701,"")</f>
        <v/>
      </c>
      <c r="BY27" t="str">
        <f>IF(TABELA!AG701&lt;&gt;"",TABELA!AG701,"")</f>
        <v/>
      </c>
      <c r="BZ27" t="str">
        <f>IF(TABELA!AH701&lt;&gt;"",TABELA!AH701,"")</f>
        <v/>
      </c>
      <c r="CA27" t="str">
        <f>IF(TABELA!AI701&lt;&gt;"",TABELA!AI701,"")</f>
        <v/>
      </c>
      <c r="CB27" t="str">
        <f>IF(TABELA!AJ701&lt;&gt;"",TABELA!AJ701,"")</f>
        <v/>
      </c>
      <c r="CC27" t="str">
        <f>IF(TABELA!AK701&lt;&gt;"",TABELA!AK701,"")</f>
        <v/>
      </c>
      <c r="CD27" t="str">
        <f>IF(TABELA!AL701&lt;&gt;"",TABELA!AL701,"")</f>
        <v/>
      </c>
      <c r="CE27" t="str">
        <f>IF(TABELA!AM701&lt;&gt;"",TABELA!AM701,"")</f>
        <v/>
      </c>
      <c r="CF27" t="str">
        <f>IF(TABELA!AN701&lt;&gt;"",TABELA!AN701,"")</f>
        <v/>
      </c>
      <c r="CG27" t="str">
        <f>IF(TABELA!AO701&lt;&gt;"",TABELA!AO701,"")</f>
        <v/>
      </c>
      <c r="CH27" t="str">
        <f>IF(TABELA!AP701&lt;&gt;"",TABELA!AP701,"")</f>
        <v/>
      </c>
      <c r="CI27" t="str">
        <f>IF(TABELA!AQ701&lt;&gt;"",TABELA!AQ701,"")</f>
        <v/>
      </c>
      <c r="CJ27" t="str">
        <f>IF(TABELA!AR701&lt;&gt;"",TABELA!AR701,"")</f>
        <v/>
      </c>
      <c r="CK27" t="str">
        <f>IF(TABELA!AS701&lt;&gt;"",TABELA!AS701,"")</f>
        <v/>
      </c>
      <c r="CL27" t="str">
        <f>IF(TABELA!AT701&lt;&gt;"",TABELA!AT701,"")</f>
        <v/>
      </c>
      <c r="CM27" t="str">
        <f>IF(TABELA!AU701&lt;&gt;"",TABELA!AU701,"")</f>
        <v/>
      </c>
      <c r="CN27" t="str">
        <f>IF(TABELA!AV701&lt;&gt;"",TABELA!AV701,"")</f>
        <v/>
      </c>
      <c r="CO27" t="str">
        <f>IF(TABELA!AW701&lt;&gt;"",TABELA!AW701,"")</f>
        <v/>
      </c>
      <c r="CP27" t="str">
        <f>IF(TABELA!AX701&lt;&gt;"",TABELA!AX701,"")</f>
        <v/>
      </c>
      <c r="CQ27" t="str">
        <f>IF(TABELA!AY701&lt;&gt;"",TABELA!AY701,"")</f>
        <v/>
      </c>
      <c r="CR27" t="str">
        <f>IF(TABELA!AZ701&lt;&gt;"",TABELA!AZ701,"")</f>
        <v/>
      </c>
      <c r="CS27" t="str">
        <f>IF(TABELA!BA701&lt;&gt;"",TABELA!BA701,"")</f>
        <v/>
      </c>
      <c r="CT27" t="str">
        <f>IF(TABELA!BB701&lt;&gt;"",TABELA!BB701,"")</f>
        <v/>
      </c>
      <c r="CU27" t="str">
        <f>IF(TABELA!BC701&lt;&gt;"",TABELA!BC701,"")</f>
        <v/>
      </c>
      <c r="CV27" t="str">
        <f>IF(TABELA!BD701&lt;&gt;"",TABELA!BD701,"")</f>
        <v/>
      </c>
      <c r="CW27" t="str">
        <f>IF(TABELA!BE701&lt;&gt;"",TABELA!BE701,"")</f>
        <v/>
      </c>
      <c r="CX27" t="str">
        <f>IF(TABELA!BF701&lt;&gt;"",TABELA!BF701,"")</f>
        <v/>
      </c>
      <c r="CY27" t="str">
        <f>IF(TABELA!BG701&lt;&gt;"",TABELA!BG701,"")</f>
        <v/>
      </c>
      <c r="CZ27" t="str">
        <f>IF(TABELA!BH701&lt;&gt;"",TABELA!BH701,"")</f>
        <v/>
      </c>
      <c r="DA27" t="str">
        <f>IF(TABELA!BI701&lt;&gt;"",TABELA!BI701,"")</f>
        <v/>
      </c>
      <c r="DB27" t="str">
        <f>IF(TABELA!BJ701&lt;&gt;"",TABELA!BJ701,"")</f>
        <v/>
      </c>
      <c r="DC27" t="str">
        <f>IF(TABELA!BK701&lt;&gt;"",TABELA!BK701,"")</f>
        <v/>
      </c>
      <c r="DD27" t="str">
        <f>IF(TABELA!BL701&lt;&gt;"",TABELA!BL701,"")</f>
        <v/>
      </c>
      <c r="DE27" t="str">
        <f>IF(TABELA!BM701&lt;&gt;"",TABELA!BM701,"")</f>
        <v/>
      </c>
      <c r="DF27" t="str">
        <f>IF(TABELA!BN701&lt;&gt;"",TABELA!BN701,"")</f>
        <v/>
      </c>
      <c r="DG27" t="str">
        <f>IF(TABELA!BO701&lt;&gt;"",TABELA!BO701,"")</f>
        <v/>
      </c>
      <c r="DH27" t="str">
        <f>IF(TABELA!BP701&lt;&gt;"",TABELA!BP701,"")</f>
        <v/>
      </c>
      <c r="DI27" t="str">
        <f>IF(TABELA!BQ701&lt;&gt;"",TABELA!BQ701,"")</f>
        <v/>
      </c>
      <c r="DJ27" t="str">
        <f>IF(TABELA!BR701&lt;&gt;"",TABELA!BR701,"")</f>
        <v/>
      </c>
      <c r="DK27" t="str">
        <f>IF(TABELA!BS701&lt;&gt;"",TABELA!BS701,"")</f>
        <v/>
      </c>
      <c r="DL27" t="str">
        <f>IF(TABELA!BT701&lt;&gt;"",TABELA!BT701,"")</f>
        <v/>
      </c>
      <c r="DM27" t="str">
        <f>IF(TABELA!BU701&lt;&gt;"",TABELA!BU701,"")</f>
        <v/>
      </c>
      <c r="DN27" t="str">
        <f>IF(TABELA!BV701&lt;&gt;"",TABELA!BV701,"")</f>
        <v/>
      </c>
      <c r="DO27" t="str">
        <f>IF(TABELA!BW701&lt;&gt;"",TABELA!BW701,"")</f>
        <v/>
      </c>
      <c r="DP27" t="str">
        <f>IF(TABELA!BX701&lt;&gt;"",TABELA!BX701,"")</f>
        <v/>
      </c>
      <c r="DQ27" t="str">
        <f>IF(TABELA!BY701&lt;&gt;"",TABELA!BY701,"")</f>
        <v/>
      </c>
      <c r="DR27" t="str">
        <f>IF(TABELA!BZ701&lt;&gt;"",TABELA!BZ701,"")</f>
        <v/>
      </c>
      <c r="DS27" t="str">
        <f>IF(TABELA!CA701&lt;&gt;"",TABELA!CA701,"")</f>
        <v/>
      </c>
      <c r="DT27" t="str">
        <f>IF(TABELA!CB701&lt;&gt;"",TABELA!CB701,"")</f>
        <v/>
      </c>
      <c r="DU27" t="str">
        <f>IF(TABELA!CC701&lt;&gt;"",TABELA!CC701,"")</f>
        <v/>
      </c>
      <c r="DV27" t="str">
        <f>IF(TABELA!CD701&lt;&gt;"",TABELA!CD701,"")</f>
        <v/>
      </c>
      <c r="DW27" t="str">
        <f>IF(TABELA!CE701&lt;&gt;"",TABELA!CE701,"")</f>
        <v/>
      </c>
      <c r="DX27" t="str">
        <f>IF(TABELA!CF701&lt;&gt;"",TABELA!CF701,"")</f>
        <v/>
      </c>
      <c r="DY27" t="str">
        <f>IF(TABELA!CG701&lt;&gt;"",TABELA!CG701,"")</f>
        <v/>
      </c>
      <c r="DZ27" t="str">
        <f>IF(TABELA!CH701&lt;&gt;"",TABELA!CH701,"")</f>
        <v/>
      </c>
      <c r="EA27" t="str">
        <f>IF(TABELA!CI701&lt;&gt;"",TABELA!CI701,"")</f>
        <v/>
      </c>
      <c r="EB27" t="str">
        <f>IF(TABELA!CJ701&lt;&gt;"",TABELA!CJ701,"")</f>
        <v/>
      </c>
      <c r="EC27" t="str">
        <f>IF(TABELA!CK701&lt;&gt;"",TABELA!CK701,"")</f>
        <v/>
      </c>
      <c r="ED27" t="str">
        <f>IF(TABELA!CL701&lt;&gt;"",TABELA!CL701,"")</f>
        <v/>
      </c>
      <c r="EE27" t="str">
        <f>IF(TABELA!CM701&lt;&gt;"",TABELA!CM701,"")</f>
        <v/>
      </c>
      <c r="EF27" t="str">
        <f>IF(TABELA!CN701&lt;&gt;"",TABELA!CN701,"")</f>
        <v/>
      </c>
      <c r="EG27" t="str">
        <f>IF(TABELA!CO701&lt;&gt;"",TABELA!CO701,"")</f>
        <v/>
      </c>
      <c r="EH27" t="str">
        <f>IF(TABELA!CP701&lt;&gt;"",TABELA!CP701,"")</f>
        <v/>
      </c>
      <c r="EI27" t="str">
        <f>IF(TABELA!CQ701&lt;&gt;"",TABELA!CQ701,"")</f>
        <v/>
      </c>
      <c r="EJ27" t="str">
        <f>IF(TABELA!CR701&lt;&gt;"",TABELA!CR701,"")</f>
        <v/>
      </c>
      <c r="EK27" t="str">
        <f>IF(TABELA!CS701&lt;&gt;"",TABELA!CS701,"")</f>
        <v/>
      </c>
      <c r="EL27" t="str">
        <f>IF(TABELA!CT701&lt;&gt;"",TABELA!CT701,"")</f>
        <v/>
      </c>
      <c r="EM27" t="str">
        <f>IF(TABELA!CU701&lt;&gt;"",TABELA!CU701,"")</f>
        <v/>
      </c>
      <c r="EN27" t="str">
        <f>IF(TABELA!CV701&lt;&gt;"",TABELA!CV701,"")</f>
        <v/>
      </c>
      <c r="EO27" t="str">
        <f>IF(TABELA!CW701&lt;&gt;"",TABELA!CW701,"")</f>
        <v/>
      </c>
      <c r="EP27" t="str">
        <f>IF(TABELA!CX701&lt;&gt;"",TABELA!CX701,"")</f>
        <v/>
      </c>
      <c r="EQ27" t="str">
        <f>IF(TABELA!CY701&lt;&gt;"",TABELA!CY701,"")</f>
        <v/>
      </c>
      <c r="ER27" t="str">
        <f>IF(TABELA!CZ701&lt;&gt;"",TABELA!CZ701,"")</f>
        <v/>
      </c>
      <c r="ES27" t="str">
        <f>IF(TABELA!DA701&lt;&gt;"",TABELA!DA701,"")</f>
        <v/>
      </c>
      <c r="ET27" t="str">
        <f>IF(TABELA!DB701&lt;&gt;"",TABELA!DB701,"")</f>
        <v/>
      </c>
      <c r="EU27" t="str">
        <f>IF(TABELA!DC701&lt;&gt;"",TABELA!DC701,"")</f>
        <v/>
      </c>
      <c r="EV27" t="str">
        <f>IF(TABELA!DD701&lt;&gt;"",TABELA!DD701,"")</f>
        <v/>
      </c>
      <c r="EW27" t="str">
        <f>IF(TABELA!DE701&lt;&gt;"",TABELA!DE701,"")</f>
        <v/>
      </c>
      <c r="EX27" t="str">
        <f>IF(TABELA!DF701&lt;&gt;"",TABELA!DF701,"")</f>
        <v/>
      </c>
      <c r="EY27" t="str">
        <f>IF(TABELA!DG701&lt;&gt;"",TABELA!DG701,"")</f>
        <v/>
      </c>
      <c r="EZ27" t="str">
        <f>IF(TABELA!DH701&lt;&gt;"",TABELA!DH701,"")</f>
        <v/>
      </c>
      <c r="FA27" t="str">
        <f>IF(TABELA!DI701&lt;&gt;"",TABELA!DI701,"")</f>
        <v/>
      </c>
      <c r="FB27" t="str">
        <f>IF(TABELA!DJ701&lt;&gt;"",TABELA!DJ701,"")</f>
        <v/>
      </c>
      <c r="FC27" t="str">
        <f>IF(TABELA!DK701&lt;&gt;"",TABELA!DK701,"")</f>
        <v/>
      </c>
      <c r="FD27" t="str">
        <f>IF(TABELA!DL701&lt;&gt;"",TABELA!DL701,"")</f>
        <v/>
      </c>
      <c r="FE27" t="str">
        <f>IF(TABELA!DM701&lt;&gt;"",TABELA!DM701,"")</f>
        <v/>
      </c>
    </row>
    <row r="28" spans="1:161" x14ac:dyDescent="0.25">
      <c r="A28" t="str">
        <f>IF(PEDIDO!C62&lt;&gt;"",PEDIDO!$N$2,"")</f>
        <v/>
      </c>
      <c r="B28" t="str">
        <f>IF(PEDIDO!C62&lt;&gt;"",PEDIDO!$N$4,"")</f>
        <v/>
      </c>
      <c r="C28" t="str">
        <f>IF(PEDIDO!C62&lt;&gt;"",PEDIDO!$AA$2,"")</f>
        <v/>
      </c>
      <c r="D28" s="1" t="str">
        <f>IF(PEDIDO!C62&lt;&gt;"",PEDIDO!$AA$5,"")</f>
        <v/>
      </c>
      <c r="E28" s="1" t="str">
        <f>IF(PEDIDO!C62&lt;&gt;"",PEDIDO!$AH$5,"")</f>
        <v/>
      </c>
      <c r="F28" t="str">
        <f>IF(PEDIDO!C62&lt;&gt;"",PEDIDO!B62,"")</f>
        <v/>
      </c>
      <c r="G28" s="2" t="str">
        <f t="shared" si="0"/>
        <v xml:space="preserve">  </v>
      </c>
      <c r="H28" s="91" t="str">
        <f>IF(PEDIDO!C62&lt;&gt;"",PEDIDO!C62,"")</f>
        <v/>
      </c>
      <c r="I28" t="str">
        <f>IF(PEDIDO!C62&lt;&gt;"",PEDIDO!H62,"")</f>
        <v/>
      </c>
      <c r="J28" t="str">
        <f>IF(PEDIDO!U62="", "", PEDIDO!U62)</f>
        <v/>
      </c>
      <c r="K28" t="str">
        <f>IF(PEDIDO!C62&lt;&gt;"",PEDIDO!$N$3,"")</f>
        <v/>
      </c>
      <c r="L28" t="str">
        <f>IF(PEDIDO!C62&lt;&gt;"",IF(PEDIDO!R62&lt;&gt;"",PEDIDO!R62,"DIVERSAS"),"")</f>
        <v/>
      </c>
      <c r="M28" t="str">
        <f>IF(PEDIDO!C62&lt;&gt;"",IF(PEDIDO!S62&lt;&gt;"",PEDIDO!S62,"DIVERSAS"),"")</f>
        <v/>
      </c>
      <c r="N28" t="str">
        <f>IF(PEDIDO!C62&lt;&gt;"",IF(PEDIDO!T62&lt;&gt;"",PEDIDO!T62,"DIVERSAS"),"")</f>
        <v/>
      </c>
      <c r="P28" t="str">
        <f>IF(PEDIDO!C62&lt;&gt;"",    IF(COUNTA(PEDIDO!$I$14:$AO$21)&gt;0,"NUMERICO",        IF(COUNTA(PEDIDO!$D$14:$H$21)&gt;0,PEDIDO!$AY$15,            IF(PEDIDO!$AY$14&lt;&gt;"",PEDIDO!$AY$14,"")        )    ),"")</f>
        <v/>
      </c>
      <c r="Q28" t="str">
        <f>IF(PEDIDO!C62&lt;&gt;"",PEDIDO!$BE$37,"")</f>
        <v/>
      </c>
      <c r="T28" t="str">
        <f>IF(PEDIDO!C62&lt;&gt;"",PEDIDO!$BF$27,"")</f>
        <v/>
      </c>
      <c r="U28" t="str">
        <f>IF(PEDIDO!C62&lt;&gt;"",PEDIDO!$BF$29,"")</f>
        <v/>
      </c>
      <c r="V28" t="str">
        <f>IF(PEDIDO!C62&lt;&gt;"",PEDIDO!$BF$26,"")</f>
        <v/>
      </c>
      <c r="Y28" t="str">
        <f>IF(PEDIDO!C62&lt;&gt;"",PEDIDO!$BF$21,"")</f>
        <v/>
      </c>
      <c r="Z28" t="str">
        <f>IF(PEDIDO!C62&lt;&gt;"",PEDIDO!$BF$22,"")</f>
        <v/>
      </c>
      <c r="AA28" t="str">
        <f>IF(PEDIDO!C62&lt;&gt;"",PEDIDO!$BF$23,"")</f>
        <v/>
      </c>
      <c r="AB28" s="75" t="str">
        <f>IF(PEDIDO!C62&lt;&gt;"",PEDIDO!$BF$24,"")</f>
        <v/>
      </c>
      <c r="AD28" t="str">
        <f>IF(PEDIDO!C62&lt;&gt;"",PEDIDO!AL62,"")</f>
        <v/>
      </c>
      <c r="AG28" s="90" t="str">
        <f>IF(OR(PEDIDO!C62="",PEDIDO!$Z$6=""),"",PEDIDO!$Z$6*100)</f>
        <v/>
      </c>
      <c r="AM28" t="str">
        <f>IF(PEDIDO!C62&lt;&gt;"",PEDIDO!AO62,"")</f>
        <v/>
      </c>
      <c r="AS28" t="str">
        <f>IF(PEDIDO!C62&lt;&gt;"",PEDIDO!$BE$37,"")</f>
        <v/>
      </c>
      <c r="AT28" t="str">
        <f>IF(TABELA!B702&lt;&gt;"",TABELA!B702,"")</f>
        <v/>
      </c>
      <c r="AU28" t="str">
        <f>IF(TABELA!C702&lt;&gt;"",TABELA!C702,"")</f>
        <v/>
      </c>
      <c r="AV28" t="str">
        <f>IF(TABELA!D702&lt;&gt;"",TABELA!D702,"")</f>
        <v/>
      </c>
      <c r="AW28" t="str">
        <f>IF(TABELA!E702&lt;&gt;"",TABELA!E702,"")</f>
        <v/>
      </c>
      <c r="AX28" t="str">
        <f>IF(TABELA!F702&lt;&gt;"",TABELA!F702,"")</f>
        <v/>
      </c>
      <c r="AY28" t="str">
        <f>IF(TABELA!G702&lt;&gt;"",TABELA!G702,"")</f>
        <v/>
      </c>
      <c r="AZ28" t="str">
        <f>IF(TABELA!H702&lt;&gt;"",TABELA!H702,"")</f>
        <v/>
      </c>
      <c r="BA28" t="str">
        <f>IF(TABELA!I702&lt;&gt;"",TABELA!I702,"")</f>
        <v/>
      </c>
      <c r="BB28" t="str">
        <f>IF(TABELA!J702&lt;&gt;"",TABELA!J702,"")</f>
        <v/>
      </c>
      <c r="BC28" t="str">
        <f>IF(TABELA!K702&lt;&gt;"",TABELA!K702,"")</f>
        <v/>
      </c>
      <c r="BD28" t="str">
        <f>IF(TABELA!L702&lt;&gt;"",TABELA!L702,"")</f>
        <v/>
      </c>
      <c r="BE28" t="str">
        <f>IF(TABELA!M702&lt;&gt;"",TABELA!M702,"")</f>
        <v/>
      </c>
      <c r="BF28" t="str">
        <f>IF(TABELA!N702&lt;&gt;"",TABELA!N702,"")</f>
        <v/>
      </c>
      <c r="BG28" t="str">
        <f>IF(TABELA!O702&lt;&gt;"",TABELA!O702,"")</f>
        <v/>
      </c>
      <c r="BH28" t="str">
        <f>IF(TABELA!P702&lt;&gt;"",TABELA!P702,"")</f>
        <v/>
      </c>
      <c r="BI28" t="str">
        <f>IF(TABELA!Q702&lt;&gt;"",TABELA!Q702,"")</f>
        <v/>
      </c>
      <c r="BJ28" t="str">
        <f>IF(TABELA!R702&lt;&gt;"",TABELA!R702,"")</f>
        <v/>
      </c>
      <c r="BK28" t="str">
        <f>IF(TABELA!S702&lt;&gt;"",TABELA!S702,"")</f>
        <v/>
      </c>
      <c r="BL28" t="str">
        <f>IF(TABELA!T702&lt;&gt;"",TABELA!T702,"")</f>
        <v/>
      </c>
      <c r="BM28" t="str">
        <f>IF(TABELA!U702&lt;&gt;"",TABELA!U702,"")</f>
        <v/>
      </c>
      <c r="BN28" t="str">
        <f>IF(TABELA!V702&lt;&gt;"",TABELA!V702,"")</f>
        <v/>
      </c>
      <c r="BO28" t="str">
        <f>IF(TABELA!W702&lt;&gt;"",TABELA!W702,"")</f>
        <v/>
      </c>
      <c r="BP28" t="str">
        <f>IF(TABELA!X702&lt;&gt;"",TABELA!X702,"")</f>
        <v/>
      </c>
      <c r="BQ28" t="str">
        <f>IF(TABELA!Y702&lt;&gt;"",TABELA!Y702,"")</f>
        <v/>
      </c>
      <c r="BR28" t="str">
        <f>IF(TABELA!Z702&lt;&gt;"",TABELA!Z702,"")</f>
        <v/>
      </c>
      <c r="BS28" t="str">
        <f>IF(TABELA!AA702&lt;&gt;"",TABELA!AA702,"")</f>
        <v/>
      </c>
      <c r="BT28" t="str">
        <f>IF(TABELA!AB702&lt;&gt;"",TABELA!AB702,"")</f>
        <v/>
      </c>
      <c r="BU28" t="str">
        <f>IF(TABELA!AC702&lt;&gt;"",TABELA!AC702,"")</f>
        <v/>
      </c>
      <c r="BV28" t="str">
        <f>IF(TABELA!AD702&lt;&gt;"",TABELA!AD702,"")</f>
        <v/>
      </c>
      <c r="BW28" t="str">
        <f>IF(TABELA!AE702&lt;&gt;"",TABELA!AE702,"")</f>
        <v/>
      </c>
      <c r="BX28" t="str">
        <f>IF(TABELA!AF702&lt;&gt;"",TABELA!AF702,"")</f>
        <v/>
      </c>
      <c r="BY28" t="str">
        <f>IF(TABELA!AG702&lt;&gt;"",TABELA!AG702,"")</f>
        <v/>
      </c>
      <c r="BZ28" t="str">
        <f>IF(TABELA!AH702&lt;&gt;"",TABELA!AH702,"")</f>
        <v/>
      </c>
      <c r="CA28" t="str">
        <f>IF(TABELA!AI702&lt;&gt;"",TABELA!AI702,"")</f>
        <v/>
      </c>
      <c r="CB28" t="str">
        <f>IF(TABELA!AJ702&lt;&gt;"",TABELA!AJ702,"")</f>
        <v/>
      </c>
      <c r="CC28" t="str">
        <f>IF(TABELA!AK702&lt;&gt;"",TABELA!AK702,"")</f>
        <v/>
      </c>
      <c r="CD28" t="str">
        <f>IF(TABELA!AL702&lt;&gt;"",TABELA!AL702,"")</f>
        <v/>
      </c>
      <c r="CE28" t="str">
        <f>IF(TABELA!AM702&lt;&gt;"",TABELA!AM702,"")</f>
        <v/>
      </c>
      <c r="CF28" t="str">
        <f>IF(TABELA!AN702&lt;&gt;"",TABELA!AN702,"")</f>
        <v/>
      </c>
      <c r="CG28" t="str">
        <f>IF(TABELA!AO702&lt;&gt;"",TABELA!AO702,"")</f>
        <v/>
      </c>
      <c r="CH28" t="str">
        <f>IF(TABELA!AP702&lt;&gt;"",TABELA!AP702,"")</f>
        <v/>
      </c>
      <c r="CI28" t="str">
        <f>IF(TABELA!AQ702&lt;&gt;"",TABELA!AQ702,"")</f>
        <v/>
      </c>
      <c r="CJ28" t="str">
        <f>IF(TABELA!AR702&lt;&gt;"",TABELA!AR702,"")</f>
        <v/>
      </c>
      <c r="CK28" t="str">
        <f>IF(TABELA!AS702&lt;&gt;"",TABELA!AS702,"")</f>
        <v/>
      </c>
      <c r="CL28" t="str">
        <f>IF(TABELA!AT702&lt;&gt;"",TABELA!AT702,"")</f>
        <v/>
      </c>
      <c r="CM28" t="str">
        <f>IF(TABELA!AU702&lt;&gt;"",TABELA!AU702,"")</f>
        <v/>
      </c>
      <c r="CN28" t="str">
        <f>IF(TABELA!AV702&lt;&gt;"",TABELA!AV702,"")</f>
        <v/>
      </c>
      <c r="CO28" t="str">
        <f>IF(TABELA!AW702&lt;&gt;"",TABELA!AW702,"")</f>
        <v/>
      </c>
      <c r="CP28" t="str">
        <f>IF(TABELA!AX702&lt;&gt;"",TABELA!AX702,"")</f>
        <v/>
      </c>
      <c r="CQ28" t="str">
        <f>IF(TABELA!AY702&lt;&gt;"",TABELA!AY702,"")</f>
        <v/>
      </c>
      <c r="CR28" t="str">
        <f>IF(TABELA!AZ702&lt;&gt;"",TABELA!AZ702,"")</f>
        <v/>
      </c>
      <c r="CS28" t="str">
        <f>IF(TABELA!BA702&lt;&gt;"",TABELA!BA702,"")</f>
        <v/>
      </c>
      <c r="CT28" t="str">
        <f>IF(TABELA!BB702&lt;&gt;"",TABELA!BB702,"")</f>
        <v/>
      </c>
      <c r="CU28" t="str">
        <f>IF(TABELA!BC702&lt;&gt;"",TABELA!BC702,"")</f>
        <v/>
      </c>
      <c r="CV28" t="str">
        <f>IF(TABELA!BD702&lt;&gt;"",TABELA!BD702,"")</f>
        <v/>
      </c>
      <c r="CW28" t="str">
        <f>IF(TABELA!BE702&lt;&gt;"",TABELA!BE702,"")</f>
        <v/>
      </c>
      <c r="CX28" t="str">
        <f>IF(TABELA!BF702&lt;&gt;"",TABELA!BF702,"")</f>
        <v/>
      </c>
      <c r="CY28" t="str">
        <f>IF(TABELA!BG702&lt;&gt;"",TABELA!BG702,"")</f>
        <v/>
      </c>
      <c r="CZ28" t="str">
        <f>IF(TABELA!BH702&lt;&gt;"",TABELA!BH702,"")</f>
        <v/>
      </c>
      <c r="DA28" t="str">
        <f>IF(TABELA!BI702&lt;&gt;"",TABELA!BI702,"")</f>
        <v/>
      </c>
      <c r="DB28" t="str">
        <f>IF(TABELA!BJ702&lt;&gt;"",TABELA!BJ702,"")</f>
        <v/>
      </c>
      <c r="DC28" t="str">
        <f>IF(TABELA!BK702&lt;&gt;"",TABELA!BK702,"")</f>
        <v/>
      </c>
      <c r="DD28" t="str">
        <f>IF(TABELA!BL702&lt;&gt;"",TABELA!BL702,"")</f>
        <v/>
      </c>
      <c r="DE28" t="str">
        <f>IF(TABELA!BM702&lt;&gt;"",TABELA!BM702,"")</f>
        <v/>
      </c>
      <c r="DF28" t="str">
        <f>IF(TABELA!BN702&lt;&gt;"",TABELA!BN702,"")</f>
        <v/>
      </c>
      <c r="DG28" t="str">
        <f>IF(TABELA!BO702&lt;&gt;"",TABELA!BO702,"")</f>
        <v/>
      </c>
      <c r="DH28" t="str">
        <f>IF(TABELA!BP702&lt;&gt;"",TABELA!BP702,"")</f>
        <v/>
      </c>
      <c r="DI28" t="str">
        <f>IF(TABELA!BQ702&lt;&gt;"",TABELA!BQ702,"")</f>
        <v/>
      </c>
      <c r="DJ28" t="str">
        <f>IF(TABELA!BR702&lt;&gt;"",TABELA!BR702,"")</f>
        <v/>
      </c>
      <c r="DK28" t="str">
        <f>IF(TABELA!BS702&lt;&gt;"",TABELA!BS702,"")</f>
        <v/>
      </c>
      <c r="DL28" t="str">
        <f>IF(TABELA!BT702&lt;&gt;"",TABELA!BT702,"")</f>
        <v/>
      </c>
      <c r="DM28" t="str">
        <f>IF(TABELA!BU702&lt;&gt;"",TABELA!BU702,"")</f>
        <v/>
      </c>
      <c r="DN28" t="str">
        <f>IF(TABELA!BV702&lt;&gt;"",TABELA!BV702,"")</f>
        <v/>
      </c>
      <c r="DO28" t="str">
        <f>IF(TABELA!BW702&lt;&gt;"",TABELA!BW702,"")</f>
        <v/>
      </c>
      <c r="DP28" t="str">
        <f>IF(TABELA!BX702&lt;&gt;"",TABELA!BX702,"")</f>
        <v/>
      </c>
      <c r="DQ28" t="str">
        <f>IF(TABELA!BY702&lt;&gt;"",TABELA!BY702,"")</f>
        <v/>
      </c>
      <c r="DR28" t="str">
        <f>IF(TABELA!BZ702&lt;&gt;"",TABELA!BZ702,"")</f>
        <v/>
      </c>
      <c r="DS28" t="str">
        <f>IF(TABELA!CA702&lt;&gt;"",TABELA!CA702,"")</f>
        <v/>
      </c>
      <c r="DT28" t="str">
        <f>IF(TABELA!CB702&lt;&gt;"",TABELA!CB702,"")</f>
        <v/>
      </c>
      <c r="DU28" t="str">
        <f>IF(TABELA!CC702&lt;&gt;"",TABELA!CC702,"")</f>
        <v/>
      </c>
      <c r="DV28" t="str">
        <f>IF(TABELA!CD702&lt;&gt;"",TABELA!CD702,"")</f>
        <v/>
      </c>
      <c r="DW28" t="str">
        <f>IF(TABELA!CE702&lt;&gt;"",TABELA!CE702,"")</f>
        <v/>
      </c>
      <c r="DX28" t="str">
        <f>IF(TABELA!CF702&lt;&gt;"",TABELA!CF702,"")</f>
        <v/>
      </c>
      <c r="DY28" t="str">
        <f>IF(TABELA!CG702&lt;&gt;"",TABELA!CG702,"")</f>
        <v/>
      </c>
      <c r="DZ28" t="str">
        <f>IF(TABELA!CH702&lt;&gt;"",TABELA!CH702,"")</f>
        <v/>
      </c>
      <c r="EA28" t="str">
        <f>IF(TABELA!CI702&lt;&gt;"",TABELA!CI702,"")</f>
        <v/>
      </c>
      <c r="EB28" t="str">
        <f>IF(TABELA!CJ702&lt;&gt;"",TABELA!CJ702,"")</f>
        <v/>
      </c>
      <c r="EC28" t="str">
        <f>IF(TABELA!CK702&lt;&gt;"",TABELA!CK702,"")</f>
        <v/>
      </c>
      <c r="ED28" t="str">
        <f>IF(TABELA!CL702&lt;&gt;"",TABELA!CL702,"")</f>
        <v/>
      </c>
      <c r="EE28" t="str">
        <f>IF(TABELA!CM702&lt;&gt;"",TABELA!CM702,"")</f>
        <v/>
      </c>
      <c r="EF28" t="str">
        <f>IF(TABELA!CN702&lt;&gt;"",TABELA!CN702,"")</f>
        <v/>
      </c>
      <c r="EG28" t="str">
        <f>IF(TABELA!CO702&lt;&gt;"",TABELA!CO702,"")</f>
        <v/>
      </c>
      <c r="EH28" t="str">
        <f>IF(TABELA!CP702&lt;&gt;"",TABELA!CP702,"")</f>
        <v/>
      </c>
      <c r="EI28" t="str">
        <f>IF(TABELA!CQ702&lt;&gt;"",TABELA!CQ702,"")</f>
        <v/>
      </c>
      <c r="EJ28" t="str">
        <f>IF(TABELA!CR702&lt;&gt;"",TABELA!CR702,"")</f>
        <v/>
      </c>
      <c r="EK28" t="str">
        <f>IF(TABELA!CS702&lt;&gt;"",TABELA!CS702,"")</f>
        <v/>
      </c>
      <c r="EL28" t="str">
        <f>IF(TABELA!CT702&lt;&gt;"",TABELA!CT702,"")</f>
        <v/>
      </c>
      <c r="EM28" t="str">
        <f>IF(TABELA!CU702&lt;&gt;"",TABELA!CU702,"")</f>
        <v/>
      </c>
      <c r="EN28" t="str">
        <f>IF(TABELA!CV702&lt;&gt;"",TABELA!CV702,"")</f>
        <v/>
      </c>
      <c r="EO28" t="str">
        <f>IF(TABELA!CW702&lt;&gt;"",TABELA!CW702,"")</f>
        <v/>
      </c>
      <c r="EP28" t="str">
        <f>IF(TABELA!CX702&lt;&gt;"",TABELA!CX702,"")</f>
        <v/>
      </c>
      <c r="EQ28" t="str">
        <f>IF(TABELA!CY702&lt;&gt;"",TABELA!CY702,"")</f>
        <v/>
      </c>
      <c r="ER28" t="str">
        <f>IF(TABELA!CZ702&lt;&gt;"",TABELA!CZ702,"")</f>
        <v/>
      </c>
      <c r="ES28" t="str">
        <f>IF(TABELA!DA702&lt;&gt;"",TABELA!DA702,"")</f>
        <v/>
      </c>
      <c r="ET28" t="str">
        <f>IF(TABELA!DB702&lt;&gt;"",TABELA!DB702,"")</f>
        <v/>
      </c>
      <c r="EU28" t="str">
        <f>IF(TABELA!DC702&lt;&gt;"",TABELA!DC702,"")</f>
        <v/>
      </c>
      <c r="EV28" t="str">
        <f>IF(TABELA!DD702&lt;&gt;"",TABELA!DD702,"")</f>
        <v/>
      </c>
      <c r="EW28" t="str">
        <f>IF(TABELA!DE702&lt;&gt;"",TABELA!DE702,"")</f>
        <v/>
      </c>
      <c r="EX28" t="str">
        <f>IF(TABELA!DF702&lt;&gt;"",TABELA!DF702,"")</f>
        <v/>
      </c>
      <c r="EY28" t="str">
        <f>IF(TABELA!DG702&lt;&gt;"",TABELA!DG702,"")</f>
        <v/>
      </c>
      <c r="EZ28" t="str">
        <f>IF(TABELA!DH702&lt;&gt;"",TABELA!DH702,"")</f>
        <v/>
      </c>
      <c r="FA28" t="str">
        <f>IF(TABELA!DI702&lt;&gt;"",TABELA!DI702,"")</f>
        <v/>
      </c>
      <c r="FB28" t="str">
        <f>IF(TABELA!DJ702&lt;&gt;"",TABELA!DJ702,"")</f>
        <v/>
      </c>
      <c r="FC28" t="str">
        <f>IF(TABELA!DK702&lt;&gt;"",TABELA!DK702,"")</f>
        <v/>
      </c>
      <c r="FD28" t="str">
        <f>IF(TABELA!DL702&lt;&gt;"",TABELA!DL702,"")</f>
        <v/>
      </c>
      <c r="FE28" t="str">
        <f>IF(TABELA!DM702&lt;&gt;"",TABELA!DM702,"")</f>
        <v/>
      </c>
    </row>
    <row r="29" spans="1:161" x14ac:dyDescent="0.25">
      <c r="A29" t="str">
        <f>IF(PEDIDO!C63&lt;&gt;"",PEDIDO!$N$2,"")</f>
        <v/>
      </c>
      <c r="B29" t="str">
        <f>IF(PEDIDO!C63&lt;&gt;"",PEDIDO!$N$4,"")</f>
        <v/>
      </c>
      <c r="C29" t="str">
        <f>IF(PEDIDO!C63&lt;&gt;"",PEDIDO!$AA$2,"")</f>
        <v/>
      </c>
      <c r="D29" s="1" t="str">
        <f>IF(PEDIDO!C63&lt;&gt;"",PEDIDO!$AA$5,"")</f>
        <v/>
      </c>
      <c r="E29" s="1" t="str">
        <f>IF(PEDIDO!C63&lt;&gt;"",PEDIDO!$AH$5,"")</f>
        <v/>
      </c>
      <c r="F29" t="str">
        <f>IF(PEDIDO!C63&lt;&gt;"",PEDIDO!B63,"")</f>
        <v/>
      </c>
      <c r="G29" s="2" t="str">
        <f t="shared" si="0"/>
        <v xml:space="preserve">  </v>
      </c>
      <c r="H29" s="91" t="str">
        <f>IF(PEDIDO!C63&lt;&gt;"",PEDIDO!C63,"")</f>
        <v/>
      </c>
      <c r="I29" t="str">
        <f>IF(PEDIDO!C63&lt;&gt;"",PEDIDO!H63,"")</f>
        <v/>
      </c>
      <c r="J29" t="str">
        <f>IF(PEDIDO!U63="", "", PEDIDO!U63)</f>
        <v/>
      </c>
      <c r="K29" t="str">
        <f>IF(PEDIDO!C63&lt;&gt;"",PEDIDO!$N$3,"")</f>
        <v/>
      </c>
      <c r="L29" t="str">
        <f>IF(PEDIDO!C63&lt;&gt;"",IF(PEDIDO!R63&lt;&gt;"",PEDIDO!R63,"DIVERSAS"),"")</f>
        <v/>
      </c>
      <c r="M29" t="str">
        <f>IF(PEDIDO!C63&lt;&gt;"",IF(PEDIDO!S63&lt;&gt;"",PEDIDO!S63,"DIVERSAS"),"")</f>
        <v/>
      </c>
      <c r="N29" t="str">
        <f>IF(PEDIDO!C63&lt;&gt;"",IF(PEDIDO!T63&lt;&gt;"",PEDIDO!T63,"DIVERSAS"),"")</f>
        <v/>
      </c>
      <c r="P29" t="str">
        <f>IF(PEDIDO!C63&lt;&gt;"",    IF(COUNTA(PEDIDO!$I$14:$AO$21)&gt;0,"NUMERICO",        IF(COUNTA(PEDIDO!$D$14:$H$21)&gt;0,PEDIDO!$AY$15,            IF(PEDIDO!$AY$14&lt;&gt;"",PEDIDO!$AY$14,"")        )    ),"")</f>
        <v/>
      </c>
      <c r="Q29" t="str">
        <f>IF(PEDIDO!C63&lt;&gt;"",PEDIDO!$BE$37,"")</f>
        <v/>
      </c>
      <c r="T29" t="str">
        <f>IF(PEDIDO!C63&lt;&gt;"",PEDIDO!$BF$27,"")</f>
        <v/>
      </c>
      <c r="U29" t="str">
        <f>IF(PEDIDO!C63&lt;&gt;"",PEDIDO!$BF$29,"")</f>
        <v/>
      </c>
      <c r="V29" t="str">
        <f>IF(PEDIDO!C63&lt;&gt;"",PEDIDO!$BF$26,"")</f>
        <v/>
      </c>
      <c r="Y29" t="str">
        <f>IF(PEDIDO!C63&lt;&gt;"",PEDIDO!$BF$21,"")</f>
        <v/>
      </c>
      <c r="Z29" t="str">
        <f>IF(PEDIDO!C63&lt;&gt;"",PEDIDO!$BF$22,"")</f>
        <v/>
      </c>
      <c r="AA29" t="str">
        <f>IF(PEDIDO!C63&lt;&gt;"",PEDIDO!$BF$23,"")</f>
        <v/>
      </c>
      <c r="AB29" s="75" t="str">
        <f>IF(PEDIDO!C63&lt;&gt;"",PEDIDO!$BF$24,"")</f>
        <v/>
      </c>
      <c r="AD29" t="str">
        <f>IF(PEDIDO!C63&lt;&gt;"",PEDIDO!AL63,"")</f>
        <v/>
      </c>
      <c r="AG29" s="90" t="str">
        <f>IF(OR(PEDIDO!C63="",PEDIDO!$Z$6=""),"",PEDIDO!$Z$6*100)</f>
        <v/>
      </c>
      <c r="AM29" t="str">
        <f>IF(PEDIDO!C63&lt;&gt;"",PEDIDO!AO63,"")</f>
        <v/>
      </c>
      <c r="AS29" t="str">
        <f>IF(PEDIDO!C63&lt;&gt;"",PEDIDO!$BE$37,"")</f>
        <v/>
      </c>
      <c r="AT29" t="str">
        <f>IF(TABELA!B703&lt;&gt;"",TABELA!B703,"")</f>
        <v/>
      </c>
      <c r="AU29" t="str">
        <f>IF(TABELA!C703&lt;&gt;"",TABELA!C703,"")</f>
        <v/>
      </c>
      <c r="AV29" t="str">
        <f>IF(TABELA!D703&lt;&gt;"",TABELA!D703,"")</f>
        <v/>
      </c>
      <c r="AW29" t="str">
        <f>IF(TABELA!E703&lt;&gt;"",TABELA!E703,"")</f>
        <v/>
      </c>
      <c r="AX29" t="str">
        <f>IF(TABELA!F703&lt;&gt;"",TABELA!F703,"")</f>
        <v/>
      </c>
      <c r="AY29" t="str">
        <f>IF(TABELA!G703&lt;&gt;"",TABELA!G703,"")</f>
        <v/>
      </c>
      <c r="AZ29" t="str">
        <f>IF(TABELA!H703&lt;&gt;"",TABELA!H703,"")</f>
        <v/>
      </c>
      <c r="BA29" t="str">
        <f>IF(TABELA!I703&lt;&gt;"",TABELA!I703,"")</f>
        <v/>
      </c>
      <c r="BB29" t="str">
        <f>IF(TABELA!J703&lt;&gt;"",TABELA!J703,"")</f>
        <v/>
      </c>
      <c r="BC29" t="str">
        <f>IF(TABELA!K703&lt;&gt;"",TABELA!K703,"")</f>
        <v/>
      </c>
      <c r="BD29" t="str">
        <f>IF(TABELA!L703&lt;&gt;"",TABELA!L703,"")</f>
        <v/>
      </c>
      <c r="BE29" t="str">
        <f>IF(TABELA!M703&lt;&gt;"",TABELA!M703,"")</f>
        <v/>
      </c>
      <c r="BF29" t="str">
        <f>IF(TABELA!N703&lt;&gt;"",TABELA!N703,"")</f>
        <v/>
      </c>
      <c r="BG29" t="str">
        <f>IF(TABELA!O703&lt;&gt;"",TABELA!O703,"")</f>
        <v/>
      </c>
      <c r="BH29" t="str">
        <f>IF(TABELA!P703&lt;&gt;"",TABELA!P703,"")</f>
        <v/>
      </c>
      <c r="BI29" t="str">
        <f>IF(TABELA!Q703&lt;&gt;"",TABELA!Q703,"")</f>
        <v/>
      </c>
      <c r="BJ29" t="str">
        <f>IF(TABELA!R703&lt;&gt;"",TABELA!R703,"")</f>
        <v/>
      </c>
      <c r="BK29" t="str">
        <f>IF(TABELA!S703&lt;&gt;"",TABELA!S703,"")</f>
        <v/>
      </c>
      <c r="BL29" t="str">
        <f>IF(TABELA!T703&lt;&gt;"",TABELA!T703,"")</f>
        <v/>
      </c>
      <c r="BM29" t="str">
        <f>IF(TABELA!U703&lt;&gt;"",TABELA!U703,"")</f>
        <v/>
      </c>
      <c r="BN29" t="str">
        <f>IF(TABELA!V703&lt;&gt;"",TABELA!V703,"")</f>
        <v/>
      </c>
      <c r="BO29" t="str">
        <f>IF(TABELA!W703&lt;&gt;"",TABELA!W703,"")</f>
        <v/>
      </c>
      <c r="BP29" t="str">
        <f>IF(TABELA!X703&lt;&gt;"",TABELA!X703,"")</f>
        <v/>
      </c>
      <c r="BQ29" t="str">
        <f>IF(TABELA!Y703&lt;&gt;"",TABELA!Y703,"")</f>
        <v/>
      </c>
      <c r="BR29" t="str">
        <f>IF(TABELA!Z703&lt;&gt;"",TABELA!Z703,"")</f>
        <v/>
      </c>
      <c r="BS29" t="str">
        <f>IF(TABELA!AA703&lt;&gt;"",TABELA!AA703,"")</f>
        <v/>
      </c>
      <c r="BT29" t="str">
        <f>IF(TABELA!AB703&lt;&gt;"",TABELA!AB703,"")</f>
        <v/>
      </c>
      <c r="BU29" t="str">
        <f>IF(TABELA!AC703&lt;&gt;"",TABELA!AC703,"")</f>
        <v/>
      </c>
      <c r="BV29" t="str">
        <f>IF(TABELA!AD703&lt;&gt;"",TABELA!AD703,"")</f>
        <v/>
      </c>
      <c r="BW29" t="str">
        <f>IF(TABELA!AE703&lt;&gt;"",TABELA!AE703,"")</f>
        <v/>
      </c>
      <c r="BX29" t="str">
        <f>IF(TABELA!AF703&lt;&gt;"",TABELA!AF703,"")</f>
        <v/>
      </c>
      <c r="BY29" t="str">
        <f>IF(TABELA!AG703&lt;&gt;"",TABELA!AG703,"")</f>
        <v/>
      </c>
      <c r="BZ29" t="str">
        <f>IF(TABELA!AH703&lt;&gt;"",TABELA!AH703,"")</f>
        <v/>
      </c>
      <c r="CA29" t="str">
        <f>IF(TABELA!AI703&lt;&gt;"",TABELA!AI703,"")</f>
        <v/>
      </c>
      <c r="CB29" t="str">
        <f>IF(TABELA!AJ703&lt;&gt;"",TABELA!AJ703,"")</f>
        <v/>
      </c>
      <c r="CC29" t="str">
        <f>IF(TABELA!AK703&lt;&gt;"",TABELA!AK703,"")</f>
        <v/>
      </c>
      <c r="CD29" t="str">
        <f>IF(TABELA!AL703&lt;&gt;"",TABELA!AL703,"")</f>
        <v/>
      </c>
      <c r="CE29" t="str">
        <f>IF(TABELA!AM703&lt;&gt;"",TABELA!AM703,"")</f>
        <v/>
      </c>
      <c r="CF29" t="str">
        <f>IF(TABELA!AN703&lt;&gt;"",TABELA!AN703,"")</f>
        <v/>
      </c>
      <c r="CG29" t="str">
        <f>IF(TABELA!AO703&lt;&gt;"",TABELA!AO703,"")</f>
        <v/>
      </c>
      <c r="CH29" t="str">
        <f>IF(TABELA!AP703&lt;&gt;"",TABELA!AP703,"")</f>
        <v/>
      </c>
      <c r="CI29" t="str">
        <f>IF(TABELA!AQ703&lt;&gt;"",TABELA!AQ703,"")</f>
        <v/>
      </c>
      <c r="CJ29" t="str">
        <f>IF(TABELA!AR703&lt;&gt;"",TABELA!AR703,"")</f>
        <v/>
      </c>
      <c r="CK29" t="str">
        <f>IF(TABELA!AS703&lt;&gt;"",TABELA!AS703,"")</f>
        <v/>
      </c>
      <c r="CL29" t="str">
        <f>IF(TABELA!AT703&lt;&gt;"",TABELA!AT703,"")</f>
        <v/>
      </c>
      <c r="CM29" t="str">
        <f>IF(TABELA!AU703&lt;&gt;"",TABELA!AU703,"")</f>
        <v/>
      </c>
      <c r="CN29" t="str">
        <f>IF(TABELA!AV703&lt;&gt;"",TABELA!AV703,"")</f>
        <v/>
      </c>
      <c r="CO29" t="str">
        <f>IF(TABELA!AW703&lt;&gt;"",TABELA!AW703,"")</f>
        <v/>
      </c>
      <c r="CP29" t="str">
        <f>IF(TABELA!AX703&lt;&gt;"",TABELA!AX703,"")</f>
        <v/>
      </c>
      <c r="CQ29" t="str">
        <f>IF(TABELA!AY703&lt;&gt;"",TABELA!AY703,"")</f>
        <v/>
      </c>
      <c r="CR29" t="str">
        <f>IF(TABELA!AZ703&lt;&gt;"",TABELA!AZ703,"")</f>
        <v/>
      </c>
      <c r="CS29" t="str">
        <f>IF(TABELA!BA703&lt;&gt;"",TABELA!BA703,"")</f>
        <v/>
      </c>
      <c r="CT29" t="str">
        <f>IF(TABELA!BB703&lt;&gt;"",TABELA!BB703,"")</f>
        <v/>
      </c>
      <c r="CU29" t="str">
        <f>IF(TABELA!BC703&lt;&gt;"",TABELA!BC703,"")</f>
        <v/>
      </c>
      <c r="CV29" t="str">
        <f>IF(TABELA!BD703&lt;&gt;"",TABELA!BD703,"")</f>
        <v/>
      </c>
      <c r="CW29" t="str">
        <f>IF(TABELA!BE703&lt;&gt;"",TABELA!BE703,"")</f>
        <v/>
      </c>
      <c r="CX29" t="str">
        <f>IF(TABELA!BF703&lt;&gt;"",TABELA!BF703,"")</f>
        <v/>
      </c>
      <c r="CY29" t="str">
        <f>IF(TABELA!BG703&lt;&gt;"",TABELA!BG703,"")</f>
        <v/>
      </c>
      <c r="CZ29" t="str">
        <f>IF(TABELA!BH703&lt;&gt;"",TABELA!BH703,"")</f>
        <v/>
      </c>
      <c r="DA29" t="str">
        <f>IF(TABELA!BI703&lt;&gt;"",TABELA!BI703,"")</f>
        <v/>
      </c>
      <c r="DB29" t="str">
        <f>IF(TABELA!BJ703&lt;&gt;"",TABELA!BJ703,"")</f>
        <v/>
      </c>
      <c r="DC29" t="str">
        <f>IF(TABELA!BK703&lt;&gt;"",TABELA!BK703,"")</f>
        <v/>
      </c>
      <c r="DD29" t="str">
        <f>IF(TABELA!BL703&lt;&gt;"",TABELA!BL703,"")</f>
        <v/>
      </c>
      <c r="DE29" t="str">
        <f>IF(TABELA!BM703&lt;&gt;"",TABELA!BM703,"")</f>
        <v/>
      </c>
      <c r="DF29" t="str">
        <f>IF(TABELA!BN703&lt;&gt;"",TABELA!BN703,"")</f>
        <v/>
      </c>
      <c r="DG29" t="str">
        <f>IF(TABELA!BO703&lt;&gt;"",TABELA!BO703,"")</f>
        <v/>
      </c>
      <c r="DH29" t="str">
        <f>IF(TABELA!BP703&lt;&gt;"",TABELA!BP703,"")</f>
        <v/>
      </c>
      <c r="DI29" t="str">
        <f>IF(TABELA!BQ703&lt;&gt;"",TABELA!BQ703,"")</f>
        <v/>
      </c>
      <c r="DJ29" t="str">
        <f>IF(TABELA!BR703&lt;&gt;"",TABELA!BR703,"")</f>
        <v/>
      </c>
      <c r="DK29" t="str">
        <f>IF(TABELA!BS703&lt;&gt;"",TABELA!BS703,"")</f>
        <v/>
      </c>
      <c r="DL29" t="str">
        <f>IF(TABELA!BT703&lt;&gt;"",TABELA!BT703,"")</f>
        <v/>
      </c>
      <c r="DM29" t="str">
        <f>IF(TABELA!BU703&lt;&gt;"",TABELA!BU703,"")</f>
        <v/>
      </c>
      <c r="DN29" t="str">
        <f>IF(TABELA!BV703&lt;&gt;"",TABELA!BV703,"")</f>
        <v/>
      </c>
      <c r="DO29" t="str">
        <f>IF(TABELA!BW703&lt;&gt;"",TABELA!BW703,"")</f>
        <v/>
      </c>
      <c r="DP29" t="str">
        <f>IF(TABELA!BX703&lt;&gt;"",TABELA!BX703,"")</f>
        <v/>
      </c>
      <c r="DQ29" t="str">
        <f>IF(TABELA!BY703&lt;&gt;"",TABELA!BY703,"")</f>
        <v/>
      </c>
      <c r="DR29" t="str">
        <f>IF(TABELA!BZ703&lt;&gt;"",TABELA!BZ703,"")</f>
        <v/>
      </c>
      <c r="DS29" t="str">
        <f>IF(TABELA!CA703&lt;&gt;"",TABELA!CA703,"")</f>
        <v/>
      </c>
      <c r="DT29" t="str">
        <f>IF(TABELA!CB703&lt;&gt;"",TABELA!CB703,"")</f>
        <v/>
      </c>
      <c r="DU29" t="str">
        <f>IF(TABELA!CC703&lt;&gt;"",TABELA!CC703,"")</f>
        <v/>
      </c>
      <c r="DV29" t="str">
        <f>IF(TABELA!CD703&lt;&gt;"",TABELA!CD703,"")</f>
        <v/>
      </c>
      <c r="DW29" t="str">
        <f>IF(TABELA!CE703&lt;&gt;"",TABELA!CE703,"")</f>
        <v/>
      </c>
      <c r="DX29" t="str">
        <f>IF(TABELA!CF703&lt;&gt;"",TABELA!CF703,"")</f>
        <v/>
      </c>
      <c r="DY29" t="str">
        <f>IF(TABELA!CG703&lt;&gt;"",TABELA!CG703,"")</f>
        <v/>
      </c>
      <c r="DZ29" t="str">
        <f>IF(TABELA!CH703&lt;&gt;"",TABELA!CH703,"")</f>
        <v/>
      </c>
      <c r="EA29" t="str">
        <f>IF(TABELA!CI703&lt;&gt;"",TABELA!CI703,"")</f>
        <v/>
      </c>
      <c r="EB29" t="str">
        <f>IF(TABELA!CJ703&lt;&gt;"",TABELA!CJ703,"")</f>
        <v/>
      </c>
      <c r="EC29" t="str">
        <f>IF(TABELA!CK703&lt;&gt;"",TABELA!CK703,"")</f>
        <v/>
      </c>
      <c r="ED29" t="str">
        <f>IF(TABELA!CL703&lt;&gt;"",TABELA!CL703,"")</f>
        <v/>
      </c>
      <c r="EE29" t="str">
        <f>IF(TABELA!CM703&lt;&gt;"",TABELA!CM703,"")</f>
        <v/>
      </c>
      <c r="EF29" t="str">
        <f>IF(TABELA!CN703&lt;&gt;"",TABELA!CN703,"")</f>
        <v/>
      </c>
      <c r="EG29" t="str">
        <f>IF(TABELA!CO703&lt;&gt;"",TABELA!CO703,"")</f>
        <v/>
      </c>
      <c r="EH29" t="str">
        <f>IF(TABELA!CP703&lt;&gt;"",TABELA!CP703,"")</f>
        <v/>
      </c>
      <c r="EI29" t="str">
        <f>IF(TABELA!CQ703&lt;&gt;"",TABELA!CQ703,"")</f>
        <v/>
      </c>
      <c r="EJ29" t="str">
        <f>IF(TABELA!CR703&lt;&gt;"",TABELA!CR703,"")</f>
        <v/>
      </c>
      <c r="EK29" t="str">
        <f>IF(TABELA!CS703&lt;&gt;"",TABELA!CS703,"")</f>
        <v/>
      </c>
      <c r="EL29" t="str">
        <f>IF(TABELA!CT703&lt;&gt;"",TABELA!CT703,"")</f>
        <v/>
      </c>
      <c r="EM29" t="str">
        <f>IF(TABELA!CU703&lt;&gt;"",TABELA!CU703,"")</f>
        <v/>
      </c>
      <c r="EN29" t="str">
        <f>IF(TABELA!CV703&lt;&gt;"",TABELA!CV703,"")</f>
        <v/>
      </c>
      <c r="EO29" t="str">
        <f>IF(TABELA!CW703&lt;&gt;"",TABELA!CW703,"")</f>
        <v/>
      </c>
      <c r="EP29" t="str">
        <f>IF(TABELA!CX703&lt;&gt;"",TABELA!CX703,"")</f>
        <v/>
      </c>
      <c r="EQ29" t="str">
        <f>IF(TABELA!CY703&lt;&gt;"",TABELA!CY703,"")</f>
        <v/>
      </c>
      <c r="ER29" t="str">
        <f>IF(TABELA!CZ703&lt;&gt;"",TABELA!CZ703,"")</f>
        <v/>
      </c>
      <c r="ES29" t="str">
        <f>IF(TABELA!DA703&lt;&gt;"",TABELA!DA703,"")</f>
        <v/>
      </c>
      <c r="ET29" t="str">
        <f>IF(TABELA!DB703&lt;&gt;"",TABELA!DB703,"")</f>
        <v/>
      </c>
      <c r="EU29" t="str">
        <f>IF(TABELA!DC703&lt;&gt;"",TABELA!DC703,"")</f>
        <v/>
      </c>
      <c r="EV29" t="str">
        <f>IF(TABELA!DD703&lt;&gt;"",TABELA!DD703,"")</f>
        <v/>
      </c>
      <c r="EW29" t="str">
        <f>IF(TABELA!DE703&lt;&gt;"",TABELA!DE703,"")</f>
        <v/>
      </c>
      <c r="EX29" t="str">
        <f>IF(TABELA!DF703&lt;&gt;"",TABELA!DF703,"")</f>
        <v/>
      </c>
      <c r="EY29" t="str">
        <f>IF(TABELA!DG703&lt;&gt;"",TABELA!DG703,"")</f>
        <v/>
      </c>
      <c r="EZ29" t="str">
        <f>IF(TABELA!DH703&lt;&gt;"",TABELA!DH703,"")</f>
        <v/>
      </c>
      <c r="FA29" t="str">
        <f>IF(TABELA!DI703&lt;&gt;"",TABELA!DI703,"")</f>
        <v/>
      </c>
      <c r="FB29" t="str">
        <f>IF(TABELA!DJ703&lt;&gt;"",TABELA!DJ703,"")</f>
        <v/>
      </c>
      <c r="FC29" t="str">
        <f>IF(TABELA!DK703&lt;&gt;"",TABELA!DK703,"")</f>
        <v/>
      </c>
      <c r="FD29" t="str">
        <f>IF(TABELA!DL703&lt;&gt;"",TABELA!DL703,"")</f>
        <v/>
      </c>
      <c r="FE29" t="str">
        <f>IF(TABELA!DM703&lt;&gt;"",TABELA!DM703,"")</f>
        <v/>
      </c>
    </row>
    <row r="30" spans="1:161" x14ac:dyDescent="0.25">
      <c r="A30" t="str">
        <f>IF(PEDIDO!C64&lt;&gt;"",PEDIDO!$N$2,"")</f>
        <v/>
      </c>
      <c r="B30" t="str">
        <f>IF(PEDIDO!C64&lt;&gt;"",PEDIDO!$N$4,"")</f>
        <v/>
      </c>
      <c r="C30" t="str">
        <f>IF(PEDIDO!C64&lt;&gt;"",PEDIDO!$AA$2,"")</f>
        <v/>
      </c>
      <c r="D30" s="1" t="str">
        <f>IF(PEDIDO!C64&lt;&gt;"",PEDIDO!$AA$5,"")</f>
        <v/>
      </c>
      <c r="E30" s="1" t="str">
        <f>IF(PEDIDO!C64&lt;&gt;"",PEDIDO!$AH$5,"")</f>
        <v/>
      </c>
      <c r="F30" t="str">
        <f>IF(PEDIDO!C64&lt;&gt;"",PEDIDO!B64,"")</f>
        <v/>
      </c>
      <c r="G30" s="2" t="str">
        <f t="shared" si="0"/>
        <v xml:space="preserve">  </v>
      </c>
      <c r="H30" s="91" t="str">
        <f>IF(PEDIDO!C64&lt;&gt;"",PEDIDO!C64,"")</f>
        <v/>
      </c>
      <c r="I30" t="str">
        <f>IF(PEDIDO!C64&lt;&gt;"",PEDIDO!H64,"")</f>
        <v/>
      </c>
      <c r="J30" t="str">
        <f>IF(PEDIDO!U64="", "", PEDIDO!U64)</f>
        <v/>
      </c>
      <c r="K30" t="str">
        <f>IF(PEDIDO!C64&lt;&gt;"",PEDIDO!$N$3,"")</f>
        <v/>
      </c>
      <c r="L30" t="str">
        <f>IF(PEDIDO!C64&lt;&gt;"",IF(PEDIDO!R64&lt;&gt;"",PEDIDO!R64,"DIVERSAS"),"")</f>
        <v/>
      </c>
      <c r="M30" t="str">
        <f>IF(PEDIDO!C64&lt;&gt;"",IF(PEDIDO!S64&lt;&gt;"",PEDIDO!S64,"DIVERSAS"),"")</f>
        <v/>
      </c>
      <c r="N30" t="str">
        <f>IF(PEDIDO!C64&lt;&gt;"",IF(PEDIDO!T64&lt;&gt;"",PEDIDO!T64,"DIVERSAS"),"")</f>
        <v/>
      </c>
      <c r="P30" t="str">
        <f>IF(PEDIDO!C64&lt;&gt;"",    IF(COUNTA(PEDIDO!$I$14:$AO$21)&gt;0,"NUMERICO",        IF(COUNTA(PEDIDO!$D$14:$H$21)&gt;0,PEDIDO!$AY$15,            IF(PEDIDO!$AY$14&lt;&gt;"",PEDIDO!$AY$14,"")        )    ),"")</f>
        <v/>
      </c>
      <c r="Q30" t="str">
        <f>IF(PEDIDO!C64&lt;&gt;"",PEDIDO!$BE$37,"")</f>
        <v/>
      </c>
      <c r="T30" t="str">
        <f>IF(PEDIDO!C64&lt;&gt;"",PEDIDO!$BF$27,"")</f>
        <v/>
      </c>
      <c r="U30" t="str">
        <f>IF(PEDIDO!C64&lt;&gt;"",PEDIDO!$BF$29,"")</f>
        <v/>
      </c>
      <c r="V30" t="str">
        <f>IF(PEDIDO!C64&lt;&gt;"",PEDIDO!$BF$26,"")</f>
        <v/>
      </c>
      <c r="Y30" t="str">
        <f>IF(PEDIDO!C64&lt;&gt;"",PEDIDO!$BF$21,"")</f>
        <v/>
      </c>
      <c r="Z30" t="str">
        <f>IF(PEDIDO!C64&lt;&gt;"",PEDIDO!$BF$22,"")</f>
        <v/>
      </c>
      <c r="AA30" t="str">
        <f>IF(PEDIDO!C64&lt;&gt;"",PEDIDO!$BF$23,"")</f>
        <v/>
      </c>
      <c r="AB30" s="75" t="str">
        <f>IF(PEDIDO!C64&lt;&gt;"",PEDIDO!$BF$24,"")</f>
        <v/>
      </c>
      <c r="AD30" t="str">
        <f>IF(PEDIDO!C64&lt;&gt;"",PEDIDO!AL64,"")</f>
        <v/>
      </c>
      <c r="AG30" s="90" t="str">
        <f>IF(OR(PEDIDO!C64="",PEDIDO!$Z$6=""),"",PEDIDO!$Z$6*100)</f>
        <v/>
      </c>
      <c r="AM30" t="str">
        <f>IF(PEDIDO!C64&lt;&gt;"",PEDIDO!AO64,"")</f>
        <v/>
      </c>
      <c r="AS30" t="str">
        <f>IF(PEDIDO!C64&lt;&gt;"",PEDIDO!$BE$37,"")</f>
        <v/>
      </c>
      <c r="AT30" t="str">
        <f>IF(TABELA!B704&lt;&gt;"",TABELA!B704,"")</f>
        <v/>
      </c>
      <c r="AU30" t="str">
        <f>IF(TABELA!C704&lt;&gt;"",TABELA!C704,"")</f>
        <v/>
      </c>
      <c r="AV30" t="str">
        <f>IF(TABELA!D704&lt;&gt;"",TABELA!D704,"")</f>
        <v/>
      </c>
      <c r="AW30" t="str">
        <f>IF(TABELA!E704&lt;&gt;"",TABELA!E704,"")</f>
        <v/>
      </c>
      <c r="AX30" t="str">
        <f>IF(TABELA!F704&lt;&gt;"",TABELA!F704,"")</f>
        <v/>
      </c>
      <c r="AY30" t="str">
        <f>IF(TABELA!G704&lt;&gt;"",TABELA!G704,"")</f>
        <v/>
      </c>
      <c r="AZ30" t="str">
        <f>IF(TABELA!H704&lt;&gt;"",TABELA!H704,"")</f>
        <v/>
      </c>
      <c r="BA30" t="str">
        <f>IF(TABELA!I704&lt;&gt;"",TABELA!I704,"")</f>
        <v/>
      </c>
      <c r="BB30" t="str">
        <f>IF(TABELA!J704&lt;&gt;"",TABELA!J704,"")</f>
        <v/>
      </c>
      <c r="BC30" t="str">
        <f>IF(TABELA!K704&lt;&gt;"",TABELA!K704,"")</f>
        <v/>
      </c>
      <c r="BD30" t="str">
        <f>IF(TABELA!L704&lt;&gt;"",TABELA!L704,"")</f>
        <v/>
      </c>
      <c r="BE30" t="str">
        <f>IF(TABELA!M704&lt;&gt;"",TABELA!M704,"")</f>
        <v/>
      </c>
      <c r="BF30" t="str">
        <f>IF(TABELA!N704&lt;&gt;"",TABELA!N704,"")</f>
        <v/>
      </c>
      <c r="BG30" t="str">
        <f>IF(TABELA!O704&lt;&gt;"",TABELA!O704,"")</f>
        <v/>
      </c>
      <c r="BH30" t="str">
        <f>IF(TABELA!P704&lt;&gt;"",TABELA!P704,"")</f>
        <v/>
      </c>
      <c r="BI30" t="str">
        <f>IF(TABELA!Q704&lt;&gt;"",TABELA!Q704,"")</f>
        <v/>
      </c>
      <c r="BJ30" t="str">
        <f>IF(TABELA!R704&lt;&gt;"",TABELA!R704,"")</f>
        <v/>
      </c>
      <c r="BK30" t="str">
        <f>IF(TABELA!S704&lt;&gt;"",TABELA!S704,"")</f>
        <v/>
      </c>
      <c r="BL30" t="str">
        <f>IF(TABELA!T704&lt;&gt;"",TABELA!T704,"")</f>
        <v/>
      </c>
      <c r="BM30" t="str">
        <f>IF(TABELA!U704&lt;&gt;"",TABELA!U704,"")</f>
        <v/>
      </c>
      <c r="BN30" t="str">
        <f>IF(TABELA!V704&lt;&gt;"",TABELA!V704,"")</f>
        <v/>
      </c>
      <c r="BO30" t="str">
        <f>IF(TABELA!W704&lt;&gt;"",TABELA!W704,"")</f>
        <v/>
      </c>
      <c r="BP30" t="str">
        <f>IF(TABELA!X704&lt;&gt;"",TABELA!X704,"")</f>
        <v/>
      </c>
      <c r="BQ30" t="str">
        <f>IF(TABELA!Y704&lt;&gt;"",TABELA!Y704,"")</f>
        <v/>
      </c>
      <c r="BR30" t="str">
        <f>IF(TABELA!Z704&lt;&gt;"",TABELA!Z704,"")</f>
        <v/>
      </c>
      <c r="BS30" t="str">
        <f>IF(TABELA!AA704&lt;&gt;"",TABELA!AA704,"")</f>
        <v/>
      </c>
      <c r="BT30" t="str">
        <f>IF(TABELA!AB704&lt;&gt;"",TABELA!AB704,"")</f>
        <v/>
      </c>
      <c r="BU30" t="str">
        <f>IF(TABELA!AC704&lt;&gt;"",TABELA!AC704,"")</f>
        <v/>
      </c>
      <c r="BV30" t="str">
        <f>IF(TABELA!AD704&lt;&gt;"",TABELA!AD704,"")</f>
        <v/>
      </c>
      <c r="BW30" t="str">
        <f>IF(TABELA!AE704&lt;&gt;"",TABELA!AE704,"")</f>
        <v/>
      </c>
      <c r="BX30" t="str">
        <f>IF(TABELA!AF704&lt;&gt;"",TABELA!AF704,"")</f>
        <v/>
      </c>
      <c r="BY30" t="str">
        <f>IF(TABELA!AG704&lt;&gt;"",TABELA!AG704,"")</f>
        <v/>
      </c>
      <c r="BZ30" t="str">
        <f>IF(TABELA!AH704&lt;&gt;"",TABELA!AH704,"")</f>
        <v/>
      </c>
      <c r="CA30" t="str">
        <f>IF(TABELA!AI704&lt;&gt;"",TABELA!AI704,"")</f>
        <v/>
      </c>
      <c r="CB30" t="str">
        <f>IF(TABELA!AJ704&lt;&gt;"",TABELA!AJ704,"")</f>
        <v/>
      </c>
      <c r="CC30" t="str">
        <f>IF(TABELA!AK704&lt;&gt;"",TABELA!AK704,"")</f>
        <v/>
      </c>
      <c r="CD30" t="str">
        <f>IF(TABELA!AL704&lt;&gt;"",TABELA!AL704,"")</f>
        <v/>
      </c>
      <c r="CE30" t="str">
        <f>IF(TABELA!AM704&lt;&gt;"",TABELA!AM704,"")</f>
        <v/>
      </c>
      <c r="CF30" t="str">
        <f>IF(TABELA!AN704&lt;&gt;"",TABELA!AN704,"")</f>
        <v/>
      </c>
      <c r="CG30" t="str">
        <f>IF(TABELA!AO704&lt;&gt;"",TABELA!AO704,"")</f>
        <v/>
      </c>
      <c r="CH30" t="str">
        <f>IF(TABELA!AP704&lt;&gt;"",TABELA!AP704,"")</f>
        <v/>
      </c>
      <c r="CI30" t="str">
        <f>IF(TABELA!AQ704&lt;&gt;"",TABELA!AQ704,"")</f>
        <v/>
      </c>
      <c r="CJ30" t="str">
        <f>IF(TABELA!AR704&lt;&gt;"",TABELA!AR704,"")</f>
        <v/>
      </c>
      <c r="CK30" t="str">
        <f>IF(TABELA!AS704&lt;&gt;"",TABELA!AS704,"")</f>
        <v/>
      </c>
      <c r="CL30" t="str">
        <f>IF(TABELA!AT704&lt;&gt;"",TABELA!AT704,"")</f>
        <v/>
      </c>
      <c r="CM30" t="str">
        <f>IF(TABELA!AU704&lt;&gt;"",TABELA!AU704,"")</f>
        <v/>
      </c>
      <c r="CN30" t="str">
        <f>IF(TABELA!AV704&lt;&gt;"",TABELA!AV704,"")</f>
        <v/>
      </c>
      <c r="CO30" t="str">
        <f>IF(TABELA!AW704&lt;&gt;"",TABELA!AW704,"")</f>
        <v/>
      </c>
      <c r="CP30" t="str">
        <f>IF(TABELA!AX704&lt;&gt;"",TABELA!AX704,"")</f>
        <v/>
      </c>
      <c r="CQ30" t="str">
        <f>IF(TABELA!AY704&lt;&gt;"",TABELA!AY704,"")</f>
        <v/>
      </c>
      <c r="CR30" t="str">
        <f>IF(TABELA!AZ704&lt;&gt;"",TABELA!AZ704,"")</f>
        <v/>
      </c>
      <c r="CS30" t="str">
        <f>IF(TABELA!BA704&lt;&gt;"",TABELA!BA704,"")</f>
        <v/>
      </c>
      <c r="CT30" t="str">
        <f>IF(TABELA!BB704&lt;&gt;"",TABELA!BB704,"")</f>
        <v/>
      </c>
      <c r="CU30" t="str">
        <f>IF(TABELA!BC704&lt;&gt;"",TABELA!BC704,"")</f>
        <v/>
      </c>
      <c r="CV30" t="str">
        <f>IF(TABELA!BD704&lt;&gt;"",TABELA!BD704,"")</f>
        <v/>
      </c>
      <c r="CW30" t="str">
        <f>IF(TABELA!BE704&lt;&gt;"",TABELA!BE704,"")</f>
        <v/>
      </c>
      <c r="CX30" t="str">
        <f>IF(TABELA!BF704&lt;&gt;"",TABELA!BF704,"")</f>
        <v/>
      </c>
      <c r="CY30" t="str">
        <f>IF(TABELA!BG704&lt;&gt;"",TABELA!BG704,"")</f>
        <v/>
      </c>
      <c r="CZ30" t="str">
        <f>IF(TABELA!BH704&lt;&gt;"",TABELA!BH704,"")</f>
        <v/>
      </c>
      <c r="DA30" t="str">
        <f>IF(TABELA!BI704&lt;&gt;"",TABELA!BI704,"")</f>
        <v/>
      </c>
      <c r="DB30" t="str">
        <f>IF(TABELA!BJ704&lt;&gt;"",TABELA!BJ704,"")</f>
        <v/>
      </c>
      <c r="DC30" t="str">
        <f>IF(TABELA!BK704&lt;&gt;"",TABELA!BK704,"")</f>
        <v/>
      </c>
      <c r="DD30" t="str">
        <f>IF(TABELA!BL704&lt;&gt;"",TABELA!BL704,"")</f>
        <v/>
      </c>
      <c r="DE30" t="str">
        <f>IF(TABELA!BM704&lt;&gt;"",TABELA!BM704,"")</f>
        <v/>
      </c>
      <c r="DF30" t="str">
        <f>IF(TABELA!BN704&lt;&gt;"",TABELA!BN704,"")</f>
        <v/>
      </c>
      <c r="DG30" t="str">
        <f>IF(TABELA!BO704&lt;&gt;"",TABELA!BO704,"")</f>
        <v/>
      </c>
      <c r="DH30" t="str">
        <f>IF(TABELA!BP704&lt;&gt;"",TABELA!BP704,"")</f>
        <v/>
      </c>
      <c r="DI30" t="str">
        <f>IF(TABELA!BQ704&lt;&gt;"",TABELA!BQ704,"")</f>
        <v/>
      </c>
      <c r="DJ30" t="str">
        <f>IF(TABELA!BR704&lt;&gt;"",TABELA!BR704,"")</f>
        <v/>
      </c>
      <c r="DK30" t="str">
        <f>IF(TABELA!BS704&lt;&gt;"",TABELA!BS704,"")</f>
        <v/>
      </c>
      <c r="DL30" t="str">
        <f>IF(TABELA!BT704&lt;&gt;"",TABELA!BT704,"")</f>
        <v/>
      </c>
      <c r="DM30" t="str">
        <f>IF(TABELA!BU704&lt;&gt;"",TABELA!BU704,"")</f>
        <v/>
      </c>
      <c r="DN30" t="str">
        <f>IF(TABELA!BV704&lt;&gt;"",TABELA!BV704,"")</f>
        <v/>
      </c>
      <c r="DO30" t="str">
        <f>IF(TABELA!BW704&lt;&gt;"",TABELA!BW704,"")</f>
        <v/>
      </c>
      <c r="DP30" t="str">
        <f>IF(TABELA!BX704&lt;&gt;"",TABELA!BX704,"")</f>
        <v/>
      </c>
      <c r="DQ30" t="str">
        <f>IF(TABELA!BY704&lt;&gt;"",TABELA!BY704,"")</f>
        <v/>
      </c>
      <c r="DR30" t="str">
        <f>IF(TABELA!BZ704&lt;&gt;"",TABELA!BZ704,"")</f>
        <v/>
      </c>
      <c r="DS30" t="str">
        <f>IF(TABELA!CA704&lt;&gt;"",TABELA!CA704,"")</f>
        <v/>
      </c>
      <c r="DT30" t="str">
        <f>IF(TABELA!CB704&lt;&gt;"",TABELA!CB704,"")</f>
        <v/>
      </c>
      <c r="DU30" t="str">
        <f>IF(TABELA!CC704&lt;&gt;"",TABELA!CC704,"")</f>
        <v/>
      </c>
      <c r="DV30" t="str">
        <f>IF(TABELA!CD704&lt;&gt;"",TABELA!CD704,"")</f>
        <v/>
      </c>
      <c r="DW30" t="str">
        <f>IF(TABELA!CE704&lt;&gt;"",TABELA!CE704,"")</f>
        <v/>
      </c>
      <c r="DX30" t="str">
        <f>IF(TABELA!CF704&lt;&gt;"",TABELA!CF704,"")</f>
        <v/>
      </c>
      <c r="DY30" t="str">
        <f>IF(TABELA!CG704&lt;&gt;"",TABELA!CG704,"")</f>
        <v/>
      </c>
      <c r="DZ30" t="str">
        <f>IF(TABELA!CH704&lt;&gt;"",TABELA!CH704,"")</f>
        <v/>
      </c>
      <c r="EA30" t="str">
        <f>IF(TABELA!CI704&lt;&gt;"",TABELA!CI704,"")</f>
        <v/>
      </c>
      <c r="EB30" t="str">
        <f>IF(TABELA!CJ704&lt;&gt;"",TABELA!CJ704,"")</f>
        <v/>
      </c>
      <c r="EC30" t="str">
        <f>IF(TABELA!CK704&lt;&gt;"",TABELA!CK704,"")</f>
        <v/>
      </c>
      <c r="ED30" t="str">
        <f>IF(TABELA!CL704&lt;&gt;"",TABELA!CL704,"")</f>
        <v/>
      </c>
      <c r="EE30" t="str">
        <f>IF(TABELA!CM704&lt;&gt;"",TABELA!CM704,"")</f>
        <v/>
      </c>
      <c r="EF30" t="str">
        <f>IF(TABELA!CN704&lt;&gt;"",TABELA!CN704,"")</f>
        <v/>
      </c>
      <c r="EG30" t="str">
        <f>IF(TABELA!CO704&lt;&gt;"",TABELA!CO704,"")</f>
        <v/>
      </c>
      <c r="EH30" t="str">
        <f>IF(TABELA!CP704&lt;&gt;"",TABELA!CP704,"")</f>
        <v/>
      </c>
      <c r="EI30" t="str">
        <f>IF(TABELA!CQ704&lt;&gt;"",TABELA!CQ704,"")</f>
        <v/>
      </c>
      <c r="EJ30" t="str">
        <f>IF(TABELA!CR704&lt;&gt;"",TABELA!CR704,"")</f>
        <v/>
      </c>
      <c r="EK30" t="str">
        <f>IF(TABELA!CS704&lt;&gt;"",TABELA!CS704,"")</f>
        <v/>
      </c>
      <c r="EL30" t="str">
        <f>IF(TABELA!CT704&lt;&gt;"",TABELA!CT704,"")</f>
        <v/>
      </c>
      <c r="EM30" t="str">
        <f>IF(TABELA!CU704&lt;&gt;"",TABELA!CU704,"")</f>
        <v/>
      </c>
      <c r="EN30" t="str">
        <f>IF(TABELA!CV704&lt;&gt;"",TABELA!CV704,"")</f>
        <v/>
      </c>
      <c r="EO30" t="str">
        <f>IF(TABELA!CW704&lt;&gt;"",TABELA!CW704,"")</f>
        <v/>
      </c>
      <c r="EP30" t="str">
        <f>IF(TABELA!CX704&lt;&gt;"",TABELA!CX704,"")</f>
        <v/>
      </c>
      <c r="EQ30" t="str">
        <f>IF(TABELA!CY704&lt;&gt;"",TABELA!CY704,"")</f>
        <v/>
      </c>
      <c r="ER30" t="str">
        <f>IF(TABELA!CZ704&lt;&gt;"",TABELA!CZ704,"")</f>
        <v/>
      </c>
      <c r="ES30" t="str">
        <f>IF(TABELA!DA704&lt;&gt;"",TABELA!DA704,"")</f>
        <v/>
      </c>
      <c r="ET30" t="str">
        <f>IF(TABELA!DB704&lt;&gt;"",TABELA!DB704,"")</f>
        <v/>
      </c>
      <c r="EU30" t="str">
        <f>IF(TABELA!DC704&lt;&gt;"",TABELA!DC704,"")</f>
        <v/>
      </c>
      <c r="EV30" t="str">
        <f>IF(TABELA!DD704&lt;&gt;"",TABELA!DD704,"")</f>
        <v/>
      </c>
      <c r="EW30" t="str">
        <f>IF(TABELA!DE704&lt;&gt;"",TABELA!DE704,"")</f>
        <v/>
      </c>
      <c r="EX30" t="str">
        <f>IF(TABELA!DF704&lt;&gt;"",TABELA!DF704,"")</f>
        <v/>
      </c>
      <c r="EY30" t="str">
        <f>IF(TABELA!DG704&lt;&gt;"",TABELA!DG704,"")</f>
        <v/>
      </c>
      <c r="EZ30" t="str">
        <f>IF(TABELA!DH704&lt;&gt;"",TABELA!DH704,"")</f>
        <v/>
      </c>
      <c r="FA30" t="str">
        <f>IF(TABELA!DI704&lt;&gt;"",TABELA!DI704,"")</f>
        <v/>
      </c>
      <c r="FB30" t="str">
        <f>IF(TABELA!DJ704&lt;&gt;"",TABELA!DJ704,"")</f>
        <v/>
      </c>
      <c r="FC30" t="str">
        <f>IF(TABELA!DK704&lt;&gt;"",TABELA!DK704,"")</f>
        <v/>
      </c>
      <c r="FD30" t="str">
        <f>IF(TABELA!DL704&lt;&gt;"",TABELA!DL704,"")</f>
        <v/>
      </c>
      <c r="FE30" t="str">
        <f>IF(TABELA!DM704&lt;&gt;"",TABELA!DM704,"")</f>
        <v/>
      </c>
    </row>
    <row r="31" spans="1:161" x14ac:dyDescent="0.25">
      <c r="A31" t="str">
        <f>IF(PEDIDO!C65&lt;&gt;"",PEDIDO!$N$2,"")</f>
        <v/>
      </c>
      <c r="B31" t="str">
        <f>IF(PEDIDO!C65&lt;&gt;"",PEDIDO!$N$4,"")</f>
        <v/>
      </c>
      <c r="C31" t="str">
        <f>IF(PEDIDO!C65&lt;&gt;"",PEDIDO!$AA$2,"")</f>
        <v/>
      </c>
      <c r="D31" s="1" t="str">
        <f>IF(PEDIDO!C65&lt;&gt;"",PEDIDO!$AA$5,"")</f>
        <v/>
      </c>
      <c r="E31" s="1" t="str">
        <f>IF(PEDIDO!C65&lt;&gt;"",PEDIDO!$AH$5,"")</f>
        <v/>
      </c>
      <c r="F31" t="str">
        <f>IF(PEDIDO!C65&lt;&gt;"",PEDIDO!B65,"")</f>
        <v/>
      </c>
      <c r="G31" s="2" t="str">
        <f t="shared" si="0"/>
        <v xml:space="preserve">  </v>
      </c>
      <c r="H31" s="91" t="str">
        <f>IF(PEDIDO!C65&lt;&gt;"",PEDIDO!C65,"")</f>
        <v/>
      </c>
      <c r="I31" t="str">
        <f>IF(PEDIDO!C65&lt;&gt;"",PEDIDO!H65,"")</f>
        <v/>
      </c>
      <c r="J31" t="str">
        <f>IF(PEDIDO!U65="", "", PEDIDO!U65)</f>
        <v/>
      </c>
      <c r="K31" t="str">
        <f>IF(PEDIDO!C65&lt;&gt;"",PEDIDO!$N$3,"")</f>
        <v/>
      </c>
      <c r="L31" t="str">
        <f>IF(PEDIDO!C65&lt;&gt;"",IF(PEDIDO!R65&lt;&gt;"",PEDIDO!R65,"DIVERSAS"),"")</f>
        <v/>
      </c>
      <c r="M31" t="str">
        <f>IF(PEDIDO!C65&lt;&gt;"",IF(PEDIDO!S65&lt;&gt;"",PEDIDO!S65,"DIVERSAS"),"")</f>
        <v/>
      </c>
      <c r="N31" t="str">
        <f>IF(PEDIDO!C65&lt;&gt;"",IF(PEDIDO!T65&lt;&gt;"",PEDIDO!T65,"DIVERSAS"),"")</f>
        <v/>
      </c>
      <c r="P31" t="str">
        <f>IF(PEDIDO!C65&lt;&gt;"",    IF(COUNTA(PEDIDO!$I$14:$AO$21)&gt;0,"NUMERICO",        IF(COUNTA(PEDIDO!$D$14:$H$21)&gt;0,PEDIDO!$AY$15,            IF(PEDIDO!$AY$14&lt;&gt;"",PEDIDO!$AY$14,"")        )    ),"")</f>
        <v/>
      </c>
      <c r="Q31" t="str">
        <f>IF(PEDIDO!C65&lt;&gt;"",PEDIDO!$BE$37,"")</f>
        <v/>
      </c>
      <c r="T31" t="str">
        <f>IF(PEDIDO!C65&lt;&gt;"",PEDIDO!$BF$27,"")</f>
        <v/>
      </c>
      <c r="U31" t="str">
        <f>IF(PEDIDO!C65&lt;&gt;"",PEDIDO!$BF$29,"")</f>
        <v/>
      </c>
      <c r="V31" t="str">
        <f>IF(PEDIDO!C65&lt;&gt;"",PEDIDO!$BF$26,"")</f>
        <v/>
      </c>
      <c r="Y31" t="str">
        <f>IF(PEDIDO!C65&lt;&gt;"",PEDIDO!$BF$21,"")</f>
        <v/>
      </c>
      <c r="Z31" t="str">
        <f>IF(PEDIDO!C65&lt;&gt;"",PEDIDO!$BF$22,"")</f>
        <v/>
      </c>
      <c r="AA31" t="str">
        <f>IF(PEDIDO!C65&lt;&gt;"",PEDIDO!$BF$23,"")</f>
        <v/>
      </c>
      <c r="AB31" s="75" t="str">
        <f>IF(PEDIDO!C65&lt;&gt;"",PEDIDO!$BF$24,"")</f>
        <v/>
      </c>
      <c r="AD31" t="str">
        <f>IF(PEDIDO!C65&lt;&gt;"",PEDIDO!AL65,"")</f>
        <v/>
      </c>
      <c r="AG31" s="90" t="str">
        <f>IF(OR(PEDIDO!C65="",PEDIDO!$Z$6=""),"",PEDIDO!$Z$6*100)</f>
        <v/>
      </c>
      <c r="AM31" t="str">
        <f>IF(PEDIDO!C65&lt;&gt;"",PEDIDO!AO65,"")</f>
        <v/>
      </c>
      <c r="AS31" t="str">
        <f>IF(PEDIDO!C65&lt;&gt;"",PEDIDO!$BE$37,"")</f>
        <v/>
      </c>
      <c r="AT31" t="str">
        <f>IF(TABELA!B705&lt;&gt;"",TABELA!B705,"")</f>
        <v/>
      </c>
      <c r="AU31" t="str">
        <f>IF(TABELA!C705&lt;&gt;"",TABELA!C705,"")</f>
        <v/>
      </c>
      <c r="AV31" t="str">
        <f>IF(TABELA!D705&lt;&gt;"",TABELA!D705,"")</f>
        <v/>
      </c>
      <c r="AW31" t="str">
        <f>IF(TABELA!E705&lt;&gt;"",TABELA!E705,"")</f>
        <v/>
      </c>
      <c r="AX31" t="str">
        <f>IF(TABELA!F705&lt;&gt;"",TABELA!F705,"")</f>
        <v/>
      </c>
      <c r="AY31" t="str">
        <f>IF(TABELA!G705&lt;&gt;"",TABELA!G705,"")</f>
        <v/>
      </c>
      <c r="AZ31" t="str">
        <f>IF(TABELA!H705&lt;&gt;"",TABELA!H705,"")</f>
        <v/>
      </c>
      <c r="BA31" t="str">
        <f>IF(TABELA!I705&lt;&gt;"",TABELA!I705,"")</f>
        <v/>
      </c>
      <c r="BB31" t="str">
        <f>IF(TABELA!J705&lt;&gt;"",TABELA!J705,"")</f>
        <v/>
      </c>
      <c r="BC31" t="str">
        <f>IF(TABELA!K705&lt;&gt;"",TABELA!K705,"")</f>
        <v/>
      </c>
      <c r="BD31" t="str">
        <f>IF(TABELA!L705&lt;&gt;"",TABELA!L705,"")</f>
        <v/>
      </c>
      <c r="BE31" t="str">
        <f>IF(TABELA!M705&lt;&gt;"",TABELA!M705,"")</f>
        <v/>
      </c>
      <c r="BF31" t="str">
        <f>IF(TABELA!N705&lt;&gt;"",TABELA!N705,"")</f>
        <v/>
      </c>
      <c r="BG31" t="str">
        <f>IF(TABELA!O705&lt;&gt;"",TABELA!O705,"")</f>
        <v/>
      </c>
      <c r="BH31" t="str">
        <f>IF(TABELA!P705&lt;&gt;"",TABELA!P705,"")</f>
        <v/>
      </c>
      <c r="BI31" t="str">
        <f>IF(TABELA!Q705&lt;&gt;"",TABELA!Q705,"")</f>
        <v/>
      </c>
      <c r="BJ31" t="str">
        <f>IF(TABELA!R705&lt;&gt;"",TABELA!R705,"")</f>
        <v/>
      </c>
      <c r="BK31" t="str">
        <f>IF(TABELA!S705&lt;&gt;"",TABELA!S705,"")</f>
        <v/>
      </c>
      <c r="BL31" t="str">
        <f>IF(TABELA!T705&lt;&gt;"",TABELA!T705,"")</f>
        <v/>
      </c>
      <c r="BM31" t="str">
        <f>IF(TABELA!U705&lt;&gt;"",TABELA!U705,"")</f>
        <v/>
      </c>
      <c r="BN31" t="str">
        <f>IF(TABELA!V705&lt;&gt;"",TABELA!V705,"")</f>
        <v/>
      </c>
      <c r="BO31" t="str">
        <f>IF(TABELA!W705&lt;&gt;"",TABELA!W705,"")</f>
        <v/>
      </c>
      <c r="BP31" t="str">
        <f>IF(TABELA!X705&lt;&gt;"",TABELA!X705,"")</f>
        <v/>
      </c>
      <c r="BQ31" t="str">
        <f>IF(TABELA!Y705&lt;&gt;"",TABELA!Y705,"")</f>
        <v/>
      </c>
      <c r="BR31" t="str">
        <f>IF(TABELA!Z705&lt;&gt;"",TABELA!Z705,"")</f>
        <v/>
      </c>
      <c r="BS31" t="str">
        <f>IF(TABELA!AA705&lt;&gt;"",TABELA!AA705,"")</f>
        <v/>
      </c>
      <c r="BT31" t="str">
        <f>IF(TABELA!AB705&lt;&gt;"",TABELA!AB705,"")</f>
        <v/>
      </c>
      <c r="BU31" t="str">
        <f>IF(TABELA!AC705&lt;&gt;"",TABELA!AC705,"")</f>
        <v/>
      </c>
      <c r="BV31" t="str">
        <f>IF(TABELA!AD705&lt;&gt;"",TABELA!AD705,"")</f>
        <v/>
      </c>
      <c r="BW31" t="str">
        <f>IF(TABELA!AE705&lt;&gt;"",TABELA!AE705,"")</f>
        <v/>
      </c>
      <c r="BX31" t="str">
        <f>IF(TABELA!AF705&lt;&gt;"",TABELA!AF705,"")</f>
        <v/>
      </c>
      <c r="BY31" t="str">
        <f>IF(TABELA!AG705&lt;&gt;"",TABELA!AG705,"")</f>
        <v/>
      </c>
      <c r="BZ31" t="str">
        <f>IF(TABELA!AH705&lt;&gt;"",TABELA!AH705,"")</f>
        <v/>
      </c>
      <c r="CA31" t="str">
        <f>IF(TABELA!AI705&lt;&gt;"",TABELA!AI705,"")</f>
        <v/>
      </c>
      <c r="CB31" t="str">
        <f>IF(TABELA!AJ705&lt;&gt;"",TABELA!AJ705,"")</f>
        <v/>
      </c>
      <c r="CC31" t="str">
        <f>IF(TABELA!AK705&lt;&gt;"",TABELA!AK705,"")</f>
        <v/>
      </c>
      <c r="CD31" t="str">
        <f>IF(TABELA!AL705&lt;&gt;"",TABELA!AL705,"")</f>
        <v/>
      </c>
      <c r="CE31" t="str">
        <f>IF(TABELA!AM705&lt;&gt;"",TABELA!AM705,"")</f>
        <v/>
      </c>
      <c r="CF31" t="str">
        <f>IF(TABELA!AN705&lt;&gt;"",TABELA!AN705,"")</f>
        <v/>
      </c>
      <c r="CG31" t="str">
        <f>IF(TABELA!AO705&lt;&gt;"",TABELA!AO705,"")</f>
        <v/>
      </c>
      <c r="CH31" t="str">
        <f>IF(TABELA!AP705&lt;&gt;"",TABELA!AP705,"")</f>
        <v/>
      </c>
      <c r="CI31" t="str">
        <f>IF(TABELA!AQ705&lt;&gt;"",TABELA!AQ705,"")</f>
        <v/>
      </c>
      <c r="CJ31" t="str">
        <f>IF(TABELA!AR705&lt;&gt;"",TABELA!AR705,"")</f>
        <v/>
      </c>
      <c r="CK31" t="str">
        <f>IF(TABELA!AS705&lt;&gt;"",TABELA!AS705,"")</f>
        <v/>
      </c>
      <c r="CL31" t="str">
        <f>IF(TABELA!AT705&lt;&gt;"",TABELA!AT705,"")</f>
        <v/>
      </c>
      <c r="CM31" t="str">
        <f>IF(TABELA!AU705&lt;&gt;"",TABELA!AU705,"")</f>
        <v/>
      </c>
      <c r="CN31" t="str">
        <f>IF(TABELA!AV705&lt;&gt;"",TABELA!AV705,"")</f>
        <v/>
      </c>
      <c r="CO31" t="str">
        <f>IF(TABELA!AW705&lt;&gt;"",TABELA!AW705,"")</f>
        <v/>
      </c>
      <c r="CP31" t="str">
        <f>IF(TABELA!AX705&lt;&gt;"",TABELA!AX705,"")</f>
        <v/>
      </c>
      <c r="CQ31" t="str">
        <f>IF(TABELA!AY705&lt;&gt;"",TABELA!AY705,"")</f>
        <v/>
      </c>
      <c r="CR31" t="str">
        <f>IF(TABELA!AZ705&lt;&gt;"",TABELA!AZ705,"")</f>
        <v/>
      </c>
      <c r="CS31" t="str">
        <f>IF(TABELA!BA705&lt;&gt;"",TABELA!BA705,"")</f>
        <v/>
      </c>
      <c r="CT31" t="str">
        <f>IF(TABELA!BB705&lt;&gt;"",TABELA!BB705,"")</f>
        <v/>
      </c>
      <c r="CU31" t="str">
        <f>IF(TABELA!BC705&lt;&gt;"",TABELA!BC705,"")</f>
        <v/>
      </c>
      <c r="CV31" t="str">
        <f>IF(TABELA!BD705&lt;&gt;"",TABELA!BD705,"")</f>
        <v/>
      </c>
      <c r="CW31" t="str">
        <f>IF(TABELA!BE705&lt;&gt;"",TABELA!BE705,"")</f>
        <v/>
      </c>
      <c r="CX31" t="str">
        <f>IF(TABELA!BF705&lt;&gt;"",TABELA!BF705,"")</f>
        <v/>
      </c>
      <c r="CY31" t="str">
        <f>IF(TABELA!BG705&lt;&gt;"",TABELA!BG705,"")</f>
        <v/>
      </c>
      <c r="CZ31" t="str">
        <f>IF(TABELA!BH705&lt;&gt;"",TABELA!BH705,"")</f>
        <v/>
      </c>
      <c r="DA31" t="str">
        <f>IF(TABELA!BI705&lt;&gt;"",TABELA!BI705,"")</f>
        <v/>
      </c>
      <c r="DB31" t="str">
        <f>IF(TABELA!BJ705&lt;&gt;"",TABELA!BJ705,"")</f>
        <v/>
      </c>
      <c r="DC31" t="str">
        <f>IF(TABELA!BK705&lt;&gt;"",TABELA!BK705,"")</f>
        <v/>
      </c>
      <c r="DD31" t="str">
        <f>IF(TABELA!BL705&lt;&gt;"",TABELA!BL705,"")</f>
        <v/>
      </c>
      <c r="DE31" t="str">
        <f>IF(TABELA!BM705&lt;&gt;"",TABELA!BM705,"")</f>
        <v/>
      </c>
      <c r="DF31" t="str">
        <f>IF(TABELA!BN705&lt;&gt;"",TABELA!BN705,"")</f>
        <v/>
      </c>
      <c r="DG31" t="str">
        <f>IF(TABELA!BO705&lt;&gt;"",TABELA!BO705,"")</f>
        <v/>
      </c>
      <c r="DH31" t="str">
        <f>IF(TABELA!BP705&lt;&gt;"",TABELA!BP705,"")</f>
        <v/>
      </c>
      <c r="DI31" t="str">
        <f>IF(TABELA!BQ705&lt;&gt;"",TABELA!BQ705,"")</f>
        <v/>
      </c>
      <c r="DJ31" t="str">
        <f>IF(TABELA!BR705&lt;&gt;"",TABELA!BR705,"")</f>
        <v/>
      </c>
      <c r="DK31" t="str">
        <f>IF(TABELA!BS705&lt;&gt;"",TABELA!BS705,"")</f>
        <v/>
      </c>
      <c r="DL31" t="str">
        <f>IF(TABELA!BT705&lt;&gt;"",TABELA!BT705,"")</f>
        <v/>
      </c>
      <c r="DM31" t="str">
        <f>IF(TABELA!BU705&lt;&gt;"",TABELA!BU705,"")</f>
        <v/>
      </c>
      <c r="DN31" t="str">
        <f>IF(TABELA!BV705&lt;&gt;"",TABELA!BV705,"")</f>
        <v/>
      </c>
      <c r="DO31" t="str">
        <f>IF(TABELA!BW705&lt;&gt;"",TABELA!BW705,"")</f>
        <v/>
      </c>
      <c r="DP31" t="str">
        <f>IF(TABELA!BX705&lt;&gt;"",TABELA!BX705,"")</f>
        <v/>
      </c>
      <c r="DQ31" t="str">
        <f>IF(TABELA!BY705&lt;&gt;"",TABELA!BY705,"")</f>
        <v/>
      </c>
      <c r="DR31" t="str">
        <f>IF(TABELA!BZ705&lt;&gt;"",TABELA!BZ705,"")</f>
        <v/>
      </c>
      <c r="DS31" t="str">
        <f>IF(TABELA!CA705&lt;&gt;"",TABELA!CA705,"")</f>
        <v/>
      </c>
      <c r="DT31" t="str">
        <f>IF(TABELA!CB705&lt;&gt;"",TABELA!CB705,"")</f>
        <v/>
      </c>
      <c r="DU31" t="str">
        <f>IF(TABELA!CC705&lt;&gt;"",TABELA!CC705,"")</f>
        <v/>
      </c>
      <c r="DV31" t="str">
        <f>IF(TABELA!CD705&lt;&gt;"",TABELA!CD705,"")</f>
        <v/>
      </c>
      <c r="DW31" t="str">
        <f>IF(TABELA!CE705&lt;&gt;"",TABELA!CE705,"")</f>
        <v/>
      </c>
      <c r="DX31" t="str">
        <f>IF(TABELA!CF705&lt;&gt;"",TABELA!CF705,"")</f>
        <v/>
      </c>
      <c r="DY31" t="str">
        <f>IF(TABELA!CG705&lt;&gt;"",TABELA!CG705,"")</f>
        <v/>
      </c>
      <c r="DZ31" t="str">
        <f>IF(TABELA!CH705&lt;&gt;"",TABELA!CH705,"")</f>
        <v/>
      </c>
      <c r="EA31" t="str">
        <f>IF(TABELA!CI705&lt;&gt;"",TABELA!CI705,"")</f>
        <v/>
      </c>
      <c r="EB31" t="str">
        <f>IF(TABELA!CJ705&lt;&gt;"",TABELA!CJ705,"")</f>
        <v/>
      </c>
      <c r="EC31" t="str">
        <f>IF(TABELA!CK705&lt;&gt;"",TABELA!CK705,"")</f>
        <v/>
      </c>
      <c r="ED31" t="str">
        <f>IF(TABELA!CL705&lt;&gt;"",TABELA!CL705,"")</f>
        <v/>
      </c>
      <c r="EE31" t="str">
        <f>IF(TABELA!CM705&lt;&gt;"",TABELA!CM705,"")</f>
        <v/>
      </c>
      <c r="EF31" t="str">
        <f>IF(TABELA!CN705&lt;&gt;"",TABELA!CN705,"")</f>
        <v/>
      </c>
      <c r="EG31" t="str">
        <f>IF(TABELA!CO705&lt;&gt;"",TABELA!CO705,"")</f>
        <v/>
      </c>
      <c r="EH31" t="str">
        <f>IF(TABELA!CP705&lt;&gt;"",TABELA!CP705,"")</f>
        <v/>
      </c>
      <c r="EI31" t="str">
        <f>IF(TABELA!CQ705&lt;&gt;"",TABELA!CQ705,"")</f>
        <v/>
      </c>
      <c r="EJ31" t="str">
        <f>IF(TABELA!CR705&lt;&gt;"",TABELA!CR705,"")</f>
        <v/>
      </c>
      <c r="EK31" t="str">
        <f>IF(TABELA!CS705&lt;&gt;"",TABELA!CS705,"")</f>
        <v/>
      </c>
      <c r="EL31" t="str">
        <f>IF(TABELA!CT705&lt;&gt;"",TABELA!CT705,"")</f>
        <v/>
      </c>
      <c r="EM31" t="str">
        <f>IF(TABELA!CU705&lt;&gt;"",TABELA!CU705,"")</f>
        <v/>
      </c>
      <c r="EN31" t="str">
        <f>IF(TABELA!CV705&lt;&gt;"",TABELA!CV705,"")</f>
        <v/>
      </c>
      <c r="EO31" t="str">
        <f>IF(TABELA!CW705&lt;&gt;"",TABELA!CW705,"")</f>
        <v/>
      </c>
      <c r="EP31" t="str">
        <f>IF(TABELA!CX705&lt;&gt;"",TABELA!CX705,"")</f>
        <v/>
      </c>
      <c r="EQ31" t="str">
        <f>IF(TABELA!CY705&lt;&gt;"",TABELA!CY705,"")</f>
        <v/>
      </c>
      <c r="ER31" t="str">
        <f>IF(TABELA!CZ705&lt;&gt;"",TABELA!CZ705,"")</f>
        <v/>
      </c>
      <c r="ES31" t="str">
        <f>IF(TABELA!DA705&lt;&gt;"",TABELA!DA705,"")</f>
        <v/>
      </c>
      <c r="ET31" t="str">
        <f>IF(TABELA!DB705&lt;&gt;"",TABELA!DB705,"")</f>
        <v/>
      </c>
      <c r="EU31" t="str">
        <f>IF(TABELA!DC705&lt;&gt;"",TABELA!DC705,"")</f>
        <v/>
      </c>
      <c r="EV31" t="str">
        <f>IF(TABELA!DD705&lt;&gt;"",TABELA!DD705,"")</f>
        <v/>
      </c>
      <c r="EW31" t="str">
        <f>IF(TABELA!DE705&lt;&gt;"",TABELA!DE705,"")</f>
        <v/>
      </c>
      <c r="EX31" t="str">
        <f>IF(TABELA!DF705&lt;&gt;"",TABELA!DF705,"")</f>
        <v/>
      </c>
      <c r="EY31" t="str">
        <f>IF(TABELA!DG705&lt;&gt;"",TABELA!DG705,"")</f>
        <v/>
      </c>
      <c r="EZ31" t="str">
        <f>IF(TABELA!DH705&lt;&gt;"",TABELA!DH705,"")</f>
        <v/>
      </c>
      <c r="FA31" t="str">
        <f>IF(TABELA!DI705&lt;&gt;"",TABELA!DI705,"")</f>
        <v/>
      </c>
      <c r="FB31" t="str">
        <f>IF(TABELA!DJ705&lt;&gt;"",TABELA!DJ705,"")</f>
        <v/>
      </c>
      <c r="FC31" t="str">
        <f>IF(TABELA!DK705&lt;&gt;"",TABELA!DK705,"")</f>
        <v/>
      </c>
      <c r="FD31" t="str">
        <f>IF(TABELA!DL705&lt;&gt;"",TABELA!DL705,"")</f>
        <v/>
      </c>
      <c r="FE31" t="str">
        <f>IF(TABELA!DM705&lt;&gt;"",TABELA!DM705,"")</f>
        <v/>
      </c>
    </row>
    <row r="32" spans="1:161" x14ac:dyDescent="0.25">
      <c r="A32" t="str">
        <f>IF(PEDIDO!C66&lt;&gt;"",PEDIDO!$N$2,"")</f>
        <v/>
      </c>
      <c r="B32" t="str">
        <f>IF(PEDIDO!C66&lt;&gt;"",PEDIDO!$N$4,"")</f>
        <v/>
      </c>
      <c r="C32" t="str">
        <f>IF(PEDIDO!C66&lt;&gt;"",PEDIDO!$AA$2,"")</f>
        <v/>
      </c>
      <c r="D32" s="1" t="str">
        <f>IF(PEDIDO!C66&lt;&gt;"",PEDIDO!$AA$5,"")</f>
        <v/>
      </c>
      <c r="E32" s="1" t="str">
        <f>IF(PEDIDO!C66&lt;&gt;"",PEDIDO!$AH$5,"")</f>
        <v/>
      </c>
      <c r="F32" t="str">
        <f>IF(PEDIDO!C66&lt;&gt;"",PEDIDO!B66,"")</f>
        <v/>
      </c>
      <c r="G32" s="2" t="str">
        <f t="shared" si="0"/>
        <v xml:space="preserve">  </v>
      </c>
      <c r="H32" s="91" t="str">
        <f>IF(PEDIDO!C66&lt;&gt;"",PEDIDO!C66,"")</f>
        <v/>
      </c>
      <c r="I32" t="str">
        <f>IF(PEDIDO!C66&lt;&gt;"",PEDIDO!H66,"")</f>
        <v/>
      </c>
      <c r="J32" t="str">
        <f>IF(PEDIDO!U66="", "", PEDIDO!U66)</f>
        <v/>
      </c>
      <c r="K32" t="str">
        <f>IF(PEDIDO!C66&lt;&gt;"",PEDIDO!$N$3,"")</f>
        <v/>
      </c>
      <c r="L32" t="str">
        <f>IF(PEDIDO!C66&lt;&gt;"",IF(PEDIDO!R66&lt;&gt;"",PEDIDO!R66,"DIVERSAS"),"")</f>
        <v/>
      </c>
      <c r="M32" t="str">
        <f>IF(PEDIDO!C66&lt;&gt;"",IF(PEDIDO!S66&lt;&gt;"",PEDIDO!S66,"DIVERSAS"),"")</f>
        <v/>
      </c>
      <c r="N32" t="str">
        <f>IF(PEDIDO!C66&lt;&gt;"",IF(PEDIDO!T66&lt;&gt;"",PEDIDO!T66,"DIVERSAS"),"")</f>
        <v/>
      </c>
      <c r="P32" t="str">
        <f>IF(PEDIDO!C66&lt;&gt;"",    IF(COUNTA(PEDIDO!$I$14:$AO$21)&gt;0,"NUMERICO",        IF(COUNTA(PEDIDO!$D$14:$H$21)&gt;0,PEDIDO!$AY$15,            IF(PEDIDO!$AY$14&lt;&gt;"",PEDIDO!$AY$14,"")        )    ),"")</f>
        <v/>
      </c>
      <c r="Q32" t="str">
        <f>IF(PEDIDO!C66&lt;&gt;"",PEDIDO!$BE$37,"")</f>
        <v/>
      </c>
      <c r="T32" t="str">
        <f>IF(PEDIDO!C66&lt;&gt;"",PEDIDO!$BF$27,"")</f>
        <v/>
      </c>
      <c r="U32" t="str">
        <f>IF(PEDIDO!C66&lt;&gt;"",PEDIDO!$BF$29,"")</f>
        <v/>
      </c>
      <c r="V32" t="str">
        <f>IF(PEDIDO!C66&lt;&gt;"",PEDIDO!$BF$26,"")</f>
        <v/>
      </c>
      <c r="Y32" t="str">
        <f>IF(PEDIDO!C66&lt;&gt;"",PEDIDO!$BF$21,"")</f>
        <v/>
      </c>
      <c r="Z32" t="str">
        <f>IF(PEDIDO!C66&lt;&gt;"",PEDIDO!$BF$22,"")</f>
        <v/>
      </c>
      <c r="AA32" t="str">
        <f>IF(PEDIDO!C66&lt;&gt;"",PEDIDO!$BF$23,"")</f>
        <v/>
      </c>
      <c r="AB32" s="75" t="str">
        <f>IF(PEDIDO!C66&lt;&gt;"",PEDIDO!$BF$24,"")</f>
        <v/>
      </c>
      <c r="AD32" t="str">
        <f>IF(PEDIDO!C66&lt;&gt;"",PEDIDO!AL66,"")</f>
        <v/>
      </c>
      <c r="AG32" s="90" t="str">
        <f>IF(OR(PEDIDO!C66="",PEDIDO!$Z$6=""),"",PEDIDO!$Z$6*100)</f>
        <v/>
      </c>
      <c r="AM32" t="str">
        <f>IF(PEDIDO!C66&lt;&gt;"",PEDIDO!AO66,"")</f>
        <v/>
      </c>
      <c r="AS32" t="str">
        <f>IF(PEDIDO!C66&lt;&gt;"",PEDIDO!$BE$37,"")</f>
        <v/>
      </c>
      <c r="AT32" t="str">
        <f>IF(TABELA!B706&lt;&gt;"",TABELA!B706,"")</f>
        <v/>
      </c>
      <c r="AU32" t="str">
        <f>IF(TABELA!C706&lt;&gt;"",TABELA!C706,"")</f>
        <v/>
      </c>
      <c r="AV32" t="str">
        <f>IF(TABELA!D706&lt;&gt;"",TABELA!D706,"")</f>
        <v/>
      </c>
      <c r="AW32" t="str">
        <f>IF(TABELA!E706&lt;&gt;"",TABELA!E706,"")</f>
        <v/>
      </c>
      <c r="AX32" t="str">
        <f>IF(TABELA!F706&lt;&gt;"",TABELA!F706,"")</f>
        <v/>
      </c>
      <c r="AY32" t="str">
        <f>IF(TABELA!G706&lt;&gt;"",TABELA!G706,"")</f>
        <v/>
      </c>
      <c r="AZ32" t="str">
        <f>IF(TABELA!H706&lt;&gt;"",TABELA!H706,"")</f>
        <v/>
      </c>
      <c r="BA32" t="str">
        <f>IF(TABELA!I706&lt;&gt;"",TABELA!I706,"")</f>
        <v/>
      </c>
      <c r="BB32" t="str">
        <f>IF(TABELA!J706&lt;&gt;"",TABELA!J706,"")</f>
        <v/>
      </c>
      <c r="BC32" t="str">
        <f>IF(TABELA!K706&lt;&gt;"",TABELA!K706,"")</f>
        <v/>
      </c>
      <c r="BD32" t="str">
        <f>IF(TABELA!L706&lt;&gt;"",TABELA!L706,"")</f>
        <v/>
      </c>
      <c r="BE32" t="str">
        <f>IF(TABELA!M706&lt;&gt;"",TABELA!M706,"")</f>
        <v/>
      </c>
      <c r="BF32" t="str">
        <f>IF(TABELA!N706&lt;&gt;"",TABELA!N706,"")</f>
        <v/>
      </c>
      <c r="BG32" t="str">
        <f>IF(TABELA!O706&lt;&gt;"",TABELA!O706,"")</f>
        <v/>
      </c>
      <c r="BH32" t="str">
        <f>IF(TABELA!P706&lt;&gt;"",TABELA!P706,"")</f>
        <v/>
      </c>
      <c r="BI32" t="str">
        <f>IF(TABELA!Q706&lt;&gt;"",TABELA!Q706,"")</f>
        <v/>
      </c>
      <c r="BJ32" t="str">
        <f>IF(TABELA!R706&lt;&gt;"",TABELA!R706,"")</f>
        <v/>
      </c>
      <c r="BK32" t="str">
        <f>IF(TABELA!S706&lt;&gt;"",TABELA!S706,"")</f>
        <v/>
      </c>
      <c r="BL32" t="str">
        <f>IF(TABELA!T706&lt;&gt;"",TABELA!T706,"")</f>
        <v/>
      </c>
      <c r="BM32" t="str">
        <f>IF(TABELA!U706&lt;&gt;"",TABELA!U706,"")</f>
        <v/>
      </c>
      <c r="BN32" t="str">
        <f>IF(TABELA!V706&lt;&gt;"",TABELA!V706,"")</f>
        <v/>
      </c>
      <c r="BO32" t="str">
        <f>IF(TABELA!W706&lt;&gt;"",TABELA!W706,"")</f>
        <v/>
      </c>
      <c r="BP32" t="str">
        <f>IF(TABELA!X706&lt;&gt;"",TABELA!X706,"")</f>
        <v/>
      </c>
      <c r="BQ32" t="str">
        <f>IF(TABELA!Y706&lt;&gt;"",TABELA!Y706,"")</f>
        <v/>
      </c>
      <c r="BR32" t="str">
        <f>IF(TABELA!Z706&lt;&gt;"",TABELA!Z706,"")</f>
        <v/>
      </c>
      <c r="BS32" t="str">
        <f>IF(TABELA!AA706&lt;&gt;"",TABELA!AA706,"")</f>
        <v/>
      </c>
      <c r="BT32" t="str">
        <f>IF(TABELA!AB706&lt;&gt;"",TABELA!AB706,"")</f>
        <v/>
      </c>
      <c r="BU32" t="str">
        <f>IF(TABELA!AC706&lt;&gt;"",TABELA!AC706,"")</f>
        <v/>
      </c>
      <c r="BV32" t="str">
        <f>IF(TABELA!AD706&lt;&gt;"",TABELA!AD706,"")</f>
        <v/>
      </c>
      <c r="BW32" t="str">
        <f>IF(TABELA!AE706&lt;&gt;"",TABELA!AE706,"")</f>
        <v/>
      </c>
      <c r="BX32" t="str">
        <f>IF(TABELA!AF706&lt;&gt;"",TABELA!AF706,"")</f>
        <v/>
      </c>
      <c r="BY32" t="str">
        <f>IF(TABELA!AG706&lt;&gt;"",TABELA!AG706,"")</f>
        <v/>
      </c>
      <c r="BZ32" t="str">
        <f>IF(TABELA!AH706&lt;&gt;"",TABELA!AH706,"")</f>
        <v/>
      </c>
      <c r="CA32" t="str">
        <f>IF(TABELA!AI706&lt;&gt;"",TABELA!AI706,"")</f>
        <v/>
      </c>
      <c r="CB32" t="str">
        <f>IF(TABELA!AJ706&lt;&gt;"",TABELA!AJ706,"")</f>
        <v/>
      </c>
      <c r="CC32" t="str">
        <f>IF(TABELA!AK706&lt;&gt;"",TABELA!AK706,"")</f>
        <v/>
      </c>
      <c r="CD32" t="str">
        <f>IF(TABELA!AL706&lt;&gt;"",TABELA!AL706,"")</f>
        <v/>
      </c>
      <c r="CE32" t="str">
        <f>IF(TABELA!AM706&lt;&gt;"",TABELA!AM706,"")</f>
        <v/>
      </c>
      <c r="CF32" t="str">
        <f>IF(TABELA!AN706&lt;&gt;"",TABELA!AN706,"")</f>
        <v/>
      </c>
      <c r="CG32" t="str">
        <f>IF(TABELA!AO706&lt;&gt;"",TABELA!AO706,"")</f>
        <v/>
      </c>
      <c r="CH32" t="str">
        <f>IF(TABELA!AP706&lt;&gt;"",TABELA!AP706,"")</f>
        <v/>
      </c>
      <c r="CI32" t="str">
        <f>IF(TABELA!AQ706&lt;&gt;"",TABELA!AQ706,"")</f>
        <v/>
      </c>
      <c r="CJ32" t="str">
        <f>IF(TABELA!AR706&lt;&gt;"",TABELA!AR706,"")</f>
        <v/>
      </c>
      <c r="CK32" t="str">
        <f>IF(TABELA!AS706&lt;&gt;"",TABELA!AS706,"")</f>
        <v/>
      </c>
      <c r="CL32" t="str">
        <f>IF(TABELA!AT706&lt;&gt;"",TABELA!AT706,"")</f>
        <v/>
      </c>
      <c r="CM32" t="str">
        <f>IF(TABELA!AU706&lt;&gt;"",TABELA!AU706,"")</f>
        <v/>
      </c>
      <c r="CN32" t="str">
        <f>IF(TABELA!AV706&lt;&gt;"",TABELA!AV706,"")</f>
        <v/>
      </c>
      <c r="CO32" t="str">
        <f>IF(TABELA!AW706&lt;&gt;"",TABELA!AW706,"")</f>
        <v/>
      </c>
      <c r="CP32" t="str">
        <f>IF(TABELA!AX706&lt;&gt;"",TABELA!AX706,"")</f>
        <v/>
      </c>
      <c r="CQ32" t="str">
        <f>IF(TABELA!AY706&lt;&gt;"",TABELA!AY706,"")</f>
        <v/>
      </c>
      <c r="CR32" t="str">
        <f>IF(TABELA!AZ706&lt;&gt;"",TABELA!AZ706,"")</f>
        <v/>
      </c>
      <c r="CS32" t="str">
        <f>IF(TABELA!BA706&lt;&gt;"",TABELA!BA706,"")</f>
        <v/>
      </c>
      <c r="CT32" t="str">
        <f>IF(TABELA!BB706&lt;&gt;"",TABELA!BB706,"")</f>
        <v/>
      </c>
      <c r="CU32" t="str">
        <f>IF(TABELA!BC706&lt;&gt;"",TABELA!BC706,"")</f>
        <v/>
      </c>
      <c r="CV32" t="str">
        <f>IF(TABELA!BD706&lt;&gt;"",TABELA!BD706,"")</f>
        <v/>
      </c>
      <c r="CW32" t="str">
        <f>IF(TABELA!BE706&lt;&gt;"",TABELA!BE706,"")</f>
        <v/>
      </c>
      <c r="CX32" t="str">
        <f>IF(TABELA!BF706&lt;&gt;"",TABELA!BF706,"")</f>
        <v/>
      </c>
      <c r="CY32" t="str">
        <f>IF(TABELA!BG706&lt;&gt;"",TABELA!BG706,"")</f>
        <v/>
      </c>
      <c r="CZ32" t="str">
        <f>IF(TABELA!BH706&lt;&gt;"",TABELA!BH706,"")</f>
        <v/>
      </c>
      <c r="DA32" t="str">
        <f>IF(TABELA!BI706&lt;&gt;"",TABELA!BI706,"")</f>
        <v/>
      </c>
      <c r="DB32" t="str">
        <f>IF(TABELA!BJ706&lt;&gt;"",TABELA!BJ706,"")</f>
        <v/>
      </c>
      <c r="DC32" t="str">
        <f>IF(TABELA!BK706&lt;&gt;"",TABELA!BK706,"")</f>
        <v/>
      </c>
      <c r="DD32" t="str">
        <f>IF(TABELA!BL706&lt;&gt;"",TABELA!BL706,"")</f>
        <v/>
      </c>
      <c r="DE32" t="str">
        <f>IF(TABELA!BM706&lt;&gt;"",TABELA!BM706,"")</f>
        <v/>
      </c>
      <c r="DF32" t="str">
        <f>IF(TABELA!BN706&lt;&gt;"",TABELA!BN706,"")</f>
        <v/>
      </c>
      <c r="DG32" t="str">
        <f>IF(TABELA!BO706&lt;&gt;"",TABELA!BO706,"")</f>
        <v/>
      </c>
      <c r="DH32" t="str">
        <f>IF(TABELA!BP706&lt;&gt;"",TABELA!BP706,"")</f>
        <v/>
      </c>
      <c r="DI32" t="str">
        <f>IF(TABELA!BQ706&lt;&gt;"",TABELA!BQ706,"")</f>
        <v/>
      </c>
      <c r="DJ32" t="str">
        <f>IF(TABELA!BR706&lt;&gt;"",TABELA!BR706,"")</f>
        <v/>
      </c>
      <c r="DK32" t="str">
        <f>IF(TABELA!BS706&lt;&gt;"",TABELA!BS706,"")</f>
        <v/>
      </c>
      <c r="DL32" t="str">
        <f>IF(TABELA!BT706&lt;&gt;"",TABELA!BT706,"")</f>
        <v/>
      </c>
      <c r="DM32" t="str">
        <f>IF(TABELA!BU706&lt;&gt;"",TABELA!BU706,"")</f>
        <v/>
      </c>
      <c r="DN32" t="str">
        <f>IF(TABELA!BV706&lt;&gt;"",TABELA!BV706,"")</f>
        <v/>
      </c>
      <c r="DO32" t="str">
        <f>IF(TABELA!BW706&lt;&gt;"",TABELA!BW706,"")</f>
        <v/>
      </c>
      <c r="DP32" t="str">
        <f>IF(TABELA!BX706&lt;&gt;"",TABELA!BX706,"")</f>
        <v/>
      </c>
      <c r="DQ32" t="str">
        <f>IF(TABELA!BY706&lt;&gt;"",TABELA!BY706,"")</f>
        <v/>
      </c>
      <c r="DR32" t="str">
        <f>IF(TABELA!BZ706&lt;&gt;"",TABELA!BZ706,"")</f>
        <v/>
      </c>
      <c r="DS32" t="str">
        <f>IF(TABELA!CA706&lt;&gt;"",TABELA!CA706,"")</f>
        <v/>
      </c>
      <c r="DT32" t="str">
        <f>IF(TABELA!CB706&lt;&gt;"",TABELA!CB706,"")</f>
        <v/>
      </c>
      <c r="DU32" t="str">
        <f>IF(TABELA!CC706&lt;&gt;"",TABELA!CC706,"")</f>
        <v/>
      </c>
      <c r="DV32" t="str">
        <f>IF(TABELA!CD706&lt;&gt;"",TABELA!CD706,"")</f>
        <v/>
      </c>
      <c r="DW32" t="str">
        <f>IF(TABELA!CE706&lt;&gt;"",TABELA!CE706,"")</f>
        <v/>
      </c>
      <c r="DX32" t="str">
        <f>IF(TABELA!CF706&lt;&gt;"",TABELA!CF706,"")</f>
        <v/>
      </c>
      <c r="DY32" t="str">
        <f>IF(TABELA!CG706&lt;&gt;"",TABELA!CG706,"")</f>
        <v/>
      </c>
      <c r="DZ32" t="str">
        <f>IF(TABELA!CH706&lt;&gt;"",TABELA!CH706,"")</f>
        <v/>
      </c>
      <c r="EA32" t="str">
        <f>IF(TABELA!CI706&lt;&gt;"",TABELA!CI706,"")</f>
        <v/>
      </c>
      <c r="EB32" t="str">
        <f>IF(TABELA!CJ706&lt;&gt;"",TABELA!CJ706,"")</f>
        <v/>
      </c>
      <c r="EC32" t="str">
        <f>IF(TABELA!CK706&lt;&gt;"",TABELA!CK706,"")</f>
        <v/>
      </c>
      <c r="ED32" t="str">
        <f>IF(TABELA!CL706&lt;&gt;"",TABELA!CL706,"")</f>
        <v/>
      </c>
      <c r="EE32" t="str">
        <f>IF(TABELA!CM706&lt;&gt;"",TABELA!CM706,"")</f>
        <v/>
      </c>
      <c r="EF32" t="str">
        <f>IF(TABELA!CN706&lt;&gt;"",TABELA!CN706,"")</f>
        <v/>
      </c>
      <c r="EG32" t="str">
        <f>IF(TABELA!CO706&lt;&gt;"",TABELA!CO706,"")</f>
        <v/>
      </c>
      <c r="EH32" t="str">
        <f>IF(TABELA!CP706&lt;&gt;"",TABELA!CP706,"")</f>
        <v/>
      </c>
      <c r="EI32" t="str">
        <f>IF(TABELA!CQ706&lt;&gt;"",TABELA!CQ706,"")</f>
        <v/>
      </c>
      <c r="EJ32" t="str">
        <f>IF(TABELA!CR706&lt;&gt;"",TABELA!CR706,"")</f>
        <v/>
      </c>
      <c r="EK32" t="str">
        <f>IF(TABELA!CS706&lt;&gt;"",TABELA!CS706,"")</f>
        <v/>
      </c>
      <c r="EL32" t="str">
        <f>IF(TABELA!CT706&lt;&gt;"",TABELA!CT706,"")</f>
        <v/>
      </c>
      <c r="EM32" t="str">
        <f>IF(TABELA!CU706&lt;&gt;"",TABELA!CU706,"")</f>
        <v/>
      </c>
      <c r="EN32" t="str">
        <f>IF(TABELA!CV706&lt;&gt;"",TABELA!CV706,"")</f>
        <v/>
      </c>
      <c r="EO32" t="str">
        <f>IF(TABELA!CW706&lt;&gt;"",TABELA!CW706,"")</f>
        <v/>
      </c>
      <c r="EP32" t="str">
        <f>IF(TABELA!CX706&lt;&gt;"",TABELA!CX706,"")</f>
        <v/>
      </c>
      <c r="EQ32" t="str">
        <f>IF(TABELA!CY706&lt;&gt;"",TABELA!CY706,"")</f>
        <v/>
      </c>
      <c r="ER32" t="str">
        <f>IF(TABELA!CZ706&lt;&gt;"",TABELA!CZ706,"")</f>
        <v/>
      </c>
      <c r="ES32" t="str">
        <f>IF(TABELA!DA706&lt;&gt;"",TABELA!DA706,"")</f>
        <v/>
      </c>
      <c r="ET32" t="str">
        <f>IF(TABELA!DB706&lt;&gt;"",TABELA!DB706,"")</f>
        <v/>
      </c>
      <c r="EU32" t="str">
        <f>IF(TABELA!DC706&lt;&gt;"",TABELA!DC706,"")</f>
        <v/>
      </c>
      <c r="EV32" t="str">
        <f>IF(TABELA!DD706&lt;&gt;"",TABELA!DD706,"")</f>
        <v/>
      </c>
      <c r="EW32" t="str">
        <f>IF(TABELA!DE706&lt;&gt;"",TABELA!DE706,"")</f>
        <v/>
      </c>
      <c r="EX32" t="str">
        <f>IF(TABELA!DF706&lt;&gt;"",TABELA!DF706,"")</f>
        <v/>
      </c>
      <c r="EY32" t="str">
        <f>IF(TABELA!DG706&lt;&gt;"",TABELA!DG706,"")</f>
        <v/>
      </c>
      <c r="EZ32" t="str">
        <f>IF(TABELA!DH706&lt;&gt;"",TABELA!DH706,"")</f>
        <v/>
      </c>
      <c r="FA32" t="str">
        <f>IF(TABELA!DI706&lt;&gt;"",TABELA!DI706,"")</f>
        <v/>
      </c>
      <c r="FB32" t="str">
        <f>IF(TABELA!DJ706&lt;&gt;"",TABELA!DJ706,"")</f>
        <v/>
      </c>
      <c r="FC32" t="str">
        <f>IF(TABELA!DK706&lt;&gt;"",TABELA!DK706,"")</f>
        <v/>
      </c>
      <c r="FD32" t="str">
        <f>IF(TABELA!DL706&lt;&gt;"",TABELA!DL706,"")</f>
        <v/>
      </c>
      <c r="FE32" t="str">
        <f>IF(TABELA!DM706&lt;&gt;"",TABELA!DM706,"")</f>
        <v/>
      </c>
    </row>
    <row r="33" spans="1:161" x14ac:dyDescent="0.25">
      <c r="A33" t="str">
        <f>IF(PEDIDO!C67&lt;&gt;"",PEDIDO!$N$2,"")</f>
        <v/>
      </c>
      <c r="B33" t="str">
        <f>IF(PEDIDO!C67&lt;&gt;"",PEDIDO!$N$4,"")</f>
        <v/>
      </c>
      <c r="C33" t="str">
        <f>IF(PEDIDO!C67&lt;&gt;"",PEDIDO!$AA$2,"")</f>
        <v/>
      </c>
      <c r="D33" s="1" t="str">
        <f>IF(PEDIDO!C67&lt;&gt;"",PEDIDO!$AA$5,"")</f>
        <v/>
      </c>
      <c r="E33" s="1" t="str">
        <f>IF(PEDIDO!C67&lt;&gt;"",PEDIDO!$AH$5,"")</f>
        <v/>
      </c>
      <c r="F33" t="str">
        <f>IF(PEDIDO!C67&lt;&gt;"",PEDIDO!B67,"")</f>
        <v/>
      </c>
      <c r="G33" s="2" t="str">
        <f t="shared" si="0"/>
        <v xml:space="preserve">  </v>
      </c>
      <c r="H33" s="91" t="str">
        <f>IF(PEDIDO!C67&lt;&gt;"",PEDIDO!C67,"")</f>
        <v/>
      </c>
      <c r="I33" t="str">
        <f>IF(PEDIDO!C67&lt;&gt;"",PEDIDO!H67,"")</f>
        <v/>
      </c>
      <c r="J33" t="str">
        <f>IF(PEDIDO!U67="", "", PEDIDO!U67)</f>
        <v/>
      </c>
      <c r="K33" t="str">
        <f>IF(PEDIDO!C67&lt;&gt;"",PEDIDO!$N$3,"")</f>
        <v/>
      </c>
      <c r="L33" t="str">
        <f>IF(PEDIDO!C67&lt;&gt;"",IF(PEDIDO!R67&lt;&gt;"",PEDIDO!R67,"DIVERSAS"),"")</f>
        <v/>
      </c>
      <c r="M33" t="str">
        <f>IF(PEDIDO!C67&lt;&gt;"",IF(PEDIDO!S67&lt;&gt;"",PEDIDO!S67,"DIVERSAS"),"")</f>
        <v/>
      </c>
      <c r="N33" t="str">
        <f>IF(PEDIDO!C67&lt;&gt;"",IF(PEDIDO!T67&lt;&gt;"",PEDIDO!T67,"DIVERSAS"),"")</f>
        <v/>
      </c>
      <c r="P33" t="str">
        <f>IF(PEDIDO!C67&lt;&gt;"",    IF(COUNTA(PEDIDO!$I$14:$AO$21)&gt;0,"NUMERICO",        IF(COUNTA(PEDIDO!$D$14:$H$21)&gt;0,PEDIDO!$AY$15,            IF(PEDIDO!$AY$14&lt;&gt;"",PEDIDO!$AY$14,"")        )    ),"")</f>
        <v/>
      </c>
      <c r="Q33" t="str">
        <f>IF(PEDIDO!C67&lt;&gt;"",PEDIDO!$BE$37,"")</f>
        <v/>
      </c>
      <c r="T33" t="str">
        <f>IF(PEDIDO!C67&lt;&gt;"",PEDIDO!$BF$27,"")</f>
        <v/>
      </c>
      <c r="U33" t="str">
        <f>IF(PEDIDO!C67&lt;&gt;"",PEDIDO!$BF$29,"")</f>
        <v/>
      </c>
      <c r="V33" t="str">
        <f>IF(PEDIDO!C67&lt;&gt;"",PEDIDO!$BF$26,"")</f>
        <v/>
      </c>
      <c r="Y33" t="str">
        <f>IF(PEDIDO!C67&lt;&gt;"",PEDIDO!$BF$21,"")</f>
        <v/>
      </c>
      <c r="Z33" t="str">
        <f>IF(PEDIDO!C67&lt;&gt;"",PEDIDO!$BF$22,"")</f>
        <v/>
      </c>
      <c r="AA33" t="str">
        <f>IF(PEDIDO!C67&lt;&gt;"",PEDIDO!$BF$23,"")</f>
        <v/>
      </c>
      <c r="AB33" s="75" t="str">
        <f>IF(PEDIDO!C67&lt;&gt;"",PEDIDO!$BF$24,"")</f>
        <v/>
      </c>
      <c r="AD33" t="str">
        <f>IF(PEDIDO!C67&lt;&gt;"",PEDIDO!AL67,"")</f>
        <v/>
      </c>
      <c r="AG33" s="90" t="str">
        <f>IF(OR(PEDIDO!C67="",PEDIDO!$Z$6=""),"",PEDIDO!$Z$6*100)</f>
        <v/>
      </c>
      <c r="AM33" t="str">
        <f>IF(PEDIDO!C67&lt;&gt;"",PEDIDO!AO67,"")</f>
        <v/>
      </c>
      <c r="AS33" t="str">
        <f>IF(PEDIDO!C67&lt;&gt;"",PEDIDO!$BE$37,"")</f>
        <v/>
      </c>
      <c r="AT33" t="str">
        <f>IF(TABELA!B707&lt;&gt;"",TABELA!B707,"")</f>
        <v/>
      </c>
      <c r="AU33" t="str">
        <f>IF(TABELA!C707&lt;&gt;"",TABELA!C707,"")</f>
        <v/>
      </c>
      <c r="AV33" t="str">
        <f>IF(TABELA!D707&lt;&gt;"",TABELA!D707,"")</f>
        <v/>
      </c>
      <c r="AW33" t="str">
        <f>IF(TABELA!E707&lt;&gt;"",TABELA!E707,"")</f>
        <v/>
      </c>
      <c r="AX33" t="str">
        <f>IF(TABELA!F707&lt;&gt;"",TABELA!F707,"")</f>
        <v/>
      </c>
      <c r="AY33" t="str">
        <f>IF(TABELA!G707&lt;&gt;"",TABELA!G707,"")</f>
        <v/>
      </c>
      <c r="AZ33" t="str">
        <f>IF(TABELA!H707&lt;&gt;"",TABELA!H707,"")</f>
        <v/>
      </c>
      <c r="BA33" t="str">
        <f>IF(TABELA!I707&lt;&gt;"",TABELA!I707,"")</f>
        <v/>
      </c>
      <c r="BB33" t="str">
        <f>IF(TABELA!J707&lt;&gt;"",TABELA!J707,"")</f>
        <v/>
      </c>
      <c r="BC33" t="str">
        <f>IF(TABELA!K707&lt;&gt;"",TABELA!K707,"")</f>
        <v/>
      </c>
      <c r="BD33" t="str">
        <f>IF(TABELA!L707&lt;&gt;"",TABELA!L707,"")</f>
        <v/>
      </c>
      <c r="BE33" t="str">
        <f>IF(TABELA!M707&lt;&gt;"",TABELA!M707,"")</f>
        <v/>
      </c>
      <c r="BF33" t="str">
        <f>IF(TABELA!N707&lt;&gt;"",TABELA!N707,"")</f>
        <v/>
      </c>
      <c r="BG33" t="str">
        <f>IF(TABELA!O707&lt;&gt;"",TABELA!O707,"")</f>
        <v/>
      </c>
      <c r="BH33" t="str">
        <f>IF(TABELA!P707&lt;&gt;"",TABELA!P707,"")</f>
        <v/>
      </c>
      <c r="BI33" t="str">
        <f>IF(TABELA!Q707&lt;&gt;"",TABELA!Q707,"")</f>
        <v/>
      </c>
      <c r="BJ33" t="str">
        <f>IF(TABELA!R707&lt;&gt;"",TABELA!R707,"")</f>
        <v/>
      </c>
      <c r="BK33" t="str">
        <f>IF(TABELA!S707&lt;&gt;"",TABELA!S707,"")</f>
        <v/>
      </c>
      <c r="BL33" t="str">
        <f>IF(TABELA!T707&lt;&gt;"",TABELA!T707,"")</f>
        <v/>
      </c>
      <c r="BM33" t="str">
        <f>IF(TABELA!U707&lt;&gt;"",TABELA!U707,"")</f>
        <v/>
      </c>
      <c r="BN33" t="str">
        <f>IF(TABELA!V707&lt;&gt;"",TABELA!V707,"")</f>
        <v/>
      </c>
      <c r="BO33" t="str">
        <f>IF(TABELA!W707&lt;&gt;"",TABELA!W707,"")</f>
        <v/>
      </c>
      <c r="BP33" t="str">
        <f>IF(TABELA!X707&lt;&gt;"",TABELA!X707,"")</f>
        <v/>
      </c>
      <c r="BQ33" t="str">
        <f>IF(TABELA!Y707&lt;&gt;"",TABELA!Y707,"")</f>
        <v/>
      </c>
      <c r="BR33" t="str">
        <f>IF(TABELA!Z707&lt;&gt;"",TABELA!Z707,"")</f>
        <v/>
      </c>
      <c r="BS33" t="str">
        <f>IF(TABELA!AA707&lt;&gt;"",TABELA!AA707,"")</f>
        <v/>
      </c>
      <c r="BT33" t="str">
        <f>IF(TABELA!AB707&lt;&gt;"",TABELA!AB707,"")</f>
        <v/>
      </c>
      <c r="BU33" t="str">
        <f>IF(TABELA!AC707&lt;&gt;"",TABELA!AC707,"")</f>
        <v/>
      </c>
      <c r="BV33" t="str">
        <f>IF(TABELA!AD707&lt;&gt;"",TABELA!AD707,"")</f>
        <v/>
      </c>
      <c r="BW33" t="str">
        <f>IF(TABELA!AE707&lt;&gt;"",TABELA!AE707,"")</f>
        <v/>
      </c>
      <c r="BX33" t="str">
        <f>IF(TABELA!AF707&lt;&gt;"",TABELA!AF707,"")</f>
        <v/>
      </c>
      <c r="BY33" t="str">
        <f>IF(TABELA!AG707&lt;&gt;"",TABELA!AG707,"")</f>
        <v/>
      </c>
      <c r="BZ33" t="str">
        <f>IF(TABELA!AH707&lt;&gt;"",TABELA!AH707,"")</f>
        <v/>
      </c>
      <c r="CA33" t="str">
        <f>IF(TABELA!AI707&lt;&gt;"",TABELA!AI707,"")</f>
        <v/>
      </c>
      <c r="CB33" t="str">
        <f>IF(TABELA!AJ707&lt;&gt;"",TABELA!AJ707,"")</f>
        <v/>
      </c>
      <c r="CC33" t="str">
        <f>IF(TABELA!AK707&lt;&gt;"",TABELA!AK707,"")</f>
        <v/>
      </c>
      <c r="CD33" t="str">
        <f>IF(TABELA!AL707&lt;&gt;"",TABELA!AL707,"")</f>
        <v/>
      </c>
      <c r="CE33" t="str">
        <f>IF(TABELA!AM707&lt;&gt;"",TABELA!AM707,"")</f>
        <v/>
      </c>
      <c r="CF33" t="str">
        <f>IF(TABELA!AN707&lt;&gt;"",TABELA!AN707,"")</f>
        <v/>
      </c>
      <c r="CG33" t="str">
        <f>IF(TABELA!AO707&lt;&gt;"",TABELA!AO707,"")</f>
        <v/>
      </c>
      <c r="CH33" t="str">
        <f>IF(TABELA!AP707&lt;&gt;"",TABELA!AP707,"")</f>
        <v/>
      </c>
      <c r="CI33" t="str">
        <f>IF(TABELA!AQ707&lt;&gt;"",TABELA!AQ707,"")</f>
        <v/>
      </c>
      <c r="CJ33" t="str">
        <f>IF(TABELA!AR707&lt;&gt;"",TABELA!AR707,"")</f>
        <v/>
      </c>
      <c r="CK33" t="str">
        <f>IF(TABELA!AS707&lt;&gt;"",TABELA!AS707,"")</f>
        <v/>
      </c>
      <c r="CL33" t="str">
        <f>IF(TABELA!AT707&lt;&gt;"",TABELA!AT707,"")</f>
        <v/>
      </c>
      <c r="CM33" t="str">
        <f>IF(TABELA!AU707&lt;&gt;"",TABELA!AU707,"")</f>
        <v/>
      </c>
      <c r="CN33" t="str">
        <f>IF(TABELA!AV707&lt;&gt;"",TABELA!AV707,"")</f>
        <v/>
      </c>
      <c r="CO33" t="str">
        <f>IF(TABELA!AW707&lt;&gt;"",TABELA!AW707,"")</f>
        <v/>
      </c>
      <c r="CP33" t="str">
        <f>IF(TABELA!AX707&lt;&gt;"",TABELA!AX707,"")</f>
        <v/>
      </c>
      <c r="CQ33" t="str">
        <f>IF(TABELA!AY707&lt;&gt;"",TABELA!AY707,"")</f>
        <v/>
      </c>
      <c r="CR33" t="str">
        <f>IF(TABELA!AZ707&lt;&gt;"",TABELA!AZ707,"")</f>
        <v/>
      </c>
      <c r="CS33" t="str">
        <f>IF(TABELA!BA707&lt;&gt;"",TABELA!BA707,"")</f>
        <v/>
      </c>
      <c r="CT33" t="str">
        <f>IF(TABELA!BB707&lt;&gt;"",TABELA!BB707,"")</f>
        <v/>
      </c>
      <c r="CU33" t="str">
        <f>IF(TABELA!BC707&lt;&gt;"",TABELA!BC707,"")</f>
        <v/>
      </c>
      <c r="CV33" t="str">
        <f>IF(TABELA!BD707&lt;&gt;"",TABELA!BD707,"")</f>
        <v/>
      </c>
      <c r="CW33" t="str">
        <f>IF(TABELA!BE707&lt;&gt;"",TABELA!BE707,"")</f>
        <v/>
      </c>
      <c r="CX33" t="str">
        <f>IF(TABELA!BF707&lt;&gt;"",TABELA!BF707,"")</f>
        <v/>
      </c>
      <c r="CY33" t="str">
        <f>IF(TABELA!BG707&lt;&gt;"",TABELA!BG707,"")</f>
        <v/>
      </c>
      <c r="CZ33" t="str">
        <f>IF(TABELA!BH707&lt;&gt;"",TABELA!BH707,"")</f>
        <v/>
      </c>
      <c r="DA33" t="str">
        <f>IF(TABELA!BI707&lt;&gt;"",TABELA!BI707,"")</f>
        <v/>
      </c>
      <c r="DB33" t="str">
        <f>IF(TABELA!BJ707&lt;&gt;"",TABELA!BJ707,"")</f>
        <v/>
      </c>
      <c r="DC33" t="str">
        <f>IF(TABELA!BK707&lt;&gt;"",TABELA!BK707,"")</f>
        <v/>
      </c>
      <c r="DD33" t="str">
        <f>IF(TABELA!BL707&lt;&gt;"",TABELA!BL707,"")</f>
        <v/>
      </c>
      <c r="DE33" t="str">
        <f>IF(TABELA!BM707&lt;&gt;"",TABELA!BM707,"")</f>
        <v/>
      </c>
      <c r="DF33" t="str">
        <f>IF(TABELA!BN707&lt;&gt;"",TABELA!BN707,"")</f>
        <v/>
      </c>
      <c r="DG33" t="str">
        <f>IF(TABELA!BO707&lt;&gt;"",TABELA!BO707,"")</f>
        <v/>
      </c>
      <c r="DH33" t="str">
        <f>IF(TABELA!BP707&lt;&gt;"",TABELA!BP707,"")</f>
        <v/>
      </c>
      <c r="DI33" t="str">
        <f>IF(TABELA!BQ707&lt;&gt;"",TABELA!BQ707,"")</f>
        <v/>
      </c>
      <c r="DJ33" t="str">
        <f>IF(TABELA!BR707&lt;&gt;"",TABELA!BR707,"")</f>
        <v/>
      </c>
      <c r="DK33" t="str">
        <f>IF(TABELA!BS707&lt;&gt;"",TABELA!BS707,"")</f>
        <v/>
      </c>
      <c r="DL33" t="str">
        <f>IF(TABELA!BT707&lt;&gt;"",TABELA!BT707,"")</f>
        <v/>
      </c>
      <c r="DM33" t="str">
        <f>IF(TABELA!BU707&lt;&gt;"",TABELA!BU707,"")</f>
        <v/>
      </c>
      <c r="DN33" t="str">
        <f>IF(TABELA!BV707&lt;&gt;"",TABELA!BV707,"")</f>
        <v/>
      </c>
      <c r="DO33" t="str">
        <f>IF(TABELA!BW707&lt;&gt;"",TABELA!BW707,"")</f>
        <v/>
      </c>
      <c r="DP33" t="str">
        <f>IF(TABELA!BX707&lt;&gt;"",TABELA!BX707,"")</f>
        <v/>
      </c>
      <c r="DQ33" t="str">
        <f>IF(TABELA!BY707&lt;&gt;"",TABELA!BY707,"")</f>
        <v/>
      </c>
      <c r="DR33" t="str">
        <f>IF(TABELA!BZ707&lt;&gt;"",TABELA!BZ707,"")</f>
        <v/>
      </c>
      <c r="DS33" t="str">
        <f>IF(TABELA!CA707&lt;&gt;"",TABELA!CA707,"")</f>
        <v/>
      </c>
      <c r="DT33" t="str">
        <f>IF(TABELA!CB707&lt;&gt;"",TABELA!CB707,"")</f>
        <v/>
      </c>
      <c r="DU33" t="str">
        <f>IF(TABELA!CC707&lt;&gt;"",TABELA!CC707,"")</f>
        <v/>
      </c>
      <c r="DV33" t="str">
        <f>IF(TABELA!CD707&lt;&gt;"",TABELA!CD707,"")</f>
        <v/>
      </c>
      <c r="DW33" t="str">
        <f>IF(TABELA!CE707&lt;&gt;"",TABELA!CE707,"")</f>
        <v/>
      </c>
      <c r="DX33" t="str">
        <f>IF(TABELA!CF707&lt;&gt;"",TABELA!CF707,"")</f>
        <v/>
      </c>
      <c r="DY33" t="str">
        <f>IF(TABELA!CG707&lt;&gt;"",TABELA!CG707,"")</f>
        <v/>
      </c>
      <c r="DZ33" t="str">
        <f>IF(TABELA!CH707&lt;&gt;"",TABELA!CH707,"")</f>
        <v/>
      </c>
      <c r="EA33" t="str">
        <f>IF(TABELA!CI707&lt;&gt;"",TABELA!CI707,"")</f>
        <v/>
      </c>
      <c r="EB33" t="str">
        <f>IF(TABELA!CJ707&lt;&gt;"",TABELA!CJ707,"")</f>
        <v/>
      </c>
      <c r="EC33" t="str">
        <f>IF(TABELA!CK707&lt;&gt;"",TABELA!CK707,"")</f>
        <v/>
      </c>
      <c r="ED33" t="str">
        <f>IF(TABELA!CL707&lt;&gt;"",TABELA!CL707,"")</f>
        <v/>
      </c>
      <c r="EE33" t="str">
        <f>IF(TABELA!CM707&lt;&gt;"",TABELA!CM707,"")</f>
        <v/>
      </c>
      <c r="EF33" t="str">
        <f>IF(TABELA!CN707&lt;&gt;"",TABELA!CN707,"")</f>
        <v/>
      </c>
      <c r="EG33" t="str">
        <f>IF(TABELA!CO707&lt;&gt;"",TABELA!CO707,"")</f>
        <v/>
      </c>
      <c r="EH33" t="str">
        <f>IF(TABELA!CP707&lt;&gt;"",TABELA!CP707,"")</f>
        <v/>
      </c>
      <c r="EI33" t="str">
        <f>IF(TABELA!CQ707&lt;&gt;"",TABELA!CQ707,"")</f>
        <v/>
      </c>
      <c r="EJ33" t="str">
        <f>IF(TABELA!CR707&lt;&gt;"",TABELA!CR707,"")</f>
        <v/>
      </c>
      <c r="EK33" t="str">
        <f>IF(TABELA!CS707&lt;&gt;"",TABELA!CS707,"")</f>
        <v/>
      </c>
      <c r="EL33" t="str">
        <f>IF(TABELA!CT707&lt;&gt;"",TABELA!CT707,"")</f>
        <v/>
      </c>
      <c r="EM33" t="str">
        <f>IF(TABELA!CU707&lt;&gt;"",TABELA!CU707,"")</f>
        <v/>
      </c>
      <c r="EN33" t="str">
        <f>IF(TABELA!CV707&lt;&gt;"",TABELA!CV707,"")</f>
        <v/>
      </c>
      <c r="EO33" t="str">
        <f>IF(TABELA!CW707&lt;&gt;"",TABELA!CW707,"")</f>
        <v/>
      </c>
      <c r="EP33" t="str">
        <f>IF(TABELA!CX707&lt;&gt;"",TABELA!CX707,"")</f>
        <v/>
      </c>
      <c r="EQ33" t="str">
        <f>IF(TABELA!CY707&lt;&gt;"",TABELA!CY707,"")</f>
        <v/>
      </c>
      <c r="ER33" t="str">
        <f>IF(TABELA!CZ707&lt;&gt;"",TABELA!CZ707,"")</f>
        <v/>
      </c>
      <c r="ES33" t="str">
        <f>IF(TABELA!DA707&lt;&gt;"",TABELA!DA707,"")</f>
        <v/>
      </c>
      <c r="ET33" t="str">
        <f>IF(TABELA!DB707&lt;&gt;"",TABELA!DB707,"")</f>
        <v/>
      </c>
      <c r="EU33" t="str">
        <f>IF(TABELA!DC707&lt;&gt;"",TABELA!DC707,"")</f>
        <v/>
      </c>
      <c r="EV33" t="str">
        <f>IF(TABELA!DD707&lt;&gt;"",TABELA!DD707,"")</f>
        <v/>
      </c>
      <c r="EW33" t="str">
        <f>IF(TABELA!DE707&lt;&gt;"",TABELA!DE707,"")</f>
        <v/>
      </c>
      <c r="EX33" t="str">
        <f>IF(TABELA!DF707&lt;&gt;"",TABELA!DF707,"")</f>
        <v/>
      </c>
      <c r="EY33" t="str">
        <f>IF(TABELA!DG707&lt;&gt;"",TABELA!DG707,"")</f>
        <v/>
      </c>
      <c r="EZ33" t="str">
        <f>IF(TABELA!DH707&lt;&gt;"",TABELA!DH707,"")</f>
        <v/>
      </c>
      <c r="FA33" t="str">
        <f>IF(TABELA!DI707&lt;&gt;"",TABELA!DI707,"")</f>
        <v/>
      </c>
      <c r="FB33" t="str">
        <f>IF(TABELA!DJ707&lt;&gt;"",TABELA!DJ707,"")</f>
        <v/>
      </c>
      <c r="FC33" t="str">
        <f>IF(TABELA!DK707&lt;&gt;"",TABELA!DK707,"")</f>
        <v/>
      </c>
      <c r="FD33" t="str">
        <f>IF(TABELA!DL707&lt;&gt;"",TABELA!DL707,"")</f>
        <v/>
      </c>
      <c r="FE33" t="str">
        <f>IF(TABELA!DM707&lt;&gt;"",TABELA!DM707,"")</f>
        <v/>
      </c>
    </row>
    <row r="34" spans="1:161" x14ac:dyDescent="0.25">
      <c r="A34" t="str">
        <f>IF(PEDIDO!C68&lt;&gt;"",PEDIDO!$N$2,"")</f>
        <v/>
      </c>
      <c r="B34" t="str">
        <f>IF(PEDIDO!C68&lt;&gt;"",PEDIDO!$N$4,"")</f>
        <v/>
      </c>
      <c r="C34" t="str">
        <f>IF(PEDIDO!C68&lt;&gt;"",PEDIDO!$AA$2,"")</f>
        <v/>
      </c>
      <c r="D34" s="1" t="str">
        <f>IF(PEDIDO!C68&lt;&gt;"",PEDIDO!$AA$5,"")</f>
        <v/>
      </c>
      <c r="E34" s="1" t="str">
        <f>IF(PEDIDO!C68&lt;&gt;"",PEDIDO!$AH$5,"")</f>
        <v/>
      </c>
      <c r="F34" t="str">
        <f>IF(PEDIDO!C68&lt;&gt;"",PEDIDO!B68,"")</f>
        <v/>
      </c>
      <c r="G34" s="2" t="str">
        <f t="shared" si="0"/>
        <v xml:space="preserve">  </v>
      </c>
      <c r="H34" s="91" t="str">
        <f>IF(PEDIDO!C68&lt;&gt;"",PEDIDO!C68,"")</f>
        <v/>
      </c>
      <c r="I34" t="str">
        <f>IF(PEDIDO!C68&lt;&gt;"",PEDIDO!H68,"")</f>
        <v/>
      </c>
      <c r="J34" t="str">
        <f>IF(PEDIDO!U68="", "", PEDIDO!U68)</f>
        <v/>
      </c>
      <c r="K34" t="str">
        <f>IF(PEDIDO!C68&lt;&gt;"",PEDIDO!$N$3,"")</f>
        <v/>
      </c>
      <c r="L34" t="str">
        <f>IF(PEDIDO!C68&lt;&gt;"",IF(PEDIDO!R68&lt;&gt;"",PEDIDO!R68,"DIVERSAS"),"")</f>
        <v/>
      </c>
      <c r="M34" t="str">
        <f>IF(PEDIDO!C68&lt;&gt;"",IF(PEDIDO!S68&lt;&gt;"",PEDIDO!S68,"DIVERSAS"),"")</f>
        <v/>
      </c>
      <c r="N34" t="str">
        <f>IF(PEDIDO!C68&lt;&gt;"",IF(PEDIDO!T68&lt;&gt;"",PEDIDO!T68,"DIVERSAS"),"")</f>
        <v/>
      </c>
      <c r="P34" t="str">
        <f>IF(PEDIDO!C68&lt;&gt;"",    IF(COUNTA(PEDIDO!$I$14:$AO$21)&gt;0,"NUMERICO",        IF(COUNTA(PEDIDO!$D$14:$H$21)&gt;0,PEDIDO!$AY$15,            IF(PEDIDO!$AY$14&lt;&gt;"",PEDIDO!$AY$14,"")        )    ),"")</f>
        <v/>
      </c>
      <c r="Q34" t="str">
        <f>IF(PEDIDO!C68&lt;&gt;"",PEDIDO!$BE$37,"")</f>
        <v/>
      </c>
      <c r="T34" t="str">
        <f>IF(PEDIDO!C68&lt;&gt;"",PEDIDO!$BF$27,"")</f>
        <v/>
      </c>
      <c r="U34" t="str">
        <f>IF(PEDIDO!C68&lt;&gt;"",PEDIDO!$BF$29,"")</f>
        <v/>
      </c>
      <c r="V34" t="str">
        <f>IF(PEDIDO!C68&lt;&gt;"",PEDIDO!$BF$26,"")</f>
        <v/>
      </c>
      <c r="Y34" t="str">
        <f>IF(PEDIDO!C68&lt;&gt;"",PEDIDO!$BF$21,"")</f>
        <v/>
      </c>
      <c r="Z34" t="str">
        <f>IF(PEDIDO!C68&lt;&gt;"",PEDIDO!$BF$22,"")</f>
        <v/>
      </c>
      <c r="AA34" t="str">
        <f>IF(PEDIDO!C68&lt;&gt;"",PEDIDO!$BF$23,"")</f>
        <v/>
      </c>
      <c r="AB34" s="75" t="str">
        <f>IF(PEDIDO!C68&lt;&gt;"",PEDIDO!$BF$24,"")</f>
        <v/>
      </c>
      <c r="AD34" t="str">
        <f>IF(PEDIDO!C68&lt;&gt;"",PEDIDO!AL68,"")</f>
        <v/>
      </c>
      <c r="AG34" s="90" t="str">
        <f>IF(OR(PEDIDO!C68="",PEDIDO!$Z$6=""),"",PEDIDO!$Z$6*100)</f>
        <v/>
      </c>
      <c r="AM34" t="str">
        <f>IF(PEDIDO!C68&lt;&gt;"",PEDIDO!AO68,"")</f>
        <v/>
      </c>
      <c r="AS34" t="str">
        <f>IF(PEDIDO!C68&lt;&gt;"",PEDIDO!$BE$37,"")</f>
        <v/>
      </c>
      <c r="AT34" t="str">
        <f>IF(TABELA!B708&lt;&gt;"",TABELA!B708,"")</f>
        <v/>
      </c>
      <c r="AU34" t="str">
        <f>IF(TABELA!C708&lt;&gt;"",TABELA!C708,"")</f>
        <v/>
      </c>
      <c r="AV34" t="str">
        <f>IF(TABELA!D708&lt;&gt;"",TABELA!D708,"")</f>
        <v/>
      </c>
      <c r="AW34" t="str">
        <f>IF(TABELA!E708&lt;&gt;"",TABELA!E708,"")</f>
        <v/>
      </c>
      <c r="AX34" t="str">
        <f>IF(TABELA!F708&lt;&gt;"",TABELA!F708,"")</f>
        <v/>
      </c>
      <c r="AY34" t="str">
        <f>IF(TABELA!G708&lt;&gt;"",TABELA!G708,"")</f>
        <v/>
      </c>
      <c r="AZ34" t="str">
        <f>IF(TABELA!H708&lt;&gt;"",TABELA!H708,"")</f>
        <v/>
      </c>
      <c r="BA34" t="str">
        <f>IF(TABELA!I708&lt;&gt;"",TABELA!I708,"")</f>
        <v/>
      </c>
      <c r="BB34" t="str">
        <f>IF(TABELA!J708&lt;&gt;"",TABELA!J708,"")</f>
        <v/>
      </c>
      <c r="BC34" t="str">
        <f>IF(TABELA!K708&lt;&gt;"",TABELA!K708,"")</f>
        <v/>
      </c>
      <c r="BD34" t="str">
        <f>IF(TABELA!L708&lt;&gt;"",TABELA!L708,"")</f>
        <v/>
      </c>
      <c r="BE34" t="str">
        <f>IF(TABELA!M708&lt;&gt;"",TABELA!M708,"")</f>
        <v/>
      </c>
      <c r="BF34" t="str">
        <f>IF(TABELA!N708&lt;&gt;"",TABELA!N708,"")</f>
        <v/>
      </c>
      <c r="BG34" t="str">
        <f>IF(TABELA!O708&lt;&gt;"",TABELA!O708,"")</f>
        <v/>
      </c>
      <c r="BH34" t="str">
        <f>IF(TABELA!P708&lt;&gt;"",TABELA!P708,"")</f>
        <v/>
      </c>
      <c r="BI34" t="str">
        <f>IF(TABELA!Q708&lt;&gt;"",TABELA!Q708,"")</f>
        <v/>
      </c>
      <c r="BJ34" t="str">
        <f>IF(TABELA!R708&lt;&gt;"",TABELA!R708,"")</f>
        <v/>
      </c>
      <c r="BK34" t="str">
        <f>IF(TABELA!S708&lt;&gt;"",TABELA!S708,"")</f>
        <v/>
      </c>
      <c r="BL34" t="str">
        <f>IF(TABELA!T708&lt;&gt;"",TABELA!T708,"")</f>
        <v/>
      </c>
      <c r="BM34" t="str">
        <f>IF(TABELA!U708&lt;&gt;"",TABELA!U708,"")</f>
        <v/>
      </c>
      <c r="BN34" t="str">
        <f>IF(TABELA!V708&lt;&gt;"",TABELA!V708,"")</f>
        <v/>
      </c>
      <c r="BO34" t="str">
        <f>IF(TABELA!W708&lt;&gt;"",TABELA!W708,"")</f>
        <v/>
      </c>
      <c r="BP34" t="str">
        <f>IF(TABELA!X708&lt;&gt;"",TABELA!X708,"")</f>
        <v/>
      </c>
      <c r="BQ34" t="str">
        <f>IF(TABELA!Y708&lt;&gt;"",TABELA!Y708,"")</f>
        <v/>
      </c>
      <c r="BR34" t="str">
        <f>IF(TABELA!Z708&lt;&gt;"",TABELA!Z708,"")</f>
        <v/>
      </c>
      <c r="BS34" t="str">
        <f>IF(TABELA!AA708&lt;&gt;"",TABELA!AA708,"")</f>
        <v/>
      </c>
      <c r="BT34" t="str">
        <f>IF(TABELA!AB708&lt;&gt;"",TABELA!AB708,"")</f>
        <v/>
      </c>
      <c r="BU34" t="str">
        <f>IF(TABELA!AC708&lt;&gt;"",TABELA!AC708,"")</f>
        <v/>
      </c>
      <c r="BV34" t="str">
        <f>IF(TABELA!AD708&lt;&gt;"",TABELA!AD708,"")</f>
        <v/>
      </c>
      <c r="BW34" t="str">
        <f>IF(TABELA!AE708&lt;&gt;"",TABELA!AE708,"")</f>
        <v/>
      </c>
      <c r="BX34" t="str">
        <f>IF(TABELA!AF708&lt;&gt;"",TABELA!AF708,"")</f>
        <v/>
      </c>
      <c r="BY34" t="str">
        <f>IF(TABELA!AG708&lt;&gt;"",TABELA!AG708,"")</f>
        <v/>
      </c>
      <c r="BZ34" t="str">
        <f>IF(TABELA!AH708&lt;&gt;"",TABELA!AH708,"")</f>
        <v/>
      </c>
      <c r="CA34" t="str">
        <f>IF(TABELA!AI708&lt;&gt;"",TABELA!AI708,"")</f>
        <v/>
      </c>
      <c r="CB34" t="str">
        <f>IF(TABELA!AJ708&lt;&gt;"",TABELA!AJ708,"")</f>
        <v/>
      </c>
      <c r="CC34" t="str">
        <f>IF(TABELA!AK708&lt;&gt;"",TABELA!AK708,"")</f>
        <v/>
      </c>
      <c r="CD34" t="str">
        <f>IF(TABELA!AL708&lt;&gt;"",TABELA!AL708,"")</f>
        <v/>
      </c>
      <c r="CE34" t="str">
        <f>IF(TABELA!AM708&lt;&gt;"",TABELA!AM708,"")</f>
        <v/>
      </c>
      <c r="CF34" t="str">
        <f>IF(TABELA!AN708&lt;&gt;"",TABELA!AN708,"")</f>
        <v/>
      </c>
      <c r="CG34" t="str">
        <f>IF(TABELA!AO708&lt;&gt;"",TABELA!AO708,"")</f>
        <v/>
      </c>
      <c r="CH34" t="str">
        <f>IF(TABELA!AP708&lt;&gt;"",TABELA!AP708,"")</f>
        <v/>
      </c>
      <c r="CI34" t="str">
        <f>IF(TABELA!AQ708&lt;&gt;"",TABELA!AQ708,"")</f>
        <v/>
      </c>
      <c r="CJ34" t="str">
        <f>IF(TABELA!AR708&lt;&gt;"",TABELA!AR708,"")</f>
        <v/>
      </c>
      <c r="CK34" t="str">
        <f>IF(TABELA!AS708&lt;&gt;"",TABELA!AS708,"")</f>
        <v/>
      </c>
      <c r="CL34" t="str">
        <f>IF(TABELA!AT708&lt;&gt;"",TABELA!AT708,"")</f>
        <v/>
      </c>
      <c r="CM34" t="str">
        <f>IF(TABELA!AU708&lt;&gt;"",TABELA!AU708,"")</f>
        <v/>
      </c>
      <c r="CN34" t="str">
        <f>IF(TABELA!AV708&lt;&gt;"",TABELA!AV708,"")</f>
        <v/>
      </c>
      <c r="CO34" t="str">
        <f>IF(TABELA!AW708&lt;&gt;"",TABELA!AW708,"")</f>
        <v/>
      </c>
      <c r="CP34" t="str">
        <f>IF(TABELA!AX708&lt;&gt;"",TABELA!AX708,"")</f>
        <v/>
      </c>
      <c r="CQ34" t="str">
        <f>IF(TABELA!AY708&lt;&gt;"",TABELA!AY708,"")</f>
        <v/>
      </c>
      <c r="CR34" t="str">
        <f>IF(TABELA!AZ708&lt;&gt;"",TABELA!AZ708,"")</f>
        <v/>
      </c>
      <c r="CS34" t="str">
        <f>IF(TABELA!BA708&lt;&gt;"",TABELA!BA708,"")</f>
        <v/>
      </c>
      <c r="CT34" t="str">
        <f>IF(TABELA!BB708&lt;&gt;"",TABELA!BB708,"")</f>
        <v/>
      </c>
      <c r="CU34" t="str">
        <f>IF(TABELA!BC708&lt;&gt;"",TABELA!BC708,"")</f>
        <v/>
      </c>
      <c r="CV34" t="str">
        <f>IF(TABELA!BD708&lt;&gt;"",TABELA!BD708,"")</f>
        <v/>
      </c>
      <c r="CW34" t="str">
        <f>IF(TABELA!BE708&lt;&gt;"",TABELA!BE708,"")</f>
        <v/>
      </c>
      <c r="CX34" t="str">
        <f>IF(TABELA!BF708&lt;&gt;"",TABELA!BF708,"")</f>
        <v/>
      </c>
      <c r="CY34" t="str">
        <f>IF(TABELA!BG708&lt;&gt;"",TABELA!BG708,"")</f>
        <v/>
      </c>
      <c r="CZ34" t="str">
        <f>IF(TABELA!BH708&lt;&gt;"",TABELA!BH708,"")</f>
        <v/>
      </c>
      <c r="DA34" t="str">
        <f>IF(TABELA!BI708&lt;&gt;"",TABELA!BI708,"")</f>
        <v/>
      </c>
      <c r="DB34" t="str">
        <f>IF(TABELA!BJ708&lt;&gt;"",TABELA!BJ708,"")</f>
        <v/>
      </c>
      <c r="DC34" t="str">
        <f>IF(TABELA!BK708&lt;&gt;"",TABELA!BK708,"")</f>
        <v/>
      </c>
      <c r="DD34" t="str">
        <f>IF(TABELA!BL708&lt;&gt;"",TABELA!BL708,"")</f>
        <v/>
      </c>
      <c r="DE34" t="str">
        <f>IF(TABELA!BM708&lt;&gt;"",TABELA!BM708,"")</f>
        <v/>
      </c>
      <c r="DF34" t="str">
        <f>IF(TABELA!BN708&lt;&gt;"",TABELA!BN708,"")</f>
        <v/>
      </c>
      <c r="DG34" t="str">
        <f>IF(TABELA!BO708&lt;&gt;"",TABELA!BO708,"")</f>
        <v/>
      </c>
      <c r="DH34" t="str">
        <f>IF(TABELA!BP708&lt;&gt;"",TABELA!BP708,"")</f>
        <v/>
      </c>
      <c r="DI34" t="str">
        <f>IF(TABELA!BQ708&lt;&gt;"",TABELA!BQ708,"")</f>
        <v/>
      </c>
      <c r="DJ34" t="str">
        <f>IF(TABELA!BR708&lt;&gt;"",TABELA!BR708,"")</f>
        <v/>
      </c>
      <c r="DK34" t="str">
        <f>IF(TABELA!BS708&lt;&gt;"",TABELA!BS708,"")</f>
        <v/>
      </c>
      <c r="DL34" t="str">
        <f>IF(TABELA!BT708&lt;&gt;"",TABELA!BT708,"")</f>
        <v/>
      </c>
      <c r="DM34" t="str">
        <f>IF(TABELA!BU708&lt;&gt;"",TABELA!BU708,"")</f>
        <v/>
      </c>
      <c r="DN34" t="str">
        <f>IF(TABELA!BV708&lt;&gt;"",TABELA!BV708,"")</f>
        <v/>
      </c>
      <c r="DO34" t="str">
        <f>IF(TABELA!BW708&lt;&gt;"",TABELA!BW708,"")</f>
        <v/>
      </c>
      <c r="DP34" t="str">
        <f>IF(TABELA!BX708&lt;&gt;"",TABELA!BX708,"")</f>
        <v/>
      </c>
      <c r="DQ34" t="str">
        <f>IF(TABELA!BY708&lt;&gt;"",TABELA!BY708,"")</f>
        <v/>
      </c>
      <c r="DR34" t="str">
        <f>IF(TABELA!BZ708&lt;&gt;"",TABELA!BZ708,"")</f>
        <v/>
      </c>
      <c r="DS34" t="str">
        <f>IF(TABELA!CA708&lt;&gt;"",TABELA!CA708,"")</f>
        <v/>
      </c>
      <c r="DT34" t="str">
        <f>IF(TABELA!CB708&lt;&gt;"",TABELA!CB708,"")</f>
        <v/>
      </c>
      <c r="DU34" t="str">
        <f>IF(TABELA!CC708&lt;&gt;"",TABELA!CC708,"")</f>
        <v/>
      </c>
      <c r="DV34" t="str">
        <f>IF(TABELA!CD708&lt;&gt;"",TABELA!CD708,"")</f>
        <v/>
      </c>
      <c r="DW34" t="str">
        <f>IF(TABELA!CE708&lt;&gt;"",TABELA!CE708,"")</f>
        <v/>
      </c>
      <c r="DX34" t="str">
        <f>IF(TABELA!CF708&lt;&gt;"",TABELA!CF708,"")</f>
        <v/>
      </c>
      <c r="DY34" t="str">
        <f>IF(TABELA!CG708&lt;&gt;"",TABELA!CG708,"")</f>
        <v/>
      </c>
      <c r="DZ34" t="str">
        <f>IF(TABELA!CH708&lt;&gt;"",TABELA!CH708,"")</f>
        <v/>
      </c>
      <c r="EA34" t="str">
        <f>IF(TABELA!CI708&lt;&gt;"",TABELA!CI708,"")</f>
        <v/>
      </c>
      <c r="EB34" t="str">
        <f>IF(TABELA!CJ708&lt;&gt;"",TABELA!CJ708,"")</f>
        <v/>
      </c>
      <c r="EC34" t="str">
        <f>IF(TABELA!CK708&lt;&gt;"",TABELA!CK708,"")</f>
        <v/>
      </c>
      <c r="ED34" t="str">
        <f>IF(TABELA!CL708&lt;&gt;"",TABELA!CL708,"")</f>
        <v/>
      </c>
      <c r="EE34" t="str">
        <f>IF(TABELA!CM708&lt;&gt;"",TABELA!CM708,"")</f>
        <v/>
      </c>
      <c r="EF34" t="str">
        <f>IF(TABELA!CN708&lt;&gt;"",TABELA!CN708,"")</f>
        <v/>
      </c>
      <c r="EG34" t="str">
        <f>IF(TABELA!CO708&lt;&gt;"",TABELA!CO708,"")</f>
        <v/>
      </c>
      <c r="EH34" t="str">
        <f>IF(TABELA!CP708&lt;&gt;"",TABELA!CP708,"")</f>
        <v/>
      </c>
      <c r="EI34" t="str">
        <f>IF(TABELA!CQ708&lt;&gt;"",TABELA!CQ708,"")</f>
        <v/>
      </c>
      <c r="EJ34" t="str">
        <f>IF(TABELA!CR708&lt;&gt;"",TABELA!CR708,"")</f>
        <v/>
      </c>
      <c r="EK34" t="str">
        <f>IF(TABELA!CS708&lt;&gt;"",TABELA!CS708,"")</f>
        <v/>
      </c>
      <c r="EL34" t="str">
        <f>IF(TABELA!CT708&lt;&gt;"",TABELA!CT708,"")</f>
        <v/>
      </c>
      <c r="EM34" t="str">
        <f>IF(TABELA!CU708&lt;&gt;"",TABELA!CU708,"")</f>
        <v/>
      </c>
      <c r="EN34" t="str">
        <f>IF(TABELA!CV708&lt;&gt;"",TABELA!CV708,"")</f>
        <v/>
      </c>
      <c r="EO34" t="str">
        <f>IF(TABELA!CW708&lt;&gt;"",TABELA!CW708,"")</f>
        <v/>
      </c>
      <c r="EP34" t="str">
        <f>IF(TABELA!CX708&lt;&gt;"",TABELA!CX708,"")</f>
        <v/>
      </c>
      <c r="EQ34" t="str">
        <f>IF(TABELA!CY708&lt;&gt;"",TABELA!CY708,"")</f>
        <v/>
      </c>
      <c r="ER34" t="str">
        <f>IF(TABELA!CZ708&lt;&gt;"",TABELA!CZ708,"")</f>
        <v/>
      </c>
      <c r="ES34" t="str">
        <f>IF(TABELA!DA708&lt;&gt;"",TABELA!DA708,"")</f>
        <v/>
      </c>
      <c r="ET34" t="str">
        <f>IF(TABELA!DB708&lt;&gt;"",TABELA!DB708,"")</f>
        <v/>
      </c>
      <c r="EU34" t="str">
        <f>IF(TABELA!DC708&lt;&gt;"",TABELA!DC708,"")</f>
        <v/>
      </c>
      <c r="EV34" t="str">
        <f>IF(TABELA!DD708&lt;&gt;"",TABELA!DD708,"")</f>
        <v/>
      </c>
      <c r="EW34" t="str">
        <f>IF(TABELA!DE708&lt;&gt;"",TABELA!DE708,"")</f>
        <v/>
      </c>
      <c r="EX34" t="str">
        <f>IF(TABELA!DF708&lt;&gt;"",TABELA!DF708,"")</f>
        <v/>
      </c>
      <c r="EY34" t="str">
        <f>IF(TABELA!DG708&lt;&gt;"",TABELA!DG708,"")</f>
        <v/>
      </c>
      <c r="EZ34" t="str">
        <f>IF(TABELA!DH708&lt;&gt;"",TABELA!DH708,"")</f>
        <v/>
      </c>
      <c r="FA34" t="str">
        <f>IF(TABELA!DI708&lt;&gt;"",TABELA!DI708,"")</f>
        <v/>
      </c>
      <c r="FB34" t="str">
        <f>IF(TABELA!DJ708&lt;&gt;"",TABELA!DJ708,"")</f>
        <v/>
      </c>
      <c r="FC34" t="str">
        <f>IF(TABELA!DK708&lt;&gt;"",TABELA!DK708,"")</f>
        <v/>
      </c>
      <c r="FD34" t="str">
        <f>IF(TABELA!DL708&lt;&gt;"",TABELA!DL708,"")</f>
        <v/>
      </c>
      <c r="FE34" t="str">
        <f>IF(TABELA!DM708&lt;&gt;"",TABELA!DM708,"")</f>
        <v/>
      </c>
    </row>
    <row r="35" spans="1:161" x14ac:dyDescent="0.25">
      <c r="A35" t="str">
        <f>IF(PEDIDO!C69&lt;&gt;"",PEDIDO!$N$2,"")</f>
        <v/>
      </c>
      <c r="B35" t="str">
        <f>IF(PEDIDO!C69&lt;&gt;"",PEDIDO!$N$4,"")</f>
        <v/>
      </c>
      <c r="C35" t="str">
        <f>IF(PEDIDO!C69&lt;&gt;"",PEDIDO!$AA$2,"")</f>
        <v/>
      </c>
      <c r="D35" s="1" t="str">
        <f>IF(PEDIDO!C69&lt;&gt;"",PEDIDO!$AA$5,"")</f>
        <v/>
      </c>
      <c r="E35" s="1" t="str">
        <f>IF(PEDIDO!C69&lt;&gt;"",PEDIDO!$AH$5,"")</f>
        <v/>
      </c>
      <c r="F35" t="str">
        <f>IF(PEDIDO!C69&lt;&gt;"",PEDIDO!B69,"")</f>
        <v/>
      </c>
      <c r="G35" s="2" t="str">
        <f t="shared" si="0"/>
        <v xml:space="preserve">  </v>
      </c>
      <c r="H35" s="91" t="str">
        <f>IF(PEDIDO!C69&lt;&gt;"",PEDIDO!C69,"")</f>
        <v/>
      </c>
      <c r="I35" t="str">
        <f>IF(PEDIDO!C69&lt;&gt;"",PEDIDO!H69,"")</f>
        <v/>
      </c>
      <c r="J35" t="str">
        <f>IF(PEDIDO!U69="", "", PEDIDO!U69)</f>
        <v/>
      </c>
      <c r="K35" t="str">
        <f>IF(PEDIDO!C69&lt;&gt;"",PEDIDO!$N$3,"")</f>
        <v/>
      </c>
      <c r="L35" t="str">
        <f>IF(PEDIDO!C69&lt;&gt;"",IF(PEDIDO!R69&lt;&gt;"",PEDIDO!R69,"DIVERSAS"),"")</f>
        <v/>
      </c>
      <c r="M35" t="str">
        <f>IF(PEDIDO!C69&lt;&gt;"",IF(PEDIDO!S69&lt;&gt;"",PEDIDO!S69,"DIVERSAS"),"")</f>
        <v/>
      </c>
      <c r="N35" t="str">
        <f>IF(PEDIDO!C69&lt;&gt;"",IF(PEDIDO!T69&lt;&gt;"",PEDIDO!T69,"DIVERSAS"),"")</f>
        <v/>
      </c>
      <c r="P35" t="str">
        <f>IF(PEDIDO!C69&lt;&gt;"",    IF(COUNTA(PEDIDO!$I$14:$AO$21)&gt;0,"NUMERICO",        IF(COUNTA(PEDIDO!$D$14:$H$21)&gt;0,PEDIDO!$AY$15,            IF(PEDIDO!$AY$14&lt;&gt;"",PEDIDO!$AY$14,"")        )    ),"")</f>
        <v/>
      </c>
      <c r="Q35" t="str">
        <f>IF(PEDIDO!C69&lt;&gt;"",PEDIDO!$BE$37,"")</f>
        <v/>
      </c>
      <c r="T35" t="str">
        <f>IF(PEDIDO!C69&lt;&gt;"",PEDIDO!$BF$27,"")</f>
        <v/>
      </c>
      <c r="U35" t="str">
        <f>IF(PEDIDO!C69&lt;&gt;"",PEDIDO!$BF$29,"")</f>
        <v/>
      </c>
      <c r="V35" t="str">
        <f>IF(PEDIDO!C69&lt;&gt;"",PEDIDO!$BF$26,"")</f>
        <v/>
      </c>
      <c r="Y35" t="str">
        <f>IF(PEDIDO!C69&lt;&gt;"",PEDIDO!$BF$21,"")</f>
        <v/>
      </c>
      <c r="Z35" t="str">
        <f>IF(PEDIDO!C69&lt;&gt;"",PEDIDO!$BF$22,"")</f>
        <v/>
      </c>
      <c r="AA35" t="str">
        <f>IF(PEDIDO!C69&lt;&gt;"",PEDIDO!$BF$23,"")</f>
        <v/>
      </c>
      <c r="AB35" s="75" t="str">
        <f>IF(PEDIDO!C69&lt;&gt;"",PEDIDO!$BF$24,"")</f>
        <v/>
      </c>
      <c r="AD35" t="str">
        <f>IF(PEDIDO!C69&lt;&gt;"",PEDIDO!AL69,"")</f>
        <v/>
      </c>
      <c r="AG35" s="90" t="str">
        <f>IF(OR(PEDIDO!C69="",PEDIDO!$Z$6=""),"",PEDIDO!$Z$6*100)</f>
        <v/>
      </c>
      <c r="AM35" t="str">
        <f>IF(PEDIDO!C69&lt;&gt;"",PEDIDO!AO69,"")</f>
        <v/>
      </c>
      <c r="AS35" t="str">
        <f>IF(PEDIDO!C69&lt;&gt;"",PEDIDO!$BE$37,"")</f>
        <v/>
      </c>
      <c r="AT35" t="str">
        <f>IF(TABELA!B709&lt;&gt;"",TABELA!B709,"")</f>
        <v/>
      </c>
      <c r="AU35" t="str">
        <f>IF(TABELA!C709&lt;&gt;"",TABELA!C709,"")</f>
        <v/>
      </c>
      <c r="AV35" t="str">
        <f>IF(TABELA!D709&lt;&gt;"",TABELA!D709,"")</f>
        <v/>
      </c>
      <c r="AW35" t="str">
        <f>IF(TABELA!E709&lt;&gt;"",TABELA!E709,"")</f>
        <v/>
      </c>
      <c r="AX35" t="str">
        <f>IF(TABELA!F709&lt;&gt;"",TABELA!F709,"")</f>
        <v/>
      </c>
      <c r="AY35" t="str">
        <f>IF(TABELA!G709&lt;&gt;"",TABELA!G709,"")</f>
        <v/>
      </c>
      <c r="AZ35" t="str">
        <f>IF(TABELA!H709&lt;&gt;"",TABELA!H709,"")</f>
        <v/>
      </c>
      <c r="BA35" t="str">
        <f>IF(TABELA!I709&lt;&gt;"",TABELA!I709,"")</f>
        <v/>
      </c>
      <c r="BB35" t="str">
        <f>IF(TABELA!J709&lt;&gt;"",TABELA!J709,"")</f>
        <v/>
      </c>
      <c r="BC35" t="str">
        <f>IF(TABELA!K709&lt;&gt;"",TABELA!K709,"")</f>
        <v/>
      </c>
      <c r="BD35" t="str">
        <f>IF(TABELA!L709&lt;&gt;"",TABELA!L709,"")</f>
        <v/>
      </c>
      <c r="BE35" t="str">
        <f>IF(TABELA!M709&lt;&gt;"",TABELA!M709,"")</f>
        <v/>
      </c>
      <c r="BF35" t="str">
        <f>IF(TABELA!N709&lt;&gt;"",TABELA!N709,"")</f>
        <v/>
      </c>
      <c r="BG35" t="str">
        <f>IF(TABELA!O709&lt;&gt;"",TABELA!O709,"")</f>
        <v/>
      </c>
      <c r="BH35" t="str">
        <f>IF(TABELA!P709&lt;&gt;"",TABELA!P709,"")</f>
        <v/>
      </c>
      <c r="BI35" t="str">
        <f>IF(TABELA!Q709&lt;&gt;"",TABELA!Q709,"")</f>
        <v/>
      </c>
      <c r="BJ35" t="str">
        <f>IF(TABELA!R709&lt;&gt;"",TABELA!R709,"")</f>
        <v/>
      </c>
      <c r="BK35" t="str">
        <f>IF(TABELA!S709&lt;&gt;"",TABELA!S709,"")</f>
        <v/>
      </c>
      <c r="BL35" t="str">
        <f>IF(TABELA!T709&lt;&gt;"",TABELA!T709,"")</f>
        <v/>
      </c>
      <c r="BM35" t="str">
        <f>IF(TABELA!U709&lt;&gt;"",TABELA!U709,"")</f>
        <v/>
      </c>
      <c r="BN35" t="str">
        <f>IF(TABELA!V709&lt;&gt;"",TABELA!V709,"")</f>
        <v/>
      </c>
      <c r="BO35" t="str">
        <f>IF(TABELA!W709&lt;&gt;"",TABELA!W709,"")</f>
        <v/>
      </c>
      <c r="BP35" t="str">
        <f>IF(TABELA!X709&lt;&gt;"",TABELA!X709,"")</f>
        <v/>
      </c>
      <c r="BQ35" t="str">
        <f>IF(TABELA!Y709&lt;&gt;"",TABELA!Y709,"")</f>
        <v/>
      </c>
      <c r="BR35" t="str">
        <f>IF(TABELA!Z709&lt;&gt;"",TABELA!Z709,"")</f>
        <v/>
      </c>
      <c r="BS35" t="str">
        <f>IF(TABELA!AA709&lt;&gt;"",TABELA!AA709,"")</f>
        <v/>
      </c>
      <c r="BT35" t="str">
        <f>IF(TABELA!AB709&lt;&gt;"",TABELA!AB709,"")</f>
        <v/>
      </c>
      <c r="BU35" t="str">
        <f>IF(TABELA!AC709&lt;&gt;"",TABELA!AC709,"")</f>
        <v/>
      </c>
      <c r="BV35" t="str">
        <f>IF(TABELA!AD709&lt;&gt;"",TABELA!AD709,"")</f>
        <v/>
      </c>
      <c r="BW35" t="str">
        <f>IF(TABELA!AE709&lt;&gt;"",TABELA!AE709,"")</f>
        <v/>
      </c>
      <c r="BX35" t="str">
        <f>IF(TABELA!AF709&lt;&gt;"",TABELA!AF709,"")</f>
        <v/>
      </c>
      <c r="BY35" t="str">
        <f>IF(TABELA!AG709&lt;&gt;"",TABELA!AG709,"")</f>
        <v/>
      </c>
      <c r="BZ35" t="str">
        <f>IF(TABELA!AH709&lt;&gt;"",TABELA!AH709,"")</f>
        <v/>
      </c>
      <c r="CA35" t="str">
        <f>IF(TABELA!AI709&lt;&gt;"",TABELA!AI709,"")</f>
        <v/>
      </c>
      <c r="CB35" t="str">
        <f>IF(TABELA!AJ709&lt;&gt;"",TABELA!AJ709,"")</f>
        <v/>
      </c>
      <c r="CC35" t="str">
        <f>IF(TABELA!AK709&lt;&gt;"",TABELA!AK709,"")</f>
        <v/>
      </c>
      <c r="CD35" t="str">
        <f>IF(TABELA!AL709&lt;&gt;"",TABELA!AL709,"")</f>
        <v/>
      </c>
      <c r="CE35" t="str">
        <f>IF(TABELA!AM709&lt;&gt;"",TABELA!AM709,"")</f>
        <v/>
      </c>
      <c r="CF35" t="str">
        <f>IF(TABELA!AN709&lt;&gt;"",TABELA!AN709,"")</f>
        <v/>
      </c>
      <c r="CG35" t="str">
        <f>IF(TABELA!AO709&lt;&gt;"",TABELA!AO709,"")</f>
        <v/>
      </c>
      <c r="CH35" t="str">
        <f>IF(TABELA!AP709&lt;&gt;"",TABELA!AP709,"")</f>
        <v/>
      </c>
      <c r="CI35" t="str">
        <f>IF(TABELA!AQ709&lt;&gt;"",TABELA!AQ709,"")</f>
        <v/>
      </c>
      <c r="CJ35" t="str">
        <f>IF(TABELA!AR709&lt;&gt;"",TABELA!AR709,"")</f>
        <v/>
      </c>
      <c r="CK35" t="str">
        <f>IF(TABELA!AS709&lt;&gt;"",TABELA!AS709,"")</f>
        <v/>
      </c>
      <c r="CL35" t="str">
        <f>IF(TABELA!AT709&lt;&gt;"",TABELA!AT709,"")</f>
        <v/>
      </c>
      <c r="CM35" t="str">
        <f>IF(TABELA!AU709&lt;&gt;"",TABELA!AU709,"")</f>
        <v/>
      </c>
      <c r="CN35" t="str">
        <f>IF(TABELA!AV709&lt;&gt;"",TABELA!AV709,"")</f>
        <v/>
      </c>
      <c r="CO35" t="str">
        <f>IF(TABELA!AW709&lt;&gt;"",TABELA!AW709,"")</f>
        <v/>
      </c>
      <c r="CP35" t="str">
        <f>IF(TABELA!AX709&lt;&gt;"",TABELA!AX709,"")</f>
        <v/>
      </c>
      <c r="CQ35" t="str">
        <f>IF(TABELA!AY709&lt;&gt;"",TABELA!AY709,"")</f>
        <v/>
      </c>
      <c r="CR35" t="str">
        <f>IF(TABELA!AZ709&lt;&gt;"",TABELA!AZ709,"")</f>
        <v/>
      </c>
      <c r="CS35" t="str">
        <f>IF(TABELA!BA709&lt;&gt;"",TABELA!BA709,"")</f>
        <v/>
      </c>
      <c r="CT35" t="str">
        <f>IF(TABELA!BB709&lt;&gt;"",TABELA!BB709,"")</f>
        <v/>
      </c>
      <c r="CU35" t="str">
        <f>IF(TABELA!BC709&lt;&gt;"",TABELA!BC709,"")</f>
        <v/>
      </c>
      <c r="CV35" t="str">
        <f>IF(TABELA!BD709&lt;&gt;"",TABELA!BD709,"")</f>
        <v/>
      </c>
      <c r="CW35" t="str">
        <f>IF(TABELA!BE709&lt;&gt;"",TABELA!BE709,"")</f>
        <v/>
      </c>
      <c r="CX35" t="str">
        <f>IF(TABELA!BF709&lt;&gt;"",TABELA!BF709,"")</f>
        <v/>
      </c>
      <c r="CY35" t="str">
        <f>IF(TABELA!BG709&lt;&gt;"",TABELA!BG709,"")</f>
        <v/>
      </c>
      <c r="CZ35" t="str">
        <f>IF(TABELA!BH709&lt;&gt;"",TABELA!BH709,"")</f>
        <v/>
      </c>
      <c r="DA35" t="str">
        <f>IF(TABELA!BI709&lt;&gt;"",TABELA!BI709,"")</f>
        <v/>
      </c>
      <c r="DB35" t="str">
        <f>IF(TABELA!BJ709&lt;&gt;"",TABELA!BJ709,"")</f>
        <v/>
      </c>
      <c r="DC35" t="str">
        <f>IF(TABELA!BK709&lt;&gt;"",TABELA!BK709,"")</f>
        <v/>
      </c>
      <c r="DD35" t="str">
        <f>IF(TABELA!BL709&lt;&gt;"",TABELA!BL709,"")</f>
        <v/>
      </c>
      <c r="DE35" t="str">
        <f>IF(TABELA!BM709&lt;&gt;"",TABELA!BM709,"")</f>
        <v/>
      </c>
      <c r="DF35" t="str">
        <f>IF(TABELA!BN709&lt;&gt;"",TABELA!BN709,"")</f>
        <v/>
      </c>
      <c r="DG35" t="str">
        <f>IF(TABELA!BO709&lt;&gt;"",TABELA!BO709,"")</f>
        <v/>
      </c>
      <c r="DH35" t="str">
        <f>IF(TABELA!BP709&lt;&gt;"",TABELA!BP709,"")</f>
        <v/>
      </c>
      <c r="DI35" t="str">
        <f>IF(TABELA!BQ709&lt;&gt;"",TABELA!BQ709,"")</f>
        <v/>
      </c>
      <c r="DJ35" t="str">
        <f>IF(TABELA!BR709&lt;&gt;"",TABELA!BR709,"")</f>
        <v/>
      </c>
      <c r="DK35" t="str">
        <f>IF(TABELA!BS709&lt;&gt;"",TABELA!BS709,"")</f>
        <v/>
      </c>
      <c r="DL35" t="str">
        <f>IF(TABELA!BT709&lt;&gt;"",TABELA!BT709,"")</f>
        <v/>
      </c>
      <c r="DM35" t="str">
        <f>IF(TABELA!BU709&lt;&gt;"",TABELA!BU709,"")</f>
        <v/>
      </c>
      <c r="DN35" t="str">
        <f>IF(TABELA!BV709&lt;&gt;"",TABELA!BV709,"")</f>
        <v/>
      </c>
      <c r="DO35" t="str">
        <f>IF(TABELA!BW709&lt;&gt;"",TABELA!BW709,"")</f>
        <v/>
      </c>
      <c r="DP35" t="str">
        <f>IF(TABELA!BX709&lt;&gt;"",TABELA!BX709,"")</f>
        <v/>
      </c>
      <c r="DQ35" t="str">
        <f>IF(TABELA!BY709&lt;&gt;"",TABELA!BY709,"")</f>
        <v/>
      </c>
      <c r="DR35" t="str">
        <f>IF(TABELA!BZ709&lt;&gt;"",TABELA!BZ709,"")</f>
        <v/>
      </c>
      <c r="DS35" t="str">
        <f>IF(TABELA!CA709&lt;&gt;"",TABELA!CA709,"")</f>
        <v/>
      </c>
      <c r="DT35" t="str">
        <f>IF(TABELA!CB709&lt;&gt;"",TABELA!CB709,"")</f>
        <v/>
      </c>
      <c r="DU35" t="str">
        <f>IF(TABELA!CC709&lt;&gt;"",TABELA!CC709,"")</f>
        <v/>
      </c>
      <c r="DV35" t="str">
        <f>IF(TABELA!CD709&lt;&gt;"",TABELA!CD709,"")</f>
        <v/>
      </c>
      <c r="DW35" t="str">
        <f>IF(TABELA!CE709&lt;&gt;"",TABELA!CE709,"")</f>
        <v/>
      </c>
      <c r="DX35" t="str">
        <f>IF(TABELA!CF709&lt;&gt;"",TABELA!CF709,"")</f>
        <v/>
      </c>
      <c r="DY35" t="str">
        <f>IF(TABELA!CG709&lt;&gt;"",TABELA!CG709,"")</f>
        <v/>
      </c>
      <c r="DZ35" t="str">
        <f>IF(TABELA!CH709&lt;&gt;"",TABELA!CH709,"")</f>
        <v/>
      </c>
      <c r="EA35" t="str">
        <f>IF(TABELA!CI709&lt;&gt;"",TABELA!CI709,"")</f>
        <v/>
      </c>
      <c r="EB35" t="str">
        <f>IF(TABELA!CJ709&lt;&gt;"",TABELA!CJ709,"")</f>
        <v/>
      </c>
      <c r="EC35" t="str">
        <f>IF(TABELA!CK709&lt;&gt;"",TABELA!CK709,"")</f>
        <v/>
      </c>
      <c r="ED35" t="str">
        <f>IF(TABELA!CL709&lt;&gt;"",TABELA!CL709,"")</f>
        <v/>
      </c>
      <c r="EE35" t="str">
        <f>IF(TABELA!CM709&lt;&gt;"",TABELA!CM709,"")</f>
        <v/>
      </c>
      <c r="EF35" t="str">
        <f>IF(TABELA!CN709&lt;&gt;"",TABELA!CN709,"")</f>
        <v/>
      </c>
      <c r="EG35" t="str">
        <f>IF(TABELA!CO709&lt;&gt;"",TABELA!CO709,"")</f>
        <v/>
      </c>
      <c r="EH35" t="str">
        <f>IF(TABELA!CP709&lt;&gt;"",TABELA!CP709,"")</f>
        <v/>
      </c>
      <c r="EI35" t="str">
        <f>IF(TABELA!CQ709&lt;&gt;"",TABELA!CQ709,"")</f>
        <v/>
      </c>
      <c r="EJ35" t="str">
        <f>IF(TABELA!CR709&lt;&gt;"",TABELA!CR709,"")</f>
        <v/>
      </c>
      <c r="EK35" t="str">
        <f>IF(TABELA!CS709&lt;&gt;"",TABELA!CS709,"")</f>
        <v/>
      </c>
      <c r="EL35" t="str">
        <f>IF(TABELA!CT709&lt;&gt;"",TABELA!CT709,"")</f>
        <v/>
      </c>
      <c r="EM35" t="str">
        <f>IF(TABELA!CU709&lt;&gt;"",TABELA!CU709,"")</f>
        <v/>
      </c>
      <c r="EN35" t="str">
        <f>IF(TABELA!CV709&lt;&gt;"",TABELA!CV709,"")</f>
        <v/>
      </c>
      <c r="EO35" t="str">
        <f>IF(TABELA!CW709&lt;&gt;"",TABELA!CW709,"")</f>
        <v/>
      </c>
      <c r="EP35" t="str">
        <f>IF(TABELA!CX709&lt;&gt;"",TABELA!CX709,"")</f>
        <v/>
      </c>
      <c r="EQ35" t="str">
        <f>IF(TABELA!CY709&lt;&gt;"",TABELA!CY709,"")</f>
        <v/>
      </c>
      <c r="ER35" t="str">
        <f>IF(TABELA!CZ709&lt;&gt;"",TABELA!CZ709,"")</f>
        <v/>
      </c>
      <c r="ES35" t="str">
        <f>IF(TABELA!DA709&lt;&gt;"",TABELA!DA709,"")</f>
        <v/>
      </c>
      <c r="ET35" t="str">
        <f>IF(TABELA!DB709&lt;&gt;"",TABELA!DB709,"")</f>
        <v/>
      </c>
      <c r="EU35" t="str">
        <f>IF(TABELA!DC709&lt;&gt;"",TABELA!DC709,"")</f>
        <v/>
      </c>
      <c r="EV35" t="str">
        <f>IF(TABELA!DD709&lt;&gt;"",TABELA!DD709,"")</f>
        <v/>
      </c>
      <c r="EW35" t="str">
        <f>IF(TABELA!DE709&lt;&gt;"",TABELA!DE709,"")</f>
        <v/>
      </c>
      <c r="EX35" t="str">
        <f>IF(TABELA!DF709&lt;&gt;"",TABELA!DF709,"")</f>
        <v/>
      </c>
      <c r="EY35" t="str">
        <f>IF(TABELA!DG709&lt;&gt;"",TABELA!DG709,"")</f>
        <v/>
      </c>
      <c r="EZ35" t="str">
        <f>IF(TABELA!DH709&lt;&gt;"",TABELA!DH709,"")</f>
        <v/>
      </c>
      <c r="FA35" t="str">
        <f>IF(TABELA!DI709&lt;&gt;"",TABELA!DI709,"")</f>
        <v/>
      </c>
      <c r="FB35" t="str">
        <f>IF(TABELA!DJ709&lt;&gt;"",TABELA!DJ709,"")</f>
        <v/>
      </c>
      <c r="FC35" t="str">
        <f>IF(TABELA!DK709&lt;&gt;"",TABELA!DK709,"")</f>
        <v/>
      </c>
      <c r="FD35" t="str">
        <f>IF(TABELA!DL709&lt;&gt;"",TABELA!DL709,"")</f>
        <v/>
      </c>
      <c r="FE35" t="str">
        <f>IF(TABELA!DM709&lt;&gt;"",TABELA!DM709,"")</f>
        <v/>
      </c>
    </row>
    <row r="36" spans="1:161" x14ac:dyDescent="0.25">
      <c r="A36" t="str">
        <f>IF(PEDIDO!C70&lt;&gt;"",PEDIDO!$N$2,"")</f>
        <v/>
      </c>
      <c r="B36" t="str">
        <f>IF(PEDIDO!C70&lt;&gt;"",PEDIDO!$N$4,"")</f>
        <v/>
      </c>
      <c r="C36" t="str">
        <f>IF(PEDIDO!C70&lt;&gt;"",PEDIDO!$AA$2,"")</f>
        <v/>
      </c>
      <c r="D36" s="1" t="str">
        <f>IF(PEDIDO!C70&lt;&gt;"",PEDIDO!$AA$5,"")</f>
        <v/>
      </c>
      <c r="E36" s="1" t="str">
        <f>IF(PEDIDO!C70&lt;&gt;"",PEDIDO!$AH$5,"")</f>
        <v/>
      </c>
      <c r="F36" t="str">
        <f>IF(PEDIDO!C70&lt;&gt;"",PEDIDO!B70,"")</f>
        <v/>
      </c>
      <c r="G36" s="2" t="str">
        <f t="shared" si="0"/>
        <v xml:space="preserve">  </v>
      </c>
      <c r="H36" s="91" t="str">
        <f>IF(PEDIDO!C70&lt;&gt;"",PEDIDO!C70,"")</f>
        <v/>
      </c>
      <c r="I36" t="str">
        <f>IF(PEDIDO!C70&lt;&gt;"",PEDIDO!H70,"")</f>
        <v/>
      </c>
      <c r="J36" t="str">
        <f>IF(PEDIDO!U70="", "", PEDIDO!U70)</f>
        <v/>
      </c>
      <c r="K36" t="str">
        <f>IF(PEDIDO!C70&lt;&gt;"",PEDIDO!$N$3,"")</f>
        <v/>
      </c>
      <c r="L36" t="str">
        <f>IF(PEDIDO!C70&lt;&gt;"",IF(PEDIDO!R70&lt;&gt;"",PEDIDO!R70,"DIVERSAS"),"")</f>
        <v/>
      </c>
      <c r="M36" t="str">
        <f>IF(PEDIDO!C70&lt;&gt;"",IF(PEDIDO!S70&lt;&gt;"",PEDIDO!S70,"DIVERSAS"),"")</f>
        <v/>
      </c>
      <c r="N36" t="str">
        <f>IF(PEDIDO!C70&lt;&gt;"",IF(PEDIDO!T70&lt;&gt;"",PEDIDO!T70,"DIVERSAS"),"")</f>
        <v/>
      </c>
      <c r="P36" t="str">
        <f>IF(PEDIDO!C70&lt;&gt;"",    IF(COUNTA(PEDIDO!$I$14:$AO$21)&gt;0,"NUMERICO",        IF(COUNTA(PEDIDO!$D$14:$H$21)&gt;0,PEDIDO!$AY$15,            IF(PEDIDO!$AY$14&lt;&gt;"",PEDIDO!$AY$14,"")        )    ),"")</f>
        <v/>
      </c>
      <c r="Q36" t="str">
        <f>IF(PEDIDO!C70&lt;&gt;"",PEDIDO!$BE$37,"")</f>
        <v/>
      </c>
      <c r="T36" t="str">
        <f>IF(PEDIDO!C70&lt;&gt;"",PEDIDO!$BF$27,"")</f>
        <v/>
      </c>
      <c r="U36" t="str">
        <f>IF(PEDIDO!C70&lt;&gt;"",PEDIDO!$BF$29,"")</f>
        <v/>
      </c>
      <c r="V36" t="str">
        <f>IF(PEDIDO!C70&lt;&gt;"",PEDIDO!$BF$26,"")</f>
        <v/>
      </c>
      <c r="Y36" t="str">
        <f>IF(PEDIDO!C70&lt;&gt;"",PEDIDO!$BF$21,"")</f>
        <v/>
      </c>
      <c r="Z36" t="str">
        <f>IF(PEDIDO!C70&lt;&gt;"",PEDIDO!$BF$22,"")</f>
        <v/>
      </c>
      <c r="AA36" t="str">
        <f>IF(PEDIDO!C70&lt;&gt;"",PEDIDO!$BF$23,"")</f>
        <v/>
      </c>
      <c r="AB36" s="75" t="str">
        <f>IF(PEDIDO!C70&lt;&gt;"",PEDIDO!$BF$24,"")</f>
        <v/>
      </c>
      <c r="AD36" t="str">
        <f>IF(PEDIDO!C70&lt;&gt;"",PEDIDO!AL70,"")</f>
        <v/>
      </c>
      <c r="AG36" s="90" t="str">
        <f>IF(OR(PEDIDO!C70="",PEDIDO!$Z$6=""),"",PEDIDO!$Z$6*100)</f>
        <v/>
      </c>
      <c r="AM36" t="str">
        <f>IF(PEDIDO!C70&lt;&gt;"",PEDIDO!AO70,"")</f>
        <v/>
      </c>
      <c r="AS36" t="str">
        <f>IF(PEDIDO!C70&lt;&gt;"",PEDIDO!$BE$37,"")</f>
        <v/>
      </c>
      <c r="AT36" t="str">
        <f>IF(TABELA!B710&lt;&gt;"",TABELA!B710,"")</f>
        <v/>
      </c>
      <c r="AU36" t="str">
        <f>IF(TABELA!C710&lt;&gt;"",TABELA!C710,"")</f>
        <v/>
      </c>
      <c r="AV36" t="str">
        <f>IF(TABELA!D710&lt;&gt;"",TABELA!D710,"")</f>
        <v/>
      </c>
      <c r="AW36" t="str">
        <f>IF(TABELA!E710&lt;&gt;"",TABELA!E710,"")</f>
        <v/>
      </c>
      <c r="AX36" t="str">
        <f>IF(TABELA!F710&lt;&gt;"",TABELA!F710,"")</f>
        <v/>
      </c>
      <c r="AY36" t="str">
        <f>IF(TABELA!G710&lt;&gt;"",TABELA!G710,"")</f>
        <v/>
      </c>
      <c r="AZ36" t="str">
        <f>IF(TABELA!H710&lt;&gt;"",TABELA!H710,"")</f>
        <v/>
      </c>
      <c r="BA36" t="str">
        <f>IF(TABELA!I710&lt;&gt;"",TABELA!I710,"")</f>
        <v/>
      </c>
      <c r="BB36" t="str">
        <f>IF(TABELA!J710&lt;&gt;"",TABELA!J710,"")</f>
        <v/>
      </c>
      <c r="BC36" t="str">
        <f>IF(TABELA!K710&lt;&gt;"",TABELA!K710,"")</f>
        <v/>
      </c>
      <c r="BD36" t="str">
        <f>IF(TABELA!L710&lt;&gt;"",TABELA!L710,"")</f>
        <v/>
      </c>
      <c r="BE36" t="str">
        <f>IF(TABELA!M710&lt;&gt;"",TABELA!M710,"")</f>
        <v/>
      </c>
      <c r="BF36" t="str">
        <f>IF(TABELA!N710&lt;&gt;"",TABELA!N710,"")</f>
        <v/>
      </c>
      <c r="BG36" t="str">
        <f>IF(TABELA!O710&lt;&gt;"",TABELA!O710,"")</f>
        <v/>
      </c>
      <c r="BH36" t="str">
        <f>IF(TABELA!P710&lt;&gt;"",TABELA!P710,"")</f>
        <v/>
      </c>
      <c r="BI36" t="str">
        <f>IF(TABELA!Q710&lt;&gt;"",TABELA!Q710,"")</f>
        <v/>
      </c>
      <c r="BJ36" t="str">
        <f>IF(TABELA!R710&lt;&gt;"",TABELA!R710,"")</f>
        <v/>
      </c>
      <c r="BK36" t="str">
        <f>IF(TABELA!S710&lt;&gt;"",TABELA!S710,"")</f>
        <v/>
      </c>
      <c r="BL36" t="str">
        <f>IF(TABELA!T710&lt;&gt;"",TABELA!T710,"")</f>
        <v/>
      </c>
      <c r="BM36" t="str">
        <f>IF(TABELA!U710&lt;&gt;"",TABELA!U710,"")</f>
        <v/>
      </c>
      <c r="BN36" t="str">
        <f>IF(TABELA!V710&lt;&gt;"",TABELA!V710,"")</f>
        <v/>
      </c>
      <c r="BO36" t="str">
        <f>IF(TABELA!W710&lt;&gt;"",TABELA!W710,"")</f>
        <v/>
      </c>
      <c r="BP36" t="str">
        <f>IF(TABELA!X710&lt;&gt;"",TABELA!X710,"")</f>
        <v/>
      </c>
      <c r="BQ36" t="str">
        <f>IF(TABELA!Y710&lt;&gt;"",TABELA!Y710,"")</f>
        <v/>
      </c>
      <c r="BR36" t="str">
        <f>IF(TABELA!Z710&lt;&gt;"",TABELA!Z710,"")</f>
        <v/>
      </c>
      <c r="BS36" t="str">
        <f>IF(TABELA!AA710&lt;&gt;"",TABELA!AA710,"")</f>
        <v/>
      </c>
      <c r="BT36" t="str">
        <f>IF(TABELA!AB710&lt;&gt;"",TABELA!AB710,"")</f>
        <v/>
      </c>
      <c r="BU36" t="str">
        <f>IF(TABELA!AC710&lt;&gt;"",TABELA!AC710,"")</f>
        <v/>
      </c>
      <c r="BV36" t="str">
        <f>IF(TABELA!AD710&lt;&gt;"",TABELA!AD710,"")</f>
        <v/>
      </c>
      <c r="BW36" t="str">
        <f>IF(TABELA!AE710&lt;&gt;"",TABELA!AE710,"")</f>
        <v/>
      </c>
      <c r="BX36" t="str">
        <f>IF(TABELA!AF710&lt;&gt;"",TABELA!AF710,"")</f>
        <v/>
      </c>
      <c r="BY36" t="str">
        <f>IF(TABELA!AG710&lt;&gt;"",TABELA!AG710,"")</f>
        <v/>
      </c>
      <c r="BZ36" t="str">
        <f>IF(TABELA!AH710&lt;&gt;"",TABELA!AH710,"")</f>
        <v/>
      </c>
      <c r="CA36" t="str">
        <f>IF(TABELA!AI710&lt;&gt;"",TABELA!AI710,"")</f>
        <v/>
      </c>
      <c r="CB36" t="str">
        <f>IF(TABELA!AJ710&lt;&gt;"",TABELA!AJ710,"")</f>
        <v/>
      </c>
      <c r="CC36" t="str">
        <f>IF(TABELA!AK710&lt;&gt;"",TABELA!AK710,"")</f>
        <v/>
      </c>
      <c r="CD36" t="str">
        <f>IF(TABELA!AL710&lt;&gt;"",TABELA!AL710,"")</f>
        <v/>
      </c>
      <c r="CE36" t="str">
        <f>IF(TABELA!AM710&lt;&gt;"",TABELA!AM710,"")</f>
        <v/>
      </c>
      <c r="CF36" t="str">
        <f>IF(TABELA!AN710&lt;&gt;"",TABELA!AN710,"")</f>
        <v/>
      </c>
      <c r="CG36" t="str">
        <f>IF(TABELA!AO710&lt;&gt;"",TABELA!AO710,"")</f>
        <v/>
      </c>
      <c r="CH36" t="str">
        <f>IF(TABELA!AP710&lt;&gt;"",TABELA!AP710,"")</f>
        <v/>
      </c>
      <c r="CI36" t="str">
        <f>IF(TABELA!AQ710&lt;&gt;"",TABELA!AQ710,"")</f>
        <v/>
      </c>
      <c r="CJ36" t="str">
        <f>IF(TABELA!AR710&lt;&gt;"",TABELA!AR710,"")</f>
        <v/>
      </c>
      <c r="CK36" t="str">
        <f>IF(TABELA!AS710&lt;&gt;"",TABELA!AS710,"")</f>
        <v/>
      </c>
      <c r="CL36" t="str">
        <f>IF(TABELA!AT710&lt;&gt;"",TABELA!AT710,"")</f>
        <v/>
      </c>
      <c r="CM36" t="str">
        <f>IF(TABELA!AU710&lt;&gt;"",TABELA!AU710,"")</f>
        <v/>
      </c>
      <c r="CN36" t="str">
        <f>IF(TABELA!AV710&lt;&gt;"",TABELA!AV710,"")</f>
        <v/>
      </c>
      <c r="CO36" t="str">
        <f>IF(TABELA!AW710&lt;&gt;"",TABELA!AW710,"")</f>
        <v/>
      </c>
      <c r="CP36" t="str">
        <f>IF(TABELA!AX710&lt;&gt;"",TABELA!AX710,"")</f>
        <v/>
      </c>
      <c r="CQ36" t="str">
        <f>IF(TABELA!AY710&lt;&gt;"",TABELA!AY710,"")</f>
        <v/>
      </c>
      <c r="CR36" t="str">
        <f>IF(TABELA!AZ710&lt;&gt;"",TABELA!AZ710,"")</f>
        <v/>
      </c>
      <c r="CS36" t="str">
        <f>IF(TABELA!BA710&lt;&gt;"",TABELA!BA710,"")</f>
        <v/>
      </c>
      <c r="CT36" t="str">
        <f>IF(TABELA!BB710&lt;&gt;"",TABELA!BB710,"")</f>
        <v/>
      </c>
      <c r="CU36" t="str">
        <f>IF(TABELA!BC710&lt;&gt;"",TABELA!BC710,"")</f>
        <v/>
      </c>
      <c r="CV36" t="str">
        <f>IF(TABELA!BD710&lt;&gt;"",TABELA!BD710,"")</f>
        <v/>
      </c>
      <c r="CW36" t="str">
        <f>IF(TABELA!BE710&lt;&gt;"",TABELA!BE710,"")</f>
        <v/>
      </c>
      <c r="CX36" t="str">
        <f>IF(TABELA!BF710&lt;&gt;"",TABELA!BF710,"")</f>
        <v/>
      </c>
      <c r="CY36" t="str">
        <f>IF(TABELA!BG710&lt;&gt;"",TABELA!BG710,"")</f>
        <v/>
      </c>
      <c r="CZ36" t="str">
        <f>IF(TABELA!BH710&lt;&gt;"",TABELA!BH710,"")</f>
        <v/>
      </c>
      <c r="DA36" t="str">
        <f>IF(TABELA!BI710&lt;&gt;"",TABELA!BI710,"")</f>
        <v/>
      </c>
      <c r="DB36" t="str">
        <f>IF(TABELA!BJ710&lt;&gt;"",TABELA!BJ710,"")</f>
        <v/>
      </c>
      <c r="DC36" t="str">
        <f>IF(TABELA!BK710&lt;&gt;"",TABELA!BK710,"")</f>
        <v/>
      </c>
      <c r="DD36" t="str">
        <f>IF(TABELA!BL710&lt;&gt;"",TABELA!BL710,"")</f>
        <v/>
      </c>
      <c r="DE36" t="str">
        <f>IF(TABELA!BM710&lt;&gt;"",TABELA!BM710,"")</f>
        <v/>
      </c>
      <c r="DF36" t="str">
        <f>IF(TABELA!BN710&lt;&gt;"",TABELA!BN710,"")</f>
        <v/>
      </c>
      <c r="DG36" t="str">
        <f>IF(TABELA!BO710&lt;&gt;"",TABELA!BO710,"")</f>
        <v/>
      </c>
      <c r="DH36" t="str">
        <f>IF(TABELA!BP710&lt;&gt;"",TABELA!BP710,"")</f>
        <v/>
      </c>
      <c r="DI36" t="str">
        <f>IF(TABELA!BQ710&lt;&gt;"",TABELA!BQ710,"")</f>
        <v/>
      </c>
      <c r="DJ36" t="str">
        <f>IF(TABELA!BR710&lt;&gt;"",TABELA!BR710,"")</f>
        <v/>
      </c>
      <c r="DK36" t="str">
        <f>IF(TABELA!BS710&lt;&gt;"",TABELA!BS710,"")</f>
        <v/>
      </c>
      <c r="DL36" t="str">
        <f>IF(TABELA!BT710&lt;&gt;"",TABELA!BT710,"")</f>
        <v/>
      </c>
      <c r="DM36" t="str">
        <f>IF(TABELA!BU710&lt;&gt;"",TABELA!BU710,"")</f>
        <v/>
      </c>
      <c r="DN36" t="str">
        <f>IF(TABELA!BV710&lt;&gt;"",TABELA!BV710,"")</f>
        <v/>
      </c>
      <c r="DO36" t="str">
        <f>IF(TABELA!BW710&lt;&gt;"",TABELA!BW710,"")</f>
        <v/>
      </c>
      <c r="DP36" t="str">
        <f>IF(TABELA!BX710&lt;&gt;"",TABELA!BX710,"")</f>
        <v/>
      </c>
      <c r="DQ36" t="str">
        <f>IF(TABELA!BY710&lt;&gt;"",TABELA!BY710,"")</f>
        <v/>
      </c>
      <c r="DR36" t="str">
        <f>IF(TABELA!BZ710&lt;&gt;"",TABELA!BZ710,"")</f>
        <v/>
      </c>
      <c r="DS36" t="str">
        <f>IF(TABELA!CA710&lt;&gt;"",TABELA!CA710,"")</f>
        <v/>
      </c>
      <c r="DT36" t="str">
        <f>IF(TABELA!CB710&lt;&gt;"",TABELA!CB710,"")</f>
        <v/>
      </c>
      <c r="DU36" t="str">
        <f>IF(TABELA!CC710&lt;&gt;"",TABELA!CC710,"")</f>
        <v/>
      </c>
      <c r="DV36" t="str">
        <f>IF(TABELA!CD710&lt;&gt;"",TABELA!CD710,"")</f>
        <v/>
      </c>
      <c r="DW36" t="str">
        <f>IF(TABELA!CE710&lt;&gt;"",TABELA!CE710,"")</f>
        <v/>
      </c>
      <c r="DX36" t="str">
        <f>IF(TABELA!CF710&lt;&gt;"",TABELA!CF710,"")</f>
        <v/>
      </c>
      <c r="DY36" t="str">
        <f>IF(TABELA!CG710&lt;&gt;"",TABELA!CG710,"")</f>
        <v/>
      </c>
      <c r="DZ36" t="str">
        <f>IF(TABELA!CH710&lt;&gt;"",TABELA!CH710,"")</f>
        <v/>
      </c>
      <c r="EA36" t="str">
        <f>IF(TABELA!CI710&lt;&gt;"",TABELA!CI710,"")</f>
        <v/>
      </c>
      <c r="EB36" t="str">
        <f>IF(TABELA!CJ710&lt;&gt;"",TABELA!CJ710,"")</f>
        <v/>
      </c>
      <c r="EC36" t="str">
        <f>IF(TABELA!CK710&lt;&gt;"",TABELA!CK710,"")</f>
        <v/>
      </c>
      <c r="ED36" t="str">
        <f>IF(TABELA!CL710&lt;&gt;"",TABELA!CL710,"")</f>
        <v/>
      </c>
      <c r="EE36" t="str">
        <f>IF(TABELA!CM710&lt;&gt;"",TABELA!CM710,"")</f>
        <v/>
      </c>
      <c r="EF36" t="str">
        <f>IF(TABELA!CN710&lt;&gt;"",TABELA!CN710,"")</f>
        <v/>
      </c>
      <c r="EG36" t="str">
        <f>IF(TABELA!CO710&lt;&gt;"",TABELA!CO710,"")</f>
        <v/>
      </c>
      <c r="EH36" t="str">
        <f>IF(TABELA!CP710&lt;&gt;"",TABELA!CP710,"")</f>
        <v/>
      </c>
      <c r="EI36" t="str">
        <f>IF(TABELA!CQ710&lt;&gt;"",TABELA!CQ710,"")</f>
        <v/>
      </c>
      <c r="EJ36" t="str">
        <f>IF(TABELA!CR710&lt;&gt;"",TABELA!CR710,"")</f>
        <v/>
      </c>
      <c r="EK36" t="str">
        <f>IF(TABELA!CS710&lt;&gt;"",TABELA!CS710,"")</f>
        <v/>
      </c>
      <c r="EL36" t="str">
        <f>IF(TABELA!CT710&lt;&gt;"",TABELA!CT710,"")</f>
        <v/>
      </c>
      <c r="EM36" t="str">
        <f>IF(TABELA!CU710&lt;&gt;"",TABELA!CU710,"")</f>
        <v/>
      </c>
      <c r="EN36" t="str">
        <f>IF(TABELA!CV710&lt;&gt;"",TABELA!CV710,"")</f>
        <v/>
      </c>
      <c r="EO36" t="str">
        <f>IF(TABELA!CW710&lt;&gt;"",TABELA!CW710,"")</f>
        <v/>
      </c>
      <c r="EP36" t="str">
        <f>IF(TABELA!CX710&lt;&gt;"",TABELA!CX710,"")</f>
        <v/>
      </c>
      <c r="EQ36" t="str">
        <f>IF(TABELA!CY710&lt;&gt;"",TABELA!CY710,"")</f>
        <v/>
      </c>
      <c r="ER36" t="str">
        <f>IF(TABELA!CZ710&lt;&gt;"",TABELA!CZ710,"")</f>
        <v/>
      </c>
      <c r="ES36" t="str">
        <f>IF(TABELA!DA710&lt;&gt;"",TABELA!DA710,"")</f>
        <v/>
      </c>
      <c r="ET36" t="str">
        <f>IF(TABELA!DB710&lt;&gt;"",TABELA!DB710,"")</f>
        <v/>
      </c>
      <c r="EU36" t="str">
        <f>IF(TABELA!DC710&lt;&gt;"",TABELA!DC710,"")</f>
        <v/>
      </c>
      <c r="EV36" t="str">
        <f>IF(TABELA!DD710&lt;&gt;"",TABELA!DD710,"")</f>
        <v/>
      </c>
      <c r="EW36" t="str">
        <f>IF(TABELA!DE710&lt;&gt;"",TABELA!DE710,"")</f>
        <v/>
      </c>
      <c r="EX36" t="str">
        <f>IF(TABELA!DF710&lt;&gt;"",TABELA!DF710,"")</f>
        <v/>
      </c>
      <c r="EY36" t="str">
        <f>IF(TABELA!DG710&lt;&gt;"",TABELA!DG710,"")</f>
        <v/>
      </c>
      <c r="EZ36" t="str">
        <f>IF(TABELA!DH710&lt;&gt;"",TABELA!DH710,"")</f>
        <v/>
      </c>
      <c r="FA36" t="str">
        <f>IF(TABELA!DI710&lt;&gt;"",TABELA!DI710,"")</f>
        <v/>
      </c>
      <c r="FB36" t="str">
        <f>IF(TABELA!DJ710&lt;&gt;"",TABELA!DJ710,"")</f>
        <v/>
      </c>
      <c r="FC36" t="str">
        <f>IF(TABELA!DK710&lt;&gt;"",TABELA!DK710,"")</f>
        <v/>
      </c>
      <c r="FD36" t="str">
        <f>IF(TABELA!DL710&lt;&gt;"",TABELA!DL710,"")</f>
        <v/>
      </c>
      <c r="FE36" t="str">
        <f>IF(TABELA!DM710&lt;&gt;"",TABELA!DM710,"")</f>
        <v/>
      </c>
    </row>
    <row r="37" spans="1:161" x14ac:dyDescent="0.25">
      <c r="A37" t="str">
        <f>IF(PEDIDO!C71&lt;&gt;"",PEDIDO!$N$2,"")</f>
        <v/>
      </c>
      <c r="B37" t="str">
        <f>IF(PEDIDO!C71&lt;&gt;"",PEDIDO!$N$4,"")</f>
        <v/>
      </c>
      <c r="C37" t="str">
        <f>IF(PEDIDO!C71&lt;&gt;"",PEDIDO!$AA$2,"")</f>
        <v/>
      </c>
      <c r="D37" s="1" t="str">
        <f>IF(PEDIDO!C71&lt;&gt;"",PEDIDO!$AA$5,"")</f>
        <v/>
      </c>
      <c r="E37" s="1" t="str">
        <f>IF(PEDIDO!C71&lt;&gt;"",PEDIDO!$AH$5,"")</f>
        <v/>
      </c>
      <c r="F37" t="str">
        <f>IF(PEDIDO!C71&lt;&gt;"",PEDIDO!B71,"")</f>
        <v/>
      </c>
      <c r="G37" s="2" t="str">
        <f t="shared" si="0"/>
        <v xml:space="preserve">  </v>
      </c>
      <c r="H37" s="91" t="str">
        <f>IF(PEDIDO!C71&lt;&gt;"",PEDIDO!C71,"")</f>
        <v/>
      </c>
      <c r="I37" t="str">
        <f>IF(PEDIDO!C71&lt;&gt;"",PEDIDO!H71,"")</f>
        <v/>
      </c>
      <c r="J37" t="str">
        <f>IF(PEDIDO!U71="", "", PEDIDO!U71)</f>
        <v/>
      </c>
      <c r="K37" t="str">
        <f>IF(PEDIDO!C71&lt;&gt;"",PEDIDO!$N$3,"")</f>
        <v/>
      </c>
      <c r="L37" t="str">
        <f>IF(PEDIDO!C71&lt;&gt;"",IF(PEDIDO!R71&lt;&gt;"",PEDIDO!R71,"DIVERSAS"),"")</f>
        <v/>
      </c>
      <c r="M37" t="str">
        <f>IF(PEDIDO!C71&lt;&gt;"",IF(PEDIDO!S71&lt;&gt;"",PEDIDO!S71,"DIVERSAS"),"")</f>
        <v/>
      </c>
      <c r="N37" t="str">
        <f>IF(PEDIDO!C71&lt;&gt;"",IF(PEDIDO!T71&lt;&gt;"",PEDIDO!T71,"DIVERSAS"),"")</f>
        <v/>
      </c>
      <c r="P37" t="str">
        <f>IF(PEDIDO!C71&lt;&gt;"",    IF(COUNTA(PEDIDO!$I$14:$AO$21)&gt;0,"NUMERICO",        IF(COUNTA(PEDIDO!$D$14:$H$21)&gt;0,PEDIDO!$AY$15,            IF(PEDIDO!$AY$14&lt;&gt;"",PEDIDO!$AY$14,"")        )    ),"")</f>
        <v/>
      </c>
      <c r="Q37" t="str">
        <f>IF(PEDIDO!C71&lt;&gt;"",PEDIDO!$BE$37,"")</f>
        <v/>
      </c>
      <c r="T37" t="str">
        <f>IF(PEDIDO!C71&lt;&gt;"",PEDIDO!$BF$27,"")</f>
        <v/>
      </c>
      <c r="U37" t="str">
        <f>IF(PEDIDO!C71&lt;&gt;"",PEDIDO!$BF$29,"")</f>
        <v/>
      </c>
      <c r="V37" t="str">
        <f>IF(PEDIDO!C71&lt;&gt;"",PEDIDO!$BF$26,"")</f>
        <v/>
      </c>
      <c r="Y37" t="str">
        <f>IF(PEDIDO!C71&lt;&gt;"",PEDIDO!$BF$21,"")</f>
        <v/>
      </c>
      <c r="Z37" t="str">
        <f>IF(PEDIDO!C71&lt;&gt;"",PEDIDO!$BF$22,"")</f>
        <v/>
      </c>
      <c r="AA37" t="str">
        <f>IF(PEDIDO!C71&lt;&gt;"",PEDIDO!$BF$23,"")</f>
        <v/>
      </c>
      <c r="AB37" s="75" t="str">
        <f>IF(PEDIDO!C71&lt;&gt;"",PEDIDO!$BF$24,"")</f>
        <v/>
      </c>
      <c r="AD37" t="str">
        <f>IF(PEDIDO!C71&lt;&gt;"",PEDIDO!AL71,"")</f>
        <v/>
      </c>
      <c r="AG37" s="90" t="str">
        <f>IF(OR(PEDIDO!C71="",PEDIDO!$Z$6=""),"",PEDIDO!$Z$6*100)</f>
        <v/>
      </c>
      <c r="AM37" t="str">
        <f>IF(PEDIDO!C71&lt;&gt;"",PEDIDO!AO71,"")</f>
        <v/>
      </c>
      <c r="AS37" t="str">
        <f>IF(PEDIDO!C71&lt;&gt;"",PEDIDO!$BE$37,"")</f>
        <v/>
      </c>
      <c r="AT37" t="str">
        <f>IF(TABELA!B711&lt;&gt;"",TABELA!B711,"")</f>
        <v/>
      </c>
      <c r="AU37" t="str">
        <f>IF(TABELA!C711&lt;&gt;"",TABELA!C711,"")</f>
        <v/>
      </c>
      <c r="AV37" t="str">
        <f>IF(TABELA!D711&lt;&gt;"",TABELA!D711,"")</f>
        <v/>
      </c>
      <c r="AW37" t="str">
        <f>IF(TABELA!E711&lt;&gt;"",TABELA!E711,"")</f>
        <v/>
      </c>
      <c r="AX37" t="str">
        <f>IF(TABELA!F711&lt;&gt;"",TABELA!F711,"")</f>
        <v/>
      </c>
      <c r="AY37" t="str">
        <f>IF(TABELA!G711&lt;&gt;"",TABELA!G711,"")</f>
        <v/>
      </c>
      <c r="AZ37" t="str">
        <f>IF(TABELA!H711&lt;&gt;"",TABELA!H711,"")</f>
        <v/>
      </c>
      <c r="BA37" t="str">
        <f>IF(TABELA!I711&lt;&gt;"",TABELA!I711,"")</f>
        <v/>
      </c>
      <c r="BB37" t="str">
        <f>IF(TABELA!J711&lt;&gt;"",TABELA!J711,"")</f>
        <v/>
      </c>
      <c r="BC37" t="str">
        <f>IF(TABELA!K711&lt;&gt;"",TABELA!K711,"")</f>
        <v/>
      </c>
      <c r="BD37" t="str">
        <f>IF(TABELA!L711&lt;&gt;"",TABELA!L711,"")</f>
        <v/>
      </c>
      <c r="BE37" t="str">
        <f>IF(TABELA!M711&lt;&gt;"",TABELA!M711,"")</f>
        <v/>
      </c>
      <c r="BF37" t="str">
        <f>IF(TABELA!N711&lt;&gt;"",TABELA!N711,"")</f>
        <v/>
      </c>
      <c r="BG37" t="str">
        <f>IF(TABELA!O711&lt;&gt;"",TABELA!O711,"")</f>
        <v/>
      </c>
      <c r="BH37" t="str">
        <f>IF(TABELA!P711&lt;&gt;"",TABELA!P711,"")</f>
        <v/>
      </c>
      <c r="BI37" t="str">
        <f>IF(TABELA!Q711&lt;&gt;"",TABELA!Q711,"")</f>
        <v/>
      </c>
      <c r="BJ37" t="str">
        <f>IF(TABELA!R711&lt;&gt;"",TABELA!R711,"")</f>
        <v/>
      </c>
      <c r="BK37" t="str">
        <f>IF(TABELA!S711&lt;&gt;"",TABELA!S711,"")</f>
        <v/>
      </c>
      <c r="BL37" t="str">
        <f>IF(TABELA!T711&lt;&gt;"",TABELA!T711,"")</f>
        <v/>
      </c>
      <c r="BM37" t="str">
        <f>IF(TABELA!U711&lt;&gt;"",TABELA!U711,"")</f>
        <v/>
      </c>
      <c r="BN37" t="str">
        <f>IF(TABELA!V711&lt;&gt;"",TABELA!V711,"")</f>
        <v/>
      </c>
      <c r="BO37" t="str">
        <f>IF(TABELA!W711&lt;&gt;"",TABELA!W711,"")</f>
        <v/>
      </c>
      <c r="BP37" t="str">
        <f>IF(TABELA!X711&lt;&gt;"",TABELA!X711,"")</f>
        <v/>
      </c>
      <c r="BQ37" t="str">
        <f>IF(TABELA!Y711&lt;&gt;"",TABELA!Y711,"")</f>
        <v/>
      </c>
      <c r="BR37" t="str">
        <f>IF(TABELA!Z711&lt;&gt;"",TABELA!Z711,"")</f>
        <v/>
      </c>
      <c r="BS37" t="str">
        <f>IF(TABELA!AA711&lt;&gt;"",TABELA!AA711,"")</f>
        <v/>
      </c>
      <c r="BT37" t="str">
        <f>IF(TABELA!AB711&lt;&gt;"",TABELA!AB711,"")</f>
        <v/>
      </c>
      <c r="BU37" t="str">
        <f>IF(TABELA!AC711&lt;&gt;"",TABELA!AC711,"")</f>
        <v/>
      </c>
      <c r="BV37" t="str">
        <f>IF(TABELA!AD711&lt;&gt;"",TABELA!AD711,"")</f>
        <v/>
      </c>
      <c r="BW37" t="str">
        <f>IF(TABELA!AE711&lt;&gt;"",TABELA!AE711,"")</f>
        <v/>
      </c>
      <c r="BX37" t="str">
        <f>IF(TABELA!AF711&lt;&gt;"",TABELA!AF711,"")</f>
        <v/>
      </c>
      <c r="BY37" t="str">
        <f>IF(TABELA!AG711&lt;&gt;"",TABELA!AG711,"")</f>
        <v/>
      </c>
      <c r="BZ37" t="str">
        <f>IF(TABELA!AH711&lt;&gt;"",TABELA!AH711,"")</f>
        <v/>
      </c>
      <c r="CA37" t="str">
        <f>IF(TABELA!AI711&lt;&gt;"",TABELA!AI711,"")</f>
        <v/>
      </c>
      <c r="CB37" t="str">
        <f>IF(TABELA!AJ711&lt;&gt;"",TABELA!AJ711,"")</f>
        <v/>
      </c>
      <c r="CC37" t="str">
        <f>IF(TABELA!AK711&lt;&gt;"",TABELA!AK711,"")</f>
        <v/>
      </c>
      <c r="CD37" t="str">
        <f>IF(TABELA!AL711&lt;&gt;"",TABELA!AL711,"")</f>
        <v/>
      </c>
      <c r="CE37" t="str">
        <f>IF(TABELA!AM711&lt;&gt;"",TABELA!AM711,"")</f>
        <v/>
      </c>
      <c r="CF37" t="str">
        <f>IF(TABELA!AN711&lt;&gt;"",TABELA!AN711,"")</f>
        <v/>
      </c>
      <c r="CG37" t="str">
        <f>IF(TABELA!AO711&lt;&gt;"",TABELA!AO711,"")</f>
        <v/>
      </c>
      <c r="CH37" t="str">
        <f>IF(TABELA!AP711&lt;&gt;"",TABELA!AP711,"")</f>
        <v/>
      </c>
      <c r="CI37" t="str">
        <f>IF(TABELA!AQ711&lt;&gt;"",TABELA!AQ711,"")</f>
        <v/>
      </c>
      <c r="CJ37" t="str">
        <f>IF(TABELA!AR711&lt;&gt;"",TABELA!AR711,"")</f>
        <v/>
      </c>
      <c r="CK37" t="str">
        <f>IF(TABELA!AS711&lt;&gt;"",TABELA!AS711,"")</f>
        <v/>
      </c>
      <c r="CL37" t="str">
        <f>IF(TABELA!AT711&lt;&gt;"",TABELA!AT711,"")</f>
        <v/>
      </c>
      <c r="CM37" t="str">
        <f>IF(TABELA!AU711&lt;&gt;"",TABELA!AU711,"")</f>
        <v/>
      </c>
      <c r="CN37" t="str">
        <f>IF(TABELA!AV711&lt;&gt;"",TABELA!AV711,"")</f>
        <v/>
      </c>
      <c r="CO37" t="str">
        <f>IF(TABELA!AW711&lt;&gt;"",TABELA!AW711,"")</f>
        <v/>
      </c>
      <c r="CP37" t="str">
        <f>IF(TABELA!AX711&lt;&gt;"",TABELA!AX711,"")</f>
        <v/>
      </c>
      <c r="CQ37" t="str">
        <f>IF(TABELA!AY711&lt;&gt;"",TABELA!AY711,"")</f>
        <v/>
      </c>
      <c r="CR37" t="str">
        <f>IF(TABELA!AZ711&lt;&gt;"",TABELA!AZ711,"")</f>
        <v/>
      </c>
      <c r="CS37" t="str">
        <f>IF(TABELA!BA711&lt;&gt;"",TABELA!BA711,"")</f>
        <v/>
      </c>
      <c r="CT37" t="str">
        <f>IF(TABELA!BB711&lt;&gt;"",TABELA!BB711,"")</f>
        <v/>
      </c>
      <c r="CU37" t="str">
        <f>IF(TABELA!BC711&lt;&gt;"",TABELA!BC711,"")</f>
        <v/>
      </c>
      <c r="CV37" t="str">
        <f>IF(TABELA!BD711&lt;&gt;"",TABELA!BD711,"")</f>
        <v/>
      </c>
      <c r="CW37" t="str">
        <f>IF(TABELA!BE711&lt;&gt;"",TABELA!BE711,"")</f>
        <v/>
      </c>
      <c r="CX37" t="str">
        <f>IF(TABELA!BF711&lt;&gt;"",TABELA!BF711,"")</f>
        <v/>
      </c>
      <c r="CY37" t="str">
        <f>IF(TABELA!BG711&lt;&gt;"",TABELA!BG711,"")</f>
        <v/>
      </c>
      <c r="CZ37" t="str">
        <f>IF(TABELA!BH711&lt;&gt;"",TABELA!BH711,"")</f>
        <v/>
      </c>
      <c r="DA37" t="str">
        <f>IF(TABELA!BI711&lt;&gt;"",TABELA!BI711,"")</f>
        <v/>
      </c>
      <c r="DB37" t="str">
        <f>IF(TABELA!BJ711&lt;&gt;"",TABELA!BJ711,"")</f>
        <v/>
      </c>
      <c r="DC37" t="str">
        <f>IF(TABELA!BK711&lt;&gt;"",TABELA!BK711,"")</f>
        <v/>
      </c>
      <c r="DD37" t="str">
        <f>IF(TABELA!BL711&lt;&gt;"",TABELA!BL711,"")</f>
        <v/>
      </c>
      <c r="DE37" t="str">
        <f>IF(TABELA!BM711&lt;&gt;"",TABELA!BM711,"")</f>
        <v/>
      </c>
      <c r="DF37" t="str">
        <f>IF(TABELA!BN711&lt;&gt;"",TABELA!BN711,"")</f>
        <v/>
      </c>
      <c r="DG37" t="str">
        <f>IF(TABELA!BO711&lt;&gt;"",TABELA!BO711,"")</f>
        <v/>
      </c>
      <c r="DH37" t="str">
        <f>IF(TABELA!BP711&lt;&gt;"",TABELA!BP711,"")</f>
        <v/>
      </c>
      <c r="DI37" t="str">
        <f>IF(TABELA!BQ711&lt;&gt;"",TABELA!BQ711,"")</f>
        <v/>
      </c>
      <c r="DJ37" t="str">
        <f>IF(TABELA!BR711&lt;&gt;"",TABELA!BR711,"")</f>
        <v/>
      </c>
      <c r="DK37" t="str">
        <f>IF(TABELA!BS711&lt;&gt;"",TABELA!BS711,"")</f>
        <v/>
      </c>
      <c r="DL37" t="str">
        <f>IF(TABELA!BT711&lt;&gt;"",TABELA!BT711,"")</f>
        <v/>
      </c>
      <c r="DM37" t="str">
        <f>IF(TABELA!BU711&lt;&gt;"",TABELA!BU711,"")</f>
        <v/>
      </c>
      <c r="DN37" t="str">
        <f>IF(TABELA!BV711&lt;&gt;"",TABELA!BV711,"")</f>
        <v/>
      </c>
      <c r="DO37" t="str">
        <f>IF(TABELA!BW711&lt;&gt;"",TABELA!BW711,"")</f>
        <v/>
      </c>
      <c r="DP37" t="str">
        <f>IF(TABELA!BX711&lt;&gt;"",TABELA!BX711,"")</f>
        <v/>
      </c>
      <c r="DQ37" t="str">
        <f>IF(TABELA!BY711&lt;&gt;"",TABELA!BY711,"")</f>
        <v/>
      </c>
      <c r="DR37" t="str">
        <f>IF(TABELA!BZ711&lt;&gt;"",TABELA!BZ711,"")</f>
        <v/>
      </c>
      <c r="DS37" t="str">
        <f>IF(TABELA!CA711&lt;&gt;"",TABELA!CA711,"")</f>
        <v/>
      </c>
      <c r="DT37" t="str">
        <f>IF(TABELA!CB711&lt;&gt;"",TABELA!CB711,"")</f>
        <v/>
      </c>
      <c r="DU37" t="str">
        <f>IF(TABELA!CC711&lt;&gt;"",TABELA!CC711,"")</f>
        <v/>
      </c>
      <c r="DV37" t="str">
        <f>IF(TABELA!CD711&lt;&gt;"",TABELA!CD711,"")</f>
        <v/>
      </c>
      <c r="DW37" t="str">
        <f>IF(TABELA!CE711&lt;&gt;"",TABELA!CE711,"")</f>
        <v/>
      </c>
      <c r="DX37" t="str">
        <f>IF(TABELA!CF711&lt;&gt;"",TABELA!CF711,"")</f>
        <v/>
      </c>
      <c r="DY37" t="str">
        <f>IF(TABELA!CG711&lt;&gt;"",TABELA!CG711,"")</f>
        <v/>
      </c>
      <c r="DZ37" t="str">
        <f>IF(TABELA!CH711&lt;&gt;"",TABELA!CH711,"")</f>
        <v/>
      </c>
      <c r="EA37" t="str">
        <f>IF(TABELA!CI711&lt;&gt;"",TABELA!CI711,"")</f>
        <v/>
      </c>
      <c r="EB37" t="str">
        <f>IF(TABELA!CJ711&lt;&gt;"",TABELA!CJ711,"")</f>
        <v/>
      </c>
      <c r="EC37" t="str">
        <f>IF(TABELA!CK711&lt;&gt;"",TABELA!CK711,"")</f>
        <v/>
      </c>
      <c r="ED37" t="str">
        <f>IF(TABELA!CL711&lt;&gt;"",TABELA!CL711,"")</f>
        <v/>
      </c>
      <c r="EE37" t="str">
        <f>IF(TABELA!CM711&lt;&gt;"",TABELA!CM711,"")</f>
        <v/>
      </c>
      <c r="EF37" t="str">
        <f>IF(TABELA!CN711&lt;&gt;"",TABELA!CN711,"")</f>
        <v/>
      </c>
      <c r="EG37" t="str">
        <f>IF(TABELA!CO711&lt;&gt;"",TABELA!CO711,"")</f>
        <v/>
      </c>
      <c r="EH37" t="str">
        <f>IF(TABELA!CP711&lt;&gt;"",TABELA!CP711,"")</f>
        <v/>
      </c>
      <c r="EI37" t="str">
        <f>IF(TABELA!CQ711&lt;&gt;"",TABELA!CQ711,"")</f>
        <v/>
      </c>
      <c r="EJ37" t="str">
        <f>IF(TABELA!CR711&lt;&gt;"",TABELA!CR711,"")</f>
        <v/>
      </c>
      <c r="EK37" t="str">
        <f>IF(TABELA!CS711&lt;&gt;"",TABELA!CS711,"")</f>
        <v/>
      </c>
      <c r="EL37" t="str">
        <f>IF(TABELA!CT711&lt;&gt;"",TABELA!CT711,"")</f>
        <v/>
      </c>
      <c r="EM37" t="str">
        <f>IF(TABELA!CU711&lt;&gt;"",TABELA!CU711,"")</f>
        <v/>
      </c>
      <c r="EN37" t="str">
        <f>IF(TABELA!CV711&lt;&gt;"",TABELA!CV711,"")</f>
        <v/>
      </c>
      <c r="EO37" t="str">
        <f>IF(TABELA!CW711&lt;&gt;"",TABELA!CW711,"")</f>
        <v/>
      </c>
      <c r="EP37" t="str">
        <f>IF(TABELA!CX711&lt;&gt;"",TABELA!CX711,"")</f>
        <v/>
      </c>
      <c r="EQ37" t="str">
        <f>IF(TABELA!CY711&lt;&gt;"",TABELA!CY711,"")</f>
        <v/>
      </c>
      <c r="ER37" t="str">
        <f>IF(TABELA!CZ711&lt;&gt;"",TABELA!CZ711,"")</f>
        <v/>
      </c>
      <c r="ES37" t="str">
        <f>IF(TABELA!DA711&lt;&gt;"",TABELA!DA711,"")</f>
        <v/>
      </c>
      <c r="ET37" t="str">
        <f>IF(TABELA!DB711&lt;&gt;"",TABELA!DB711,"")</f>
        <v/>
      </c>
      <c r="EU37" t="str">
        <f>IF(TABELA!DC711&lt;&gt;"",TABELA!DC711,"")</f>
        <v/>
      </c>
      <c r="EV37" t="str">
        <f>IF(TABELA!DD711&lt;&gt;"",TABELA!DD711,"")</f>
        <v/>
      </c>
      <c r="EW37" t="str">
        <f>IF(TABELA!DE711&lt;&gt;"",TABELA!DE711,"")</f>
        <v/>
      </c>
      <c r="EX37" t="str">
        <f>IF(TABELA!DF711&lt;&gt;"",TABELA!DF711,"")</f>
        <v/>
      </c>
      <c r="EY37" t="str">
        <f>IF(TABELA!DG711&lt;&gt;"",TABELA!DG711,"")</f>
        <v/>
      </c>
      <c r="EZ37" t="str">
        <f>IF(TABELA!DH711&lt;&gt;"",TABELA!DH711,"")</f>
        <v/>
      </c>
      <c r="FA37" t="str">
        <f>IF(TABELA!DI711&lt;&gt;"",TABELA!DI711,"")</f>
        <v/>
      </c>
      <c r="FB37" t="str">
        <f>IF(TABELA!DJ711&lt;&gt;"",TABELA!DJ711,"")</f>
        <v/>
      </c>
      <c r="FC37" t="str">
        <f>IF(TABELA!DK711&lt;&gt;"",TABELA!DK711,"")</f>
        <v/>
      </c>
      <c r="FD37" t="str">
        <f>IF(TABELA!DL711&lt;&gt;"",TABELA!DL711,"")</f>
        <v/>
      </c>
      <c r="FE37" t="str">
        <f>IF(TABELA!DM711&lt;&gt;"",TABELA!DM711,"")</f>
        <v/>
      </c>
    </row>
    <row r="38" spans="1:161" x14ac:dyDescent="0.25">
      <c r="A38" t="str">
        <f>IF(PEDIDO!C72&lt;&gt;"",PEDIDO!$N$2,"")</f>
        <v/>
      </c>
      <c r="B38" t="str">
        <f>IF(PEDIDO!C72&lt;&gt;"",PEDIDO!$N$4,"")</f>
        <v/>
      </c>
      <c r="C38" t="str">
        <f>IF(PEDIDO!C72&lt;&gt;"",PEDIDO!$AA$2,"")</f>
        <v/>
      </c>
      <c r="D38" s="1" t="str">
        <f>IF(PEDIDO!C72&lt;&gt;"",PEDIDO!$AA$5,"")</f>
        <v/>
      </c>
      <c r="E38" s="1" t="str">
        <f>IF(PEDIDO!C72&lt;&gt;"",PEDIDO!$AH$5,"")</f>
        <v/>
      </c>
      <c r="F38" t="str">
        <f>IF(PEDIDO!C72&lt;&gt;"",PEDIDO!B72,"")</f>
        <v/>
      </c>
      <c r="G38" s="2" t="str">
        <f t="shared" si="0"/>
        <v xml:space="preserve">  </v>
      </c>
      <c r="H38" s="91" t="str">
        <f>IF(PEDIDO!C72&lt;&gt;"",PEDIDO!C72,"")</f>
        <v/>
      </c>
      <c r="I38" t="str">
        <f>IF(PEDIDO!C72&lt;&gt;"",PEDIDO!H72,"")</f>
        <v/>
      </c>
      <c r="J38" t="str">
        <f>IF(PEDIDO!U72="", "", PEDIDO!U72)</f>
        <v/>
      </c>
      <c r="K38" t="str">
        <f>IF(PEDIDO!C72&lt;&gt;"",PEDIDO!$N$3,"")</f>
        <v/>
      </c>
      <c r="L38" t="str">
        <f>IF(PEDIDO!C72&lt;&gt;"",IF(PEDIDO!R72&lt;&gt;"",PEDIDO!R72,"DIVERSAS"),"")</f>
        <v/>
      </c>
      <c r="M38" t="str">
        <f>IF(PEDIDO!C72&lt;&gt;"",IF(PEDIDO!S72&lt;&gt;"",PEDIDO!S72,"DIVERSAS"),"")</f>
        <v/>
      </c>
      <c r="N38" t="str">
        <f>IF(PEDIDO!C72&lt;&gt;"",IF(PEDIDO!T72&lt;&gt;"",PEDIDO!T72,"DIVERSAS"),"")</f>
        <v/>
      </c>
      <c r="P38" t="str">
        <f>IF(PEDIDO!C72&lt;&gt;"",    IF(COUNTA(PEDIDO!$I$14:$AO$21)&gt;0,"NUMERICO",        IF(COUNTA(PEDIDO!$D$14:$H$21)&gt;0,PEDIDO!$AY$15,            IF(PEDIDO!$AY$14&lt;&gt;"",PEDIDO!$AY$14,"")        )    ),"")</f>
        <v/>
      </c>
      <c r="Q38" t="str">
        <f>IF(PEDIDO!C72&lt;&gt;"",PEDIDO!$BE$37,"")</f>
        <v/>
      </c>
      <c r="T38" t="str">
        <f>IF(PEDIDO!C72&lt;&gt;"",PEDIDO!$BF$27,"")</f>
        <v/>
      </c>
      <c r="U38" t="str">
        <f>IF(PEDIDO!C72&lt;&gt;"",PEDIDO!$BF$29,"")</f>
        <v/>
      </c>
      <c r="V38" t="str">
        <f>IF(PEDIDO!C72&lt;&gt;"",PEDIDO!$BF$26,"")</f>
        <v/>
      </c>
      <c r="Y38" t="str">
        <f>IF(PEDIDO!C72&lt;&gt;"",PEDIDO!$BF$21,"")</f>
        <v/>
      </c>
      <c r="Z38" t="str">
        <f>IF(PEDIDO!C72&lt;&gt;"",PEDIDO!$BF$22,"")</f>
        <v/>
      </c>
      <c r="AA38" t="str">
        <f>IF(PEDIDO!C72&lt;&gt;"",PEDIDO!$BF$23,"")</f>
        <v/>
      </c>
      <c r="AB38" s="75" t="str">
        <f>IF(PEDIDO!C72&lt;&gt;"",PEDIDO!$BF$24,"")</f>
        <v/>
      </c>
      <c r="AD38" t="str">
        <f>IF(PEDIDO!C72&lt;&gt;"",PEDIDO!AL72,"")</f>
        <v/>
      </c>
      <c r="AG38" s="90" t="str">
        <f>IF(OR(PEDIDO!C72="",PEDIDO!$Z$6=""),"",PEDIDO!$Z$6*100)</f>
        <v/>
      </c>
      <c r="AM38" t="str">
        <f>IF(PEDIDO!C72&lt;&gt;"",PEDIDO!AO72,"")</f>
        <v/>
      </c>
      <c r="AS38" t="str">
        <f>IF(PEDIDO!C72&lt;&gt;"",PEDIDO!$BE$37,"")</f>
        <v/>
      </c>
      <c r="AT38" t="str">
        <f>IF(TABELA!B712&lt;&gt;"",TABELA!B712,"")</f>
        <v/>
      </c>
      <c r="AU38" t="str">
        <f>IF(TABELA!C712&lt;&gt;"",TABELA!C712,"")</f>
        <v/>
      </c>
      <c r="AV38" t="str">
        <f>IF(TABELA!D712&lt;&gt;"",TABELA!D712,"")</f>
        <v/>
      </c>
      <c r="AW38" t="str">
        <f>IF(TABELA!E712&lt;&gt;"",TABELA!E712,"")</f>
        <v/>
      </c>
      <c r="AX38" t="str">
        <f>IF(TABELA!F712&lt;&gt;"",TABELA!F712,"")</f>
        <v/>
      </c>
      <c r="AY38" t="str">
        <f>IF(TABELA!G712&lt;&gt;"",TABELA!G712,"")</f>
        <v/>
      </c>
      <c r="AZ38" t="str">
        <f>IF(TABELA!H712&lt;&gt;"",TABELA!H712,"")</f>
        <v/>
      </c>
      <c r="BA38" t="str">
        <f>IF(TABELA!I712&lt;&gt;"",TABELA!I712,"")</f>
        <v/>
      </c>
      <c r="BB38" t="str">
        <f>IF(TABELA!J712&lt;&gt;"",TABELA!J712,"")</f>
        <v/>
      </c>
      <c r="BC38" t="str">
        <f>IF(TABELA!K712&lt;&gt;"",TABELA!K712,"")</f>
        <v/>
      </c>
      <c r="BD38" t="str">
        <f>IF(TABELA!L712&lt;&gt;"",TABELA!L712,"")</f>
        <v/>
      </c>
      <c r="BE38" t="str">
        <f>IF(TABELA!M712&lt;&gt;"",TABELA!M712,"")</f>
        <v/>
      </c>
      <c r="BF38" t="str">
        <f>IF(TABELA!N712&lt;&gt;"",TABELA!N712,"")</f>
        <v/>
      </c>
      <c r="BG38" t="str">
        <f>IF(TABELA!O712&lt;&gt;"",TABELA!O712,"")</f>
        <v/>
      </c>
      <c r="BH38" t="str">
        <f>IF(TABELA!P712&lt;&gt;"",TABELA!P712,"")</f>
        <v/>
      </c>
      <c r="BI38" t="str">
        <f>IF(TABELA!Q712&lt;&gt;"",TABELA!Q712,"")</f>
        <v/>
      </c>
      <c r="BJ38" t="str">
        <f>IF(TABELA!R712&lt;&gt;"",TABELA!R712,"")</f>
        <v/>
      </c>
      <c r="BK38" t="str">
        <f>IF(TABELA!S712&lt;&gt;"",TABELA!S712,"")</f>
        <v/>
      </c>
      <c r="BL38" t="str">
        <f>IF(TABELA!T712&lt;&gt;"",TABELA!T712,"")</f>
        <v/>
      </c>
      <c r="BM38" t="str">
        <f>IF(TABELA!U712&lt;&gt;"",TABELA!U712,"")</f>
        <v/>
      </c>
      <c r="BN38" t="str">
        <f>IF(TABELA!V712&lt;&gt;"",TABELA!V712,"")</f>
        <v/>
      </c>
      <c r="BO38" t="str">
        <f>IF(TABELA!W712&lt;&gt;"",TABELA!W712,"")</f>
        <v/>
      </c>
      <c r="BP38" t="str">
        <f>IF(TABELA!X712&lt;&gt;"",TABELA!X712,"")</f>
        <v/>
      </c>
      <c r="BQ38" t="str">
        <f>IF(TABELA!Y712&lt;&gt;"",TABELA!Y712,"")</f>
        <v/>
      </c>
      <c r="BR38" t="str">
        <f>IF(TABELA!Z712&lt;&gt;"",TABELA!Z712,"")</f>
        <v/>
      </c>
      <c r="BS38" t="str">
        <f>IF(TABELA!AA712&lt;&gt;"",TABELA!AA712,"")</f>
        <v/>
      </c>
      <c r="BT38" t="str">
        <f>IF(TABELA!AB712&lt;&gt;"",TABELA!AB712,"")</f>
        <v/>
      </c>
      <c r="BU38" t="str">
        <f>IF(TABELA!AC712&lt;&gt;"",TABELA!AC712,"")</f>
        <v/>
      </c>
      <c r="BV38" t="str">
        <f>IF(TABELA!AD712&lt;&gt;"",TABELA!AD712,"")</f>
        <v/>
      </c>
      <c r="BW38" t="str">
        <f>IF(TABELA!AE712&lt;&gt;"",TABELA!AE712,"")</f>
        <v/>
      </c>
      <c r="BX38" t="str">
        <f>IF(TABELA!AF712&lt;&gt;"",TABELA!AF712,"")</f>
        <v/>
      </c>
      <c r="BY38" t="str">
        <f>IF(TABELA!AG712&lt;&gt;"",TABELA!AG712,"")</f>
        <v/>
      </c>
      <c r="BZ38" t="str">
        <f>IF(TABELA!AH712&lt;&gt;"",TABELA!AH712,"")</f>
        <v/>
      </c>
      <c r="CA38" t="str">
        <f>IF(TABELA!AI712&lt;&gt;"",TABELA!AI712,"")</f>
        <v/>
      </c>
      <c r="CB38" t="str">
        <f>IF(TABELA!AJ712&lt;&gt;"",TABELA!AJ712,"")</f>
        <v/>
      </c>
      <c r="CC38" t="str">
        <f>IF(TABELA!AK712&lt;&gt;"",TABELA!AK712,"")</f>
        <v/>
      </c>
      <c r="CD38" t="str">
        <f>IF(TABELA!AL712&lt;&gt;"",TABELA!AL712,"")</f>
        <v/>
      </c>
      <c r="CE38" t="str">
        <f>IF(TABELA!AM712&lt;&gt;"",TABELA!AM712,"")</f>
        <v/>
      </c>
      <c r="CF38" t="str">
        <f>IF(TABELA!AN712&lt;&gt;"",TABELA!AN712,"")</f>
        <v/>
      </c>
      <c r="CG38" t="str">
        <f>IF(TABELA!AO712&lt;&gt;"",TABELA!AO712,"")</f>
        <v/>
      </c>
      <c r="CH38" t="str">
        <f>IF(TABELA!AP712&lt;&gt;"",TABELA!AP712,"")</f>
        <v/>
      </c>
      <c r="CI38" t="str">
        <f>IF(TABELA!AQ712&lt;&gt;"",TABELA!AQ712,"")</f>
        <v/>
      </c>
      <c r="CJ38" t="str">
        <f>IF(TABELA!AR712&lt;&gt;"",TABELA!AR712,"")</f>
        <v/>
      </c>
      <c r="CK38" t="str">
        <f>IF(TABELA!AS712&lt;&gt;"",TABELA!AS712,"")</f>
        <v/>
      </c>
      <c r="CL38" t="str">
        <f>IF(TABELA!AT712&lt;&gt;"",TABELA!AT712,"")</f>
        <v/>
      </c>
      <c r="CM38" t="str">
        <f>IF(TABELA!AU712&lt;&gt;"",TABELA!AU712,"")</f>
        <v/>
      </c>
      <c r="CN38" t="str">
        <f>IF(TABELA!AV712&lt;&gt;"",TABELA!AV712,"")</f>
        <v/>
      </c>
      <c r="CO38" t="str">
        <f>IF(TABELA!AW712&lt;&gt;"",TABELA!AW712,"")</f>
        <v/>
      </c>
      <c r="CP38" t="str">
        <f>IF(TABELA!AX712&lt;&gt;"",TABELA!AX712,"")</f>
        <v/>
      </c>
      <c r="CQ38" t="str">
        <f>IF(TABELA!AY712&lt;&gt;"",TABELA!AY712,"")</f>
        <v/>
      </c>
      <c r="CR38" t="str">
        <f>IF(TABELA!AZ712&lt;&gt;"",TABELA!AZ712,"")</f>
        <v/>
      </c>
      <c r="CS38" t="str">
        <f>IF(TABELA!BA712&lt;&gt;"",TABELA!BA712,"")</f>
        <v/>
      </c>
      <c r="CT38" t="str">
        <f>IF(TABELA!BB712&lt;&gt;"",TABELA!BB712,"")</f>
        <v/>
      </c>
      <c r="CU38" t="str">
        <f>IF(TABELA!BC712&lt;&gt;"",TABELA!BC712,"")</f>
        <v/>
      </c>
      <c r="CV38" t="str">
        <f>IF(TABELA!BD712&lt;&gt;"",TABELA!BD712,"")</f>
        <v/>
      </c>
      <c r="CW38" t="str">
        <f>IF(TABELA!BE712&lt;&gt;"",TABELA!BE712,"")</f>
        <v/>
      </c>
      <c r="CX38" t="str">
        <f>IF(TABELA!BF712&lt;&gt;"",TABELA!BF712,"")</f>
        <v/>
      </c>
      <c r="CY38" t="str">
        <f>IF(TABELA!BG712&lt;&gt;"",TABELA!BG712,"")</f>
        <v/>
      </c>
      <c r="CZ38" t="str">
        <f>IF(TABELA!BH712&lt;&gt;"",TABELA!BH712,"")</f>
        <v/>
      </c>
      <c r="DA38" t="str">
        <f>IF(TABELA!BI712&lt;&gt;"",TABELA!BI712,"")</f>
        <v/>
      </c>
      <c r="DB38" t="str">
        <f>IF(TABELA!BJ712&lt;&gt;"",TABELA!BJ712,"")</f>
        <v/>
      </c>
      <c r="DC38" t="str">
        <f>IF(TABELA!BK712&lt;&gt;"",TABELA!BK712,"")</f>
        <v/>
      </c>
      <c r="DD38" t="str">
        <f>IF(TABELA!BL712&lt;&gt;"",TABELA!BL712,"")</f>
        <v/>
      </c>
      <c r="DE38" t="str">
        <f>IF(TABELA!BM712&lt;&gt;"",TABELA!BM712,"")</f>
        <v/>
      </c>
      <c r="DF38" t="str">
        <f>IF(TABELA!BN712&lt;&gt;"",TABELA!BN712,"")</f>
        <v/>
      </c>
      <c r="DG38" t="str">
        <f>IF(TABELA!BO712&lt;&gt;"",TABELA!BO712,"")</f>
        <v/>
      </c>
      <c r="DH38" t="str">
        <f>IF(TABELA!BP712&lt;&gt;"",TABELA!BP712,"")</f>
        <v/>
      </c>
      <c r="DI38" t="str">
        <f>IF(TABELA!BQ712&lt;&gt;"",TABELA!BQ712,"")</f>
        <v/>
      </c>
      <c r="DJ38" t="str">
        <f>IF(TABELA!BR712&lt;&gt;"",TABELA!BR712,"")</f>
        <v/>
      </c>
      <c r="DK38" t="str">
        <f>IF(TABELA!BS712&lt;&gt;"",TABELA!BS712,"")</f>
        <v/>
      </c>
      <c r="DL38" t="str">
        <f>IF(TABELA!BT712&lt;&gt;"",TABELA!BT712,"")</f>
        <v/>
      </c>
      <c r="DM38" t="str">
        <f>IF(TABELA!BU712&lt;&gt;"",TABELA!BU712,"")</f>
        <v/>
      </c>
      <c r="DN38" t="str">
        <f>IF(TABELA!BV712&lt;&gt;"",TABELA!BV712,"")</f>
        <v/>
      </c>
      <c r="DO38" t="str">
        <f>IF(TABELA!BW712&lt;&gt;"",TABELA!BW712,"")</f>
        <v/>
      </c>
      <c r="DP38" t="str">
        <f>IF(TABELA!BX712&lt;&gt;"",TABELA!BX712,"")</f>
        <v/>
      </c>
      <c r="DQ38" t="str">
        <f>IF(TABELA!BY712&lt;&gt;"",TABELA!BY712,"")</f>
        <v/>
      </c>
      <c r="DR38" t="str">
        <f>IF(TABELA!BZ712&lt;&gt;"",TABELA!BZ712,"")</f>
        <v/>
      </c>
      <c r="DS38" t="str">
        <f>IF(TABELA!CA712&lt;&gt;"",TABELA!CA712,"")</f>
        <v/>
      </c>
      <c r="DT38" t="str">
        <f>IF(TABELA!CB712&lt;&gt;"",TABELA!CB712,"")</f>
        <v/>
      </c>
      <c r="DU38" t="str">
        <f>IF(TABELA!CC712&lt;&gt;"",TABELA!CC712,"")</f>
        <v/>
      </c>
      <c r="DV38" t="str">
        <f>IF(TABELA!CD712&lt;&gt;"",TABELA!CD712,"")</f>
        <v/>
      </c>
      <c r="DW38" t="str">
        <f>IF(TABELA!CE712&lt;&gt;"",TABELA!CE712,"")</f>
        <v/>
      </c>
      <c r="DX38" t="str">
        <f>IF(TABELA!CF712&lt;&gt;"",TABELA!CF712,"")</f>
        <v/>
      </c>
      <c r="DY38" t="str">
        <f>IF(TABELA!CG712&lt;&gt;"",TABELA!CG712,"")</f>
        <v/>
      </c>
      <c r="DZ38" t="str">
        <f>IF(TABELA!CH712&lt;&gt;"",TABELA!CH712,"")</f>
        <v/>
      </c>
      <c r="EA38" t="str">
        <f>IF(TABELA!CI712&lt;&gt;"",TABELA!CI712,"")</f>
        <v/>
      </c>
      <c r="EB38" t="str">
        <f>IF(TABELA!CJ712&lt;&gt;"",TABELA!CJ712,"")</f>
        <v/>
      </c>
      <c r="EC38" t="str">
        <f>IF(TABELA!CK712&lt;&gt;"",TABELA!CK712,"")</f>
        <v/>
      </c>
      <c r="ED38" t="str">
        <f>IF(TABELA!CL712&lt;&gt;"",TABELA!CL712,"")</f>
        <v/>
      </c>
      <c r="EE38" t="str">
        <f>IF(TABELA!CM712&lt;&gt;"",TABELA!CM712,"")</f>
        <v/>
      </c>
      <c r="EF38" t="str">
        <f>IF(TABELA!CN712&lt;&gt;"",TABELA!CN712,"")</f>
        <v/>
      </c>
      <c r="EG38" t="str">
        <f>IF(TABELA!CO712&lt;&gt;"",TABELA!CO712,"")</f>
        <v/>
      </c>
      <c r="EH38" t="str">
        <f>IF(TABELA!CP712&lt;&gt;"",TABELA!CP712,"")</f>
        <v/>
      </c>
      <c r="EI38" t="str">
        <f>IF(TABELA!CQ712&lt;&gt;"",TABELA!CQ712,"")</f>
        <v/>
      </c>
      <c r="EJ38" t="str">
        <f>IF(TABELA!CR712&lt;&gt;"",TABELA!CR712,"")</f>
        <v/>
      </c>
      <c r="EK38" t="str">
        <f>IF(TABELA!CS712&lt;&gt;"",TABELA!CS712,"")</f>
        <v/>
      </c>
      <c r="EL38" t="str">
        <f>IF(TABELA!CT712&lt;&gt;"",TABELA!CT712,"")</f>
        <v/>
      </c>
      <c r="EM38" t="str">
        <f>IF(TABELA!CU712&lt;&gt;"",TABELA!CU712,"")</f>
        <v/>
      </c>
      <c r="EN38" t="str">
        <f>IF(TABELA!CV712&lt;&gt;"",TABELA!CV712,"")</f>
        <v/>
      </c>
      <c r="EO38" t="str">
        <f>IF(TABELA!CW712&lt;&gt;"",TABELA!CW712,"")</f>
        <v/>
      </c>
      <c r="EP38" t="str">
        <f>IF(TABELA!CX712&lt;&gt;"",TABELA!CX712,"")</f>
        <v/>
      </c>
      <c r="EQ38" t="str">
        <f>IF(TABELA!CY712&lt;&gt;"",TABELA!CY712,"")</f>
        <v/>
      </c>
      <c r="ER38" t="str">
        <f>IF(TABELA!CZ712&lt;&gt;"",TABELA!CZ712,"")</f>
        <v/>
      </c>
      <c r="ES38" t="str">
        <f>IF(TABELA!DA712&lt;&gt;"",TABELA!DA712,"")</f>
        <v/>
      </c>
      <c r="ET38" t="str">
        <f>IF(TABELA!DB712&lt;&gt;"",TABELA!DB712,"")</f>
        <v/>
      </c>
      <c r="EU38" t="str">
        <f>IF(TABELA!DC712&lt;&gt;"",TABELA!DC712,"")</f>
        <v/>
      </c>
      <c r="EV38" t="str">
        <f>IF(TABELA!DD712&lt;&gt;"",TABELA!DD712,"")</f>
        <v/>
      </c>
      <c r="EW38" t="str">
        <f>IF(TABELA!DE712&lt;&gt;"",TABELA!DE712,"")</f>
        <v/>
      </c>
      <c r="EX38" t="str">
        <f>IF(TABELA!DF712&lt;&gt;"",TABELA!DF712,"")</f>
        <v/>
      </c>
      <c r="EY38" t="str">
        <f>IF(TABELA!DG712&lt;&gt;"",TABELA!DG712,"")</f>
        <v/>
      </c>
      <c r="EZ38" t="str">
        <f>IF(TABELA!DH712&lt;&gt;"",TABELA!DH712,"")</f>
        <v/>
      </c>
      <c r="FA38" t="str">
        <f>IF(TABELA!DI712&lt;&gt;"",TABELA!DI712,"")</f>
        <v/>
      </c>
      <c r="FB38" t="str">
        <f>IF(TABELA!DJ712&lt;&gt;"",TABELA!DJ712,"")</f>
        <v/>
      </c>
      <c r="FC38" t="str">
        <f>IF(TABELA!DK712&lt;&gt;"",TABELA!DK712,"")</f>
        <v/>
      </c>
      <c r="FD38" t="str">
        <f>IF(TABELA!DL712&lt;&gt;"",TABELA!DL712,"")</f>
        <v/>
      </c>
      <c r="FE38" t="str">
        <f>IF(TABELA!DM712&lt;&gt;"",TABELA!DM712,"")</f>
        <v/>
      </c>
    </row>
    <row r="39" spans="1:161" x14ac:dyDescent="0.25">
      <c r="A39" t="str">
        <f>IF(PEDIDO!C73&lt;&gt;"",PEDIDO!$N$2,"")</f>
        <v/>
      </c>
      <c r="B39" t="str">
        <f>IF(PEDIDO!C73&lt;&gt;"",PEDIDO!$N$4,"")</f>
        <v/>
      </c>
      <c r="C39" t="str">
        <f>IF(PEDIDO!C73&lt;&gt;"",PEDIDO!$AA$2,"")</f>
        <v/>
      </c>
      <c r="D39" s="1" t="str">
        <f>IF(PEDIDO!C73&lt;&gt;"",PEDIDO!$AA$5,"")</f>
        <v/>
      </c>
      <c r="E39" s="1" t="str">
        <f>IF(PEDIDO!C73&lt;&gt;"",PEDIDO!$AH$5,"")</f>
        <v/>
      </c>
      <c r="F39" t="str">
        <f>IF(PEDIDO!C73&lt;&gt;"",PEDIDO!B73,"")</f>
        <v/>
      </c>
      <c r="G39" s="2" t="str">
        <f t="shared" si="0"/>
        <v xml:space="preserve">  </v>
      </c>
      <c r="H39" s="91" t="str">
        <f>IF(PEDIDO!C73&lt;&gt;"",PEDIDO!C73,"")</f>
        <v/>
      </c>
      <c r="I39" t="str">
        <f>IF(PEDIDO!C73&lt;&gt;"",PEDIDO!H73,"")</f>
        <v/>
      </c>
      <c r="J39" t="str">
        <f>IF(PEDIDO!U73="", "", PEDIDO!U73)</f>
        <v/>
      </c>
      <c r="K39" t="str">
        <f>IF(PEDIDO!C73&lt;&gt;"",PEDIDO!$N$3,"")</f>
        <v/>
      </c>
      <c r="L39" t="str">
        <f>IF(PEDIDO!C73&lt;&gt;"",IF(PEDIDO!R73&lt;&gt;"",PEDIDO!R73,"DIVERSAS"),"")</f>
        <v/>
      </c>
      <c r="M39" t="str">
        <f>IF(PEDIDO!C73&lt;&gt;"",IF(PEDIDO!S73&lt;&gt;"",PEDIDO!S73,"DIVERSAS"),"")</f>
        <v/>
      </c>
      <c r="N39" t="str">
        <f>IF(PEDIDO!C73&lt;&gt;"",IF(PEDIDO!T73&lt;&gt;"",PEDIDO!T73,"DIVERSAS"),"")</f>
        <v/>
      </c>
      <c r="P39" t="str">
        <f>IF(PEDIDO!C73&lt;&gt;"",    IF(COUNTA(PEDIDO!$I$14:$AO$21)&gt;0,"NUMERICO",        IF(COUNTA(PEDIDO!$D$14:$H$21)&gt;0,PEDIDO!$AY$15,            IF(PEDIDO!$AY$14&lt;&gt;"",PEDIDO!$AY$14,"")        )    ),"")</f>
        <v/>
      </c>
      <c r="Q39" t="str">
        <f>IF(PEDIDO!C73&lt;&gt;"",PEDIDO!$BE$37,"")</f>
        <v/>
      </c>
      <c r="T39" t="str">
        <f>IF(PEDIDO!C73&lt;&gt;"",PEDIDO!$BF$27,"")</f>
        <v/>
      </c>
      <c r="U39" t="str">
        <f>IF(PEDIDO!C73&lt;&gt;"",PEDIDO!$BF$29,"")</f>
        <v/>
      </c>
      <c r="V39" t="str">
        <f>IF(PEDIDO!C73&lt;&gt;"",PEDIDO!$BF$26,"")</f>
        <v/>
      </c>
      <c r="Y39" t="str">
        <f>IF(PEDIDO!C73&lt;&gt;"",PEDIDO!$BF$21,"")</f>
        <v/>
      </c>
      <c r="Z39" t="str">
        <f>IF(PEDIDO!C73&lt;&gt;"",PEDIDO!$BF$22,"")</f>
        <v/>
      </c>
      <c r="AA39" t="str">
        <f>IF(PEDIDO!C73&lt;&gt;"",PEDIDO!$BF$23,"")</f>
        <v/>
      </c>
      <c r="AB39" s="75" t="str">
        <f>IF(PEDIDO!C73&lt;&gt;"",PEDIDO!$BF$24,"")</f>
        <v/>
      </c>
      <c r="AD39" t="str">
        <f>IF(PEDIDO!C73&lt;&gt;"",PEDIDO!AL73,"")</f>
        <v/>
      </c>
      <c r="AG39" s="90" t="str">
        <f>IF(OR(PEDIDO!C73="",PEDIDO!$Z$6=""),"",PEDIDO!$Z$6*100)</f>
        <v/>
      </c>
      <c r="AM39" t="str">
        <f>IF(PEDIDO!C73&lt;&gt;"",PEDIDO!AO73,"")</f>
        <v/>
      </c>
      <c r="AS39" t="str">
        <f>IF(PEDIDO!C73&lt;&gt;"",PEDIDO!$BE$37,"")</f>
        <v/>
      </c>
      <c r="AT39" t="str">
        <f>IF(TABELA!B713&lt;&gt;"",TABELA!B713,"")</f>
        <v/>
      </c>
      <c r="AU39" t="str">
        <f>IF(TABELA!C713&lt;&gt;"",TABELA!C713,"")</f>
        <v/>
      </c>
      <c r="AV39" t="str">
        <f>IF(TABELA!D713&lt;&gt;"",TABELA!D713,"")</f>
        <v/>
      </c>
      <c r="AW39" t="str">
        <f>IF(TABELA!E713&lt;&gt;"",TABELA!E713,"")</f>
        <v/>
      </c>
      <c r="AX39" t="str">
        <f>IF(TABELA!F713&lt;&gt;"",TABELA!F713,"")</f>
        <v/>
      </c>
      <c r="AY39" t="str">
        <f>IF(TABELA!G713&lt;&gt;"",TABELA!G713,"")</f>
        <v/>
      </c>
      <c r="AZ39" t="str">
        <f>IF(TABELA!H713&lt;&gt;"",TABELA!H713,"")</f>
        <v/>
      </c>
      <c r="BA39" t="str">
        <f>IF(TABELA!I713&lt;&gt;"",TABELA!I713,"")</f>
        <v/>
      </c>
      <c r="BB39" t="str">
        <f>IF(TABELA!J713&lt;&gt;"",TABELA!J713,"")</f>
        <v/>
      </c>
      <c r="BC39" t="str">
        <f>IF(TABELA!K713&lt;&gt;"",TABELA!K713,"")</f>
        <v/>
      </c>
      <c r="BD39" t="str">
        <f>IF(TABELA!L713&lt;&gt;"",TABELA!L713,"")</f>
        <v/>
      </c>
      <c r="BE39" t="str">
        <f>IF(TABELA!M713&lt;&gt;"",TABELA!M713,"")</f>
        <v/>
      </c>
      <c r="BF39" t="str">
        <f>IF(TABELA!N713&lt;&gt;"",TABELA!N713,"")</f>
        <v/>
      </c>
      <c r="BG39" t="str">
        <f>IF(TABELA!O713&lt;&gt;"",TABELA!O713,"")</f>
        <v/>
      </c>
      <c r="BH39" t="str">
        <f>IF(TABELA!P713&lt;&gt;"",TABELA!P713,"")</f>
        <v/>
      </c>
      <c r="BI39" t="str">
        <f>IF(TABELA!Q713&lt;&gt;"",TABELA!Q713,"")</f>
        <v/>
      </c>
      <c r="BJ39" t="str">
        <f>IF(TABELA!R713&lt;&gt;"",TABELA!R713,"")</f>
        <v/>
      </c>
      <c r="BK39" t="str">
        <f>IF(TABELA!S713&lt;&gt;"",TABELA!S713,"")</f>
        <v/>
      </c>
      <c r="BL39" t="str">
        <f>IF(TABELA!T713&lt;&gt;"",TABELA!T713,"")</f>
        <v/>
      </c>
      <c r="BM39" t="str">
        <f>IF(TABELA!U713&lt;&gt;"",TABELA!U713,"")</f>
        <v/>
      </c>
      <c r="BN39" t="str">
        <f>IF(TABELA!V713&lt;&gt;"",TABELA!V713,"")</f>
        <v/>
      </c>
      <c r="BO39" t="str">
        <f>IF(TABELA!W713&lt;&gt;"",TABELA!W713,"")</f>
        <v/>
      </c>
      <c r="BP39" t="str">
        <f>IF(TABELA!X713&lt;&gt;"",TABELA!X713,"")</f>
        <v/>
      </c>
      <c r="BQ39" t="str">
        <f>IF(TABELA!Y713&lt;&gt;"",TABELA!Y713,"")</f>
        <v/>
      </c>
      <c r="BR39" t="str">
        <f>IF(TABELA!Z713&lt;&gt;"",TABELA!Z713,"")</f>
        <v/>
      </c>
      <c r="BS39" t="str">
        <f>IF(TABELA!AA713&lt;&gt;"",TABELA!AA713,"")</f>
        <v/>
      </c>
      <c r="BT39" t="str">
        <f>IF(TABELA!AB713&lt;&gt;"",TABELA!AB713,"")</f>
        <v/>
      </c>
      <c r="BU39" t="str">
        <f>IF(TABELA!AC713&lt;&gt;"",TABELA!AC713,"")</f>
        <v/>
      </c>
      <c r="BV39" t="str">
        <f>IF(TABELA!AD713&lt;&gt;"",TABELA!AD713,"")</f>
        <v/>
      </c>
      <c r="BW39" t="str">
        <f>IF(TABELA!AE713&lt;&gt;"",TABELA!AE713,"")</f>
        <v/>
      </c>
      <c r="BX39" t="str">
        <f>IF(TABELA!AF713&lt;&gt;"",TABELA!AF713,"")</f>
        <v/>
      </c>
      <c r="BY39" t="str">
        <f>IF(TABELA!AG713&lt;&gt;"",TABELA!AG713,"")</f>
        <v/>
      </c>
      <c r="BZ39" t="str">
        <f>IF(TABELA!AH713&lt;&gt;"",TABELA!AH713,"")</f>
        <v/>
      </c>
      <c r="CA39" t="str">
        <f>IF(TABELA!AI713&lt;&gt;"",TABELA!AI713,"")</f>
        <v/>
      </c>
      <c r="CB39" t="str">
        <f>IF(TABELA!AJ713&lt;&gt;"",TABELA!AJ713,"")</f>
        <v/>
      </c>
      <c r="CC39" t="str">
        <f>IF(TABELA!AK713&lt;&gt;"",TABELA!AK713,"")</f>
        <v/>
      </c>
      <c r="CD39" t="str">
        <f>IF(TABELA!AL713&lt;&gt;"",TABELA!AL713,"")</f>
        <v/>
      </c>
      <c r="CE39" t="str">
        <f>IF(TABELA!AM713&lt;&gt;"",TABELA!AM713,"")</f>
        <v/>
      </c>
      <c r="CF39" t="str">
        <f>IF(TABELA!AN713&lt;&gt;"",TABELA!AN713,"")</f>
        <v/>
      </c>
      <c r="CG39" t="str">
        <f>IF(TABELA!AO713&lt;&gt;"",TABELA!AO713,"")</f>
        <v/>
      </c>
      <c r="CH39" t="str">
        <f>IF(TABELA!AP713&lt;&gt;"",TABELA!AP713,"")</f>
        <v/>
      </c>
      <c r="CI39" t="str">
        <f>IF(TABELA!AQ713&lt;&gt;"",TABELA!AQ713,"")</f>
        <v/>
      </c>
      <c r="CJ39" t="str">
        <f>IF(TABELA!AR713&lt;&gt;"",TABELA!AR713,"")</f>
        <v/>
      </c>
      <c r="CK39" t="str">
        <f>IF(TABELA!AS713&lt;&gt;"",TABELA!AS713,"")</f>
        <v/>
      </c>
      <c r="CL39" t="str">
        <f>IF(TABELA!AT713&lt;&gt;"",TABELA!AT713,"")</f>
        <v/>
      </c>
      <c r="CM39" t="str">
        <f>IF(TABELA!AU713&lt;&gt;"",TABELA!AU713,"")</f>
        <v/>
      </c>
      <c r="CN39" t="str">
        <f>IF(TABELA!AV713&lt;&gt;"",TABELA!AV713,"")</f>
        <v/>
      </c>
      <c r="CO39" t="str">
        <f>IF(TABELA!AW713&lt;&gt;"",TABELA!AW713,"")</f>
        <v/>
      </c>
      <c r="CP39" t="str">
        <f>IF(TABELA!AX713&lt;&gt;"",TABELA!AX713,"")</f>
        <v/>
      </c>
      <c r="CQ39" t="str">
        <f>IF(TABELA!AY713&lt;&gt;"",TABELA!AY713,"")</f>
        <v/>
      </c>
      <c r="CR39" t="str">
        <f>IF(TABELA!AZ713&lt;&gt;"",TABELA!AZ713,"")</f>
        <v/>
      </c>
      <c r="CS39" t="str">
        <f>IF(TABELA!BA713&lt;&gt;"",TABELA!BA713,"")</f>
        <v/>
      </c>
      <c r="CT39" t="str">
        <f>IF(TABELA!BB713&lt;&gt;"",TABELA!BB713,"")</f>
        <v/>
      </c>
      <c r="CU39" t="str">
        <f>IF(TABELA!BC713&lt;&gt;"",TABELA!BC713,"")</f>
        <v/>
      </c>
      <c r="CV39" t="str">
        <f>IF(TABELA!BD713&lt;&gt;"",TABELA!BD713,"")</f>
        <v/>
      </c>
      <c r="CW39" t="str">
        <f>IF(TABELA!BE713&lt;&gt;"",TABELA!BE713,"")</f>
        <v/>
      </c>
      <c r="CX39" t="str">
        <f>IF(TABELA!BF713&lt;&gt;"",TABELA!BF713,"")</f>
        <v/>
      </c>
      <c r="CY39" t="str">
        <f>IF(TABELA!BG713&lt;&gt;"",TABELA!BG713,"")</f>
        <v/>
      </c>
      <c r="CZ39" t="str">
        <f>IF(TABELA!BH713&lt;&gt;"",TABELA!BH713,"")</f>
        <v/>
      </c>
      <c r="DA39" t="str">
        <f>IF(TABELA!BI713&lt;&gt;"",TABELA!BI713,"")</f>
        <v/>
      </c>
      <c r="DB39" t="str">
        <f>IF(TABELA!BJ713&lt;&gt;"",TABELA!BJ713,"")</f>
        <v/>
      </c>
      <c r="DC39" t="str">
        <f>IF(TABELA!BK713&lt;&gt;"",TABELA!BK713,"")</f>
        <v/>
      </c>
      <c r="DD39" t="str">
        <f>IF(TABELA!BL713&lt;&gt;"",TABELA!BL713,"")</f>
        <v/>
      </c>
      <c r="DE39" t="str">
        <f>IF(TABELA!BM713&lt;&gt;"",TABELA!BM713,"")</f>
        <v/>
      </c>
      <c r="DF39" t="str">
        <f>IF(TABELA!BN713&lt;&gt;"",TABELA!BN713,"")</f>
        <v/>
      </c>
      <c r="DG39" t="str">
        <f>IF(TABELA!BO713&lt;&gt;"",TABELA!BO713,"")</f>
        <v/>
      </c>
      <c r="DH39" t="str">
        <f>IF(TABELA!BP713&lt;&gt;"",TABELA!BP713,"")</f>
        <v/>
      </c>
      <c r="DI39" t="str">
        <f>IF(TABELA!BQ713&lt;&gt;"",TABELA!BQ713,"")</f>
        <v/>
      </c>
      <c r="DJ39" t="str">
        <f>IF(TABELA!BR713&lt;&gt;"",TABELA!BR713,"")</f>
        <v/>
      </c>
      <c r="DK39" t="str">
        <f>IF(TABELA!BS713&lt;&gt;"",TABELA!BS713,"")</f>
        <v/>
      </c>
      <c r="DL39" t="str">
        <f>IF(TABELA!BT713&lt;&gt;"",TABELA!BT713,"")</f>
        <v/>
      </c>
      <c r="DM39" t="str">
        <f>IF(TABELA!BU713&lt;&gt;"",TABELA!BU713,"")</f>
        <v/>
      </c>
      <c r="DN39" t="str">
        <f>IF(TABELA!BV713&lt;&gt;"",TABELA!BV713,"")</f>
        <v/>
      </c>
      <c r="DO39" t="str">
        <f>IF(TABELA!BW713&lt;&gt;"",TABELA!BW713,"")</f>
        <v/>
      </c>
      <c r="DP39" t="str">
        <f>IF(TABELA!BX713&lt;&gt;"",TABELA!BX713,"")</f>
        <v/>
      </c>
      <c r="DQ39" t="str">
        <f>IF(TABELA!BY713&lt;&gt;"",TABELA!BY713,"")</f>
        <v/>
      </c>
      <c r="DR39" t="str">
        <f>IF(TABELA!BZ713&lt;&gt;"",TABELA!BZ713,"")</f>
        <v/>
      </c>
      <c r="DS39" t="str">
        <f>IF(TABELA!CA713&lt;&gt;"",TABELA!CA713,"")</f>
        <v/>
      </c>
      <c r="DT39" t="str">
        <f>IF(TABELA!CB713&lt;&gt;"",TABELA!CB713,"")</f>
        <v/>
      </c>
      <c r="DU39" t="str">
        <f>IF(TABELA!CC713&lt;&gt;"",TABELA!CC713,"")</f>
        <v/>
      </c>
      <c r="DV39" t="str">
        <f>IF(TABELA!CD713&lt;&gt;"",TABELA!CD713,"")</f>
        <v/>
      </c>
      <c r="DW39" t="str">
        <f>IF(TABELA!CE713&lt;&gt;"",TABELA!CE713,"")</f>
        <v/>
      </c>
      <c r="DX39" t="str">
        <f>IF(TABELA!CF713&lt;&gt;"",TABELA!CF713,"")</f>
        <v/>
      </c>
      <c r="DY39" t="str">
        <f>IF(TABELA!CG713&lt;&gt;"",TABELA!CG713,"")</f>
        <v/>
      </c>
      <c r="DZ39" t="str">
        <f>IF(TABELA!CH713&lt;&gt;"",TABELA!CH713,"")</f>
        <v/>
      </c>
      <c r="EA39" t="str">
        <f>IF(TABELA!CI713&lt;&gt;"",TABELA!CI713,"")</f>
        <v/>
      </c>
      <c r="EB39" t="str">
        <f>IF(TABELA!CJ713&lt;&gt;"",TABELA!CJ713,"")</f>
        <v/>
      </c>
      <c r="EC39" t="str">
        <f>IF(TABELA!CK713&lt;&gt;"",TABELA!CK713,"")</f>
        <v/>
      </c>
      <c r="ED39" t="str">
        <f>IF(TABELA!CL713&lt;&gt;"",TABELA!CL713,"")</f>
        <v/>
      </c>
      <c r="EE39" t="str">
        <f>IF(TABELA!CM713&lt;&gt;"",TABELA!CM713,"")</f>
        <v/>
      </c>
      <c r="EF39" t="str">
        <f>IF(TABELA!CN713&lt;&gt;"",TABELA!CN713,"")</f>
        <v/>
      </c>
      <c r="EG39" t="str">
        <f>IF(TABELA!CO713&lt;&gt;"",TABELA!CO713,"")</f>
        <v/>
      </c>
      <c r="EH39" t="str">
        <f>IF(TABELA!CP713&lt;&gt;"",TABELA!CP713,"")</f>
        <v/>
      </c>
      <c r="EI39" t="str">
        <f>IF(TABELA!CQ713&lt;&gt;"",TABELA!CQ713,"")</f>
        <v/>
      </c>
      <c r="EJ39" t="str">
        <f>IF(TABELA!CR713&lt;&gt;"",TABELA!CR713,"")</f>
        <v/>
      </c>
      <c r="EK39" t="str">
        <f>IF(TABELA!CS713&lt;&gt;"",TABELA!CS713,"")</f>
        <v/>
      </c>
      <c r="EL39" t="str">
        <f>IF(TABELA!CT713&lt;&gt;"",TABELA!CT713,"")</f>
        <v/>
      </c>
      <c r="EM39" t="str">
        <f>IF(TABELA!CU713&lt;&gt;"",TABELA!CU713,"")</f>
        <v/>
      </c>
      <c r="EN39" t="str">
        <f>IF(TABELA!CV713&lt;&gt;"",TABELA!CV713,"")</f>
        <v/>
      </c>
      <c r="EO39" t="str">
        <f>IF(TABELA!CW713&lt;&gt;"",TABELA!CW713,"")</f>
        <v/>
      </c>
      <c r="EP39" t="str">
        <f>IF(TABELA!CX713&lt;&gt;"",TABELA!CX713,"")</f>
        <v/>
      </c>
      <c r="EQ39" t="str">
        <f>IF(TABELA!CY713&lt;&gt;"",TABELA!CY713,"")</f>
        <v/>
      </c>
      <c r="ER39" t="str">
        <f>IF(TABELA!CZ713&lt;&gt;"",TABELA!CZ713,"")</f>
        <v/>
      </c>
      <c r="ES39" t="str">
        <f>IF(TABELA!DA713&lt;&gt;"",TABELA!DA713,"")</f>
        <v/>
      </c>
      <c r="ET39" t="str">
        <f>IF(TABELA!DB713&lt;&gt;"",TABELA!DB713,"")</f>
        <v/>
      </c>
      <c r="EU39" t="str">
        <f>IF(TABELA!DC713&lt;&gt;"",TABELA!DC713,"")</f>
        <v/>
      </c>
      <c r="EV39" t="str">
        <f>IF(TABELA!DD713&lt;&gt;"",TABELA!DD713,"")</f>
        <v/>
      </c>
      <c r="EW39" t="str">
        <f>IF(TABELA!DE713&lt;&gt;"",TABELA!DE713,"")</f>
        <v/>
      </c>
      <c r="EX39" t="str">
        <f>IF(TABELA!DF713&lt;&gt;"",TABELA!DF713,"")</f>
        <v/>
      </c>
      <c r="EY39" t="str">
        <f>IF(TABELA!DG713&lt;&gt;"",TABELA!DG713,"")</f>
        <v/>
      </c>
      <c r="EZ39" t="str">
        <f>IF(TABELA!DH713&lt;&gt;"",TABELA!DH713,"")</f>
        <v/>
      </c>
      <c r="FA39" t="str">
        <f>IF(TABELA!DI713&lt;&gt;"",TABELA!DI713,"")</f>
        <v/>
      </c>
      <c r="FB39" t="str">
        <f>IF(TABELA!DJ713&lt;&gt;"",TABELA!DJ713,"")</f>
        <v/>
      </c>
      <c r="FC39" t="str">
        <f>IF(TABELA!DK713&lt;&gt;"",TABELA!DK713,"")</f>
        <v/>
      </c>
      <c r="FD39" t="str">
        <f>IF(TABELA!DL713&lt;&gt;"",TABELA!DL713,"")</f>
        <v/>
      </c>
      <c r="FE39" t="str">
        <f>IF(TABELA!DM713&lt;&gt;"",TABELA!DM713,"")</f>
        <v/>
      </c>
    </row>
    <row r="40" spans="1:161" x14ac:dyDescent="0.25">
      <c r="A40" t="str">
        <f>IF(PEDIDO!C74&lt;&gt;"",PEDIDO!$N$2,"")</f>
        <v/>
      </c>
      <c r="B40" t="str">
        <f>IF(PEDIDO!C74&lt;&gt;"",PEDIDO!$N$4,"")</f>
        <v/>
      </c>
      <c r="C40" t="str">
        <f>IF(PEDIDO!C74&lt;&gt;"",PEDIDO!$AA$2,"")</f>
        <v/>
      </c>
      <c r="D40" s="1" t="str">
        <f>IF(PEDIDO!C74&lt;&gt;"",PEDIDO!$AA$5,"")</f>
        <v/>
      </c>
      <c r="E40" s="1" t="str">
        <f>IF(PEDIDO!C74&lt;&gt;"",PEDIDO!$AH$5,"")</f>
        <v/>
      </c>
      <c r="F40" t="str">
        <f>IF(PEDIDO!C74&lt;&gt;"",PEDIDO!B74,"")</f>
        <v/>
      </c>
      <c r="G40" s="2" t="str">
        <f t="shared" si="0"/>
        <v xml:space="preserve">  </v>
      </c>
      <c r="H40" s="91" t="str">
        <f>IF(PEDIDO!C74&lt;&gt;"",PEDIDO!C74,"")</f>
        <v/>
      </c>
      <c r="I40" t="str">
        <f>IF(PEDIDO!C74&lt;&gt;"",PEDIDO!H74,"")</f>
        <v/>
      </c>
      <c r="J40" t="str">
        <f>IF(PEDIDO!U74="", "", PEDIDO!U74)</f>
        <v/>
      </c>
      <c r="K40" t="str">
        <f>IF(PEDIDO!C74&lt;&gt;"",PEDIDO!$N$3,"")</f>
        <v/>
      </c>
      <c r="L40" t="str">
        <f>IF(PEDIDO!C74&lt;&gt;"",IF(PEDIDO!R74&lt;&gt;"",PEDIDO!R74,"DIVERSAS"),"")</f>
        <v/>
      </c>
      <c r="M40" t="str">
        <f>IF(PEDIDO!C74&lt;&gt;"",IF(PEDIDO!S74&lt;&gt;"",PEDIDO!S74,"DIVERSAS"),"")</f>
        <v/>
      </c>
      <c r="N40" t="str">
        <f>IF(PEDIDO!C74&lt;&gt;"",IF(PEDIDO!T74&lt;&gt;"",PEDIDO!T74,"DIVERSAS"),"")</f>
        <v/>
      </c>
      <c r="P40" t="str">
        <f>IF(PEDIDO!C74&lt;&gt;"",    IF(COUNTA(PEDIDO!$I$14:$AO$21)&gt;0,"NUMERICO",        IF(COUNTA(PEDIDO!$D$14:$H$21)&gt;0,PEDIDO!$AY$15,            IF(PEDIDO!$AY$14&lt;&gt;"",PEDIDO!$AY$14,"")        )    ),"")</f>
        <v/>
      </c>
      <c r="Q40" t="str">
        <f>IF(PEDIDO!C74&lt;&gt;"",PEDIDO!$BE$37,"")</f>
        <v/>
      </c>
      <c r="T40" t="str">
        <f>IF(PEDIDO!C74&lt;&gt;"",PEDIDO!$BF$27,"")</f>
        <v/>
      </c>
      <c r="U40" t="str">
        <f>IF(PEDIDO!C74&lt;&gt;"",PEDIDO!$BF$29,"")</f>
        <v/>
      </c>
      <c r="V40" t="str">
        <f>IF(PEDIDO!C74&lt;&gt;"",PEDIDO!$BF$26,"")</f>
        <v/>
      </c>
      <c r="Y40" t="str">
        <f>IF(PEDIDO!C74&lt;&gt;"",PEDIDO!$BF$21,"")</f>
        <v/>
      </c>
      <c r="Z40" t="str">
        <f>IF(PEDIDO!C74&lt;&gt;"",PEDIDO!$BF$22,"")</f>
        <v/>
      </c>
      <c r="AA40" t="str">
        <f>IF(PEDIDO!C74&lt;&gt;"",PEDIDO!$BF$23,"")</f>
        <v/>
      </c>
      <c r="AB40" s="75" t="str">
        <f>IF(PEDIDO!C74&lt;&gt;"",PEDIDO!$BF$24,"")</f>
        <v/>
      </c>
      <c r="AD40" t="str">
        <f>IF(PEDIDO!C74&lt;&gt;"",PEDIDO!AL74,"")</f>
        <v/>
      </c>
      <c r="AG40" s="90" t="str">
        <f>IF(OR(PEDIDO!C74="",PEDIDO!$Z$6=""),"",PEDIDO!$Z$6*100)</f>
        <v/>
      </c>
      <c r="AM40" t="str">
        <f>IF(PEDIDO!C74&lt;&gt;"",PEDIDO!AO74,"")</f>
        <v/>
      </c>
      <c r="AS40" t="str">
        <f>IF(PEDIDO!C74&lt;&gt;"",PEDIDO!$BE$37,"")</f>
        <v/>
      </c>
      <c r="AT40" t="str">
        <f>IF(TABELA!B714&lt;&gt;"",TABELA!B714,"")</f>
        <v/>
      </c>
      <c r="AU40" t="str">
        <f>IF(TABELA!C714&lt;&gt;"",TABELA!C714,"")</f>
        <v/>
      </c>
      <c r="AV40" t="str">
        <f>IF(TABELA!D714&lt;&gt;"",TABELA!D714,"")</f>
        <v/>
      </c>
      <c r="AW40" t="str">
        <f>IF(TABELA!E714&lt;&gt;"",TABELA!E714,"")</f>
        <v/>
      </c>
      <c r="AX40" t="str">
        <f>IF(TABELA!F714&lt;&gt;"",TABELA!F714,"")</f>
        <v/>
      </c>
      <c r="AY40" t="str">
        <f>IF(TABELA!G714&lt;&gt;"",TABELA!G714,"")</f>
        <v/>
      </c>
      <c r="AZ40" t="str">
        <f>IF(TABELA!H714&lt;&gt;"",TABELA!H714,"")</f>
        <v/>
      </c>
      <c r="BA40" t="str">
        <f>IF(TABELA!I714&lt;&gt;"",TABELA!I714,"")</f>
        <v/>
      </c>
      <c r="BB40" t="str">
        <f>IF(TABELA!J714&lt;&gt;"",TABELA!J714,"")</f>
        <v/>
      </c>
      <c r="BC40" t="str">
        <f>IF(TABELA!K714&lt;&gt;"",TABELA!K714,"")</f>
        <v/>
      </c>
      <c r="BD40" t="str">
        <f>IF(TABELA!L714&lt;&gt;"",TABELA!L714,"")</f>
        <v/>
      </c>
      <c r="BE40" t="str">
        <f>IF(TABELA!M714&lt;&gt;"",TABELA!M714,"")</f>
        <v/>
      </c>
      <c r="BF40" t="str">
        <f>IF(TABELA!N714&lt;&gt;"",TABELA!N714,"")</f>
        <v/>
      </c>
      <c r="BG40" t="str">
        <f>IF(TABELA!O714&lt;&gt;"",TABELA!O714,"")</f>
        <v/>
      </c>
      <c r="BH40" t="str">
        <f>IF(TABELA!P714&lt;&gt;"",TABELA!P714,"")</f>
        <v/>
      </c>
      <c r="BI40" t="str">
        <f>IF(TABELA!Q714&lt;&gt;"",TABELA!Q714,"")</f>
        <v/>
      </c>
      <c r="BJ40" t="str">
        <f>IF(TABELA!R714&lt;&gt;"",TABELA!R714,"")</f>
        <v/>
      </c>
      <c r="BK40" t="str">
        <f>IF(TABELA!S714&lt;&gt;"",TABELA!S714,"")</f>
        <v/>
      </c>
      <c r="BL40" t="str">
        <f>IF(TABELA!T714&lt;&gt;"",TABELA!T714,"")</f>
        <v/>
      </c>
      <c r="BM40" t="str">
        <f>IF(TABELA!U714&lt;&gt;"",TABELA!U714,"")</f>
        <v/>
      </c>
      <c r="BN40" t="str">
        <f>IF(TABELA!V714&lt;&gt;"",TABELA!V714,"")</f>
        <v/>
      </c>
      <c r="BO40" t="str">
        <f>IF(TABELA!W714&lt;&gt;"",TABELA!W714,"")</f>
        <v/>
      </c>
      <c r="BP40" t="str">
        <f>IF(TABELA!X714&lt;&gt;"",TABELA!X714,"")</f>
        <v/>
      </c>
      <c r="BQ40" t="str">
        <f>IF(TABELA!Y714&lt;&gt;"",TABELA!Y714,"")</f>
        <v/>
      </c>
      <c r="BR40" t="str">
        <f>IF(TABELA!Z714&lt;&gt;"",TABELA!Z714,"")</f>
        <v/>
      </c>
      <c r="BS40" t="str">
        <f>IF(TABELA!AA714&lt;&gt;"",TABELA!AA714,"")</f>
        <v/>
      </c>
      <c r="BT40" t="str">
        <f>IF(TABELA!AB714&lt;&gt;"",TABELA!AB714,"")</f>
        <v/>
      </c>
      <c r="BU40" t="str">
        <f>IF(TABELA!AC714&lt;&gt;"",TABELA!AC714,"")</f>
        <v/>
      </c>
      <c r="BV40" t="str">
        <f>IF(TABELA!AD714&lt;&gt;"",TABELA!AD714,"")</f>
        <v/>
      </c>
      <c r="BW40" t="str">
        <f>IF(TABELA!AE714&lt;&gt;"",TABELA!AE714,"")</f>
        <v/>
      </c>
      <c r="BX40" t="str">
        <f>IF(TABELA!AF714&lt;&gt;"",TABELA!AF714,"")</f>
        <v/>
      </c>
      <c r="BY40" t="str">
        <f>IF(TABELA!AG714&lt;&gt;"",TABELA!AG714,"")</f>
        <v/>
      </c>
      <c r="BZ40" t="str">
        <f>IF(TABELA!AH714&lt;&gt;"",TABELA!AH714,"")</f>
        <v/>
      </c>
      <c r="CA40" t="str">
        <f>IF(TABELA!AI714&lt;&gt;"",TABELA!AI714,"")</f>
        <v/>
      </c>
      <c r="CB40" t="str">
        <f>IF(TABELA!AJ714&lt;&gt;"",TABELA!AJ714,"")</f>
        <v/>
      </c>
      <c r="CC40" t="str">
        <f>IF(TABELA!AK714&lt;&gt;"",TABELA!AK714,"")</f>
        <v/>
      </c>
      <c r="CD40" t="str">
        <f>IF(TABELA!AL714&lt;&gt;"",TABELA!AL714,"")</f>
        <v/>
      </c>
      <c r="CE40" t="str">
        <f>IF(TABELA!AM714&lt;&gt;"",TABELA!AM714,"")</f>
        <v/>
      </c>
      <c r="CF40" t="str">
        <f>IF(TABELA!AN714&lt;&gt;"",TABELA!AN714,"")</f>
        <v/>
      </c>
      <c r="CG40" t="str">
        <f>IF(TABELA!AO714&lt;&gt;"",TABELA!AO714,"")</f>
        <v/>
      </c>
      <c r="CH40" t="str">
        <f>IF(TABELA!AP714&lt;&gt;"",TABELA!AP714,"")</f>
        <v/>
      </c>
      <c r="CI40" t="str">
        <f>IF(TABELA!AQ714&lt;&gt;"",TABELA!AQ714,"")</f>
        <v/>
      </c>
      <c r="CJ40" t="str">
        <f>IF(TABELA!AR714&lt;&gt;"",TABELA!AR714,"")</f>
        <v/>
      </c>
      <c r="CK40" t="str">
        <f>IF(TABELA!AS714&lt;&gt;"",TABELA!AS714,"")</f>
        <v/>
      </c>
      <c r="CL40" t="str">
        <f>IF(TABELA!AT714&lt;&gt;"",TABELA!AT714,"")</f>
        <v/>
      </c>
      <c r="CM40" t="str">
        <f>IF(TABELA!AU714&lt;&gt;"",TABELA!AU714,"")</f>
        <v/>
      </c>
      <c r="CN40" t="str">
        <f>IF(TABELA!AV714&lt;&gt;"",TABELA!AV714,"")</f>
        <v/>
      </c>
      <c r="CO40" t="str">
        <f>IF(TABELA!AW714&lt;&gt;"",TABELA!AW714,"")</f>
        <v/>
      </c>
      <c r="CP40" t="str">
        <f>IF(TABELA!AX714&lt;&gt;"",TABELA!AX714,"")</f>
        <v/>
      </c>
      <c r="CQ40" t="str">
        <f>IF(TABELA!AY714&lt;&gt;"",TABELA!AY714,"")</f>
        <v/>
      </c>
      <c r="CR40" t="str">
        <f>IF(TABELA!AZ714&lt;&gt;"",TABELA!AZ714,"")</f>
        <v/>
      </c>
      <c r="CS40" t="str">
        <f>IF(TABELA!BA714&lt;&gt;"",TABELA!BA714,"")</f>
        <v/>
      </c>
      <c r="CT40" t="str">
        <f>IF(TABELA!BB714&lt;&gt;"",TABELA!BB714,"")</f>
        <v/>
      </c>
      <c r="CU40" t="str">
        <f>IF(TABELA!BC714&lt;&gt;"",TABELA!BC714,"")</f>
        <v/>
      </c>
      <c r="CV40" t="str">
        <f>IF(TABELA!BD714&lt;&gt;"",TABELA!BD714,"")</f>
        <v/>
      </c>
      <c r="CW40" t="str">
        <f>IF(TABELA!BE714&lt;&gt;"",TABELA!BE714,"")</f>
        <v/>
      </c>
      <c r="CX40" t="str">
        <f>IF(TABELA!BF714&lt;&gt;"",TABELA!BF714,"")</f>
        <v/>
      </c>
      <c r="CY40" t="str">
        <f>IF(TABELA!BG714&lt;&gt;"",TABELA!BG714,"")</f>
        <v/>
      </c>
      <c r="CZ40" t="str">
        <f>IF(TABELA!BH714&lt;&gt;"",TABELA!BH714,"")</f>
        <v/>
      </c>
      <c r="DA40" t="str">
        <f>IF(TABELA!BI714&lt;&gt;"",TABELA!BI714,"")</f>
        <v/>
      </c>
      <c r="DB40" t="str">
        <f>IF(TABELA!BJ714&lt;&gt;"",TABELA!BJ714,"")</f>
        <v/>
      </c>
      <c r="DC40" t="str">
        <f>IF(TABELA!BK714&lt;&gt;"",TABELA!BK714,"")</f>
        <v/>
      </c>
      <c r="DD40" t="str">
        <f>IF(TABELA!BL714&lt;&gt;"",TABELA!BL714,"")</f>
        <v/>
      </c>
      <c r="DE40" t="str">
        <f>IF(TABELA!BM714&lt;&gt;"",TABELA!BM714,"")</f>
        <v/>
      </c>
      <c r="DF40" t="str">
        <f>IF(TABELA!BN714&lt;&gt;"",TABELA!BN714,"")</f>
        <v/>
      </c>
      <c r="DG40" t="str">
        <f>IF(TABELA!BO714&lt;&gt;"",TABELA!BO714,"")</f>
        <v/>
      </c>
      <c r="DH40" t="str">
        <f>IF(TABELA!BP714&lt;&gt;"",TABELA!BP714,"")</f>
        <v/>
      </c>
      <c r="DI40" t="str">
        <f>IF(TABELA!BQ714&lt;&gt;"",TABELA!BQ714,"")</f>
        <v/>
      </c>
      <c r="DJ40" t="str">
        <f>IF(TABELA!BR714&lt;&gt;"",TABELA!BR714,"")</f>
        <v/>
      </c>
      <c r="DK40" t="str">
        <f>IF(TABELA!BS714&lt;&gt;"",TABELA!BS714,"")</f>
        <v/>
      </c>
      <c r="DL40" t="str">
        <f>IF(TABELA!BT714&lt;&gt;"",TABELA!BT714,"")</f>
        <v/>
      </c>
      <c r="DM40" t="str">
        <f>IF(TABELA!BU714&lt;&gt;"",TABELA!BU714,"")</f>
        <v/>
      </c>
      <c r="DN40" t="str">
        <f>IF(TABELA!BV714&lt;&gt;"",TABELA!BV714,"")</f>
        <v/>
      </c>
      <c r="DO40" t="str">
        <f>IF(TABELA!BW714&lt;&gt;"",TABELA!BW714,"")</f>
        <v/>
      </c>
      <c r="DP40" t="str">
        <f>IF(TABELA!BX714&lt;&gt;"",TABELA!BX714,"")</f>
        <v/>
      </c>
      <c r="DQ40" t="str">
        <f>IF(TABELA!BY714&lt;&gt;"",TABELA!BY714,"")</f>
        <v/>
      </c>
      <c r="DR40" t="str">
        <f>IF(TABELA!BZ714&lt;&gt;"",TABELA!BZ714,"")</f>
        <v/>
      </c>
      <c r="DS40" t="str">
        <f>IF(TABELA!CA714&lt;&gt;"",TABELA!CA714,"")</f>
        <v/>
      </c>
      <c r="DT40" t="str">
        <f>IF(TABELA!CB714&lt;&gt;"",TABELA!CB714,"")</f>
        <v/>
      </c>
      <c r="DU40" t="str">
        <f>IF(TABELA!CC714&lt;&gt;"",TABELA!CC714,"")</f>
        <v/>
      </c>
      <c r="DV40" t="str">
        <f>IF(TABELA!CD714&lt;&gt;"",TABELA!CD714,"")</f>
        <v/>
      </c>
      <c r="DW40" t="str">
        <f>IF(TABELA!CE714&lt;&gt;"",TABELA!CE714,"")</f>
        <v/>
      </c>
      <c r="DX40" t="str">
        <f>IF(TABELA!CF714&lt;&gt;"",TABELA!CF714,"")</f>
        <v/>
      </c>
      <c r="DY40" t="str">
        <f>IF(TABELA!CG714&lt;&gt;"",TABELA!CG714,"")</f>
        <v/>
      </c>
      <c r="DZ40" t="str">
        <f>IF(TABELA!CH714&lt;&gt;"",TABELA!CH714,"")</f>
        <v/>
      </c>
      <c r="EA40" t="str">
        <f>IF(TABELA!CI714&lt;&gt;"",TABELA!CI714,"")</f>
        <v/>
      </c>
      <c r="EB40" t="str">
        <f>IF(TABELA!CJ714&lt;&gt;"",TABELA!CJ714,"")</f>
        <v/>
      </c>
      <c r="EC40" t="str">
        <f>IF(TABELA!CK714&lt;&gt;"",TABELA!CK714,"")</f>
        <v/>
      </c>
      <c r="ED40" t="str">
        <f>IF(TABELA!CL714&lt;&gt;"",TABELA!CL714,"")</f>
        <v/>
      </c>
      <c r="EE40" t="str">
        <f>IF(TABELA!CM714&lt;&gt;"",TABELA!CM714,"")</f>
        <v/>
      </c>
      <c r="EF40" t="str">
        <f>IF(TABELA!CN714&lt;&gt;"",TABELA!CN714,"")</f>
        <v/>
      </c>
      <c r="EG40" t="str">
        <f>IF(TABELA!CO714&lt;&gt;"",TABELA!CO714,"")</f>
        <v/>
      </c>
      <c r="EH40" t="str">
        <f>IF(TABELA!CP714&lt;&gt;"",TABELA!CP714,"")</f>
        <v/>
      </c>
      <c r="EI40" t="str">
        <f>IF(TABELA!CQ714&lt;&gt;"",TABELA!CQ714,"")</f>
        <v/>
      </c>
      <c r="EJ40" t="str">
        <f>IF(TABELA!CR714&lt;&gt;"",TABELA!CR714,"")</f>
        <v/>
      </c>
      <c r="EK40" t="str">
        <f>IF(TABELA!CS714&lt;&gt;"",TABELA!CS714,"")</f>
        <v/>
      </c>
      <c r="EL40" t="str">
        <f>IF(TABELA!CT714&lt;&gt;"",TABELA!CT714,"")</f>
        <v/>
      </c>
      <c r="EM40" t="str">
        <f>IF(TABELA!CU714&lt;&gt;"",TABELA!CU714,"")</f>
        <v/>
      </c>
      <c r="EN40" t="str">
        <f>IF(TABELA!CV714&lt;&gt;"",TABELA!CV714,"")</f>
        <v/>
      </c>
      <c r="EO40" t="str">
        <f>IF(TABELA!CW714&lt;&gt;"",TABELA!CW714,"")</f>
        <v/>
      </c>
      <c r="EP40" t="str">
        <f>IF(TABELA!CX714&lt;&gt;"",TABELA!CX714,"")</f>
        <v/>
      </c>
      <c r="EQ40" t="str">
        <f>IF(TABELA!CY714&lt;&gt;"",TABELA!CY714,"")</f>
        <v/>
      </c>
      <c r="ER40" t="str">
        <f>IF(TABELA!CZ714&lt;&gt;"",TABELA!CZ714,"")</f>
        <v/>
      </c>
      <c r="ES40" t="str">
        <f>IF(TABELA!DA714&lt;&gt;"",TABELA!DA714,"")</f>
        <v/>
      </c>
      <c r="ET40" t="str">
        <f>IF(TABELA!DB714&lt;&gt;"",TABELA!DB714,"")</f>
        <v/>
      </c>
      <c r="EU40" t="str">
        <f>IF(TABELA!DC714&lt;&gt;"",TABELA!DC714,"")</f>
        <v/>
      </c>
      <c r="EV40" t="str">
        <f>IF(TABELA!DD714&lt;&gt;"",TABELA!DD714,"")</f>
        <v/>
      </c>
      <c r="EW40" t="str">
        <f>IF(TABELA!DE714&lt;&gt;"",TABELA!DE714,"")</f>
        <v/>
      </c>
      <c r="EX40" t="str">
        <f>IF(TABELA!DF714&lt;&gt;"",TABELA!DF714,"")</f>
        <v/>
      </c>
      <c r="EY40" t="str">
        <f>IF(TABELA!DG714&lt;&gt;"",TABELA!DG714,"")</f>
        <v/>
      </c>
      <c r="EZ40" t="str">
        <f>IF(TABELA!DH714&lt;&gt;"",TABELA!DH714,"")</f>
        <v/>
      </c>
      <c r="FA40" t="str">
        <f>IF(TABELA!DI714&lt;&gt;"",TABELA!DI714,"")</f>
        <v/>
      </c>
      <c r="FB40" t="str">
        <f>IF(TABELA!DJ714&lt;&gt;"",TABELA!DJ714,"")</f>
        <v/>
      </c>
      <c r="FC40" t="str">
        <f>IF(TABELA!DK714&lt;&gt;"",TABELA!DK714,"")</f>
        <v/>
      </c>
      <c r="FD40" t="str">
        <f>IF(TABELA!DL714&lt;&gt;"",TABELA!DL714,"")</f>
        <v/>
      </c>
      <c r="FE40" t="str">
        <f>IF(TABELA!DM714&lt;&gt;"",TABELA!DM714,"")</f>
        <v/>
      </c>
    </row>
    <row r="41" spans="1:161" x14ac:dyDescent="0.25">
      <c r="A41" t="str">
        <f>IF(PEDIDO!C75&lt;&gt;"",PEDIDO!$N$2,"")</f>
        <v/>
      </c>
      <c r="B41" t="str">
        <f>IF(PEDIDO!C75&lt;&gt;"",PEDIDO!$N$4,"")</f>
        <v/>
      </c>
      <c r="C41" t="str">
        <f>IF(PEDIDO!C75&lt;&gt;"",PEDIDO!$AA$2,"")</f>
        <v/>
      </c>
      <c r="D41" s="1" t="str">
        <f>IF(PEDIDO!C75&lt;&gt;"",PEDIDO!$AA$5,"")</f>
        <v/>
      </c>
      <c r="E41" s="1" t="str">
        <f>IF(PEDIDO!C75&lt;&gt;"",PEDIDO!$AH$5,"")</f>
        <v/>
      </c>
      <c r="F41" t="str">
        <f>IF(PEDIDO!C75&lt;&gt;"",PEDIDO!B75,"")</f>
        <v/>
      </c>
      <c r="G41" s="2" t="str">
        <f t="shared" si="0"/>
        <v xml:space="preserve">  </v>
      </c>
      <c r="H41" s="91" t="str">
        <f>IF(PEDIDO!C75&lt;&gt;"",PEDIDO!C75,"")</f>
        <v/>
      </c>
      <c r="I41" t="str">
        <f>IF(PEDIDO!C75&lt;&gt;"",PEDIDO!H75,"")</f>
        <v/>
      </c>
      <c r="J41" t="str">
        <f>IF(PEDIDO!U75="", "", PEDIDO!U75)</f>
        <v/>
      </c>
      <c r="K41" t="str">
        <f>IF(PEDIDO!C75&lt;&gt;"",PEDIDO!$N$3,"")</f>
        <v/>
      </c>
      <c r="L41" t="str">
        <f>IF(PEDIDO!C75&lt;&gt;"",IF(PEDIDO!R75&lt;&gt;"",PEDIDO!R75,"DIVERSAS"),"")</f>
        <v/>
      </c>
      <c r="M41" t="str">
        <f>IF(PEDIDO!C75&lt;&gt;"",IF(PEDIDO!S75&lt;&gt;"",PEDIDO!S75,"DIVERSAS"),"")</f>
        <v/>
      </c>
      <c r="N41" t="str">
        <f>IF(PEDIDO!C75&lt;&gt;"",IF(PEDIDO!T75&lt;&gt;"",PEDIDO!T75,"DIVERSAS"),"")</f>
        <v/>
      </c>
      <c r="P41" t="str">
        <f>IF(PEDIDO!C75&lt;&gt;"",    IF(COUNTA(PEDIDO!$I$14:$AO$21)&gt;0,"NUMERICO",        IF(COUNTA(PEDIDO!$D$14:$H$21)&gt;0,PEDIDO!$AY$15,            IF(PEDIDO!$AY$14&lt;&gt;"",PEDIDO!$AY$14,"")        )    ),"")</f>
        <v/>
      </c>
      <c r="Q41" t="str">
        <f>IF(PEDIDO!C75&lt;&gt;"",PEDIDO!$BE$37,"")</f>
        <v/>
      </c>
      <c r="T41" t="str">
        <f>IF(PEDIDO!C75&lt;&gt;"",PEDIDO!$BF$27,"")</f>
        <v/>
      </c>
      <c r="U41" t="str">
        <f>IF(PEDIDO!C75&lt;&gt;"",PEDIDO!$BF$29,"")</f>
        <v/>
      </c>
      <c r="V41" t="str">
        <f>IF(PEDIDO!C75&lt;&gt;"",PEDIDO!$BF$26,"")</f>
        <v/>
      </c>
      <c r="Y41" t="str">
        <f>IF(PEDIDO!C75&lt;&gt;"",PEDIDO!$BF$21,"")</f>
        <v/>
      </c>
      <c r="Z41" t="str">
        <f>IF(PEDIDO!C75&lt;&gt;"",PEDIDO!$BF$22,"")</f>
        <v/>
      </c>
      <c r="AA41" t="str">
        <f>IF(PEDIDO!C75&lt;&gt;"",PEDIDO!$BF$23,"")</f>
        <v/>
      </c>
      <c r="AB41" s="75" t="str">
        <f>IF(PEDIDO!C75&lt;&gt;"",PEDIDO!$BF$24,"")</f>
        <v/>
      </c>
      <c r="AD41" t="str">
        <f>IF(PEDIDO!C75&lt;&gt;"",PEDIDO!AL75,"")</f>
        <v/>
      </c>
      <c r="AG41" s="90" t="str">
        <f>IF(OR(PEDIDO!C75="",PEDIDO!$Z$6=""),"",PEDIDO!$Z$6*100)</f>
        <v/>
      </c>
      <c r="AM41" t="str">
        <f>IF(PEDIDO!C75&lt;&gt;"",PEDIDO!AO75,"")</f>
        <v/>
      </c>
      <c r="AS41" t="str">
        <f>IF(PEDIDO!C75&lt;&gt;"",PEDIDO!$BE$37,"")</f>
        <v/>
      </c>
      <c r="AT41" t="str">
        <f>IF(TABELA!B715&lt;&gt;"",TABELA!B715,"")</f>
        <v/>
      </c>
      <c r="AU41" t="str">
        <f>IF(TABELA!C715&lt;&gt;"",TABELA!C715,"")</f>
        <v/>
      </c>
      <c r="AV41" t="str">
        <f>IF(TABELA!D715&lt;&gt;"",TABELA!D715,"")</f>
        <v/>
      </c>
      <c r="AW41" t="str">
        <f>IF(TABELA!E715&lt;&gt;"",TABELA!E715,"")</f>
        <v/>
      </c>
      <c r="AX41" t="str">
        <f>IF(TABELA!F715&lt;&gt;"",TABELA!F715,"")</f>
        <v/>
      </c>
      <c r="AY41" t="str">
        <f>IF(TABELA!G715&lt;&gt;"",TABELA!G715,"")</f>
        <v/>
      </c>
      <c r="AZ41" t="str">
        <f>IF(TABELA!H715&lt;&gt;"",TABELA!H715,"")</f>
        <v/>
      </c>
      <c r="BA41" t="str">
        <f>IF(TABELA!I715&lt;&gt;"",TABELA!I715,"")</f>
        <v/>
      </c>
      <c r="BB41" t="str">
        <f>IF(TABELA!J715&lt;&gt;"",TABELA!J715,"")</f>
        <v/>
      </c>
      <c r="BC41" t="str">
        <f>IF(TABELA!K715&lt;&gt;"",TABELA!K715,"")</f>
        <v/>
      </c>
      <c r="BD41" t="str">
        <f>IF(TABELA!L715&lt;&gt;"",TABELA!L715,"")</f>
        <v/>
      </c>
      <c r="BE41" t="str">
        <f>IF(TABELA!M715&lt;&gt;"",TABELA!M715,"")</f>
        <v/>
      </c>
      <c r="BF41" t="str">
        <f>IF(TABELA!N715&lt;&gt;"",TABELA!N715,"")</f>
        <v/>
      </c>
      <c r="BG41" t="str">
        <f>IF(TABELA!O715&lt;&gt;"",TABELA!O715,"")</f>
        <v/>
      </c>
      <c r="BH41" t="str">
        <f>IF(TABELA!P715&lt;&gt;"",TABELA!P715,"")</f>
        <v/>
      </c>
      <c r="BI41" t="str">
        <f>IF(TABELA!Q715&lt;&gt;"",TABELA!Q715,"")</f>
        <v/>
      </c>
      <c r="BJ41" t="str">
        <f>IF(TABELA!R715&lt;&gt;"",TABELA!R715,"")</f>
        <v/>
      </c>
      <c r="BK41" t="str">
        <f>IF(TABELA!S715&lt;&gt;"",TABELA!S715,"")</f>
        <v/>
      </c>
      <c r="BL41" t="str">
        <f>IF(TABELA!T715&lt;&gt;"",TABELA!T715,"")</f>
        <v/>
      </c>
      <c r="BM41" t="str">
        <f>IF(TABELA!U715&lt;&gt;"",TABELA!U715,"")</f>
        <v/>
      </c>
      <c r="BN41" t="str">
        <f>IF(TABELA!V715&lt;&gt;"",TABELA!V715,"")</f>
        <v/>
      </c>
      <c r="BO41" t="str">
        <f>IF(TABELA!W715&lt;&gt;"",TABELA!W715,"")</f>
        <v/>
      </c>
      <c r="BP41" t="str">
        <f>IF(TABELA!X715&lt;&gt;"",TABELA!X715,"")</f>
        <v/>
      </c>
      <c r="BQ41" t="str">
        <f>IF(TABELA!Y715&lt;&gt;"",TABELA!Y715,"")</f>
        <v/>
      </c>
      <c r="BR41" t="str">
        <f>IF(TABELA!Z715&lt;&gt;"",TABELA!Z715,"")</f>
        <v/>
      </c>
      <c r="BS41" t="str">
        <f>IF(TABELA!AA715&lt;&gt;"",TABELA!AA715,"")</f>
        <v/>
      </c>
      <c r="BT41" t="str">
        <f>IF(TABELA!AB715&lt;&gt;"",TABELA!AB715,"")</f>
        <v/>
      </c>
      <c r="BU41" t="str">
        <f>IF(TABELA!AC715&lt;&gt;"",TABELA!AC715,"")</f>
        <v/>
      </c>
      <c r="BV41" t="str">
        <f>IF(TABELA!AD715&lt;&gt;"",TABELA!AD715,"")</f>
        <v/>
      </c>
      <c r="BW41" t="str">
        <f>IF(TABELA!AE715&lt;&gt;"",TABELA!AE715,"")</f>
        <v/>
      </c>
      <c r="BX41" t="str">
        <f>IF(TABELA!AF715&lt;&gt;"",TABELA!AF715,"")</f>
        <v/>
      </c>
      <c r="BY41" t="str">
        <f>IF(TABELA!AG715&lt;&gt;"",TABELA!AG715,"")</f>
        <v/>
      </c>
      <c r="BZ41" t="str">
        <f>IF(TABELA!AH715&lt;&gt;"",TABELA!AH715,"")</f>
        <v/>
      </c>
      <c r="CA41" t="str">
        <f>IF(TABELA!AI715&lt;&gt;"",TABELA!AI715,"")</f>
        <v/>
      </c>
      <c r="CB41" t="str">
        <f>IF(TABELA!AJ715&lt;&gt;"",TABELA!AJ715,"")</f>
        <v/>
      </c>
      <c r="CC41" t="str">
        <f>IF(TABELA!AK715&lt;&gt;"",TABELA!AK715,"")</f>
        <v/>
      </c>
      <c r="CD41" t="str">
        <f>IF(TABELA!AL715&lt;&gt;"",TABELA!AL715,"")</f>
        <v/>
      </c>
      <c r="CE41" t="str">
        <f>IF(TABELA!AM715&lt;&gt;"",TABELA!AM715,"")</f>
        <v/>
      </c>
      <c r="CF41" t="str">
        <f>IF(TABELA!AN715&lt;&gt;"",TABELA!AN715,"")</f>
        <v/>
      </c>
      <c r="CG41" t="str">
        <f>IF(TABELA!AO715&lt;&gt;"",TABELA!AO715,"")</f>
        <v/>
      </c>
      <c r="CH41" t="str">
        <f>IF(TABELA!AP715&lt;&gt;"",TABELA!AP715,"")</f>
        <v/>
      </c>
      <c r="CI41" t="str">
        <f>IF(TABELA!AQ715&lt;&gt;"",TABELA!AQ715,"")</f>
        <v/>
      </c>
      <c r="CJ41" t="str">
        <f>IF(TABELA!AR715&lt;&gt;"",TABELA!AR715,"")</f>
        <v/>
      </c>
      <c r="CK41" t="str">
        <f>IF(TABELA!AS715&lt;&gt;"",TABELA!AS715,"")</f>
        <v/>
      </c>
      <c r="CL41" t="str">
        <f>IF(TABELA!AT715&lt;&gt;"",TABELA!AT715,"")</f>
        <v/>
      </c>
      <c r="CM41" t="str">
        <f>IF(TABELA!AU715&lt;&gt;"",TABELA!AU715,"")</f>
        <v/>
      </c>
      <c r="CN41" t="str">
        <f>IF(TABELA!AV715&lt;&gt;"",TABELA!AV715,"")</f>
        <v/>
      </c>
      <c r="CO41" t="str">
        <f>IF(TABELA!AW715&lt;&gt;"",TABELA!AW715,"")</f>
        <v/>
      </c>
      <c r="CP41" t="str">
        <f>IF(TABELA!AX715&lt;&gt;"",TABELA!AX715,"")</f>
        <v/>
      </c>
      <c r="CQ41" t="str">
        <f>IF(TABELA!AY715&lt;&gt;"",TABELA!AY715,"")</f>
        <v/>
      </c>
      <c r="CR41" t="str">
        <f>IF(TABELA!AZ715&lt;&gt;"",TABELA!AZ715,"")</f>
        <v/>
      </c>
      <c r="CS41" t="str">
        <f>IF(TABELA!BA715&lt;&gt;"",TABELA!BA715,"")</f>
        <v/>
      </c>
      <c r="CT41" t="str">
        <f>IF(TABELA!BB715&lt;&gt;"",TABELA!BB715,"")</f>
        <v/>
      </c>
      <c r="CU41" t="str">
        <f>IF(TABELA!BC715&lt;&gt;"",TABELA!BC715,"")</f>
        <v/>
      </c>
      <c r="CV41" t="str">
        <f>IF(TABELA!BD715&lt;&gt;"",TABELA!BD715,"")</f>
        <v/>
      </c>
      <c r="CW41" t="str">
        <f>IF(TABELA!BE715&lt;&gt;"",TABELA!BE715,"")</f>
        <v/>
      </c>
      <c r="CX41" t="str">
        <f>IF(TABELA!BF715&lt;&gt;"",TABELA!BF715,"")</f>
        <v/>
      </c>
      <c r="CY41" t="str">
        <f>IF(TABELA!BG715&lt;&gt;"",TABELA!BG715,"")</f>
        <v/>
      </c>
      <c r="CZ41" t="str">
        <f>IF(TABELA!BH715&lt;&gt;"",TABELA!BH715,"")</f>
        <v/>
      </c>
      <c r="DA41" t="str">
        <f>IF(TABELA!BI715&lt;&gt;"",TABELA!BI715,"")</f>
        <v/>
      </c>
      <c r="DB41" t="str">
        <f>IF(TABELA!BJ715&lt;&gt;"",TABELA!BJ715,"")</f>
        <v/>
      </c>
      <c r="DC41" t="str">
        <f>IF(TABELA!BK715&lt;&gt;"",TABELA!BK715,"")</f>
        <v/>
      </c>
      <c r="DD41" t="str">
        <f>IF(TABELA!BL715&lt;&gt;"",TABELA!BL715,"")</f>
        <v/>
      </c>
      <c r="DE41" t="str">
        <f>IF(TABELA!BM715&lt;&gt;"",TABELA!BM715,"")</f>
        <v/>
      </c>
      <c r="DF41" t="str">
        <f>IF(TABELA!BN715&lt;&gt;"",TABELA!BN715,"")</f>
        <v/>
      </c>
      <c r="DG41" t="str">
        <f>IF(TABELA!BO715&lt;&gt;"",TABELA!BO715,"")</f>
        <v/>
      </c>
      <c r="DH41" t="str">
        <f>IF(TABELA!BP715&lt;&gt;"",TABELA!BP715,"")</f>
        <v/>
      </c>
      <c r="DI41" t="str">
        <f>IF(TABELA!BQ715&lt;&gt;"",TABELA!BQ715,"")</f>
        <v/>
      </c>
      <c r="DJ41" t="str">
        <f>IF(TABELA!BR715&lt;&gt;"",TABELA!BR715,"")</f>
        <v/>
      </c>
      <c r="DK41" t="str">
        <f>IF(TABELA!BS715&lt;&gt;"",TABELA!BS715,"")</f>
        <v/>
      </c>
      <c r="DL41" t="str">
        <f>IF(TABELA!BT715&lt;&gt;"",TABELA!BT715,"")</f>
        <v/>
      </c>
      <c r="DM41" t="str">
        <f>IF(TABELA!BU715&lt;&gt;"",TABELA!BU715,"")</f>
        <v/>
      </c>
      <c r="DN41" t="str">
        <f>IF(TABELA!BV715&lt;&gt;"",TABELA!BV715,"")</f>
        <v/>
      </c>
      <c r="DO41" t="str">
        <f>IF(TABELA!BW715&lt;&gt;"",TABELA!BW715,"")</f>
        <v/>
      </c>
      <c r="DP41" t="str">
        <f>IF(TABELA!BX715&lt;&gt;"",TABELA!BX715,"")</f>
        <v/>
      </c>
      <c r="DQ41" t="str">
        <f>IF(TABELA!BY715&lt;&gt;"",TABELA!BY715,"")</f>
        <v/>
      </c>
      <c r="DR41" t="str">
        <f>IF(TABELA!BZ715&lt;&gt;"",TABELA!BZ715,"")</f>
        <v/>
      </c>
      <c r="DS41" t="str">
        <f>IF(TABELA!CA715&lt;&gt;"",TABELA!CA715,"")</f>
        <v/>
      </c>
      <c r="DT41" t="str">
        <f>IF(TABELA!CB715&lt;&gt;"",TABELA!CB715,"")</f>
        <v/>
      </c>
      <c r="DU41" t="str">
        <f>IF(TABELA!CC715&lt;&gt;"",TABELA!CC715,"")</f>
        <v/>
      </c>
      <c r="DV41" t="str">
        <f>IF(TABELA!CD715&lt;&gt;"",TABELA!CD715,"")</f>
        <v/>
      </c>
      <c r="DW41" t="str">
        <f>IF(TABELA!CE715&lt;&gt;"",TABELA!CE715,"")</f>
        <v/>
      </c>
      <c r="DX41" t="str">
        <f>IF(TABELA!CF715&lt;&gt;"",TABELA!CF715,"")</f>
        <v/>
      </c>
      <c r="DY41" t="str">
        <f>IF(TABELA!CG715&lt;&gt;"",TABELA!CG715,"")</f>
        <v/>
      </c>
      <c r="DZ41" t="str">
        <f>IF(TABELA!CH715&lt;&gt;"",TABELA!CH715,"")</f>
        <v/>
      </c>
      <c r="EA41" t="str">
        <f>IF(TABELA!CI715&lt;&gt;"",TABELA!CI715,"")</f>
        <v/>
      </c>
      <c r="EB41" t="str">
        <f>IF(TABELA!CJ715&lt;&gt;"",TABELA!CJ715,"")</f>
        <v/>
      </c>
      <c r="EC41" t="str">
        <f>IF(TABELA!CK715&lt;&gt;"",TABELA!CK715,"")</f>
        <v/>
      </c>
      <c r="ED41" t="str">
        <f>IF(TABELA!CL715&lt;&gt;"",TABELA!CL715,"")</f>
        <v/>
      </c>
      <c r="EE41" t="str">
        <f>IF(TABELA!CM715&lt;&gt;"",TABELA!CM715,"")</f>
        <v/>
      </c>
      <c r="EF41" t="str">
        <f>IF(TABELA!CN715&lt;&gt;"",TABELA!CN715,"")</f>
        <v/>
      </c>
      <c r="EG41" t="str">
        <f>IF(TABELA!CO715&lt;&gt;"",TABELA!CO715,"")</f>
        <v/>
      </c>
      <c r="EH41" t="str">
        <f>IF(TABELA!CP715&lt;&gt;"",TABELA!CP715,"")</f>
        <v/>
      </c>
      <c r="EI41" t="str">
        <f>IF(TABELA!CQ715&lt;&gt;"",TABELA!CQ715,"")</f>
        <v/>
      </c>
      <c r="EJ41" t="str">
        <f>IF(TABELA!CR715&lt;&gt;"",TABELA!CR715,"")</f>
        <v/>
      </c>
      <c r="EK41" t="str">
        <f>IF(TABELA!CS715&lt;&gt;"",TABELA!CS715,"")</f>
        <v/>
      </c>
      <c r="EL41" t="str">
        <f>IF(TABELA!CT715&lt;&gt;"",TABELA!CT715,"")</f>
        <v/>
      </c>
      <c r="EM41" t="str">
        <f>IF(TABELA!CU715&lt;&gt;"",TABELA!CU715,"")</f>
        <v/>
      </c>
      <c r="EN41" t="str">
        <f>IF(TABELA!CV715&lt;&gt;"",TABELA!CV715,"")</f>
        <v/>
      </c>
      <c r="EO41" t="str">
        <f>IF(TABELA!CW715&lt;&gt;"",TABELA!CW715,"")</f>
        <v/>
      </c>
      <c r="EP41" t="str">
        <f>IF(TABELA!CX715&lt;&gt;"",TABELA!CX715,"")</f>
        <v/>
      </c>
      <c r="EQ41" t="str">
        <f>IF(TABELA!CY715&lt;&gt;"",TABELA!CY715,"")</f>
        <v/>
      </c>
      <c r="ER41" t="str">
        <f>IF(TABELA!CZ715&lt;&gt;"",TABELA!CZ715,"")</f>
        <v/>
      </c>
      <c r="ES41" t="str">
        <f>IF(TABELA!DA715&lt;&gt;"",TABELA!DA715,"")</f>
        <v/>
      </c>
      <c r="ET41" t="str">
        <f>IF(TABELA!DB715&lt;&gt;"",TABELA!DB715,"")</f>
        <v/>
      </c>
      <c r="EU41" t="str">
        <f>IF(TABELA!DC715&lt;&gt;"",TABELA!DC715,"")</f>
        <v/>
      </c>
      <c r="EV41" t="str">
        <f>IF(TABELA!DD715&lt;&gt;"",TABELA!DD715,"")</f>
        <v/>
      </c>
      <c r="EW41" t="str">
        <f>IF(TABELA!DE715&lt;&gt;"",TABELA!DE715,"")</f>
        <v/>
      </c>
      <c r="EX41" t="str">
        <f>IF(TABELA!DF715&lt;&gt;"",TABELA!DF715,"")</f>
        <v/>
      </c>
      <c r="EY41" t="str">
        <f>IF(TABELA!DG715&lt;&gt;"",TABELA!DG715,"")</f>
        <v/>
      </c>
      <c r="EZ41" t="str">
        <f>IF(TABELA!DH715&lt;&gt;"",TABELA!DH715,"")</f>
        <v/>
      </c>
      <c r="FA41" t="str">
        <f>IF(TABELA!DI715&lt;&gt;"",TABELA!DI715,"")</f>
        <v/>
      </c>
      <c r="FB41" t="str">
        <f>IF(TABELA!DJ715&lt;&gt;"",TABELA!DJ715,"")</f>
        <v/>
      </c>
      <c r="FC41" t="str">
        <f>IF(TABELA!DK715&lt;&gt;"",TABELA!DK715,"")</f>
        <v/>
      </c>
      <c r="FD41" t="str">
        <f>IF(TABELA!DL715&lt;&gt;"",TABELA!DL715,"")</f>
        <v/>
      </c>
      <c r="FE41" t="str">
        <f>IF(TABELA!DM715&lt;&gt;"",TABELA!DM715,"")</f>
        <v/>
      </c>
    </row>
    <row r="42" spans="1:161" x14ac:dyDescent="0.25">
      <c r="A42" t="str">
        <f>IF(PEDIDO!C76&lt;&gt;"",PEDIDO!$N$2,"")</f>
        <v/>
      </c>
      <c r="B42" t="str">
        <f>IF(PEDIDO!C76&lt;&gt;"",PEDIDO!$N$4,"")</f>
        <v/>
      </c>
      <c r="C42" t="str">
        <f>IF(PEDIDO!C76&lt;&gt;"",PEDIDO!$AA$2,"")</f>
        <v/>
      </c>
      <c r="D42" s="1" t="str">
        <f>IF(PEDIDO!C76&lt;&gt;"",PEDIDO!$AA$5,"")</f>
        <v/>
      </c>
      <c r="E42" s="1" t="str">
        <f>IF(PEDIDO!C76&lt;&gt;"",PEDIDO!$AH$5,"")</f>
        <v/>
      </c>
      <c r="F42" t="str">
        <f>IF(PEDIDO!C76&lt;&gt;"",PEDIDO!B76,"")</f>
        <v/>
      </c>
      <c r="G42" s="2" t="str">
        <f t="shared" si="0"/>
        <v xml:space="preserve">  </v>
      </c>
      <c r="H42" s="91" t="str">
        <f>IF(PEDIDO!C76&lt;&gt;"",PEDIDO!C76,"")</f>
        <v/>
      </c>
      <c r="I42" t="str">
        <f>IF(PEDIDO!C76&lt;&gt;"",PEDIDO!H76,"")</f>
        <v/>
      </c>
      <c r="J42" t="str">
        <f>IF(PEDIDO!U76="", "", PEDIDO!U76)</f>
        <v/>
      </c>
      <c r="K42" t="str">
        <f>IF(PEDIDO!C76&lt;&gt;"",PEDIDO!$N$3,"")</f>
        <v/>
      </c>
      <c r="L42" t="str">
        <f>IF(PEDIDO!C76&lt;&gt;"",IF(PEDIDO!R76&lt;&gt;"",PEDIDO!R76,"DIVERSAS"),"")</f>
        <v/>
      </c>
      <c r="M42" t="str">
        <f>IF(PEDIDO!C76&lt;&gt;"",IF(PEDIDO!S76&lt;&gt;"",PEDIDO!S76,"DIVERSAS"),"")</f>
        <v/>
      </c>
      <c r="N42" t="str">
        <f>IF(PEDIDO!C76&lt;&gt;"",IF(PEDIDO!T76&lt;&gt;"",PEDIDO!T76,"DIVERSAS"),"")</f>
        <v/>
      </c>
      <c r="P42" t="str">
        <f>IF(PEDIDO!C76&lt;&gt;"",    IF(COUNTA(PEDIDO!$I$14:$AO$21)&gt;0,"NUMERICO",        IF(COUNTA(PEDIDO!$D$14:$H$21)&gt;0,PEDIDO!$AY$15,            IF(PEDIDO!$AY$14&lt;&gt;"",PEDIDO!$AY$14,"")        )    ),"")</f>
        <v/>
      </c>
      <c r="Q42" t="str">
        <f>IF(PEDIDO!C76&lt;&gt;"",PEDIDO!$BE$37,"")</f>
        <v/>
      </c>
      <c r="T42" t="str">
        <f>IF(PEDIDO!C76&lt;&gt;"",PEDIDO!$BF$27,"")</f>
        <v/>
      </c>
      <c r="U42" t="str">
        <f>IF(PEDIDO!C76&lt;&gt;"",PEDIDO!$BF$29,"")</f>
        <v/>
      </c>
      <c r="V42" t="str">
        <f>IF(PEDIDO!C76&lt;&gt;"",PEDIDO!$BF$26,"")</f>
        <v/>
      </c>
      <c r="Y42" t="str">
        <f>IF(PEDIDO!C76&lt;&gt;"",PEDIDO!$BF$21,"")</f>
        <v/>
      </c>
      <c r="Z42" t="str">
        <f>IF(PEDIDO!C76&lt;&gt;"",PEDIDO!$BF$22,"")</f>
        <v/>
      </c>
      <c r="AA42" t="str">
        <f>IF(PEDIDO!C76&lt;&gt;"",PEDIDO!$BF$23,"")</f>
        <v/>
      </c>
      <c r="AB42" s="75" t="str">
        <f>IF(PEDIDO!C76&lt;&gt;"",PEDIDO!$BF$24,"")</f>
        <v/>
      </c>
      <c r="AD42" t="str">
        <f>IF(PEDIDO!C76&lt;&gt;"",PEDIDO!AL76,"")</f>
        <v/>
      </c>
      <c r="AG42" s="90" t="str">
        <f>IF(OR(PEDIDO!C76="",PEDIDO!$Z$6=""),"",PEDIDO!$Z$6*100)</f>
        <v/>
      </c>
      <c r="AM42" t="str">
        <f>IF(PEDIDO!C76&lt;&gt;"",PEDIDO!AO76,"")</f>
        <v/>
      </c>
      <c r="AS42" t="str">
        <f>IF(PEDIDO!C76&lt;&gt;"",PEDIDO!$BE$37,"")</f>
        <v/>
      </c>
      <c r="AT42" t="str">
        <f>IF(TABELA!B716&lt;&gt;"",TABELA!B716,"")</f>
        <v/>
      </c>
      <c r="AU42" t="str">
        <f>IF(TABELA!C716&lt;&gt;"",TABELA!C716,"")</f>
        <v/>
      </c>
      <c r="AV42" t="str">
        <f>IF(TABELA!D716&lt;&gt;"",TABELA!D716,"")</f>
        <v/>
      </c>
      <c r="AW42" t="str">
        <f>IF(TABELA!E716&lt;&gt;"",TABELA!E716,"")</f>
        <v/>
      </c>
      <c r="AX42" t="str">
        <f>IF(TABELA!F716&lt;&gt;"",TABELA!F716,"")</f>
        <v/>
      </c>
      <c r="AY42" t="str">
        <f>IF(TABELA!G716&lt;&gt;"",TABELA!G716,"")</f>
        <v/>
      </c>
      <c r="AZ42" t="str">
        <f>IF(TABELA!H716&lt;&gt;"",TABELA!H716,"")</f>
        <v/>
      </c>
      <c r="BA42" t="str">
        <f>IF(TABELA!I716&lt;&gt;"",TABELA!I716,"")</f>
        <v/>
      </c>
      <c r="BB42" t="str">
        <f>IF(TABELA!J716&lt;&gt;"",TABELA!J716,"")</f>
        <v/>
      </c>
      <c r="BC42" t="str">
        <f>IF(TABELA!K716&lt;&gt;"",TABELA!K716,"")</f>
        <v/>
      </c>
      <c r="BD42" t="str">
        <f>IF(TABELA!L716&lt;&gt;"",TABELA!L716,"")</f>
        <v/>
      </c>
      <c r="BE42" t="str">
        <f>IF(TABELA!M716&lt;&gt;"",TABELA!M716,"")</f>
        <v/>
      </c>
      <c r="BF42" t="str">
        <f>IF(TABELA!N716&lt;&gt;"",TABELA!N716,"")</f>
        <v/>
      </c>
      <c r="BG42" t="str">
        <f>IF(TABELA!O716&lt;&gt;"",TABELA!O716,"")</f>
        <v/>
      </c>
      <c r="BH42" t="str">
        <f>IF(TABELA!P716&lt;&gt;"",TABELA!P716,"")</f>
        <v/>
      </c>
      <c r="BI42" t="str">
        <f>IF(TABELA!Q716&lt;&gt;"",TABELA!Q716,"")</f>
        <v/>
      </c>
      <c r="BJ42" t="str">
        <f>IF(TABELA!R716&lt;&gt;"",TABELA!R716,"")</f>
        <v/>
      </c>
      <c r="BK42" t="str">
        <f>IF(TABELA!S716&lt;&gt;"",TABELA!S716,"")</f>
        <v/>
      </c>
      <c r="BL42" t="str">
        <f>IF(TABELA!T716&lt;&gt;"",TABELA!T716,"")</f>
        <v/>
      </c>
      <c r="BM42" t="str">
        <f>IF(TABELA!U716&lt;&gt;"",TABELA!U716,"")</f>
        <v/>
      </c>
      <c r="BN42" t="str">
        <f>IF(TABELA!V716&lt;&gt;"",TABELA!V716,"")</f>
        <v/>
      </c>
      <c r="BO42" t="str">
        <f>IF(TABELA!W716&lt;&gt;"",TABELA!W716,"")</f>
        <v/>
      </c>
      <c r="BP42" t="str">
        <f>IF(TABELA!X716&lt;&gt;"",TABELA!X716,"")</f>
        <v/>
      </c>
      <c r="BQ42" t="str">
        <f>IF(TABELA!Y716&lt;&gt;"",TABELA!Y716,"")</f>
        <v/>
      </c>
      <c r="BR42" t="str">
        <f>IF(TABELA!Z716&lt;&gt;"",TABELA!Z716,"")</f>
        <v/>
      </c>
      <c r="BS42" t="str">
        <f>IF(TABELA!AA716&lt;&gt;"",TABELA!AA716,"")</f>
        <v/>
      </c>
      <c r="BT42" t="str">
        <f>IF(TABELA!AB716&lt;&gt;"",TABELA!AB716,"")</f>
        <v/>
      </c>
      <c r="BU42" t="str">
        <f>IF(TABELA!AC716&lt;&gt;"",TABELA!AC716,"")</f>
        <v/>
      </c>
      <c r="BV42" t="str">
        <f>IF(TABELA!AD716&lt;&gt;"",TABELA!AD716,"")</f>
        <v/>
      </c>
      <c r="BW42" t="str">
        <f>IF(TABELA!AE716&lt;&gt;"",TABELA!AE716,"")</f>
        <v/>
      </c>
      <c r="BX42" t="str">
        <f>IF(TABELA!AF716&lt;&gt;"",TABELA!AF716,"")</f>
        <v/>
      </c>
      <c r="BY42" t="str">
        <f>IF(TABELA!AG716&lt;&gt;"",TABELA!AG716,"")</f>
        <v/>
      </c>
      <c r="BZ42" t="str">
        <f>IF(TABELA!AH716&lt;&gt;"",TABELA!AH716,"")</f>
        <v/>
      </c>
      <c r="CA42" t="str">
        <f>IF(TABELA!AI716&lt;&gt;"",TABELA!AI716,"")</f>
        <v/>
      </c>
      <c r="CB42" t="str">
        <f>IF(TABELA!AJ716&lt;&gt;"",TABELA!AJ716,"")</f>
        <v/>
      </c>
      <c r="CC42" t="str">
        <f>IF(TABELA!AK716&lt;&gt;"",TABELA!AK716,"")</f>
        <v/>
      </c>
      <c r="CD42" t="str">
        <f>IF(TABELA!AL716&lt;&gt;"",TABELA!AL716,"")</f>
        <v/>
      </c>
      <c r="CE42" t="str">
        <f>IF(TABELA!AM716&lt;&gt;"",TABELA!AM716,"")</f>
        <v/>
      </c>
      <c r="CF42" t="str">
        <f>IF(TABELA!AN716&lt;&gt;"",TABELA!AN716,"")</f>
        <v/>
      </c>
      <c r="CG42" t="str">
        <f>IF(TABELA!AO716&lt;&gt;"",TABELA!AO716,"")</f>
        <v/>
      </c>
      <c r="CH42" t="str">
        <f>IF(TABELA!AP716&lt;&gt;"",TABELA!AP716,"")</f>
        <v/>
      </c>
      <c r="CI42" t="str">
        <f>IF(TABELA!AQ716&lt;&gt;"",TABELA!AQ716,"")</f>
        <v/>
      </c>
      <c r="CJ42" t="str">
        <f>IF(TABELA!AR716&lt;&gt;"",TABELA!AR716,"")</f>
        <v/>
      </c>
      <c r="CK42" t="str">
        <f>IF(TABELA!AS716&lt;&gt;"",TABELA!AS716,"")</f>
        <v/>
      </c>
      <c r="CL42" t="str">
        <f>IF(TABELA!AT716&lt;&gt;"",TABELA!AT716,"")</f>
        <v/>
      </c>
      <c r="CM42" t="str">
        <f>IF(TABELA!AU716&lt;&gt;"",TABELA!AU716,"")</f>
        <v/>
      </c>
      <c r="CN42" t="str">
        <f>IF(TABELA!AV716&lt;&gt;"",TABELA!AV716,"")</f>
        <v/>
      </c>
      <c r="CO42" t="str">
        <f>IF(TABELA!AW716&lt;&gt;"",TABELA!AW716,"")</f>
        <v/>
      </c>
      <c r="CP42" t="str">
        <f>IF(TABELA!AX716&lt;&gt;"",TABELA!AX716,"")</f>
        <v/>
      </c>
      <c r="CQ42" t="str">
        <f>IF(TABELA!AY716&lt;&gt;"",TABELA!AY716,"")</f>
        <v/>
      </c>
      <c r="CR42" t="str">
        <f>IF(TABELA!AZ716&lt;&gt;"",TABELA!AZ716,"")</f>
        <v/>
      </c>
      <c r="CS42" t="str">
        <f>IF(TABELA!BA716&lt;&gt;"",TABELA!BA716,"")</f>
        <v/>
      </c>
      <c r="CT42" t="str">
        <f>IF(TABELA!BB716&lt;&gt;"",TABELA!BB716,"")</f>
        <v/>
      </c>
      <c r="CU42" t="str">
        <f>IF(TABELA!BC716&lt;&gt;"",TABELA!BC716,"")</f>
        <v/>
      </c>
      <c r="CV42" t="str">
        <f>IF(TABELA!BD716&lt;&gt;"",TABELA!BD716,"")</f>
        <v/>
      </c>
      <c r="CW42" t="str">
        <f>IF(TABELA!BE716&lt;&gt;"",TABELA!BE716,"")</f>
        <v/>
      </c>
      <c r="CX42" t="str">
        <f>IF(TABELA!BF716&lt;&gt;"",TABELA!BF716,"")</f>
        <v/>
      </c>
      <c r="CY42" t="str">
        <f>IF(TABELA!BG716&lt;&gt;"",TABELA!BG716,"")</f>
        <v/>
      </c>
      <c r="CZ42" t="str">
        <f>IF(TABELA!BH716&lt;&gt;"",TABELA!BH716,"")</f>
        <v/>
      </c>
      <c r="DA42" t="str">
        <f>IF(TABELA!BI716&lt;&gt;"",TABELA!BI716,"")</f>
        <v/>
      </c>
      <c r="DB42" t="str">
        <f>IF(TABELA!BJ716&lt;&gt;"",TABELA!BJ716,"")</f>
        <v/>
      </c>
      <c r="DC42" t="str">
        <f>IF(TABELA!BK716&lt;&gt;"",TABELA!BK716,"")</f>
        <v/>
      </c>
      <c r="DD42" t="str">
        <f>IF(TABELA!BL716&lt;&gt;"",TABELA!BL716,"")</f>
        <v/>
      </c>
      <c r="DE42" t="str">
        <f>IF(TABELA!BM716&lt;&gt;"",TABELA!BM716,"")</f>
        <v/>
      </c>
      <c r="DF42" t="str">
        <f>IF(TABELA!BN716&lt;&gt;"",TABELA!BN716,"")</f>
        <v/>
      </c>
      <c r="DG42" t="str">
        <f>IF(TABELA!BO716&lt;&gt;"",TABELA!BO716,"")</f>
        <v/>
      </c>
      <c r="DH42" t="str">
        <f>IF(TABELA!BP716&lt;&gt;"",TABELA!BP716,"")</f>
        <v/>
      </c>
      <c r="DI42" t="str">
        <f>IF(TABELA!BQ716&lt;&gt;"",TABELA!BQ716,"")</f>
        <v/>
      </c>
      <c r="DJ42" t="str">
        <f>IF(TABELA!BR716&lt;&gt;"",TABELA!BR716,"")</f>
        <v/>
      </c>
      <c r="DK42" t="str">
        <f>IF(TABELA!BS716&lt;&gt;"",TABELA!BS716,"")</f>
        <v/>
      </c>
      <c r="DL42" t="str">
        <f>IF(TABELA!BT716&lt;&gt;"",TABELA!BT716,"")</f>
        <v/>
      </c>
      <c r="DM42" t="str">
        <f>IF(TABELA!BU716&lt;&gt;"",TABELA!BU716,"")</f>
        <v/>
      </c>
      <c r="DN42" t="str">
        <f>IF(TABELA!BV716&lt;&gt;"",TABELA!BV716,"")</f>
        <v/>
      </c>
      <c r="DO42" t="str">
        <f>IF(TABELA!BW716&lt;&gt;"",TABELA!BW716,"")</f>
        <v/>
      </c>
      <c r="DP42" t="str">
        <f>IF(TABELA!BX716&lt;&gt;"",TABELA!BX716,"")</f>
        <v/>
      </c>
      <c r="DQ42" t="str">
        <f>IF(TABELA!BY716&lt;&gt;"",TABELA!BY716,"")</f>
        <v/>
      </c>
      <c r="DR42" t="str">
        <f>IF(TABELA!BZ716&lt;&gt;"",TABELA!BZ716,"")</f>
        <v/>
      </c>
      <c r="DS42" t="str">
        <f>IF(TABELA!CA716&lt;&gt;"",TABELA!CA716,"")</f>
        <v/>
      </c>
      <c r="DT42" t="str">
        <f>IF(TABELA!CB716&lt;&gt;"",TABELA!CB716,"")</f>
        <v/>
      </c>
      <c r="DU42" t="str">
        <f>IF(TABELA!CC716&lt;&gt;"",TABELA!CC716,"")</f>
        <v/>
      </c>
      <c r="DV42" t="str">
        <f>IF(TABELA!CD716&lt;&gt;"",TABELA!CD716,"")</f>
        <v/>
      </c>
      <c r="DW42" t="str">
        <f>IF(TABELA!CE716&lt;&gt;"",TABELA!CE716,"")</f>
        <v/>
      </c>
      <c r="DX42" t="str">
        <f>IF(TABELA!CF716&lt;&gt;"",TABELA!CF716,"")</f>
        <v/>
      </c>
      <c r="DY42" t="str">
        <f>IF(TABELA!CG716&lt;&gt;"",TABELA!CG716,"")</f>
        <v/>
      </c>
      <c r="DZ42" t="str">
        <f>IF(TABELA!CH716&lt;&gt;"",TABELA!CH716,"")</f>
        <v/>
      </c>
      <c r="EA42" t="str">
        <f>IF(TABELA!CI716&lt;&gt;"",TABELA!CI716,"")</f>
        <v/>
      </c>
      <c r="EB42" t="str">
        <f>IF(TABELA!CJ716&lt;&gt;"",TABELA!CJ716,"")</f>
        <v/>
      </c>
      <c r="EC42" t="str">
        <f>IF(TABELA!CK716&lt;&gt;"",TABELA!CK716,"")</f>
        <v/>
      </c>
      <c r="ED42" t="str">
        <f>IF(TABELA!CL716&lt;&gt;"",TABELA!CL716,"")</f>
        <v/>
      </c>
      <c r="EE42" t="str">
        <f>IF(TABELA!CM716&lt;&gt;"",TABELA!CM716,"")</f>
        <v/>
      </c>
      <c r="EF42" t="str">
        <f>IF(TABELA!CN716&lt;&gt;"",TABELA!CN716,"")</f>
        <v/>
      </c>
      <c r="EG42" t="str">
        <f>IF(TABELA!CO716&lt;&gt;"",TABELA!CO716,"")</f>
        <v/>
      </c>
      <c r="EH42" t="str">
        <f>IF(TABELA!CP716&lt;&gt;"",TABELA!CP716,"")</f>
        <v/>
      </c>
      <c r="EI42" t="str">
        <f>IF(TABELA!CQ716&lt;&gt;"",TABELA!CQ716,"")</f>
        <v/>
      </c>
      <c r="EJ42" t="str">
        <f>IF(TABELA!CR716&lt;&gt;"",TABELA!CR716,"")</f>
        <v/>
      </c>
      <c r="EK42" t="str">
        <f>IF(TABELA!CS716&lt;&gt;"",TABELA!CS716,"")</f>
        <v/>
      </c>
      <c r="EL42" t="str">
        <f>IF(TABELA!CT716&lt;&gt;"",TABELA!CT716,"")</f>
        <v/>
      </c>
      <c r="EM42" t="str">
        <f>IF(TABELA!CU716&lt;&gt;"",TABELA!CU716,"")</f>
        <v/>
      </c>
      <c r="EN42" t="str">
        <f>IF(TABELA!CV716&lt;&gt;"",TABELA!CV716,"")</f>
        <v/>
      </c>
      <c r="EO42" t="str">
        <f>IF(TABELA!CW716&lt;&gt;"",TABELA!CW716,"")</f>
        <v/>
      </c>
      <c r="EP42" t="str">
        <f>IF(TABELA!CX716&lt;&gt;"",TABELA!CX716,"")</f>
        <v/>
      </c>
      <c r="EQ42" t="str">
        <f>IF(TABELA!CY716&lt;&gt;"",TABELA!CY716,"")</f>
        <v/>
      </c>
      <c r="ER42" t="str">
        <f>IF(TABELA!CZ716&lt;&gt;"",TABELA!CZ716,"")</f>
        <v/>
      </c>
      <c r="ES42" t="str">
        <f>IF(TABELA!DA716&lt;&gt;"",TABELA!DA716,"")</f>
        <v/>
      </c>
      <c r="ET42" t="str">
        <f>IF(TABELA!DB716&lt;&gt;"",TABELA!DB716,"")</f>
        <v/>
      </c>
      <c r="EU42" t="str">
        <f>IF(TABELA!DC716&lt;&gt;"",TABELA!DC716,"")</f>
        <v/>
      </c>
      <c r="EV42" t="str">
        <f>IF(TABELA!DD716&lt;&gt;"",TABELA!DD716,"")</f>
        <v/>
      </c>
      <c r="EW42" t="str">
        <f>IF(TABELA!DE716&lt;&gt;"",TABELA!DE716,"")</f>
        <v/>
      </c>
      <c r="EX42" t="str">
        <f>IF(TABELA!DF716&lt;&gt;"",TABELA!DF716,"")</f>
        <v/>
      </c>
      <c r="EY42" t="str">
        <f>IF(TABELA!DG716&lt;&gt;"",TABELA!DG716,"")</f>
        <v/>
      </c>
      <c r="EZ42" t="str">
        <f>IF(TABELA!DH716&lt;&gt;"",TABELA!DH716,"")</f>
        <v/>
      </c>
      <c r="FA42" t="str">
        <f>IF(TABELA!DI716&lt;&gt;"",TABELA!DI716,"")</f>
        <v/>
      </c>
      <c r="FB42" t="str">
        <f>IF(TABELA!DJ716&lt;&gt;"",TABELA!DJ716,"")</f>
        <v/>
      </c>
      <c r="FC42" t="str">
        <f>IF(TABELA!DK716&lt;&gt;"",TABELA!DK716,"")</f>
        <v/>
      </c>
      <c r="FD42" t="str">
        <f>IF(TABELA!DL716&lt;&gt;"",TABELA!DL716,"")</f>
        <v/>
      </c>
      <c r="FE42" t="str">
        <f>IF(TABELA!DM716&lt;&gt;"",TABELA!DM716,"")</f>
        <v/>
      </c>
    </row>
    <row r="43" spans="1:161" x14ac:dyDescent="0.25">
      <c r="A43" t="str">
        <f>IF(PEDIDO!C77&lt;&gt;"",PEDIDO!$N$2,"")</f>
        <v/>
      </c>
      <c r="B43" t="str">
        <f>IF(PEDIDO!C77&lt;&gt;"",PEDIDO!$N$4,"")</f>
        <v/>
      </c>
      <c r="C43" t="str">
        <f>IF(PEDIDO!C77&lt;&gt;"",PEDIDO!$AA$2,"")</f>
        <v/>
      </c>
      <c r="D43" s="1" t="str">
        <f>IF(PEDIDO!C77&lt;&gt;"",PEDIDO!$AA$5,"")</f>
        <v/>
      </c>
      <c r="E43" s="1" t="str">
        <f>IF(PEDIDO!C77&lt;&gt;"",PEDIDO!$AH$5,"")</f>
        <v/>
      </c>
      <c r="F43" t="str">
        <f>IF(PEDIDO!C77&lt;&gt;"",PEDIDO!B77,"")</f>
        <v/>
      </c>
      <c r="G43" s="2" t="str">
        <f t="shared" si="0"/>
        <v xml:space="preserve">  </v>
      </c>
      <c r="H43" s="91" t="str">
        <f>IF(PEDIDO!C77&lt;&gt;"",PEDIDO!C77,"")</f>
        <v/>
      </c>
      <c r="I43" t="str">
        <f>IF(PEDIDO!C77&lt;&gt;"",PEDIDO!H77,"")</f>
        <v/>
      </c>
      <c r="J43" t="str">
        <f>IF(PEDIDO!U77="", "", PEDIDO!U77)</f>
        <v/>
      </c>
      <c r="K43" t="str">
        <f>IF(PEDIDO!C77&lt;&gt;"",PEDIDO!$N$3,"")</f>
        <v/>
      </c>
      <c r="L43" t="str">
        <f>IF(PEDIDO!C77&lt;&gt;"",IF(PEDIDO!R77&lt;&gt;"",PEDIDO!R77,"DIVERSAS"),"")</f>
        <v/>
      </c>
      <c r="M43" t="str">
        <f>IF(PEDIDO!C77&lt;&gt;"",IF(PEDIDO!S77&lt;&gt;"",PEDIDO!S77,"DIVERSAS"),"")</f>
        <v/>
      </c>
      <c r="N43" t="str">
        <f>IF(PEDIDO!C77&lt;&gt;"",IF(PEDIDO!T77&lt;&gt;"",PEDIDO!T77,"DIVERSAS"),"")</f>
        <v/>
      </c>
      <c r="P43" t="str">
        <f>IF(PEDIDO!C77&lt;&gt;"",    IF(COUNTA(PEDIDO!$I$14:$AO$21)&gt;0,"NUMERICO",        IF(COUNTA(PEDIDO!$D$14:$H$21)&gt;0,PEDIDO!$AY$15,            IF(PEDIDO!$AY$14&lt;&gt;"",PEDIDO!$AY$14,"")        )    ),"")</f>
        <v/>
      </c>
      <c r="Q43" t="str">
        <f>IF(PEDIDO!C77&lt;&gt;"",PEDIDO!$BE$37,"")</f>
        <v/>
      </c>
      <c r="T43" t="str">
        <f>IF(PEDIDO!C77&lt;&gt;"",PEDIDO!$BF$27,"")</f>
        <v/>
      </c>
      <c r="U43" t="str">
        <f>IF(PEDIDO!C77&lt;&gt;"",PEDIDO!$BF$29,"")</f>
        <v/>
      </c>
      <c r="V43" t="str">
        <f>IF(PEDIDO!C77&lt;&gt;"",PEDIDO!$BF$26,"")</f>
        <v/>
      </c>
      <c r="Y43" t="str">
        <f>IF(PEDIDO!C77&lt;&gt;"",PEDIDO!$BF$21,"")</f>
        <v/>
      </c>
      <c r="Z43" t="str">
        <f>IF(PEDIDO!C77&lt;&gt;"",PEDIDO!$BF$22,"")</f>
        <v/>
      </c>
      <c r="AA43" t="str">
        <f>IF(PEDIDO!C77&lt;&gt;"",PEDIDO!$BF$23,"")</f>
        <v/>
      </c>
      <c r="AB43" s="75" t="str">
        <f>IF(PEDIDO!C77&lt;&gt;"",PEDIDO!$BF$24,"")</f>
        <v/>
      </c>
      <c r="AD43" t="str">
        <f>IF(PEDIDO!C77&lt;&gt;"",PEDIDO!AL77,"")</f>
        <v/>
      </c>
      <c r="AG43" s="90" t="str">
        <f>IF(OR(PEDIDO!C77="",PEDIDO!$Z$6=""),"",PEDIDO!$Z$6*100)</f>
        <v/>
      </c>
      <c r="AM43" t="str">
        <f>IF(PEDIDO!C77&lt;&gt;"",PEDIDO!AO77,"")</f>
        <v/>
      </c>
      <c r="AS43" t="str">
        <f>IF(PEDIDO!C77&lt;&gt;"",PEDIDO!$BE$37,"")</f>
        <v/>
      </c>
      <c r="AT43" t="str">
        <f>IF(TABELA!B717&lt;&gt;"",TABELA!B717,"")</f>
        <v/>
      </c>
      <c r="AU43" t="str">
        <f>IF(TABELA!C717&lt;&gt;"",TABELA!C717,"")</f>
        <v/>
      </c>
      <c r="AV43" t="str">
        <f>IF(TABELA!D717&lt;&gt;"",TABELA!D717,"")</f>
        <v/>
      </c>
      <c r="AW43" t="str">
        <f>IF(TABELA!E717&lt;&gt;"",TABELA!E717,"")</f>
        <v/>
      </c>
      <c r="AX43" t="str">
        <f>IF(TABELA!F717&lt;&gt;"",TABELA!F717,"")</f>
        <v/>
      </c>
      <c r="AY43" t="str">
        <f>IF(TABELA!G717&lt;&gt;"",TABELA!G717,"")</f>
        <v/>
      </c>
      <c r="AZ43" t="str">
        <f>IF(TABELA!H717&lt;&gt;"",TABELA!H717,"")</f>
        <v/>
      </c>
      <c r="BA43" t="str">
        <f>IF(TABELA!I717&lt;&gt;"",TABELA!I717,"")</f>
        <v/>
      </c>
      <c r="BB43" t="str">
        <f>IF(TABELA!J717&lt;&gt;"",TABELA!J717,"")</f>
        <v/>
      </c>
      <c r="BC43" t="str">
        <f>IF(TABELA!K717&lt;&gt;"",TABELA!K717,"")</f>
        <v/>
      </c>
      <c r="BD43" t="str">
        <f>IF(TABELA!L717&lt;&gt;"",TABELA!L717,"")</f>
        <v/>
      </c>
      <c r="BE43" t="str">
        <f>IF(TABELA!M717&lt;&gt;"",TABELA!M717,"")</f>
        <v/>
      </c>
      <c r="BF43" t="str">
        <f>IF(TABELA!N717&lt;&gt;"",TABELA!N717,"")</f>
        <v/>
      </c>
      <c r="BG43" t="str">
        <f>IF(TABELA!O717&lt;&gt;"",TABELA!O717,"")</f>
        <v/>
      </c>
      <c r="BH43" t="str">
        <f>IF(TABELA!P717&lt;&gt;"",TABELA!P717,"")</f>
        <v/>
      </c>
      <c r="BI43" t="str">
        <f>IF(TABELA!Q717&lt;&gt;"",TABELA!Q717,"")</f>
        <v/>
      </c>
      <c r="BJ43" t="str">
        <f>IF(TABELA!R717&lt;&gt;"",TABELA!R717,"")</f>
        <v/>
      </c>
      <c r="BK43" t="str">
        <f>IF(TABELA!S717&lt;&gt;"",TABELA!S717,"")</f>
        <v/>
      </c>
      <c r="BL43" t="str">
        <f>IF(TABELA!T717&lt;&gt;"",TABELA!T717,"")</f>
        <v/>
      </c>
      <c r="BM43" t="str">
        <f>IF(TABELA!U717&lt;&gt;"",TABELA!U717,"")</f>
        <v/>
      </c>
      <c r="BN43" t="str">
        <f>IF(TABELA!V717&lt;&gt;"",TABELA!V717,"")</f>
        <v/>
      </c>
      <c r="BO43" t="str">
        <f>IF(TABELA!W717&lt;&gt;"",TABELA!W717,"")</f>
        <v/>
      </c>
      <c r="BP43" t="str">
        <f>IF(TABELA!X717&lt;&gt;"",TABELA!X717,"")</f>
        <v/>
      </c>
      <c r="BQ43" t="str">
        <f>IF(TABELA!Y717&lt;&gt;"",TABELA!Y717,"")</f>
        <v/>
      </c>
      <c r="BR43" t="str">
        <f>IF(TABELA!Z717&lt;&gt;"",TABELA!Z717,"")</f>
        <v/>
      </c>
      <c r="BS43" t="str">
        <f>IF(TABELA!AA717&lt;&gt;"",TABELA!AA717,"")</f>
        <v/>
      </c>
      <c r="BT43" t="str">
        <f>IF(TABELA!AB717&lt;&gt;"",TABELA!AB717,"")</f>
        <v/>
      </c>
      <c r="BU43" t="str">
        <f>IF(TABELA!AC717&lt;&gt;"",TABELA!AC717,"")</f>
        <v/>
      </c>
      <c r="BV43" t="str">
        <f>IF(TABELA!AD717&lt;&gt;"",TABELA!AD717,"")</f>
        <v/>
      </c>
      <c r="BW43" t="str">
        <f>IF(TABELA!AE717&lt;&gt;"",TABELA!AE717,"")</f>
        <v/>
      </c>
      <c r="BX43" t="str">
        <f>IF(TABELA!AF717&lt;&gt;"",TABELA!AF717,"")</f>
        <v/>
      </c>
      <c r="BY43" t="str">
        <f>IF(TABELA!AG717&lt;&gt;"",TABELA!AG717,"")</f>
        <v/>
      </c>
      <c r="BZ43" t="str">
        <f>IF(TABELA!AH717&lt;&gt;"",TABELA!AH717,"")</f>
        <v/>
      </c>
      <c r="CA43" t="str">
        <f>IF(TABELA!AI717&lt;&gt;"",TABELA!AI717,"")</f>
        <v/>
      </c>
      <c r="CB43" t="str">
        <f>IF(TABELA!AJ717&lt;&gt;"",TABELA!AJ717,"")</f>
        <v/>
      </c>
      <c r="CC43" t="str">
        <f>IF(TABELA!AK717&lt;&gt;"",TABELA!AK717,"")</f>
        <v/>
      </c>
      <c r="CD43" t="str">
        <f>IF(TABELA!AL717&lt;&gt;"",TABELA!AL717,"")</f>
        <v/>
      </c>
      <c r="CE43" t="str">
        <f>IF(TABELA!AM717&lt;&gt;"",TABELA!AM717,"")</f>
        <v/>
      </c>
      <c r="CF43" t="str">
        <f>IF(TABELA!AN717&lt;&gt;"",TABELA!AN717,"")</f>
        <v/>
      </c>
      <c r="CG43" t="str">
        <f>IF(TABELA!AO717&lt;&gt;"",TABELA!AO717,"")</f>
        <v/>
      </c>
      <c r="CH43" t="str">
        <f>IF(TABELA!AP717&lt;&gt;"",TABELA!AP717,"")</f>
        <v/>
      </c>
      <c r="CI43" t="str">
        <f>IF(TABELA!AQ717&lt;&gt;"",TABELA!AQ717,"")</f>
        <v/>
      </c>
      <c r="CJ43" t="str">
        <f>IF(TABELA!AR717&lt;&gt;"",TABELA!AR717,"")</f>
        <v/>
      </c>
      <c r="CK43" t="str">
        <f>IF(TABELA!AS717&lt;&gt;"",TABELA!AS717,"")</f>
        <v/>
      </c>
      <c r="CL43" t="str">
        <f>IF(TABELA!AT717&lt;&gt;"",TABELA!AT717,"")</f>
        <v/>
      </c>
      <c r="CM43" t="str">
        <f>IF(TABELA!AU717&lt;&gt;"",TABELA!AU717,"")</f>
        <v/>
      </c>
      <c r="CN43" t="str">
        <f>IF(TABELA!AV717&lt;&gt;"",TABELA!AV717,"")</f>
        <v/>
      </c>
      <c r="CO43" t="str">
        <f>IF(TABELA!AW717&lt;&gt;"",TABELA!AW717,"")</f>
        <v/>
      </c>
      <c r="CP43" t="str">
        <f>IF(TABELA!AX717&lt;&gt;"",TABELA!AX717,"")</f>
        <v/>
      </c>
      <c r="CQ43" t="str">
        <f>IF(TABELA!AY717&lt;&gt;"",TABELA!AY717,"")</f>
        <v/>
      </c>
      <c r="CR43" t="str">
        <f>IF(TABELA!AZ717&lt;&gt;"",TABELA!AZ717,"")</f>
        <v/>
      </c>
      <c r="CS43" t="str">
        <f>IF(TABELA!BA717&lt;&gt;"",TABELA!BA717,"")</f>
        <v/>
      </c>
      <c r="CT43" t="str">
        <f>IF(TABELA!BB717&lt;&gt;"",TABELA!BB717,"")</f>
        <v/>
      </c>
      <c r="CU43" t="str">
        <f>IF(TABELA!BC717&lt;&gt;"",TABELA!BC717,"")</f>
        <v/>
      </c>
      <c r="CV43" t="str">
        <f>IF(TABELA!BD717&lt;&gt;"",TABELA!BD717,"")</f>
        <v/>
      </c>
      <c r="CW43" t="str">
        <f>IF(TABELA!BE717&lt;&gt;"",TABELA!BE717,"")</f>
        <v/>
      </c>
      <c r="CX43" t="str">
        <f>IF(TABELA!BF717&lt;&gt;"",TABELA!BF717,"")</f>
        <v/>
      </c>
      <c r="CY43" t="str">
        <f>IF(TABELA!BG717&lt;&gt;"",TABELA!BG717,"")</f>
        <v/>
      </c>
      <c r="CZ43" t="str">
        <f>IF(TABELA!BH717&lt;&gt;"",TABELA!BH717,"")</f>
        <v/>
      </c>
      <c r="DA43" t="str">
        <f>IF(TABELA!BI717&lt;&gt;"",TABELA!BI717,"")</f>
        <v/>
      </c>
      <c r="DB43" t="str">
        <f>IF(TABELA!BJ717&lt;&gt;"",TABELA!BJ717,"")</f>
        <v/>
      </c>
      <c r="DC43" t="str">
        <f>IF(TABELA!BK717&lt;&gt;"",TABELA!BK717,"")</f>
        <v/>
      </c>
      <c r="DD43" t="str">
        <f>IF(TABELA!BL717&lt;&gt;"",TABELA!BL717,"")</f>
        <v/>
      </c>
      <c r="DE43" t="str">
        <f>IF(TABELA!BM717&lt;&gt;"",TABELA!BM717,"")</f>
        <v/>
      </c>
      <c r="DF43" t="str">
        <f>IF(TABELA!BN717&lt;&gt;"",TABELA!BN717,"")</f>
        <v/>
      </c>
      <c r="DG43" t="str">
        <f>IF(TABELA!BO717&lt;&gt;"",TABELA!BO717,"")</f>
        <v/>
      </c>
      <c r="DH43" t="str">
        <f>IF(TABELA!BP717&lt;&gt;"",TABELA!BP717,"")</f>
        <v/>
      </c>
      <c r="DI43" t="str">
        <f>IF(TABELA!BQ717&lt;&gt;"",TABELA!BQ717,"")</f>
        <v/>
      </c>
      <c r="DJ43" t="str">
        <f>IF(TABELA!BR717&lt;&gt;"",TABELA!BR717,"")</f>
        <v/>
      </c>
      <c r="DK43" t="str">
        <f>IF(TABELA!BS717&lt;&gt;"",TABELA!BS717,"")</f>
        <v/>
      </c>
      <c r="DL43" t="str">
        <f>IF(TABELA!BT717&lt;&gt;"",TABELA!BT717,"")</f>
        <v/>
      </c>
      <c r="DM43" t="str">
        <f>IF(TABELA!BU717&lt;&gt;"",TABELA!BU717,"")</f>
        <v/>
      </c>
      <c r="DN43" t="str">
        <f>IF(TABELA!BV717&lt;&gt;"",TABELA!BV717,"")</f>
        <v/>
      </c>
      <c r="DO43" t="str">
        <f>IF(TABELA!BW717&lt;&gt;"",TABELA!BW717,"")</f>
        <v/>
      </c>
      <c r="DP43" t="str">
        <f>IF(TABELA!BX717&lt;&gt;"",TABELA!BX717,"")</f>
        <v/>
      </c>
      <c r="DQ43" t="str">
        <f>IF(TABELA!BY717&lt;&gt;"",TABELA!BY717,"")</f>
        <v/>
      </c>
      <c r="DR43" t="str">
        <f>IF(TABELA!BZ717&lt;&gt;"",TABELA!BZ717,"")</f>
        <v/>
      </c>
      <c r="DS43" t="str">
        <f>IF(TABELA!CA717&lt;&gt;"",TABELA!CA717,"")</f>
        <v/>
      </c>
      <c r="DT43" t="str">
        <f>IF(TABELA!CB717&lt;&gt;"",TABELA!CB717,"")</f>
        <v/>
      </c>
      <c r="DU43" t="str">
        <f>IF(TABELA!CC717&lt;&gt;"",TABELA!CC717,"")</f>
        <v/>
      </c>
      <c r="DV43" t="str">
        <f>IF(TABELA!CD717&lt;&gt;"",TABELA!CD717,"")</f>
        <v/>
      </c>
      <c r="DW43" t="str">
        <f>IF(TABELA!CE717&lt;&gt;"",TABELA!CE717,"")</f>
        <v/>
      </c>
      <c r="DX43" t="str">
        <f>IF(TABELA!CF717&lt;&gt;"",TABELA!CF717,"")</f>
        <v/>
      </c>
      <c r="DY43" t="str">
        <f>IF(TABELA!CG717&lt;&gt;"",TABELA!CG717,"")</f>
        <v/>
      </c>
      <c r="DZ43" t="str">
        <f>IF(TABELA!CH717&lt;&gt;"",TABELA!CH717,"")</f>
        <v/>
      </c>
      <c r="EA43" t="str">
        <f>IF(TABELA!CI717&lt;&gt;"",TABELA!CI717,"")</f>
        <v/>
      </c>
      <c r="EB43" t="str">
        <f>IF(TABELA!CJ717&lt;&gt;"",TABELA!CJ717,"")</f>
        <v/>
      </c>
      <c r="EC43" t="str">
        <f>IF(TABELA!CK717&lt;&gt;"",TABELA!CK717,"")</f>
        <v/>
      </c>
      <c r="ED43" t="str">
        <f>IF(TABELA!CL717&lt;&gt;"",TABELA!CL717,"")</f>
        <v/>
      </c>
      <c r="EE43" t="str">
        <f>IF(TABELA!CM717&lt;&gt;"",TABELA!CM717,"")</f>
        <v/>
      </c>
      <c r="EF43" t="str">
        <f>IF(TABELA!CN717&lt;&gt;"",TABELA!CN717,"")</f>
        <v/>
      </c>
      <c r="EG43" t="str">
        <f>IF(TABELA!CO717&lt;&gt;"",TABELA!CO717,"")</f>
        <v/>
      </c>
      <c r="EH43" t="str">
        <f>IF(TABELA!CP717&lt;&gt;"",TABELA!CP717,"")</f>
        <v/>
      </c>
      <c r="EI43" t="str">
        <f>IF(TABELA!CQ717&lt;&gt;"",TABELA!CQ717,"")</f>
        <v/>
      </c>
      <c r="EJ43" t="str">
        <f>IF(TABELA!CR717&lt;&gt;"",TABELA!CR717,"")</f>
        <v/>
      </c>
      <c r="EK43" t="str">
        <f>IF(TABELA!CS717&lt;&gt;"",TABELA!CS717,"")</f>
        <v/>
      </c>
      <c r="EL43" t="str">
        <f>IF(TABELA!CT717&lt;&gt;"",TABELA!CT717,"")</f>
        <v/>
      </c>
      <c r="EM43" t="str">
        <f>IF(TABELA!CU717&lt;&gt;"",TABELA!CU717,"")</f>
        <v/>
      </c>
      <c r="EN43" t="str">
        <f>IF(TABELA!CV717&lt;&gt;"",TABELA!CV717,"")</f>
        <v/>
      </c>
      <c r="EO43" t="str">
        <f>IF(TABELA!CW717&lt;&gt;"",TABELA!CW717,"")</f>
        <v/>
      </c>
      <c r="EP43" t="str">
        <f>IF(TABELA!CX717&lt;&gt;"",TABELA!CX717,"")</f>
        <v/>
      </c>
      <c r="EQ43" t="str">
        <f>IF(TABELA!CY717&lt;&gt;"",TABELA!CY717,"")</f>
        <v/>
      </c>
      <c r="ER43" t="str">
        <f>IF(TABELA!CZ717&lt;&gt;"",TABELA!CZ717,"")</f>
        <v/>
      </c>
      <c r="ES43" t="str">
        <f>IF(TABELA!DA717&lt;&gt;"",TABELA!DA717,"")</f>
        <v/>
      </c>
      <c r="ET43" t="str">
        <f>IF(TABELA!DB717&lt;&gt;"",TABELA!DB717,"")</f>
        <v/>
      </c>
      <c r="EU43" t="str">
        <f>IF(TABELA!DC717&lt;&gt;"",TABELA!DC717,"")</f>
        <v/>
      </c>
      <c r="EV43" t="str">
        <f>IF(TABELA!DD717&lt;&gt;"",TABELA!DD717,"")</f>
        <v/>
      </c>
      <c r="EW43" t="str">
        <f>IF(TABELA!DE717&lt;&gt;"",TABELA!DE717,"")</f>
        <v/>
      </c>
      <c r="EX43" t="str">
        <f>IF(TABELA!DF717&lt;&gt;"",TABELA!DF717,"")</f>
        <v/>
      </c>
      <c r="EY43" t="str">
        <f>IF(TABELA!DG717&lt;&gt;"",TABELA!DG717,"")</f>
        <v/>
      </c>
      <c r="EZ43" t="str">
        <f>IF(TABELA!DH717&lt;&gt;"",TABELA!DH717,"")</f>
        <v/>
      </c>
      <c r="FA43" t="str">
        <f>IF(TABELA!DI717&lt;&gt;"",TABELA!DI717,"")</f>
        <v/>
      </c>
      <c r="FB43" t="str">
        <f>IF(TABELA!DJ717&lt;&gt;"",TABELA!DJ717,"")</f>
        <v/>
      </c>
      <c r="FC43" t="str">
        <f>IF(TABELA!DK717&lt;&gt;"",TABELA!DK717,"")</f>
        <v/>
      </c>
      <c r="FD43" t="str">
        <f>IF(TABELA!DL717&lt;&gt;"",TABELA!DL717,"")</f>
        <v/>
      </c>
      <c r="FE43" t="str">
        <f>IF(TABELA!DM717&lt;&gt;"",TABELA!DM717,"")</f>
        <v/>
      </c>
    </row>
    <row r="44" spans="1:161" x14ac:dyDescent="0.25">
      <c r="A44" t="str">
        <f>IF(PEDIDO!C78&lt;&gt;"",PEDIDO!$N$2,"")</f>
        <v/>
      </c>
      <c r="B44" t="str">
        <f>IF(PEDIDO!C78&lt;&gt;"",PEDIDO!$N$4,"")</f>
        <v/>
      </c>
      <c r="C44" t="str">
        <f>IF(PEDIDO!C78&lt;&gt;"",PEDIDO!$AA$2,"")</f>
        <v/>
      </c>
      <c r="D44" s="1" t="str">
        <f>IF(PEDIDO!C78&lt;&gt;"",PEDIDO!$AA$5,"")</f>
        <v/>
      </c>
      <c r="E44" s="1" t="str">
        <f>IF(PEDIDO!C78&lt;&gt;"",PEDIDO!$AH$5,"")</f>
        <v/>
      </c>
      <c r="F44" t="str">
        <f>IF(PEDIDO!C78&lt;&gt;"",PEDIDO!B78,"")</f>
        <v/>
      </c>
      <c r="G44" s="2" t="str">
        <f t="shared" si="0"/>
        <v xml:space="preserve">  </v>
      </c>
      <c r="H44" s="91" t="str">
        <f>IF(PEDIDO!C78&lt;&gt;"",PEDIDO!C78,"")</f>
        <v/>
      </c>
      <c r="I44" t="str">
        <f>IF(PEDIDO!C78&lt;&gt;"",PEDIDO!H78,"")</f>
        <v/>
      </c>
      <c r="J44" t="str">
        <f>IF(PEDIDO!U78="", "", PEDIDO!U78)</f>
        <v/>
      </c>
      <c r="K44" t="str">
        <f>IF(PEDIDO!C78&lt;&gt;"",PEDIDO!$N$3,"")</f>
        <v/>
      </c>
      <c r="L44" t="str">
        <f>IF(PEDIDO!C78&lt;&gt;"",IF(PEDIDO!R78&lt;&gt;"",PEDIDO!R78,"DIVERSAS"),"")</f>
        <v/>
      </c>
      <c r="M44" t="str">
        <f>IF(PEDIDO!C78&lt;&gt;"",IF(PEDIDO!S78&lt;&gt;"",PEDIDO!S78,"DIVERSAS"),"")</f>
        <v/>
      </c>
      <c r="N44" t="str">
        <f>IF(PEDIDO!C78&lt;&gt;"",IF(PEDIDO!T78&lt;&gt;"",PEDIDO!T78,"DIVERSAS"),"")</f>
        <v/>
      </c>
      <c r="P44" t="str">
        <f>IF(PEDIDO!C78&lt;&gt;"",    IF(COUNTA(PEDIDO!$I$14:$AO$21)&gt;0,"NUMERICO",        IF(COUNTA(PEDIDO!$D$14:$H$21)&gt;0,PEDIDO!$AY$15,            IF(PEDIDO!$AY$14&lt;&gt;"",PEDIDO!$AY$14,"")        )    ),"")</f>
        <v/>
      </c>
      <c r="Q44" t="str">
        <f>IF(PEDIDO!C78&lt;&gt;"",PEDIDO!$BE$37,"")</f>
        <v/>
      </c>
      <c r="T44" t="str">
        <f>IF(PEDIDO!C78&lt;&gt;"",PEDIDO!$BF$27,"")</f>
        <v/>
      </c>
      <c r="U44" t="str">
        <f>IF(PEDIDO!C78&lt;&gt;"",PEDIDO!$BF$29,"")</f>
        <v/>
      </c>
      <c r="V44" t="str">
        <f>IF(PEDIDO!C78&lt;&gt;"",PEDIDO!$BF$26,"")</f>
        <v/>
      </c>
      <c r="Y44" t="str">
        <f>IF(PEDIDO!C78&lt;&gt;"",PEDIDO!$BF$21,"")</f>
        <v/>
      </c>
      <c r="Z44" t="str">
        <f>IF(PEDIDO!C78&lt;&gt;"",PEDIDO!$BF$22,"")</f>
        <v/>
      </c>
      <c r="AA44" t="str">
        <f>IF(PEDIDO!C78&lt;&gt;"",PEDIDO!$BF$23,"")</f>
        <v/>
      </c>
      <c r="AB44" s="75" t="str">
        <f>IF(PEDIDO!C78&lt;&gt;"",PEDIDO!$BF$24,"")</f>
        <v/>
      </c>
      <c r="AD44" t="str">
        <f>IF(PEDIDO!C78&lt;&gt;"",PEDIDO!AL78,"")</f>
        <v/>
      </c>
      <c r="AG44" s="90" t="str">
        <f>IF(OR(PEDIDO!C78="",PEDIDO!$Z$6=""),"",PEDIDO!$Z$6*100)</f>
        <v/>
      </c>
      <c r="AM44" t="str">
        <f>IF(PEDIDO!C78&lt;&gt;"",PEDIDO!AO78,"")</f>
        <v/>
      </c>
      <c r="AS44" t="str">
        <f>IF(PEDIDO!C78&lt;&gt;"",PEDIDO!$BE$37,"")</f>
        <v/>
      </c>
      <c r="AT44" t="str">
        <f>IF(TABELA!B718&lt;&gt;"",TABELA!B718,"")</f>
        <v/>
      </c>
      <c r="AU44" t="str">
        <f>IF(TABELA!C718&lt;&gt;"",TABELA!C718,"")</f>
        <v/>
      </c>
      <c r="AV44" t="str">
        <f>IF(TABELA!D718&lt;&gt;"",TABELA!D718,"")</f>
        <v/>
      </c>
      <c r="AW44" t="str">
        <f>IF(TABELA!E718&lt;&gt;"",TABELA!E718,"")</f>
        <v/>
      </c>
      <c r="AX44" t="str">
        <f>IF(TABELA!F718&lt;&gt;"",TABELA!F718,"")</f>
        <v/>
      </c>
      <c r="AY44" t="str">
        <f>IF(TABELA!G718&lt;&gt;"",TABELA!G718,"")</f>
        <v/>
      </c>
      <c r="AZ44" t="str">
        <f>IF(TABELA!H718&lt;&gt;"",TABELA!H718,"")</f>
        <v/>
      </c>
      <c r="BA44" t="str">
        <f>IF(TABELA!I718&lt;&gt;"",TABELA!I718,"")</f>
        <v/>
      </c>
      <c r="BB44" t="str">
        <f>IF(TABELA!J718&lt;&gt;"",TABELA!J718,"")</f>
        <v/>
      </c>
      <c r="BC44" t="str">
        <f>IF(TABELA!K718&lt;&gt;"",TABELA!K718,"")</f>
        <v/>
      </c>
      <c r="BD44" t="str">
        <f>IF(TABELA!L718&lt;&gt;"",TABELA!L718,"")</f>
        <v/>
      </c>
      <c r="BE44" t="str">
        <f>IF(TABELA!M718&lt;&gt;"",TABELA!M718,"")</f>
        <v/>
      </c>
      <c r="BF44" t="str">
        <f>IF(TABELA!N718&lt;&gt;"",TABELA!N718,"")</f>
        <v/>
      </c>
      <c r="BG44" t="str">
        <f>IF(TABELA!O718&lt;&gt;"",TABELA!O718,"")</f>
        <v/>
      </c>
      <c r="BH44" t="str">
        <f>IF(TABELA!P718&lt;&gt;"",TABELA!P718,"")</f>
        <v/>
      </c>
      <c r="BI44" t="str">
        <f>IF(TABELA!Q718&lt;&gt;"",TABELA!Q718,"")</f>
        <v/>
      </c>
      <c r="BJ44" t="str">
        <f>IF(TABELA!R718&lt;&gt;"",TABELA!R718,"")</f>
        <v/>
      </c>
      <c r="BK44" t="str">
        <f>IF(TABELA!S718&lt;&gt;"",TABELA!S718,"")</f>
        <v/>
      </c>
      <c r="BL44" t="str">
        <f>IF(TABELA!T718&lt;&gt;"",TABELA!T718,"")</f>
        <v/>
      </c>
      <c r="BM44" t="str">
        <f>IF(TABELA!U718&lt;&gt;"",TABELA!U718,"")</f>
        <v/>
      </c>
      <c r="BN44" t="str">
        <f>IF(TABELA!V718&lt;&gt;"",TABELA!V718,"")</f>
        <v/>
      </c>
      <c r="BO44" t="str">
        <f>IF(TABELA!W718&lt;&gt;"",TABELA!W718,"")</f>
        <v/>
      </c>
      <c r="BP44" t="str">
        <f>IF(TABELA!X718&lt;&gt;"",TABELA!X718,"")</f>
        <v/>
      </c>
      <c r="BQ44" t="str">
        <f>IF(TABELA!Y718&lt;&gt;"",TABELA!Y718,"")</f>
        <v/>
      </c>
      <c r="BR44" t="str">
        <f>IF(TABELA!Z718&lt;&gt;"",TABELA!Z718,"")</f>
        <v/>
      </c>
      <c r="BS44" t="str">
        <f>IF(TABELA!AA718&lt;&gt;"",TABELA!AA718,"")</f>
        <v/>
      </c>
      <c r="BT44" t="str">
        <f>IF(TABELA!AB718&lt;&gt;"",TABELA!AB718,"")</f>
        <v/>
      </c>
      <c r="BU44" t="str">
        <f>IF(TABELA!AC718&lt;&gt;"",TABELA!AC718,"")</f>
        <v/>
      </c>
      <c r="BV44" t="str">
        <f>IF(TABELA!AD718&lt;&gt;"",TABELA!AD718,"")</f>
        <v/>
      </c>
      <c r="BW44" t="str">
        <f>IF(TABELA!AE718&lt;&gt;"",TABELA!AE718,"")</f>
        <v/>
      </c>
      <c r="BX44" t="str">
        <f>IF(TABELA!AF718&lt;&gt;"",TABELA!AF718,"")</f>
        <v/>
      </c>
      <c r="BY44" t="str">
        <f>IF(TABELA!AG718&lt;&gt;"",TABELA!AG718,"")</f>
        <v/>
      </c>
      <c r="BZ44" t="str">
        <f>IF(TABELA!AH718&lt;&gt;"",TABELA!AH718,"")</f>
        <v/>
      </c>
      <c r="CA44" t="str">
        <f>IF(TABELA!AI718&lt;&gt;"",TABELA!AI718,"")</f>
        <v/>
      </c>
      <c r="CB44" t="str">
        <f>IF(TABELA!AJ718&lt;&gt;"",TABELA!AJ718,"")</f>
        <v/>
      </c>
      <c r="CC44" t="str">
        <f>IF(TABELA!AK718&lt;&gt;"",TABELA!AK718,"")</f>
        <v/>
      </c>
      <c r="CD44" t="str">
        <f>IF(TABELA!AL718&lt;&gt;"",TABELA!AL718,"")</f>
        <v/>
      </c>
      <c r="CE44" t="str">
        <f>IF(TABELA!AM718&lt;&gt;"",TABELA!AM718,"")</f>
        <v/>
      </c>
      <c r="CF44" t="str">
        <f>IF(TABELA!AN718&lt;&gt;"",TABELA!AN718,"")</f>
        <v/>
      </c>
      <c r="CG44" t="str">
        <f>IF(TABELA!AO718&lt;&gt;"",TABELA!AO718,"")</f>
        <v/>
      </c>
      <c r="CH44" t="str">
        <f>IF(TABELA!AP718&lt;&gt;"",TABELA!AP718,"")</f>
        <v/>
      </c>
      <c r="CI44" t="str">
        <f>IF(TABELA!AQ718&lt;&gt;"",TABELA!AQ718,"")</f>
        <v/>
      </c>
      <c r="CJ44" t="str">
        <f>IF(TABELA!AR718&lt;&gt;"",TABELA!AR718,"")</f>
        <v/>
      </c>
      <c r="CK44" t="str">
        <f>IF(TABELA!AS718&lt;&gt;"",TABELA!AS718,"")</f>
        <v/>
      </c>
      <c r="CL44" t="str">
        <f>IF(TABELA!AT718&lt;&gt;"",TABELA!AT718,"")</f>
        <v/>
      </c>
      <c r="CM44" t="str">
        <f>IF(TABELA!AU718&lt;&gt;"",TABELA!AU718,"")</f>
        <v/>
      </c>
      <c r="CN44" t="str">
        <f>IF(TABELA!AV718&lt;&gt;"",TABELA!AV718,"")</f>
        <v/>
      </c>
      <c r="CO44" t="str">
        <f>IF(TABELA!AW718&lt;&gt;"",TABELA!AW718,"")</f>
        <v/>
      </c>
      <c r="CP44" t="str">
        <f>IF(TABELA!AX718&lt;&gt;"",TABELA!AX718,"")</f>
        <v/>
      </c>
      <c r="CQ44" t="str">
        <f>IF(TABELA!AY718&lt;&gt;"",TABELA!AY718,"")</f>
        <v/>
      </c>
      <c r="CR44" t="str">
        <f>IF(TABELA!AZ718&lt;&gt;"",TABELA!AZ718,"")</f>
        <v/>
      </c>
      <c r="CS44" t="str">
        <f>IF(TABELA!BA718&lt;&gt;"",TABELA!BA718,"")</f>
        <v/>
      </c>
      <c r="CT44" t="str">
        <f>IF(TABELA!BB718&lt;&gt;"",TABELA!BB718,"")</f>
        <v/>
      </c>
      <c r="CU44" t="str">
        <f>IF(TABELA!BC718&lt;&gt;"",TABELA!BC718,"")</f>
        <v/>
      </c>
      <c r="CV44" t="str">
        <f>IF(TABELA!BD718&lt;&gt;"",TABELA!BD718,"")</f>
        <v/>
      </c>
      <c r="CW44" t="str">
        <f>IF(TABELA!BE718&lt;&gt;"",TABELA!BE718,"")</f>
        <v/>
      </c>
      <c r="CX44" t="str">
        <f>IF(TABELA!BF718&lt;&gt;"",TABELA!BF718,"")</f>
        <v/>
      </c>
      <c r="CY44" t="str">
        <f>IF(TABELA!BG718&lt;&gt;"",TABELA!BG718,"")</f>
        <v/>
      </c>
      <c r="CZ44" t="str">
        <f>IF(TABELA!BH718&lt;&gt;"",TABELA!BH718,"")</f>
        <v/>
      </c>
      <c r="DA44" t="str">
        <f>IF(TABELA!BI718&lt;&gt;"",TABELA!BI718,"")</f>
        <v/>
      </c>
      <c r="DB44" t="str">
        <f>IF(TABELA!BJ718&lt;&gt;"",TABELA!BJ718,"")</f>
        <v/>
      </c>
      <c r="DC44" t="str">
        <f>IF(TABELA!BK718&lt;&gt;"",TABELA!BK718,"")</f>
        <v/>
      </c>
      <c r="DD44" t="str">
        <f>IF(TABELA!BL718&lt;&gt;"",TABELA!BL718,"")</f>
        <v/>
      </c>
      <c r="DE44" t="str">
        <f>IF(TABELA!BM718&lt;&gt;"",TABELA!BM718,"")</f>
        <v/>
      </c>
      <c r="DF44" t="str">
        <f>IF(TABELA!BN718&lt;&gt;"",TABELA!BN718,"")</f>
        <v/>
      </c>
      <c r="DG44" t="str">
        <f>IF(TABELA!BO718&lt;&gt;"",TABELA!BO718,"")</f>
        <v/>
      </c>
      <c r="DH44" t="str">
        <f>IF(TABELA!BP718&lt;&gt;"",TABELA!BP718,"")</f>
        <v/>
      </c>
      <c r="DI44" t="str">
        <f>IF(TABELA!BQ718&lt;&gt;"",TABELA!BQ718,"")</f>
        <v/>
      </c>
      <c r="DJ44" t="str">
        <f>IF(TABELA!BR718&lt;&gt;"",TABELA!BR718,"")</f>
        <v/>
      </c>
      <c r="DK44" t="str">
        <f>IF(TABELA!BS718&lt;&gt;"",TABELA!BS718,"")</f>
        <v/>
      </c>
      <c r="DL44" t="str">
        <f>IF(TABELA!BT718&lt;&gt;"",TABELA!BT718,"")</f>
        <v/>
      </c>
      <c r="DM44" t="str">
        <f>IF(TABELA!BU718&lt;&gt;"",TABELA!BU718,"")</f>
        <v/>
      </c>
      <c r="DN44" t="str">
        <f>IF(TABELA!BV718&lt;&gt;"",TABELA!BV718,"")</f>
        <v/>
      </c>
      <c r="DO44" t="str">
        <f>IF(TABELA!BW718&lt;&gt;"",TABELA!BW718,"")</f>
        <v/>
      </c>
      <c r="DP44" t="str">
        <f>IF(TABELA!BX718&lt;&gt;"",TABELA!BX718,"")</f>
        <v/>
      </c>
      <c r="DQ44" t="str">
        <f>IF(TABELA!BY718&lt;&gt;"",TABELA!BY718,"")</f>
        <v/>
      </c>
      <c r="DR44" t="str">
        <f>IF(TABELA!BZ718&lt;&gt;"",TABELA!BZ718,"")</f>
        <v/>
      </c>
      <c r="DS44" t="str">
        <f>IF(TABELA!CA718&lt;&gt;"",TABELA!CA718,"")</f>
        <v/>
      </c>
      <c r="DT44" t="str">
        <f>IF(TABELA!CB718&lt;&gt;"",TABELA!CB718,"")</f>
        <v/>
      </c>
      <c r="DU44" t="str">
        <f>IF(TABELA!CC718&lt;&gt;"",TABELA!CC718,"")</f>
        <v/>
      </c>
      <c r="DV44" t="str">
        <f>IF(TABELA!CD718&lt;&gt;"",TABELA!CD718,"")</f>
        <v/>
      </c>
      <c r="DW44" t="str">
        <f>IF(TABELA!CE718&lt;&gt;"",TABELA!CE718,"")</f>
        <v/>
      </c>
      <c r="DX44" t="str">
        <f>IF(TABELA!CF718&lt;&gt;"",TABELA!CF718,"")</f>
        <v/>
      </c>
      <c r="DY44" t="str">
        <f>IF(TABELA!CG718&lt;&gt;"",TABELA!CG718,"")</f>
        <v/>
      </c>
      <c r="DZ44" t="str">
        <f>IF(TABELA!CH718&lt;&gt;"",TABELA!CH718,"")</f>
        <v/>
      </c>
      <c r="EA44" t="str">
        <f>IF(TABELA!CI718&lt;&gt;"",TABELA!CI718,"")</f>
        <v/>
      </c>
      <c r="EB44" t="str">
        <f>IF(TABELA!CJ718&lt;&gt;"",TABELA!CJ718,"")</f>
        <v/>
      </c>
      <c r="EC44" t="str">
        <f>IF(TABELA!CK718&lt;&gt;"",TABELA!CK718,"")</f>
        <v/>
      </c>
      <c r="ED44" t="str">
        <f>IF(TABELA!CL718&lt;&gt;"",TABELA!CL718,"")</f>
        <v/>
      </c>
      <c r="EE44" t="str">
        <f>IF(TABELA!CM718&lt;&gt;"",TABELA!CM718,"")</f>
        <v/>
      </c>
      <c r="EF44" t="str">
        <f>IF(TABELA!CN718&lt;&gt;"",TABELA!CN718,"")</f>
        <v/>
      </c>
      <c r="EG44" t="str">
        <f>IF(TABELA!CO718&lt;&gt;"",TABELA!CO718,"")</f>
        <v/>
      </c>
      <c r="EH44" t="str">
        <f>IF(TABELA!CP718&lt;&gt;"",TABELA!CP718,"")</f>
        <v/>
      </c>
      <c r="EI44" t="str">
        <f>IF(TABELA!CQ718&lt;&gt;"",TABELA!CQ718,"")</f>
        <v/>
      </c>
      <c r="EJ44" t="str">
        <f>IF(TABELA!CR718&lt;&gt;"",TABELA!CR718,"")</f>
        <v/>
      </c>
      <c r="EK44" t="str">
        <f>IF(TABELA!CS718&lt;&gt;"",TABELA!CS718,"")</f>
        <v/>
      </c>
      <c r="EL44" t="str">
        <f>IF(TABELA!CT718&lt;&gt;"",TABELA!CT718,"")</f>
        <v/>
      </c>
      <c r="EM44" t="str">
        <f>IF(TABELA!CU718&lt;&gt;"",TABELA!CU718,"")</f>
        <v/>
      </c>
      <c r="EN44" t="str">
        <f>IF(TABELA!CV718&lt;&gt;"",TABELA!CV718,"")</f>
        <v/>
      </c>
      <c r="EO44" t="str">
        <f>IF(TABELA!CW718&lt;&gt;"",TABELA!CW718,"")</f>
        <v/>
      </c>
      <c r="EP44" t="str">
        <f>IF(TABELA!CX718&lt;&gt;"",TABELA!CX718,"")</f>
        <v/>
      </c>
      <c r="EQ44" t="str">
        <f>IF(TABELA!CY718&lt;&gt;"",TABELA!CY718,"")</f>
        <v/>
      </c>
      <c r="ER44" t="str">
        <f>IF(TABELA!CZ718&lt;&gt;"",TABELA!CZ718,"")</f>
        <v/>
      </c>
      <c r="ES44" t="str">
        <f>IF(TABELA!DA718&lt;&gt;"",TABELA!DA718,"")</f>
        <v/>
      </c>
      <c r="ET44" t="str">
        <f>IF(TABELA!DB718&lt;&gt;"",TABELA!DB718,"")</f>
        <v/>
      </c>
      <c r="EU44" t="str">
        <f>IF(TABELA!DC718&lt;&gt;"",TABELA!DC718,"")</f>
        <v/>
      </c>
      <c r="EV44" t="str">
        <f>IF(TABELA!DD718&lt;&gt;"",TABELA!DD718,"")</f>
        <v/>
      </c>
      <c r="EW44" t="str">
        <f>IF(TABELA!DE718&lt;&gt;"",TABELA!DE718,"")</f>
        <v/>
      </c>
      <c r="EX44" t="str">
        <f>IF(TABELA!DF718&lt;&gt;"",TABELA!DF718,"")</f>
        <v/>
      </c>
      <c r="EY44" t="str">
        <f>IF(TABELA!DG718&lt;&gt;"",TABELA!DG718,"")</f>
        <v/>
      </c>
      <c r="EZ44" t="str">
        <f>IF(TABELA!DH718&lt;&gt;"",TABELA!DH718,"")</f>
        <v/>
      </c>
      <c r="FA44" t="str">
        <f>IF(TABELA!DI718&lt;&gt;"",TABELA!DI718,"")</f>
        <v/>
      </c>
      <c r="FB44" t="str">
        <f>IF(TABELA!DJ718&lt;&gt;"",TABELA!DJ718,"")</f>
        <v/>
      </c>
      <c r="FC44" t="str">
        <f>IF(TABELA!DK718&lt;&gt;"",TABELA!DK718,"")</f>
        <v/>
      </c>
      <c r="FD44" t="str">
        <f>IF(TABELA!DL718&lt;&gt;"",TABELA!DL718,"")</f>
        <v/>
      </c>
      <c r="FE44" t="str">
        <f>IF(TABELA!DM718&lt;&gt;"",TABELA!DM718,"")</f>
        <v/>
      </c>
    </row>
    <row r="45" spans="1:161" x14ac:dyDescent="0.25">
      <c r="A45" t="str">
        <f>IF(PEDIDO!C79&lt;&gt;"",PEDIDO!$N$2,"")</f>
        <v/>
      </c>
      <c r="B45" t="str">
        <f>IF(PEDIDO!C79&lt;&gt;"",PEDIDO!$N$4,"")</f>
        <v/>
      </c>
      <c r="C45" t="str">
        <f>IF(PEDIDO!C79&lt;&gt;"",PEDIDO!$AA$2,"")</f>
        <v/>
      </c>
      <c r="D45" s="1" t="str">
        <f>IF(PEDIDO!C79&lt;&gt;"",PEDIDO!$AA$5,"")</f>
        <v/>
      </c>
      <c r="E45" s="1" t="str">
        <f>IF(PEDIDO!C79&lt;&gt;"",PEDIDO!$AH$5,"")</f>
        <v/>
      </c>
      <c r="F45" t="str">
        <f>IF(PEDIDO!C79&lt;&gt;"",PEDIDO!B79,"")</f>
        <v/>
      </c>
      <c r="G45" s="2" t="str">
        <f t="shared" si="0"/>
        <v xml:space="preserve">  </v>
      </c>
      <c r="H45" s="91" t="str">
        <f>IF(PEDIDO!C79&lt;&gt;"",PEDIDO!C79,"")</f>
        <v/>
      </c>
      <c r="I45" t="str">
        <f>IF(PEDIDO!C79&lt;&gt;"",PEDIDO!H79,"")</f>
        <v/>
      </c>
      <c r="J45" t="str">
        <f>IF(PEDIDO!U79="", "", PEDIDO!U79)</f>
        <v/>
      </c>
      <c r="K45" t="str">
        <f>IF(PEDIDO!C79&lt;&gt;"",PEDIDO!$N$3,"")</f>
        <v/>
      </c>
      <c r="L45" t="str">
        <f>IF(PEDIDO!C79&lt;&gt;"",IF(PEDIDO!R79&lt;&gt;"",PEDIDO!R79,"DIVERSAS"),"")</f>
        <v/>
      </c>
      <c r="M45" t="str">
        <f>IF(PEDIDO!C79&lt;&gt;"",IF(PEDIDO!S79&lt;&gt;"",PEDIDO!S79,"DIVERSAS"),"")</f>
        <v/>
      </c>
      <c r="N45" t="str">
        <f>IF(PEDIDO!C79&lt;&gt;"",IF(PEDIDO!T79&lt;&gt;"",PEDIDO!T79,"DIVERSAS"),"")</f>
        <v/>
      </c>
      <c r="P45" t="str">
        <f>IF(PEDIDO!C79&lt;&gt;"",    IF(COUNTA(PEDIDO!$I$14:$AO$21)&gt;0,"NUMERICO",        IF(COUNTA(PEDIDO!$D$14:$H$21)&gt;0,PEDIDO!$AY$15,            IF(PEDIDO!$AY$14&lt;&gt;"",PEDIDO!$AY$14,"")        )    ),"")</f>
        <v/>
      </c>
      <c r="Q45" t="str">
        <f>IF(PEDIDO!C79&lt;&gt;"",PEDIDO!$BE$37,"")</f>
        <v/>
      </c>
      <c r="T45" t="str">
        <f>IF(PEDIDO!C79&lt;&gt;"",PEDIDO!$BF$27,"")</f>
        <v/>
      </c>
      <c r="U45" t="str">
        <f>IF(PEDIDO!C79&lt;&gt;"",PEDIDO!$BF$29,"")</f>
        <v/>
      </c>
      <c r="V45" t="str">
        <f>IF(PEDIDO!C79&lt;&gt;"",PEDIDO!$BF$26,"")</f>
        <v/>
      </c>
      <c r="Y45" t="str">
        <f>IF(PEDIDO!C79&lt;&gt;"",PEDIDO!$BF$21,"")</f>
        <v/>
      </c>
      <c r="Z45" t="str">
        <f>IF(PEDIDO!C79&lt;&gt;"",PEDIDO!$BF$22,"")</f>
        <v/>
      </c>
      <c r="AA45" t="str">
        <f>IF(PEDIDO!C79&lt;&gt;"",PEDIDO!$BF$23,"")</f>
        <v/>
      </c>
      <c r="AB45" s="75" t="str">
        <f>IF(PEDIDO!C79&lt;&gt;"",PEDIDO!$BF$24,"")</f>
        <v/>
      </c>
      <c r="AD45" t="str">
        <f>IF(PEDIDO!C79&lt;&gt;"",PEDIDO!AL79,"")</f>
        <v/>
      </c>
      <c r="AG45" s="90" t="str">
        <f>IF(OR(PEDIDO!C79="",PEDIDO!$Z$6=""),"",PEDIDO!$Z$6*100)</f>
        <v/>
      </c>
      <c r="AM45" t="str">
        <f>IF(PEDIDO!C79&lt;&gt;"",PEDIDO!AO79,"")</f>
        <v/>
      </c>
      <c r="AS45" t="str">
        <f>IF(PEDIDO!C79&lt;&gt;"",PEDIDO!$BE$37,"")</f>
        <v/>
      </c>
      <c r="AT45" t="str">
        <f>IF(TABELA!B719&lt;&gt;"",TABELA!B719,"")</f>
        <v/>
      </c>
      <c r="AU45" t="str">
        <f>IF(TABELA!C719&lt;&gt;"",TABELA!C719,"")</f>
        <v/>
      </c>
      <c r="AV45" t="str">
        <f>IF(TABELA!D719&lt;&gt;"",TABELA!D719,"")</f>
        <v/>
      </c>
      <c r="AW45" t="str">
        <f>IF(TABELA!E719&lt;&gt;"",TABELA!E719,"")</f>
        <v/>
      </c>
      <c r="AX45" t="str">
        <f>IF(TABELA!F719&lt;&gt;"",TABELA!F719,"")</f>
        <v/>
      </c>
      <c r="AY45" t="str">
        <f>IF(TABELA!G719&lt;&gt;"",TABELA!G719,"")</f>
        <v/>
      </c>
      <c r="AZ45" t="str">
        <f>IF(TABELA!H719&lt;&gt;"",TABELA!H719,"")</f>
        <v/>
      </c>
      <c r="BA45" t="str">
        <f>IF(TABELA!I719&lt;&gt;"",TABELA!I719,"")</f>
        <v/>
      </c>
      <c r="BB45" t="str">
        <f>IF(TABELA!J719&lt;&gt;"",TABELA!J719,"")</f>
        <v/>
      </c>
      <c r="BC45" t="str">
        <f>IF(TABELA!K719&lt;&gt;"",TABELA!K719,"")</f>
        <v/>
      </c>
      <c r="BD45" t="str">
        <f>IF(TABELA!L719&lt;&gt;"",TABELA!L719,"")</f>
        <v/>
      </c>
      <c r="BE45" t="str">
        <f>IF(TABELA!M719&lt;&gt;"",TABELA!M719,"")</f>
        <v/>
      </c>
      <c r="BF45" t="str">
        <f>IF(TABELA!N719&lt;&gt;"",TABELA!N719,"")</f>
        <v/>
      </c>
      <c r="BG45" t="str">
        <f>IF(TABELA!O719&lt;&gt;"",TABELA!O719,"")</f>
        <v/>
      </c>
      <c r="BH45" t="str">
        <f>IF(TABELA!P719&lt;&gt;"",TABELA!P719,"")</f>
        <v/>
      </c>
      <c r="BI45" t="str">
        <f>IF(TABELA!Q719&lt;&gt;"",TABELA!Q719,"")</f>
        <v/>
      </c>
      <c r="BJ45" t="str">
        <f>IF(TABELA!R719&lt;&gt;"",TABELA!R719,"")</f>
        <v/>
      </c>
      <c r="BK45" t="str">
        <f>IF(TABELA!S719&lt;&gt;"",TABELA!S719,"")</f>
        <v/>
      </c>
      <c r="BL45" t="str">
        <f>IF(TABELA!T719&lt;&gt;"",TABELA!T719,"")</f>
        <v/>
      </c>
      <c r="BM45" t="str">
        <f>IF(TABELA!U719&lt;&gt;"",TABELA!U719,"")</f>
        <v/>
      </c>
      <c r="BN45" t="str">
        <f>IF(TABELA!V719&lt;&gt;"",TABELA!V719,"")</f>
        <v/>
      </c>
      <c r="BO45" t="str">
        <f>IF(TABELA!W719&lt;&gt;"",TABELA!W719,"")</f>
        <v/>
      </c>
      <c r="BP45" t="str">
        <f>IF(TABELA!X719&lt;&gt;"",TABELA!X719,"")</f>
        <v/>
      </c>
      <c r="BQ45" t="str">
        <f>IF(TABELA!Y719&lt;&gt;"",TABELA!Y719,"")</f>
        <v/>
      </c>
      <c r="BR45" t="str">
        <f>IF(TABELA!Z719&lt;&gt;"",TABELA!Z719,"")</f>
        <v/>
      </c>
      <c r="BS45" t="str">
        <f>IF(TABELA!AA719&lt;&gt;"",TABELA!AA719,"")</f>
        <v/>
      </c>
      <c r="BT45" t="str">
        <f>IF(TABELA!AB719&lt;&gt;"",TABELA!AB719,"")</f>
        <v/>
      </c>
      <c r="BU45" t="str">
        <f>IF(TABELA!AC719&lt;&gt;"",TABELA!AC719,"")</f>
        <v/>
      </c>
      <c r="BV45" t="str">
        <f>IF(TABELA!AD719&lt;&gt;"",TABELA!AD719,"")</f>
        <v/>
      </c>
      <c r="BW45" t="str">
        <f>IF(TABELA!AE719&lt;&gt;"",TABELA!AE719,"")</f>
        <v/>
      </c>
      <c r="BX45" t="str">
        <f>IF(TABELA!AF719&lt;&gt;"",TABELA!AF719,"")</f>
        <v/>
      </c>
      <c r="BY45" t="str">
        <f>IF(TABELA!AG719&lt;&gt;"",TABELA!AG719,"")</f>
        <v/>
      </c>
      <c r="BZ45" t="str">
        <f>IF(TABELA!AH719&lt;&gt;"",TABELA!AH719,"")</f>
        <v/>
      </c>
      <c r="CA45" t="str">
        <f>IF(TABELA!AI719&lt;&gt;"",TABELA!AI719,"")</f>
        <v/>
      </c>
      <c r="CB45" t="str">
        <f>IF(TABELA!AJ719&lt;&gt;"",TABELA!AJ719,"")</f>
        <v/>
      </c>
      <c r="CC45" t="str">
        <f>IF(TABELA!AK719&lt;&gt;"",TABELA!AK719,"")</f>
        <v/>
      </c>
      <c r="CD45" t="str">
        <f>IF(TABELA!AL719&lt;&gt;"",TABELA!AL719,"")</f>
        <v/>
      </c>
      <c r="CE45" t="str">
        <f>IF(TABELA!AM719&lt;&gt;"",TABELA!AM719,"")</f>
        <v/>
      </c>
      <c r="CF45" t="str">
        <f>IF(TABELA!AN719&lt;&gt;"",TABELA!AN719,"")</f>
        <v/>
      </c>
      <c r="CG45" t="str">
        <f>IF(TABELA!AO719&lt;&gt;"",TABELA!AO719,"")</f>
        <v/>
      </c>
      <c r="CH45" t="str">
        <f>IF(TABELA!AP719&lt;&gt;"",TABELA!AP719,"")</f>
        <v/>
      </c>
      <c r="CI45" t="str">
        <f>IF(TABELA!AQ719&lt;&gt;"",TABELA!AQ719,"")</f>
        <v/>
      </c>
      <c r="CJ45" t="str">
        <f>IF(TABELA!AR719&lt;&gt;"",TABELA!AR719,"")</f>
        <v/>
      </c>
      <c r="CK45" t="str">
        <f>IF(TABELA!AS719&lt;&gt;"",TABELA!AS719,"")</f>
        <v/>
      </c>
      <c r="CL45" t="str">
        <f>IF(TABELA!AT719&lt;&gt;"",TABELA!AT719,"")</f>
        <v/>
      </c>
      <c r="CM45" t="str">
        <f>IF(TABELA!AU719&lt;&gt;"",TABELA!AU719,"")</f>
        <v/>
      </c>
      <c r="CN45" t="str">
        <f>IF(TABELA!AV719&lt;&gt;"",TABELA!AV719,"")</f>
        <v/>
      </c>
      <c r="CO45" t="str">
        <f>IF(TABELA!AW719&lt;&gt;"",TABELA!AW719,"")</f>
        <v/>
      </c>
      <c r="CP45" t="str">
        <f>IF(TABELA!AX719&lt;&gt;"",TABELA!AX719,"")</f>
        <v/>
      </c>
      <c r="CQ45" t="str">
        <f>IF(TABELA!AY719&lt;&gt;"",TABELA!AY719,"")</f>
        <v/>
      </c>
      <c r="CR45" t="str">
        <f>IF(TABELA!AZ719&lt;&gt;"",TABELA!AZ719,"")</f>
        <v/>
      </c>
      <c r="CS45" t="str">
        <f>IF(TABELA!BA719&lt;&gt;"",TABELA!BA719,"")</f>
        <v/>
      </c>
      <c r="CT45" t="str">
        <f>IF(TABELA!BB719&lt;&gt;"",TABELA!BB719,"")</f>
        <v/>
      </c>
      <c r="CU45" t="str">
        <f>IF(TABELA!BC719&lt;&gt;"",TABELA!BC719,"")</f>
        <v/>
      </c>
      <c r="CV45" t="str">
        <f>IF(TABELA!BD719&lt;&gt;"",TABELA!BD719,"")</f>
        <v/>
      </c>
      <c r="CW45" t="str">
        <f>IF(TABELA!BE719&lt;&gt;"",TABELA!BE719,"")</f>
        <v/>
      </c>
      <c r="CX45" t="str">
        <f>IF(TABELA!BF719&lt;&gt;"",TABELA!BF719,"")</f>
        <v/>
      </c>
      <c r="CY45" t="str">
        <f>IF(TABELA!BG719&lt;&gt;"",TABELA!BG719,"")</f>
        <v/>
      </c>
      <c r="CZ45" t="str">
        <f>IF(TABELA!BH719&lt;&gt;"",TABELA!BH719,"")</f>
        <v/>
      </c>
      <c r="DA45" t="str">
        <f>IF(TABELA!BI719&lt;&gt;"",TABELA!BI719,"")</f>
        <v/>
      </c>
      <c r="DB45" t="str">
        <f>IF(TABELA!BJ719&lt;&gt;"",TABELA!BJ719,"")</f>
        <v/>
      </c>
      <c r="DC45" t="str">
        <f>IF(TABELA!BK719&lt;&gt;"",TABELA!BK719,"")</f>
        <v/>
      </c>
      <c r="DD45" t="str">
        <f>IF(TABELA!BL719&lt;&gt;"",TABELA!BL719,"")</f>
        <v/>
      </c>
      <c r="DE45" t="str">
        <f>IF(TABELA!BM719&lt;&gt;"",TABELA!BM719,"")</f>
        <v/>
      </c>
      <c r="DF45" t="str">
        <f>IF(TABELA!BN719&lt;&gt;"",TABELA!BN719,"")</f>
        <v/>
      </c>
      <c r="DG45" t="str">
        <f>IF(TABELA!BO719&lt;&gt;"",TABELA!BO719,"")</f>
        <v/>
      </c>
      <c r="DH45" t="str">
        <f>IF(TABELA!BP719&lt;&gt;"",TABELA!BP719,"")</f>
        <v/>
      </c>
      <c r="DI45" t="str">
        <f>IF(TABELA!BQ719&lt;&gt;"",TABELA!BQ719,"")</f>
        <v/>
      </c>
      <c r="DJ45" t="str">
        <f>IF(TABELA!BR719&lt;&gt;"",TABELA!BR719,"")</f>
        <v/>
      </c>
      <c r="DK45" t="str">
        <f>IF(TABELA!BS719&lt;&gt;"",TABELA!BS719,"")</f>
        <v/>
      </c>
      <c r="DL45" t="str">
        <f>IF(TABELA!BT719&lt;&gt;"",TABELA!BT719,"")</f>
        <v/>
      </c>
      <c r="DM45" t="str">
        <f>IF(TABELA!BU719&lt;&gt;"",TABELA!BU719,"")</f>
        <v/>
      </c>
      <c r="DN45" t="str">
        <f>IF(TABELA!BV719&lt;&gt;"",TABELA!BV719,"")</f>
        <v/>
      </c>
      <c r="DO45" t="str">
        <f>IF(TABELA!BW719&lt;&gt;"",TABELA!BW719,"")</f>
        <v/>
      </c>
      <c r="DP45" t="str">
        <f>IF(TABELA!BX719&lt;&gt;"",TABELA!BX719,"")</f>
        <v/>
      </c>
      <c r="DQ45" t="str">
        <f>IF(TABELA!BY719&lt;&gt;"",TABELA!BY719,"")</f>
        <v/>
      </c>
      <c r="DR45" t="str">
        <f>IF(TABELA!BZ719&lt;&gt;"",TABELA!BZ719,"")</f>
        <v/>
      </c>
      <c r="DS45" t="str">
        <f>IF(TABELA!CA719&lt;&gt;"",TABELA!CA719,"")</f>
        <v/>
      </c>
      <c r="DT45" t="str">
        <f>IF(TABELA!CB719&lt;&gt;"",TABELA!CB719,"")</f>
        <v/>
      </c>
      <c r="DU45" t="str">
        <f>IF(TABELA!CC719&lt;&gt;"",TABELA!CC719,"")</f>
        <v/>
      </c>
      <c r="DV45" t="str">
        <f>IF(TABELA!CD719&lt;&gt;"",TABELA!CD719,"")</f>
        <v/>
      </c>
      <c r="DW45" t="str">
        <f>IF(TABELA!CE719&lt;&gt;"",TABELA!CE719,"")</f>
        <v/>
      </c>
      <c r="DX45" t="str">
        <f>IF(TABELA!CF719&lt;&gt;"",TABELA!CF719,"")</f>
        <v/>
      </c>
      <c r="DY45" t="str">
        <f>IF(TABELA!CG719&lt;&gt;"",TABELA!CG719,"")</f>
        <v/>
      </c>
      <c r="DZ45" t="str">
        <f>IF(TABELA!CH719&lt;&gt;"",TABELA!CH719,"")</f>
        <v/>
      </c>
      <c r="EA45" t="str">
        <f>IF(TABELA!CI719&lt;&gt;"",TABELA!CI719,"")</f>
        <v/>
      </c>
      <c r="EB45" t="str">
        <f>IF(TABELA!CJ719&lt;&gt;"",TABELA!CJ719,"")</f>
        <v/>
      </c>
      <c r="EC45" t="str">
        <f>IF(TABELA!CK719&lt;&gt;"",TABELA!CK719,"")</f>
        <v/>
      </c>
      <c r="ED45" t="str">
        <f>IF(TABELA!CL719&lt;&gt;"",TABELA!CL719,"")</f>
        <v/>
      </c>
      <c r="EE45" t="str">
        <f>IF(TABELA!CM719&lt;&gt;"",TABELA!CM719,"")</f>
        <v/>
      </c>
      <c r="EF45" t="str">
        <f>IF(TABELA!CN719&lt;&gt;"",TABELA!CN719,"")</f>
        <v/>
      </c>
      <c r="EG45" t="str">
        <f>IF(TABELA!CO719&lt;&gt;"",TABELA!CO719,"")</f>
        <v/>
      </c>
      <c r="EH45" t="str">
        <f>IF(TABELA!CP719&lt;&gt;"",TABELA!CP719,"")</f>
        <v/>
      </c>
      <c r="EI45" t="str">
        <f>IF(TABELA!CQ719&lt;&gt;"",TABELA!CQ719,"")</f>
        <v/>
      </c>
      <c r="EJ45" t="str">
        <f>IF(TABELA!CR719&lt;&gt;"",TABELA!CR719,"")</f>
        <v/>
      </c>
      <c r="EK45" t="str">
        <f>IF(TABELA!CS719&lt;&gt;"",TABELA!CS719,"")</f>
        <v/>
      </c>
      <c r="EL45" t="str">
        <f>IF(TABELA!CT719&lt;&gt;"",TABELA!CT719,"")</f>
        <v/>
      </c>
      <c r="EM45" t="str">
        <f>IF(TABELA!CU719&lt;&gt;"",TABELA!CU719,"")</f>
        <v/>
      </c>
      <c r="EN45" t="str">
        <f>IF(TABELA!CV719&lt;&gt;"",TABELA!CV719,"")</f>
        <v/>
      </c>
      <c r="EO45" t="str">
        <f>IF(TABELA!CW719&lt;&gt;"",TABELA!CW719,"")</f>
        <v/>
      </c>
      <c r="EP45" t="str">
        <f>IF(TABELA!CX719&lt;&gt;"",TABELA!CX719,"")</f>
        <v/>
      </c>
      <c r="EQ45" t="str">
        <f>IF(TABELA!CY719&lt;&gt;"",TABELA!CY719,"")</f>
        <v/>
      </c>
      <c r="ER45" t="str">
        <f>IF(TABELA!CZ719&lt;&gt;"",TABELA!CZ719,"")</f>
        <v/>
      </c>
      <c r="ES45" t="str">
        <f>IF(TABELA!DA719&lt;&gt;"",TABELA!DA719,"")</f>
        <v/>
      </c>
      <c r="ET45" t="str">
        <f>IF(TABELA!DB719&lt;&gt;"",TABELA!DB719,"")</f>
        <v/>
      </c>
      <c r="EU45" t="str">
        <f>IF(TABELA!DC719&lt;&gt;"",TABELA!DC719,"")</f>
        <v/>
      </c>
      <c r="EV45" t="str">
        <f>IF(TABELA!DD719&lt;&gt;"",TABELA!DD719,"")</f>
        <v/>
      </c>
      <c r="EW45" t="str">
        <f>IF(TABELA!DE719&lt;&gt;"",TABELA!DE719,"")</f>
        <v/>
      </c>
      <c r="EX45" t="str">
        <f>IF(TABELA!DF719&lt;&gt;"",TABELA!DF719,"")</f>
        <v/>
      </c>
      <c r="EY45" t="str">
        <f>IF(TABELA!DG719&lt;&gt;"",TABELA!DG719,"")</f>
        <v/>
      </c>
      <c r="EZ45" t="str">
        <f>IF(TABELA!DH719&lt;&gt;"",TABELA!DH719,"")</f>
        <v/>
      </c>
      <c r="FA45" t="str">
        <f>IF(TABELA!DI719&lt;&gt;"",TABELA!DI719,"")</f>
        <v/>
      </c>
      <c r="FB45" t="str">
        <f>IF(TABELA!DJ719&lt;&gt;"",TABELA!DJ719,"")</f>
        <v/>
      </c>
      <c r="FC45" t="str">
        <f>IF(TABELA!DK719&lt;&gt;"",TABELA!DK719,"")</f>
        <v/>
      </c>
      <c r="FD45" t="str">
        <f>IF(TABELA!DL719&lt;&gt;"",TABELA!DL719,"")</f>
        <v/>
      </c>
      <c r="FE45" t="str">
        <f>IF(TABELA!DM719&lt;&gt;"",TABELA!DM719,"")</f>
        <v/>
      </c>
    </row>
    <row r="46" spans="1:161" x14ac:dyDescent="0.25">
      <c r="A46" t="str">
        <f>IF(PEDIDO!C80&lt;&gt;"",PEDIDO!$N$2,"")</f>
        <v/>
      </c>
      <c r="B46" t="str">
        <f>IF(PEDIDO!C80&lt;&gt;"",PEDIDO!$N$4,"")</f>
        <v/>
      </c>
      <c r="C46" t="str">
        <f>IF(PEDIDO!C80&lt;&gt;"",PEDIDO!$AA$2,"")</f>
        <v/>
      </c>
      <c r="D46" s="1" t="str">
        <f>IF(PEDIDO!C80&lt;&gt;"",PEDIDO!$AA$5,"")</f>
        <v/>
      </c>
      <c r="E46" s="1" t="str">
        <f>IF(PEDIDO!C80&lt;&gt;"",PEDIDO!$AH$5,"")</f>
        <v/>
      </c>
      <c r="F46" t="str">
        <f>IF(PEDIDO!C80&lt;&gt;"",PEDIDO!B80,"")</f>
        <v/>
      </c>
      <c r="G46" s="2" t="str">
        <f t="shared" si="0"/>
        <v xml:space="preserve">  </v>
      </c>
      <c r="H46" s="91" t="str">
        <f>IF(PEDIDO!C80&lt;&gt;"",PEDIDO!C80,"")</f>
        <v/>
      </c>
      <c r="I46" t="str">
        <f>IF(PEDIDO!C80&lt;&gt;"",PEDIDO!H80,"")</f>
        <v/>
      </c>
      <c r="J46" t="str">
        <f>IF(PEDIDO!U80="", "", PEDIDO!U80)</f>
        <v/>
      </c>
      <c r="K46" t="str">
        <f>IF(PEDIDO!C80&lt;&gt;"",PEDIDO!$N$3,"")</f>
        <v/>
      </c>
      <c r="L46" t="str">
        <f>IF(PEDIDO!C80&lt;&gt;"",IF(PEDIDO!R80&lt;&gt;"",PEDIDO!R80,"DIVERSAS"),"")</f>
        <v/>
      </c>
      <c r="M46" t="str">
        <f>IF(PEDIDO!C80&lt;&gt;"",IF(PEDIDO!S80&lt;&gt;"",PEDIDO!S80,"DIVERSAS"),"")</f>
        <v/>
      </c>
      <c r="N46" t="str">
        <f>IF(PEDIDO!C80&lt;&gt;"",IF(PEDIDO!T80&lt;&gt;"",PEDIDO!T80,"DIVERSAS"),"")</f>
        <v/>
      </c>
      <c r="P46" t="str">
        <f>IF(PEDIDO!C80&lt;&gt;"",    IF(COUNTA(PEDIDO!$I$14:$AO$21)&gt;0,"NUMERICO",        IF(COUNTA(PEDIDO!$D$14:$H$21)&gt;0,PEDIDO!$AY$15,            IF(PEDIDO!$AY$14&lt;&gt;"",PEDIDO!$AY$14,"")        )    ),"")</f>
        <v/>
      </c>
      <c r="Q46" t="str">
        <f>IF(PEDIDO!C80&lt;&gt;"",PEDIDO!$BE$37,"")</f>
        <v/>
      </c>
      <c r="T46" t="str">
        <f>IF(PEDIDO!C80&lt;&gt;"",PEDIDO!$BF$27,"")</f>
        <v/>
      </c>
      <c r="U46" t="str">
        <f>IF(PEDIDO!C80&lt;&gt;"",PEDIDO!$BF$29,"")</f>
        <v/>
      </c>
      <c r="V46" t="str">
        <f>IF(PEDIDO!C80&lt;&gt;"",PEDIDO!$BF$26,"")</f>
        <v/>
      </c>
      <c r="Y46" t="str">
        <f>IF(PEDIDO!C80&lt;&gt;"",PEDIDO!$BF$21,"")</f>
        <v/>
      </c>
      <c r="Z46" t="str">
        <f>IF(PEDIDO!C80&lt;&gt;"",PEDIDO!$BF$22,"")</f>
        <v/>
      </c>
      <c r="AA46" t="str">
        <f>IF(PEDIDO!C80&lt;&gt;"",PEDIDO!$BF$23,"")</f>
        <v/>
      </c>
      <c r="AB46" s="75" t="str">
        <f>IF(PEDIDO!C80&lt;&gt;"",PEDIDO!$BF$24,"")</f>
        <v/>
      </c>
      <c r="AD46" t="str">
        <f>IF(PEDIDO!C80&lt;&gt;"",PEDIDO!AL80,"")</f>
        <v/>
      </c>
      <c r="AG46" s="90" t="str">
        <f>IF(OR(PEDIDO!C80="",PEDIDO!$Z$6=""),"",PEDIDO!$Z$6*100)</f>
        <v/>
      </c>
      <c r="AM46" t="str">
        <f>IF(PEDIDO!C80&lt;&gt;"",PEDIDO!AO80,"")</f>
        <v/>
      </c>
      <c r="AS46" t="str">
        <f>IF(PEDIDO!C80&lt;&gt;"",PEDIDO!$BE$37,"")</f>
        <v/>
      </c>
      <c r="AT46" t="str">
        <f>IF(TABELA!B720&lt;&gt;"",TABELA!B720,"")</f>
        <v/>
      </c>
      <c r="AU46" t="str">
        <f>IF(TABELA!C720&lt;&gt;"",TABELA!C720,"")</f>
        <v/>
      </c>
      <c r="AV46" t="str">
        <f>IF(TABELA!D720&lt;&gt;"",TABELA!D720,"")</f>
        <v/>
      </c>
      <c r="AW46" t="str">
        <f>IF(TABELA!E720&lt;&gt;"",TABELA!E720,"")</f>
        <v/>
      </c>
      <c r="AX46" t="str">
        <f>IF(TABELA!F720&lt;&gt;"",TABELA!F720,"")</f>
        <v/>
      </c>
      <c r="AY46" t="str">
        <f>IF(TABELA!G720&lt;&gt;"",TABELA!G720,"")</f>
        <v/>
      </c>
      <c r="AZ46" t="str">
        <f>IF(TABELA!H720&lt;&gt;"",TABELA!H720,"")</f>
        <v/>
      </c>
      <c r="BA46" t="str">
        <f>IF(TABELA!I720&lt;&gt;"",TABELA!I720,"")</f>
        <v/>
      </c>
      <c r="BB46" t="str">
        <f>IF(TABELA!J720&lt;&gt;"",TABELA!J720,"")</f>
        <v/>
      </c>
      <c r="BC46" t="str">
        <f>IF(TABELA!K720&lt;&gt;"",TABELA!K720,"")</f>
        <v/>
      </c>
      <c r="BD46" t="str">
        <f>IF(TABELA!L720&lt;&gt;"",TABELA!L720,"")</f>
        <v/>
      </c>
      <c r="BE46" t="str">
        <f>IF(TABELA!M720&lt;&gt;"",TABELA!M720,"")</f>
        <v/>
      </c>
      <c r="BF46" t="str">
        <f>IF(TABELA!N720&lt;&gt;"",TABELA!N720,"")</f>
        <v/>
      </c>
      <c r="BG46" t="str">
        <f>IF(TABELA!O720&lt;&gt;"",TABELA!O720,"")</f>
        <v/>
      </c>
      <c r="BH46" t="str">
        <f>IF(TABELA!P720&lt;&gt;"",TABELA!P720,"")</f>
        <v/>
      </c>
      <c r="BI46" t="str">
        <f>IF(TABELA!Q720&lt;&gt;"",TABELA!Q720,"")</f>
        <v/>
      </c>
      <c r="BJ46" t="str">
        <f>IF(TABELA!R720&lt;&gt;"",TABELA!R720,"")</f>
        <v/>
      </c>
      <c r="BK46" t="str">
        <f>IF(TABELA!S720&lt;&gt;"",TABELA!S720,"")</f>
        <v/>
      </c>
      <c r="BL46" t="str">
        <f>IF(TABELA!T720&lt;&gt;"",TABELA!T720,"")</f>
        <v/>
      </c>
      <c r="BM46" t="str">
        <f>IF(TABELA!U720&lt;&gt;"",TABELA!U720,"")</f>
        <v/>
      </c>
      <c r="BN46" t="str">
        <f>IF(TABELA!V720&lt;&gt;"",TABELA!V720,"")</f>
        <v/>
      </c>
      <c r="BO46" t="str">
        <f>IF(TABELA!W720&lt;&gt;"",TABELA!W720,"")</f>
        <v/>
      </c>
      <c r="BP46" t="str">
        <f>IF(TABELA!X720&lt;&gt;"",TABELA!X720,"")</f>
        <v/>
      </c>
      <c r="BQ46" t="str">
        <f>IF(TABELA!Y720&lt;&gt;"",TABELA!Y720,"")</f>
        <v/>
      </c>
      <c r="BR46" t="str">
        <f>IF(TABELA!Z720&lt;&gt;"",TABELA!Z720,"")</f>
        <v/>
      </c>
      <c r="BS46" t="str">
        <f>IF(TABELA!AA720&lt;&gt;"",TABELA!AA720,"")</f>
        <v/>
      </c>
      <c r="BT46" t="str">
        <f>IF(TABELA!AB720&lt;&gt;"",TABELA!AB720,"")</f>
        <v/>
      </c>
      <c r="BU46" t="str">
        <f>IF(TABELA!AC720&lt;&gt;"",TABELA!AC720,"")</f>
        <v/>
      </c>
      <c r="BV46" t="str">
        <f>IF(TABELA!AD720&lt;&gt;"",TABELA!AD720,"")</f>
        <v/>
      </c>
      <c r="BW46" t="str">
        <f>IF(TABELA!AE720&lt;&gt;"",TABELA!AE720,"")</f>
        <v/>
      </c>
      <c r="BX46" t="str">
        <f>IF(TABELA!AF720&lt;&gt;"",TABELA!AF720,"")</f>
        <v/>
      </c>
      <c r="BY46" t="str">
        <f>IF(TABELA!AG720&lt;&gt;"",TABELA!AG720,"")</f>
        <v/>
      </c>
      <c r="BZ46" t="str">
        <f>IF(TABELA!AH720&lt;&gt;"",TABELA!AH720,"")</f>
        <v/>
      </c>
      <c r="CA46" t="str">
        <f>IF(TABELA!AI720&lt;&gt;"",TABELA!AI720,"")</f>
        <v/>
      </c>
      <c r="CB46" t="str">
        <f>IF(TABELA!AJ720&lt;&gt;"",TABELA!AJ720,"")</f>
        <v/>
      </c>
      <c r="CC46" t="str">
        <f>IF(TABELA!AK720&lt;&gt;"",TABELA!AK720,"")</f>
        <v/>
      </c>
      <c r="CD46" t="str">
        <f>IF(TABELA!AL720&lt;&gt;"",TABELA!AL720,"")</f>
        <v/>
      </c>
      <c r="CE46" t="str">
        <f>IF(TABELA!AM720&lt;&gt;"",TABELA!AM720,"")</f>
        <v/>
      </c>
      <c r="CF46" t="str">
        <f>IF(TABELA!AN720&lt;&gt;"",TABELA!AN720,"")</f>
        <v/>
      </c>
      <c r="CG46" t="str">
        <f>IF(TABELA!AO720&lt;&gt;"",TABELA!AO720,"")</f>
        <v/>
      </c>
      <c r="CH46" t="str">
        <f>IF(TABELA!AP720&lt;&gt;"",TABELA!AP720,"")</f>
        <v/>
      </c>
      <c r="CI46" t="str">
        <f>IF(TABELA!AQ720&lt;&gt;"",TABELA!AQ720,"")</f>
        <v/>
      </c>
      <c r="CJ46" t="str">
        <f>IF(TABELA!AR720&lt;&gt;"",TABELA!AR720,"")</f>
        <v/>
      </c>
      <c r="CK46" t="str">
        <f>IF(TABELA!AS720&lt;&gt;"",TABELA!AS720,"")</f>
        <v/>
      </c>
      <c r="CL46" t="str">
        <f>IF(TABELA!AT720&lt;&gt;"",TABELA!AT720,"")</f>
        <v/>
      </c>
      <c r="CM46" t="str">
        <f>IF(TABELA!AU720&lt;&gt;"",TABELA!AU720,"")</f>
        <v/>
      </c>
      <c r="CN46" t="str">
        <f>IF(TABELA!AV720&lt;&gt;"",TABELA!AV720,"")</f>
        <v/>
      </c>
      <c r="CO46" t="str">
        <f>IF(TABELA!AW720&lt;&gt;"",TABELA!AW720,"")</f>
        <v/>
      </c>
      <c r="CP46" t="str">
        <f>IF(TABELA!AX720&lt;&gt;"",TABELA!AX720,"")</f>
        <v/>
      </c>
      <c r="CQ46" t="str">
        <f>IF(TABELA!AY720&lt;&gt;"",TABELA!AY720,"")</f>
        <v/>
      </c>
      <c r="CR46" t="str">
        <f>IF(TABELA!AZ720&lt;&gt;"",TABELA!AZ720,"")</f>
        <v/>
      </c>
      <c r="CS46" t="str">
        <f>IF(TABELA!BA720&lt;&gt;"",TABELA!BA720,"")</f>
        <v/>
      </c>
      <c r="CT46" t="str">
        <f>IF(TABELA!BB720&lt;&gt;"",TABELA!BB720,"")</f>
        <v/>
      </c>
      <c r="CU46" t="str">
        <f>IF(TABELA!BC720&lt;&gt;"",TABELA!BC720,"")</f>
        <v/>
      </c>
      <c r="CV46" t="str">
        <f>IF(TABELA!BD720&lt;&gt;"",TABELA!BD720,"")</f>
        <v/>
      </c>
      <c r="CW46" t="str">
        <f>IF(TABELA!BE720&lt;&gt;"",TABELA!BE720,"")</f>
        <v/>
      </c>
      <c r="CX46" t="str">
        <f>IF(TABELA!BF720&lt;&gt;"",TABELA!BF720,"")</f>
        <v/>
      </c>
      <c r="CY46" t="str">
        <f>IF(TABELA!BG720&lt;&gt;"",TABELA!BG720,"")</f>
        <v/>
      </c>
      <c r="CZ46" t="str">
        <f>IF(TABELA!BH720&lt;&gt;"",TABELA!BH720,"")</f>
        <v/>
      </c>
      <c r="DA46" t="str">
        <f>IF(TABELA!BI720&lt;&gt;"",TABELA!BI720,"")</f>
        <v/>
      </c>
      <c r="DB46" t="str">
        <f>IF(TABELA!BJ720&lt;&gt;"",TABELA!BJ720,"")</f>
        <v/>
      </c>
      <c r="DC46" t="str">
        <f>IF(TABELA!BK720&lt;&gt;"",TABELA!BK720,"")</f>
        <v/>
      </c>
      <c r="DD46" t="str">
        <f>IF(TABELA!BL720&lt;&gt;"",TABELA!BL720,"")</f>
        <v/>
      </c>
      <c r="DE46" t="str">
        <f>IF(TABELA!BM720&lt;&gt;"",TABELA!BM720,"")</f>
        <v/>
      </c>
      <c r="DF46" t="str">
        <f>IF(TABELA!BN720&lt;&gt;"",TABELA!BN720,"")</f>
        <v/>
      </c>
      <c r="DG46" t="str">
        <f>IF(TABELA!BO720&lt;&gt;"",TABELA!BO720,"")</f>
        <v/>
      </c>
      <c r="DH46" t="str">
        <f>IF(TABELA!BP720&lt;&gt;"",TABELA!BP720,"")</f>
        <v/>
      </c>
      <c r="DI46" t="str">
        <f>IF(TABELA!BQ720&lt;&gt;"",TABELA!BQ720,"")</f>
        <v/>
      </c>
      <c r="DJ46" t="str">
        <f>IF(TABELA!BR720&lt;&gt;"",TABELA!BR720,"")</f>
        <v/>
      </c>
      <c r="DK46" t="str">
        <f>IF(TABELA!BS720&lt;&gt;"",TABELA!BS720,"")</f>
        <v/>
      </c>
      <c r="DL46" t="str">
        <f>IF(TABELA!BT720&lt;&gt;"",TABELA!BT720,"")</f>
        <v/>
      </c>
      <c r="DM46" t="str">
        <f>IF(TABELA!BU720&lt;&gt;"",TABELA!BU720,"")</f>
        <v/>
      </c>
      <c r="DN46" t="str">
        <f>IF(TABELA!BV720&lt;&gt;"",TABELA!BV720,"")</f>
        <v/>
      </c>
      <c r="DO46" t="str">
        <f>IF(TABELA!BW720&lt;&gt;"",TABELA!BW720,"")</f>
        <v/>
      </c>
      <c r="DP46" t="str">
        <f>IF(TABELA!BX720&lt;&gt;"",TABELA!BX720,"")</f>
        <v/>
      </c>
      <c r="DQ46" t="str">
        <f>IF(TABELA!BY720&lt;&gt;"",TABELA!BY720,"")</f>
        <v/>
      </c>
      <c r="DR46" t="str">
        <f>IF(TABELA!BZ720&lt;&gt;"",TABELA!BZ720,"")</f>
        <v/>
      </c>
      <c r="DS46" t="str">
        <f>IF(TABELA!CA720&lt;&gt;"",TABELA!CA720,"")</f>
        <v/>
      </c>
      <c r="DT46" t="str">
        <f>IF(TABELA!CB720&lt;&gt;"",TABELA!CB720,"")</f>
        <v/>
      </c>
      <c r="DU46" t="str">
        <f>IF(TABELA!CC720&lt;&gt;"",TABELA!CC720,"")</f>
        <v/>
      </c>
      <c r="DV46" t="str">
        <f>IF(TABELA!CD720&lt;&gt;"",TABELA!CD720,"")</f>
        <v/>
      </c>
      <c r="DW46" t="str">
        <f>IF(TABELA!CE720&lt;&gt;"",TABELA!CE720,"")</f>
        <v/>
      </c>
      <c r="DX46" t="str">
        <f>IF(TABELA!CF720&lt;&gt;"",TABELA!CF720,"")</f>
        <v/>
      </c>
      <c r="DY46" t="str">
        <f>IF(TABELA!CG720&lt;&gt;"",TABELA!CG720,"")</f>
        <v/>
      </c>
      <c r="DZ46" t="str">
        <f>IF(TABELA!CH720&lt;&gt;"",TABELA!CH720,"")</f>
        <v/>
      </c>
      <c r="EA46" t="str">
        <f>IF(TABELA!CI720&lt;&gt;"",TABELA!CI720,"")</f>
        <v/>
      </c>
      <c r="EB46" t="str">
        <f>IF(TABELA!CJ720&lt;&gt;"",TABELA!CJ720,"")</f>
        <v/>
      </c>
      <c r="EC46" t="str">
        <f>IF(TABELA!CK720&lt;&gt;"",TABELA!CK720,"")</f>
        <v/>
      </c>
      <c r="ED46" t="str">
        <f>IF(TABELA!CL720&lt;&gt;"",TABELA!CL720,"")</f>
        <v/>
      </c>
      <c r="EE46" t="str">
        <f>IF(TABELA!CM720&lt;&gt;"",TABELA!CM720,"")</f>
        <v/>
      </c>
      <c r="EF46" t="str">
        <f>IF(TABELA!CN720&lt;&gt;"",TABELA!CN720,"")</f>
        <v/>
      </c>
      <c r="EG46" t="str">
        <f>IF(TABELA!CO720&lt;&gt;"",TABELA!CO720,"")</f>
        <v/>
      </c>
      <c r="EH46" t="str">
        <f>IF(TABELA!CP720&lt;&gt;"",TABELA!CP720,"")</f>
        <v/>
      </c>
      <c r="EI46" t="str">
        <f>IF(TABELA!CQ720&lt;&gt;"",TABELA!CQ720,"")</f>
        <v/>
      </c>
      <c r="EJ46" t="str">
        <f>IF(TABELA!CR720&lt;&gt;"",TABELA!CR720,"")</f>
        <v/>
      </c>
      <c r="EK46" t="str">
        <f>IF(TABELA!CS720&lt;&gt;"",TABELA!CS720,"")</f>
        <v/>
      </c>
      <c r="EL46" t="str">
        <f>IF(TABELA!CT720&lt;&gt;"",TABELA!CT720,"")</f>
        <v/>
      </c>
      <c r="EM46" t="str">
        <f>IF(TABELA!CU720&lt;&gt;"",TABELA!CU720,"")</f>
        <v/>
      </c>
      <c r="EN46" t="str">
        <f>IF(TABELA!CV720&lt;&gt;"",TABELA!CV720,"")</f>
        <v/>
      </c>
      <c r="EO46" t="str">
        <f>IF(TABELA!CW720&lt;&gt;"",TABELA!CW720,"")</f>
        <v/>
      </c>
      <c r="EP46" t="str">
        <f>IF(TABELA!CX720&lt;&gt;"",TABELA!CX720,"")</f>
        <v/>
      </c>
      <c r="EQ46" t="str">
        <f>IF(TABELA!CY720&lt;&gt;"",TABELA!CY720,"")</f>
        <v/>
      </c>
      <c r="ER46" t="str">
        <f>IF(TABELA!CZ720&lt;&gt;"",TABELA!CZ720,"")</f>
        <v/>
      </c>
      <c r="ES46" t="str">
        <f>IF(TABELA!DA720&lt;&gt;"",TABELA!DA720,"")</f>
        <v/>
      </c>
      <c r="ET46" t="str">
        <f>IF(TABELA!DB720&lt;&gt;"",TABELA!DB720,"")</f>
        <v/>
      </c>
      <c r="EU46" t="str">
        <f>IF(TABELA!DC720&lt;&gt;"",TABELA!DC720,"")</f>
        <v/>
      </c>
      <c r="EV46" t="str">
        <f>IF(TABELA!DD720&lt;&gt;"",TABELA!DD720,"")</f>
        <v/>
      </c>
      <c r="EW46" t="str">
        <f>IF(TABELA!DE720&lt;&gt;"",TABELA!DE720,"")</f>
        <v/>
      </c>
      <c r="EX46" t="str">
        <f>IF(TABELA!DF720&lt;&gt;"",TABELA!DF720,"")</f>
        <v/>
      </c>
      <c r="EY46" t="str">
        <f>IF(TABELA!DG720&lt;&gt;"",TABELA!DG720,"")</f>
        <v/>
      </c>
      <c r="EZ46" t="str">
        <f>IF(TABELA!DH720&lt;&gt;"",TABELA!DH720,"")</f>
        <v/>
      </c>
      <c r="FA46" t="str">
        <f>IF(TABELA!DI720&lt;&gt;"",TABELA!DI720,"")</f>
        <v/>
      </c>
      <c r="FB46" t="str">
        <f>IF(TABELA!DJ720&lt;&gt;"",TABELA!DJ720,"")</f>
        <v/>
      </c>
      <c r="FC46" t="str">
        <f>IF(TABELA!DK720&lt;&gt;"",TABELA!DK720,"")</f>
        <v/>
      </c>
      <c r="FD46" t="str">
        <f>IF(TABELA!DL720&lt;&gt;"",TABELA!DL720,"")</f>
        <v/>
      </c>
      <c r="FE46" t="str">
        <f>IF(TABELA!DM720&lt;&gt;"",TABELA!DM720,"")</f>
        <v/>
      </c>
    </row>
    <row r="47" spans="1:161" x14ac:dyDescent="0.25">
      <c r="A47" t="str">
        <f>IF(PEDIDO!C81&lt;&gt;"",PEDIDO!$N$2,"")</f>
        <v/>
      </c>
      <c r="B47" t="str">
        <f>IF(PEDIDO!C81&lt;&gt;"",PEDIDO!$N$4,"")</f>
        <v/>
      </c>
      <c r="C47" t="str">
        <f>IF(PEDIDO!C81&lt;&gt;"",PEDIDO!$AA$2,"")</f>
        <v/>
      </c>
      <c r="D47" s="1" t="str">
        <f>IF(PEDIDO!C81&lt;&gt;"",PEDIDO!$AA$5,"")</f>
        <v/>
      </c>
      <c r="E47" s="1" t="str">
        <f>IF(PEDIDO!C81&lt;&gt;"",PEDIDO!$AH$5,"")</f>
        <v/>
      </c>
      <c r="F47" t="str">
        <f>IF(PEDIDO!C81&lt;&gt;"",PEDIDO!B81,"")</f>
        <v/>
      </c>
      <c r="G47" s="2" t="str">
        <f t="shared" si="0"/>
        <v xml:space="preserve">  </v>
      </c>
      <c r="H47" s="91" t="str">
        <f>IF(PEDIDO!C81&lt;&gt;"",PEDIDO!C81,"")</f>
        <v/>
      </c>
      <c r="I47" t="str">
        <f>IF(PEDIDO!C81&lt;&gt;"",PEDIDO!H81,"")</f>
        <v/>
      </c>
      <c r="J47" t="str">
        <f>IF(PEDIDO!U81="", "", PEDIDO!U81)</f>
        <v/>
      </c>
      <c r="K47" t="str">
        <f>IF(PEDIDO!C81&lt;&gt;"",PEDIDO!$N$3,"")</f>
        <v/>
      </c>
      <c r="L47" t="str">
        <f>IF(PEDIDO!C81&lt;&gt;"",IF(PEDIDO!R81&lt;&gt;"",PEDIDO!R81,"DIVERSAS"),"")</f>
        <v/>
      </c>
      <c r="M47" t="str">
        <f>IF(PEDIDO!C81&lt;&gt;"",IF(PEDIDO!S81&lt;&gt;"",PEDIDO!S81,"DIVERSAS"),"")</f>
        <v/>
      </c>
      <c r="N47" t="str">
        <f>IF(PEDIDO!C81&lt;&gt;"",IF(PEDIDO!T81&lt;&gt;"",PEDIDO!T81,"DIVERSAS"),"")</f>
        <v/>
      </c>
      <c r="P47" t="str">
        <f>IF(PEDIDO!C81&lt;&gt;"",    IF(COUNTA(PEDIDO!$I$14:$AO$21)&gt;0,"NUMERICO",        IF(COUNTA(PEDIDO!$D$14:$H$21)&gt;0,PEDIDO!$AY$15,            IF(PEDIDO!$AY$14&lt;&gt;"",PEDIDO!$AY$14,"")        )    ),"")</f>
        <v/>
      </c>
      <c r="Q47" t="str">
        <f>IF(PEDIDO!C81&lt;&gt;"",PEDIDO!$BE$37,"")</f>
        <v/>
      </c>
      <c r="T47" t="str">
        <f>IF(PEDIDO!C81&lt;&gt;"",PEDIDO!$BF$27,"")</f>
        <v/>
      </c>
      <c r="U47" t="str">
        <f>IF(PEDIDO!C81&lt;&gt;"",PEDIDO!$BF$29,"")</f>
        <v/>
      </c>
      <c r="V47" t="str">
        <f>IF(PEDIDO!C81&lt;&gt;"",PEDIDO!$BF$26,"")</f>
        <v/>
      </c>
      <c r="Y47" t="str">
        <f>IF(PEDIDO!C81&lt;&gt;"",PEDIDO!$BF$21,"")</f>
        <v/>
      </c>
      <c r="Z47" t="str">
        <f>IF(PEDIDO!C81&lt;&gt;"",PEDIDO!$BF$22,"")</f>
        <v/>
      </c>
      <c r="AA47" t="str">
        <f>IF(PEDIDO!C81&lt;&gt;"",PEDIDO!$BF$23,"")</f>
        <v/>
      </c>
      <c r="AB47" s="75" t="str">
        <f>IF(PEDIDO!C81&lt;&gt;"",PEDIDO!$BF$24,"")</f>
        <v/>
      </c>
      <c r="AD47" t="str">
        <f>IF(PEDIDO!C81&lt;&gt;"",PEDIDO!AL81,"")</f>
        <v/>
      </c>
      <c r="AG47" s="90" t="str">
        <f>IF(OR(PEDIDO!C81="",PEDIDO!$Z$6=""),"",PEDIDO!$Z$6*100)</f>
        <v/>
      </c>
      <c r="AM47" t="str">
        <f>IF(PEDIDO!C81&lt;&gt;"",PEDIDO!AO81,"")</f>
        <v/>
      </c>
      <c r="AS47" t="str">
        <f>IF(PEDIDO!C81&lt;&gt;"",PEDIDO!$BE$37,"")</f>
        <v/>
      </c>
      <c r="AT47" t="str">
        <f>IF(TABELA!B721&lt;&gt;"",TABELA!B721,"")</f>
        <v/>
      </c>
      <c r="AU47" t="str">
        <f>IF(TABELA!C721&lt;&gt;"",TABELA!C721,"")</f>
        <v/>
      </c>
      <c r="AV47" t="str">
        <f>IF(TABELA!D721&lt;&gt;"",TABELA!D721,"")</f>
        <v/>
      </c>
      <c r="AW47" t="str">
        <f>IF(TABELA!E721&lt;&gt;"",TABELA!E721,"")</f>
        <v/>
      </c>
      <c r="AX47" t="str">
        <f>IF(TABELA!F721&lt;&gt;"",TABELA!F721,"")</f>
        <v/>
      </c>
      <c r="AY47" t="str">
        <f>IF(TABELA!G721&lt;&gt;"",TABELA!G721,"")</f>
        <v/>
      </c>
      <c r="AZ47" t="str">
        <f>IF(TABELA!H721&lt;&gt;"",TABELA!H721,"")</f>
        <v/>
      </c>
      <c r="BA47" t="str">
        <f>IF(TABELA!I721&lt;&gt;"",TABELA!I721,"")</f>
        <v/>
      </c>
      <c r="BB47" t="str">
        <f>IF(TABELA!J721&lt;&gt;"",TABELA!J721,"")</f>
        <v/>
      </c>
      <c r="BC47" t="str">
        <f>IF(TABELA!K721&lt;&gt;"",TABELA!K721,"")</f>
        <v/>
      </c>
      <c r="BD47" t="str">
        <f>IF(TABELA!L721&lt;&gt;"",TABELA!L721,"")</f>
        <v/>
      </c>
      <c r="BE47" t="str">
        <f>IF(TABELA!M721&lt;&gt;"",TABELA!M721,"")</f>
        <v/>
      </c>
      <c r="BF47" t="str">
        <f>IF(TABELA!N721&lt;&gt;"",TABELA!N721,"")</f>
        <v/>
      </c>
      <c r="BG47" t="str">
        <f>IF(TABELA!O721&lt;&gt;"",TABELA!O721,"")</f>
        <v/>
      </c>
      <c r="BH47" t="str">
        <f>IF(TABELA!P721&lt;&gt;"",TABELA!P721,"")</f>
        <v/>
      </c>
      <c r="BI47" t="str">
        <f>IF(TABELA!Q721&lt;&gt;"",TABELA!Q721,"")</f>
        <v/>
      </c>
      <c r="BJ47" t="str">
        <f>IF(TABELA!R721&lt;&gt;"",TABELA!R721,"")</f>
        <v/>
      </c>
      <c r="BK47" t="str">
        <f>IF(TABELA!S721&lt;&gt;"",TABELA!S721,"")</f>
        <v/>
      </c>
      <c r="BL47" t="str">
        <f>IF(TABELA!T721&lt;&gt;"",TABELA!T721,"")</f>
        <v/>
      </c>
      <c r="BM47" t="str">
        <f>IF(TABELA!U721&lt;&gt;"",TABELA!U721,"")</f>
        <v/>
      </c>
      <c r="BN47" t="str">
        <f>IF(TABELA!V721&lt;&gt;"",TABELA!V721,"")</f>
        <v/>
      </c>
      <c r="BO47" t="str">
        <f>IF(TABELA!W721&lt;&gt;"",TABELA!W721,"")</f>
        <v/>
      </c>
      <c r="BP47" t="str">
        <f>IF(TABELA!X721&lt;&gt;"",TABELA!X721,"")</f>
        <v/>
      </c>
      <c r="BQ47" t="str">
        <f>IF(TABELA!Y721&lt;&gt;"",TABELA!Y721,"")</f>
        <v/>
      </c>
      <c r="BR47" t="str">
        <f>IF(TABELA!Z721&lt;&gt;"",TABELA!Z721,"")</f>
        <v/>
      </c>
      <c r="BS47" t="str">
        <f>IF(TABELA!AA721&lt;&gt;"",TABELA!AA721,"")</f>
        <v/>
      </c>
      <c r="BT47" t="str">
        <f>IF(TABELA!AB721&lt;&gt;"",TABELA!AB721,"")</f>
        <v/>
      </c>
      <c r="BU47" t="str">
        <f>IF(TABELA!AC721&lt;&gt;"",TABELA!AC721,"")</f>
        <v/>
      </c>
      <c r="BV47" t="str">
        <f>IF(TABELA!AD721&lt;&gt;"",TABELA!AD721,"")</f>
        <v/>
      </c>
      <c r="BW47" t="str">
        <f>IF(TABELA!AE721&lt;&gt;"",TABELA!AE721,"")</f>
        <v/>
      </c>
      <c r="BX47" t="str">
        <f>IF(TABELA!AF721&lt;&gt;"",TABELA!AF721,"")</f>
        <v/>
      </c>
      <c r="BY47" t="str">
        <f>IF(TABELA!AG721&lt;&gt;"",TABELA!AG721,"")</f>
        <v/>
      </c>
      <c r="BZ47" t="str">
        <f>IF(TABELA!AH721&lt;&gt;"",TABELA!AH721,"")</f>
        <v/>
      </c>
      <c r="CA47" t="str">
        <f>IF(TABELA!AI721&lt;&gt;"",TABELA!AI721,"")</f>
        <v/>
      </c>
      <c r="CB47" t="str">
        <f>IF(TABELA!AJ721&lt;&gt;"",TABELA!AJ721,"")</f>
        <v/>
      </c>
      <c r="CC47" t="str">
        <f>IF(TABELA!AK721&lt;&gt;"",TABELA!AK721,"")</f>
        <v/>
      </c>
      <c r="CD47" t="str">
        <f>IF(TABELA!AL721&lt;&gt;"",TABELA!AL721,"")</f>
        <v/>
      </c>
      <c r="CE47" t="str">
        <f>IF(TABELA!AM721&lt;&gt;"",TABELA!AM721,"")</f>
        <v/>
      </c>
      <c r="CF47" t="str">
        <f>IF(TABELA!AN721&lt;&gt;"",TABELA!AN721,"")</f>
        <v/>
      </c>
      <c r="CG47" t="str">
        <f>IF(TABELA!AO721&lt;&gt;"",TABELA!AO721,"")</f>
        <v/>
      </c>
      <c r="CH47" t="str">
        <f>IF(TABELA!AP721&lt;&gt;"",TABELA!AP721,"")</f>
        <v/>
      </c>
      <c r="CI47" t="str">
        <f>IF(TABELA!AQ721&lt;&gt;"",TABELA!AQ721,"")</f>
        <v/>
      </c>
      <c r="CJ47" t="str">
        <f>IF(TABELA!AR721&lt;&gt;"",TABELA!AR721,"")</f>
        <v/>
      </c>
      <c r="CK47" t="str">
        <f>IF(TABELA!AS721&lt;&gt;"",TABELA!AS721,"")</f>
        <v/>
      </c>
      <c r="CL47" t="str">
        <f>IF(TABELA!AT721&lt;&gt;"",TABELA!AT721,"")</f>
        <v/>
      </c>
      <c r="CM47" t="str">
        <f>IF(TABELA!AU721&lt;&gt;"",TABELA!AU721,"")</f>
        <v/>
      </c>
      <c r="CN47" t="str">
        <f>IF(TABELA!AV721&lt;&gt;"",TABELA!AV721,"")</f>
        <v/>
      </c>
      <c r="CO47" t="str">
        <f>IF(TABELA!AW721&lt;&gt;"",TABELA!AW721,"")</f>
        <v/>
      </c>
      <c r="CP47" t="str">
        <f>IF(TABELA!AX721&lt;&gt;"",TABELA!AX721,"")</f>
        <v/>
      </c>
      <c r="CQ47" t="str">
        <f>IF(TABELA!AY721&lt;&gt;"",TABELA!AY721,"")</f>
        <v/>
      </c>
      <c r="CR47" t="str">
        <f>IF(TABELA!AZ721&lt;&gt;"",TABELA!AZ721,"")</f>
        <v/>
      </c>
      <c r="CS47" t="str">
        <f>IF(TABELA!BA721&lt;&gt;"",TABELA!BA721,"")</f>
        <v/>
      </c>
      <c r="CT47" t="str">
        <f>IF(TABELA!BB721&lt;&gt;"",TABELA!BB721,"")</f>
        <v/>
      </c>
      <c r="CU47" t="str">
        <f>IF(TABELA!BC721&lt;&gt;"",TABELA!BC721,"")</f>
        <v/>
      </c>
      <c r="CV47" t="str">
        <f>IF(TABELA!BD721&lt;&gt;"",TABELA!BD721,"")</f>
        <v/>
      </c>
      <c r="CW47" t="str">
        <f>IF(TABELA!BE721&lt;&gt;"",TABELA!BE721,"")</f>
        <v/>
      </c>
      <c r="CX47" t="str">
        <f>IF(TABELA!BF721&lt;&gt;"",TABELA!BF721,"")</f>
        <v/>
      </c>
      <c r="CY47" t="str">
        <f>IF(TABELA!BG721&lt;&gt;"",TABELA!BG721,"")</f>
        <v/>
      </c>
      <c r="CZ47" t="str">
        <f>IF(TABELA!BH721&lt;&gt;"",TABELA!BH721,"")</f>
        <v/>
      </c>
      <c r="DA47" t="str">
        <f>IF(TABELA!BI721&lt;&gt;"",TABELA!BI721,"")</f>
        <v/>
      </c>
      <c r="DB47" t="str">
        <f>IF(TABELA!BJ721&lt;&gt;"",TABELA!BJ721,"")</f>
        <v/>
      </c>
      <c r="DC47" t="str">
        <f>IF(TABELA!BK721&lt;&gt;"",TABELA!BK721,"")</f>
        <v/>
      </c>
      <c r="DD47" t="str">
        <f>IF(TABELA!BL721&lt;&gt;"",TABELA!BL721,"")</f>
        <v/>
      </c>
      <c r="DE47" t="str">
        <f>IF(TABELA!BM721&lt;&gt;"",TABELA!BM721,"")</f>
        <v/>
      </c>
      <c r="DF47" t="str">
        <f>IF(TABELA!BN721&lt;&gt;"",TABELA!BN721,"")</f>
        <v/>
      </c>
      <c r="DG47" t="str">
        <f>IF(TABELA!BO721&lt;&gt;"",TABELA!BO721,"")</f>
        <v/>
      </c>
      <c r="DH47" t="str">
        <f>IF(TABELA!BP721&lt;&gt;"",TABELA!BP721,"")</f>
        <v/>
      </c>
      <c r="DI47" t="str">
        <f>IF(TABELA!BQ721&lt;&gt;"",TABELA!BQ721,"")</f>
        <v/>
      </c>
      <c r="DJ47" t="str">
        <f>IF(TABELA!BR721&lt;&gt;"",TABELA!BR721,"")</f>
        <v/>
      </c>
      <c r="DK47" t="str">
        <f>IF(TABELA!BS721&lt;&gt;"",TABELA!BS721,"")</f>
        <v/>
      </c>
      <c r="DL47" t="str">
        <f>IF(TABELA!BT721&lt;&gt;"",TABELA!BT721,"")</f>
        <v/>
      </c>
      <c r="DM47" t="str">
        <f>IF(TABELA!BU721&lt;&gt;"",TABELA!BU721,"")</f>
        <v/>
      </c>
      <c r="DN47" t="str">
        <f>IF(TABELA!BV721&lt;&gt;"",TABELA!BV721,"")</f>
        <v/>
      </c>
      <c r="DO47" t="str">
        <f>IF(TABELA!BW721&lt;&gt;"",TABELA!BW721,"")</f>
        <v/>
      </c>
      <c r="DP47" t="str">
        <f>IF(TABELA!BX721&lt;&gt;"",TABELA!BX721,"")</f>
        <v/>
      </c>
      <c r="DQ47" t="str">
        <f>IF(TABELA!BY721&lt;&gt;"",TABELA!BY721,"")</f>
        <v/>
      </c>
      <c r="DR47" t="str">
        <f>IF(TABELA!BZ721&lt;&gt;"",TABELA!BZ721,"")</f>
        <v/>
      </c>
      <c r="DS47" t="str">
        <f>IF(TABELA!CA721&lt;&gt;"",TABELA!CA721,"")</f>
        <v/>
      </c>
      <c r="DT47" t="str">
        <f>IF(TABELA!CB721&lt;&gt;"",TABELA!CB721,"")</f>
        <v/>
      </c>
      <c r="DU47" t="str">
        <f>IF(TABELA!CC721&lt;&gt;"",TABELA!CC721,"")</f>
        <v/>
      </c>
      <c r="DV47" t="str">
        <f>IF(TABELA!CD721&lt;&gt;"",TABELA!CD721,"")</f>
        <v/>
      </c>
      <c r="DW47" t="str">
        <f>IF(TABELA!CE721&lt;&gt;"",TABELA!CE721,"")</f>
        <v/>
      </c>
      <c r="DX47" t="str">
        <f>IF(TABELA!CF721&lt;&gt;"",TABELA!CF721,"")</f>
        <v/>
      </c>
      <c r="DY47" t="str">
        <f>IF(TABELA!CG721&lt;&gt;"",TABELA!CG721,"")</f>
        <v/>
      </c>
      <c r="DZ47" t="str">
        <f>IF(TABELA!CH721&lt;&gt;"",TABELA!CH721,"")</f>
        <v/>
      </c>
      <c r="EA47" t="str">
        <f>IF(TABELA!CI721&lt;&gt;"",TABELA!CI721,"")</f>
        <v/>
      </c>
      <c r="EB47" t="str">
        <f>IF(TABELA!CJ721&lt;&gt;"",TABELA!CJ721,"")</f>
        <v/>
      </c>
      <c r="EC47" t="str">
        <f>IF(TABELA!CK721&lt;&gt;"",TABELA!CK721,"")</f>
        <v/>
      </c>
      <c r="ED47" t="str">
        <f>IF(TABELA!CL721&lt;&gt;"",TABELA!CL721,"")</f>
        <v/>
      </c>
      <c r="EE47" t="str">
        <f>IF(TABELA!CM721&lt;&gt;"",TABELA!CM721,"")</f>
        <v/>
      </c>
      <c r="EF47" t="str">
        <f>IF(TABELA!CN721&lt;&gt;"",TABELA!CN721,"")</f>
        <v/>
      </c>
      <c r="EG47" t="str">
        <f>IF(TABELA!CO721&lt;&gt;"",TABELA!CO721,"")</f>
        <v/>
      </c>
      <c r="EH47" t="str">
        <f>IF(TABELA!CP721&lt;&gt;"",TABELA!CP721,"")</f>
        <v/>
      </c>
      <c r="EI47" t="str">
        <f>IF(TABELA!CQ721&lt;&gt;"",TABELA!CQ721,"")</f>
        <v/>
      </c>
      <c r="EJ47" t="str">
        <f>IF(TABELA!CR721&lt;&gt;"",TABELA!CR721,"")</f>
        <v/>
      </c>
      <c r="EK47" t="str">
        <f>IF(TABELA!CS721&lt;&gt;"",TABELA!CS721,"")</f>
        <v/>
      </c>
      <c r="EL47" t="str">
        <f>IF(TABELA!CT721&lt;&gt;"",TABELA!CT721,"")</f>
        <v/>
      </c>
      <c r="EM47" t="str">
        <f>IF(TABELA!CU721&lt;&gt;"",TABELA!CU721,"")</f>
        <v/>
      </c>
      <c r="EN47" t="str">
        <f>IF(TABELA!CV721&lt;&gt;"",TABELA!CV721,"")</f>
        <v/>
      </c>
      <c r="EO47" t="str">
        <f>IF(TABELA!CW721&lt;&gt;"",TABELA!CW721,"")</f>
        <v/>
      </c>
      <c r="EP47" t="str">
        <f>IF(TABELA!CX721&lt;&gt;"",TABELA!CX721,"")</f>
        <v/>
      </c>
      <c r="EQ47" t="str">
        <f>IF(TABELA!CY721&lt;&gt;"",TABELA!CY721,"")</f>
        <v/>
      </c>
      <c r="ER47" t="str">
        <f>IF(TABELA!CZ721&lt;&gt;"",TABELA!CZ721,"")</f>
        <v/>
      </c>
      <c r="ES47" t="str">
        <f>IF(TABELA!DA721&lt;&gt;"",TABELA!DA721,"")</f>
        <v/>
      </c>
      <c r="ET47" t="str">
        <f>IF(TABELA!DB721&lt;&gt;"",TABELA!DB721,"")</f>
        <v/>
      </c>
      <c r="EU47" t="str">
        <f>IF(TABELA!DC721&lt;&gt;"",TABELA!DC721,"")</f>
        <v/>
      </c>
      <c r="EV47" t="str">
        <f>IF(TABELA!DD721&lt;&gt;"",TABELA!DD721,"")</f>
        <v/>
      </c>
      <c r="EW47" t="str">
        <f>IF(TABELA!DE721&lt;&gt;"",TABELA!DE721,"")</f>
        <v/>
      </c>
      <c r="EX47" t="str">
        <f>IF(TABELA!DF721&lt;&gt;"",TABELA!DF721,"")</f>
        <v/>
      </c>
      <c r="EY47" t="str">
        <f>IF(TABELA!DG721&lt;&gt;"",TABELA!DG721,"")</f>
        <v/>
      </c>
      <c r="EZ47" t="str">
        <f>IF(TABELA!DH721&lt;&gt;"",TABELA!DH721,"")</f>
        <v/>
      </c>
      <c r="FA47" t="str">
        <f>IF(TABELA!DI721&lt;&gt;"",TABELA!DI721,"")</f>
        <v/>
      </c>
      <c r="FB47" t="str">
        <f>IF(TABELA!DJ721&lt;&gt;"",TABELA!DJ721,"")</f>
        <v/>
      </c>
      <c r="FC47" t="str">
        <f>IF(TABELA!DK721&lt;&gt;"",TABELA!DK721,"")</f>
        <v/>
      </c>
      <c r="FD47" t="str">
        <f>IF(TABELA!DL721&lt;&gt;"",TABELA!DL721,"")</f>
        <v/>
      </c>
      <c r="FE47" t="str">
        <f>IF(TABELA!DM721&lt;&gt;"",TABELA!DM721,"")</f>
        <v/>
      </c>
    </row>
    <row r="48" spans="1:161" x14ac:dyDescent="0.25">
      <c r="A48" t="str">
        <f>IF(PEDIDO!C82&lt;&gt;"",PEDIDO!$N$2,"")</f>
        <v/>
      </c>
      <c r="B48" t="str">
        <f>IF(PEDIDO!C82&lt;&gt;"",PEDIDO!$N$4,"")</f>
        <v/>
      </c>
      <c r="C48" t="str">
        <f>IF(PEDIDO!C82&lt;&gt;"",PEDIDO!$AA$2,"")</f>
        <v/>
      </c>
      <c r="D48" s="1" t="str">
        <f>IF(PEDIDO!C82&lt;&gt;"",PEDIDO!$AA$5,"")</f>
        <v/>
      </c>
      <c r="E48" s="1" t="str">
        <f>IF(PEDIDO!C82&lt;&gt;"",PEDIDO!$AH$5,"")</f>
        <v/>
      </c>
      <c r="F48" t="str">
        <f>IF(PEDIDO!C82&lt;&gt;"",PEDIDO!B82,"")</f>
        <v/>
      </c>
      <c r="G48" s="2" t="str">
        <f t="shared" si="0"/>
        <v xml:space="preserve">  </v>
      </c>
      <c r="H48" s="91" t="str">
        <f>IF(PEDIDO!C82&lt;&gt;"",PEDIDO!C82,"")</f>
        <v/>
      </c>
      <c r="I48" t="str">
        <f>IF(PEDIDO!C82&lt;&gt;"",PEDIDO!H82,"")</f>
        <v/>
      </c>
      <c r="J48" t="str">
        <f>IF(PEDIDO!U82="", "", PEDIDO!U82)</f>
        <v/>
      </c>
      <c r="K48" t="str">
        <f>IF(PEDIDO!C82&lt;&gt;"",PEDIDO!$N$3,"")</f>
        <v/>
      </c>
      <c r="L48" t="str">
        <f>IF(PEDIDO!C82&lt;&gt;"",IF(PEDIDO!R82&lt;&gt;"",PEDIDO!R82,"DIVERSAS"),"")</f>
        <v/>
      </c>
      <c r="M48" t="str">
        <f>IF(PEDIDO!C82&lt;&gt;"",IF(PEDIDO!S82&lt;&gt;"",PEDIDO!S82,"DIVERSAS"),"")</f>
        <v/>
      </c>
      <c r="N48" t="str">
        <f>IF(PEDIDO!C82&lt;&gt;"",IF(PEDIDO!T82&lt;&gt;"",PEDIDO!T82,"DIVERSAS"),"")</f>
        <v/>
      </c>
      <c r="P48" t="str">
        <f>IF(PEDIDO!C82&lt;&gt;"",    IF(COUNTA(PEDIDO!$I$14:$AO$21)&gt;0,"NUMERICO",        IF(COUNTA(PEDIDO!$D$14:$H$21)&gt;0,PEDIDO!$AY$15,            IF(PEDIDO!$AY$14&lt;&gt;"",PEDIDO!$AY$14,"")        )    ),"")</f>
        <v/>
      </c>
      <c r="Q48" t="str">
        <f>IF(PEDIDO!C82&lt;&gt;"",PEDIDO!$BE$37,"")</f>
        <v/>
      </c>
      <c r="T48" t="str">
        <f>IF(PEDIDO!C82&lt;&gt;"",PEDIDO!$BF$27,"")</f>
        <v/>
      </c>
      <c r="U48" t="str">
        <f>IF(PEDIDO!C82&lt;&gt;"",PEDIDO!$BF$29,"")</f>
        <v/>
      </c>
      <c r="V48" t="str">
        <f>IF(PEDIDO!C82&lt;&gt;"",PEDIDO!$BF$26,"")</f>
        <v/>
      </c>
      <c r="Y48" t="str">
        <f>IF(PEDIDO!C82&lt;&gt;"",PEDIDO!$BF$21,"")</f>
        <v/>
      </c>
      <c r="Z48" t="str">
        <f>IF(PEDIDO!C82&lt;&gt;"",PEDIDO!$BF$22,"")</f>
        <v/>
      </c>
      <c r="AA48" t="str">
        <f>IF(PEDIDO!C82&lt;&gt;"",PEDIDO!$BF$23,"")</f>
        <v/>
      </c>
      <c r="AB48" s="75" t="str">
        <f>IF(PEDIDO!C82&lt;&gt;"",PEDIDO!$BF$24,"")</f>
        <v/>
      </c>
      <c r="AD48" t="str">
        <f>IF(PEDIDO!C82&lt;&gt;"",PEDIDO!AL82,"")</f>
        <v/>
      </c>
      <c r="AG48" s="90" t="str">
        <f>IF(OR(PEDIDO!C82="",PEDIDO!$Z$6=""),"",PEDIDO!$Z$6*100)</f>
        <v/>
      </c>
      <c r="AM48" t="str">
        <f>IF(PEDIDO!C82&lt;&gt;"",PEDIDO!AO82,"")</f>
        <v/>
      </c>
      <c r="AS48" t="str">
        <f>IF(PEDIDO!C82&lt;&gt;"",PEDIDO!$BE$37,"")</f>
        <v/>
      </c>
      <c r="AT48" t="str">
        <f>IF(TABELA!B722&lt;&gt;"",TABELA!B722,"")</f>
        <v/>
      </c>
      <c r="AU48" t="str">
        <f>IF(TABELA!C722&lt;&gt;"",TABELA!C722,"")</f>
        <v/>
      </c>
      <c r="AV48" t="str">
        <f>IF(TABELA!D722&lt;&gt;"",TABELA!D722,"")</f>
        <v/>
      </c>
      <c r="AW48" t="str">
        <f>IF(TABELA!E722&lt;&gt;"",TABELA!E722,"")</f>
        <v/>
      </c>
      <c r="AX48" t="str">
        <f>IF(TABELA!F722&lt;&gt;"",TABELA!F722,"")</f>
        <v/>
      </c>
      <c r="AY48" t="str">
        <f>IF(TABELA!G722&lt;&gt;"",TABELA!G722,"")</f>
        <v/>
      </c>
      <c r="AZ48" t="str">
        <f>IF(TABELA!H722&lt;&gt;"",TABELA!H722,"")</f>
        <v/>
      </c>
      <c r="BA48" t="str">
        <f>IF(TABELA!I722&lt;&gt;"",TABELA!I722,"")</f>
        <v/>
      </c>
      <c r="BB48" t="str">
        <f>IF(TABELA!J722&lt;&gt;"",TABELA!J722,"")</f>
        <v/>
      </c>
      <c r="BC48" t="str">
        <f>IF(TABELA!K722&lt;&gt;"",TABELA!K722,"")</f>
        <v/>
      </c>
      <c r="BD48" t="str">
        <f>IF(TABELA!L722&lt;&gt;"",TABELA!L722,"")</f>
        <v/>
      </c>
      <c r="BE48" t="str">
        <f>IF(TABELA!M722&lt;&gt;"",TABELA!M722,"")</f>
        <v/>
      </c>
      <c r="BF48" t="str">
        <f>IF(TABELA!N722&lt;&gt;"",TABELA!N722,"")</f>
        <v/>
      </c>
      <c r="BG48" t="str">
        <f>IF(TABELA!O722&lt;&gt;"",TABELA!O722,"")</f>
        <v/>
      </c>
      <c r="BH48" t="str">
        <f>IF(TABELA!P722&lt;&gt;"",TABELA!P722,"")</f>
        <v/>
      </c>
      <c r="BI48" t="str">
        <f>IF(TABELA!Q722&lt;&gt;"",TABELA!Q722,"")</f>
        <v/>
      </c>
      <c r="BJ48" t="str">
        <f>IF(TABELA!R722&lt;&gt;"",TABELA!R722,"")</f>
        <v/>
      </c>
      <c r="BK48" t="str">
        <f>IF(TABELA!S722&lt;&gt;"",TABELA!S722,"")</f>
        <v/>
      </c>
      <c r="BL48" t="str">
        <f>IF(TABELA!T722&lt;&gt;"",TABELA!T722,"")</f>
        <v/>
      </c>
      <c r="BM48" t="str">
        <f>IF(TABELA!U722&lt;&gt;"",TABELA!U722,"")</f>
        <v/>
      </c>
      <c r="BN48" t="str">
        <f>IF(TABELA!V722&lt;&gt;"",TABELA!V722,"")</f>
        <v/>
      </c>
      <c r="BO48" t="str">
        <f>IF(TABELA!W722&lt;&gt;"",TABELA!W722,"")</f>
        <v/>
      </c>
      <c r="BP48" t="str">
        <f>IF(TABELA!X722&lt;&gt;"",TABELA!X722,"")</f>
        <v/>
      </c>
      <c r="BQ48" t="str">
        <f>IF(TABELA!Y722&lt;&gt;"",TABELA!Y722,"")</f>
        <v/>
      </c>
      <c r="BR48" t="str">
        <f>IF(TABELA!Z722&lt;&gt;"",TABELA!Z722,"")</f>
        <v/>
      </c>
      <c r="BS48" t="str">
        <f>IF(TABELA!AA722&lt;&gt;"",TABELA!AA722,"")</f>
        <v/>
      </c>
      <c r="BT48" t="str">
        <f>IF(TABELA!AB722&lt;&gt;"",TABELA!AB722,"")</f>
        <v/>
      </c>
      <c r="BU48" t="str">
        <f>IF(TABELA!AC722&lt;&gt;"",TABELA!AC722,"")</f>
        <v/>
      </c>
      <c r="BV48" t="str">
        <f>IF(TABELA!AD722&lt;&gt;"",TABELA!AD722,"")</f>
        <v/>
      </c>
      <c r="BW48" t="str">
        <f>IF(TABELA!AE722&lt;&gt;"",TABELA!AE722,"")</f>
        <v/>
      </c>
      <c r="BX48" t="str">
        <f>IF(TABELA!AF722&lt;&gt;"",TABELA!AF722,"")</f>
        <v/>
      </c>
      <c r="BY48" t="str">
        <f>IF(TABELA!AG722&lt;&gt;"",TABELA!AG722,"")</f>
        <v/>
      </c>
      <c r="BZ48" t="str">
        <f>IF(TABELA!AH722&lt;&gt;"",TABELA!AH722,"")</f>
        <v/>
      </c>
      <c r="CA48" t="str">
        <f>IF(TABELA!AI722&lt;&gt;"",TABELA!AI722,"")</f>
        <v/>
      </c>
      <c r="CB48" t="str">
        <f>IF(TABELA!AJ722&lt;&gt;"",TABELA!AJ722,"")</f>
        <v/>
      </c>
      <c r="CC48" t="str">
        <f>IF(TABELA!AK722&lt;&gt;"",TABELA!AK722,"")</f>
        <v/>
      </c>
      <c r="CD48" t="str">
        <f>IF(TABELA!AL722&lt;&gt;"",TABELA!AL722,"")</f>
        <v/>
      </c>
      <c r="CE48" t="str">
        <f>IF(TABELA!AM722&lt;&gt;"",TABELA!AM722,"")</f>
        <v/>
      </c>
      <c r="CF48" t="str">
        <f>IF(TABELA!AN722&lt;&gt;"",TABELA!AN722,"")</f>
        <v/>
      </c>
      <c r="CG48" t="str">
        <f>IF(TABELA!AO722&lt;&gt;"",TABELA!AO722,"")</f>
        <v/>
      </c>
      <c r="CH48" t="str">
        <f>IF(TABELA!AP722&lt;&gt;"",TABELA!AP722,"")</f>
        <v/>
      </c>
      <c r="CI48" t="str">
        <f>IF(TABELA!AQ722&lt;&gt;"",TABELA!AQ722,"")</f>
        <v/>
      </c>
      <c r="CJ48" t="str">
        <f>IF(TABELA!AR722&lt;&gt;"",TABELA!AR722,"")</f>
        <v/>
      </c>
      <c r="CK48" t="str">
        <f>IF(TABELA!AS722&lt;&gt;"",TABELA!AS722,"")</f>
        <v/>
      </c>
      <c r="CL48" t="str">
        <f>IF(TABELA!AT722&lt;&gt;"",TABELA!AT722,"")</f>
        <v/>
      </c>
      <c r="CM48" t="str">
        <f>IF(TABELA!AU722&lt;&gt;"",TABELA!AU722,"")</f>
        <v/>
      </c>
      <c r="CN48" t="str">
        <f>IF(TABELA!AV722&lt;&gt;"",TABELA!AV722,"")</f>
        <v/>
      </c>
      <c r="CO48" t="str">
        <f>IF(TABELA!AW722&lt;&gt;"",TABELA!AW722,"")</f>
        <v/>
      </c>
      <c r="CP48" t="str">
        <f>IF(TABELA!AX722&lt;&gt;"",TABELA!AX722,"")</f>
        <v/>
      </c>
      <c r="CQ48" t="str">
        <f>IF(TABELA!AY722&lt;&gt;"",TABELA!AY722,"")</f>
        <v/>
      </c>
      <c r="CR48" t="str">
        <f>IF(TABELA!AZ722&lt;&gt;"",TABELA!AZ722,"")</f>
        <v/>
      </c>
      <c r="CS48" t="str">
        <f>IF(TABELA!BA722&lt;&gt;"",TABELA!BA722,"")</f>
        <v/>
      </c>
      <c r="CT48" t="str">
        <f>IF(TABELA!BB722&lt;&gt;"",TABELA!BB722,"")</f>
        <v/>
      </c>
      <c r="CU48" t="str">
        <f>IF(TABELA!BC722&lt;&gt;"",TABELA!BC722,"")</f>
        <v/>
      </c>
      <c r="CV48" t="str">
        <f>IF(TABELA!BD722&lt;&gt;"",TABELA!BD722,"")</f>
        <v/>
      </c>
      <c r="CW48" t="str">
        <f>IF(TABELA!BE722&lt;&gt;"",TABELA!BE722,"")</f>
        <v/>
      </c>
      <c r="CX48" t="str">
        <f>IF(TABELA!BF722&lt;&gt;"",TABELA!BF722,"")</f>
        <v/>
      </c>
      <c r="CY48" t="str">
        <f>IF(TABELA!BG722&lt;&gt;"",TABELA!BG722,"")</f>
        <v/>
      </c>
      <c r="CZ48" t="str">
        <f>IF(TABELA!BH722&lt;&gt;"",TABELA!BH722,"")</f>
        <v/>
      </c>
      <c r="DA48" t="str">
        <f>IF(TABELA!BI722&lt;&gt;"",TABELA!BI722,"")</f>
        <v/>
      </c>
      <c r="DB48" t="str">
        <f>IF(TABELA!BJ722&lt;&gt;"",TABELA!BJ722,"")</f>
        <v/>
      </c>
      <c r="DC48" t="str">
        <f>IF(TABELA!BK722&lt;&gt;"",TABELA!BK722,"")</f>
        <v/>
      </c>
      <c r="DD48" t="str">
        <f>IF(TABELA!BL722&lt;&gt;"",TABELA!BL722,"")</f>
        <v/>
      </c>
      <c r="DE48" t="str">
        <f>IF(TABELA!BM722&lt;&gt;"",TABELA!BM722,"")</f>
        <v/>
      </c>
      <c r="DF48" t="str">
        <f>IF(TABELA!BN722&lt;&gt;"",TABELA!BN722,"")</f>
        <v/>
      </c>
      <c r="DG48" t="str">
        <f>IF(TABELA!BO722&lt;&gt;"",TABELA!BO722,"")</f>
        <v/>
      </c>
      <c r="DH48" t="str">
        <f>IF(TABELA!BP722&lt;&gt;"",TABELA!BP722,"")</f>
        <v/>
      </c>
      <c r="DI48" t="str">
        <f>IF(TABELA!BQ722&lt;&gt;"",TABELA!BQ722,"")</f>
        <v/>
      </c>
      <c r="DJ48" t="str">
        <f>IF(TABELA!BR722&lt;&gt;"",TABELA!BR722,"")</f>
        <v/>
      </c>
      <c r="DK48" t="str">
        <f>IF(TABELA!BS722&lt;&gt;"",TABELA!BS722,"")</f>
        <v/>
      </c>
      <c r="DL48" t="str">
        <f>IF(TABELA!BT722&lt;&gt;"",TABELA!BT722,"")</f>
        <v/>
      </c>
      <c r="DM48" t="str">
        <f>IF(TABELA!BU722&lt;&gt;"",TABELA!BU722,"")</f>
        <v/>
      </c>
      <c r="DN48" t="str">
        <f>IF(TABELA!BV722&lt;&gt;"",TABELA!BV722,"")</f>
        <v/>
      </c>
      <c r="DO48" t="str">
        <f>IF(TABELA!BW722&lt;&gt;"",TABELA!BW722,"")</f>
        <v/>
      </c>
      <c r="DP48" t="str">
        <f>IF(TABELA!BX722&lt;&gt;"",TABELA!BX722,"")</f>
        <v/>
      </c>
      <c r="DQ48" t="str">
        <f>IF(TABELA!BY722&lt;&gt;"",TABELA!BY722,"")</f>
        <v/>
      </c>
      <c r="DR48" t="str">
        <f>IF(TABELA!BZ722&lt;&gt;"",TABELA!BZ722,"")</f>
        <v/>
      </c>
      <c r="DS48" t="str">
        <f>IF(TABELA!CA722&lt;&gt;"",TABELA!CA722,"")</f>
        <v/>
      </c>
      <c r="DT48" t="str">
        <f>IF(TABELA!CB722&lt;&gt;"",TABELA!CB722,"")</f>
        <v/>
      </c>
      <c r="DU48" t="str">
        <f>IF(TABELA!CC722&lt;&gt;"",TABELA!CC722,"")</f>
        <v/>
      </c>
      <c r="DV48" t="str">
        <f>IF(TABELA!CD722&lt;&gt;"",TABELA!CD722,"")</f>
        <v/>
      </c>
      <c r="DW48" t="str">
        <f>IF(TABELA!CE722&lt;&gt;"",TABELA!CE722,"")</f>
        <v/>
      </c>
      <c r="DX48" t="str">
        <f>IF(TABELA!CF722&lt;&gt;"",TABELA!CF722,"")</f>
        <v/>
      </c>
      <c r="DY48" t="str">
        <f>IF(TABELA!CG722&lt;&gt;"",TABELA!CG722,"")</f>
        <v/>
      </c>
      <c r="DZ48" t="str">
        <f>IF(TABELA!CH722&lt;&gt;"",TABELA!CH722,"")</f>
        <v/>
      </c>
      <c r="EA48" t="str">
        <f>IF(TABELA!CI722&lt;&gt;"",TABELA!CI722,"")</f>
        <v/>
      </c>
      <c r="EB48" t="str">
        <f>IF(TABELA!CJ722&lt;&gt;"",TABELA!CJ722,"")</f>
        <v/>
      </c>
      <c r="EC48" t="str">
        <f>IF(TABELA!CK722&lt;&gt;"",TABELA!CK722,"")</f>
        <v/>
      </c>
      <c r="ED48" t="str">
        <f>IF(TABELA!CL722&lt;&gt;"",TABELA!CL722,"")</f>
        <v/>
      </c>
      <c r="EE48" t="str">
        <f>IF(TABELA!CM722&lt;&gt;"",TABELA!CM722,"")</f>
        <v/>
      </c>
      <c r="EF48" t="str">
        <f>IF(TABELA!CN722&lt;&gt;"",TABELA!CN722,"")</f>
        <v/>
      </c>
      <c r="EG48" t="str">
        <f>IF(TABELA!CO722&lt;&gt;"",TABELA!CO722,"")</f>
        <v/>
      </c>
      <c r="EH48" t="str">
        <f>IF(TABELA!CP722&lt;&gt;"",TABELA!CP722,"")</f>
        <v/>
      </c>
      <c r="EI48" t="str">
        <f>IF(TABELA!CQ722&lt;&gt;"",TABELA!CQ722,"")</f>
        <v/>
      </c>
      <c r="EJ48" t="str">
        <f>IF(TABELA!CR722&lt;&gt;"",TABELA!CR722,"")</f>
        <v/>
      </c>
      <c r="EK48" t="str">
        <f>IF(TABELA!CS722&lt;&gt;"",TABELA!CS722,"")</f>
        <v/>
      </c>
      <c r="EL48" t="str">
        <f>IF(TABELA!CT722&lt;&gt;"",TABELA!CT722,"")</f>
        <v/>
      </c>
      <c r="EM48" t="str">
        <f>IF(TABELA!CU722&lt;&gt;"",TABELA!CU722,"")</f>
        <v/>
      </c>
      <c r="EN48" t="str">
        <f>IF(TABELA!CV722&lt;&gt;"",TABELA!CV722,"")</f>
        <v/>
      </c>
      <c r="EO48" t="str">
        <f>IF(TABELA!CW722&lt;&gt;"",TABELA!CW722,"")</f>
        <v/>
      </c>
      <c r="EP48" t="str">
        <f>IF(TABELA!CX722&lt;&gt;"",TABELA!CX722,"")</f>
        <v/>
      </c>
      <c r="EQ48" t="str">
        <f>IF(TABELA!CY722&lt;&gt;"",TABELA!CY722,"")</f>
        <v/>
      </c>
      <c r="ER48" t="str">
        <f>IF(TABELA!CZ722&lt;&gt;"",TABELA!CZ722,"")</f>
        <v/>
      </c>
      <c r="ES48" t="str">
        <f>IF(TABELA!DA722&lt;&gt;"",TABELA!DA722,"")</f>
        <v/>
      </c>
      <c r="ET48" t="str">
        <f>IF(TABELA!DB722&lt;&gt;"",TABELA!DB722,"")</f>
        <v/>
      </c>
      <c r="EU48" t="str">
        <f>IF(TABELA!DC722&lt;&gt;"",TABELA!DC722,"")</f>
        <v/>
      </c>
      <c r="EV48" t="str">
        <f>IF(TABELA!DD722&lt;&gt;"",TABELA!DD722,"")</f>
        <v/>
      </c>
      <c r="EW48" t="str">
        <f>IF(TABELA!DE722&lt;&gt;"",TABELA!DE722,"")</f>
        <v/>
      </c>
      <c r="EX48" t="str">
        <f>IF(TABELA!DF722&lt;&gt;"",TABELA!DF722,"")</f>
        <v/>
      </c>
      <c r="EY48" t="str">
        <f>IF(TABELA!DG722&lt;&gt;"",TABELA!DG722,"")</f>
        <v/>
      </c>
      <c r="EZ48" t="str">
        <f>IF(TABELA!DH722&lt;&gt;"",TABELA!DH722,"")</f>
        <v/>
      </c>
      <c r="FA48" t="str">
        <f>IF(TABELA!DI722&lt;&gt;"",TABELA!DI722,"")</f>
        <v/>
      </c>
      <c r="FB48" t="str">
        <f>IF(TABELA!DJ722&lt;&gt;"",TABELA!DJ722,"")</f>
        <v/>
      </c>
      <c r="FC48" t="str">
        <f>IF(TABELA!DK722&lt;&gt;"",TABELA!DK722,"")</f>
        <v/>
      </c>
      <c r="FD48" t="str">
        <f>IF(TABELA!DL722&lt;&gt;"",TABELA!DL722,"")</f>
        <v/>
      </c>
      <c r="FE48" t="str">
        <f>IF(TABELA!DM722&lt;&gt;"",TABELA!DM722,"")</f>
        <v/>
      </c>
    </row>
    <row r="49" spans="1:161" x14ac:dyDescent="0.25">
      <c r="A49" t="str">
        <f>IF(PEDIDO!C83&lt;&gt;"",PEDIDO!$N$2,"")</f>
        <v/>
      </c>
      <c r="B49" t="str">
        <f>IF(PEDIDO!C83&lt;&gt;"",PEDIDO!$N$4,"")</f>
        <v/>
      </c>
      <c r="C49" t="str">
        <f>IF(PEDIDO!C83&lt;&gt;"",PEDIDO!$AA$2,"")</f>
        <v/>
      </c>
      <c r="D49" s="1" t="str">
        <f>IF(PEDIDO!C83&lt;&gt;"",PEDIDO!$AA$5,"")</f>
        <v/>
      </c>
      <c r="E49" s="1" t="str">
        <f>IF(PEDIDO!C83&lt;&gt;"",PEDIDO!$AH$5,"")</f>
        <v/>
      </c>
      <c r="F49" t="str">
        <f>IF(PEDIDO!C83&lt;&gt;"",PEDIDO!B83,"")</f>
        <v/>
      </c>
      <c r="G49" s="2" t="str">
        <f t="shared" si="0"/>
        <v xml:space="preserve">  </v>
      </c>
      <c r="H49" s="91" t="str">
        <f>IF(PEDIDO!C83&lt;&gt;"",PEDIDO!C83,"")</f>
        <v/>
      </c>
      <c r="I49" t="str">
        <f>IF(PEDIDO!C83&lt;&gt;"",PEDIDO!H83,"")</f>
        <v/>
      </c>
      <c r="J49" t="str">
        <f>IF(PEDIDO!U83="", "", PEDIDO!U83)</f>
        <v/>
      </c>
      <c r="K49" t="str">
        <f>IF(PEDIDO!C83&lt;&gt;"",PEDIDO!$N$3,"")</f>
        <v/>
      </c>
      <c r="L49" t="str">
        <f>IF(PEDIDO!C83&lt;&gt;"",IF(PEDIDO!R83&lt;&gt;"",PEDIDO!R83,"DIVERSAS"),"")</f>
        <v/>
      </c>
      <c r="M49" t="str">
        <f>IF(PEDIDO!C83&lt;&gt;"",IF(PEDIDO!S83&lt;&gt;"",PEDIDO!S83,"DIVERSAS"),"")</f>
        <v/>
      </c>
      <c r="N49" t="str">
        <f>IF(PEDIDO!C83&lt;&gt;"",IF(PEDIDO!T83&lt;&gt;"",PEDIDO!T83,"DIVERSAS"),"")</f>
        <v/>
      </c>
      <c r="P49" t="str">
        <f>IF(PEDIDO!C83&lt;&gt;"",    IF(COUNTA(PEDIDO!$I$14:$AO$21)&gt;0,"NUMERICO",        IF(COUNTA(PEDIDO!$D$14:$H$21)&gt;0,PEDIDO!$AY$15,            IF(PEDIDO!$AY$14&lt;&gt;"",PEDIDO!$AY$14,"")        )    ),"")</f>
        <v/>
      </c>
      <c r="Q49" t="str">
        <f>IF(PEDIDO!C83&lt;&gt;"",PEDIDO!$BE$37,"")</f>
        <v/>
      </c>
      <c r="T49" t="str">
        <f>IF(PEDIDO!C83&lt;&gt;"",PEDIDO!$BF$27,"")</f>
        <v/>
      </c>
      <c r="U49" t="str">
        <f>IF(PEDIDO!C83&lt;&gt;"",PEDIDO!$BF$29,"")</f>
        <v/>
      </c>
      <c r="V49" t="str">
        <f>IF(PEDIDO!C83&lt;&gt;"",PEDIDO!$BF$26,"")</f>
        <v/>
      </c>
      <c r="Y49" t="str">
        <f>IF(PEDIDO!C83&lt;&gt;"",PEDIDO!$BF$21,"")</f>
        <v/>
      </c>
      <c r="Z49" t="str">
        <f>IF(PEDIDO!C83&lt;&gt;"",PEDIDO!$BF$22,"")</f>
        <v/>
      </c>
      <c r="AA49" t="str">
        <f>IF(PEDIDO!C83&lt;&gt;"",PEDIDO!$BF$23,"")</f>
        <v/>
      </c>
      <c r="AB49" s="75" t="str">
        <f>IF(PEDIDO!C83&lt;&gt;"",PEDIDO!$BF$24,"")</f>
        <v/>
      </c>
      <c r="AD49" t="str">
        <f>IF(PEDIDO!C83&lt;&gt;"",PEDIDO!AL83,"")</f>
        <v/>
      </c>
      <c r="AG49" s="90" t="str">
        <f>IF(OR(PEDIDO!C83="",PEDIDO!$Z$6=""),"",PEDIDO!$Z$6*100)</f>
        <v/>
      </c>
      <c r="AM49" t="str">
        <f>IF(PEDIDO!C83&lt;&gt;"",PEDIDO!AO83,"")</f>
        <v/>
      </c>
      <c r="AS49" t="str">
        <f>IF(PEDIDO!C83&lt;&gt;"",PEDIDO!$BE$37,"")</f>
        <v/>
      </c>
      <c r="AT49" t="str">
        <f>IF(TABELA!B723&lt;&gt;"",TABELA!B723,"")</f>
        <v/>
      </c>
      <c r="AU49" t="str">
        <f>IF(TABELA!C723&lt;&gt;"",TABELA!C723,"")</f>
        <v/>
      </c>
      <c r="AV49" t="str">
        <f>IF(TABELA!D723&lt;&gt;"",TABELA!D723,"")</f>
        <v/>
      </c>
      <c r="AW49" t="str">
        <f>IF(TABELA!E723&lt;&gt;"",TABELA!E723,"")</f>
        <v/>
      </c>
      <c r="AX49" t="str">
        <f>IF(TABELA!F723&lt;&gt;"",TABELA!F723,"")</f>
        <v/>
      </c>
      <c r="AY49" t="str">
        <f>IF(TABELA!G723&lt;&gt;"",TABELA!G723,"")</f>
        <v/>
      </c>
      <c r="AZ49" t="str">
        <f>IF(TABELA!H723&lt;&gt;"",TABELA!H723,"")</f>
        <v/>
      </c>
      <c r="BA49" t="str">
        <f>IF(TABELA!I723&lt;&gt;"",TABELA!I723,"")</f>
        <v/>
      </c>
      <c r="BB49" t="str">
        <f>IF(TABELA!J723&lt;&gt;"",TABELA!J723,"")</f>
        <v/>
      </c>
      <c r="BC49" t="str">
        <f>IF(TABELA!K723&lt;&gt;"",TABELA!K723,"")</f>
        <v/>
      </c>
      <c r="BD49" t="str">
        <f>IF(TABELA!L723&lt;&gt;"",TABELA!L723,"")</f>
        <v/>
      </c>
      <c r="BE49" t="str">
        <f>IF(TABELA!M723&lt;&gt;"",TABELA!M723,"")</f>
        <v/>
      </c>
      <c r="BF49" t="str">
        <f>IF(TABELA!N723&lt;&gt;"",TABELA!N723,"")</f>
        <v/>
      </c>
      <c r="BG49" t="str">
        <f>IF(TABELA!O723&lt;&gt;"",TABELA!O723,"")</f>
        <v/>
      </c>
      <c r="BH49" t="str">
        <f>IF(TABELA!P723&lt;&gt;"",TABELA!P723,"")</f>
        <v/>
      </c>
      <c r="BI49" t="str">
        <f>IF(TABELA!Q723&lt;&gt;"",TABELA!Q723,"")</f>
        <v/>
      </c>
      <c r="BJ49" t="str">
        <f>IF(TABELA!R723&lt;&gt;"",TABELA!R723,"")</f>
        <v/>
      </c>
      <c r="BK49" t="str">
        <f>IF(TABELA!S723&lt;&gt;"",TABELA!S723,"")</f>
        <v/>
      </c>
      <c r="BL49" t="str">
        <f>IF(TABELA!T723&lt;&gt;"",TABELA!T723,"")</f>
        <v/>
      </c>
      <c r="BM49" t="str">
        <f>IF(TABELA!U723&lt;&gt;"",TABELA!U723,"")</f>
        <v/>
      </c>
      <c r="BN49" t="str">
        <f>IF(TABELA!V723&lt;&gt;"",TABELA!V723,"")</f>
        <v/>
      </c>
      <c r="BO49" t="str">
        <f>IF(TABELA!W723&lt;&gt;"",TABELA!W723,"")</f>
        <v/>
      </c>
      <c r="BP49" t="str">
        <f>IF(TABELA!X723&lt;&gt;"",TABELA!X723,"")</f>
        <v/>
      </c>
      <c r="BQ49" t="str">
        <f>IF(TABELA!Y723&lt;&gt;"",TABELA!Y723,"")</f>
        <v/>
      </c>
      <c r="BR49" t="str">
        <f>IF(TABELA!Z723&lt;&gt;"",TABELA!Z723,"")</f>
        <v/>
      </c>
      <c r="BS49" t="str">
        <f>IF(TABELA!AA723&lt;&gt;"",TABELA!AA723,"")</f>
        <v/>
      </c>
      <c r="BT49" t="str">
        <f>IF(TABELA!AB723&lt;&gt;"",TABELA!AB723,"")</f>
        <v/>
      </c>
      <c r="BU49" t="str">
        <f>IF(TABELA!AC723&lt;&gt;"",TABELA!AC723,"")</f>
        <v/>
      </c>
      <c r="BV49" t="str">
        <f>IF(TABELA!AD723&lt;&gt;"",TABELA!AD723,"")</f>
        <v/>
      </c>
      <c r="BW49" t="str">
        <f>IF(TABELA!AE723&lt;&gt;"",TABELA!AE723,"")</f>
        <v/>
      </c>
      <c r="BX49" t="str">
        <f>IF(TABELA!AF723&lt;&gt;"",TABELA!AF723,"")</f>
        <v/>
      </c>
      <c r="BY49" t="str">
        <f>IF(TABELA!AG723&lt;&gt;"",TABELA!AG723,"")</f>
        <v/>
      </c>
      <c r="BZ49" t="str">
        <f>IF(TABELA!AH723&lt;&gt;"",TABELA!AH723,"")</f>
        <v/>
      </c>
      <c r="CA49" t="str">
        <f>IF(TABELA!AI723&lt;&gt;"",TABELA!AI723,"")</f>
        <v/>
      </c>
      <c r="CB49" t="str">
        <f>IF(TABELA!AJ723&lt;&gt;"",TABELA!AJ723,"")</f>
        <v/>
      </c>
      <c r="CC49" t="str">
        <f>IF(TABELA!AK723&lt;&gt;"",TABELA!AK723,"")</f>
        <v/>
      </c>
      <c r="CD49" t="str">
        <f>IF(TABELA!AL723&lt;&gt;"",TABELA!AL723,"")</f>
        <v/>
      </c>
      <c r="CE49" t="str">
        <f>IF(TABELA!AM723&lt;&gt;"",TABELA!AM723,"")</f>
        <v/>
      </c>
      <c r="CF49" t="str">
        <f>IF(TABELA!AN723&lt;&gt;"",TABELA!AN723,"")</f>
        <v/>
      </c>
      <c r="CG49" t="str">
        <f>IF(TABELA!AO723&lt;&gt;"",TABELA!AO723,"")</f>
        <v/>
      </c>
      <c r="CH49" t="str">
        <f>IF(TABELA!AP723&lt;&gt;"",TABELA!AP723,"")</f>
        <v/>
      </c>
      <c r="CI49" t="str">
        <f>IF(TABELA!AQ723&lt;&gt;"",TABELA!AQ723,"")</f>
        <v/>
      </c>
      <c r="CJ49" t="str">
        <f>IF(TABELA!AR723&lt;&gt;"",TABELA!AR723,"")</f>
        <v/>
      </c>
      <c r="CK49" t="str">
        <f>IF(TABELA!AS723&lt;&gt;"",TABELA!AS723,"")</f>
        <v/>
      </c>
      <c r="CL49" t="str">
        <f>IF(TABELA!AT723&lt;&gt;"",TABELA!AT723,"")</f>
        <v/>
      </c>
      <c r="CM49" t="str">
        <f>IF(TABELA!AU723&lt;&gt;"",TABELA!AU723,"")</f>
        <v/>
      </c>
      <c r="CN49" t="str">
        <f>IF(TABELA!AV723&lt;&gt;"",TABELA!AV723,"")</f>
        <v/>
      </c>
      <c r="CO49" t="str">
        <f>IF(TABELA!AW723&lt;&gt;"",TABELA!AW723,"")</f>
        <v/>
      </c>
      <c r="CP49" t="str">
        <f>IF(TABELA!AX723&lt;&gt;"",TABELA!AX723,"")</f>
        <v/>
      </c>
      <c r="CQ49" t="str">
        <f>IF(TABELA!AY723&lt;&gt;"",TABELA!AY723,"")</f>
        <v/>
      </c>
      <c r="CR49" t="str">
        <f>IF(TABELA!AZ723&lt;&gt;"",TABELA!AZ723,"")</f>
        <v/>
      </c>
      <c r="CS49" t="str">
        <f>IF(TABELA!BA723&lt;&gt;"",TABELA!BA723,"")</f>
        <v/>
      </c>
      <c r="CT49" t="str">
        <f>IF(TABELA!BB723&lt;&gt;"",TABELA!BB723,"")</f>
        <v/>
      </c>
      <c r="CU49" t="str">
        <f>IF(TABELA!BC723&lt;&gt;"",TABELA!BC723,"")</f>
        <v/>
      </c>
      <c r="CV49" t="str">
        <f>IF(TABELA!BD723&lt;&gt;"",TABELA!BD723,"")</f>
        <v/>
      </c>
      <c r="CW49" t="str">
        <f>IF(TABELA!BE723&lt;&gt;"",TABELA!BE723,"")</f>
        <v/>
      </c>
      <c r="CX49" t="str">
        <f>IF(TABELA!BF723&lt;&gt;"",TABELA!BF723,"")</f>
        <v/>
      </c>
      <c r="CY49" t="str">
        <f>IF(TABELA!BG723&lt;&gt;"",TABELA!BG723,"")</f>
        <v/>
      </c>
      <c r="CZ49" t="str">
        <f>IF(TABELA!BH723&lt;&gt;"",TABELA!BH723,"")</f>
        <v/>
      </c>
      <c r="DA49" t="str">
        <f>IF(TABELA!BI723&lt;&gt;"",TABELA!BI723,"")</f>
        <v/>
      </c>
      <c r="DB49" t="str">
        <f>IF(TABELA!BJ723&lt;&gt;"",TABELA!BJ723,"")</f>
        <v/>
      </c>
      <c r="DC49" t="str">
        <f>IF(TABELA!BK723&lt;&gt;"",TABELA!BK723,"")</f>
        <v/>
      </c>
      <c r="DD49" t="str">
        <f>IF(TABELA!BL723&lt;&gt;"",TABELA!BL723,"")</f>
        <v/>
      </c>
      <c r="DE49" t="str">
        <f>IF(TABELA!BM723&lt;&gt;"",TABELA!BM723,"")</f>
        <v/>
      </c>
      <c r="DF49" t="str">
        <f>IF(TABELA!BN723&lt;&gt;"",TABELA!BN723,"")</f>
        <v/>
      </c>
      <c r="DG49" t="str">
        <f>IF(TABELA!BO723&lt;&gt;"",TABELA!BO723,"")</f>
        <v/>
      </c>
      <c r="DH49" t="str">
        <f>IF(TABELA!BP723&lt;&gt;"",TABELA!BP723,"")</f>
        <v/>
      </c>
      <c r="DI49" t="str">
        <f>IF(TABELA!BQ723&lt;&gt;"",TABELA!BQ723,"")</f>
        <v/>
      </c>
      <c r="DJ49" t="str">
        <f>IF(TABELA!BR723&lt;&gt;"",TABELA!BR723,"")</f>
        <v/>
      </c>
      <c r="DK49" t="str">
        <f>IF(TABELA!BS723&lt;&gt;"",TABELA!BS723,"")</f>
        <v/>
      </c>
      <c r="DL49" t="str">
        <f>IF(TABELA!BT723&lt;&gt;"",TABELA!BT723,"")</f>
        <v/>
      </c>
      <c r="DM49" t="str">
        <f>IF(TABELA!BU723&lt;&gt;"",TABELA!BU723,"")</f>
        <v/>
      </c>
      <c r="DN49" t="str">
        <f>IF(TABELA!BV723&lt;&gt;"",TABELA!BV723,"")</f>
        <v/>
      </c>
      <c r="DO49" t="str">
        <f>IF(TABELA!BW723&lt;&gt;"",TABELA!BW723,"")</f>
        <v/>
      </c>
      <c r="DP49" t="str">
        <f>IF(TABELA!BX723&lt;&gt;"",TABELA!BX723,"")</f>
        <v/>
      </c>
      <c r="DQ49" t="str">
        <f>IF(TABELA!BY723&lt;&gt;"",TABELA!BY723,"")</f>
        <v/>
      </c>
      <c r="DR49" t="str">
        <f>IF(TABELA!BZ723&lt;&gt;"",TABELA!BZ723,"")</f>
        <v/>
      </c>
      <c r="DS49" t="str">
        <f>IF(TABELA!CA723&lt;&gt;"",TABELA!CA723,"")</f>
        <v/>
      </c>
      <c r="DT49" t="str">
        <f>IF(TABELA!CB723&lt;&gt;"",TABELA!CB723,"")</f>
        <v/>
      </c>
      <c r="DU49" t="str">
        <f>IF(TABELA!CC723&lt;&gt;"",TABELA!CC723,"")</f>
        <v/>
      </c>
      <c r="DV49" t="str">
        <f>IF(TABELA!CD723&lt;&gt;"",TABELA!CD723,"")</f>
        <v/>
      </c>
      <c r="DW49" t="str">
        <f>IF(TABELA!CE723&lt;&gt;"",TABELA!CE723,"")</f>
        <v/>
      </c>
      <c r="DX49" t="str">
        <f>IF(TABELA!CF723&lt;&gt;"",TABELA!CF723,"")</f>
        <v/>
      </c>
      <c r="DY49" t="str">
        <f>IF(TABELA!CG723&lt;&gt;"",TABELA!CG723,"")</f>
        <v/>
      </c>
      <c r="DZ49" t="str">
        <f>IF(TABELA!CH723&lt;&gt;"",TABELA!CH723,"")</f>
        <v/>
      </c>
      <c r="EA49" t="str">
        <f>IF(TABELA!CI723&lt;&gt;"",TABELA!CI723,"")</f>
        <v/>
      </c>
      <c r="EB49" t="str">
        <f>IF(TABELA!CJ723&lt;&gt;"",TABELA!CJ723,"")</f>
        <v/>
      </c>
      <c r="EC49" t="str">
        <f>IF(TABELA!CK723&lt;&gt;"",TABELA!CK723,"")</f>
        <v/>
      </c>
      <c r="ED49" t="str">
        <f>IF(TABELA!CL723&lt;&gt;"",TABELA!CL723,"")</f>
        <v/>
      </c>
      <c r="EE49" t="str">
        <f>IF(TABELA!CM723&lt;&gt;"",TABELA!CM723,"")</f>
        <v/>
      </c>
      <c r="EF49" t="str">
        <f>IF(TABELA!CN723&lt;&gt;"",TABELA!CN723,"")</f>
        <v/>
      </c>
      <c r="EG49" t="str">
        <f>IF(TABELA!CO723&lt;&gt;"",TABELA!CO723,"")</f>
        <v/>
      </c>
      <c r="EH49" t="str">
        <f>IF(TABELA!CP723&lt;&gt;"",TABELA!CP723,"")</f>
        <v/>
      </c>
      <c r="EI49" t="str">
        <f>IF(TABELA!CQ723&lt;&gt;"",TABELA!CQ723,"")</f>
        <v/>
      </c>
      <c r="EJ49" t="str">
        <f>IF(TABELA!CR723&lt;&gt;"",TABELA!CR723,"")</f>
        <v/>
      </c>
      <c r="EK49" t="str">
        <f>IF(TABELA!CS723&lt;&gt;"",TABELA!CS723,"")</f>
        <v/>
      </c>
      <c r="EL49" t="str">
        <f>IF(TABELA!CT723&lt;&gt;"",TABELA!CT723,"")</f>
        <v/>
      </c>
      <c r="EM49" t="str">
        <f>IF(TABELA!CU723&lt;&gt;"",TABELA!CU723,"")</f>
        <v/>
      </c>
      <c r="EN49" t="str">
        <f>IF(TABELA!CV723&lt;&gt;"",TABELA!CV723,"")</f>
        <v/>
      </c>
      <c r="EO49" t="str">
        <f>IF(TABELA!CW723&lt;&gt;"",TABELA!CW723,"")</f>
        <v/>
      </c>
      <c r="EP49" t="str">
        <f>IF(TABELA!CX723&lt;&gt;"",TABELA!CX723,"")</f>
        <v/>
      </c>
      <c r="EQ49" t="str">
        <f>IF(TABELA!CY723&lt;&gt;"",TABELA!CY723,"")</f>
        <v/>
      </c>
      <c r="ER49" t="str">
        <f>IF(TABELA!CZ723&lt;&gt;"",TABELA!CZ723,"")</f>
        <v/>
      </c>
      <c r="ES49" t="str">
        <f>IF(TABELA!DA723&lt;&gt;"",TABELA!DA723,"")</f>
        <v/>
      </c>
      <c r="ET49" t="str">
        <f>IF(TABELA!DB723&lt;&gt;"",TABELA!DB723,"")</f>
        <v/>
      </c>
      <c r="EU49" t="str">
        <f>IF(TABELA!DC723&lt;&gt;"",TABELA!DC723,"")</f>
        <v/>
      </c>
      <c r="EV49" t="str">
        <f>IF(TABELA!DD723&lt;&gt;"",TABELA!DD723,"")</f>
        <v/>
      </c>
      <c r="EW49" t="str">
        <f>IF(TABELA!DE723&lt;&gt;"",TABELA!DE723,"")</f>
        <v/>
      </c>
      <c r="EX49" t="str">
        <f>IF(TABELA!DF723&lt;&gt;"",TABELA!DF723,"")</f>
        <v/>
      </c>
      <c r="EY49" t="str">
        <f>IF(TABELA!DG723&lt;&gt;"",TABELA!DG723,"")</f>
        <v/>
      </c>
      <c r="EZ49" t="str">
        <f>IF(TABELA!DH723&lt;&gt;"",TABELA!DH723,"")</f>
        <v/>
      </c>
      <c r="FA49" t="str">
        <f>IF(TABELA!DI723&lt;&gt;"",TABELA!DI723,"")</f>
        <v/>
      </c>
      <c r="FB49" t="str">
        <f>IF(TABELA!DJ723&lt;&gt;"",TABELA!DJ723,"")</f>
        <v/>
      </c>
      <c r="FC49" t="str">
        <f>IF(TABELA!DK723&lt;&gt;"",TABELA!DK723,"")</f>
        <v/>
      </c>
      <c r="FD49" t="str">
        <f>IF(TABELA!DL723&lt;&gt;"",TABELA!DL723,"")</f>
        <v/>
      </c>
      <c r="FE49" t="str">
        <f>IF(TABELA!DM723&lt;&gt;"",TABELA!DM723,"")</f>
        <v/>
      </c>
    </row>
    <row r="50" spans="1:161" x14ac:dyDescent="0.25">
      <c r="A50" t="str">
        <f>IF(PEDIDO!C84&lt;&gt;"",PEDIDO!$N$2,"")</f>
        <v/>
      </c>
      <c r="B50" t="str">
        <f>IF(PEDIDO!C84&lt;&gt;"",PEDIDO!$N$4,"")</f>
        <v/>
      </c>
      <c r="C50" t="str">
        <f>IF(PEDIDO!C84&lt;&gt;"",PEDIDO!$AA$2,"")</f>
        <v/>
      </c>
      <c r="D50" s="1" t="str">
        <f>IF(PEDIDO!C84&lt;&gt;"",PEDIDO!$AA$5,"")</f>
        <v/>
      </c>
      <c r="E50" s="1" t="str">
        <f>IF(PEDIDO!C84&lt;&gt;"",PEDIDO!$AH$5,"")</f>
        <v/>
      </c>
      <c r="F50" t="str">
        <f>IF(PEDIDO!C84&lt;&gt;"",PEDIDO!B84,"")</f>
        <v/>
      </c>
      <c r="G50" s="2" t="str">
        <f t="shared" si="0"/>
        <v xml:space="preserve">  </v>
      </c>
      <c r="H50" s="91" t="str">
        <f>IF(PEDIDO!C84&lt;&gt;"",PEDIDO!C84,"")</f>
        <v/>
      </c>
      <c r="I50" t="str">
        <f>IF(PEDIDO!C84&lt;&gt;"",PEDIDO!H84,"")</f>
        <v/>
      </c>
      <c r="J50" t="str">
        <f>IF(PEDIDO!U84="", "", PEDIDO!U84)</f>
        <v/>
      </c>
      <c r="K50" t="str">
        <f>IF(PEDIDO!C84&lt;&gt;"",PEDIDO!$N$3,"")</f>
        <v/>
      </c>
      <c r="L50" t="str">
        <f>IF(PEDIDO!C84&lt;&gt;"",IF(PEDIDO!R84&lt;&gt;"",PEDIDO!R84,"DIVERSAS"),"")</f>
        <v/>
      </c>
      <c r="M50" t="str">
        <f>IF(PEDIDO!C84&lt;&gt;"",IF(PEDIDO!S84&lt;&gt;"",PEDIDO!S84,"DIVERSAS"),"")</f>
        <v/>
      </c>
      <c r="N50" t="str">
        <f>IF(PEDIDO!C84&lt;&gt;"",IF(PEDIDO!T84&lt;&gt;"",PEDIDO!T84,"DIVERSAS"),"")</f>
        <v/>
      </c>
      <c r="P50" t="str">
        <f>IF(PEDIDO!C84&lt;&gt;"",    IF(COUNTA(PEDIDO!$I$14:$AO$21)&gt;0,"NUMERICO",        IF(COUNTA(PEDIDO!$D$14:$H$21)&gt;0,PEDIDO!$AY$15,            IF(PEDIDO!$AY$14&lt;&gt;"",PEDIDO!$AY$14,"")        )    ),"")</f>
        <v/>
      </c>
      <c r="Q50" t="str">
        <f>IF(PEDIDO!C84&lt;&gt;"",PEDIDO!$BE$37,"")</f>
        <v/>
      </c>
      <c r="T50" t="str">
        <f>IF(PEDIDO!C84&lt;&gt;"",PEDIDO!$BF$27,"")</f>
        <v/>
      </c>
      <c r="U50" t="str">
        <f>IF(PEDIDO!C84&lt;&gt;"",PEDIDO!$BF$29,"")</f>
        <v/>
      </c>
      <c r="V50" t="str">
        <f>IF(PEDIDO!C84&lt;&gt;"",PEDIDO!$BF$26,"")</f>
        <v/>
      </c>
      <c r="Y50" t="str">
        <f>IF(PEDIDO!C84&lt;&gt;"",PEDIDO!$BF$21,"")</f>
        <v/>
      </c>
      <c r="Z50" t="str">
        <f>IF(PEDIDO!C84&lt;&gt;"",PEDIDO!$BF$22,"")</f>
        <v/>
      </c>
      <c r="AA50" t="str">
        <f>IF(PEDIDO!C84&lt;&gt;"",PEDIDO!$BF$23,"")</f>
        <v/>
      </c>
      <c r="AB50" s="75" t="str">
        <f>IF(PEDIDO!C84&lt;&gt;"",PEDIDO!$BF$24,"")</f>
        <v/>
      </c>
      <c r="AD50" t="str">
        <f>IF(PEDIDO!C84&lt;&gt;"",PEDIDO!AL84,"")</f>
        <v/>
      </c>
      <c r="AG50" s="90" t="str">
        <f>IF(OR(PEDIDO!C84="",PEDIDO!$Z$6=""),"",PEDIDO!$Z$6*100)</f>
        <v/>
      </c>
      <c r="AM50" t="str">
        <f>IF(PEDIDO!C84&lt;&gt;"",PEDIDO!AO84,"")</f>
        <v/>
      </c>
      <c r="AS50" t="str">
        <f>IF(PEDIDO!C84&lt;&gt;"",PEDIDO!$BE$37,"")</f>
        <v/>
      </c>
      <c r="AT50" t="str">
        <f>IF(TABELA!B724&lt;&gt;"",TABELA!B724,"")</f>
        <v/>
      </c>
      <c r="AU50" t="str">
        <f>IF(TABELA!C724&lt;&gt;"",TABELA!C724,"")</f>
        <v/>
      </c>
      <c r="AV50" t="str">
        <f>IF(TABELA!D724&lt;&gt;"",TABELA!D724,"")</f>
        <v/>
      </c>
      <c r="AW50" t="str">
        <f>IF(TABELA!E724&lt;&gt;"",TABELA!E724,"")</f>
        <v/>
      </c>
      <c r="AX50" t="str">
        <f>IF(TABELA!F724&lt;&gt;"",TABELA!F724,"")</f>
        <v/>
      </c>
      <c r="AY50" t="str">
        <f>IF(TABELA!G724&lt;&gt;"",TABELA!G724,"")</f>
        <v/>
      </c>
      <c r="AZ50" t="str">
        <f>IF(TABELA!H724&lt;&gt;"",TABELA!H724,"")</f>
        <v/>
      </c>
      <c r="BA50" t="str">
        <f>IF(TABELA!I724&lt;&gt;"",TABELA!I724,"")</f>
        <v/>
      </c>
      <c r="BB50" t="str">
        <f>IF(TABELA!J724&lt;&gt;"",TABELA!J724,"")</f>
        <v/>
      </c>
      <c r="BC50" t="str">
        <f>IF(TABELA!K724&lt;&gt;"",TABELA!K724,"")</f>
        <v/>
      </c>
      <c r="BD50" t="str">
        <f>IF(TABELA!L724&lt;&gt;"",TABELA!L724,"")</f>
        <v/>
      </c>
      <c r="BE50" t="str">
        <f>IF(TABELA!M724&lt;&gt;"",TABELA!M724,"")</f>
        <v/>
      </c>
      <c r="BF50" t="str">
        <f>IF(TABELA!N724&lt;&gt;"",TABELA!N724,"")</f>
        <v/>
      </c>
      <c r="BG50" t="str">
        <f>IF(TABELA!O724&lt;&gt;"",TABELA!O724,"")</f>
        <v/>
      </c>
      <c r="BH50" t="str">
        <f>IF(TABELA!P724&lt;&gt;"",TABELA!P724,"")</f>
        <v/>
      </c>
      <c r="BI50" t="str">
        <f>IF(TABELA!Q724&lt;&gt;"",TABELA!Q724,"")</f>
        <v/>
      </c>
      <c r="BJ50" t="str">
        <f>IF(TABELA!R724&lt;&gt;"",TABELA!R724,"")</f>
        <v/>
      </c>
      <c r="BK50" t="str">
        <f>IF(TABELA!S724&lt;&gt;"",TABELA!S724,"")</f>
        <v/>
      </c>
      <c r="BL50" t="str">
        <f>IF(TABELA!T724&lt;&gt;"",TABELA!T724,"")</f>
        <v/>
      </c>
      <c r="BM50" t="str">
        <f>IF(TABELA!U724&lt;&gt;"",TABELA!U724,"")</f>
        <v/>
      </c>
      <c r="BN50" t="str">
        <f>IF(TABELA!V724&lt;&gt;"",TABELA!V724,"")</f>
        <v/>
      </c>
      <c r="BO50" t="str">
        <f>IF(TABELA!W724&lt;&gt;"",TABELA!W724,"")</f>
        <v/>
      </c>
      <c r="BP50" t="str">
        <f>IF(TABELA!X724&lt;&gt;"",TABELA!X724,"")</f>
        <v/>
      </c>
      <c r="BQ50" t="str">
        <f>IF(TABELA!Y724&lt;&gt;"",TABELA!Y724,"")</f>
        <v/>
      </c>
      <c r="BR50" t="str">
        <f>IF(TABELA!Z724&lt;&gt;"",TABELA!Z724,"")</f>
        <v/>
      </c>
      <c r="BS50" t="str">
        <f>IF(TABELA!AA724&lt;&gt;"",TABELA!AA724,"")</f>
        <v/>
      </c>
      <c r="BT50" t="str">
        <f>IF(TABELA!AB724&lt;&gt;"",TABELA!AB724,"")</f>
        <v/>
      </c>
      <c r="BU50" t="str">
        <f>IF(TABELA!AC724&lt;&gt;"",TABELA!AC724,"")</f>
        <v/>
      </c>
      <c r="BV50" t="str">
        <f>IF(TABELA!AD724&lt;&gt;"",TABELA!AD724,"")</f>
        <v/>
      </c>
      <c r="BW50" t="str">
        <f>IF(TABELA!AE724&lt;&gt;"",TABELA!AE724,"")</f>
        <v/>
      </c>
      <c r="BX50" t="str">
        <f>IF(TABELA!AF724&lt;&gt;"",TABELA!AF724,"")</f>
        <v/>
      </c>
      <c r="BY50" t="str">
        <f>IF(TABELA!AG724&lt;&gt;"",TABELA!AG724,"")</f>
        <v/>
      </c>
      <c r="BZ50" t="str">
        <f>IF(TABELA!AH724&lt;&gt;"",TABELA!AH724,"")</f>
        <v/>
      </c>
      <c r="CA50" t="str">
        <f>IF(TABELA!AI724&lt;&gt;"",TABELA!AI724,"")</f>
        <v/>
      </c>
      <c r="CB50" t="str">
        <f>IF(TABELA!AJ724&lt;&gt;"",TABELA!AJ724,"")</f>
        <v/>
      </c>
      <c r="CC50" t="str">
        <f>IF(TABELA!AK724&lt;&gt;"",TABELA!AK724,"")</f>
        <v/>
      </c>
      <c r="CD50" t="str">
        <f>IF(TABELA!AL724&lt;&gt;"",TABELA!AL724,"")</f>
        <v/>
      </c>
      <c r="CE50" t="str">
        <f>IF(TABELA!AM724&lt;&gt;"",TABELA!AM724,"")</f>
        <v/>
      </c>
      <c r="CF50" t="str">
        <f>IF(TABELA!AN724&lt;&gt;"",TABELA!AN724,"")</f>
        <v/>
      </c>
      <c r="CG50" t="str">
        <f>IF(TABELA!AO724&lt;&gt;"",TABELA!AO724,"")</f>
        <v/>
      </c>
      <c r="CH50" t="str">
        <f>IF(TABELA!AP724&lt;&gt;"",TABELA!AP724,"")</f>
        <v/>
      </c>
      <c r="CI50" t="str">
        <f>IF(TABELA!AQ724&lt;&gt;"",TABELA!AQ724,"")</f>
        <v/>
      </c>
      <c r="CJ50" t="str">
        <f>IF(TABELA!AR724&lt;&gt;"",TABELA!AR724,"")</f>
        <v/>
      </c>
      <c r="CK50" t="str">
        <f>IF(TABELA!AS724&lt;&gt;"",TABELA!AS724,"")</f>
        <v/>
      </c>
      <c r="CL50" t="str">
        <f>IF(TABELA!AT724&lt;&gt;"",TABELA!AT724,"")</f>
        <v/>
      </c>
      <c r="CM50" t="str">
        <f>IF(TABELA!AU724&lt;&gt;"",TABELA!AU724,"")</f>
        <v/>
      </c>
      <c r="CN50" t="str">
        <f>IF(TABELA!AV724&lt;&gt;"",TABELA!AV724,"")</f>
        <v/>
      </c>
      <c r="CO50" t="str">
        <f>IF(TABELA!AW724&lt;&gt;"",TABELA!AW724,"")</f>
        <v/>
      </c>
      <c r="CP50" t="str">
        <f>IF(TABELA!AX724&lt;&gt;"",TABELA!AX724,"")</f>
        <v/>
      </c>
      <c r="CQ50" t="str">
        <f>IF(TABELA!AY724&lt;&gt;"",TABELA!AY724,"")</f>
        <v/>
      </c>
      <c r="CR50" t="str">
        <f>IF(TABELA!AZ724&lt;&gt;"",TABELA!AZ724,"")</f>
        <v/>
      </c>
      <c r="CS50" t="str">
        <f>IF(TABELA!BA724&lt;&gt;"",TABELA!BA724,"")</f>
        <v/>
      </c>
      <c r="CT50" t="str">
        <f>IF(TABELA!BB724&lt;&gt;"",TABELA!BB724,"")</f>
        <v/>
      </c>
      <c r="CU50" t="str">
        <f>IF(TABELA!BC724&lt;&gt;"",TABELA!BC724,"")</f>
        <v/>
      </c>
      <c r="CV50" t="str">
        <f>IF(TABELA!BD724&lt;&gt;"",TABELA!BD724,"")</f>
        <v/>
      </c>
      <c r="CW50" t="str">
        <f>IF(TABELA!BE724&lt;&gt;"",TABELA!BE724,"")</f>
        <v/>
      </c>
      <c r="CX50" t="str">
        <f>IF(TABELA!BF724&lt;&gt;"",TABELA!BF724,"")</f>
        <v/>
      </c>
      <c r="CY50" t="str">
        <f>IF(TABELA!BG724&lt;&gt;"",TABELA!BG724,"")</f>
        <v/>
      </c>
      <c r="CZ50" t="str">
        <f>IF(TABELA!BH724&lt;&gt;"",TABELA!BH724,"")</f>
        <v/>
      </c>
      <c r="DA50" t="str">
        <f>IF(TABELA!BI724&lt;&gt;"",TABELA!BI724,"")</f>
        <v/>
      </c>
      <c r="DB50" t="str">
        <f>IF(TABELA!BJ724&lt;&gt;"",TABELA!BJ724,"")</f>
        <v/>
      </c>
      <c r="DC50" t="str">
        <f>IF(TABELA!BK724&lt;&gt;"",TABELA!BK724,"")</f>
        <v/>
      </c>
      <c r="DD50" t="str">
        <f>IF(TABELA!BL724&lt;&gt;"",TABELA!BL724,"")</f>
        <v/>
      </c>
      <c r="DE50" t="str">
        <f>IF(TABELA!BM724&lt;&gt;"",TABELA!BM724,"")</f>
        <v/>
      </c>
      <c r="DF50" t="str">
        <f>IF(TABELA!BN724&lt;&gt;"",TABELA!BN724,"")</f>
        <v/>
      </c>
      <c r="DG50" t="str">
        <f>IF(TABELA!BO724&lt;&gt;"",TABELA!BO724,"")</f>
        <v/>
      </c>
      <c r="DH50" t="str">
        <f>IF(TABELA!BP724&lt;&gt;"",TABELA!BP724,"")</f>
        <v/>
      </c>
      <c r="DI50" t="str">
        <f>IF(TABELA!BQ724&lt;&gt;"",TABELA!BQ724,"")</f>
        <v/>
      </c>
      <c r="DJ50" t="str">
        <f>IF(TABELA!BR724&lt;&gt;"",TABELA!BR724,"")</f>
        <v/>
      </c>
      <c r="DK50" t="str">
        <f>IF(TABELA!BS724&lt;&gt;"",TABELA!BS724,"")</f>
        <v/>
      </c>
      <c r="DL50" t="str">
        <f>IF(TABELA!BT724&lt;&gt;"",TABELA!BT724,"")</f>
        <v/>
      </c>
      <c r="DM50" t="str">
        <f>IF(TABELA!BU724&lt;&gt;"",TABELA!BU724,"")</f>
        <v/>
      </c>
      <c r="DN50" t="str">
        <f>IF(TABELA!BV724&lt;&gt;"",TABELA!BV724,"")</f>
        <v/>
      </c>
      <c r="DO50" t="str">
        <f>IF(TABELA!BW724&lt;&gt;"",TABELA!BW724,"")</f>
        <v/>
      </c>
      <c r="DP50" t="str">
        <f>IF(TABELA!BX724&lt;&gt;"",TABELA!BX724,"")</f>
        <v/>
      </c>
      <c r="DQ50" t="str">
        <f>IF(TABELA!BY724&lt;&gt;"",TABELA!BY724,"")</f>
        <v/>
      </c>
      <c r="DR50" t="str">
        <f>IF(TABELA!BZ724&lt;&gt;"",TABELA!BZ724,"")</f>
        <v/>
      </c>
      <c r="DS50" t="str">
        <f>IF(TABELA!CA724&lt;&gt;"",TABELA!CA724,"")</f>
        <v/>
      </c>
      <c r="DT50" t="str">
        <f>IF(TABELA!CB724&lt;&gt;"",TABELA!CB724,"")</f>
        <v/>
      </c>
      <c r="DU50" t="str">
        <f>IF(TABELA!CC724&lt;&gt;"",TABELA!CC724,"")</f>
        <v/>
      </c>
      <c r="DV50" t="str">
        <f>IF(TABELA!CD724&lt;&gt;"",TABELA!CD724,"")</f>
        <v/>
      </c>
      <c r="DW50" t="str">
        <f>IF(TABELA!CE724&lt;&gt;"",TABELA!CE724,"")</f>
        <v/>
      </c>
      <c r="DX50" t="str">
        <f>IF(TABELA!CF724&lt;&gt;"",TABELA!CF724,"")</f>
        <v/>
      </c>
      <c r="DY50" t="str">
        <f>IF(TABELA!CG724&lt;&gt;"",TABELA!CG724,"")</f>
        <v/>
      </c>
      <c r="DZ50" t="str">
        <f>IF(TABELA!CH724&lt;&gt;"",TABELA!CH724,"")</f>
        <v/>
      </c>
      <c r="EA50" t="str">
        <f>IF(TABELA!CI724&lt;&gt;"",TABELA!CI724,"")</f>
        <v/>
      </c>
      <c r="EB50" t="str">
        <f>IF(TABELA!CJ724&lt;&gt;"",TABELA!CJ724,"")</f>
        <v/>
      </c>
      <c r="EC50" t="str">
        <f>IF(TABELA!CK724&lt;&gt;"",TABELA!CK724,"")</f>
        <v/>
      </c>
      <c r="ED50" t="str">
        <f>IF(TABELA!CL724&lt;&gt;"",TABELA!CL724,"")</f>
        <v/>
      </c>
      <c r="EE50" t="str">
        <f>IF(TABELA!CM724&lt;&gt;"",TABELA!CM724,"")</f>
        <v/>
      </c>
      <c r="EF50" t="str">
        <f>IF(TABELA!CN724&lt;&gt;"",TABELA!CN724,"")</f>
        <v/>
      </c>
      <c r="EG50" t="str">
        <f>IF(TABELA!CO724&lt;&gt;"",TABELA!CO724,"")</f>
        <v/>
      </c>
      <c r="EH50" t="str">
        <f>IF(TABELA!CP724&lt;&gt;"",TABELA!CP724,"")</f>
        <v/>
      </c>
      <c r="EI50" t="str">
        <f>IF(TABELA!CQ724&lt;&gt;"",TABELA!CQ724,"")</f>
        <v/>
      </c>
      <c r="EJ50" t="str">
        <f>IF(TABELA!CR724&lt;&gt;"",TABELA!CR724,"")</f>
        <v/>
      </c>
      <c r="EK50" t="str">
        <f>IF(TABELA!CS724&lt;&gt;"",TABELA!CS724,"")</f>
        <v/>
      </c>
      <c r="EL50" t="str">
        <f>IF(TABELA!CT724&lt;&gt;"",TABELA!CT724,"")</f>
        <v/>
      </c>
      <c r="EM50" t="str">
        <f>IF(TABELA!CU724&lt;&gt;"",TABELA!CU724,"")</f>
        <v/>
      </c>
      <c r="EN50" t="str">
        <f>IF(TABELA!CV724&lt;&gt;"",TABELA!CV724,"")</f>
        <v/>
      </c>
      <c r="EO50" t="str">
        <f>IF(TABELA!CW724&lt;&gt;"",TABELA!CW724,"")</f>
        <v/>
      </c>
      <c r="EP50" t="str">
        <f>IF(TABELA!CX724&lt;&gt;"",TABELA!CX724,"")</f>
        <v/>
      </c>
      <c r="EQ50" t="str">
        <f>IF(TABELA!CY724&lt;&gt;"",TABELA!CY724,"")</f>
        <v/>
      </c>
      <c r="ER50" t="str">
        <f>IF(TABELA!CZ724&lt;&gt;"",TABELA!CZ724,"")</f>
        <v/>
      </c>
      <c r="ES50" t="str">
        <f>IF(TABELA!DA724&lt;&gt;"",TABELA!DA724,"")</f>
        <v/>
      </c>
      <c r="ET50" t="str">
        <f>IF(TABELA!DB724&lt;&gt;"",TABELA!DB724,"")</f>
        <v/>
      </c>
      <c r="EU50" t="str">
        <f>IF(TABELA!DC724&lt;&gt;"",TABELA!DC724,"")</f>
        <v/>
      </c>
      <c r="EV50" t="str">
        <f>IF(TABELA!DD724&lt;&gt;"",TABELA!DD724,"")</f>
        <v/>
      </c>
      <c r="EW50" t="str">
        <f>IF(TABELA!DE724&lt;&gt;"",TABELA!DE724,"")</f>
        <v/>
      </c>
      <c r="EX50" t="str">
        <f>IF(TABELA!DF724&lt;&gt;"",TABELA!DF724,"")</f>
        <v/>
      </c>
      <c r="EY50" t="str">
        <f>IF(TABELA!DG724&lt;&gt;"",TABELA!DG724,"")</f>
        <v/>
      </c>
      <c r="EZ50" t="str">
        <f>IF(TABELA!DH724&lt;&gt;"",TABELA!DH724,"")</f>
        <v/>
      </c>
      <c r="FA50" t="str">
        <f>IF(TABELA!DI724&lt;&gt;"",TABELA!DI724,"")</f>
        <v/>
      </c>
      <c r="FB50" t="str">
        <f>IF(TABELA!DJ724&lt;&gt;"",TABELA!DJ724,"")</f>
        <v/>
      </c>
      <c r="FC50" t="str">
        <f>IF(TABELA!DK724&lt;&gt;"",TABELA!DK724,"")</f>
        <v/>
      </c>
      <c r="FD50" t="str">
        <f>IF(TABELA!DL724&lt;&gt;"",TABELA!DL724,"")</f>
        <v/>
      </c>
      <c r="FE50" t="str">
        <f>IF(TABELA!DM724&lt;&gt;"",TABELA!DM724,"")</f>
        <v/>
      </c>
    </row>
    <row r="51" spans="1:161" x14ac:dyDescent="0.25">
      <c r="A51" t="str">
        <f>IF(PEDIDO!C85&lt;&gt;"",PEDIDO!$N$2,"")</f>
        <v/>
      </c>
      <c r="B51" t="str">
        <f>IF(PEDIDO!C85&lt;&gt;"",PEDIDO!$N$4,"")</f>
        <v/>
      </c>
      <c r="C51" t="str">
        <f>IF(PEDIDO!C85&lt;&gt;"",PEDIDO!$AA$2,"")</f>
        <v/>
      </c>
      <c r="D51" s="1" t="str">
        <f>IF(PEDIDO!C85&lt;&gt;"",PEDIDO!$AA$5,"")</f>
        <v/>
      </c>
      <c r="E51" s="1" t="str">
        <f>IF(PEDIDO!C85&lt;&gt;"",PEDIDO!$AH$5,"")</f>
        <v/>
      </c>
      <c r="F51" t="str">
        <f>IF(PEDIDO!C85&lt;&gt;"",PEDIDO!B85,"")</f>
        <v/>
      </c>
      <c r="G51" s="2" t="str">
        <f t="shared" si="0"/>
        <v xml:space="preserve">  </v>
      </c>
      <c r="H51" s="91" t="str">
        <f>IF(PEDIDO!C85&lt;&gt;"",PEDIDO!C85,"")</f>
        <v/>
      </c>
      <c r="I51" t="str">
        <f>IF(PEDIDO!C85&lt;&gt;"",PEDIDO!H85,"")</f>
        <v/>
      </c>
      <c r="J51" t="str">
        <f>IF(PEDIDO!U85="", "", PEDIDO!U85)</f>
        <v/>
      </c>
      <c r="K51" t="str">
        <f>IF(PEDIDO!C85&lt;&gt;"",PEDIDO!$N$3,"")</f>
        <v/>
      </c>
      <c r="L51" t="str">
        <f>IF(PEDIDO!C85&lt;&gt;"",IF(PEDIDO!R85&lt;&gt;"",PEDIDO!R85,"DIVERSAS"),"")</f>
        <v/>
      </c>
      <c r="M51" t="str">
        <f>IF(PEDIDO!C85&lt;&gt;"",IF(PEDIDO!S85&lt;&gt;"",PEDIDO!S85,"DIVERSAS"),"")</f>
        <v/>
      </c>
      <c r="N51" t="str">
        <f>IF(PEDIDO!C85&lt;&gt;"",IF(PEDIDO!T85&lt;&gt;"",PEDIDO!T85,"DIVERSAS"),"")</f>
        <v/>
      </c>
      <c r="P51" t="str">
        <f>IF(PEDIDO!C85&lt;&gt;"",    IF(COUNTA(PEDIDO!$I$14:$AO$21)&gt;0,"NUMERICO",        IF(COUNTA(PEDIDO!$D$14:$H$21)&gt;0,PEDIDO!$AY$15,            IF(PEDIDO!$AY$14&lt;&gt;"",PEDIDO!$AY$14,"")        )    ),"")</f>
        <v/>
      </c>
      <c r="Q51" t="str">
        <f>IF(PEDIDO!C85&lt;&gt;"",PEDIDO!$BE$37,"")</f>
        <v/>
      </c>
      <c r="T51" t="str">
        <f>IF(PEDIDO!C85&lt;&gt;"",PEDIDO!$BF$27,"")</f>
        <v/>
      </c>
      <c r="U51" t="str">
        <f>IF(PEDIDO!C85&lt;&gt;"",PEDIDO!$BF$29,"")</f>
        <v/>
      </c>
      <c r="V51" t="str">
        <f>IF(PEDIDO!C85&lt;&gt;"",PEDIDO!$BF$26,"")</f>
        <v/>
      </c>
      <c r="Y51" t="str">
        <f>IF(PEDIDO!C85&lt;&gt;"",PEDIDO!$BF$21,"")</f>
        <v/>
      </c>
      <c r="Z51" t="str">
        <f>IF(PEDIDO!C85&lt;&gt;"",PEDIDO!$BF$22,"")</f>
        <v/>
      </c>
      <c r="AA51" t="str">
        <f>IF(PEDIDO!C85&lt;&gt;"",PEDIDO!$BF$23,"")</f>
        <v/>
      </c>
      <c r="AB51" s="75" t="str">
        <f>IF(PEDIDO!C85&lt;&gt;"",PEDIDO!$BF$24,"")</f>
        <v/>
      </c>
      <c r="AD51" t="str">
        <f>IF(PEDIDO!C85&lt;&gt;"",PEDIDO!AL85,"")</f>
        <v/>
      </c>
      <c r="AG51" s="90" t="str">
        <f>IF(OR(PEDIDO!C85="",PEDIDO!$Z$6=""),"",PEDIDO!$Z$6*100)</f>
        <v/>
      </c>
      <c r="AM51" t="str">
        <f>IF(PEDIDO!C85&lt;&gt;"",PEDIDO!AO85,"")</f>
        <v/>
      </c>
      <c r="AS51" t="str">
        <f>IF(PEDIDO!C85&lt;&gt;"",PEDIDO!$BE$37,"")</f>
        <v/>
      </c>
      <c r="AT51" t="str">
        <f>IF(TABELA!B725&lt;&gt;"",TABELA!B725,"")</f>
        <v/>
      </c>
      <c r="AU51" t="str">
        <f>IF(TABELA!C725&lt;&gt;"",TABELA!C725,"")</f>
        <v/>
      </c>
      <c r="AV51" t="str">
        <f>IF(TABELA!D725&lt;&gt;"",TABELA!D725,"")</f>
        <v/>
      </c>
      <c r="AW51" t="str">
        <f>IF(TABELA!E725&lt;&gt;"",TABELA!E725,"")</f>
        <v/>
      </c>
      <c r="AX51" t="str">
        <f>IF(TABELA!F725&lt;&gt;"",TABELA!F725,"")</f>
        <v/>
      </c>
      <c r="AY51" t="str">
        <f>IF(TABELA!G725&lt;&gt;"",TABELA!G725,"")</f>
        <v/>
      </c>
      <c r="AZ51" t="str">
        <f>IF(TABELA!H725&lt;&gt;"",TABELA!H725,"")</f>
        <v/>
      </c>
      <c r="BA51" t="str">
        <f>IF(TABELA!I725&lt;&gt;"",TABELA!I725,"")</f>
        <v/>
      </c>
      <c r="BB51" t="str">
        <f>IF(TABELA!J725&lt;&gt;"",TABELA!J725,"")</f>
        <v/>
      </c>
      <c r="BC51" t="str">
        <f>IF(TABELA!K725&lt;&gt;"",TABELA!K725,"")</f>
        <v/>
      </c>
      <c r="BD51" t="str">
        <f>IF(TABELA!L725&lt;&gt;"",TABELA!L725,"")</f>
        <v/>
      </c>
      <c r="BE51" t="str">
        <f>IF(TABELA!M725&lt;&gt;"",TABELA!M725,"")</f>
        <v/>
      </c>
      <c r="BF51" t="str">
        <f>IF(TABELA!N725&lt;&gt;"",TABELA!N725,"")</f>
        <v/>
      </c>
      <c r="BG51" t="str">
        <f>IF(TABELA!O725&lt;&gt;"",TABELA!O725,"")</f>
        <v/>
      </c>
      <c r="BH51" t="str">
        <f>IF(TABELA!P725&lt;&gt;"",TABELA!P725,"")</f>
        <v/>
      </c>
      <c r="BI51" t="str">
        <f>IF(TABELA!Q725&lt;&gt;"",TABELA!Q725,"")</f>
        <v/>
      </c>
      <c r="BJ51" t="str">
        <f>IF(TABELA!R725&lt;&gt;"",TABELA!R725,"")</f>
        <v/>
      </c>
      <c r="BK51" t="str">
        <f>IF(TABELA!S725&lt;&gt;"",TABELA!S725,"")</f>
        <v/>
      </c>
      <c r="BL51" t="str">
        <f>IF(TABELA!T725&lt;&gt;"",TABELA!T725,"")</f>
        <v/>
      </c>
      <c r="BM51" t="str">
        <f>IF(TABELA!U725&lt;&gt;"",TABELA!U725,"")</f>
        <v/>
      </c>
      <c r="BN51" t="str">
        <f>IF(TABELA!V725&lt;&gt;"",TABELA!V725,"")</f>
        <v/>
      </c>
      <c r="BO51" t="str">
        <f>IF(TABELA!W725&lt;&gt;"",TABELA!W725,"")</f>
        <v/>
      </c>
      <c r="BP51" t="str">
        <f>IF(TABELA!X725&lt;&gt;"",TABELA!X725,"")</f>
        <v/>
      </c>
      <c r="BQ51" t="str">
        <f>IF(TABELA!Y725&lt;&gt;"",TABELA!Y725,"")</f>
        <v/>
      </c>
      <c r="BR51" t="str">
        <f>IF(TABELA!Z725&lt;&gt;"",TABELA!Z725,"")</f>
        <v/>
      </c>
      <c r="BS51" t="str">
        <f>IF(TABELA!AA725&lt;&gt;"",TABELA!AA725,"")</f>
        <v/>
      </c>
      <c r="BT51" t="str">
        <f>IF(TABELA!AB725&lt;&gt;"",TABELA!AB725,"")</f>
        <v/>
      </c>
      <c r="BU51" t="str">
        <f>IF(TABELA!AC725&lt;&gt;"",TABELA!AC725,"")</f>
        <v/>
      </c>
      <c r="BV51" t="str">
        <f>IF(TABELA!AD725&lt;&gt;"",TABELA!AD725,"")</f>
        <v/>
      </c>
      <c r="BW51" t="str">
        <f>IF(TABELA!AE725&lt;&gt;"",TABELA!AE725,"")</f>
        <v/>
      </c>
      <c r="BX51" t="str">
        <f>IF(TABELA!AF725&lt;&gt;"",TABELA!AF725,"")</f>
        <v/>
      </c>
      <c r="BY51" t="str">
        <f>IF(TABELA!AG725&lt;&gt;"",TABELA!AG725,"")</f>
        <v/>
      </c>
      <c r="BZ51" t="str">
        <f>IF(TABELA!AH725&lt;&gt;"",TABELA!AH725,"")</f>
        <v/>
      </c>
      <c r="CA51" t="str">
        <f>IF(TABELA!AI725&lt;&gt;"",TABELA!AI725,"")</f>
        <v/>
      </c>
      <c r="CB51" t="str">
        <f>IF(TABELA!AJ725&lt;&gt;"",TABELA!AJ725,"")</f>
        <v/>
      </c>
      <c r="CC51" t="str">
        <f>IF(TABELA!AK725&lt;&gt;"",TABELA!AK725,"")</f>
        <v/>
      </c>
      <c r="CD51" t="str">
        <f>IF(TABELA!AL725&lt;&gt;"",TABELA!AL725,"")</f>
        <v/>
      </c>
      <c r="CE51" t="str">
        <f>IF(TABELA!AM725&lt;&gt;"",TABELA!AM725,"")</f>
        <v/>
      </c>
      <c r="CF51" t="str">
        <f>IF(TABELA!AN725&lt;&gt;"",TABELA!AN725,"")</f>
        <v/>
      </c>
      <c r="CG51" t="str">
        <f>IF(TABELA!AO725&lt;&gt;"",TABELA!AO725,"")</f>
        <v/>
      </c>
      <c r="CH51" t="str">
        <f>IF(TABELA!AP725&lt;&gt;"",TABELA!AP725,"")</f>
        <v/>
      </c>
      <c r="CI51" t="str">
        <f>IF(TABELA!AQ725&lt;&gt;"",TABELA!AQ725,"")</f>
        <v/>
      </c>
      <c r="CJ51" t="str">
        <f>IF(TABELA!AR725&lt;&gt;"",TABELA!AR725,"")</f>
        <v/>
      </c>
      <c r="CK51" t="str">
        <f>IF(TABELA!AS725&lt;&gt;"",TABELA!AS725,"")</f>
        <v/>
      </c>
      <c r="CL51" t="str">
        <f>IF(TABELA!AT725&lt;&gt;"",TABELA!AT725,"")</f>
        <v/>
      </c>
      <c r="CM51" t="str">
        <f>IF(TABELA!AU725&lt;&gt;"",TABELA!AU725,"")</f>
        <v/>
      </c>
      <c r="CN51" t="str">
        <f>IF(TABELA!AV725&lt;&gt;"",TABELA!AV725,"")</f>
        <v/>
      </c>
      <c r="CO51" t="str">
        <f>IF(TABELA!AW725&lt;&gt;"",TABELA!AW725,"")</f>
        <v/>
      </c>
      <c r="CP51" t="str">
        <f>IF(TABELA!AX725&lt;&gt;"",TABELA!AX725,"")</f>
        <v/>
      </c>
      <c r="CQ51" t="str">
        <f>IF(TABELA!AY725&lt;&gt;"",TABELA!AY725,"")</f>
        <v/>
      </c>
      <c r="CR51" t="str">
        <f>IF(TABELA!AZ725&lt;&gt;"",TABELA!AZ725,"")</f>
        <v/>
      </c>
      <c r="CS51" t="str">
        <f>IF(TABELA!BA725&lt;&gt;"",TABELA!BA725,"")</f>
        <v/>
      </c>
      <c r="CT51" t="str">
        <f>IF(TABELA!BB725&lt;&gt;"",TABELA!BB725,"")</f>
        <v/>
      </c>
      <c r="CU51" t="str">
        <f>IF(TABELA!BC725&lt;&gt;"",TABELA!BC725,"")</f>
        <v/>
      </c>
      <c r="CV51" t="str">
        <f>IF(TABELA!BD725&lt;&gt;"",TABELA!BD725,"")</f>
        <v/>
      </c>
      <c r="CW51" t="str">
        <f>IF(TABELA!BE725&lt;&gt;"",TABELA!BE725,"")</f>
        <v/>
      </c>
      <c r="CX51" t="str">
        <f>IF(TABELA!BF725&lt;&gt;"",TABELA!BF725,"")</f>
        <v/>
      </c>
      <c r="CY51" t="str">
        <f>IF(TABELA!BG725&lt;&gt;"",TABELA!BG725,"")</f>
        <v/>
      </c>
      <c r="CZ51" t="str">
        <f>IF(TABELA!BH725&lt;&gt;"",TABELA!BH725,"")</f>
        <v/>
      </c>
      <c r="DA51" t="str">
        <f>IF(TABELA!BI725&lt;&gt;"",TABELA!BI725,"")</f>
        <v/>
      </c>
      <c r="DB51" t="str">
        <f>IF(TABELA!BJ725&lt;&gt;"",TABELA!BJ725,"")</f>
        <v/>
      </c>
      <c r="DC51" t="str">
        <f>IF(TABELA!BK725&lt;&gt;"",TABELA!BK725,"")</f>
        <v/>
      </c>
      <c r="DD51" t="str">
        <f>IF(TABELA!BL725&lt;&gt;"",TABELA!BL725,"")</f>
        <v/>
      </c>
      <c r="DE51" t="str">
        <f>IF(TABELA!BM725&lt;&gt;"",TABELA!BM725,"")</f>
        <v/>
      </c>
      <c r="DF51" t="str">
        <f>IF(TABELA!BN725&lt;&gt;"",TABELA!BN725,"")</f>
        <v/>
      </c>
      <c r="DG51" t="str">
        <f>IF(TABELA!BO725&lt;&gt;"",TABELA!BO725,"")</f>
        <v/>
      </c>
      <c r="DH51" t="str">
        <f>IF(TABELA!BP725&lt;&gt;"",TABELA!BP725,"")</f>
        <v/>
      </c>
      <c r="DI51" t="str">
        <f>IF(TABELA!BQ725&lt;&gt;"",TABELA!BQ725,"")</f>
        <v/>
      </c>
      <c r="DJ51" t="str">
        <f>IF(TABELA!BR725&lt;&gt;"",TABELA!BR725,"")</f>
        <v/>
      </c>
      <c r="DK51" t="str">
        <f>IF(TABELA!BS725&lt;&gt;"",TABELA!BS725,"")</f>
        <v/>
      </c>
      <c r="DL51" t="str">
        <f>IF(TABELA!BT725&lt;&gt;"",TABELA!BT725,"")</f>
        <v/>
      </c>
      <c r="DM51" t="str">
        <f>IF(TABELA!BU725&lt;&gt;"",TABELA!BU725,"")</f>
        <v/>
      </c>
      <c r="DN51" t="str">
        <f>IF(TABELA!BV725&lt;&gt;"",TABELA!BV725,"")</f>
        <v/>
      </c>
      <c r="DO51" t="str">
        <f>IF(TABELA!BW725&lt;&gt;"",TABELA!BW725,"")</f>
        <v/>
      </c>
      <c r="DP51" t="str">
        <f>IF(TABELA!BX725&lt;&gt;"",TABELA!BX725,"")</f>
        <v/>
      </c>
      <c r="DQ51" t="str">
        <f>IF(TABELA!BY725&lt;&gt;"",TABELA!BY725,"")</f>
        <v/>
      </c>
      <c r="DR51" t="str">
        <f>IF(TABELA!BZ725&lt;&gt;"",TABELA!BZ725,"")</f>
        <v/>
      </c>
      <c r="DS51" t="str">
        <f>IF(TABELA!CA725&lt;&gt;"",TABELA!CA725,"")</f>
        <v/>
      </c>
      <c r="DT51" t="str">
        <f>IF(TABELA!CB725&lt;&gt;"",TABELA!CB725,"")</f>
        <v/>
      </c>
      <c r="DU51" t="str">
        <f>IF(TABELA!CC725&lt;&gt;"",TABELA!CC725,"")</f>
        <v/>
      </c>
      <c r="DV51" t="str">
        <f>IF(TABELA!CD725&lt;&gt;"",TABELA!CD725,"")</f>
        <v/>
      </c>
      <c r="DW51" t="str">
        <f>IF(TABELA!CE725&lt;&gt;"",TABELA!CE725,"")</f>
        <v/>
      </c>
      <c r="DX51" t="str">
        <f>IF(TABELA!CF725&lt;&gt;"",TABELA!CF725,"")</f>
        <v/>
      </c>
      <c r="DY51" t="str">
        <f>IF(TABELA!CG725&lt;&gt;"",TABELA!CG725,"")</f>
        <v/>
      </c>
      <c r="DZ51" t="str">
        <f>IF(TABELA!CH725&lt;&gt;"",TABELA!CH725,"")</f>
        <v/>
      </c>
      <c r="EA51" t="str">
        <f>IF(TABELA!CI725&lt;&gt;"",TABELA!CI725,"")</f>
        <v/>
      </c>
      <c r="EB51" t="str">
        <f>IF(TABELA!CJ725&lt;&gt;"",TABELA!CJ725,"")</f>
        <v/>
      </c>
      <c r="EC51" t="str">
        <f>IF(TABELA!CK725&lt;&gt;"",TABELA!CK725,"")</f>
        <v/>
      </c>
      <c r="ED51" t="str">
        <f>IF(TABELA!CL725&lt;&gt;"",TABELA!CL725,"")</f>
        <v/>
      </c>
      <c r="EE51" t="str">
        <f>IF(TABELA!CM725&lt;&gt;"",TABELA!CM725,"")</f>
        <v/>
      </c>
      <c r="EF51" t="str">
        <f>IF(TABELA!CN725&lt;&gt;"",TABELA!CN725,"")</f>
        <v/>
      </c>
      <c r="EG51" t="str">
        <f>IF(TABELA!CO725&lt;&gt;"",TABELA!CO725,"")</f>
        <v/>
      </c>
      <c r="EH51" t="str">
        <f>IF(TABELA!CP725&lt;&gt;"",TABELA!CP725,"")</f>
        <v/>
      </c>
      <c r="EI51" t="str">
        <f>IF(TABELA!CQ725&lt;&gt;"",TABELA!CQ725,"")</f>
        <v/>
      </c>
      <c r="EJ51" t="str">
        <f>IF(TABELA!CR725&lt;&gt;"",TABELA!CR725,"")</f>
        <v/>
      </c>
      <c r="EK51" t="str">
        <f>IF(TABELA!CS725&lt;&gt;"",TABELA!CS725,"")</f>
        <v/>
      </c>
      <c r="EL51" t="str">
        <f>IF(TABELA!CT725&lt;&gt;"",TABELA!CT725,"")</f>
        <v/>
      </c>
      <c r="EM51" t="str">
        <f>IF(TABELA!CU725&lt;&gt;"",TABELA!CU725,"")</f>
        <v/>
      </c>
      <c r="EN51" t="str">
        <f>IF(TABELA!CV725&lt;&gt;"",TABELA!CV725,"")</f>
        <v/>
      </c>
      <c r="EO51" t="str">
        <f>IF(TABELA!CW725&lt;&gt;"",TABELA!CW725,"")</f>
        <v/>
      </c>
      <c r="EP51" t="str">
        <f>IF(TABELA!CX725&lt;&gt;"",TABELA!CX725,"")</f>
        <v/>
      </c>
      <c r="EQ51" t="str">
        <f>IF(TABELA!CY725&lt;&gt;"",TABELA!CY725,"")</f>
        <v/>
      </c>
      <c r="ER51" t="str">
        <f>IF(TABELA!CZ725&lt;&gt;"",TABELA!CZ725,"")</f>
        <v/>
      </c>
      <c r="ES51" t="str">
        <f>IF(TABELA!DA725&lt;&gt;"",TABELA!DA725,"")</f>
        <v/>
      </c>
      <c r="ET51" t="str">
        <f>IF(TABELA!DB725&lt;&gt;"",TABELA!DB725,"")</f>
        <v/>
      </c>
      <c r="EU51" t="str">
        <f>IF(TABELA!DC725&lt;&gt;"",TABELA!DC725,"")</f>
        <v/>
      </c>
      <c r="EV51" t="str">
        <f>IF(TABELA!DD725&lt;&gt;"",TABELA!DD725,"")</f>
        <v/>
      </c>
      <c r="EW51" t="str">
        <f>IF(TABELA!DE725&lt;&gt;"",TABELA!DE725,"")</f>
        <v/>
      </c>
      <c r="EX51" t="str">
        <f>IF(TABELA!DF725&lt;&gt;"",TABELA!DF725,"")</f>
        <v/>
      </c>
      <c r="EY51" t="str">
        <f>IF(TABELA!DG725&lt;&gt;"",TABELA!DG725,"")</f>
        <v/>
      </c>
      <c r="EZ51" t="str">
        <f>IF(TABELA!DH725&lt;&gt;"",TABELA!DH725,"")</f>
        <v/>
      </c>
      <c r="FA51" t="str">
        <f>IF(TABELA!DI725&lt;&gt;"",TABELA!DI725,"")</f>
        <v/>
      </c>
      <c r="FB51" t="str">
        <f>IF(TABELA!DJ725&lt;&gt;"",TABELA!DJ725,"")</f>
        <v/>
      </c>
      <c r="FC51" t="str">
        <f>IF(TABELA!DK725&lt;&gt;"",TABELA!DK725,"")</f>
        <v/>
      </c>
      <c r="FD51" t="str">
        <f>IF(TABELA!DL725&lt;&gt;"",TABELA!DL725,"")</f>
        <v/>
      </c>
      <c r="FE51" t="str">
        <f>IF(TABELA!DM725&lt;&gt;"",TABELA!DM725,"")</f>
        <v/>
      </c>
    </row>
    <row r="52" spans="1:161" x14ac:dyDescent="0.25">
      <c r="A52" t="str">
        <f>IF(PEDIDO!C86&lt;&gt;"",PEDIDO!$N$2,"")</f>
        <v/>
      </c>
      <c r="B52" t="str">
        <f>IF(PEDIDO!C86&lt;&gt;"",PEDIDO!$N$4,"")</f>
        <v/>
      </c>
      <c r="C52" t="str">
        <f>IF(PEDIDO!C86&lt;&gt;"",PEDIDO!$AA$2,"")</f>
        <v/>
      </c>
      <c r="D52" s="1" t="str">
        <f>IF(PEDIDO!C86&lt;&gt;"",PEDIDO!$AA$5,"")</f>
        <v/>
      </c>
      <c r="E52" s="1" t="str">
        <f>IF(PEDIDO!C86&lt;&gt;"",PEDIDO!$AH$5,"")</f>
        <v/>
      </c>
      <c r="F52" t="str">
        <f>IF(PEDIDO!C86&lt;&gt;"",PEDIDO!B86,"")</f>
        <v/>
      </c>
      <c r="G52" s="2" t="str">
        <f t="shared" si="0"/>
        <v xml:space="preserve">  </v>
      </c>
      <c r="H52" s="91" t="str">
        <f>IF(PEDIDO!C86&lt;&gt;"",PEDIDO!C86,"")</f>
        <v/>
      </c>
      <c r="I52" t="str">
        <f>IF(PEDIDO!C86&lt;&gt;"",PEDIDO!H86,"")</f>
        <v/>
      </c>
      <c r="J52" t="str">
        <f>IF(PEDIDO!U86="", "", PEDIDO!U86)</f>
        <v/>
      </c>
      <c r="K52" t="str">
        <f>IF(PEDIDO!C86&lt;&gt;"",PEDIDO!$N$3,"")</f>
        <v/>
      </c>
      <c r="L52" t="str">
        <f>IF(PEDIDO!C86&lt;&gt;"",IF(PEDIDO!R86&lt;&gt;"",PEDIDO!R86,"DIVERSAS"),"")</f>
        <v/>
      </c>
      <c r="M52" t="str">
        <f>IF(PEDIDO!C86&lt;&gt;"",IF(PEDIDO!S86&lt;&gt;"",PEDIDO!S86,"DIVERSAS"),"")</f>
        <v/>
      </c>
      <c r="N52" t="str">
        <f>IF(PEDIDO!C86&lt;&gt;"",IF(PEDIDO!T86&lt;&gt;"",PEDIDO!T86,"DIVERSAS"),"")</f>
        <v/>
      </c>
      <c r="P52" t="str">
        <f>IF(PEDIDO!C86&lt;&gt;"",    IF(COUNTA(PEDIDO!$I$14:$AO$21)&gt;0,"NUMERICO",        IF(COUNTA(PEDIDO!$D$14:$H$21)&gt;0,PEDIDO!$AY$15,            IF(PEDIDO!$AY$14&lt;&gt;"",PEDIDO!$AY$14,"")        )    ),"")</f>
        <v/>
      </c>
      <c r="Q52" t="str">
        <f>IF(PEDIDO!C86&lt;&gt;"",PEDIDO!$BE$37,"")</f>
        <v/>
      </c>
      <c r="T52" t="str">
        <f>IF(PEDIDO!C86&lt;&gt;"",PEDIDO!$BF$27,"")</f>
        <v/>
      </c>
      <c r="U52" t="str">
        <f>IF(PEDIDO!C86&lt;&gt;"",PEDIDO!$BF$29,"")</f>
        <v/>
      </c>
      <c r="V52" t="str">
        <f>IF(PEDIDO!C86&lt;&gt;"",PEDIDO!$BF$26,"")</f>
        <v/>
      </c>
      <c r="Y52" t="str">
        <f>IF(PEDIDO!C86&lt;&gt;"",PEDIDO!$BF$21,"")</f>
        <v/>
      </c>
      <c r="Z52" t="str">
        <f>IF(PEDIDO!C86&lt;&gt;"",PEDIDO!$BF$22,"")</f>
        <v/>
      </c>
      <c r="AA52" t="str">
        <f>IF(PEDIDO!C86&lt;&gt;"",PEDIDO!$BF$23,"")</f>
        <v/>
      </c>
      <c r="AB52" s="75" t="str">
        <f>IF(PEDIDO!C86&lt;&gt;"",PEDIDO!$BF$24,"")</f>
        <v/>
      </c>
      <c r="AD52" t="str">
        <f>IF(PEDIDO!C86&lt;&gt;"",PEDIDO!AL86,"")</f>
        <v/>
      </c>
      <c r="AG52" s="90" t="str">
        <f>IF(OR(PEDIDO!C86="",PEDIDO!$Z$6=""),"",PEDIDO!$Z$6*100)</f>
        <v/>
      </c>
      <c r="AM52" t="str">
        <f>IF(PEDIDO!C86&lt;&gt;"",PEDIDO!AO86,"")</f>
        <v/>
      </c>
      <c r="AS52" t="str">
        <f>IF(PEDIDO!C86&lt;&gt;"",PEDIDO!$BE$37,"")</f>
        <v/>
      </c>
      <c r="AT52" t="str">
        <f>IF(TABELA!B726&lt;&gt;"",TABELA!B726,"")</f>
        <v/>
      </c>
      <c r="AU52" t="str">
        <f>IF(TABELA!C726&lt;&gt;"",TABELA!C726,"")</f>
        <v/>
      </c>
      <c r="AV52" t="str">
        <f>IF(TABELA!D726&lt;&gt;"",TABELA!D726,"")</f>
        <v/>
      </c>
      <c r="AW52" t="str">
        <f>IF(TABELA!E726&lt;&gt;"",TABELA!E726,"")</f>
        <v/>
      </c>
      <c r="AX52" t="str">
        <f>IF(TABELA!F726&lt;&gt;"",TABELA!F726,"")</f>
        <v/>
      </c>
      <c r="AY52" t="str">
        <f>IF(TABELA!G726&lt;&gt;"",TABELA!G726,"")</f>
        <v/>
      </c>
      <c r="AZ52" t="str">
        <f>IF(TABELA!H726&lt;&gt;"",TABELA!H726,"")</f>
        <v/>
      </c>
      <c r="BA52" t="str">
        <f>IF(TABELA!I726&lt;&gt;"",TABELA!I726,"")</f>
        <v/>
      </c>
      <c r="BB52" t="str">
        <f>IF(TABELA!J726&lt;&gt;"",TABELA!J726,"")</f>
        <v/>
      </c>
      <c r="BC52" t="str">
        <f>IF(TABELA!K726&lt;&gt;"",TABELA!K726,"")</f>
        <v/>
      </c>
      <c r="BD52" t="str">
        <f>IF(TABELA!L726&lt;&gt;"",TABELA!L726,"")</f>
        <v/>
      </c>
      <c r="BE52" t="str">
        <f>IF(TABELA!M726&lt;&gt;"",TABELA!M726,"")</f>
        <v/>
      </c>
      <c r="BF52" t="str">
        <f>IF(TABELA!N726&lt;&gt;"",TABELA!N726,"")</f>
        <v/>
      </c>
      <c r="BG52" t="str">
        <f>IF(TABELA!O726&lt;&gt;"",TABELA!O726,"")</f>
        <v/>
      </c>
      <c r="BH52" t="str">
        <f>IF(TABELA!P726&lt;&gt;"",TABELA!P726,"")</f>
        <v/>
      </c>
      <c r="BI52" t="str">
        <f>IF(TABELA!Q726&lt;&gt;"",TABELA!Q726,"")</f>
        <v/>
      </c>
      <c r="BJ52" t="str">
        <f>IF(TABELA!R726&lt;&gt;"",TABELA!R726,"")</f>
        <v/>
      </c>
      <c r="BK52" t="str">
        <f>IF(TABELA!S726&lt;&gt;"",TABELA!S726,"")</f>
        <v/>
      </c>
      <c r="BL52" t="str">
        <f>IF(TABELA!T726&lt;&gt;"",TABELA!T726,"")</f>
        <v/>
      </c>
      <c r="BM52" t="str">
        <f>IF(TABELA!U726&lt;&gt;"",TABELA!U726,"")</f>
        <v/>
      </c>
      <c r="BN52" t="str">
        <f>IF(TABELA!V726&lt;&gt;"",TABELA!V726,"")</f>
        <v/>
      </c>
      <c r="BO52" t="str">
        <f>IF(TABELA!W726&lt;&gt;"",TABELA!W726,"")</f>
        <v/>
      </c>
      <c r="BP52" t="str">
        <f>IF(TABELA!X726&lt;&gt;"",TABELA!X726,"")</f>
        <v/>
      </c>
      <c r="BQ52" t="str">
        <f>IF(TABELA!Y726&lt;&gt;"",TABELA!Y726,"")</f>
        <v/>
      </c>
      <c r="BR52" t="str">
        <f>IF(TABELA!Z726&lt;&gt;"",TABELA!Z726,"")</f>
        <v/>
      </c>
      <c r="BS52" t="str">
        <f>IF(TABELA!AA726&lt;&gt;"",TABELA!AA726,"")</f>
        <v/>
      </c>
      <c r="BT52" t="str">
        <f>IF(TABELA!AB726&lt;&gt;"",TABELA!AB726,"")</f>
        <v/>
      </c>
      <c r="BU52" t="str">
        <f>IF(TABELA!AC726&lt;&gt;"",TABELA!AC726,"")</f>
        <v/>
      </c>
      <c r="BV52" t="str">
        <f>IF(TABELA!AD726&lt;&gt;"",TABELA!AD726,"")</f>
        <v/>
      </c>
      <c r="BW52" t="str">
        <f>IF(TABELA!AE726&lt;&gt;"",TABELA!AE726,"")</f>
        <v/>
      </c>
      <c r="BX52" t="str">
        <f>IF(TABELA!AF726&lt;&gt;"",TABELA!AF726,"")</f>
        <v/>
      </c>
      <c r="BY52" t="str">
        <f>IF(TABELA!AG726&lt;&gt;"",TABELA!AG726,"")</f>
        <v/>
      </c>
      <c r="BZ52" t="str">
        <f>IF(TABELA!AH726&lt;&gt;"",TABELA!AH726,"")</f>
        <v/>
      </c>
      <c r="CA52" t="str">
        <f>IF(TABELA!AI726&lt;&gt;"",TABELA!AI726,"")</f>
        <v/>
      </c>
      <c r="CB52" t="str">
        <f>IF(TABELA!AJ726&lt;&gt;"",TABELA!AJ726,"")</f>
        <v/>
      </c>
      <c r="CC52" t="str">
        <f>IF(TABELA!AK726&lt;&gt;"",TABELA!AK726,"")</f>
        <v/>
      </c>
      <c r="CD52" t="str">
        <f>IF(TABELA!AL726&lt;&gt;"",TABELA!AL726,"")</f>
        <v/>
      </c>
      <c r="CE52" t="str">
        <f>IF(TABELA!AM726&lt;&gt;"",TABELA!AM726,"")</f>
        <v/>
      </c>
      <c r="CF52" t="str">
        <f>IF(TABELA!AN726&lt;&gt;"",TABELA!AN726,"")</f>
        <v/>
      </c>
      <c r="CG52" t="str">
        <f>IF(TABELA!AO726&lt;&gt;"",TABELA!AO726,"")</f>
        <v/>
      </c>
      <c r="CH52" t="str">
        <f>IF(TABELA!AP726&lt;&gt;"",TABELA!AP726,"")</f>
        <v/>
      </c>
      <c r="CI52" t="str">
        <f>IF(TABELA!AQ726&lt;&gt;"",TABELA!AQ726,"")</f>
        <v/>
      </c>
      <c r="CJ52" t="str">
        <f>IF(TABELA!AR726&lt;&gt;"",TABELA!AR726,"")</f>
        <v/>
      </c>
      <c r="CK52" t="str">
        <f>IF(TABELA!AS726&lt;&gt;"",TABELA!AS726,"")</f>
        <v/>
      </c>
      <c r="CL52" t="str">
        <f>IF(TABELA!AT726&lt;&gt;"",TABELA!AT726,"")</f>
        <v/>
      </c>
      <c r="CM52" t="str">
        <f>IF(TABELA!AU726&lt;&gt;"",TABELA!AU726,"")</f>
        <v/>
      </c>
      <c r="CN52" t="str">
        <f>IF(TABELA!AV726&lt;&gt;"",TABELA!AV726,"")</f>
        <v/>
      </c>
      <c r="CO52" t="str">
        <f>IF(TABELA!AW726&lt;&gt;"",TABELA!AW726,"")</f>
        <v/>
      </c>
      <c r="CP52" t="str">
        <f>IF(TABELA!AX726&lt;&gt;"",TABELA!AX726,"")</f>
        <v/>
      </c>
      <c r="CQ52" t="str">
        <f>IF(TABELA!AY726&lt;&gt;"",TABELA!AY726,"")</f>
        <v/>
      </c>
      <c r="CR52" t="str">
        <f>IF(TABELA!AZ726&lt;&gt;"",TABELA!AZ726,"")</f>
        <v/>
      </c>
      <c r="CS52" t="str">
        <f>IF(TABELA!BA726&lt;&gt;"",TABELA!BA726,"")</f>
        <v/>
      </c>
      <c r="CT52" t="str">
        <f>IF(TABELA!BB726&lt;&gt;"",TABELA!BB726,"")</f>
        <v/>
      </c>
      <c r="CU52" t="str">
        <f>IF(TABELA!BC726&lt;&gt;"",TABELA!BC726,"")</f>
        <v/>
      </c>
      <c r="CV52" t="str">
        <f>IF(TABELA!BD726&lt;&gt;"",TABELA!BD726,"")</f>
        <v/>
      </c>
      <c r="CW52" t="str">
        <f>IF(TABELA!BE726&lt;&gt;"",TABELA!BE726,"")</f>
        <v/>
      </c>
      <c r="CX52" t="str">
        <f>IF(TABELA!BF726&lt;&gt;"",TABELA!BF726,"")</f>
        <v/>
      </c>
      <c r="CY52" t="str">
        <f>IF(TABELA!BG726&lt;&gt;"",TABELA!BG726,"")</f>
        <v/>
      </c>
      <c r="CZ52" t="str">
        <f>IF(TABELA!BH726&lt;&gt;"",TABELA!BH726,"")</f>
        <v/>
      </c>
      <c r="DA52" t="str">
        <f>IF(TABELA!BI726&lt;&gt;"",TABELA!BI726,"")</f>
        <v/>
      </c>
      <c r="DB52" t="str">
        <f>IF(TABELA!BJ726&lt;&gt;"",TABELA!BJ726,"")</f>
        <v/>
      </c>
      <c r="DC52" t="str">
        <f>IF(TABELA!BK726&lt;&gt;"",TABELA!BK726,"")</f>
        <v/>
      </c>
      <c r="DD52" t="str">
        <f>IF(TABELA!BL726&lt;&gt;"",TABELA!BL726,"")</f>
        <v/>
      </c>
      <c r="DE52" t="str">
        <f>IF(TABELA!BM726&lt;&gt;"",TABELA!BM726,"")</f>
        <v/>
      </c>
      <c r="DF52" t="str">
        <f>IF(TABELA!BN726&lt;&gt;"",TABELA!BN726,"")</f>
        <v/>
      </c>
      <c r="DG52" t="str">
        <f>IF(TABELA!BO726&lt;&gt;"",TABELA!BO726,"")</f>
        <v/>
      </c>
      <c r="DH52" t="str">
        <f>IF(TABELA!BP726&lt;&gt;"",TABELA!BP726,"")</f>
        <v/>
      </c>
      <c r="DI52" t="str">
        <f>IF(TABELA!BQ726&lt;&gt;"",TABELA!BQ726,"")</f>
        <v/>
      </c>
      <c r="DJ52" t="str">
        <f>IF(TABELA!BR726&lt;&gt;"",TABELA!BR726,"")</f>
        <v/>
      </c>
      <c r="DK52" t="str">
        <f>IF(TABELA!BS726&lt;&gt;"",TABELA!BS726,"")</f>
        <v/>
      </c>
      <c r="DL52" t="str">
        <f>IF(TABELA!BT726&lt;&gt;"",TABELA!BT726,"")</f>
        <v/>
      </c>
      <c r="DM52" t="str">
        <f>IF(TABELA!BU726&lt;&gt;"",TABELA!BU726,"")</f>
        <v/>
      </c>
      <c r="DN52" t="str">
        <f>IF(TABELA!BV726&lt;&gt;"",TABELA!BV726,"")</f>
        <v/>
      </c>
      <c r="DO52" t="str">
        <f>IF(TABELA!BW726&lt;&gt;"",TABELA!BW726,"")</f>
        <v/>
      </c>
      <c r="DP52" t="str">
        <f>IF(TABELA!BX726&lt;&gt;"",TABELA!BX726,"")</f>
        <v/>
      </c>
      <c r="DQ52" t="str">
        <f>IF(TABELA!BY726&lt;&gt;"",TABELA!BY726,"")</f>
        <v/>
      </c>
      <c r="DR52" t="str">
        <f>IF(TABELA!BZ726&lt;&gt;"",TABELA!BZ726,"")</f>
        <v/>
      </c>
      <c r="DS52" t="str">
        <f>IF(TABELA!CA726&lt;&gt;"",TABELA!CA726,"")</f>
        <v/>
      </c>
      <c r="DT52" t="str">
        <f>IF(TABELA!CB726&lt;&gt;"",TABELA!CB726,"")</f>
        <v/>
      </c>
      <c r="DU52" t="str">
        <f>IF(TABELA!CC726&lt;&gt;"",TABELA!CC726,"")</f>
        <v/>
      </c>
      <c r="DV52" t="str">
        <f>IF(TABELA!CD726&lt;&gt;"",TABELA!CD726,"")</f>
        <v/>
      </c>
      <c r="DW52" t="str">
        <f>IF(TABELA!CE726&lt;&gt;"",TABELA!CE726,"")</f>
        <v/>
      </c>
      <c r="DX52" t="str">
        <f>IF(TABELA!CF726&lt;&gt;"",TABELA!CF726,"")</f>
        <v/>
      </c>
      <c r="DY52" t="str">
        <f>IF(TABELA!CG726&lt;&gt;"",TABELA!CG726,"")</f>
        <v/>
      </c>
      <c r="DZ52" t="str">
        <f>IF(TABELA!CH726&lt;&gt;"",TABELA!CH726,"")</f>
        <v/>
      </c>
      <c r="EA52" t="str">
        <f>IF(TABELA!CI726&lt;&gt;"",TABELA!CI726,"")</f>
        <v/>
      </c>
      <c r="EB52" t="str">
        <f>IF(TABELA!CJ726&lt;&gt;"",TABELA!CJ726,"")</f>
        <v/>
      </c>
      <c r="EC52" t="str">
        <f>IF(TABELA!CK726&lt;&gt;"",TABELA!CK726,"")</f>
        <v/>
      </c>
      <c r="ED52" t="str">
        <f>IF(TABELA!CL726&lt;&gt;"",TABELA!CL726,"")</f>
        <v/>
      </c>
      <c r="EE52" t="str">
        <f>IF(TABELA!CM726&lt;&gt;"",TABELA!CM726,"")</f>
        <v/>
      </c>
      <c r="EF52" t="str">
        <f>IF(TABELA!CN726&lt;&gt;"",TABELA!CN726,"")</f>
        <v/>
      </c>
      <c r="EG52" t="str">
        <f>IF(TABELA!CO726&lt;&gt;"",TABELA!CO726,"")</f>
        <v/>
      </c>
      <c r="EH52" t="str">
        <f>IF(TABELA!CP726&lt;&gt;"",TABELA!CP726,"")</f>
        <v/>
      </c>
      <c r="EI52" t="str">
        <f>IF(TABELA!CQ726&lt;&gt;"",TABELA!CQ726,"")</f>
        <v/>
      </c>
      <c r="EJ52" t="str">
        <f>IF(TABELA!CR726&lt;&gt;"",TABELA!CR726,"")</f>
        <v/>
      </c>
      <c r="EK52" t="str">
        <f>IF(TABELA!CS726&lt;&gt;"",TABELA!CS726,"")</f>
        <v/>
      </c>
      <c r="EL52" t="str">
        <f>IF(TABELA!CT726&lt;&gt;"",TABELA!CT726,"")</f>
        <v/>
      </c>
      <c r="EM52" t="str">
        <f>IF(TABELA!CU726&lt;&gt;"",TABELA!CU726,"")</f>
        <v/>
      </c>
      <c r="EN52" t="str">
        <f>IF(TABELA!CV726&lt;&gt;"",TABELA!CV726,"")</f>
        <v/>
      </c>
      <c r="EO52" t="str">
        <f>IF(TABELA!CW726&lt;&gt;"",TABELA!CW726,"")</f>
        <v/>
      </c>
      <c r="EP52" t="str">
        <f>IF(TABELA!CX726&lt;&gt;"",TABELA!CX726,"")</f>
        <v/>
      </c>
      <c r="EQ52" t="str">
        <f>IF(TABELA!CY726&lt;&gt;"",TABELA!CY726,"")</f>
        <v/>
      </c>
      <c r="ER52" t="str">
        <f>IF(TABELA!CZ726&lt;&gt;"",TABELA!CZ726,"")</f>
        <v/>
      </c>
      <c r="ES52" t="str">
        <f>IF(TABELA!DA726&lt;&gt;"",TABELA!DA726,"")</f>
        <v/>
      </c>
      <c r="ET52" t="str">
        <f>IF(TABELA!DB726&lt;&gt;"",TABELA!DB726,"")</f>
        <v/>
      </c>
      <c r="EU52" t="str">
        <f>IF(TABELA!DC726&lt;&gt;"",TABELA!DC726,"")</f>
        <v/>
      </c>
      <c r="EV52" t="str">
        <f>IF(TABELA!DD726&lt;&gt;"",TABELA!DD726,"")</f>
        <v/>
      </c>
      <c r="EW52" t="str">
        <f>IF(TABELA!DE726&lt;&gt;"",TABELA!DE726,"")</f>
        <v/>
      </c>
      <c r="EX52" t="str">
        <f>IF(TABELA!DF726&lt;&gt;"",TABELA!DF726,"")</f>
        <v/>
      </c>
      <c r="EY52" t="str">
        <f>IF(TABELA!DG726&lt;&gt;"",TABELA!DG726,"")</f>
        <v/>
      </c>
      <c r="EZ52" t="str">
        <f>IF(TABELA!DH726&lt;&gt;"",TABELA!DH726,"")</f>
        <v/>
      </c>
      <c r="FA52" t="str">
        <f>IF(TABELA!DI726&lt;&gt;"",TABELA!DI726,"")</f>
        <v/>
      </c>
      <c r="FB52" t="str">
        <f>IF(TABELA!DJ726&lt;&gt;"",TABELA!DJ726,"")</f>
        <v/>
      </c>
      <c r="FC52" t="str">
        <f>IF(TABELA!DK726&lt;&gt;"",TABELA!DK726,"")</f>
        <v/>
      </c>
      <c r="FD52" t="str">
        <f>IF(TABELA!DL726&lt;&gt;"",TABELA!DL726,"")</f>
        <v/>
      </c>
      <c r="FE52" t="str">
        <f>IF(TABELA!DM726&lt;&gt;"",TABELA!DM726,"")</f>
        <v/>
      </c>
    </row>
    <row r="53" spans="1:161" x14ac:dyDescent="0.25">
      <c r="A53" t="str">
        <f>IF(PEDIDO!C87&lt;&gt;"",PEDIDO!$N$2,"")</f>
        <v/>
      </c>
      <c r="B53" t="str">
        <f>IF(PEDIDO!C87&lt;&gt;"",PEDIDO!$N$4,"")</f>
        <v/>
      </c>
      <c r="C53" t="str">
        <f>IF(PEDIDO!C87&lt;&gt;"",PEDIDO!$AA$2,"")</f>
        <v/>
      </c>
      <c r="D53" s="1" t="str">
        <f>IF(PEDIDO!C87&lt;&gt;"",PEDIDO!$AA$5,"")</f>
        <v/>
      </c>
      <c r="E53" s="1" t="str">
        <f>IF(PEDIDO!C87&lt;&gt;"",PEDIDO!$AH$5,"")</f>
        <v/>
      </c>
      <c r="F53" t="str">
        <f>IF(PEDIDO!C87&lt;&gt;"",PEDIDO!B87,"")</f>
        <v/>
      </c>
      <c r="G53" s="2" t="str">
        <f t="shared" si="0"/>
        <v xml:space="preserve">  </v>
      </c>
      <c r="H53" s="91" t="str">
        <f>IF(PEDIDO!C87&lt;&gt;"",PEDIDO!C87,"")</f>
        <v/>
      </c>
      <c r="I53" t="str">
        <f>IF(PEDIDO!C87&lt;&gt;"",PEDIDO!H87,"")</f>
        <v/>
      </c>
      <c r="J53" t="str">
        <f>IF(PEDIDO!U87="", "", PEDIDO!U87)</f>
        <v/>
      </c>
      <c r="K53" t="str">
        <f>IF(PEDIDO!C87&lt;&gt;"",PEDIDO!$N$3,"")</f>
        <v/>
      </c>
      <c r="L53" t="str">
        <f>IF(PEDIDO!C87&lt;&gt;"",IF(PEDIDO!R87&lt;&gt;"",PEDIDO!R87,"DIVERSAS"),"")</f>
        <v/>
      </c>
      <c r="M53" t="str">
        <f>IF(PEDIDO!C87&lt;&gt;"",IF(PEDIDO!S87&lt;&gt;"",PEDIDO!S87,"DIVERSAS"),"")</f>
        <v/>
      </c>
      <c r="N53" t="str">
        <f>IF(PEDIDO!C87&lt;&gt;"",IF(PEDIDO!T87&lt;&gt;"",PEDIDO!T87,"DIVERSAS"),"")</f>
        <v/>
      </c>
      <c r="P53" t="str">
        <f>IF(PEDIDO!C87&lt;&gt;"",    IF(COUNTA(PEDIDO!$I$14:$AO$21)&gt;0,"NUMERICO",        IF(COUNTA(PEDIDO!$D$14:$H$21)&gt;0,PEDIDO!$AY$15,            IF(PEDIDO!$AY$14&lt;&gt;"",PEDIDO!$AY$14,"")        )    ),"")</f>
        <v/>
      </c>
      <c r="Q53" t="str">
        <f>IF(PEDIDO!C87&lt;&gt;"",PEDIDO!$BE$37,"")</f>
        <v/>
      </c>
      <c r="T53" t="str">
        <f>IF(PEDIDO!C87&lt;&gt;"",PEDIDO!$BF$27,"")</f>
        <v/>
      </c>
      <c r="U53" t="str">
        <f>IF(PEDIDO!C87&lt;&gt;"",PEDIDO!$BF$29,"")</f>
        <v/>
      </c>
      <c r="V53" t="str">
        <f>IF(PEDIDO!C87&lt;&gt;"",PEDIDO!$BF$26,"")</f>
        <v/>
      </c>
      <c r="Y53" t="str">
        <f>IF(PEDIDO!C87&lt;&gt;"",PEDIDO!$BF$21,"")</f>
        <v/>
      </c>
      <c r="Z53" t="str">
        <f>IF(PEDIDO!C87&lt;&gt;"",PEDIDO!$BF$22,"")</f>
        <v/>
      </c>
      <c r="AA53" t="str">
        <f>IF(PEDIDO!C87&lt;&gt;"",PEDIDO!$BF$23,"")</f>
        <v/>
      </c>
      <c r="AB53" s="75" t="str">
        <f>IF(PEDIDO!C87&lt;&gt;"",PEDIDO!$BF$24,"")</f>
        <v/>
      </c>
      <c r="AD53" t="str">
        <f>IF(PEDIDO!C87&lt;&gt;"",PEDIDO!AL87,"")</f>
        <v/>
      </c>
      <c r="AG53" s="90" t="str">
        <f>IF(OR(PEDIDO!C87="",PEDIDO!$Z$6=""),"",PEDIDO!$Z$6*100)</f>
        <v/>
      </c>
      <c r="AM53" t="str">
        <f>IF(PEDIDO!C87&lt;&gt;"",PEDIDO!AO87,"")</f>
        <v/>
      </c>
      <c r="AS53" t="str">
        <f>IF(PEDIDO!C87&lt;&gt;"",PEDIDO!$BE$37,"")</f>
        <v/>
      </c>
      <c r="AT53" t="str">
        <f>IF(TABELA!B727&lt;&gt;"",TABELA!B727,"")</f>
        <v/>
      </c>
      <c r="AU53" t="str">
        <f>IF(TABELA!C727&lt;&gt;"",TABELA!C727,"")</f>
        <v/>
      </c>
      <c r="AV53" t="str">
        <f>IF(TABELA!D727&lt;&gt;"",TABELA!D727,"")</f>
        <v/>
      </c>
      <c r="AW53" t="str">
        <f>IF(TABELA!E727&lt;&gt;"",TABELA!E727,"")</f>
        <v/>
      </c>
      <c r="AX53" t="str">
        <f>IF(TABELA!F727&lt;&gt;"",TABELA!F727,"")</f>
        <v/>
      </c>
      <c r="AY53" t="str">
        <f>IF(TABELA!G727&lt;&gt;"",TABELA!G727,"")</f>
        <v/>
      </c>
      <c r="AZ53" t="str">
        <f>IF(TABELA!H727&lt;&gt;"",TABELA!H727,"")</f>
        <v/>
      </c>
      <c r="BA53" t="str">
        <f>IF(TABELA!I727&lt;&gt;"",TABELA!I727,"")</f>
        <v/>
      </c>
      <c r="BB53" t="str">
        <f>IF(TABELA!J727&lt;&gt;"",TABELA!J727,"")</f>
        <v/>
      </c>
      <c r="BC53" t="str">
        <f>IF(TABELA!K727&lt;&gt;"",TABELA!K727,"")</f>
        <v/>
      </c>
      <c r="BD53" t="str">
        <f>IF(TABELA!L727&lt;&gt;"",TABELA!L727,"")</f>
        <v/>
      </c>
      <c r="BE53" t="str">
        <f>IF(TABELA!M727&lt;&gt;"",TABELA!M727,"")</f>
        <v/>
      </c>
      <c r="BF53" t="str">
        <f>IF(TABELA!N727&lt;&gt;"",TABELA!N727,"")</f>
        <v/>
      </c>
      <c r="BG53" t="str">
        <f>IF(TABELA!O727&lt;&gt;"",TABELA!O727,"")</f>
        <v/>
      </c>
      <c r="BH53" t="str">
        <f>IF(TABELA!P727&lt;&gt;"",TABELA!P727,"")</f>
        <v/>
      </c>
      <c r="BI53" t="str">
        <f>IF(TABELA!Q727&lt;&gt;"",TABELA!Q727,"")</f>
        <v/>
      </c>
      <c r="BJ53" t="str">
        <f>IF(TABELA!R727&lt;&gt;"",TABELA!R727,"")</f>
        <v/>
      </c>
      <c r="BK53" t="str">
        <f>IF(TABELA!S727&lt;&gt;"",TABELA!S727,"")</f>
        <v/>
      </c>
      <c r="BL53" t="str">
        <f>IF(TABELA!T727&lt;&gt;"",TABELA!T727,"")</f>
        <v/>
      </c>
      <c r="BM53" t="str">
        <f>IF(TABELA!U727&lt;&gt;"",TABELA!U727,"")</f>
        <v/>
      </c>
      <c r="BN53" t="str">
        <f>IF(TABELA!V727&lt;&gt;"",TABELA!V727,"")</f>
        <v/>
      </c>
      <c r="BO53" t="str">
        <f>IF(TABELA!W727&lt;&gt;"",TABELA!W727,"")</f>
        <v/>
      </c>
      <c r="BP53" t="str">
        <f>IF(TABELA!X727&lt;&gt;"",TABELA!X727,"")</f>
        <v/>
      </c>
      <c r="BQ53" t="str">
        <f>IF(TABELA!Y727&lt;&gt;"",TABELA!Y727,"")</f>
        <v/>
      </c>
      <c r="BR53" t="str">
        <f>IF(TABELA!Z727&lt;&gt;"",TABELA!Z727,"")</f>
        <v/>
      </c>
      <c r="BS53" t="str">
        <f>IF(TABELA!AA727&lt;&gt;"",TABELA!AA727,"")</f>
        <v/>
      </c>
      <c r="BT53" t="str">
        <f>IF(TABELA!AB727&lt;&gt;"",TABELA!AB727,"")</f>
        <v/>
      </c>
      <c r="BU53" t="str">
        <f>IF(TABELA!AC727&lt;&gt;"",TABELA!AC727,"")</f>
        <v/>
      </c>
      <c r="BV53" t="str">
        <f>IF(TABELA!AD727&lt;&gt;"",TABELA!AD727,"")</f>
        <v/>
      </c>
      <c r="BW53" t="str">
        <f>IF(TABELA!AE727&lt;&gt;"",TABELA!AE727,"")</f>
        <v/>
      </c>
      <c r="BX53" t="str">
        <f>IF(TABELA!AF727&lt;&gt;"",TABELA!AF727,"")</f>
        <v/>
      </c>
      <c r="BY53" t="str">
        <f>IF(TABELA!AG727&lt;&gt;"",TABELA!AG727,"")</f>
        <v/>
      </c>
      <c r="BZ53" t="str">
        <f>IF(TABELA!AH727&lt;&gt;"",TABELA!AH727,"")</f>
        <v/>
      </c>
      <c r="CA53" t="str">
        <f>IF(TABELA!AI727&lt;&gt;"",TABELA!AI727,"")</f>
        <v/>
      </c>
      <c r="CB53" t="str">
        <f>IF(TABELA!AJ727&lt;&gt;"",TABELA!AJ727,"")</f>
        <v/>
      </c>
      <c r="CC53" t="str">
        <f>IF(TABELA!AK727&lt;&gt;"",TABELA!AK727,"")</f>
        <v/>
      </c>
      <c r="CD53" t="str">
        <f>IF(TABELA!AL727&lt;&gt;"",TABELA!AL727,"")</f>
        <v/>
      </c>
      <c r="CE53" t="str">
        <f>IF(TABELA!AM727&lt;&gt;"",TABELA!AM727,"")</f>
        <v/>
      </c>
      <c r="CF53" t="str">
        <f>IF(TABELA!AN727&lt;&gt;"",TABELA!AN727,"")</f>
        <v/>
      </c>
      <c r="CG53" t="str">
        <f>IF(TABELA!AO727&lt;&gt;"",TABELA!AO727,"")</f>
        <v/>
      </c>
      <c r="CH53" t="str">
        <f>IF(TABELA!AP727&lt;&gt;"",TABELA!AP727,"")</f>
        <v/>
      </c>
      <c r="CI53" t="str">
        <f>IF(TABELA!AQ727&lt;&gt;"",TABELA!AQ727,"")</f>
        <v/>
      </c>
      <c r="CJ53" t="str">
        <f>IF(TABELA!AR727&lt;&gt;"",TABELA!AR727,"")</f>
        <v/>
      </c>
      <c r="CK53" t="str">
        <f>IF(TABELA!AS727&lt;&gt;"",TABELA!AS727,"")</f>
        <v/>
      </c>
      <c r="CL53" t="str">
        <f>IF(TABELA!AT727&lt;&gt;"",TABELA!AT727,"")</f>
        <v/>
      </c>
      <c r="CM53" t="str">
        <f>IF(TABELA!AU727&lt;&gt;"",TABELA!AU727,"")</f>
        <v/>
      </c>
      <c r="CN53" t="str">
        <f>IF(TABELA!AV727&lt;&gt;"",TABELA!AV727,"")</f>
        <v/>
      </c>
      <c r="CO53" t="str">
        <f>IF(TABELA!AW727&lt;&gt;"",TABELA!AW727,"")</f>
        <v/>
      </c>
      <c r="CP53" t="str">
        <f>IF(TABELA!AX727&lt;&gt;"",TABELA!AX727,"")</f>
        <v/>
      </c>
      <c r="CQ53" t="str">
        <f>IF(TABELA!AY727&lt;&gt;"",TABELA!AY727,"")</f>
        <v/>
      </c>
      <c r="CR53" t="str">
        <f>IF(TABELA!AZ727&lt;&gt;"",TABELA!AZ727,"")</f>
        <v/>
      </c>
      <c r="CS53" t="str">
        <f>IF(TABELA!BA727&lt;&gt;"",TABELA!BA727,"")</f>
        <v/>
      </c>
      <c r="CT53" t="str">
        <f>IF(TABELA!BB727&lt;&gt;"",TABELA!BB727,"")</f>
        <v/>
      </c>
      <c r="CU53" t="str">
        <f>IF(TABELA!BC727&lt;&gt;"",TABELA!BC727,"")</f>
        <v/>
      </c>
      <c r="CV53" t="str">
        <f>IF(TABELA!BD727&lt;&gt;"",TABELA!BD727,"")</f>
        <v/>
      </c>
      <c r="CW53" t="str">
        <f>IF(TABELA!BE727&lt;&gt;"",TABELA!BE727,"")</f>
        <v/>
      </c>
      <c r="CX53" t="str">
        <f>IF(TABELA!BF727&lt;&gt;"",TABELA!BF727,"")</f>
        <v/>
      </c>
      <c r="CY53" t="str">
        <f>IF(TABELA!BG727&lt;&gt;"",TABELA!BG727,"")</f>
        <v/>
      </c>
      <c r="CZ53" t="str">
        <f>IF(TABELA!BH727&lt;&gt;"",TABELA!BH727,"")</f>
        <v/>
      </c>
      <c r="DA53" t="str">
        <f>IF(TABELA!BI727&lt;&gt;"",TABELA!BI727,"")</f>
        <v/>
      </c>
      <c r="DB53" t="str">
        <f>IF(TABELA!BJ727&lt;&gt;"",TABELA!BJ727,"")</f>
        <v/>
      </c>
      <c r="DC53" t="str">
        <f>IF(TABELA!BK727&lt;&gt;"",TABELA!BK727,"")</f>
        <v/>
      </c>
      <c r="DD53" t="str">
        <f>IF(TABELA!BL727&lt;&gt;"",TABELA!BL727,"")</f>
        <v/>
      </c>
      <c r="DE53" t="str">
        <f>IF(TABELA!BM727&lt;&gt;"",TABELA!BM727,"")</f>
        <v/>
      </c>
      <c r="DF53" t="str">
        <f>IF(TABELA!BN727&lt;&gt;"",TABELA!BN727,"")</f>
        <v/>
      </c>
      <c r="DG53" t="str">
        <f>IF(TABELA!BO727&lt;&gt;"",TABELA!BO727,"")</f>
        <v/>
      </c>
      <c r="DH53" t="str">
        <f>IF(TABELA!BP727&lt;&gt;"",TABELA!BP727,"")</f>
        <v/>
      </c>
      <c r="DI53" t="str">
        <f>IF(TABELA!BQ727&lt;&gt;"",TABELA!BQ727,"")</f>
        <v/>
      </c>
      <c r="DJ53" t="str">
        <f>IF(TABELA!BR727&lt;&gt;"",TABELA!BR727,"")</f>
        <v/>
      </c>
      <c r="DK53" t="str">
        <f>IF(TABELA!BS727&lt;&gt;"",TABELA!BS727,"")</f>
        <v/>
      </c>
      <c r="DL53" t="str">
        <f>IF(TABELA!BT727&lt;&gt;"",TABELA!BT727,"")</f>
        <v/>
      </c>
      <c r="DM53" t="str">
        <f>IF(TABELA!BU727&lt;&gt;"",TABELA!BU727,"")</f>
        <v/>
      </c>
      <c r="DN53" t="str">
        <f>IF(TABELA!BV727&lt;&gt;"",TABELA!BV727,"")</f>
        <v/>
      </c>
      <c r="DO53" t="str">
        <f>IF(TABELA!BW727&lt;&gt;"",TABELA!BW727,"")</f>
        <v/>
      </c>
      <c r="DP53" t="str">
        <f>IF(TABELA!BX727&lt;&gt;"",TABELA!BX727,"")</f>
        <v/>
      </c>
      <c r="DQ53" t="str">
        <f>IF(TABELA!BY727&lt;&gt;"",TABELA!BY727,"")</f>
        <v/>
      </c>
      <c r="DR53" t="str">
        <f>IF(TABELA!BZ727&lt;&gt;"",TABELA!BZ727,"")</f>
        <v/>
      </c>
      <c r="DS53" t="str">
        <f>IF(TABELA!CA727&lt;&gt;"",TABELA!CA727,"")</f>
        <v/>
      </c>
      <c r="DT53" t="str">
        <f>IF(TABELA!CB727&lt;&gt;"",TABELA!CB727,"")</f>
        <v/>
      </c>
      <c r="DU53" t="str">
        <f>IF(TABELA!CC727&lt;&gt;"",TABELA!CC727,"")</f>
        <v/>
      </c>
      <c r="DV53" t="str">
        <f>IF(TABELA!CD727&lt;&gt;"",TABELA!CD727,"")</f>
        <v/>
      </c>
      <c r="DW53" t="str">
        <f>IF(TABELA!CE727&lt;&gt;"",TABELA!CE727,"")</f>
        <v/>
      </c>
      <c r="DX53" t="str">
        <f>IF(TABELA!CF727&lt;&gt;"",TABELA!CF727,"")</f>
        <v/>
      </c>
      <c r="DY53" t="str">
        <f>IF(TABELA!CG727&lt;&gt;"",TABELA!CG727,"")</f>
        <v/>
      </c>
      <c r="DZ53" t="str">
        <f>IF(TABELA!CH727&lt;&gt;"",TABELA!CH727,"")</f>
        <v/>
      </c>
      <c r="EA53" t="str">
        <f>IF(TABELA!CI727&lt;&gt;"",TABELA!CI727,"")</f>
        <v/>
      </c>
      <c r="EB53" t="str">
        <f>IF(TABELA!CJ727&lt;&gt;"",TABELA!CJ727,"")</f>
        <v/>
      </c>
      <c r="EC53" t="str">
        <f>IF(TABELA!CK727&lt;&gt;"",TABELA!CK727,"")</f>
        <v/>
      </c>
      <c r="ED53" t="str">
        <f>IF(TABELA!CL727&lt;&gt;"",TABELA!CL727,"")</f>
        <v/>
      </c>
      <c r="EE53" t="str">
        <f>IF(TABELA!CM727&lt;&gt;"",TABELA!CM727,"")</f>
        <v/>
      </c>
      <c r="EF53" t="str">
        <f>IF(TABELA!CN727&lt;&gt;"",TABELA!CN727,"")</f>
        <v/>
      </c>
      <c r="EG53" t="str">
        <f>IF(TABELA!CO727&lt;&gt;"",TABELA!CO727,"")</f>
        <v/>
      </c>
      <c r="EH53" t="str">
        <f>IF(TABELA!CP727&lt;&gt;"",TABELA!CP727,"")</f>
        <v/>
      </c>
      <c r="EI53" t="str">
        <f>IF(TABELA!CQ727&lt;&gt;"",TABELA!CQ727,"")</f>
        <v/>
      </c>
      <c r="EJ53" t="str">
        <f>IF(TABELA!CR727&lt;&gt;"",TABELA!CR727,"")</f>
        <v/>
      </c>
      <c r="EK53" t="str">
        <f>IF(TABELA!CS727&lt;&gt;"",TABELA!CS727,"")</f>
        <v/>
      </c>
      <c r="EL53" t="str">
        <f>IF(TABELA!CT727&lt;&gt;"",TABELA!CT727,"")</f>
        <v/>
      </c>
      <c r="EM53" t="str">
        <f>IF(TABELA!CU727&lt;&gt;"",TABELA!CU727,"")</f>
        <v/>
      </c>
      <c r="EN53" t="str">
        <f>IF(TABELA!CV727&lt;&gt;"",TABELA!CV727,"")</f>
        <v/>
      </c>
      <c r="EO53" t="str">
        <f>IF(TABELA!CW727&lt;&gt;"",TABELA!CW727,"")</f>
        <v/>
      </c>
      <c r="EP53" t="str">
        <f>IF(TABELA!CX727&lt;&gt;"",TABELA!CX727,"")</f>
        <v/>
      </c>
      <c r="EQ53" t="str">
        <f>IF(TABELA!CY727&lt;&gt;"",TABELA!CY727,"")</f>
        <v/>
      </c>
      <c r="ER53" t="str">
        <f>IF(TABELA!CZ727&lt;&gt;"",TABELA!CZ727,"")</f>
        <v/>
      </c>
      <c r="ES53" t="str">
        <f>IF(TABELA!DA727&lt;&gt;"",TABELA!DA727,"")</f>
        <v/>
      </c>
      <c r="ET53" t="str">
        <f>IF(TABELA!DB727&lt;&gt;"",TABELA!DB727,"")</f>
        <v/>
      </c>
      <c r="EU53" t="str">
        <f>IF(TABELA!DC727&lt;&gt;"",TABELA!DC727,"")</f>
        <v/>
      </c>
      <c r="EV53" t="str">
        <f>IF(TABELA!DD727&lt;&gt;"",TABELA!DD727,"")</f>
        <v/>
      </c>
      <c r="EW53" t="str">
        <f>IF(TABELA!DE727&lt;&gt;"",TABELA!DE727,"")</f>
        <v/>
      </c>
      <c r="EX53" t="str">
        <f>IF(TABELA!DF727&lt;&gt;"",TABELA!DF727,"")</f>
        <v/>
      </c>
      <c r="EY53" t="str">
        <f>IF(TABELA!DG727&lt;&gt;"",TABELA!DG727,"")</f>
        <v/>
      </c>
      <c r="EZ53" t="str">
        <f>IF(TABELA!DH727&lt;&gt;"",TABELA!DH727,"")</f>
        <v/>
      </c>
      <c r="FA53" t="str">
        <f>IF(TABELA!DI727&lt;&gt;"",TABELA!DI727,"")</f>
        <v/>
      </c>
      <c r="FB53" t="str">
        <f>IF(TABELA!DJ727&lt;&gt;"",TABELA!DJ727,"")</f>
        <v/>
      </c>
      <c r="FC53" t="str">
        <f>IF(TABELA!DK727&lt;&gt;"",TABELA!DK727,"")</f>
        <v/>
      </c>
      <c r="FD53" t="str">
        <f>IF(TABELA!DL727&lt;&gt;"",TABELA!DL727,"")</f>
        <v/>
      </c>
      <c r="FE53" t="str">
        <f>IF(TABELA!DM727&lt;&gt;"",TABELA!DM727,"")</f>
        <v/>
      </c>
    </row>
    <row r="54" spans="1:161" x14ac:dyDescent="0.25">
      <c r="A54" t="str">
        <f>IF(PEDIDO!C88&lt;&gt;"",PEDIDO!$N$2,"")</f>
        <v/>
      </c>
      <c r="B54" t="str">
        <f>IF(PEDIDO!C88&lt;&gt;"",PEDIDO!$N$4,"")</f>
        <v/>
      </c>
      <c r="C54" t="str">
        <f>IF(PEDIDO!C88&lt;&gt;"",PEDIDO!$AA$2,"")</f>
        <v/>
      </c>
      <c r="D54" s="1" t="str">
        <f>IF(PEDIDO!C88&lt;&gt;"",PEDIDO!$AA$5,"")</f>
        <v/>
      </c>
      <c r="E54" s="1" t="str">
        <f>IF(PEDIDO!C88&lt;&gt;"",PEDIDO!$AH$5,"")</f>
        <v/>
      </c>
      <c r="F54" t="str">
        <f>IF(PEDIDO!C88&lt;&gt;"",PEDIDO!B88,"")</f>
        <v/>
      </c>
      <c r="G54" s="2" t="str">
        <f t="shared" si="0"/>
        <v xml:space="preserve">  </v>
      </c>
      <c r="H54" s="91" t="str">
        <f>IF(PEDIDO!C88&lt;&gt;"",PEDIDO!C88,"")</f>
        <v/>
      </c>
      <c r="I54" t="str">
        <f>IF(PEDIDO!C88&lt;&gt;"",PEDIDO!H88,"")</f>
        <v/>
      </c>
      <c r="J54" t="str">
        <f>IF(PEDIDO!U88="", "", PEDIDO!U88)</f>
        <v/>
      </c>
      <c r="K54" t="str">
        <f>IF(PEDIDO!C88&lt;&gt;"",PEDIDO!$N$3,"")</f>
        <v/>
      </c>
      <c r="L54" t="str">
        <f>IF(PEDIDO!C88&lt;&gt;"",IF(PEDIDO!R88&lt;&gt;"",PEDIDO!R88,"DIVERSAS"),"")</f>
        <v/>
      </c>
      <c r="M54" t="str">
        <f>IF(PEDIDO!C88&lt;&gt;"",IF(PEDIDO!S88&lt;&gt;"",PEDIDO!S88,"DIVERSAS"),"")</f>
        <v/>
      </c>
      <c r="N54" t="str">
        <f>IF(PEDIDO!C88&lt;&gt;"",IF(PEDIDO!T88&lt;&gt;"",PEDIDO!T88,"DIVERSAS"),"")</f>
        <v/>
      </c>
      <c r="P54" t="str">
        <f>IF(PEDIDO!C88&lt;&gt;"",    IF(COUNTA(PEDIDO!$I$14:$AO$21)&gt;0,"NUMERICO",        IF(COUNTA(PEDIDO!$D$14:$H$21)&gt;0,PEDIDO!$AY$15,            IF(PEDIDO!$AY$14&lt;&gt;"",PEDIDO!$AY$14,"")        )    ),"")</f>
        <v/>
      </c>
      <c r="Q54" t="str">
        <f>IF(PEDIDO!C88&lt;&gt;"",PEDIDO!$BE$37,"")</f>
        <v/>
      </c>
      <c r="T54" t="str">
        <f>IF(PEDIDO!C88&lt;&gt;"",PEDIDO!$BF$27,"")</f>
        <v/>
      </c>
      <c r="U54" t="str">
        <f>IF(PEDIDO!C88&lt;&gt;"",PEDIDO!$BF$29,"")</f>
        <v/>
      </c>
      <c r="V54" t="str">
        <f>IF(PEDIDO!C88&lt;&gt;"",PEDIDO!$BF$26,"")</f>
        <v/>
      </c>
      <c r="Y54" t="str">
        <f>IF(PEDIDO!C88&lt;&gt;"",PEDIDO!$BF$21,"")</f>
        <v/>
      </c>
      <c r="Z54" t="str">
        <f>IF(PEDIDO!C88&lt;&gt;"",PEDIDO!$BF$22,"")</f>
        <v/>
      </c>
      <c r="AA54" t="str">
        <f>IF(PEDIDO!C88&lt;&gt;"",PEDIDO!$BF$23,"")</f>
        <v/>
      </c>
      <c r="AB54" s="75" t="str">
        <f>IF(PEDIDO!C88&lt;&gt;"",PEDIDO!$BF$24,"")</f>
        <v/>
      </c>
      <c r="AD54" t="str">
        <f>IF(PEDIDO!C88&lt;&gt;"",PEDIDO!AL88,"")</f>
        <v/>
      </c>
      <c r="AG54" s="90" t="str">
        <f>IF(OR(PEDIDO!C88="",PEDIDO!$Z$6=""),"",PEDIDO!$Z$6*100)</f>
        <v/>
      </c>
      <c r="AM54" t="str">
        <f>IF(PEDIDO!C88&lt;&gt;"",PEDIDO!AO88,"")</f>
        <v/>
      </c>
      <c r="AS54" t="str">
        <f>IF(PEDIDO!C88&lt;&gt;"",PEDIDO!$BE$37,"")</f>
        <v/>
      </c>
      <c r="AT54" t="str">
        <f>IF(TABELA!B728&lt;&gt;"",TABELA!B728,"")</f>
        <v/>
      </c>
      <c r="AU54" t="str">
        <f>IF(TABELA!C728&lt;&gt;"",TABELA!C728,"")</f>
        <v/>
      </c>
      <c r="AV54" t="str">
        <f>IF(TABELA!D728&lt;&gt;"",TABELA!D728,"")</f>
        <v/>
      </c>
      <c r="AW54" t="str">
        <f>IF(TABELA!E728&lt;&gt;"",TABELA!E728,"")</f>
        <v/>
      </c>
      <c r="AX54" t="str">
        <f>IF(TABELA!F728&lt;&gt;"",TABELA!F728,"")</f>
        <v/>
      </c>
      <c r="AY54" t="str">
        <f>IF(TABELA!G728&lt;&gt;"",TABELA!G728,"")</f>
        <v/>
      </c>
      <c r="AZ54" t="str">
        <f>IF(TABELA!H728&lt;&gt;"",TABELA!H728,"")</f>
        <v/>
      </c>
      <c r="BA54" t="str">
        <f>IF(TABELA!I728&lt;&gt;"",TABELA!I728,"")</f>
        <v/>
      </c>
      <c r="BB54" t="str">
        <f>IF(TABELA!J728&lt;&gt;"",TABELA!J728,"")</f>
        <v/>
      </c>
      <c r="BC54" t="str">
        <f>IF(TABELA!K728&lt;&gt;"",TABELA!K728,"")</f>
        <v/>
      </c>
      <c r="BD54" t="str">
        <f>IF(TABELA!L728&lt;&gt;"",TABELA!L728,"")</f>
        <v/>
      </c>
      <c r="BE54" t="str">
        <f>IF(TABELA!M728&lt;&gt;"",TABELA!M728,"")</f>
        <v/>
      </c>
      <c r="BF54" t="str">
        <f>IF(TABELA!N728&lt;&gt;"",TABELA!N728,"")</f>
        <v/>
      </c>
      <c r="BG54" t="str">
        <f>IF(TABELA!O728&lt;&gt;"",TABELA!O728,"")</f>
        <v/>
      </c>
      <c r="BH54" t="str">
        <f>IF(TABELA!P728&lt;&gt;"",TABELA!P728,"")</f>
        <v/>
      </c>
      <c r="BI54" t="str">
        <f>IF(TABELA!Q728&lt;&gt;"",TABELA!Q728,"")</f>
        <v/>
      </c>
      <c r="BJ54" t="str">
        <f>IF(TABELA!R728&lt;&gt;"",TABELA!R728,"")</f>
        <v/>
      </c>
      <c r="BK54" t="str">
        <f>IF(TABELA!S728&lt;&gt;"",TABELA!S728,"")</f>
        <v/>
      </c>
      <c r="BL54" t="str">
        <f>IF(TABELA!T728&lt;&gt;"",TABELA!T728,"")</f>
        <v/>
      </c>
      <c r="BM54" t="str">
        <f>IF(TABELA!U728&lt;&gt;"",TABELA!U728,"")</f>
        <v/>
      </c>
      <c r="BN54" t="str">
        <f>IF(TABELA!V728&lt;&gt;"",TABELA!V728,"")</f>
        <v/>
      </c>
      <c r="BO54" t="str">
        <f>IF(TABELA!W728&lt;&gt;"",TABELA!W728,"")</f>
        <v/>
      </c>
      <c r="BP54" t="str">
        <f>IF(TABELA!X728&lt;&gt;"",TABELA!X728,"")</f>
        <v/>
      </c>
      <c r="BQ54" t="str">
        <f>IF(TABELA!Y728&lt;&gt;"",TABELA!Y728,"")</f>
        <v/>
      </c>
      <c r="BR54" t="str">
        <f>IF(TABELA!Z728&lt;&gt;"",TABELA!Z728,"")</f>
        <v/>
      </c>
      <c r="BS54" t="str">
        <f>IF(TABELA!AA728&lt;&gt;"",TABELA!AA728,"")</f>
        <v/>
      </c>
      <c r="BT54" t="str">
        <f>IF(TABELA!AB728&lt;&gt;"",TABELA!AB728,"")</f>
        <v/>
      </c>
      <c r="BU54" t="str">
        <f>IF(TABELA!AC728&lt;&gt;"",TABELA!AC728,"")</f>
        <v/>
      </c>
      <c r="BV54" t="str">
        <f>IF(TABELA!AD728&lt;&gt;"",TABELA!AD728,"")</f>
        <v/>
      </c>
      <c r="BW54" t="str">
        <f>IF(TABELA!AE728&lt;&gt;"",TABELA!AE728,"")</f>
        <v/>
      </c>
      <c r="BX54" t="str">
        <f>IF(TABELA!AF728&lt;&gt;"",TABELA!AF728,"")</f>
        <v/>
      </c>
      <c r="BY54" t="str">
        <f>IF(TABELA!AG728&lt;&gt;"",TABELA!AG728,"")</f>
        <v/>
      </c>
      <c r="BZ54" t="str">
        <f>IF(TABELA!AH728&lt;&gt;"",TABELA!AH728,"")</f>
        <v/>
      </c>
      <c r="CA54" t="str">
        <f>IF(TABELA!AI728&lt;&gt;"",TABELA!AI728,"")</f>
        <v/>
      </c>
      <c r="CB54" t="str">
        <f>IF(TABELA!AJ728&lt;&gt;"",TABELA!AJ728,"")</f>
        <v/>
      </c>
      <c r="CC54" t="str">
        <f>IF(TABELA!AK728&lt;&gt;"",TABELA!AK728,"")</f>
        <v/>
      </c>
      <c r="CD54" t="str">
        <f>IF(TABELA!AL728&lt;&gt;"",TABELA!AL728,"")</f>
        <v/>
      </c>
      <c r="CE54" t="str">
        <f>IF(TABELA!AM728&lt;&gt;"",TABELA!AM728,"")</f>
        <v/>
      </c>
      <c r="CF54" t="str">
        <f>IF(TABELA!AN728&lt;&gt;"",TABELA!AN728,"")</f>
        <v/>
      </c>
      <c r="CG54" t="str">
        <f>IF(TABELA!AO728&lt;&gt;"",TABELA!AO728,"")</f>
        <v/>
      </c>
      <c r="CH54" t="str">
        <f>IF(TABELA!AP728&lt;&gt;"",TABELA!AP728,"")</f>
        <v/>
      </c>
      <c r="CI54" t="str">
        <f>IF(TABELA!AQ728&lt;&gt;"",TABELA!AQ728,"")</f>
        <v/>
      </c>
      <c r="CJ54" t="str">
        <f>IF(TABELA!AR728&lt;&gt;"",TABELA!AR728,"")</f>
        <v/>
      </c>
      <c r="CK54" t="str">
        <f>IF(TABELA!AS728&lt;&gt;"",TABELA!AS728,"")</f>
        <v/>
      </c>
      <c r="CL54" t="str">
        <f>IF(TABELA!AT728&lt;&gt;"",TABELA!AT728,"")</f>
        <v/>
      </c>
      <c r="CM54" t="str">
        <f>IF(TABELA!AU728&lt;&gt;"",TABELA!AU728,"")</f>
        <v/>
      </c>
      <c r="CN54" t="str">
        <f>IF(TABELA!AV728&lt;&gt;"",TABELA!AV728,"")</f>
        <v/>
      </c>
      <c r="CO54" t="str">
        <f>IF(TABELA!AW728&lt;&gt;"",TABELA!AW728,"")</f>
        <v/>
      </c>
      <c r="CP54" t="str">
        <f>IF(TABELA!AX728&lt;&gt;"",TABELA!AX728,"")</f>
        <v/>
      </c>
      <c r="CQ54" t="str">
        <f>IF(TABELA!AY728&lt;&gt;"",TABELA!AY728,"")</f>
        <v/>
      </c>
      <c r="CR54" t="str">
        <f>IF(TABELA!AZ728&lt;&gt;"",TABELA!AZ728,"")</f>
        <v/>
      </c>
      <c r="CS54" t="str">
        <f>IF(TABELA!BA728&lt;&gt;"",TABELA!BA728,"")</f>
        <v/>
      </c>
      <c r="CT54" t="str">
        <f>IF(TABELA!BB728&lt;&gt;"",TABELA!BB728,"")</f>
        <v/>
      </c>
      <c r="CU54" t="str">
        <f>IF(TABELA!BC728&lt;&gt;"",TABELA!BC728,"")</f>
        <v/>
      </c>
      <c r="CV54" t="str">
        <f>IF(TABELA!BD728&lt;&gt;"",TABELA!BD728,"")</f>
        <v/>
      </c>
      <c r="CW54" t="str">
        <f>IF(TABELA!BE728&lt;&gt;"",TABELA!BE728,"")</f>
        <v/>
      </c>
      <c r="CX54" t="str">
        <f>IF(TABELA!BF728&lt;&gt;"",TABELA!BF728,"")</f>
        <v/>
      </c>
      <c r="CY54" t="str">
        <f>IF(TABELA!BG728&lt;&gt;"",TABELA!BG728,"")</f>
        <v/>
      </c>
      <c r="CZ54" t="str">
        <f>IF(TABELA!BH728&lt;&gt;"",TABELA!BH728,"")</f>
        <v/>
      </c>
      <c r="DA54" t="str">
        <f>IF(TABELA!BI728&lt;&gt;"",TABELA!BI728,"")</f>
        <v/>
      </c>
      <c r="DB54" t="str">
        <f>IF(TABELA!BJ728&lt;&gt;"",TABELA!BJ728,"")</f>
        <v/>
      </c>
      <c r="DC54" t="str">
        <f>IF(TABELA!BK728&lt;&gt;"",TABELA!BK728,"")</f>
        <v/>
      </c>
      <c r="DD54" t="str">
        <f>IF(TABELA!BL728&lt;&gt;"",TABELA!BL728,"")</f>
        <v/>
      </c>
      <c r="DE54" t="str">
        <f>IF(TABELA!BM728&lt;&gt;"",TABELA!BM728,"")</f>
        <v/>
      </c>
      <c r="DF54" t="str">
        <f>IF(TABELA!BN728&lt;&gt;"",TABELA!BN728,"")</f>
        <v/>
      </c>
      <c r="DG54" t="str">
        <f>IF(TABELA!BO728&lt;&gt;"",TABELA!BO728,"")</f>
        <v/>
      </c>
      <c r="DH54" t="str">
        <f>IF(TABELA!BP728&lt;&gt;"",TABELA!BP728,"")</f>
        <v/>
      </c>
      <c r="DI54" t="str">
        <f>IF(TABELA!BQ728&lt;&gt;"",TABELA!BQ728,"")</f>
        <v/>
      </c>
      <c r="DJ54" t="str">
        <f>IF(TABELA!BR728&lt;&gt;"",TABELA!BR728,"")</f>
        <v/>
      </c>
      <c r="DK54" t="str">
        <f>IF(TABELA!BS728&lt;&gt;"",TABELA!BS728,"")</f>
        <v/>
      </c>
      <c r="DL54" t="str">
        <f>IF(TABELA!BT728&lt;&gt;"",TABELA!BT728,"")</f>
        <v/>
      </c>
      <c r="DM54" t="str">
        <f>IF(TABELA!BU728&lt;&gt;"",TABELA!BU728,"")</f>
        <v/>
      </c>
      <c r="DN54" t="str">
        <f>IF(TABELA!BV728&lt;&gt;"",TABELA!BV728,"")</f>
        <v/>
      </c>
      <c r="DO54" t="str">
        <f>IF(TABELA!BW728&lt;&gt;"",TABELA!BW728,"")</f>
        <v/>
      </c>
      <c r="DP54" t="str">
        <f>IF(TABELA!BX728&lt;&gt;"",TABELA!BX728,"")</f>
        <v/>
      </c>
      <c r="DQ54" t="str">
        <f>IF(TABELA!BY728&lt;&gt;"",TABELA!BY728,"")</f>
        <v/>
      </c>
      <c r="DR54" t="str">
        <f>IF(TABELA!BZ728&lt;&gt;"",TABELA!BZ728,"")</f>
        <v/>
      </c>
      <c r="DS54" t="str">
        <f>IF(TABELA!CA728&lt;&gt;"",TABELA!CA728,"")</f>
        <v/>
      </c>
      <c r="DT54" t="str">
        <f>IF(TABELA!CB728&lt;&gt;"",TABELA!CB728,"")</f>
        <v/>
      </c>
      <c r="DU54" t="str">
        <f>IF(TABELA!CC728&lt;&gt;"",TABELA!CC728,"")</f>
        <v/>
      </c>
      <c r="DV54" t="str">
        <f>IF(TABELA!CD728&lt;&gt;"",TABELA!CD728,"")</f>
        <v/>
      </c>
      <c r="DW54" t="str">
        <f>IF(TABELA!CE728&lt;&gt;"",TABELA!CE728,"")</f>
        <v/>
      </c>
      <c r="DX54" t="str">
        <f>IF(TABELA!CF728&lt;&gt;"",TABELA!CF728,"")</f>
        <v/>
      </c>
      <c r="DY54" t="str">
        <f>IF(TABELA!CG728&lt;&gt;"",TABELA!CG728,"")</f>
        <v/>
      </c>
      <c r="DZ54" t="str">
        <f>IF(TABELA!CH728&lt;&gt;"",TABELA!CH728,"")</f>
        <v/>
      </c>
      <c r="EA54" t="str">
        <f>IF(TABELA!CI728&lt;&gt;"",TABELA!CI728,"")</f>
        <v/>
      </c>
      <c r="EB54" t="str">
        <f>IF(TABELA!CJ728&lt;&gt;"",TABELA!CJ728,"")</f>
        <v/>
      </c>
      <c r="EC54" t="str">
        <f>IF(TABELA!CK728&lt;&gt;"",TABELA!CK728,"")</f>
        <v/>
      </c>
      <c r="ED54" t="str">
        <f>IF(TABELA!CL728&lt;&gt;"",TABELA!CL728,"")</f>
        <v/>
      </c>
      <c r="EE54" t="str">
        <f>IF(TABELA!CM728&lt;&gt;"",TABELA!CM728,"")</f>
        <v/>
      </c>
      <c r="EF54" t="str">
        <f>IF(TABELA!CN728&lt;&gt;"",TABELA!CN728,"")</f>
        <v/>
      </c>
      <c r="EG54" t="str">
        <f>IF(TABELA!CO728&lt;&gt;"",TABELA!CO728,"")</f>
        <v/>
      </c>
      <c r="EH54" t="str">
        <f>IF(TABELA!CP728&lt;&gt;"",TABELA!CP728,"")</f>
        <v/>
      </c>
      <c r="EI54" t="str">
        <f>IF(TABELA!CQ728&lt;&gt;"",TABELA!CQ728,"")</f>
        <v/>
      </c>
      <c r="EJ54" t="str">
        <f>IF(TABELA!CR728&lt;&gt;"",TABELA!CR728,"")</f>
        <v/>
      </c>
      <c r="EK54" t="str">
        <f>IF(TABELA!CS728&lt;&gt;"",TABELA!CS728,"")</f>
        <v/>
      </c>
      <c r="EL54" t="str">
        <f>IF(TABELA!CT728&lt;&gt;"",TABELA!CT728,"")</f>
        <v/>
      </c>
      <c r="EM54" t="str">
        <f>IF(TABELA!CU728&lt;&gt;"",TABELA!CU728,"")</f>
        <v/>
      </c>
      <c r="EN54" t="str">
        <f>IF(TABELA!CV728&lt;&gt;"",TABELA!CV728,"")</f>
        <v/>
      </c>
      <c r="EO54" t="str">
        <f>IF(TABELA!CW728&lt;&gt;"",TABELA!CW728,"")</f>
        <v/>
      </c>
      <c r="EP54" t="str">
        <f>IF(TABELA!CX728&lt;&gt;"",TABELA!CX728,"")</f>
        <v/>
      </c>
      <c r="EQ54" t="str">
        <f>IF(TABELA!CY728&lt;&gt;"",TABELA!CY728,"")</f>
        <v/>
      </c>
      <c r="ER54" t="str">
        <f>IF(TABELA!CZ728&lt;&gt;"",TABELA!CZ728,"")</f>
        <v/>
      </c>
      <c r="ES54" t="str">
        <f>IF(TABELA!DA728&lt;&gt;"",TABELA!DA728,"")</f>
        <v/>
      </c>
      <c r="ET54" t="str">
        <f>IF(TABELA!DB728&lt;&gt;"",TABELA!DB728,"")</f>
        <v/>
      </c>
      <c r="EU54" t="str">
        <f>IF(TABELA!DC728&lt;&gt;"",TABELA!DC728,"")</f>
        <v/>
      </c>
      <c r="EV54" t="str">
        <f>IF(TABELA!DD728&lt;&gt;"",TABELA!DD728,"")</f>
        <v/>
      </c>
      <c r="EW54" t="str">
        <f>IF(TABELA!DE728&lt;&gt;"",TABELA!DE728,"")</f>
        <v/>
      </c>
      <c r="EX54" t="str">
        <f>IF(TABELA!DF728&lt;&gt;"",TABELA!DF728,"")</f>
        <v/>
      </c>
      <c r="EY54" t="str">
        <f>IF(TABELA!DG728&lt;&gt;"",TABELA!DG728,"")</f>
        <v/>
      </c>
      <c r="EZ54" t="str">
        <f>IF(TABELA!DH728&lt;&gt;"",TABELA!DH728,"")</f>
        <v/>
      </c>
      <c r="FA54" t="str">
        <f>IF(TABELA!DI728&lt;&gt;"",TABELA!DI728,"")</f>
        <v/>
      </c>
      <c r="FB54" t="str">
        <f>IF(TABELA!DJ728&lt;&gt;"",TABELA!DJ728,"")</f>
        <v/>
      </c>
      <c r="FC54" t="str">
        <f>IF(TABELA!DK728&lt;&gt;"",TABELA!DK728,"")</f>
        <v/>
      </c>
      <c r="FD54" t="str">
        <f>IF(TABELA!DL728&lt;&gt;"",TABELA!DL728,"")</f>
        <v/>
      </c>
      <c r="FE54" t="str">
        <f>IF(TABELA!DM728&lt;&gt;"",TABELA!DM728,"")</f>
        <v/>
      </c>
    </row>
    <row r="55" spans="1:161" x14ac:dyDescent="0.25">
      <c r="A55" t="str">
        <f>IF(PEDIDO!C89&lt;&gt;"",PEDIDO!$N$2,"")</f>
        <v/>
      </c>
      <c r="B55" t="str">
        <f>IF(PEDIDO!C89&lt;&gt;"",PEDIDO!$N$4,"")</f>
        <v/>
      </c>
      <c r="C55" t="str">
        <f>IF(PEDIDO!C89&lt;&gt;"",PEDIDO!$AA$2,"")</f>
        <v/>
      </c>
      <c r="D55" s="1" t="str">
        <f>IF(PEDIDO!C89&lt;&gt;"",PEDIDO!$AA$5,"")</f>
        <v/>
      </c>
      <c r="E55" s="1" t="str">
        <f>IF(PEDIDO!C89&lt;&gt;"",PEDIDO!$AH$5,"")</f>
        <v/>
      </c>
      <c r="F55" t="str">
        <f>IF(PEDIDO!C89&lt;&gt;"",PEDIDO!B89,"")</f>
        <v/>
      </c>
      <c r="G55" s="2" t="str">
        <f t="shared" si="0"/>
        <v xml:space="preserve">  </v>
      </c>
      <c r="H55" s="91" t="str">
        <f>IF(PEDIDO!C89&lt;&gt;"",PEDIDO!C89,"")</f>
        <v/>
      </c>
      <c r="I55" t="str">
        <f>IF(PEDIDO!C89&lt;&gt;"",PEDIDO!H89,"")</f>
        <v/>
      </c>
      <c r="J55" t="str">
        <f>IF(PEDIDO!U89="", "", PEDIDO!U89)</f>
        <v/>
      </c>
      <c r="K55" t="str">
        <f>IF(PEDIDO!C89&lt;&gt;"",PEDIDO!$N$3,"")</f>
        <v/>
      </c>
      <c r="L55" t="str">
        <f>IF(PEDIDO!C89&lt;&gt;"",IF(PEDIDO!R89&lt;&gt;"",PEDIDO!R89,"DIVERSAS"),"")</f>
        <v/>
      </c>
      <c r="M55" t="str">
        <f>IF(PEDIDO!C89&lt;&gt;"",IF(PEDIDO!S89&lt;&gt;"",PEDIDO!S89,"DIVERSAS"),"")</f>
        <v/>
      </c>
      <c r="N55" t="str">
        <f>IF(PEDIDO!C89&lt;&gt;"",IF(PEDIDO!T89&lt;&gt;"",PEDIDO!T89,"DIVERSAS"),"")</f>
        <v/>
      </c>
      <c r="P55" t="str">
        <f>IF(PEDIDO!C89&lt;&gt;"",    IF(COUNTA(PEDIDO!$I$14:$AO$21)&gt;0,"NUMERICO",        IF(COUNTA(PEDIDO!$D$14:$H$21)&gt;0,PEDIDO!$AY$15,            IF(PEDIDO!$AY$14&lt;&gt;"",PEDIDO!$AY$14,"")        )    ),"")</f>
        <v/>
      </c>
      <c r="Q55" t="str">
        <f>IF(PEDIDO!C89&lt;&gt;"",PEDIDO!$BE$37,"")</f>
        <v/>
      </c>
      <c r="T55" t="str">
        <f>IF(PEDIDO!C89&lt;&gt;"",PEDIDO!$BF$27,"")</f>
        <v/>
      </c>
      <c r="U55" t="str">
        <f>IF(PEDIDO!C89&lt;&gt;"",PEDIDO!$BF$29,"")</f>
        <v/>
      </c>
      <c r="V55" t="str">
        <f>IF(PEDIDO!C89&lt;&gt;"",PEDIDO!$BF$26,"")</f>
        <v/>
      </c>
      <c r="Y55" t="str">
        <f>IF(PEDIDO!C89&lt;&gt;"",PEDIDO!$BF$21,"")</f>
        <v/>
      </c>
      <c r="Z55" t="str">
        <f>IF(PEDIDO!C89&lt;&gt;"",PEDIDO!$BF$22,"")</f>
        <v/>
      </c>
      <c r="AA55" t="str">
        <f>IF(PEDIDO!C89&lt;&gt;"",PEDIDO!$BF$23,"")</f>
        <v/>
      </c>
      <c r="AB55" s="75" t="str">
        <f>IF(PEDIDO!C89&lt;&gt;"",PEDIDO!$BF$24,"")</f>
        <v/>
      </c>
      <c r="AD55" t="str">
        <f>IF(PEDIDO!C89&lt;&gt;"",PEDIDO!AL89,"")</f>
        <v/>
      </c>
      <c r="AG55" s="90" t="str">
        <f>IF(OR(PEDIDO!C89="",PEDIDO!$Z$6=""),"",PEDIDO!$Z$6*100)</f>
        <v/>
      </c>
      <c r="AM55" t="str">
        <f>IF(PEDIDO!C89&lt;&gt;"",PEDIDO!AO89,"")</f>
        <v/>
      </c>
      <c r="AS55" t="str">
        <f>IF(PEDIDO!C89&lt;&gt;"",PEDIDO!$BE$37,"")</f>
        <v/>
      </c>
      <c r="AT55" t="str">
        <f>IF(TABELA!B729&lt;&gt;"",TABELA!B729,"")</f>
        <v/>
      </c>
      <c r="AU55" t="str">
        <f>IF(TABELA!C729&lt;&gt;"",TABELA!C729,"")</f>
        <v/>
      </c>
      <c r="AV55" t="str">
        <f>IF(TABELA!D729&lt;&gt;"",TABELA!D729,"")</f>
        <v/>
      </c>
      <c r="AW55" t="str">
        <f>IF(TABELA!E729&lt;&gt;"",TABELA!E729,"")</f>
        <v/>
      </c>
      <c r="AX55" t="str">
        <f>IF(TABELA!F729&lt;&gt;"",TABELA!F729,"")</f>
        <v/>
      </c>
      <c r="AY55" t="str">
        <f>IF(TABELA!G729&lt;&gt;"",TABELA!G729,"")</f>
        <v/>
      </c>
      <c r="AZ55" t="str">
        <f>IF(TABELA!H729&lt;&gt;"",TABELA!H729,"")</f>
        <v/>
      </c>
      <c r="BA55" t="str">
        <f>IF(TABELA!I729&lt;&gt;"",TABELA!I729,"")</f>
        <v/>
      </c>
      <c r="BB55" t="str">
        <f>IF(TABELA!J729&lt;&gt;"",TABELA!J729,"")</f>
        <v/>
      </c>
      <c r="BC55" t="str">
        <f>IF(TABELA!K729&lt;&gt;"",TABELA!K729,"")</f>
        <v/>
      </c>
      <c r="BD55" t="str">
        <f>IF(TABELA!L729&lt;&gt;"",TABELA!L729,"")</f>
        <v/>
      </c>
      <c r="BE55" t="str">
        <f>IF(TABELA!M729&lt;&gt;"",TABELA!M729,"")</f>
        <v/>
      </c>
      <c r="BF55" t="str">
        <f>IF(TABELA!N729&lt;&gt;"",TABELA!N729,"")</f>
        <v/>
      </c>
      <c r="BG55" t="str">
        <f>IF(TABELA!O729&lt;&gt;"",TABELA!O729,"")</f>
        <v/>
      </c>
      <c r="BH55" t="str">
        <f>IF(TABELA!P729&lt;&gt;"",TABELA!P729,"")</f>
        <v/>
      </c>
      <c r="BI55" t="str">
        <f>IF(TABELA!Q729&lt;&gt;"",TABELA!Q729,"")</f>
        <v/>
      </c>
      <c r="BJ55" t="str">
        <f>IF(TABELA!R729&lt;&gt;"",TABELA!R729,"")</f>
        <v/>
      </c>
      <c r="BK55" t="str">
        <f>IF(TABELA!S729&lt;&gt;"",TABELA!S729,"")</f>
        <v/>
      </c>
      <c r="BL55" t="str">
        <f>IF(TABELA!T729&lt;&gt;"",TABELA!T729,"")</f>
        <v/>
      </c>
      <c r="BM55" t="str">
        <f>IF(TABELA!U729&lt;&gt;"",TABELA!U729,"")</f>
        <v/>
      </c>
      <c r="BN55" t="str">
        <f>IF(TABELA!V729&lt;&gt;"",TABELA!V729,"")</f>
        <v/>
      </c>
      <c r="BO55" t="str">
        <f>IF(TABELA!W729&lt;&gt;"",TABELA!W729,"")</f>
        <v/>
      </c>
      <c r="BP55" t="str">
        <f>IF(TABELA!X729&lt;&gt;"",TABELA!X729,"")</f>
        <v/>
      </c>
      <c r="BQ55" t="str">
        <f>IF(TABELA!Y729&lt;&gt;"",TABELA!Y729,"")</f>
        <v/>
      </c>
      <c r="BR55" t="str">
        <f>IF(TABELA!Z729&lt;&gt;"",TABELA!Z729,"")</f>
        <v/>
      </c>
      <c r="BS55" t="str">
        <f>IF(TABELA!AA729&lt;&gt;"",TABELA!AA729,"")</f>
        <v/>
      </c>
      <c r="BT55" t="str">
        <f>IF(TABELA!AB729&lt;&gt;"",TABELA!AB729,"")</f>
        <v/>
      </c>
      <c r="BU55" t="str">
        <f>IF(TABELA!AC729&lt;&gt;"",TABELA!AC729,"")</f>
        <v/>
      </c>
      <c r="BV55" t="str">
        <f>IF(TABELA!AD729&lt;&gt;"",TABELA!AD729,"")</f>
        <v/>
      </c>
      <c r="BW55" t="str">
        <f>IF(TABELA!AE729&lt;&gt;"",TABELA!AE729,"")</f>
        <v/>
      </c>
      <c r="BX55" t="str">
        <f>IF(TABELA!AF729&lt;&gt;"",TABELA!AF729,"")</f>
        <v/>
      </c>
      <c r="BY55" t="str">
        <f>IF(TABELA!AG729&lt;&gt;"",TABELA!AG729,"")</f>
        <v/>
      </c>
      <c r="BZ55" t="str">
        <f>IF(TABELA!AH729&lt;&gt;"",TABELA!AH729,"")</f>
        <v/>
      </c>
      <c r="CA55" t="str">
        <f>IF(TABELA!AI729&lt;&gt;"",TABELA!AI729,"")</f>
        <v/>
      </c>
      <c r="CB55" t="str">
        <f>IF(TABELA!AJ729&lt;&gt;"",TABELA!AJ729,"")</f>
        <v/>
      </c>
      <c r="CC55" t="str">
        <f>IF(TABELA!AK729&lt;&gt;"",TABELA!AK729,"")</f>
        <v/>
      </c>
      <c r="CD55" t="str">
        <f>IF(TABELA!AL729&lt;&gt;"",TABELA!AL729,"")</f>
        <v/>
      </c>
      <c r="CE55" t="str">
        <f>IF(TABELA!AM729&lt;&gt;"",TABELA!AM729,"")</f>
        <v/>
      </c>
      <c r="CF55" t="str">
        <f>IF(TABELA!AN729&lt;&gt;"",TABELA!AN729,"")</f>
        <v/>
      </c>
      <c r="CG55" t="str">
        <f>IF(TABELA!AO729&lt;&gt;"",TABELA!AO729,"")</f>
        <v/>
      </c>
      <c r="CH55" t="str">
        <f>IF(TABELA!AP729&lt;&gt;"",TABELA!AP729,"")</f>
        <v/>
      </c>
      <c r="CI55" t="str">
        <f>IF(TABELA!AQ729&lt;&gt;"",TABELA!AQ729,"")</f>
        <v/>
      </c>
      <c r="CJ55" t="str">
        <f>IF(TABELA!AR729&lt;&gt;"",TABELA!AR729,"")</f>
        <v/>
      </c>
      <c r="CK55" t="str">
        <f>IF(TABELA!AS729&lt;&gt;"",TABELA!AS729,"")</f>
        <v/>
      </c>
      <c r="CL55" t="str">
        <f>IF(TABELA!AT729&lt;&gt;"",TABELA!AT729,"")</f>
        <v/>
      </c>
      <c r="CM55" t="str">
        <f>IF(TABELA!AU729&lt;&gt;"",TABELA!AU729,"")</f>
        <v/>
      </c>
      <c r="CN55" t="str">
        <f>IF(TABELA!AV729&lt;&gt;"",TABELA!AV729,"")</f>
        <v/>
      </c>
      <c r="CO55" t="str">
        <f>IF(TABELA!AW729&lt;&gt;"",TABELA!AW729,"")</f>
        <v/>
      </c>
      <c r="CP55" t="str">
        <f>IF(TABELA!AX729&lt;&gt;"",TABELA!AX729,"")</f>
        <v/>
      </c>
      <c r="CQ55" t="str">
        <f>IF(TABELA!AY729&lt;&gt;"",TABELA!AY729,"")</f>
        <v/>
      </c>
      <c r="CR55" t="str">
        <f>IF(TABELA!AZ729&lt;&gt;"",TABELA!AZ729,"")</f>
        <v/>
      </c>
      <c r="CS55" t="str">
        <f>IF(TABELA!BA729&lt;&gt;"",TABELA!BA729,"")</f>
        <v/>
      </c>
      <c r="CT55" t="str">
        <f>IF(TABELA!BB729&lt;&gt;"",TABELA!BB729,"")</f>
        <v/>
      </c>
      <c r="CU55" t="str">
        <f>IF(TABELA!BC729&lt;&gt;"",TABELA!BC729,"")</f>
        <v/>
      </c>
      <c r="CV55" t="str">
        <f>IF(TABELA!BD729&lt;&gt;"",TABELA!BD729,"")</f>
        <v/>
      </c>
      <c r="CW55" t="str">
        <f>IF(TABELA!BE729&lt;&gt;"",TABELA!BE729,"")</f>
        <v/>
      </c>
      <c r="CX55" t="str">
        <f>IF(TABELA!BF729&lt;&gt;"",TABELA!BF729,"")</f>
        <v/>
      </c>
      <c r="CY55" t="str">
        <f>IF(TABELA!BG729&lt;&gt;"",TABELA!BG729,"")</f>
        <v/>
      </c>
      <c r="CZ55" t="str">
        <f>IF(TABELA!BH729&lt;&gt;"",TABELA!BH729,"")</f>
        <v/>
      </c>
      <c r="DA55" t="str">
        <f>IF(TABELA!BI729&lt;&gt;"",TABELA!BI729,"")</f>
        <v/>
      </c>
      <c r="DB55" t="str">
        <f>IF(TABELA!BJ729&lt;&gt;"",TABELA!BJ729,"")</f>
        <v/>
      </c>
      <c r="DC55" t="str">
        <f>IF(TABELA!BK729&lt;&gt;"",TABELA!BK729,"")</f>
        <v/>
      </c>
      <c r="DD55" t="str">
        <f>IF(TABELA!BL729&lt;&gt;"",TABELA!BL729,"")</f>
        <v/>
      </c>
      <c r="DE55" t="str">
        <f>IF(TABELA!BM729&lt;&gt;"",TABELA!BM729,"")</f>
        <v/>
      </c>
      <c r="DF55" t="str">
        <f>IF(TABELA!BN729&lt;&gt;"",TABELA!BN729,"")</f>
        <v/>
      </c>
      <c r="DG55" t="str">
        <f>IF(TABELA!BO729&lt;&gt;"",TABELA!BO729,"")</f>
        <v/>
      </c>
      <c r="DH55" t="str">
        <f>IF(TABELA!BP729&lt;&gt;"",TABELA!BP729,"")</f>
        <v/>
      </c>
      <c r="DI55" t="str">
        <f>IF(TABELA!BQ729&lt;&gt;"",TABELA!BQ729,"")</f>
        <v/>
      </c>
      <c r="DJ55" t="str">
        <f>IF(TABELA!BR729&lt;&gt;"",TABELA!BR729,"")</f>
        <v/>
      </c>
      <c r="DK55" t="str">
        <f>IF(TABELA!BS729&lt;&gt;"",TABELA!BS729,"")</f>
        <v/>
      </c>
      <c r="DL55" t="str">
        <f>IF(TABELA!BT729&lt;&gt;"",TABELA!BT729,"")</f>
        <v/>
      </c>
      <c r="DM55" t="str">
        <f>IF(TABELA!BU729&lt;&gt;"",TABELA!BU729,"")</f>
        <v/>
      </c>
      <c r="DN55" t="str">
        <f>IF(TABELA!BV729&lt;&gt;"",TABELA!BV729,"")</f>
        <v/>
      </c>
      <c r="DO55" t="str">
        <f>IF(TABELA!BW729&lt;&gt;"",TABELA!BW729,"")</f>
        <v/>
      </c>
      <c r="DP55" t="str">
        <f>IF(TABELA!BX729&lt;&gt;"",TABELA!BX729,"")</f>
        <v/>
      </c>
      <c r="DQ55" t="str">
        <f>IF(TABELA!BY729&lt;&gt;"",TABELA!BY729,"")</f>
        <v/>
      </c>
      <c r="DR55" t="str">
        <f>IF(TABELA!BZ729&lt;&gt;"",TABELA!BZ729,"")</f>
        <v/>
      </c>
      <c r="DS55" t="str">
        <f>IF(TABELA!CA729&lt;&gt;"",TABELA!CA729,"")</f>
        <v/>
      </c>
      <c r="DT55" t="str">
        <f>IF(TABELA!CB729&lt;&gt;"",TABELA!CB729,"")</f>
        <v/>
      </c>
      <c r="DU55" t="str">
        <f>IF(TABELA!CC729&lt;&gt;"",TABELA!CC729,"")</f>
        <v/>
      </c>
      <c r="DV55" t="str">
        <f>IF(TABELA!CD729&lt;&gt;"",TABELA!CD729,"")</f>
        <v/>
      </c>
      <c r="DW55" t="str">
        <f>IF(TABELA!CE729&lt;&gt;"",TABELA!CE729,"")</f>
        <v/>
      </c>
      <c r="DX55" t="str">
        <f>IF(TABELA!CF729&lt;&gt;"",TABELA!CF729,"")</f>
        <v/>
      </c>
      <c r="DY55" t="str">
        <f>IF(TABELA!CG729&lt;&gt;"",TABELA!CG729,"")</f>
        <v/>
      </c>
      <c r="DZ55" t="str">
        <f>IF(TABELA!CH729&lt;&gt;"",TABELA!CH729,"")</f>
        <v/>
      </c>
      <c r="EA55" t="str">
        <f>IF(TABELA!CI729&lt;&gt;"",TABELA!CI729,"")</f>
        <v/>
      </c>
      <c r="EB55" t="str">
        <f>IF(TABELA!CJ729&lt;&gt;"",TABELA!CJ729,"")</f>
        <v/>
      </c>
      <c r="EC55" t="str">
        <f>IF(TABELA!CK729&lt;&gt;"",TABELA!CK729,"")</f>
        <v/>
      </c>
      <c r="ED55" t="str">
        <f>IF(TABELA!CL729&lt;&gt;"",TABELA!CL729,"")</f>
        <v/>
      </c>
      <c r="EE55" t="str">
        <f>IF(TABELA!CM729&lt;&gt;"",TABELA!CM729,"")</f>
        <v/>
      </c>
      <c r="EF55" t="str">
        <f>IF(TABELA!CN729&lt;&gt;"",TABELA!CN729,"")</f>
        <v/>
      </c>
      <c r="EG55" t="str">
        <f>IF(TABELA!CO729&lt;&gt;"",TABELA!CO729,"")</f>
        <v/>
      </c>
      <c r="EH55" t="str">
        <f>IF(TABELA!CP729&lt;&gt;"",TABELA!CP729,"")</f>
        <v/>
      </c>
      <c r="EI55" t="str">
        <f>IF(TABELA!CQ729&lt;&gt;"",TABELA!CQ729,"")</f>
        <v/>
      </c>
      <c r="EJ55" t="str">
        <f>IF(TABELA!CR729&lt;&gt;"",TABELA!CR729,"")</f>
        <v/>
      </c>
      <c r="EK55" t="str">
        <f>IF(TABELA!CS729&lt;&gt;"",TABELA!CS729,"")</f>
        <v/>
      </c>
      <c r="EL55" t="str">
        <f>IF(TABELA!CT729&lt;&gt;"",TABELA!CT729,"")</f>
        <v/>
      </c>
      <c r="EM55" t="str">
        <f>IF(TABELA!CU729&lt;&gt;"",TABELA!CU729,"")</f>
        <v/>
      </c>
      <c r="EN55" t="str">
        <f>IF(TABELA!CV729&lt;&gt;"",TABELA!CV729,"")</f>
        <v/>
      </c>
      <c r="EO55" t="str">
        <f>IF(TABELA!CW729&lt;&gt;"",TABELA!CW729,"")</f>
        <v/>
      </c>
      <c r="EP55" t="str">
        <f>IF(TABELA!CX729&lt;&gt;"",TABELA!CX729,"")</f>
        <v/>
      </c>
      <c r="EQ55" t="str">
        <f>IF(TABELA!CY729&lt;&gt;"",TABELA!CY729,"")</f>
        <v/>
      </c>
      <c r="ER55" t="str">
        <f>IF(TABELA!CZ729&lt;&gt;"",TABELA!CZ729,"")</f>
        <v/>
      </c>
      <c r="ES55" t="str">
        <f>IF(TABELA!DA729&lt;&gt;"",TABELA!DA729,"")</f>
        <v/>
      </c>
      <c r="ET55" t="str">
        <f>IF(TABELA!DB729&lt;&gt;"",TABELA!DB729,"")</f>
        <v/>
      </c>
      <c r="EU55" t="str">
        <f>IF(TABELA!DC729&lt;&gt;"",TABELA!DC729,"")</f>
        <v/>
      </c>
      <c r="EV55" t="str">
        <f>IF(TABELA!DD729&lt;&gt;"",TABELA!DD729,"")</f>
        <v/>
      </c>
      <c r="EW55" t="str">
        <f>IF(TABELA!DE729&lt;&gt;"",TABELA!DE729,"")</f>
        <v/>
      </c>
      <c r="EX55" t="str">
        <f>IF(TABELA!DF729&lt;&gt;"",TABELA!DF729,"")</f>
        <v/>
      </c>
      <c r="EY55" t="str">
        <f>IF(TABELA!DG729&lt;&gt;"",TABELA!DG729,"")</f>
        <v/>
      </c>
      <c r="EZ55" t="str">
        <f>IF(TABELA!DH729&lt;&gt;"",TABELA!DH729,"")</f>
        <v/>
      </c>
      <c r="FA55" t="str">
        <f>IF(TABELA!DI729&lt;&gt;"",TABELA!DI729,"")</f>
        <v/>
      </c>
      <c r="FB55" t="str">
        <f>IF(TABELA!DJ729&lt;&gt;"",TABELA!DJ729,"")</f>
        <v/>
      </c>
      <c r="FC55" t="str">
        <f>IF(TABELA!DK729&lt;&gt;"",TABELA!DK729,"")</f>
        <v/>
      </c>
      <c r="FD55" t="str">
        <f>IF(TABELA!DL729&lt;&gt;"",TABELA!DL729,"")</f>
        <v/>
      </c>
      <c r="FE55" t="str">
        <f>IF(TABELA!DM729&lt;&gt;"",TABELA!DM729,"")</f>
        <v/>
      </c>
    </row>
    <row r="56" spans="1:161" x14ac:dyDescent="0.25">
      <c r="A56" t="str">
        <f>IF(PEDIDO!C90&lt;&gt;"",PEDIDO!$N$2,"")</f>
        <v/>
      </c>
      <c r="B56" t="str">
        <f>IF(PEDIDO!C90&lt;&gt;"",PEDIDO!$N$4,"")</f>
        <v/>
      </c>
      <c r="C56" t="str">
        <f>IF(PEDIDO!C90&lt;&gt;"",PEDIDO!$AA$2,"")</f>
        <v/>
      </c>
      <c r="D56" s="1" t="str">
        <f>IF(PEDIDO!C90&lt;&gt;"",PEDIDO!$AA$5,"")</f>
        <v/>
      </c>
      <c r="E56" s="1" t="str">
        <f>IF(PEDIDO!C90&lt;&gt;"",PEDIDO!$AH$5,"")</f>
        <v/>
      </c>
      <c r="F56" t="str">
        <f>IF(PEDIDO!C90&lt;&gt;"",PEDIDO!B90,"")</f>
        <v/>
      </c>
      <c r="G56" s="2" t="str">
        <f t="shared" si="0"/>
        <v xml:space="preserve">  </v>
      </c>
      <c r="H56" s="91" t="str">
        <f>IF(PEDIDO!C90&lt;&gt;"",PEDIDO!C90,"")</f>
        <v/>
      </c>
      <c r="I56" t="str">
        <f>IF(PEDIDO!C90&lt;&gt;"",PEDIDO!H90,"")</f>
        <v/>
      </c>
      <c r="J56" t="str">
        <f>IF(PEDIDO!U90="", "", PEDIDO!U90)</f>
        <v/>
      </c>
      <c r="K56" t="str">
        <f>IF(PEDIDO!C90&lt;&gt;"",PEDIDO!$N$3,"")</f>
        <v/>
      </c>
      <c r="L56" t="str">
        <f>IF(PEDIDO!C90&lt;&gt;"",IF(PEDIDO!R90&lt;&gt;"",PEDIDO!R90,"DIVERSAS"),"")</f>
        <v/>
      </c>
      <c r="M56" t="str">
        <f>IF(PEDIDO!C90&lt;&gt;"",IF(PEDIDO!S90&lt;&gt;"",PEDIDO!S90,"DIVERSAS"),"")</f>
        <v/>
      </c>
      <c r="N56" t="str">
        <f>IF(PEDIDO!C90&lt;&gt;"",IF(PEDIDO!T90&lt;&gt;"",PEDIDO!T90,"DIVERSAS"),"")</f>
        <v/>
      </c>
      <c r="P56" t="str">
        <f>IF(PEDIDO!C90&lt;&gt;"",    IF(COUNTA(PEDIDO!$I$14:$AO$21)&gt;0,"NUMERICO",        IF(COUNTA(PEDIDO!$D$14:$H$21)&gt;0,PEDIDO!$AY$15,            IF(PEDIDO!$AY$14&lt;&gt;"",PEDIDO!$AY$14,"")        )    ),"")</f>
        <v/>
      </c>
      <c r="Q56" t="str">
        <f>IF(PEDIDO!C90&lt;&gt;"",PEDIDO!$BE$37,"")</f>
        <v/>
      </c>
      <c r="T56" t="str">
        <f>IF(PEDIDO!C90&lt;&gt;"",PEDIDO!$BF$27,"")</f>
        <v/>
      </c>
      <c r="U56" t="str">
        <f>IF(PEDIDO!C90&lt;&gt;"",PEDIDO!$BF$29,"")</f>
        <v/>
      </c>
      <c r="V56" t="str">
        <f>IF(PEDIDO!C90&lt;&gt;"",PEDIDO!$BF$26,"")</f>
        <v/>
      </c>
      <c r="Y56" t="str">
        <f>IF(PEDIDO!C90&lt;&gt;"",PEDIDO!$BF$21,"")</f>
        <v/>
      </c>
      <c r="Z56" t="str">
        <f>IF(PEDIDO!C90&lt;&gt;"",PEDIDO!$BF$22,"")</f>
        <v/>
      </c>
      <c r="AA56" t="str">
        <f>IF(PEDIDO!C90&lt;&gt;"",PEDIDO!$BF$23,"")</f>
        <v/>
      </c>
      <c r="AB56" s="75" t="str">
        <f>IF(PEDIDO!C90&lt;&gt;"",PEDIDO!$BF$24,"")</f>
        <v/>
      </c>
      <c r="AD56" t="str">
        <f>IF(PEDIDO!C90&lt;&gt;"",PEDIDO!AL90,"")</f>
        <v/>
      </c>
      <c r="AG56" s="90" t="str">
        <f>IF(OR(PEDIDO!C90="",PEDIDO!$Z$6=""),"",PEDIDO!$Z$6*100)</f>
        <v/>
      </c>
      <c r="AM56" t="str">
        <f>IF(PEDIDO!C90&lt;&gt;"",PEDIDO!AO90,"")</f>
        <v/>
      </c>
      <c r="AS56" t="str">
        <f>IF(PEDIDO!C90&lt;&gt;"",PEDIDO!$BE$37,"")</f>
        <v/>
      </c>
      <c r="AT56" t="str">
        <f>IF(TABELA!B730&lt;&gt;"",TABELA!B730,"")</f>
        <v/>
      </c>
      <c r="AU56" t="str">
        <f>IF(TABELA!C730&lt;&gt;"",TABELA!C730,"")</f>
        <v/>
      </c>
      <c r="AV56" t="str">
        <f>IF(TABELA!D730&lt;&gt;"",TABELA!D730,"")</f>
        <v/>
      </c>
      <c r="AW56" t="str">
        <f>IF(TABELA!E730&lt;&gt;"",TABELA!E730,"")</f>
        <v/>
      </c>
      <c r="AX56" t="str">
        <f>IF(TABELA!F730&lt;&gt;"",TABELA!F730,"")</f>
        <v/>
      </c>
      <c r="AY56" t="str">
        <f>IF(TABELA!G730&lt;&gt;"",TABELA!G730,"")</f>
        <v/>
      </c>
      <c r="AZ56" t="str">
        <f>IF(TABELA!H730&lt;&gt;"",TABELA!H730,"")</f>
        <v/>
      </c>
      <c r="BA56" t="str">
        <f>IF(TABELA!I730&lt;&gt;"",TABELA!I730,"")</f>
        <v/>
      </c>
      <c r="BB56" t="str">
        <f>IF(TABELA!J730&lt;&gt;"",TABELA!J730,"")</f>
        <v/>
      </c>
      <c r="BC56" t="str">
        <f>IF(TABELA!K730&lt;&gt;"",TABELA!K730,"")</f>
        <v/>
      </c>
      <c r="BD56" t="str">
        <f>IF(TABELA!L730&lt;&gt;"",TABELA!L730,"")</f>
        <v/>
      </c>
      <c r="BE56" t="str">
        <f>IF(TABELA!M730&lt;&gt;"",TABELA!M730,"")</f>
        <v/>
      </c>
      <c r="BF56" t="str">
        <f>IF(TABELA!N730&lt;&gt;"",TABELA!N730,"")</f>
        <v/>
      </c>
      <c r="BG56" t="str">
        <f>IF(TABELA!O730&lt;&gt;"",TABELA!O730,"")</f>
        <v/>
      </c>
      <c r="BH56" t="str">
        <f>IF(TABELA!P730&lt;&gt;"",TABELA!P730,"")</f>
        <v/>
      </c>
      <c r="BI56" t="str">
        <f>IF(TABELA!Q730&lt;&gt;"",TABELA!Q730,"")</f>
        <v/>
      </c>
      <c r="BJ56" t="str">
        <f>IF(TABELA!R730&lt;&gt;"",TABELA!R730,"")</f>
        <v/>
      </c>
      <c r="BK56" t="str">
        <f>IF(TABELA!S730&lt;&gt;"",TABELA!S730,"")</f>
        <v/>
      </c>
      <c r="BL56" t="str">
        <f>IF(TABELA!T730&lt;&gt;"",TABELA!T730,"")</f>
        <v/>
      </c>
      <c r="BM56" t="str">
        <f>IF(TABELA!U730&lt;&gt;"",TABELA!U730,"")</f>
        <v/>
      </c>
      <c r="BN56" t="str">
        <f>IF(TABELA!V730&lt;&gt;"",TABELA!V730,"")</f>
        <v/>
      </c>
      <c r="BO56" t="str">
        <f>IF(TABELA!W730&lt;&gt;"",TABELA!W730,"")</f>
        <v/>
      </c>
      <c r="BP56" t="str">
        <f>IF(TABELA!X730&lt;&gt;"",TABELA!X730,"")</f>
        <v/>
      </c>
      <c r="BQ56" t="str">
        <f>IF(TABELA!Y730&lt;&gt;"",TABELA!Y730,"")</f>
        <v/>
      </c>
      <c r="BR56" t="str">
        <f>IF(TABELA!Z730&lt;&gt;"",TABELA!Z730,"")</f>
        <v/>
      </c>
      <c r="BS56" t="str">
        <f>IF(TABELA!AA730&lt;&gt;"",TABELA!AA730,"")</f>
        <v/>
      </c>
      <c r="BT56" t="str">
        <f>IF(TABELA!AB730&lt;&gt;"",TABELA!AB730,"")</f>
        <v/>
      </c>
      <c r="BU56" t="str">
        <f>IF(TABELA!AC730&lt;&gt;"",TABELA!AC730,"")</f>
        <v/>
      </c>
      <c r="BV56" t="str">
        <f>IF(TABELA!AD730&lt;&gt;"",TABELA!AD730,"")</f>
        <v/>
      </c>
      <c r="BW56" t="str">
        <f>IF(TABELA!AE730&lt;&gt;"",TABELA!AE730,"")</f>
        <v/>
      </c>
      <c r="BX56" t="str">
        <f>IF(TABELA!AF730&lt;&gt;"",TABELA!AF730,"")</f>
        <v/>
      </c>
      <c r="BY56" t="str">
        <f>IF(TABELA!AG730&lt;&gt;"",TABELA!AG730,"")</f>
        <v/>
      </c>
      <c r="BZ56" t="str">
        <f>IF(TABELA!AH730&lt;&gt;"",TABELA!AH730,"")</f>
        <v/>
      </c>
      <c r="CA56" t="str">
        <f>IF(TABELA!AI730&lt;&gt;"",TABELA!AI730,"")</f>
        <v/>
      </c>
      <c r="CB56" t="str">
        <f>IF(TABELA!AJ730&lt;&gt;"",TABELA!AJ730,"")</f>
        <v/>
      </c>
      <c r="CC56" t="str">
        <f>IF(TABELA!AK730&lt;&gt;"",TABELA!AK730,"")</f>
        <v/>
      </c>
      <c r="CD56" t="str">
        <f>IF(TABELA!AL730&lt;&gt;"",TABELA!AL730,"")</f>
        <v/>
      </c>
      <c r="CE56" t="str">
        <f>IF(TABELA!AM730&lt;&gt;"",TABELA!AM730,"")</f>
        <v/>
      </c>
      <c r="CF56" t="str">
        <f>IF(TABELA!AN730&lt;&gt;"",TABELA!AN730,"")</f>
        <v/>
      </c>
      <c r="CG56" t="str">
        <f>IF(TABELA!AO730&lt;&gt;"",TABELA!AO730,"")</f>
        <v/>
      </c>
      <c r="CH56" t="str">
        <f>IF(TABELA!AP730&lt;&gt;"",TABELA!AP730,"")</f>
        <v/>
      </c>
      <c r="CI56" t="str">
        <f>IF(TABELA!AQ730&lt;&gt;"",TABELA!AQ730,"")</f>
        <v/>
      </c>
      <c r="CJ56" t="str">
        <f>IF(TABELA!AR730&lt;&gt;"",TABELA!AR730,"")</f>
        <v/>
      </c>
      <c r="CK56" t="str">
        <f>IF(TABELA!AS730&lt;&gt;"",TABELA!AS730,"")</f>
        <v/>
      </c>
      <c r="CL56" t="str">
        <f>IF(TABELA!AT730&lt;&gt;"",TABELA!AT730,"")</f>
        <v/>
      </c>
      <c r="CM56" t="str">
        <f>IF(TABELA!AU730&lt;&gt;"",TABELA!AU730,"")</f>
        <v/>
      </c>
      <c r="CN56" t="str">
        <f>IF(TABELA!AV730&lt;&gt;"",TABELA!AV730,"")</f>
        <v/>
      </c>
      <c r="CO56" t="str">
        <f>IF(TABELA!AW730&lt;&gt;"",TABELA!AW730,"")</f>
        <v/>
      </c>
      <c r="CP56" t="str">
        <f>IF(TABELA!AX730&lt;&gt;"",TABELA!AX730,"")</f>
        <v/>
      </c>
      <c r="CQ56" t="str">
        <f>IF(TABELA!AY730&lt;&gt;"",TABELA!AY730,"")</f>
        <v/>
      </c>
      <c r="CR56" t="str">
        <f>IF(TABELA!AZ730&lt;&gt;"",TABELA!AZ730,"")</f>
        <v/>
      </c>
      <c r="CS56" t="str">
        <f>IF(TABELA!BA730&lt;&gt;"",TABELA!BA730,"")</f>
        <v/>
      </c>
      <c r="CT56" t="str">
        <f>IF(TABELA!BB730&lt;&gt;"",TABELA!BB730,"")</f>
        <v/>
      </c>
      <c r="CU56" t="str">
        <f>IF(TABELA!BC730&lt;&gt;"",TABELA!BC730,"")</f>
        <v/>
      </c>
      <c r="CV56" t="str">
        <f>IF(TABELA!BD730&lt;&gt;"",TABELA!BD730,"")</f>
        <v/>
      </c>
      <c r="CW56" t="str">
        <f>IF(TABELA!BE730&lt;&gt;"",TABELA!BE730,"")</f>
        <v/>
      </c>
      <c r="CX56" t="str">
        <f>IF(TABELA!BF730&lt;&gt;"",TABELA!BF730,"")</f>
        <v/>
      </c>
      <c r="CY56" t="str">
        <f>IF(TABELA!BG730&lt;&gt;"",TABELA!BG730,"")</f>
        <v/>
      </c>
      <c r="CZ56" t="str">
        <f>IF(TABELA!BH730&lt;&gt;"",TABELA!BH730,"")</f>
        <v/>
      </c>
      <c r="DA56" t="str">
        <f>IF(TABELA!BI730&lt;&gt;"",TABELA!BI730,"")</f>
        <v/>
      </c>
      <c r="DB56" t="str">
        <f>IF(TABELA!BJ730&lt;&gt;"",TABELA!BJ730,"")</f>
        <v/>
      </c>
      <c r="DC56" t="str">
        <f>IF(TABELA!BK730&lt;&gt;"",TABELA!BK730,"")</f>
        <v/>
      </c>
      <c r="DD56" t="str">
        <f>IF(TABELA!BL730&lt;&gt;"",TABELA!BL730,"")</f>
        <v/>
      </c>
      <c r="DE56" t="str">
        <f>IF(TABELA!BM730&lt;&gt;"",TABELA!BM730,"")</f>
        <v/>
      </c>
      <c r="DF56" t="str">
        <f>IF(TABELA!BN730&lt;&gt;"",TABELA!BN730,"")</f>
        <v/>
      </c>
      <c r="DG56" t="str">
        <f>IF(TABELA!BO730&lt;&gt;"",TABELA!BO730,"")</f>
        <v/>
      </c>
      <c r="DH56" t="str">
        <f>IF(TABELA!BP730&lt;&gt;"",TABELA!BP730,"")</f>
        <v/>
      </c>
      <c r="DI56" t="str">
        <f>IF(TABELA!BQ730&lt;&gt;"",TABELA!BQ730,"")</f>
        <v/>
      </c>
      <c r="DJ56" t="str">
        <f>IF(TABELA!BR730&lt;&gt;"",TABELA!BR730,"")</f>
        <v/>
      </c>
      <c r="DK56" t="str">
        <f>IF(TABELA!BS730&lt;&gt;"",TABELA!BS730,"")</f>
        <v/>
      </c>
      <c r="DL56" t="str">
        <f>IF(TABELA!BT730&lt;&gt;"",TABELA!BT730,"")</f>
        <v/>
      </c>
      <c r="DM56" t="str">
        <f>IF(TABELA!BU730&lt;&gt;"",TABELA!BU730,"")</f>
        <v/>
      </c>
      <c r="DN56" t="str">
        <f>IF(TABELA!BV730&lt;&gt;"",TABELA!BV730,"")</f>
        <v/>
      </c>
      <c r="DO56" t="str">
        <f>IF(TABELA!BW730&lt;&gt;"",TABELA!BW730,"")</f>
        <v/>
      </c>
      <c r="DP56" t="str">
        <f>IF(TABELA!BX730&lt;&gt;"",TABELA!BX730,"")</f>
        <v/>
      </c>
      <c r="DQ56" t="str">
        <f>IF(TABELA!BY730&lt;&gt;"",TABELA!BY730,"")</f>
        <v/>
      </c>
      <c r="DR56" t="str">
        <f>IF(TABELA!BZ730&lt;&gt;"",TABELA!BZ730,"")</f>
        <v/>
      </c>
      <c r="DS56" t="str">
        <f>IF(TABELA!CA730&lt;&gt;"",TABELA!CA730,"")</f>
        <v/>
      </c>
      <c r="DT56" t="str">
        <f>IF(TABELA!CB730&lt;&gt;"",TABELA!CB730,"")</f>
        <v/>
      </c>
      <c r="DU56" t="str">
        <f>IF(TABELA!CC730&lt;&gt;"",TABELA!CC730,"")</f>
        <v/>
      </c>
      <c r="DV56" t="str">
        <f>IF(TABELA!CD730&lt;&gt;"",TABELA!CD730,"")</f>
        <v/>
      </c>
      <c r="DW56" t="str">
        <f>IF(TABELA!CE730&lt;&gt;"",TABELA!CE730,"")</f>
        <v/>
      </c>
      <c r="DX56" t="str">
        <f>IF(TABELA!CF730&lt;&gt;"",TABELA!CF730,"")</f>
        <v/>
      </c>
      <c r="DY56" t="str">
        <f>IF(TABELA!CG730&lt;&gt;"",TABELA!CG730,"")</f>
        <v/>
      </c>
      <c r="DZ56" t="str">
        <f>IF(TABELA!CH730&lt;&gt;"",TABELA!CH730,"")</f>
        <v/>
      </c>
      <c r="EA56" t="str">
        <f>IF(TABELA!CI730&lt;&gt;"",TABELA!CI730,"")</f>
        <v/>
      </c>
      <c r="EB56" t="str">
        <f>IF(TABELA!CJ730&lt;&gt;"",TABELA!CJ730,"")</f>
        <v/>
      </c>
      <c r="EC56" t="str">
        <f>IF(TABELA!CK730&lt;&gt;"",TABELA!CK730,"")</f>
        <v/>
      </c>
      <c r="ED56" t="str">
        <f>IF(TABELA!CL730&lt;&gt;"",TABELA!CL730,"")</f>
        <v/>
      </c>
      <c r="EE56" t="str">
        <f>IF(TABELA!CM730&lt;&gt;"",TABELA!CM730,"")</f>
        <v/>
      </c>
      <c r="EF56" t="str">
        <f>IF(TABELA!CN730&lt;&gt;"",TABELA!CN730,"")</f>
        <v/>
      </c>
      <c r="EG56" t="str">
        <f>IF(TABELA!CO730&lt;&gt;"",TABELA!CO730,"")</f>
        <v/>
      </c>
      <c r="EH56" t="str">
        <f>IF(TABELA!CP730&lt;&gt;"",TABELA!CP730,"")</f>
        <v/>
      </c>
      <c r="EI56" t="str">
        <f>IF(TABELA!CQ730&lt;&gt;"",TABELA!CQ730,"")</f>
        <v/>
      </c>
      <c r="EJ56" t="str">
        <f>IF(TABELA!CR730&lt;&gt;"",TABELA!CR730,"")</f>
        <v/>
      </c>
      <c r="EK56" t="str">
        <f>IF(TABELA!CS730&lt;&gt;"",TABELA!CS730,"")</f>
        <v/>
      </c>
      <c r="EL56" t="str">
        <f>IF(TABELA!CT730&lt;&gt;"",TABELA!CT730,"")</f>
        <v/>
      </c>
      <c r="EM56" t="str">
        <f>IF(TABELA!CU730&lt;&gt;"",TABELA!CU730,"")</f>
        <v/>
      </c>
      <c r="EN56" t="str">
        <f>IF(TABELA!CV730&lt;&gt;"",TABELA!CV730,"")</f>
        <v/>
      </c>
      <c r="EO56" t="str">
        <f>IF(TABELA!CW730&lt;&gt;"",TABELA!CW730,"")</f>
        <v/>
      </c>
      <c r="EP56" t="str">
        <f>IF(TABELA!CX730&lt;&gt;"",TABELA!CX730,"")</f>
        <v/>
      </c>
      <c r="EQ56" t="str">
        <f>IF(TABELA!CY730&lt;&gt;"",TABELA!CY730,"")</f>
        <v/>
      </c>
      <c r="ER56" t="str">
        <f>IF(TABELA!CZ730&lt;&gt;"",TABELA!CZ730,"")</f>
        <v/>
      </c>
      <c r="ES56" t="str">
        <f>IF(TABELA!DA730&lt;&gt;"",TABELA!DA730,"")</f>
        <v/>
      </c>
      <c r="ET56" t="str">
        <f>IF(TABELA!DB730&lt;&gt;"",TABELA!DB730,"")</f>
        <v/>
      </c>
      <c r="EU56" t="str">
        <f>IF(TABELA!DC730&lt;&gt;"",TABELA!DC730,"")</f>
        <v/>
      </c>
      <c r="EV56" t="str">
        <f>IF(TABELA!DD730&lt;&gt;"",TABELA!DD730,"")</f>
        <v/>
      </c>
      <c r="EW56" t="str">
        <f>IF(TABELA!DE730&lt;&gt;"",TABELA!DE730,"")</f>
        <v/>
      </c>
      <c r="EX56" t="str">
        <f>IF(TABELA!DF730&lt;&gt;"",TABELA!DF730,"")</f>
        <v/>
      </c>
      <c r="EY56" t="str">
        <f>IF(TABELA!DG730&lt;&gt;"",TABELA!DG730,"")</f>
        <v/>
      </c>
      <c r="EZ56" t="str">
        <f>IF(TABELA!DH730&lt;&gt;"",TABELA!DH730,"")</f>
        <v/>
      </c>
      <c r="FA56" t="str">
        <f>IF(TABELA!DI730&lt;&gt;"",TABELA!DI730,"")</f>
        <v/>
      </c>
      <c r="FB56" t="str">
        <f>IF(TABELA!DJ730&lt;&gt;"",TABELA!DJ730,"")</f>
        <v/>
      </c>
      <c r="FC56" t="str">
        <f>IF(TABELA!DK730&lt;&gt;"",TABELA!DK730,"")</f>
        <v/>
      </c>
      <c r="FD56" t="str">
        <f>IF(TABELA!DL730&lt;&gt;"",TABELA!DL730,"")</f>
        <v/>
      </c>
      <c r="FE56" t="str">
        <f>IF(TABELA!DM730&lt;&gt;"",TABELA!DM730,"")</f>
        <v/>
      </c>
    </row>
    <row r="57" spans="1:161" x14ac:dyDescent="0.25">
      <c r="A57" t="str">
        <f>IF(PEDIDO!C91&lt;&gt;"",PEDIDO!$N$2,"")</f>
        <v/>
      </c>
      <c r="B57" t="str">
        <f>IF(PEDIDO!C91&lt;&gt;"",PEDIDO!$N$4,"")</f>
        <v/>
      </c>
      <c r="C57" t="str">
        <f>IF(PEDIDO!C91&lt;&gt;"",PEDIDO!$AA$2,"")</f>
        <v/>
      </c>
      <c r="D57" s="1" t="str">
        <f>IF(PEDIDO!C91&lt;&gt;"",PEDIDO!$AA$5,"")</f>
        <v/>
      </c>
      <c r="E57" s="1" t="str">
        <f>IF(PEDIDO!C91&lt;&gt;"",PEDIDO!$AH$5,"")</f>
        <v/>
      </c>
      <c r="F57" t="str">
        <f>IF(PEDIDO!C91&lt;&gt;"",PEDIDO!B91,"")</f>
        <v/>
      </c>
      <c r="G57" s="2" t="str">
        <f t="shared" si="0"/>
        <v xml:space="preserve">  </v>
      </c>
      <c r="H57" s="91" t="str">
        <f>IF(PEDIDO!C91&lt;&gt;"",PEDIDO!C91,"")</f>
        <v/>
      </c>
      <c r="I57" t="str">
        <f>IF(PEDIDO!C91&lt;&gt;"",PEDIDO!H91,"")</f>
        <v/>
      </c>
      <c r="J57" t="str">
        <f>IF(PEDIDO!U91="", "", PEDIDO!U91)</f>
        <v/>
      </c>
      <c r="K57" t="str">
        <f>IF(PEDIDO!C91&lt;&gt;"",PEDIDO!$N$3,"")</f>
        <v/>
      </c>
      <c r="L57" t="str">
        <f>IF(PEDIDO!C91&lt;&gt;"",IF(PEDIDO!R91&lt;&gt;"",PEDIDO!R91,"DIVERSAS"),"")</f>
        <v/>
      </c>
      <c r="M57" t="str">
        <f>IF(PEDIDO!C91&lt;&gt;"",IF(PEDIDO!S91&lt;&gt;"",PEDIDO!S91,"DIVERSAS"),"")</f>
        <v/>
      </c>
      <c r="N57" t="str">
        <f>IF(PEDIDO!C91&lt;&gt;"",IF(PEDIDO!T91&lt;&gt;"",PEDIDO!T91,"DIVERSAS"),"")</f>
        <v/>
      </c>
      <c r="P57" t="str">
        <f>IF(PEDIDO!C91&lt;&gt;"",    IF(COUNTA(PEDIDO!$I$14:$AO$21)&gt;0,"NUMERICO",        IF(COUNTA(PEDIDO!$D$14:$H$21)&gt;0,PEDIDO!$AY$15,            IF(PEDIDO!$AY$14&lt;&gt;"",PEDIDO!$AY$14,"")        )    ),"")</f>
        <v/>
      </c>
      <c r="Q57" t="str">
        <f>IF(PEDIDO!C91&lt;&gt;"",PEDIDO!$BE$37,"")</f>
        <v/>
      </c>
      <c r="T57" t="str">
        <f>IF(PEDIDO!C91&lt;&gt;"",PEDIDO!$BF$27,"")</f>
        <v/>
      </c>
      <c r="U57" t="str">
        <f>IF(PEDIDO!C91&lt;&gt;"",PEDIDO!$BF$29,"")</f>
        <v/>
      </c>
      <c r="V57" t="str">
        <f>IF(PEDIDO!C91&lt;&gt;"",PEDIDO!$BF$26,"")</f>
        <v/>
      </c>
      <c r="Y57" t="str">
        <f>IF(PEDIDO!C91&lt;&gt;"",PEDIDO!$BF$21,"")</f>
        <v/>
      </c>
      <c r="Z57" t="str">
        <f>IF(PEDIDO!C91&lt;&gt;"",PEDIDO!$BF$22,"")</f>
        <v/>
      </c>
      <c r="AA57" t="str">
        <f>IF(PEDIDO!C91&lt;&gt;"",PEDIDO!$BF$23,"")</f>
        <v/>
      </c>
      <c r="AB57" s="75" t="str">
        <f>IF(PEDIDO!C91&lt;&gt;"",PEDIDO!$BF$24,"")</f>
        <v/>
      </c>
      <c r="AD57" t="str">
        <f>IF(PEDIDO!C91&lt;&gt;"",PEDIDO!AL91,"")</f>
        <v/>
      </c>
      <c r="AG57" s="90" t="str">
        <f>IF(OR(PEDIDO!C91="",PEDIDO!$Z$6=""),"",PEDIDO!$Z$6*100)</f>
        <v/>
      </c>
      <c r="AM57" t="str">
        <f>IF(PEDIDO!C91&lt;&gt;"",PEDIDO!AO91,"")</f>
        <v/>
      </c>
      <c r="AS57" t="str">
        <f>IF(PEDIDO!C91&lt;&gt;"",PEDIDO!$BE$37,"")</f>
        <v/>
      </c>
      <c r="AT57" t="str">
        <f>IF(TABELA!B731&lt;&gt;"",TABELA!B731,"")</f>
        <v/>
      </c>
      <c r="AU57" t="str">
        <f>IF(TABELA!C731&lt;&gt;"",TABELA!C731,"")</f>
        <v/>
      </c>
      <c r="AV57" t="str">
        <f>IF(TABELA!D731&lt;&gt;"",TABELA!D731,"")</f>
        <v/>
      </c>
      <c r="AW57" t="str">
        <f>IF(TABELA!E731&lt;&gt;"",TABELA!E731,"")</f>
        <v/>
      </c>
      <c r="AX57" t="str">
        <f>IF(TABELA!F731&lt;&gt;"",TABELA!F731,"")</f>
        <v/>
      </c>
      <c r="AY57" t="str">
        <f>IF(TABELA!G731&lt;&gt;"",TABELA!G731,"")</f>
        <v/>
      </c>
      <c r="AZ57" t="str">
        <f>IF(TABELA!H731&lt;&gt;"",TABELA!H731,"")</f>
        <v/>
      </c>
      <c r="BA57" t="str">
        <f>IF(TABELA!I731&lt;&gt;"",TABELA!I731,"")</f>
        <v/>
      </c>
      <c r="BB57" t="str">
        <f>IF(TABELA!J731&lt;&gt;"",TABELA!J731,"")</f>
        <v/>
      </c>
      <c r="BC57" t="str">
        <f>IF(TABELA!K731&lt;&gt;"",TABELA!K731,"")</f>
        <v/>
      </c>
      <c r="BD57" t="str">
        <f>IF(TABELA!L731&lt;&gt;"",TABELA!L731,"")</f>
        <v/>
      </c>
      <c r="BE57" t="str">
        <f>IF(TABELA!M731&lt;&gt;"",TABELA!M731,"")</f>
        <v/>
      </c>
      <c r="BF57" t="str">
        <f>IF(TABELA!N731&lt;&gt;"",TABELA!N731,"")</f>
        <v/>
      </c>
      <c r="BG57" t="str">
        <f>IF(TABELA!O731&lt;&gt;"",TABELA!O731,"")</f>
        <v/>
      </c>
      <c r="BH57" t="str">
        <f>IF(TABELA!P731&lt;&gt;"",TABELA!P731,"")</f>
        <v/>
      </c>
      <c r="BI57" t="str">
        <f>IF(TABELA!Q731&lt;&gt;"",TABELA!Q731,"")</f>
        <v/>
      </c>
      <c r="BJ57" t="str">
        <f>IF(TABELA!R731&lt;&gt;"",TABELA!R731,"")</f>
        <v/>
      </c>
      <c r="BK57" t="str">
        <f>IF(TABELA!S731&lt;&gt;"",TABELA!S731,"")</f>
        <v/>
      </c>
      <c r="BL57" t="str">
        <f>IF(TABELA!T731&lt;&gt;"",TABELA!T731,"")</f>
        <v/>
      </c>
      <c r="BM57" t="str">
        <f>IF(TABELA!U731&lt;&gt;"",TABELA!U731,"")</f>
        <v/>
      </c>
      <c r="BN57" t="str">
        <f>IF(TABELA!V731&lt;&gt;"",TABELA!V731,"")</f>
        <v/>
      </c>
      <c r="BO57" t="str">
        <f>IF(TABELA!W731&lt;&gt;"",TABELA!W731,"")</f>
        <v/>
      </c>
      <c r="BP57" t="str">
        <f>IF(TABELA!X731&lt;&gt;"",TABELA!X731,"")</f>
        <v/>
      </c>
      <c r="BQ57" t="str">
        <f>IF(TABELA!Y731&lt;&gt;"",TABELA!Y731,"")</f>
        <v/>
      </c>
      <c r="BR57" t="str">
        <f>IF(TABELA!Z731&lt;&gt;"",TABELA!Z731,"")</f>
        <v/>
      </c>
      <c r="BS57" t="str">
        <f>IF(TABELA!AA731&lt;&gt;"",TABELA!AA731,"")</f>
        <v/>
      </c>
      <c r="BT57" t="str">
        <f>IF(TABELA!AB731&lt;&gt;"",TABELA!AB731,"")</f>
        <v/>
      </c>
      <c r="BU57" t="str">
        <f>IF(TABELA!AC731&lt;&gt;"",TABELA!AC731,"")</f>
        <v/>
      </c>
      <c r="BV57" t="str">
        <f>IF(TABELA!AD731&lt;&gt;"",TABELA!AD731,"")</f>
        <v/>
      </c>
      <c r="BW57" t="str">
        <f>IF(TABELA!AE731&lt;&gt;"",TABELA!AE731,"")</f>
        <v/>
      </c>
      <c r="BX57" t="str">
        <f>IF(TABELA!AF731&lt;&gt;"",TABELA!AF731,"")</f>
        <v/>
      </c>
      <c r="BY57" t="str">
        <f>IF(TABELA!AG731&lt;&gt;"",TABELA!AG731,"")</f>
        <v/>
      </c>
      <c r="BZ57" t="str">
        <f>IF(TABELA!AH731&lt;&gt;"",TABELA!AH731,"")</f>
        <v/>
      </c>
      <c r="CA57" t="str">
        <f>IF(TABELA!AI731&lt;&gt;"",TABELA!AI731,"")</f>
        <v/>
      </c>
      <c r="CB57" t="str">
        <f>IF(TABELA!AJ731&lt;&gt;"",TABELA!AJ731,"")</f>
        <v/>
      </c>
      <c r="CC57" t="str">
        <f>IF(TABELA!AK731&lt;&gt;"",TABELA!AK731,"")</f>
        <v/>
      </c>
      <c r="CD57" t="str">
        <f>IF(TABELA!AL731&lt;&gt;"",TABELA!AL731,"")</f>
        <v/>
      </c>
      <c r="CE57" t="str">
        <f>IF(TABELA!AM731&lt;&gt;"",TABELA!AM731,"")</f>
        <v/>
      </c>
      <c r="CF57" t="str">
        <f>IF(TABELA!AN731&lt;&gt;"",TABELA!AN731,"")</f>
        <v/>
      </c>
      <c r="CG57" t="str">
        <f>IF(TABELA!AO731&lt;&gt;"",TABELA!AO731,"")</f>
        <v/>
      </c>
      <c r="CH57" t="str">
        <f>IF(TABELA!AP731&lt;&gt;"",TABELA!AP731,"")</f>
        <v/>
      </c>
      <c r="CI57" t="str">
        <f>IF(TABELA!AQ731&lt;&gt;"",TABELA!AQ731,"")</f>
        <v/>
      </c>
      <c r="CJ57" t="str">
        <f>IF(TABELA!AR731&lt;&gt;"",TABELA!AR731,"")</f>
        <v/>
      </c>
      <c r="CK57" t="str">
        <f>IF(TABELA!AS731&lt;&gt;"",TABELA!AS731,"")</f>
        <v/>
      </c>
      <c r="CL57" t="str">
        <f>IF(TABELA!AT731&lt;&gt;"",TABELA!AT731,"")</f>
        <v/>
      </c>
      <c r="CM57" t="str">
        <f>IF(TABELA!AU731&lt;&gt;"",TABELA!AU731,"")</f>
        <v/>
      </c>
      <c r="CN57" t="str">
        <f>IF(TABELA!AV731&lt;&gt;"",TABELA!AV731,"")</f>
        <v/>
      </c>
      <c r="CO57" t="str">
        <f>IF(TABELA!AW731&lt;&gt;"",TABELA!AW731,"")</f>
        <v/>
      </c>
      <c r="CP57" t="str">
        <f>IF(TABELA!AX731&lt;&gt;"",TABELA!AX731,"")</f>
        <v/>
      </c>
      <c r="CQ57" t="str">
        <f>IF(TABELA!AY731&lt;&gt;"",TABELA!AY731,"")</f>
        <v/>
      </c>
      <c r="CR57" t="str">
        <f>IF(TABELA!AZ731&lt;&gt;"",TABELA!AZ731,"")</f>
        <v/>
      </c>
      <c r="CS57" t="str">
        <f>IF(TABELA!BA731&lt;&gt;"",TABELA!BA731,"")</f>
        <v/>
      </c>
      <c r="CT57" t="str">
        <f>IF(TABELA!BB731&lt;&gt;"",TABELA!BB731,"")</f>
        <v/>
      </c>
      <c r="CU57" t="str">
        <f>IF(TABELA!BC731&lt;&gt;"",TABELA!BC731,"")</f>
        <v/>
      </c>
      <c r="CV57" t="str">
        <f>IF(TABELA!BD731&lt;&gt;"",TABELA!BD731,"")</f>
        <v/>
      </c>
      <c r="CW57" t="str">
        <f>IF(TABELA!BE731&lt;&gt;"",TABELA!BE731,"")</f>
        <v/>
      </c>
      <c r="CX57" t="str">
        <f>IF(TABELA!BF731&lt;&gt;"",TABELA!BF731,"")</f>
        <v/>
      </c>
      <c r="CY57" t="str">
        <f>IF(TABELA!BG731&lt;&gt;"",TABELA!BG731,"")</f>
        <v/>
      </c>
      <c r="CZ57" t="str">
        <f>IF(TABELA!BH731&lt;&gt;"",TABELA!BH731,"")</f>
        <v/>
      </c>
      <c r="DA57" t="str">
        <f>IF(TABELA!BI731&lt;&gt;"",TABELA!BI731,"")</f>
        <v/>
      </c>
      <c r="DB57" t="str">
        <f>IF(TABELA!BJ731&lt;&gt;"",TABELA!BJ731,"")</f>
        <v/>
      </c>
      <c r="DC57" t="str">
        <f>IF(TABELA!BK731&lt;&gt;"",TABELA!BK731,"")</f>
        <v/>
      </c>
      <c r="DD57" t="str">
        <f>IF(TABELA!BL731&lt;&gt;"",TABELA!BL731,"")</f>
        <v/>
      </c>
      <c r="DE57" t="str">
        <f>IF(TABELA!BM731&lt;&gt;"",TABELA!BM731,"")</f>
        <v/>
      </c>
      <c r="DF57" t="str">
        <f>IF(TABELA!BN731&lt;&gt;"",TABELA!BN731,"")</f>
        <v/>
      </c>
      <c r="DG57" t="str">
        <f>IF(TABELA!BO731&lt;&gt;"",TABELA!BO731,"")</f>
        <v/>
      </c>
      <c r="DH57" t="str">
        <f>IF(TABELA!BP731&lt;&gt;"",TABELA!BP731,"")</f>
        <v/>
      </c>
      <c r="DI57" t="str">
        <f>IF(TABELA!BQ731&lt;&gt;"",TABELA!BQ731,"")</f>
        <v/>
      </c>
      <c r="DJ57" t="str">
        <f>IF(TABELA!BR731&lt;&gt;"",TABELA!BR731,"")</f>
        <v/>
      </c>
      <c r="DK57" t="str">
        <f>IF(TABELA!BS731&lt;&gt;"",TABELA!BS731,"")</f>
        <v/>
      </c>
      <c r="DL57" t="str">
        <f>IF(TABELA!BT731&lt;&gt;"",TABELA!BT731,"")</f>
        <v/>
      </c>
      <c r="DM57" t="str">
        <f>IF(TABELA!BU731&lt;&gt;"",TABELA!BU731,"")</f>
        <v/>
      </c>
      <c r="DN57" t="str">
        <f>IF(TABELA!BV731&lt;&gt;"",TABELA!BV731,"")</f>
        <v/>
      </c>
      <c r="DO57" t="str">
        <f>IF(TABELA!BW731&lt;&gt;"",TABELA!BW731,"")</f>
        <v/>
      </c>
      <c r="DP57" t="str">
        <f>IF(TABELA!BX731&lt;&gt;"",TABELA!BX731,"")</f>
        <v/>
      </c>
      <c r="DQ57" t="str">
        <f>IF(TABELA!BY731&lt;&gt;"",TABELA!BY731,"")</f>
        <v/>
      </c>
      <c r="DR57" t="str">
        <f>IF(TABELA!BZ731&lt;&gt;"",TABELA!BZ731,"")</f>
        <v/>
      </c>
      <c r="DS57" t="str">
        <f>IF(TABELA!CA731&lt;&gt;"",TABELA!CA731,"")</f>
        <v/>
      </c>
      <c r="DT57" t="str">
        <f>IF(TABELA!CB731&lt;&gt;"",TABELA!CB731,"")</f>
        <v/>
      </c>
      <c r="DU57" t="str">
        <f>IF(TABELA!CC731&lt;&gt;"",TABELA!CC731,"")</f>
        <v/>
      </c>
      <c r="DV57" t="str">
        <f>IF(TABELA!CD731&lt;&gt;"",TABELA!CD731,"")</f>
        <v/>
      </c>
      <c r="DW57" t="str">
        <f>IF(TABELA!CE731&lt;&gt;"",TABELA!CE731,"")</f>
        <v/>
      </c>
      <c r="DX57" t="str">
        <f>IF(TABELA!CF731&lt;&gt;"",TABELA!CF731,"")</f>
        <v/>
      </c>
      <c r="DY57" t="str">
        <f>IF(TABELA!CG731&lt;&gt;"",TABELA!CG731,"")</f>
        <v/>
      </c>
      <c r="DZ57" t="str">
        <f>IF(TABELA!CH731&lt;&gt;"",TABELA!CH731,"")</f>
        <v/>
      </c>
      <c r="EA57" t="str">
        <f>IF(TABELA!CI731&lt;&gt;"",TABELA!CI731,"")</f>
        <v/>
      </c>
      <c r="EB57" t="str">
        <f>IF(TABELA!CJ731&lt;&gt;"",TABELA!CJ731,"")</f>
        <v/>
      </c>
      <c r="EC57" t="str">
        <f>IF(TABELA!CK731&lt;&gt;"",TABELA!CK731,"")</f>
        <v/>
      </c>
      <c r="ED57" t="str">
        <f>IF(TABELA!CL731&lt;&gt;"",TABELA!CL731,"")</f>
        <v/>
      </c>
      <c r="EE57" t="str">
        <f>IF(TABELA!CM731&lt;&gt;"",TABELA!CM731,"")</f>
        <v/>
      </c>
      <c r="EF57" t="str">
        <f>IF(TABELA!CN731&lt;&gt;"",TABELA!CN731,"")</f>
        <v/>
      </c>
      <c r="EG57" t="str">
        <f>IF(TABELA!CO731&lt;&gt;"",TABELA!CO731,"")</f>
        <v/>
      </c>
      <c r="EH57" t="str">
        <f>IF(TABELA!CP731&lt;&gt;"",TABELA!CP731,"")</f>
        <v/>
      </c>
      <c r="EI57" t="str">
        <f>IF(TABELA!CQ731&lt;&gt;"",TABELA!CQ731,"")</f>
        <v/>
      </c>
      <c r="EJ57" t="str">
        <f>IF(TABELA!CR731&lt;&gt;"",TABELA!CR731,"")</f>
        <v/>
      </c>
      <c r="EK57" t="str">
        <f>IF(TABELA!CS731&lt;&gt;"",TABELA!CS731,"")</f>
        <v/>
      </c>
      <c r="EL57" t="str">
        <f>IF(TABELA!CT731&lt;&gt;"",TABELA!CT731,"")</f>
        <v/>
      </c>
      <c r="EM57" t="str">
        <f>IF(TABELA!CU731&lt;&gt;"",TABELA!CU731,"")</f>
        <v/>
      </c>
      <c r="EN57" t="str">
        <f>IF(TABELA!CV731&lt;&gt;"",TABELA!CV731,"")</f>
        <v/>
      </c>
      <c r="EO57" t="str">
        <f>IF(TABELA!CW731&lt;&gt;"",TABELA!CW731,"")</f>
        <v/>
      </c>
      <c r="EP57" t="str">
        <f>IF(TABELA!CX731&lt;&gt;"",TABELA!CX731,"")</f>
        <v/>
      </c>
      <c r="EQ57" t="str">
        <f>IF(TABELA!CY731&lt;&gt;"",TABELA!CY731,"")</f>
        <v/>
      </c>
      <c r="ER57" t="str">
        <f>IF(TABELA!CZ731&lt;&gt;"",TABELA!CZ731,"")</f>
        <v/>
      </c>
      <c r="ES57" t="str">
        <f>IF(TABELA!DA731&lt;&gt;"",TABELA!DA731,"")</f>
        <v/>
      </c>
      <c r="ET57" t="str">
        <f>IF(TABELA!DB731&lt;&gt;"",TABELA!DB731,"")</f>
        <v/>
      </c>
      <c r="EU57" t="str">
        <f>IF(TABELA!DC731&lt;&gt;"",TABELA!DC731,"")</f>
        <v/>
      </c>
      <c r="EV57" t="str">
        <f>IF(TABELA!DD731&lt;&gt;"",TABELA!DD731,"")</f>
        <v/>
      </c>
      <c r="EW57" t="str">
        <f>IF(TABELA!DE731&lt;&gt;"",TABELA!DE731,"")</f>
        <v/>
      </c>
      <c r="EX57" t="str">
        <f>IF(TABELA!DF731&lt;&gt;"",TABELA!DF731,"")</f>
        <v/>
      </c>
      <c r="EY57" t="str">
        <f>IF(TABELA!DG731&lt;&gt;"",TABELA!DG731,"")</f>
        <v/>
      </c>
      <c r="EZ57" t="str">
        <f>IF(TABELA!DH731&lt;&gt;"",TABELA!DH731,"")</f>
        <v/>
      </c>
      <c r="FA57" t="str">
        <f>IF(TABELA!DI731&lt;&gt;"",TABELA!DI731,"")</f>
        <v/>
      </c>
      <c r="FB57" t="str">
        <f>IF(TABELA!DJ731&lt;&gt;"",TABELA!DJ731,"")</f>
        <v/>
      </c>
      <c r="FC57" t="str">
        <f>IF(TABELA!DK731&lt;&gt;"",TABELA!DK731,"")</f>
        <v/>
      </c>
      <c r="FD57" t="str">
        <f>IF(TABELA!DL731&lt;&gt;"",TABELA!DL731,"")</f>
        <v/>
      </c>
      <c r="FE57" t="str">
        <f>IF(TABELA!DM731&lt;&gt;"",TABELA!DM731,"")</f>
        <v/>
      </c>
    </row>
    <row r="58" spans="1:161" x14ac:dyDescent="0.25">
      <c r="A58" t="str">
        <f>IF(PEDIDO!C92&lt;&gt;"",PEDIDO!$N$2,"")</f>
        <v/>
      </c>
      <c r="B58" t="str">
        <f>IF(PEDIDO!C92&lt;&gt;"",PEDIDO!$N$4,"")</f>
        <v/>
      </c>
      <c r="C58" t="str">
        <f>IF(PEDIDO!C92&lt;&gt;"",PEDIDO!$AA$2,"")</f>
        <v/>
      </c>
      <c r="D58" s="1" t="str">
        <f>IF(PEDIDO!C92&lt;&gt;"",PEDIDO!$AA$5,"")</f>
        <v/>
      </c>
      <c r="E58" s="1" t="str">
        <f>IF(PEDIDO!C92&lt;&gt;"",PEDIDO!$AH$5,"")</f>
        <v/>
      </c>
      <c r="F58" t="str">
        <f>IF(PEDIDO!C92&lt;&gt;"",PEDIDO!B92,"")</f>
        <v/>
      </c>
      <c r="G58" s="2" t="str">
        <f t="shared" si="0"/>
        <v xml:space="preserve">  </v>
      </c>
      <c r="H58" s="91" t="str">
        <f>IF(PEDIDO!C92&lt;&gt;"",PEDIDO!C92,"")</f>
        <v/>
      </c>
      <c r="I58" t="str">
        <f>IF(PEDIDO!C92&lt;&gt;"",PEDIDO!H92,"")</f>
        <v/>
      </c>
      <c r="J58" t="str">
        <f>IF(PEDIDO!U92="", "", PEDIDO!U92)</f>
        <v/>
      </c>
      <c r="K58" t="str">
        <f>IF(PEDIDO!C92&lt;&gt;"",PEDIDO!$N$3,"")</f>
        <v/>
      </c>
      <c r="L58" t="str">
        <f>IF(PEDIDO!C92&lt;&gt;"",IF(PEDIDO!R92&lt;&gt;"",PEDIDO!R92,"DIVERSAS"),"")</f>
        <v/>
      </c>
      <c r="M58" t="str">
        <f>IF(PEDIDO!C92&lt;&gt;"",IF(PEDIDO!S92&lt;&gt;"",PEDIDO!S92,"DIVERSAS"),"")</f>
        <v/>
      </c>
      <c r="N58" t="str">
        <f>IF(PEDIDO!C92&lt;&gt;"",IF(PEDIDO!T92&lt;&gt;"",PEDIDO!T92,"DIVERSAS"),"")</f>
        <v/>
      </c>
      <c r="P58" t="str">
        <f>IF(PEDIDO!C92&lt;&gt;"",    IF(COUNTA(PEDIDO!$I$14:$AO$21)&gt;0,"NUMERICO",        IF(COUNTA(PEDIDO!$D$14:$H$21)&gt;0,PEDIDO!$AY$15,            IF(PEDIDO!$AY$14&lt;&gt;"",PEDIDO!$AY$14,"")        )    ),"")</f>
        <v/>
      </c>
      <c r="Q58" t="str">
        <f>IF(PEDIDO!C92&lt;&gt;"",PEDIDO!$BE$37,"")</f>
        <v/>
      </c>
      <c r="T58" t="str">
        <f>IF(PEDIDO!C92&lt;&gt;"",PEDIDO!$BF$27,"")</f>
        <v/>
      </c>
      <c r="U58" t="str">
        <f>IF(PEDIDO!C92&lt;&gt;"",PEDIDO!$BF$29,"")</f>
        <v/>
      </c>
      <c r="V58" t="str">
        <f>IF(PEDIDO!C92&lt;&gt;"",PEDIDO!$BF$26,"")</f>
        <v/>
      </c>
      <c r="Y58" t="str">
        <f>IF(PEDIDO!C92&lt;&gt;"",PEDIDO!$BF$21,"")</f>
        <v/>
      </c>
      <c r="Z58" t="str">
        <f>IF(PEDIDO!C92&lt;&gt;"",PEDIDO!$BF$22,"")</f>
        <v/>
      </c>
      <c r="AA58" t="str">
        <f>IF(PEDIDO!C92&lt;&gt;"",PEDIDO!$BF$23,"")</f>
        <v/>
      </c>
      <c r="AB58" s="75" t="str">
        <f>IF(PEDIDO!C92&lt;&gt;"",PEDIDO!$BF$24,"")</f>
        <v/>
      </c>
      <c r="AD58" t="str">
        <f>IF(PEDIDO!C92&lt;&gt;"",PEDIDO!AL92,"")</f>
        <v/>
      </c>
      <c r="AG58" s="90" t="str">
        <f>IF(OR(PEDIDO!C92="",PEDIDO!$Z$6=""),"",PEDIDO!$Z$6*100)</f>
        <v/>
      </c>
      <c r="AM58" t="str">
        <f>IF(PEDIDO!C92&lt;&gt;"",PEDIDO!AO92,"")</f>
        <v/>
      </c>
      <c r="AS58" t="str">
        <f>IF(PEDIDO!C92&lt;&gt;"",PEDIDO!$BE$37,"")</f>
        <v/>
      </c>
      <c r="AT58" t="str">
        <f>IF(TABELA!B732&lt;&gt;"",TABELA!B732,"")</f>
        <v/>
      </c>
      <c r="AU58" t="str">
        <f>IF(TABELA!C732&lt;&gt;"",TABELA!C732,"")</f>
        <v/>
      </c>
      <c r="AV58" t="str">
        <f>IF(TABELA!D732&lt;&gt;"",TABELA!D732,"")</f>
        <v/>
      </c>
      <c r="AW58" t="str">
        <f>IF(TABELA!E732&lt;&gt;"",TABELA!E732,"")</f>
        <v/>
      </c>
      <c r="AX58" t="str">
        <f>IF(TABELA!F732&lt;&gt;"",TABELA!F732,"")</f>
        <v/>
      </c>
      <c r="AY58" t="str">
        <f>IF(TABELA!G732&lt;&gt;"",TABELA!G732,"")</f>
        <v/>
      </c>
      <c r="AZ58" t="str">
        <f>IF(TABELA!H732&lt;&gt;"",TABELA!H732,"")</f>
        <v/>
      </c>
      <c r="BA58" t="str">
        <f>IF(TABELA!I732&lt;&gt;"",TABELA!I732,"")</f>
        <v/>
      </c>
      <c r="BB58" t="str">
        <f>IF(TABELA!J732&lt;&gt;"",TABELA!J732,"")</f>
        <v/>
      </c>
      <c r="BC58" t="str">
        <f>IF(TABELA!K732&lt;&gt;"",TABELA!K732,"")</f>
        <v/>
      </c>
      <c r="BD58" t="str">
        <f>IF(TABELA!L732&lt;&gt;"",TABELA!L732,"")</f>
        <v/>
      </c>
      <c r="BE58" t="str">
        <f>IF(TABELA!M732&lt;&gt;"",TABELA!M732,"")</f>
        <v/>
      </c>
      <c r="BF58" t="str">
        <f>IF(TABELA!N732&lt;&gt;"",TABELA!N732,"")</f>
        <v/>
      </c>
      <c r="BG58" t="str">
        <f>IF(TABELA!O732&lt;&gt;"",TABELA!O732,"")</f>
        <v/>
      </c>
      <c r="BH58" t="str">
        <f>IF(TABELA!P732&lt;&gt;"",TABELA!P732,"")</f>
        <v/>
      </c>
      <c r="BI58" t="str">
        <f>IF(TABELA!Q732&lt;&gt;"",TABELA!Q732,"")</f>
        <v/>
      </c>
      <c r="BJ58" t="str">
        <f>IF(TABELA!R732&lt;&gt;"",TABELA!R732,"")</f>
        <v/>
      </c>
      <c r="BK58" t="str">
        <f>IF(TABELA!S732&lt;&gt;"",TABELA!S732,"")</f>
        <v/>
      </c>
      <c r="BL58" t="str">
        <f>IF(TABELA!T732&lt;&gt;"",TABELA!T732,"")</f>
        <v/>
      </c>
      <c r="BM58" t="str">
        <f>IF(TABELA!U732&lt;&gt;"",TABELA!U732,"")</f>
        <v/>
      </c>
      <c r="BN58" t="str">
        <f>IF(TABELA!V732&lt;&gt;"",TABELA!V732,"")</f>
        <v/>
      </c>
      <c r="BO58" t="str">
        <f>IF(TABELA!W732&lt;&gt;"",TABELA!W732,"")</f>
        <v/>
      </c>
      <c r="BP58" t="str">
        <f>IF(TABELA!X732&lt;&gt;"",TABELA!X732,"")</f>
        <v/>
      </c>
      <c r="BQ58" t="str">
        <f>IF(TABELA!Y732&lt;&gt;"",TABELA!Y732,"")</f>
        <v/>
      </c>
      <c r="BR58" t="str">
        <f>IF(TABELA!Z732&lt;&gt;"",TABELA!Z732,"")</f>
        <v/>
      </c>
      <c r="BS58" t="str">
        <f>IF(TABELA!AA732&lt;&gt;"",TABELA!AA732,"")</f>
        <v/>
      </c>
      <c r="BT58" t="str">
        <f>IF(TABELA!AB732&lt;&gt;"",TABELA!AB732,"")</f>
        <v/>
      </c>
      <c r="BU58" t="str">
        <f>IF(TABELA!AC732&lt;&gt;"",TABELA!AC732,"")</f>
        <v/>
      </c>
      <c r="BV58" t="str">
        <f>IF(TABELA!AD732&lt;&gt;"",TABELA!AD732,"")</f>
        <v/>
      </c>
      <c r="BW58" t="str">
        <f>IF(TABELA!AE732&lt;&gt;"",TABELA!AE732,"")</f>
        <v/>
      </c>
      <c r="BX58" t="str">
        <f>IF(TABELA!AF732&lt;&gt;"",TABELA!AF732,"")</f>
        <v/>
      </c>
      <c r="BY58" t="str">
        <f>IF(TABELA!AG732&lt;&gt;"",TABELA!AG732,"")</f>
        <v/>
      </c>
      <c r="BZ58" t="str">
        <f>IF(TABELA!AH732&lt;&gt;"",TABELA!AH732,"")</f>
        <v/>
      </c>
      <c r="CA58" t="str">
        <f>IF(TABELA!AI732&lt;&gt;"",TABELA!AI732,"")</f>
        <v/>
      </c>
      <c r="CB58" t="str">
        <f>IF(TABELA!AJ732&lt;&gt;"",TABELA!AJ732,"")</f>
        <v/>
      </c>
      <c r="CC58" t="str">
        <f>IF(TABELA!AK732&lt;&gt;"",TABELA!AK732,"")</f>
        <v/>
      </c>
      <c r="CD58" t="str">
        <f>IF(TABELA!AL732&lt;&gt;"",TABELA!AL732,"")</f>
        <v/>
      </c>
      <c r="CE58" t="str">
        <f>IF(TABELA!AM732&lt;&gt;"",TABELA!AM732,"")</f>
        <v/>
      </c>
      <c r="CF58" t="str">
        <f>IF(TABELA!AN732&lt;&gt;"",TABELA!AN732,"")</f>
        <v/>
      </c>
      <c r="CG58" t="str">
        <f>IF(TABELA!AO732&lt;&gt;"",TABELA!AO732,"")</f>
        <v/>
      </c>
      <c r="CH58" t="str">
        <f>IF(TABELA!AP732&lt;&gt;"",TABELA!AP732,"")</f>
        <v/>
      </c>
      <c r="CI58" t="str">
        <f>IF(TABELA!AQ732&lt;&gt;"",TABELA!AQ732,"")</f>
        <v/>
      </c>
      <c r="CJ58" t="str">
        <f>IF(TABELA!AR732&lt;&gt;"",TABELA!AR732,"")</f>
        <v/>
      </c>
      <c r="CK58" t="str">
        <f>IF(TABELA!AS732&lt;&gt;"",TABELA!AS732,"")</f>
        <v/>
      </c>
      <c r="CL58" t="str">
        <f>IF(TABELA!AT732&lt;&gt;"",TABELA!AT732,"")</f>
        <v/>
      </c>
      <c r="CM58" t="str">
        <f>IF(TABELA!AU732&lt;&gt;"",TABELA!AU732,"")</f>
        <v/>
      </c>
      <c r="CN58" t="str">
        <f>IF(TABELA!AV732&lt;&gt;"",TABELA!AV732,"")</f>
        <v/>
      </c>
      <c r="CO58" t="str">
        <f>IF(TABELA!AW732&lt;&gt;"",TABELA!AW732,"")</f>
        <v/>
      </c>
      <c r="CP58" t="str">
        <f>IF(TABELA!AX732&lt;&gt;"",TABELA!AX732,"")</f>
        <v/>
      </c>
      <c r="CQ58" t="str">
        <f>IF(TABELA!AY732&lt;&gt;"",TABELA!AY732,"")</f>
        <v/>
      </c>
      <c r="CR58" t="str">
        <f>IF(TABELA!AZ732&lt;&gt;"",TABELA!AZ732,"")</f>
        <v/>
      </c>
      <c r="CS58" t="str">
        <f>IF(TABELA!BA732&lt;&gt;"",TABELA!BA732,"")</f>
        <v/>
      </c>
      <c r="CT58" t="str">
        <f>IF(TABELA!BB732&lt;&gt;"",TABELA!BB732,"")</f>
        <v/>
      </c>
      <c r="CU58" t="str">
        <f>IF(TABELA!BC732&lt;&gt;"",TABELA!BC732,"")</f>
        <v/>
      </c>
      <c r="CV58" t="str">
        <f>IF(TABELA!BD732&lt;&gt;"",TABELA!BD732,"")</f>
        <v/>
      </c>
      <c r="CW58" t="str">
        <f>IF(TABELA!BE732&lt;&gt;"",TABELA!BE732,"")</f>
        <v/>
      </c>
      <c r="CX58" t="str">
        <f>IF(TABELA!BF732&lt;&gt;"",TABELA!BF732,"")</f>
        <v/>
      </c>
      <c r="CY58" t="str">
        <f>IF(TABELA!BG732&lt;&gt;"",TABELA!BG732,"")</f>
        <v/>
      </c>
      <c r="CZ58" t="str">
        <f>IF(TABELA!BH732&lt;&gt;"",TABELA!BH732,"")</f>
        <v/>
      </c>
      <c r="DA58" t="str">
        <f>IF(TABELA!BI732&lt;&gt;"",TABELA!BI732,"")</f>
        <v/>
      </c>
      <c r="DB58" t="str">
        <f>IF(TABELA!BJ732&lt;&gt;"",TABELA!BJ732,"")</f>
        <v/>
      </c>
      <c r="DC58" t="str">
        <f>IF(TABELA!BK732&lt;&gt;"",TABELA!BK732,"")</f>
        <v/>
      </c>
      <c r="DD58" t="str">
        <f>IF(TABELA!BL732&lt;&gt;"",TABELA!BL732,"")</f>
        <v/>
      </c>
      <c r="DE58" t="str">
        <f>IF(TABELA!BM732&lt;&gt;"",TABELA!BM732,"")</f>
        <v/>
      </c>
      <c r="DF58" t="str">
        <f>IF(TABELA!BN732&lt;&gt;"",TABELA!BN732,"")</f>
        <v/>
      </c>
      <c r="DG58" t="str">
        <f>IF(TABELA!BO732&lt;&gt;"",TABELA!BO732,"")</f>
        <v/>
      </c>
      <c r="DH58" t="str">
        <f>IF(TABELA!BP732&lt;&gt;"",TABELA!BP732,"")</f>
        <v/>
      </c>
      <c r="DI58" t="str">
        <f>IF(TABELA!BQ732&lt;&gt;"",TABELA!BQ732,"")</f>
        <v/>
      </c>
      <c r="DJ58" t="str">
        <f>IF(TABELA!BR732&lt;&gt;"",TABELA!BR732,"")</f>
        <v/>
      </c>
      <c r="DK58" t="str">
        <f>IF(TABELA!BS732&lt;&gt;"",TABELA!BS732,"")</f>
        <v/>
      </c>
      <c r="DL58" t="str">
        <f>IF(TABELA!BT732&lt;&gt;"",TABELA!BT732,"")</f>
        <v/>
      </c>
      <c r="DM58" t="str">
        <f>IF(TABELA!BU732&lt;&gt;"",TABELA!BU732,"")</f>
        <v/>
      </c>
      <c r="DN58" t="str">
        <f>IF(TABELA!BV732&lt;&gt;"",TABELA!BV732,"")</f>
        <v/>
      </c>
      <c r="DO58" t="str">
        <f>IF(TABELA!BW732&lt;&gt;"",TABELA!BW732,"")</f>
        <v/>
      </c>
      <c r="DP58" t="str">
        <f>IF(TABELA!BX732&lt;&gt;"",TABELA!BX732,"")</f>
        <v/>
      </c>
      <c r="DQ58" t="str">
        <f>IF(TABELA!BY732&lt;&gt;"",TABELA!BY732,"")</f>
        <v/>
      </c>
      <c r="DR58" t="str">
        <f>IF(TABELA!BZ732&lt;&gt;"",TABELA!BZ732,"")</f>
        <v/>
      </c>
      <c r="DS58" t="str">
        <f>IF(TABELA!CA732&lt;&gt;"",TABELA!CA732,"")</f>
        <v/>
      </c>
      <c r="DT58" t="str">
        <f>IF(TABELA!CB732&lt;&gt;"",TABELA!CB732,"")</f>
        <v/>
      </c>
      <c r="DU58" t="str">
        <f>IF(TABELA!CC732&lt;&gt;"",TABELA!CC732,"")</f>
        <v/>
      </c>
      <c r="DV58" t="str">
        <f>IF(TABELA!CD732&lt;&gt;"",TABELA!CD732,"")</f>
        <v/>
      </c>
      <c r="DW58" t="str">
        <f>IF(TABELA!CE732&lt;&gt;"",TABELA!CE732,"")</f>
        <v/>
      </c>
      <c r="DX58" t="str">
        <f>IF(TABELA!CF732&lt;&gt;"",TABELA!CF732,"")</f>
        <v/>
      </c>
      <c r="DY58" t="str">
        <f>IF(TABELA!CG732&lt;&gt;"",TABELA!CG732,"")</f>
        <v/>
      </c>
      <c r="DZ58" t="str">
        <f>IF(TABELA!CH732&lt;&gt;"",TABELA!CH732,"")</f>
        <v/>
      </c>
      <c r="EA58" t="str">
        <f>IF(TABELA!CI732&lt;&gt;"",TABELA!CI732,"")</f>
        <v/>
      </c>
      <c r="EB58" t="str">
        <f>IF(TABELA!CJ732&lt;&gt;"",TABELA!CJ732,"")</f>
        <v/>
      </c>
      <c r="EC58" t="str">
        <f>IF(TABELA!CK732&lt;&gt;"",TABELA!CK732,"")</f>
        <v/>
      </c>
      <c r="ED58" t="str">
        <f>IF(TABELA!CL732&lt;&gt;"",TABELA!CL732,"")</f>
        <v/>
      </c>
      <c r="EE58" t="str">
        <f>IF(TABELA!CM732&lt;&gt;"",TABELA!CM732,"")</f>
        <v/>
      </c>
      <c r="EF58" t="str">
        <f>IF(TABELA!CN732&lt;&gt;"",TABELA!CN732,"")</f>
        <v/>
      </c>
      <c r="EG58" t="str">
        <f>IF(TABELA!CO732&lt;&gt;"",TABELA!CO732,"")</f>
        <v/>
      </c>
      <c r="EH58" t="str">
        <f>IF(TABELA!CP732&lt;&gt;"",TABELA!CP732,"")</f>
        <v/>
      </c>
      <c r="EI58" t="str">
        <f>IF(TABELA!CQ732&lt;&gt;"",TABELA!CQ732,"")</f>
        <v/>
      </c>
      <c r="EJ58" t="str">
        <f>IF(TABELA!CR732&lt;&gt;"",TABELA!CR732,"")</f>
        <v/>
      </c>
      <c r="EK58" t="str">
        <f>IF(TABELA!CS732&lt;&gt;"",TABELA!CS732,"")</f>
        <v/>
      </c>
      <c r="EL58" t="str">
        <f>IF(TABELA!CT732&lt;&gt;"",TABELA!CT732,"")</f>
        <v/>
      </c>
      <c r="EM58" t="str">
        <f>IF(TABELA!CU732&lt;&gt;"",TABELA!CU732,"")</f>
        <v/>
      </c>
      <c r="EN58" t="str">
        <f>IF(TABELA!CV732&lt;&gt;"",TABELA!CV732,"")</f>
        <v/>
      </c>
      <c r="EO58" t="str">
        <f>IF(TABELA!CW732&lt;&gt;"",TABELA!CW732,"")</f>
        <v/>
      </c>
      <c r="EP58" t="str">
        <f>IF(TABELA!CX732&lt;&gt;"",TABELA!CX732,"")</f>
        <v/>
      </c>
      <c r="EQ58" t="str">
        <f>IF(TABELA!CY732&lt;&gt;"",TABELA!CY732,"")</f>
        <v/>
      </c>
      <c r="ER58" t="str">
        <f>IF(TABELA!CZ732&lt;&gt;"",TABELA!CZ732,"")</f>
        <v/>
      </c>
      <c r="ES58" t="str">
        <f>IF(TABELA!DA732&lt;&gt;"",TABELA!DA732,"")</f>
        <v/>
      </c>
      <c r="ET58" t="str">
        <f>IF(TABELA!DB732&lt;&gt;"",TABELA!DB732,"")</f>
        <v/>
      </c>
      <c r="EU58" t="str">
        <f>IF(TABELA!DC732&lt;&gt;"",TABELA!DC732,"")</f>
        <v/>
      </c>
      <c r="EV58" t="str">
        <f>IF(TABELA!DD732&lt;&gt;"",TABELA!DD732,"")</f>
        <v/>
      </c>
      <c r="EW58" t="str">
        <f>IF(TABELA!DE732&lt;&gt;"",TABELA!DE732,"")</f>
        <v/>
      </c>
      <c r="EX58" t="str">
        <f>IF(TABELA!DF732&lt;&gt;"",TABELA!DF732,"")</f>
        <v/>
      </c>
      <c r="EY58" t="str">
        <f>IF(TABELA!DG732&lt;&gt;"",TABELA!DG732,"")</f>
        <v/>
      </c>
      <c r="EZ58" t="str">
        <f>IF(TABELA!DH732&lt;&gt;"",TABELA!DH732,"")</f>
        <v/>
      </c>
      <c r="FA58" t="str">
        <f>IF(TABELA!DI732&lt;&gt;"",TABELA!DI732,"")</f>
        <v/>
      </c>
      <c r="FB58" t="str">
        <f>IF(TABELA!DJ732&lt;&gt;"",TABELA!DJ732,"")</f>
        <v/>
      </c>
      <c r="FC58" t="str">
        <f>IF(TABELA!DK732&lt;&gt;"",TABELA!DK732,"")</f>
        <v/>
      </c>
      <c r="FD58" t="str">
        <f>IF(TABELA!DL732&lt;&gt;"",TABELA!DL732,"")</f>
        <v/>
      </c>
      <c r="FE58" t="str">
        <f>IF(TABELA!DM732&lt;&gt;"",TABELA!DM732,"")</f>
        <v/>
      </c>
    </row>
    <row r="59" spans="1:161" x14ac:dyDescent="0.25">
      <c r="A59" t="str">
        <f>IF(PEDIDO!C93&lt;&gt;"",PEDIDO!$N$2,"")</f>
        <v/>
      </c>
      <c r="B59" t="str">
        <f>IF(PEDIDO!C93&lt;&gt;"",PEDIDO!$N$4,"")</f>
        <v/>
      </c>
      <c r="C59" t="str">
        <f>IF(PEDIDO!C93&lt;&gt;"",PEDIDO!$AA$2,"")</f>
        <v/>
      </c>
      <c r="D59" s="1" t="str">
        <f>IF(PEDIDO!C93&lt;&gt;"",PEDIDO!$AA$5,"")</f>
        <v/>
      </c>
      <c r="E59" s="1" t="str">
        <f>IF(PEDIDO!C93&lt;&gt;"",PEDIDO!$AH$5,"")</f>
        <v/>
      </c>
      <c r="F59" t="str">
        <f>IF(PEDIDO!C93&lt;&gt;"",PEDIDO!B93,"")</f>
        <v/>
      </c>
      <c r="G59" s="2" t="str">
        <f t="shared" si="0"/>
        <v xml:space="preserve">  </v>
      </c>
      <c r="H59" s="91" t="str">
        <f>IF(PEDIDO!C93&lt;&gt;"",PEDIDO!C93,"")</f>
        <v/>
      </c>
      <c r="I59" t="str">
        <f>IF(PEDIDO!C93&lt;&gt;"",PEDIDO!H93,"")</f>
        <v/>
      </c>
      <c r="J59" t="str">
        <f>IF(PEDIDO!U93="", "", PEDIDO!U93)</f>
        <v/>
      </c>
      <c r="K59" t="str">
        <f>IF(PEDIDO!C93&lt;&gt;"",PEDIDO!$N$3,"")</f>
        <v/>
      </c>
      <c r="L59" t="str">
        <f>IF(PEDIDO!C93&lt;&gt;"",IF(PEDIDO!R93&lt;&gt;"",PEDIDO!R93,"DIVERSAS"),"")</f>
        <v/>
      </c>
      <c r="M59" t="str">
        <f>IF(PEDIDO!C93&lt;&gt;"",IF(PEDIDO!S93&lt;&gt;"",PEDIDO!S93,"DIVERSAS"),"")</f>
        <v/>
      </c>
      <c r="N59" t="str">
        <f>IF(PEDIDO!C93&lt;&gt;"",IF(PEDIDO!T93&lt;&gt;"",PEDIDO!T93,"DIVERSAS"),"")</f>
        <v/>
      </c>
      <c r="P59" t="str">
        <f>IF(PEDIDO!C93&lt;&gt;"",    IF(COUNTA(PEDIDO!$I$14:$AO$21)&gt;0,"NUMERICO",        IF(COUNTA(PEDIDO!$D$14:$H$21)&gt;0,PEDIDO!$AY$15,            IF(PEDIDO!$AY$14&lt;&gt;"",PEDIDO!$AY$14,"")        )    ),"")</f>
        <v/>
      </c>
      <c r="Q59" t="str">
        <f>IF(PEDIDO!C93&lt;&gt;"",PEDIDO!$BE$37,"")</f>
        <v/>
      </c>
      <c r="T59" t="str">
        <f>IF(PEDIDO!C93&lt;&gt;"",PEDIDO!$BF$27,"")</f>
        <v/>
      </c>
      <c r="U59" t="str">
        <f>IF(PEDIDO!C93&lt;&gt;"",PEDIDO!$BF$29,"")</f>
        <v/>
      </c>
      <c r="V59" t="str">
        <f>IF(PEDIDO!C93&lt;&gt;"",PEDIDO!$BF$26,"")</f>
        <v/>
      </c>
      <c r="Y59" t="str">
        <f>IF(PEDIDO!C93&lt;&gt;"",PEDIDO!$BF$21,"")</f>
        <v/>
      </c>
      <c r="Z59" t="str">
        <f>IF(PEDIDO!C93&lt;&gt;"",PEDIDO!$BF$22,"")</f>
        <v/>
      </c>
      <c r="AA59" t="str">
        <f>IF(PEDIDO!C93&lt;&gt;"",PEDIDO!$BF$23,"")</f>
        <v/>
      </c>
      <c r="AB59" s="75" t="str">
        <f>IF(PEDIDO!C93&lt;&gt;"",PEDIDO!$BF$24,"")</f>
        <v/>
      </c>
      <c r="AD59" t="str">
        <f>IF(PEDIDO!C93&lt;&gt;"",PEDIDO!AL93,"")</f>
        <v/>
      </c>
      <c r="AG59" s="90" t="str">
        <f>IF(OR(PEDIDO!C93="",PEDIDO!$Z$6=""),"",PEDIDO!$Z$6*100)</f>
        <v/>
      </c>
      <c r="AM59" t="str">
        <f>IF(PEDIDO!C93&lt;&gt;"",PEDIDO!AO93,"")</f>
        <v/>
      </c>
      <c r="AS59" t="str">
        <f>IF(PEDIDO!C93&lt;&gt;"",PEDIDO!$BE$37,"")</f>
        <v/>
      </c>
      <c r="AT59" t="str">
        <f>IF(TABELA!B733&lt;&gt;"",TABELA!B733,"")</f>
        <v/>
      </c>
      <c r="AU59" t="str">
        <f>IF(TABELA!C733&lt;&gt;"",TABELA!C733,"")</f>
        <v/>
      </c>
      <c r="AV59" t="str">
        <f>IF(TABELA!D733&lt;&gt;"",TABELA!D733,"")</f>
        <v/>
      </c>
      <c r="AW59" t="str">
        <f>IF(TABELA!E733&lt;&gt;"",TABELA!E733,"")</f>
        <v/>
      </c>
      <c r="AX59" t="str">
        <f>IF(TABELA!F733&lt;&gt;"",TABELA!F733,"")</f>
        <v/>
      </c>
      <c r="AY59" t="str">
        <f>IF(TABELA!G733&lt;&gt;"",TABELA!G733,"")</f>
        <v/>
      </c>
      <c r="AZ59" t="str">
        <f>IF(TABELA!H733&lt;&gt;"",TABELA!H733,"")</f>
        <v/>
      </c>
      <c r="BA59" t="str">
        <f>IF(TABELA!I733&lt;&gt;"",TABELA!I733,"")</f>
        <v/>
      </c>
      <c r="BB59" t="str">
        <f>IF(TABELA!J733&lt;&gt;"",TABELA!J733,"")</f>
        <v/>
      </c>
      <c r="BC59" t="str">
        <f>IF(TABELA!K733&lt;&gt;"",TABELA!K733,"")</f>
        <v/>
      </c>
      <c r="BD59" t="str">
        <f>IF(TABELA!L733&lt;&gt;"",TABELA!L733,"")</f>
        <v/>
      </c>
      <c r="BE59" t="str">
        <f>IF(TABELA!M733&lt;&gt;"",TABELA!M733,"")</f>
        <v/>
      </c>
      <c r="BF59" t="str">
        <f>IF(TABELA!N733&lt;&gt;"",TABELA!N733,"")</f>
        <v/>
      </c>
      <c r="BG59" t="str">
        <f>IF(TABELA!O733&lt;&gt;"",TABELA!O733,"")</f>
        <v/>
      </c>
      <c r="BH59" t="str">
        <f>IF(TABELA!P733&lt;&gt;"",TABELA!P733,"")</f>
        <v/>
      </c>
      <c r="BI59" t="str">
        <f>IF(TABELA!Q733&lt;&gt;"",TABELA!Q733,"")</f>
        <v/>
      </c>
      <c r="BJ59" t="str">
        <f>IF(TABELA!R733&lt;&gt;"",TABELA!R733,"")</f>
        <v/>
      </c>
      <c r="BK59" t="str">
        <f>IF(TABELA!S733&lt;&gt;"",TABELA!S733,"")</f>
        <v/>
      </c>
      <c r="BL59" t="str">
        <f>IF(TABELA!T733&lt;&gt;"",TABELA!T733,"")</f>
        <v/>
      </c>
      <c r="BM59" t="str">
        <f>IF(TABELA!U733&lt;&gt;"",TABELA!U733,"")</f>
        <v/>
      </c>
      <c r="BN59" t="str">
        <f>IF(TABELA!V733&lt;&gt;"",TABELA!V733,"")</f>
        <v/>
      </c>
      <c r="BO59" t="str">
        <f>IF(TABELA!W733&lt;&gt;"",TABELA!W733,"")</f>
        <v/>
      </c>
      <c r="BP59" t="str">
        <f>IF(TABELA!X733&lt;&gt;"",TABELA!X733,"")</f>
        <v/>
      </c>
      <c r="BQ59" t="str">
        <f>IF(TABELA!Y733&lt;&gt;"",TABELA!Y733,"")</f>
        <v/>
      </c>
      <c r="BR59" t="str">
        <f>IF(TABELA!Z733&lt;&gt;"",TABELA!Z733,"")</f>
        <v/>
      </c>
      <c r="BS59" t="str">
        <f>IF(TABELA!AA733&lt;&gt;"",TABELA!AA733,"")</f>
        <v/>
      </c>
      <c r="BT59" t="str">
        <f>IF(TABELA!AB733&lt;&gt;"",TABELA!AB733,"")</f>
        <v/>
      </c>
      <c r="BU59" t="str">
        <f>IF(TABELA!AC733&lt;&gt;"",TABELA!AC733,"")</f>
        <v/>
      </c>
      <c r="BV59" t="str">
        <f>IF(TABELA!AD733&lt;&gt;"",TABELA!AD733,"")</f>
        <v/>
      </c>
      <c r="BW59" t="str">
        <f>IF(TABELA!AE733&lt;&gt;"",TABELA!AE733,"")</f>
        <v/>
      </c>
      <c r="BX59" t="str">
        <f>IF(TABELA!AF733&lt;&gt;"",TABELA!AF733,"")</f>
        <v/>
      </c>
      <c r="BY59" t="str">
        <f>IF(TABELA!AG733&lt;&gt;"",TABELA!AG733,"")</f>
        <v/>
      </c>
      <c r="BZ59" t="str">
        <f>IF(TABELA!AH733&lt;&gt;"",TABELA!AH733,"")</f>
        <v/>
      </c>
      <c r="CA59" t="str">
        <f>IF(TABELA!AI733&lt;&gt;"",TABELA!AI733,"")</f>
        <v/>
      </c>
      <c r="CB59" t="str">
        <f>IF(TABELA!AJ733&lt;&gt;"",TABELA!AJ733,"")</f>
        <v/>
      </c>
      <c r="CC59" t="str">
        <f>IF(TABELA!AK733&lt;&gt;"",TABELA!AK733,"")</f>
        <v/>
      </c>
      <c r="CD59" t="str">
        <f>IF(TABELA!AL733&lt;&gt;"",TABELA!AL733,"")</f>
        <v/>
      </c>
      <c r="CE59" t="str">
        <f>IF(TABELA!AM733&lt;&gt;"",TABELA!AM733,"")</f>
        <v/>
      </c>
      <c r="CF59" t="str">
        <f>IF(TABELA!AN733&lt;&gt;"",TABELA!AN733,"")</f>
        <v/>
      </c>
      <c r="CG59" t="str">
        <f>IF(TABELA!AO733&lt;&gt;"",TABELA!AO733,"")</f>
        <v/>
      </c>
      <c r="CH59" t="str">
        <f>IF(TABELA!AP733&lt;&gt;"",TABELA!AP733,"")</f>
        <v/>
      </c>
      <c r="CI59" t="str">
        <f>IF(TABELA!AQ733&lt;&gt;"",TABELA!AQ733,"")</f>
        <v/>
      </c>
      <c r="CJ59" t="str">
        <f>IF(TABELA!AR733&lt;&gt;"",TABELA!AR733,"")</f>
        <v/>
      </c>
      <c r="CK59" t="str">
        <f>IF(TABELA!AS733&lt;&gt;"",TABELA!AS733,"")</f>
        <v/>
      </c>
      <c r="CL59" t="str">
        <f>IF(TABELA!AT733&lt;&gt;"",TABELA!AT733,"")</f>
        <v/>
      </c>
      <c r="CM59" t="str">
        <f>IF(TABELA!AU733&lt;&gt;"",TABELA!AU733,"")</f>
        <v/>
      </c>
      <c r="CN59" t="str">
        <f>IF(TABELA!AV733&lt;&gt;"",TABELA!AV733,"")</f>
        <v/>
      </c>
      <c r="CO59" t="str">
        <f>IF(TABELA!AW733&lt;&gt;"",TABELA!AW733,"")</f>
        <v/>
      </c>
      <c r="CP59" t="str">
        <f>IF(TABELA!AX733&lt;&gt;"",TABELA!AX733,"")</f>
        <v/>
      </c>
      <c r="CQ59" t="str">
        <f>IF(TABELA!AY733&lt;&gt;"",TABELA!AY733,"")</f>
        <v/>
      </c>
      <c r="CR59" t="str">
        <f>IF(TABELA!AZ733&lt;&gt;"",TABELA!AZ733,"")</f>
        <v/>
      </c>
      <c r="CS59" t="str">
        <f>IF(TABELA!BA733&lt;&gt;"",TABELA!BA733,"")</f>
        <v/>
      </c>
      <c r="CT59" t="str">
        <f>IF(TABELA!BB733&lt;&gt;"",TABELA!BB733,"")</f>
        <v/>
      </c>
      <c r="CU59" t="str">
        <f>IF(TABELA!BC733&lt;&gt;"",TABELA!BC733,"")</f>
        <v/>
      </c>
      <c r="CV59" t="str">
        <f>IF(TABELA!BD733&lt;&gt;"",TABELA!BD733,"")</f>
        <v/>
      </c>
      <c r="CW59" t="str">
        <f>IF(TABELA!BE733&lt;&gt;"",TABELA!BE733,"")</f>
        <v/>
      </c>
      <c r="CX59" t="str">
        <f>IF(TABELA!BF733&lt;&gt;"",TABELA!BF733,"")</f>
        <v/>
      </c>
      <c r="CY59" t="str">
        <f>IF(TABELA!BG733&lt;&gt;"",TABELA!BG733,"")</f>
        <v/>
      </c>
      <c r="CZ59" t="str">
        <f>IF(TABELA!BH733&lt;&gt;"",TABELA!BH733,"")</f>
        <v/>
      </c>
      <c r="DA59" t="str">
        <f>IF(TABELA!BI733&lt;&gt;"",TABELA!BI733,"")</f>
        <v/>
      </c>
      <c r="DB59" t="str">
        <f>IF(TABELA!BJ733&lt;&gt;"",TABELA!BJ733,"")</f>
        <v/>
      </c>
      <c r="DC59" t="str">
        <f>IF(TABELA!BK733&lt;&gt;"",TABELA!BK733,"")</f>
        <v/>
      </c>
      <c r="DD59" t="str">
        <f>IF(TABELA!BL733&lt;&gt;"",TABELA!BL733,"")</f>
        <v/>
      </c>
      <c r="DE59" t="str">
        <f>IF(TABELA!BM733&lt;&gt;"",TABELA!BM733,"")</f>
        <v/>
      </c>
      <c r="DF59" t="str">
        <f>IF(TABELA!BN733&lt;&gt;"",TABELA!BN733,"")</f>
        <v/>
      </c>
      <c r="DG59" t="str">
        <f>IF(TABELA!BO733&lt;&gt;"",TABELA!BO733,"")</f>
        <v/>
      </c>
      <c r="DH59" t="str">
        <f>IF(TABELA!BP733&lt;&gt;"",TABELA!BP733,"")</f>
        <v/>
      </c>
      <c r="DI59" t="str">
        <f>IF(TABELA!BQ733&lt;&gt;"",TABELA!BQ733,"")</f>
        <v/>
      </c>
      <c r="DJ59" t="str">
        <f>IF(TABELA!BR733&lt;&gt;"",TABELA!BR733,"")</f>
        <v/>
      </c>
      <c r="DK59" t="str">
        <f>IF(TABELA!BS733&lt;&gt;"",TABELA!BS733,"")</f>
        <v/>
      </c>
      <c r="DL59" t="str">
        <f>IF(TABELA!BT733&lt;&gt;"",TABELA!BT733,"")</f>
        <v/>
      </c>
      <c r="DM59" t="str">
        <f>IF(TABELA!BU733&lt;&gt;"",TABELA!BU733,"")</f>
        <v/>
      </c>
      <c r="DN59" t="str">
        <f>IF(TABELA!BV733&lt;&gt;"",TABELA!BV733,"")</f>
        <v/>
      </c>
      <c r="DO59" t="str">
        <f>IF(TABELA!BW733&lt;&gt;"",TABELA!BW733,"")</f>
        <v/>
      </c>
      <c r="DP59" t="str">
        <f>IF(TABELA!BX733&lt;&gt;"",TABELA!BX733,"")</f>
        <v/>
      </c>
      <c r="DQ59" t="str">
        <f>IF(TABELA!BY733&lt;&gt;"",TABELA!BY733,"")</f>
        <v/>
      </c>
      <c r="DR59" t="str">
        <f>IF(TABELA!BZ733&lt;&gt;"",TABELA!BZ733,"")</f>
        <v/>
      </c>
      <c r="DS59" t="str">
        <f>IF(TABELA!CA733&lt;&gt;"",TABELA!CA733,"")</f>
        <v/>
      </c>
      <c r="DT59" t="str">
        <f>IF(TABELA!CB733&lt;&gt;"",TABELA!CB733,"")</f>
        <v/>
      </c>
      <c r="DU59" t="str">
        <f>IF(TABELA!CC733&lt;&gt;"",TABELA!CC733,"")</f>
        <v/>
      </c>
      <c r="DV59" t="str">
        <f>IF(TABELA!CD733&lt;&gt;"",TABELA!CD733,"")</f>
        <v/>
      </c>
      <c r="DW59" t="str">
        <f>IF(TABELA!CE733&lt;&gt;"",TABELA!CE733,"")</f>
        <v/>
      </c>
      <c r="DX59" t="str">
        <f>IF(TABELA!CF733&lt;&gt;"",TABELA!CF733,"")</f>
        <v/>
      </c>
      <c r="DY59" t="str">
        <f>IF(TABELA!CG733&lt;&gt;"",TABELA!CG733,"")</f>
        <v/>
      </c>
      <c r="DZ59" t="str">
        <f>IF(TABELA!CH733&lt;&gt;"",TABELA!CH733,"")</f>
        <v/>
      </c>
      <c r="EA59" t="str">
        <f>IF(TABELA!CI733&lt;&gt;"",TABELA!CI733,"")</f>
        <v/>
      </c>
      <c r="EB59" t="str">
        <f>IF(TABELA!CJ733&lt;&gt;"",TABELA!CJ733,"")</f>
        <v/>
      </c>
      <c r="EC59" t="str">
        <f>IF(TABELA!CK733&lt;&gt;"",TABELA!CK733,"")</f>
        <v/>
      </c>
      <c r="ED59" t="str">
        <f>IF(TABELA!CL733&lt;&gt;"",TABELA!CL733,"")</f>
        <v/>
      </c>
      <c r="EE59" t="str">
        <f>IF(TABELA!CM733&lt;&gt;"",TABELA!CM733,"")</f>
        <v/>
      </c>
      <c r="EF59" t="str">
        <f>IF(TABELA!CN733&lt;&gt;"",TABELA!CN733,"")</f>
        <v/>
      </c>
      <c r="EG59" t="str">
        <f>IF(TABELA!CO733&lt;&gt;"",TABELA!CO733,"")</f>
        <v/>
      </c>
      <c r="EH59" t="str">
        <f>IF(TABELA!CP733&lt;&gt;"",TABELA!CP733,"")</f>
        <v/>
      </c>
      <c r="EI59" t="str">
        <f>IF(TABELA!CQ733&lt;&gt;"",TABELA!CQ733,"")</f>
        <v/>
      </c>
      <c r="EJ59" t="str">
        <f>IF(TABELA!CR733&lt;&gt;"",TABELA!CR733,"")</f>
        <v/>
      </c>
      <c r="EK59" t="str">
        <f>IF(TABELA!CS733&lt;&gt;"",TABELA!CS733,"")</f>
        <v/>
      </c>
      <c r="EL59" t="str">
        <f>IF(TABELA!CT733&lt;&gt;"",TABELA!CT733,"")</f>
        <v/>
      </c>
      <c r="EM59" t="str">
        <f>IF(TABELA!CU733&lt;&gt;"",TABELA!CU733,"")</f>
        <v/>
      </c>
      <c r="EN59" t="str">
        <f>IF(TABELA!CV733&lt;&gt;"",TABELA!CV733,"")</f>
        <v/>
      </c>
      <c r="EO59" t="str">
        <f>IF(TABELA!CW733&lt;&gt;"",TABELA!CW733,"")</f>
        <v/>
      </c>
      <c r="EP59" t="str">
        <f>IF(TABELA!CX733&lt;&gt;"",TABELA!CX733,"")</f>
        <v/>
      </c>
      <c r="EQ59" t="str">
        <f>IF(TABELA!CY733&lt;&gt;"",TABELA!CY733,"")</f>
        <v/>
      </c>
      <c r="ER59" t="str">
        <f>IF(TABELA!CZ733&lt;&gt;"",TABELA!CZ733,"")</f>
        <v/>
      </c>
      <c r="ES59" t="str">
        <f>IF(TABELA!DA733&lt;&gt;"",TABELA!DA733,"")</f>
        <v/>
      </c>
      <c r="ET59" t="str">
        <f>IF(TABELA!DB733&lt;&gt;"",TABELA!DB733,"")</f>
        <v/>
      </c>
      <c r="EU59" t="str">
        <f>IF(TABELA!DC733&lt;&gt;"",TABELA!DC733,"")</f>
        <v/>
      </c>
      <c r="EV59" t="str">
        <f>IF(TABELA!DD733&lt;&gt;"",TABELA!DD733,"")</f>
        <v/>
      </c>
      <c r="EW59" t="str">
        <f>IF(TABELA!DE733&lt;&gt;"",TABELA!DE733,"")</f>
        <v/>
      </c>
      <c r="EX59" t="str">
        <f>IF(TABELA!DF733&lt;&gt;"",TABELA!DF733,"")</f>
        <v/>
      </c>
      <c r="EY59" t="str">
        <f>IF(TABELA!DG733&lt;&gt;"",TABELA!DG733,"")</f>
        <v/>
      </c>
      <c r="EZ59" t="str">
        <f>IF(TABELA!DH733&lt;&gt;"",TABELA!DH733,"")</f>
        <v/>
      </c>
      <c r="FA59" t="str">
        <f>IF(TABELA!DI733&lt;&gt;"",TABELA!DI733,"")</f>
        <v/>
      </c>
      <c r="FB59" t="str">
        <f>IF(TABELA!DJ733&lt;&gt;"",TABELA!DJ733,"")</f>
        <v/>
      </c>
      <c r="FC59" t="str">
        <f>IF(TABELA!DK733&lt;&gt;"",TABELA!DK733,"")</f>
        <v/>
      </c>
      <c r="FD59" t="str">
        <f>IF(TABELA!DL733&lt;&gt;"",TABELA!DL733,"")</f>
        <v/>
      </c>
      <c r="FE59" t="str">
        <f>IF(TABELA!DM733&lt;&gt;"",TABELA!DM733,"")</f>
        <v/>
      </c>
    </row>
    <row r="60" spans="1:161" x14ac:dyDescent="0.25">
      <c r="A60" t="str">
        <f>IF(PEDIDO!C94&lt;&gt;"",PEDIDO!$N$2,"")</f>
        <v/>
      </c>
      <c r="B60" t="str">
        <f>IF(PEDIDO!C94&lt;&gt;"",PEDIDO!$N$4,"")</f>
        <v/>
      </c>
      <c r="C60" t="str">
        <f>IF(PEDIDO!C94&lt;&gt;"",PEDIDO!$AA$2,"")</f>
        <v/>
      </c>
      <c r="D60" s="1" t="str">
        <f>IF(PEDIDO!C94&lt;&gt;"",PEDIDO!$AA$5,"")</f>
        <v/>
      </c>
      <c r="E60" s="1" t="str">
        <f>IF(PEDIDO!C94&lt;&gt;"",PEDIDO!$AH$5,"")</f>
        <v/>
      </c>
      <c r="F60" t="str">
        <f>IF(PEDIDO!C94&lt;&gt;"",PEDIDO!B94,"")</f>
        <v/>
      </c>
      <c r="G60" s="2" t="str">
        <f t="shared" si="0"/>
        <v xml:space="preserve">  </v>
      </c>
      <c r="H60" s="91" t="str">
        <f>IF(PEDIDO!C94&lt;&gt;"",PEDIDO!C94,"")</f>
        <v/>
      </c>
      <c r="I60" t="str">
        <f>IF(PEDIDO!C94&lt;&gt;"",PEDIDO!H94,"")</f>
        <v/>
      </c>
      <c r="J60" t="str">
        <f>IF(PEDIDO!U94="", "", PEDIDO!U94)</f>
        <v/>
      </c>
      <c r="K60" t="str">
        <f>IF(PEDIDO!C94&lt;&gt;"",PEDIDO!$N$3,"")</f>
        <v/>
      </c>
      <c r="L60" t="str">
        <f>IF(PEDIDO!C94&lt;&gt;"",IF(PEDIDO!R94&lt;&gt;"",PEDIDO!R94,"DIVERSAS"),"")</f>
        <v/>
      </c>
      <c r="M60" t="str">
        <f>IF(PEDIDO!C94&lt;&gt;"",IF(PEDIDO!S94&lt;&gt;"",PEDIDO!S94,"DIVERSAS"),"")</f>
        <v/>
      </c>
      <c r="N60" t="str">
        <f>IF(PEDIDO!C94&lt;&gt;"",IF(PEDIDO!T94&lt;&gt;"",PEDIDO!T94,"DIVERSAS"),"")</f>
        <v/>
      </c>
      <c r="P60" t="str">
        <f>IF(PEDIDO!C94&lt;&gt;"",    IF(COUNTA(PEDIDO!$I$14:$AO$21)&gt;0,"NUMERICO",        IF(COUNTA(PEDIDO!$D$14:$H$21)&gt;0,PEDIDO!$AY$15,            IF(PEDIDO!$AY$14&lt;&gt;"",PEDIDO!$AY$14,"")        )    ),"")</f>
        <v/>
      </c>
      <c r="Q60" t="str">
        <f>IF(PEDIDO!C94&lt;&gt;"",PEDIDO!$BE$37,"")</f>
        <v/>
      </c>
      <c r="T60" t="str">
        <f>IF(PEDIDO!C94&lt;&gt;"",PEDIDO!$BF$27,"")</f>
        <v/>
      </c>
      <c r="U60" t="str">
        <f>IF(PEDIDO!C94&lt;&gt;"",PEDIDO!$BF$29,"")</f>
        <v/>
      </c>
      <c r="V60" t="str">
        <f>IF(PEDIDO!C94&lt;&gt;"",PEDIDO!$BF$26,"")</f>
        <v/>
      </c>
      <c r="Y60" t="str">
        <f>IF(PEDIDO!C94&lt;&gt;"",PEDIDO!$BF$21,"")</f>
        <v/>
      </c>
      <c r="Z60" t="str">
        <f>IF(PEDIDO!C94&lt;&gt;"",PEDIDO!$BF$22,"")</f>
        <v/>
      </c>
      <c r="AA60" t="str">
        <f>IF(PEDIDO!C94&lt;&gt;"",PEDIDO!$BF$23,"")</f>
        <v/>
      </c>
      <c r="AB60" s="75" t="str">
        <f>IF(PEDIDO!C94&lt;&gt;"",PEDIDO!$BF$24,"")</f>
        <v/>
      </c>
      <c r="AD60" t="str">
        <f>IF(PEDIDO!C94&lt;&gt;"",PEDIDO!AL94,"")</f>
        <v/>
      </c>
      <c r="AG60" s="90" t="str">
        <f>IF(OR(PEDIDO!C94="",PEDIDO!$Z$6=""),"",PEDIDO!$Z$6*100)</f>
        <v/>
      </c>
      <c r="AM60" t="str">
        <f>IF(PEDIDO!C94&lt;&gt;"",PEDIDO!AO94,"")</f>
        <v/>
      </c>
      <c r="AS60" t="str">
        <f>IF(PEDIDO!C94&lt;&gt;"",PEDIDO!$BE$37,"")</f>
        <v/>
      </c>
      <c r="AT60" t="str">
        <f>IF(TABELA!B734&lt;&gt;"",TABELA!B734,"")</f>
        <v/>
      </c>
      <c r="AU60" t="str">
        <f>IF(TABELA!C734&lt;&gt;"",TABELA!C734,"")</f>
        <v/>
      </c>
      <c r="AV60" t="str">
        <f>IF(TABELA!D734&lt;&gt;"",TABELA!D734,"")</f>
        <v/>
      </c>
      <c r="AW60" t="str">
        <f>IF(TABELA!E734&lt;&gt;"",TABELA!E734,"")</f>
        <v/>
      </c>
      <c r="AX60" t="str">
        <f>IF(TABELA!F734&lt;&gt;"",TABELA!F734,"")</f>
        <v/>
      </c>
      <c r="AY60" t="str">
        <f>IF(TABELA!G734&lt;&gt;"",TABELA!G734,"")</f>
        <v/>
      </c>
      <c r="AZ60" t="str">
        <f>IF(TABELA!H734&lt;&gt;"",TABELA!H734,"")</f>
        <v/>
      </c>
      <c r="BA60" t="str">
        <f>IF(TABELA!I734&lt;&gt;"",TABELA!I734,"")</f>
        <v/>
      </c>
      <c r="BB60" t="str">
        <f>IF(TABELA!J734&lt;&gt;"",TABELA!J734,"")</f>
        <v/>
      </c>
      <c r="BC60" t="str">
        <f>IF(TABELA!K734&lt;&gt;"",TABELA!K734,"")</f>
        <v/>
      </c>
      <c r="BD60" t="str">
        <f>IF(TABELA!L734&lt;&gt;"",TABELA!L734,"")</f>
        <v/>
      </c>
      <c r="BE60" t="str">
        <f>IF(TABELA!M734&lt;&gt;"",TABELA!M734,"")</f>
        <v/>
      </c>
      <c r="BF60" t="str">
        <f>IF(TABELA!N734&lt;&gt;"",TABELA!N734,"")</f>
        <v/>
      </c>
      <c r="BG60" t="str">
        <f>IF(TABELA!O734&lt;&gt;"",TABELA!O734,"")</f>
        <v/>
      </c>
      <c r="BH60" t="str">
        <f>IF(TABELA!P734&lt;&gt;"",TABELA!P734,"")</f>
        <v/>
      </c>
      <c r="BI60" t="str">
        <f>IF(TABELA!Q734&lt;&gt;"",TABELA!Q734,"")</f>
        <v/>
      </c>
      <c r="BJ60" t="str">
        <f>IF(TABELA!R734&lt;&gt;"",TABELA!R734,"")</f>
        <v/>
      </c>
      <c r="BK60" t="str">
        <f>IF(TABELA!S734&lt;&gt;"",TABELA!S734,"")</f>
        <v/>
      </c>
      <c r="BL60" t="str">
        <f>IF(TABELA!T734&lt;&gt;"",TABELA!T734,"")</f>
        <v/>
      </c>
      <c r="BM60" t="str">
        <f>IF(TABELA!U734&lt;&gt;"",TABELA!U734,"")</f>
        <v/>
      </c>
      <c r="BN60" t="str">
        <f>IF(TABELA!V734&lt;&gt;"",TABELA!V734,"")</f>
        <v/>
      </c>
      <c r="BO60" t="str">
        <f>IF(TABELA!W734&lt;&gt;"",TABELA!W734,"")</f>
        <v/>
      </c>
      <c r="BP60" t="str">
        <f>IF(TABELA!X734&lt;&gt;"",TABELA!X734,"")</f>
        <v/>
      </c>
      <c r="BQ60" t="str">
        <f>IF(TABELA!Y734&lt;&gt;"",TABELA!Y734,"")</f>
        <v/>
      </c>
      <c r="BR60" t="str">
        <f>IF(TABELA!Z734&lt;&gt;"",TABELA!Z734,"")</f>
        <v/>
      </c>
      <c r="BS60" t="str">
        <f>IF(TABELA!AA734&lt;&gt;"",TABELA!AA734,"")</f>
        <v/>
      </c>
      <c r="BT60" t="str">
        <f>IF(TABELA!AB734&lt;&gt;"",TABELA!AB734,"")</f>
        <v/>
      </c>
      <c r="BU60" t="str">
        <f>IF(TABELA!AC734&lt;&gt;"",TABELA!AC734,"")</f>
        <v/>
      </c>
      <c r="BV60" t="str">
        <f>IF(TABELA!AD734&lt;&gt;"",TABELA!AD734,"")</f>
        <v/>
      </c>
      <c r="BW60" t="str">
        <f>IF(TABELA!AE734&lt;&gt;"",TABELA!AE734,"")</f>
        <v/>
      </c>
      <c r="BX60" t="str">
        <f>IF(TABELA!AF734&lt;&gt;"",TABELA!AF734,"")</f>
        <v/>
      </c>
      <c r="BY60" t="str">
        <f>IF(TABELA!AG734&lt;&gt;"",TABELA!AG734,"")</f>
        <v/>
      </c>
      <c r="BZ60" t="str">
        <f>IF(TABELA!AH734&lt;&gt;"",TABELA!AH734,"")</f>
        <v/>
      </c>
      <c r="CA60" t="str">
        <f>IF(TABELA!AI734&lt;&gt;"",TABELA!AI734,"")</f>
        <v/>
      </c>
      <c r="CB60" t="str">
        <f>IF(TABELA!AJ734&lt;&gt;"",TABELA!AJ734,"")</f>
        <v/>
      </c>
      <c r="CC60" t="str">
        <f>IF(TABELA!AK734&lt;&gt;"",TABELA!AK734,"")</f>
        <v/>
      </c>
      <c r="CD60" t="str">
        <f>IF(TABELA!AL734&lt;&gt;"",TABELA!AL734,"")</f>
        <v/>
      </c>
      <c r="CE60" t="str">
        <f>IF(TABELA!AM734&lt;&gt;"",TABELA!AM734,"")</f>
        <v/>
      </c>
      <c r="CF60" t="str">
        <f>IF(TABELA!AN734&lt;&gt;"",TABELA!AN734,"")</f>
        <v/>
      </c>
      <c r="CG60" t="str">
        <f>IF(TABELA!AO734&lt;&gt;"",TABELA!AO734,"")</f>
        <v/>
      </c>
      <c r="CH60" t="str">
        <f>IF(TABELA!AP734&lt;&gt;"",TABELA!AP734,"")</f>
        <v/>
      </c>
      <c r="CI60" t="str">
        <f>IF(TABELA!AQ734&lt;&gt;"",TABELA!AQ734,"")</f>
        <v/>
      </c>
      <c r="CJ60" t="str">
        <f>IF(TABELA!AR734&lt;&gt;"",TABELA!AR734,"")</f>
        <v/>
      </c>
      <c r="CK60" t="str">
        <f>IF(TABELA!AS734&lt;&gt;"",TABELA!AS734,"")</f>
        <v/>
      </c>
      <c r="CL60" t="str">
        <f>IF(TABELA!AT734&lt;&gt;"",TABELA!AT734,"")</f>
        <v/>
      </c>
      <c r="CM60" t="str">
        <f>IF(TABELA!AU734&lt;&gt;"",TABELA!AU734,"")</f>
        <v/>
      </c>
      <c r="CN60" t="str">
        <f>IF(TABELA!AV734&lt;&gt;"",TABELA!AV734,"")</f>
        <v/>
      </c>
      <c r="CO60" t="str">
        <f>IF(TABELA!AW734&lt;&gt;"",TABELA!AW734,"")</f>
        <v/>
      </c>
      <c r="CP60" t="str">
        <f>IF(TABELA!AX734&lt;&gt;"",TABELA!AX734,"")</f>
        <v/>
      </c>
      <c r="CQ60" t="str">
        <f>IF(TABELA!AY734&lt;&gt;"",TABELA!AY734,"")</f>
        <v/>
      </c>
      <c r="CR60" t="str">
        <f>IF(TABELA!AZ734&lt;&gt;"",TABELA!AZ734,"")</f>
        <v/>
      </c>
      <c r="CS60" t="str">
        <f>IF(TABELA!BA734&lt;&gt;"",TABELA!BA734,"")</f>
        <v/>
      </c>
      <c r="CT60" t="str">
        <f>IF(TABELA!BB734&lt;&gt;"",TABELA!BB734,"")</f>
        <v/>
      </c>
      <c r="CU60" t="str">
        <f>IF(TABELA!BC734&lt;&gt;"",TABELA!BC734,"")</f>
        <v/>
      </c>
      <c r="CV60" t="str">
        <f>IF(TABELA!BD734&lt;&gt;"",TABELA!BD734,"")</f>
        <v/>
      </c>
      <c r="CW60" t="str">
        <f>IF(TABELA!BE734&lt;&gt;"",TABELA!BE734,"")</f>
        <v/>
      </c>
      <c r="CX60" t="str">
        <f>IF(TABELA!BF734&lt;&gt;"",TABELA!BF734,"")</f>
        <v/>
      </c>
      <c r="CY60" t="str">
        <f>IF(TABELA!BG734&lt;&gt;"",TABELA!BG734,"")</f>
        <v/>
      </c>
      <c r="CZ60" t="str">
        <f>IF(TABELA!BH734&lt;&gt;"",TABELA!BH734,"")</f>
        <v/>
      </c>
      <c r="DA60" t="str">
        <f>IF(TABELA!BI734&lt;&gt;"",TABELA!BI734,"")</f>
        <v/>
      </c>
      <c r="DB60" t="str">
        <f>IF(TABELA!BJ734&lt;&gt;"",TABELA!BJ734,"")</f>
        <v/>
      </c>
      <c r="DC60" t="str">
        <f>IF(TABELA!BK734&lt;&gt;"",TABELA!BK734,"")</f>
        <v/>
      </c>
      <c r="DD60" t="str">
        <f>IF(TABELA!BL734&lt;&gt;"",TABELA!BL734,"")</f>
        <v/>
      </c>
      <c r="DE60" t="str">
        <f>IF(TABELA!BM734&lt;&gt;"",TABELA!BM734,"")</f>
        <v/>
      </c>
      <c r="DF60" t="str">
        <f>IF(TABELA!BN734&lt;&gt;"",TABELA!BN734,"")</f>
        <v/>
      </c>
      <c r="DG60" t="str">
        <f>IF(TABELA!BO734&lt;&gt;"",TABELA!BO734,"")</f>
        <v/>
      </c>
      <c r="DH60" t="str">
        <f>IF(TABELA!BP734&lt;&gt;"",TABELA!BP734,"")</f>
        <v/>
      </c>
      <c r="DI60" t="str">
        <f>IF(TABELA!BQ734&lt;&gt;"",TABELA!BQ734,"")</f>
        <v/>
      </c>
      <c r="DJ60" t="str">
        <f>IF(TABELA!BR734&lt;&gt;"",TABELA!BR734,"")</f>
        <v/>
      </c>
      <c r="DK60" t="str">
        <f>IF(TABELA!BS734&lt;&gt;"",TABELA!BS734,"")</f>
        <v/>
      </c>
      <c r="DL60" t="str">
        <f>IF(TABELA!BT734&lt;&gt;"",TABELA!BT734,"")</f>
        <v/>
      </c>
      <c r="DM60" t="str">
        <f>IF(TABELA!BU734&lt;&gt;"",TABELA!BU734,"")</f>
        <v/>
      </c>
      <c r="DN60" t="str">
        <f>IF(TABELA!BV734&lt;&gt;"",TABELA!BV734,"")</f>
        <v/>
      </c>
      <c r="DO60" t="str">
        <f>IF(TABELA!BW734&lt;&gt;"",TABELA!BW734,"")</f>
        <v/>
      </c>
      <c r="DP60" t="str">
        <f>IF(TABELA!BX734&lt;&gt;"",TABELA!BX734,"")</f>
        <v/>
      </c>
      <c r="DQ60" t="str">
        <f>IF(TABELA!BY734&lt;&gt;"",TABELA!BY734,"")</f>
        <v/>
      </c>
      <c r="DR60" t="str">
        <f>IF(TABELA!BZ734&lt;&gt;"",TABELA!BZ734,"")</f>
        <v/>
      </c>
      <c r="DS60" t="str">
        <f>IF(TABELA!CA734&lt;&gt;"",TABELA!CA734,"")</f>
        <v/>
      </c>
      <c r="DT60" t="str">
        <f>IF(TABELA!CB734&lt;&gt;"",TABELA!CB734,"")</f>
        <v/>
      </c>
      <c r="DU60" t="str">
        <f>IF(TABELA!CC734&lt;&gt;"",TABELA!CC734,"")</f>
        <v/>
      </c>
      <c r="DV60" t="str">
        <f>IF(TABELA!CD734&lt;&gt;"",TABELA!CD734,"")</f>
        <v/>
      </c>
      <c r="DW60" t="str">
        <f>IF(TABELA!CE734&lt;&gt;"",TABELA!CE734,"")</f>
        <v/>
      </c>
      <c r="DX60" t="str">
        <f>IF(TABELA!CF734&lt;&gt;"",TABELA!CF734,"")</f>
        <v/>
      </c>
      <c r="DY60" t="str">
        <f>IF(TABELA!CG734&lt;&gt;"",TABELA!CG734,"")</f>
        <v/>
      </c>
      <c r="DZ60" t="str">
        <f>IF(TABELA!CH734&lt;&gt;"",TABELA!CH734,"")</f>
        <v/>
      </c>
      <c r="EA60" t="str">
        <f>IF(TABELA!CI734&lt;&gt;"",TABELA!CI734,"")</f>
        <v/>
      </c>
      <c r="EB60" t="str">
        <f>IF(TABELA!CJ734&lt;&gt;"",TABELA!CJ734,"")</f>
        <v/>
      </c>
      <c r="EC60" t="str">
        <f>IF(TABELA!CK734&lt;&gt;"",TABELA!CK734,"")</f>
        <v/>
      </c>
      <c r="ED60" t="str">
        <f>IF(TABELA!CL734&lt;&gt;"",TABELA!CL734,"")</f>
        <v/>
      </c>
      <c r="EE60" t="str">
        <f>IF(TABELA!CM734&lt;&gt;"",TABELA!CM734,"")</f>
        <v/>
      </c>
      <c r="EF60" t="str">
        <f>IF(TABELA!CN734&lt;&gt;"",TABELA!CN734,"")</f>
        <v/>
      </c>
      <c r="EG60" t="str">
        <f>IF(TABELA!CO734&lt;&gt;"",TABELA!CO734,"")</f>
        <v/>
      </c>
      <c r="EH60" t="str">
        <f>IF(TABELA!CP734&lt;&gt;"",TABELA!CP734,"")</f>
        <v/>
      </c>
      <c r="EI60" t="str">
        <f>IF(TABELA!CQ734&lt;&gt;"",TABELA!CQ734,"")</f>
        <v/>
      </c>
      <c r="EJ60" t="str">
        <f>IF(TABELA!CR734&lt;&gt;"",TABELA!CR734,"")</f>
        <v/>
      </c>
      <c r="EK60" t="str">
        <f>IF(TABELA!CS734&lt;&gt;"",TABELA!CS734,"")</f>
        <v/>
      </c>
      <c r="EL60" t="str">
        <f>IF(TABELA!CT734&lt;&gt;"",TABELA!CT734,"")</f>
        <v/>
      </c>
      <c r="EM60" t="str">
        <f>IF(TABELA!CU734&lt;&gt;"",TABELA!CU734,"")</f>
        <v/>
      </c>
      <c r="EN60" t="str">
        <f>IF(TABELA!CV734&lt;&gt;"",TABELA!CV734,"")</f>
        <v/>
      </c>
      <c r="EO60" t="str">
        <f>IF(TABELA!CW734&lt;&gt;"",TABELA!CW734,"")</f>
        <v/>
      </c>
      <c r="EP60" t="str">
        <f>IF(TABELA!CX734&lt;&gt;"",TABELA!CX734,"")</f>
        <v/>
      </c>
      <c r="EQ60" t="str">
        <f>IF(TABELA!CY734&lt;&gt;"",TABELA!CY734,"")</f>
        <v/>
      </c>
      <c r="ER60" t="str">
        <f>IF(TABELA!CZ734&lt;&gt;"",TABELA!CZ734,"")</f>
        <v/>
      </c>
      <c r="ES60" t="str">
        <f>IF(TABELA!DA734&lt;&gt;"",TABELA!DA734,"")</f>
        <v/>
      </c>
      <c r="ET60" t="str">
        <f>IF(TABELA!DB734&lt;&gt;"",TABELA!DB734,"")</f>
        <v/>
      </c>
      <c r="EU60" t="str">
        <f>IF(TABELA!DC734&lt;&gt;"",TABELA!DC734,"")</f>
        <v/>
      </c>
      <c r="EV60" t="str">
        <f>IF(TABELA!DD734&lt;&gt;"",TABELA!DD734,"")</f>
        <v/>
      </c>
      <c r="EW60" t="str">
        <f>IF(TABELA!DE734&lt;&gt;"",TABELA!DE734,"")</f>
        <v/>
      </c>
      <c r="EX60" t="str">
        <f>IF(TABELA!DF734&lt;&gt;"",TABELA!DF734,"")</f>
        <v/>
      </c>
      <c r="EY60" t="str">
        <f>IF(TABELA!DG734&lt;&gt;"",TABELA!DG734,"")</f>
        <v/>
      </c>
      <c r="EZ60" t="str">
        <f>IF(TABELA!DH734&lt;&gt;"",TABELA!DH734,"")</f>
        <v/>
      </c>
      <c r="FA60" t="str">
        <f>IF(TABELA!DI734&lt;&gt;"",TABELA!DI734,"")</f>
        <v/>
      </c>
      <c r="FB60" t="str">
        <f>IF(TABELA!DJ734&lt;&gt;"",TABELA!DJ734,"")</f>
        <v/>
      </c>
      <c r="FC60" t="str">
        <f>IF(TABELA!DK734&lt;&gt;"",TABELA!DK734,"")</f>
        <v/>
      </c>
      <c r="FD60" t="str">
        <f>IF(TABELA!DL734&lt;&gt;"",TABELA!DL734,"")</f>
        <v/>
      </c>
      <c r="FE60" t="str">
        <f>IF(TABELA!DM734&lt;&gt;"",TABELA!DM734,"")</f>
        <v/>
      </c>
    </row>
    <row r="61" spans="1:161" x14ac:dyDescent="0.25">
      <c r="A61" t="str">
        <f>IF(PEDIDO!C95&lt;&gt;"",PEDIDO!$N$2,"")</f>
        <v/>
      </c>
      <c r="B61" t="str">
        <f>IF(PEDIDO!C95&lt;&gt;"",PEDIDO!$N$4,"")</f>
        <v/>
      </c>
      <c r="C61" t="str">
        <f>IF(PEDIDO!C95&lt;&gt;"",PEDIDO!$AA$2,"")</f>
        <v/>
      </c>
      <c r="D61" s="1" t="str">
        <f>IF(PEDIDO!C95&lt;&gt;"",PEDIDO!$AA$5,"")</f>
        <v/>
      </c>
      <c r="E61" s="1" t="str">
        <f>IF(PEDIDO!C95&lt;&gt;"",PEDIDO!$AH$5,"")</f>
        <v/>
      </c>
      <c r="F61" t="str">
        <f>IF(PEDIDO!C95&lt;&gt;"",PEDIDO!B95,"")</f>
        <v/>
      </c>
      <c r="G61" s="2" t="str">
        <f t="shared" si="0"/>
        <v xml:space="preserve">  </v>
      </c>
      <c r="H61" s="91" t="str">
        <f>IF(PEDIDO!C95&lt;&gt;"",PEDIDO!C95,"")</f>
        <v/>
      </c>
      <c r="I61" t="str">
        <f>IF(PEDIDO!C95&lt;&gt;"",PEDIDO!H95,"")</f>
        <v/>
      </c>
      <c r="J61" t="str">
        <f>IF(PEDIDO!U95="", "", PEDIDO!U95)</f>
        <v/>
      </c>
      <c r="K61" t="str">
        <f>IF(PEDIDO!C95&lt;&gt;"",PEDIDO!$N$3,"")</f>
        <v/>
      </c>
      <c r="L61" t="str">
        <f>IF(PEDIDO!C95&lt;&gt;"",IF(PEDIDO!R95&lt;&gt;"",PEDIDO!R95,"DIVERSAS"),"")</f>
        <v/>
      </c>
      <c r="M61" t="str">
        <f>IF(PEDIDO!C95&lt;&gt;"",IF(PEDIDO!S95&lt;&gt;"",PEDIDO!S95,"DIVERSAS"),"")</f>
        <v/>
      </c>
      <c r="N61" t="str">
        <f>IF(PEDIDO!C95&lt;&gt;"",IF(PEDIDO!T95&lt;&gt;"",PEDIDO!T95,"DIVERSAS"),"")</f>
        <v/>
      </c>
      <c r="P61" t="str">
        <f>IF(PEDIDO!C95&lt;&gt;"",    IF(COUNTA(PEDIDO!$I$14:$AO$21)&gt;0,"NUMERICO",        IF(COUNTA(PEDIDO!$D$14:$H$21)&gt;0,PEDIDO!$AY$15,            IF(PEDIDO!$AY$14&lt;&gt;"",PEDIDO!$AY$14,"")        )    ),"")</f>
        <v/>
      </c>
      <c r="Q61" t="str">
        <f>IF(PEDIDO!C95&lt;&gt;"",PEDIDO!$BE$37,"")</f>
        <v/>
      </c>
      <c r="T61" t="str">
        <f>IF(PEDIDO!C95&lt;&gt;"",PEDIDO!$BF$27,"")</f>
        <v/>
      </c>
      <c r="U61" t="str">
        <f>IF(PEDIDO!C95&lt;&gt;"",PEDIDO!$BF$29,"")</f>
        <v/>
      </c>
      <c r="V61" t="str">
        <f>IF(PEDIDO!C95&lt;&gt;"",PEDIDO!$BF$26,"")</f>
        <v/>
      </c>
      <c r="Y61" t="str">
        <f>IF(PEDIDO!C95&lt;&gt;"",PEDIDO!$BF$21,"")</f>
        <v/>
      </c>
      <c r="Z61" t="str">
        <f>IF(PEDIDO!C95&lt;&gt;"",PEDIDO!$BF$22,"")</f>
        <v/>
      </c>
      <c r="AA61" t="str">
        <f>IF(PEDIDO!C95&lt;&gt;"",PEDIDO!$BF$23,"")</f>
        <v/>
      </c>
      <c r="AB61" s="75" t="str">
        <f>IF(PEDIDO!C95&lt;&gt;"",PEDIDO!$BF$24,"")</f>
        <v/>
      </c>
      <c r="AD61" t="str">
        <f>IF(PEDIDO!C95&lt;&gt;"",PEDIDO!AL95,"")</f>
        <v/>
      </c>
      <c r="AG61" s="90" t="str">
        <f>IF(OR(PEDIDO!C95="",PEDIDO!$Z$6=""),"",PEDIDO!$Z$6*100)</f>
        <v/>
      </c>
      <c r="AM61" t="str">
        <f>IF(PEDIDO!C95&lt;&gt;"",PEDIDO!AO95,"")</f>
        <v/>
      </c>
      <c r="AS61" t="str">
        <f>IF(PEDIDO!C95&lt;&gt;"",PEDIDO!$BE$37,"")</f>
        <v/>
      </c>
      <c r="AT61" t="str">
        <f>IF(TABELA!B735&lt;&gt;"",TABELA!B735,"")</f>
        <v/>
      </c>
      <c r="AU61" t="str">
        <f>IF(TABELA!C735&lt;&gt;"",TABELA!C735,"")</f>
        <v/>
      </c>
      <c r="AV61" t="str">
        <f>IF(TABELA!D735&lt;&gt;"",TABELA!D735,"")</f>
        <v/>
      </c>
      <c r="AW61" t="str">
        <f>IF(TABELA!E735&lt;&gt;"",TABELA!E735,"")</f>
        <v/>
      </c>
      <c r="AX61" t="str">
        <f>IF(TABELA!F735&lt;&gt;"",TABELA!F735,"")</f>
        <v/>
      </c>
      <c r="AY61" t="str">
        <f>IF(TABELA!G735&lt;&gt;"",TABELA!G735,"")</f>
        <v/>
      </c>
      <c r="AZ61" t="str">
        <f>IF(TABELA!H735&lt;&gt;"",TABELA!H735,"")</f>
        <v/>
      </c>
      <c r="BA61" t="str">
        <f>IF(TABELA!I735&lt;&gt;"",TABELA!I735,"")</f>
        <v/>
      </c>
      <c r="BB61" t="str">
        <f>IF(TABELA!J735&lt;&gt;"",TABELA!J735,"")</f>
        <v/>
      </c>
      <c r="BC61" t="str">
        <f>IF(TABELA!K735&lt;&gt;"",TABELA!K735,"")</f>
        <v/>
      </c>
      <c r="BD61" t="str">
        <f>IF(TABELA!L735&lt;&gt;"",TABELA!L735,"")</f>
        <v/>
      </c>
      <c r="BE61" t="str">
        <f>IF(TABELA!M735&lt;&gt;"",TABELA!M735,"")</f>
        <v/>
      </c>
      <c r="BF61" t="str">
        <f>IF(TABELA!N735&lt;&gt;"",TABELA!N735,"")</f>
        <v/>
      </c>
      <c r="BG61" t="str">
        <f>IF(TABELA!O735&lt;&gt;"",TABELA!O735,"")</f>
        <v/>
      </c>
      <c r="BH61" t="str">
        <f>IF(TABELA!P735&lt;&gt;"",TABELA!P735,"")</f>
        <v/>
      </c>
      <c r="BI61" t="str">
        <f>IF(TABELA!Q735&lt;&gt;"",TABELA!Q735,"")</f>
        <v/>
      </c>
      <c r="BJ61" t="str">
        <f>IF(TABELA!R735&lt;&gt;"",TABELA!R735,"")</f>
        <v/>
      </c>
      <c r="BK61" t="str">
        <f>IF(TABELA!S735&lt;&gt;"",TABELA!S735,"")</f>
        <v/>
      </c>
      <c r="BL61" t="str">
        <f>IF(TABELA!T735&lt;&gt;"",TABELA!T735,"")</f>
        <v/>
      </c>
      <c r="BM61" t="str">
        <f>IF(TABELA!U735&lt;&gt;"",TABELA!U735,"")</f>
        <v/>
      </c>
      <c r="BN61" t="str">
        <f>IF(TABELA!V735&lt;&gt;"",TABELA!V735,"")</f>
        <v/>
      </c>
      <c r="BO61" t="str">
        <f>IF(TABELA!W735&lt;&gt;"",TABELA!W735,"")</f>
        <v/>
      </c>
      <c r="BP61" t="str">
        <f>IF(TABELA!X735&lt;&gt;"",TABELA!X735,"")</f>
        <v/>
      </c>
      <c r="BQ61" t="str">
        <f>IF(TABELA!Y735&lt;&gt;"",TABELA!Y735,"")</f>
        <v/>
      </c>
      <c r="BR61" t="str">
        <f>IF(TABELA!Z735&lt;&gt;"",TABELA!Z735,"")</f>
        <v/>
      </c>
      <c r="BS61" t="str">
        <f>IF(TABELA!AA735&lt;&gt;"",TABELA!AA735,"")</f>
        <v/>
      </c>
      <c r="BT61" t="str">
        <f>IF(TABELA!AB735&lt;&gt;"",TABELA!AB735,"")</f>
        <v/>
      </c>
      <c r="BU61" t="str">
        <f>IF(TABELA!AC735&lt;&gt;"",TABELA!AC735,"")</f>
        <v/>
      </c>
      <c r="BV61" t="str">
        <f>IF(TABELA!AD735&lt;&gt;"",TABELA!AD735,"")</f>
        <v/>
      </c>
      <c r="BW61" t="str">
        <f>IF(TABELA!AE735&lt;&gt;"",TABELA!AE735,"")</f>
        <v/>
      </c>
      <c r="BX61" t="str">
        <f>IF(TABELA!AF735&lt;&gt;"",TABELA!AF735,"")</f>
        <v/>
      </c>
      <c r="BY61" t="str">
        <f>IF(TABELA!AG735&lt;&gt;"",TABELA!AG735,"")</f>
        <v/>
      </c>
      <c r="BZ61" t="str">
        <f>IF(TABELA!AH735&lt;&gt;"",TABELA!AH735,"")</f>
        <v/>
      </c>
      <c r="CA61" t="str">
        <f>IF(TABELA!AI735&lt;&gt;"",TABELA!AI735,"")</f>
        <v/>
      </c>
      <c r="CB61" t="str">
        <f>IF(TABELA!AJ735&lt;&gt;"",TABELA!AJ735,"")</f>
        <v/>
      </c>
      <c r="CC61" t="str">
        <f>IF(TABELA!AK735&lt;&gt;"",TABELA!AK735,"")</f>
        <v/>
      </c>
      <c r="CD61" t="str">
        <f>IF(TABELA!AL735&lt;&gt;"",TABELA!AL735,"")</f>
        <v/>
      </c>
      <c r="CE61" t="str">
        <f>IF(TABELA!AM735&lt;&gt;"",TABELA!AM735,"")</f>
        <v/>
      </c>
      <c r="CF61" t="str">
        <f>IF(TABELA!AN735&lt;&gt;"",TABELA!AN735,"")</f>
        <v/>
      </c>
      <c r="CG61" t="str">
        <f>IF(TABELA!AO735&lt;&gt;"",TABELA!AO735,"")</f>
        <v/>
      </c>
      <c r="CH61" t="str">
        <f>IF(TABELA!AP735&lt;&gt;"",TABELA!AP735,"")</f>
        <v/>
      </c>
      <c r="CI61" t="str">
        <f>IF(TABELA!AQ735&lt;&gt;"",TABELA!AQ735,"")</f>
        <v/>
      </c>
      <c r="CJ61" t="str">
        <f>IF(TABELA!AR735&lt;&gt;"",TABELA!AR735,"")</f>
        <v/>
      </c>
      <c r="CK61" t="str">
        <f>IF(TABELA!AS735&lt;&gt;"",TABELA!AS735,"")</f>
        <v/>
      </c>
      <c r="CL61" t="str">
        <f>IF(TABELA!AT735&lt;&gt;"",TABELA!AT735,"")</f>
        <v/>
      </c>
      <c r="CM61" t="str">
        <f>IF(TABELA!AU735&lt;&gt;"",TABELA!AU735,"")</f>
        <v/>
      </c>
      <c r="CN61" t="str">
        <f>IF(TABELA!AV735&lt;&gt;"",TABELA!AV735,"")</f>
        <v/>
      </c>
      <c r="CO61" t="str">
        <f>IF(TABELA!AW735&lt;&gt;"",TABELA!AW735,"")</f>
        <v/>
      </c>
      <c r="CP61" t="str">
        <f>IF(TABELA!AX735&lt;&gt;"",TABELA!AX735,"")</f>
        <v/>
      </c>
      <c r="CQ61" t="str">
        <f>IF(TABELA!AY735&lt;&gt;"",TABELA!AY735,"")</f>
        <v/>
      </c>
      <c r="CR61" t="str">
        <f>IF(TABELA!AZ735&lt;&gt;"",TABELA!AZ735,"")</f>
        <v/>
      </c>
      <c r="CS61" t="str">
        <f>IF(TABELA!BA735&lt;&gt;"",TABELA!BA735,"")</f>
        <v/>
      </c>
      <c r="CT61" t="str">
        <f>IF(TABELA!BB735&lt;&gt;"",TABELA!BB735,"")</f>
        <v/>
      </c>
      <c r="CU61" t="str">
        <f>IF(TABELA!BC735&lt;&gt;"",TABELA!BC735,"")</f>
        <v/>
      </c>
      <c r="CV61" t="str">
        <f>IF(TABELA!BD735&lt;&gt;"",TABELA!BD735,"")</f>
        <v/>
      </c>
      <c r="CW61" t="str">
        <f>IF(TABELA!BE735&lt;&gt;"",TABELA!BE735,"")</f>
        <v/>
      </c>
      <c r="CX61" t="str">
        <f>IF(TABELA!BF735&lt;&gt;"",TABELA!BF735,"")</f>
        <v/>
      </c>
      <c r="CY61" t="str">
        <f>IF(TABELA!BG735&lt;&gt;"",TABELA!BG735,"")</f>
        <v/>
      </c>
      <c r="CZ61" t="str">
        <f>IF(TABELA!BH735&lt;&gt;"",TABELA!BH735,"")</f>
        <v/>
      </c>
      <c r="DA61" t="str">
        <f>IF(TABELA!BI735&lt;&gt;"",TABELA!BI735,"")</f>
        <v/>
      </c>
      <c r="DB61" t="str">
        <f>IF(TABELA!BJ735&lt;&gt;"",TABELA!BJ735,"")</f>
        <v/>
      </c>
      <c r="DC61" t="str">
        <f>IF(TABELA!BK735&lt;&gt;"",TABELA!BK735,"")</f>
        <v/>
      </c>
      <c r="DD61" t="str">
        <f>IF(TABELA!BL735&lt;&gt;"",TABELA!BL735,"")</f>
        <v/>
      </c>
      <c r="DE61" t="str">
        <f>IF(TABELA!BM735&lt;&gt;"",TABELA!BM735,"")</f>
        <v/>
      </c>
      <c r="DF61" t="str">
        <f>IF(TABELA!BN735&lt;&gt;"",TABELA!BN735,"")</f>
        <v/>
      </c>
      <c r="DG61" t="str">
        <f>IF(TABELA!BO735&lt;&gt;"",TABELA!BO735,"")</f>
        <v/>
      </c>
      <c r="DH61" t="str">
        <f>IF(TABELA!BP735&lt;&gt;"",TABELA!BP735,"")</f>
        <v/>
      </c>
      <c r="DI61" t="str">
        <f>IF(TABELA!BQ735&lt;&gt;"",TABELA!BQ735,"")</f>
        <v/>
      </c>
      <c r="DJ61" t="str">
        <f>IF(TABELA!BR735&lt;&gt;"",TABELA!BR735,"")</f>
        <v/>
      </c>
      <c r="DK61" t="str">
        <f>IF(TABELA!BS735&lt;&gt;"",TABELA!BS735,"")</f>
        <v/>
      </c>
      <c r="DL61" t="str">
        <f>IF(TABELA!BT735&lt;&gt;"",TABELA!BT735,"")</f>
        <v/>
      </c>
      <c r="DM61" t="str">
        <f>IF(TABELA!BU735&lt;&gt;"",TABELA!BU735,"")</f>
        <v/>
      </c>
      <c r="DN61" t="str">
        <f>IF(TABELA!BV735&lt;&gt;"",TABELA!BV735,"")</f>
        <v/>
      </c>
      <c r="DO61" t="str">
        <f>IF(TABELA!BW735&lt;&gt;"",TABELA!BW735,"")</f>
        <v/>
      </c>
      <c r="DP61" t="str">
        <f>IF(TABELA!BX735&lt;&gt;"",TABELA!BX735,"")</f>
        <v/>
      </c>
      <c r="DQ61" t="str">
        <f>IF(TABELA!BY735&lt;&gt;"",TABELA!BY735,"")</f>
        <v/>
      </c>
      <c r="DR61" t="str">
        <f>IF(TABELA!BZ735&lt;&gt;"",TABELA!BZ735,"")</f>
        <v/>
      </c>
      <c r="DS61" t="str">
        <f>IF(TABELA!CA735&lt;&gt;"",TABELA!CA735,"")</f>
        <v/>
      </c>
      <c r="DT61" t="str">
        <f>IF(TABELA!CB735&lt;&gt;"",TABELA!CB735,"")</f>
        <v/>
      </c>
      <c r="DU61" t="str">
        <f>IF(TABELA!CC735&lt;&gt;"",TABELA!CC735,"")</f>
        <v/>
      </c>
      <c r="DV61" t="str">
        <f>IF(TABELA!CD735&lt;&gt;"",TABELA!CD735,"")</f>
        <v/>
      </c>
      <c r="DW61" t="str">
        <f>IF(TABELA!CE735&lt;&gt;"",TABELA!CE735,"")</f>
        <v/>
      </c>
      <c r="DX61" t="str">
        <f>IF(TABELA!CF735&lt;&gt;"",TABELA!CF735,"")</f>
        <v/>
      </c>
      <c r="DY61" t="str">
        <f>IF(TABELA!CG735&lt;&gt;"",TABELA!CG735,"")</f>
        <v/>
      </c>
      <c r="DZ61" t="str">
        <f>IF(TABELA!CH735&lt;&gt;"",TABELA!CH735,"")</f>
        <v/>
      </c>
      <c r="EA61" t="str">
        <f>IF(TABELA!CI735&lt;&gt;"",TABELA!CI735,"")</f>
        <v/>
      </c>
      <c r="EB61" t="str">
        <f>IF(TABELA!CJ735&lt;&gt;"",TABELA!CJ735,"")</f>
        <v/>
      </c>
      <c r="EC61" t="str">
        <f>IF(TABELA!CK735&lt;&gt;"",TABELA!CK735,"")</f>
        <v/>
      </c>
      <c r="ED61" t="str">
        <f>IF(TABELA!CL735&lt;&gt;"",TABELA!CL735,"")</f>
        <v/>
      </c>
      <c r="EE61" t="str">
        <f>IF(TABELA!CM735&lt;&gt;"",TABELA!CM735,"")</f>
        <v/>
      </c>
      <c r="EF61" t="str">
        <f>IF(TABELA!CN735&lt;&gt;"",TABELA!CN735,"")</f>
        <v/>
      </c>
      <c r="EG61" t="str">
        <f>IF(TABELA!CO735&lt;&gt;"",TABELA!CO735,"")</f>
        <v/>
      </c>
      <c r="EH61" t="str">
        <f>IF(TABELA!CP735&lt;&gt;"",TABELA!CP735,"")</f>
        <v/>
      </c>
      <c r="EI61" t="str">
        <f>IF(TABELA!CQ735&lt;&gt;"",TABELA!CQ735,"")</f>
        <v/>
      </c>
      <c r="EJ61" t="str">
        <f>IF(TABELA!CR735&lt;&gt;"",TABELA!CR735,"")</f>
        <v/>
      </c>
      <c r="EK61" t="str">
        <f>IF(TABELA!CS735&lt;&gt;"",TABELA!CS735,"")</f>
        <v/>
      </c>
      <c r="EL61" t="str">
        <f>IF(TABELA!CT735&lt;&gt;"",TABELA!CT735,"")</f>
        <v/>
      </c>
      <c r="EM61" t="str">
        <f>IF(TABELA!CU735&lt;&gt;"",TABELA!CU735,"")</f>
        <v/>
      </c>
      <c r="EN61" t="str">
        <f>IF(TABELA!CV735&lt;&gt;"",TABELA!CV735,"")</f>
        <v/>
      </c>
      <c r="EO61" t="str">
        <f>IF(TABELA!CW735&lt;&gt;"",TABELA!CW735,"")</f>
        <v/>
      </c>
      <c r="EP61" t="str">
        <f>IF(TABELA!CX735&lt;&gt;"",TABELA!CX735,"")</f>
        <v/>
      </c>
      <c r="EQ61" t="str">
        <f>IF(TABELA!CY735&lt;&gt;"",TABELA!CY735,"")</f>
        <v/>
      </c>
      <c r="ER61" t="str">
        <f>IF(TABELA!CZ735&lt;&gt;"",TABELA!CZ735,"")</f>
        <v/>
      </c>
      <c r="ES61" t="str">
        <f>IF(TABELA!DA735&lt;&gt;"",TABELA!DA735,"")</f>
        <v/>
      </c>
      <c r="ET61" t="str">
        <f>IF(TABELA!DB735&lt;&gt;"",TABELA!DB735,"")</f>
        <v/>
      </c>
      <c r="EU61" t="str">
        <f>IF(TABELA!DC735&lt;&gt;"",TABELA!DC735,"")</f>
        <v/>
      </c>
      <c r="EV61" t="str">
        <f>IF(TABELA!DD735&lt;&gt;"",TABELA!DD735,"")</f>
        <v/>
      </c>
      <c r="EW61" t="str">
        <f>IF(TABELA!DE735&lt;&gt;"",TABELA!DE735,"")</f>
        <v/>
      </c>
      <c r="EX61" t="str">
        <f>IF(TABELA!DF735&lt;&gt;"",TABELA!DF735,"")</f>
        <v/>
      </c>
      <c r="EY61" t="str">
        <f>IF(TABELA!DG735&lt;&gt;"",TABELA!DG735,"")</f>
        <v/>
      </c>
      <c r="EZ61" t="str">
        <f>IF(TABELA!DH735&lt;&gt;"",TABELA!DH735,"")</f>
        <v/>
      </c>
      <c r="FA61" t="str">
        <f>IF(TABELA!DI735&lt;&gt;"",TABELA!DI735,"")</f>
        <v/>
      </c>
      <c r="FB61" t="str">
        <f>IF(TABELA!DJ735&lt;&gt;"",TABELA!DJ735,"")</f>
        <v/>
      </c>
      <c r="FC61" t="str">
        <f>IF(TABELA!DK735&lt;&gt;"",TABELA!DK735,"")</f>
        <v/>
      </c>
      <c r="FD61" t="str">
        <f>IF(TABELA!DL735&lt;&gt;"",TABELA!DL735,"")</f>
        <v/>
      </c>
      <c r="FE61" t="str">
        <f>IF(TABELA!DM735&lt;&gt;"",TABELA!DM735,"")</f>
        <v/>
      </c>
    </row>
    <row r="62" spans="1:161" x14ac:dyDescent="0.25">
      <c r="A62" t="str">
        <f>IF(PEDIDO!C96&lt;&gt;"",PEDIDO!$N$2,"")</f>
        <v/>
      </c>
      <c r="B62" t="str">
        <f>IF(PEDIDO!C96&lt;&gt;"",PEDIDO!$N$4,"")</f>
        <v/>
      </c>
      <c r="C62" t="str">
        <f>IF(PEDIDO!C96&lt;&gt;"",PEDIDO!$AA$2,"")</f>
        <v/>
      </c>
      <c r="D62" s="1" t="str">
        <f>IF(PEDIDO!C96&lt;&gt;"",PEDIDO!$AA$5,"")</f>
        <v/>
      </c>
      <c r="E62" s="1" t="str">
        <f>IF(PEDIDO!C96&lt;&gt;"",PEDIDO!$AH$5,"")</f>
        <v/>
      </c>
      <c r="F62" t="str">
        <f>IF(PEDIDO!C96&lt;&gt;"",PEDIDO!B96,"")</f>
        <v/>
      </c>
      <c r="G62" s="2" t="str">
        <f t="shared" si="0"/>
        <v xml:space="preserve">  </v>
      </c>
      <c r="H62" s="91" t="str">
        <f>IF(PEDIDO!C96&lt;&gt;"",PEDIDO!C96,"")</f>
        <v/>
      </c>
      <c r="I62" t="str">
        <f>IF(PEDIDO!C96&lt;&gt;"",PEDIDO!H96,"")</f>
        <v/>
      </c>
      <c r="J62" t="str">
        <f>IF(PEDIDO!U96="", "", PEDIDO!U96)</f>
        <v/>
      </c>
      <c r="K62" t="str">
        <f>IF(PEDIDO!C96&lt;&gt;"",PEDIDO!$N$3,"")</f>
        <v/>
      </c>
      <c r="L62" t="str">
        <f>IF(PEDIDO!C96&lt;&gt;"",IF(PEDIDO!R96&lt;&gt;"",PEDIDO!R96,"DIVERSAS"),"")</f>
        <v/>
      </c>
      <c r="M62" t="str">
        <f>IF(PEDIDO!C96&lt;&gt;"",IF(PEDIDO!S96&lt;&gt;"",PEDIDO!S96,"DIVERSAS"),"")</f>
        <v/>
      </c>
      <c r="N62" t="str">
        <f>IF(PEDIDO!C96&lt;&gt;"",IF(PEDIDO!T96&lt;&gt;"",PEDIDO!T96,"DIVERSAS"),"")</f>
        <v/>
      </c>
      <c r="P62" t="str">
        <f>IF(PEDIDO!C96&lt;&gt;"",    IF(COUNTA(PEDIDO!$I$14:$AO$21)&gt;0,"NUMERICO",        IF(COUNTA(PEDIDO!$D$14:$H$21)&gt;0,PEDIDO!$AY$15,            IF(PEDIDO!$AY$14&lt;&gt;"",PEDIDO!$AY$14,"")        )    ),"")</f>
        <v/>
      </c>
      <c r="Q62" t="str">
        <f>IF(PEDIDO!C96&lt;&gt;"",PEDIDO!$BE$37,"")</f>
        <v/>
      </c>
      <c r="T62" t="str">
        <f>IF(PEDIDO!C96&lt;&gt;"",PEDIDO!$BF$27,"")</f>
        <v/>
      </c>
      <c r="U62" t="str">
        <f>IF(PEDIDO!C96&lt;&gt;"",PEDIDO!$BF$29,"")</f>
        <v/>
      </c>
      <c r="V62" t="str">
        <f>IF(PEDIDO!C96&lt;&gt;"",PEDIDO!$BF$26,"")</f>
        <v/>
      </c>
      <c r="Y62" t="str">
        <f>IF(PEDIDO!C96&lt;&gt;"",PEDIDO!$BF$21,"")</f>
        <v/>
      </c>
      <c r="Z62" t="str">
        <f>IF(PEDIDO!C96&lt;&gt;"",PEDIDO!$BF$22,"")</f>
        <v/>
      </c>
      <c r="AA62" t="str">
        <f>IF(PEDIDO!C96&lt;&gt;"",PEDIDO!$BF$23,"")</f>
        <v/>
      </c>
      <c r="AB62" s="75" t="str">
        <f>IF(PEDIDO!C96&lt;&gt;"",PEDIDO!$BF$24,"")</f>
        <v/>
      </c>
      <c r="AD62" t="str">
        <f>IF(PEDIDO!C96&lt;&gt;"",PEDIDO!AL96,"")</f>
        <v/>
      </c>
      <c r="AG62" s="90" t="str">
        <f>IF(OR(PEDIDO!C96="",PEDIDO!$Z$6=""),"",PEDIDO!$Z$6*100)</f>
        <v/>
      </c>
      <c r="AM62" t="str">
        <f>IF(PEDIDO!C96&lt;&gt;"",PEDIDO!AO96,"")</f>
        <v/>
      </c>
      <c r="AS62" t="str">
        <f>IF(PEDIDO!C96&lt;&gt;"",PEDIDO!$BE$37,"")</f>
        <v/>
      </c>
      <c r="AT62" t="str">
        <f>IF(TABELA!B736&lt;&gt;"",TABELA!B736,"")</f>
        <v/>
      </c>
      <c r="AU62" t="str">
        <f>IF(TABELA!C736&lt;&gt;"",TABELA!C736,"")</f>
        <v/>
      </c>
      <c r="AV62" t="str">
        <f>IF(TABELA!D736&lt;&gt;"",TABELA!D736,"")</f>
        <v/>
      </c>
      <c r="AW62" t="str">
        <f>IF(TABELA!E736&lt;&gt;"",TABELA!E736,"")</f>
        <v/>
      </c>
      <c r="AX62" t="str">
        <f>IF(TABELA!F736&lt;&gt;"",TABELA!F736,"")</f>
        <v/>
      </c>
      <c r="AY62" t="str">
        <f>IF(TABELA!G736&lt;&gt;"",TABELA!G736,"")</f>
        <v/>
      </c>
      <c r="AZ62" t="str">
        <f>IF(TABELA!H736&lt;&gt;"",TABELA!H736,"")</f>
        <v/>
      </c>
      <c r="BA62" t="str">
        <f>IF(TABELA!I736&lt;&gt;"",TABELA!I736,"")</f>
        <v/>
      </c>
      <c r="BB62" t="str">
        <f>IF(TABELA!J736&lt;&gt;"",TABELA!J736,"")</f>
        <v/>
      </c>
      <c r="BC62" t="str">
        <f>IF(TABELA!K736&lt;&gt;"",TABELA!K736,"")</f>
        <v/>
      </c>
      <c r="BD62" t="str">
        <f>IF(TABELA!L736&lt;&gt;"",TABELA!L736,"")</f>
        <v/>
      </c>
      <c r="BE62" t="str">
        <f>IF(TABELA!M736&lt;&gt;"",TABELA!M736,"")</f>
        <v/>
      </c>
      <c r="BF62" t="str">
        <f>IF(TABELA!N736&lt;&gt;"",TABELA!N736,"")</f>
        <v/>
      </c>
      <c r="BG62" t="str">
        <f>IF(TABELA!O736&lt;&gt;"",TABELA!O736,"")</f>
        <v/>
      </c>
      <c r="BH62" t="str">
        <f>IF(TABELA!P736&lt;&gt;"",TABELA!P736,"")</f>
        <v/>
      </c>
      <c r="BI62" t="str">
        <f>IF(TABELA!Q736&lt;&gt;"",TABELA!Q736,"")</f>
        <v/>
      </c>
      <c r="BJ62" t="str">
        <f>IF(TABELA!R736&lt;&gt;"",TABELA!R736,"")</f>
        <v/>
      </c>
      <c r="BK62" t="str">
        <f>IF(TABELA!S736&lt;&gt;"",TABELA!S736,"")</f>
        <v/>
      </c>
      <c r="BL62" t="str">
        <f>IF(TABELA!T736&lt;&gt;"",TABELA!T736,"")</f>
        <v/>
      </c>
      <c r="BM62" t="str">
        <f>IF(TABELA!U736&lt;&gt;"",TABELA!U736,"")</f>
        <v/>
      </c>
      <c r="BN62" t="str">
        <f>IF(TABELA!V736&lt;&gt;"",TABELA!V736,"")</f>
        <v/>
      </c>
      <c r="BO62" t="str">
        <f>IF(TABELA!W736&lt;&gt;"",TABELA!W736,"")</f>
        <v/>
      </c>
      <c r="BP62" t="str">
        <f>IF(TABELA!X736&lt;&gt;"",TABELA!X736,"")</f>
        <v/>
      </c>
      <c r="BQ62" t="str">
        <f>IF(TABELA!Y736&lt;&gt;"",TABELA!Y736,"")</f>
        <v/>
      </c>
      <c r="BR62" t="str">
        <f>IF(TABELA!Z736&lt;&gt;"",TABELA!Z736,"")</f>
        <v/>
      </c>
      <c r="BS62" t="str">
        <f>IF(TABELA!AA736&lt;&gt;"",TABELA!AA736,"")</f>
        <v/>
      </c>
      <c r="BT62" t="str">
        <f>IF(TABELA!AB736&lt;&gt;"",TABELA!AB736,"")</f>
        <v/>
      </c>
      <c r="BU62" t="str">
        <f>IF(TABELA!AC736&lt;&gt;"",TABELA!AC736,"")</f>
        <v/>
      </c>
      <c r="BV62" t="str">
        <f>IF(TABELA!AD736&lt;&gt;"",TABELA!AD736,"")</f>
        <v/>
      </c>
      <c r="BW62" t="str">
        <f>IF(TABELA!AE736&lt;&gt;"",TABELA!AE736,"")</f>
        <v/>
      </c>
      <c r="BX62" t="str">
        <f>IF(TABELA!AF736&lt;&gt;"",TABELA!AF736,"")</f>
        <v/>
      </c>
      <c r="BY62" t="str">
        <f>IF(TABELA!AG736&lt;&gt;"",TABELA!AG736,"")</f>
        <v/>
      </c>
      <c r="BZ62" t="str">
        <f>IF(TABELA!AH736&lt;&gt;"",TABELA!AH736,"")</f>
        <v/>
      </c>
      <c r="CA62" t="str">
        <f>IF(TABELA!AI736&lt;&gt;"",TABELA!AI736,"")</f>
        <v/>
      </c>
      <c r="CB62" t="str">
        <f>IF(TABELA!AJ736&lt;&gt;"",TABELA!AJ736,"")</f>
        <v/>
      </c>
      <c r="CC62" t="str">
        <f>IF(TABELA!AK736&lt;&gt;"",TABELA!AK736,"")</f>
        <v/>
      </c>
      <c r="CD62" t="str">
        <f>IF(TABELA!AL736&lt;&gt;"",TABELA!AL736,"")</f>
        <v/>
      </c>
      <c r="CE62" t="str">
        <f>IF(TABELA!AM736&lt;&gt;"",TABELA!AM736,"")</f>
        <v/>
      </c>
      <c r="CF62" t="str">
        <f>IF(TABELA!AN736&lt;&gt;"",TABELA!AN736,"")</f>
        <v/>
      </c>
      <c r="CG62" t="str">
        <f>IF(TABELA!AO736&lt;&gt;"",TABELA!AO736,"")</f>
        <v/>
      </c>
      <c r="CH62" t="str">
        <f>IF(TABELA!AP736&lt;&gt;"",TABELA!AP736,"")</f>
        <v/>
      </c>
      <c r="CI62" t="str">
        <f>IF(TABELA!AQ736&lt;&gt;"",TABELA!AQ736,"")</f>
        <v/>
      </c>
      <c r="CJ62" t="str">
        <f>IF(TABELA!AR736&lt;&gt;"",TABELA!AR736,"")</f>
        <v/>
      </c>
      <c r="CK62" t="str">
        <f>IF(TABELA!AS736&lt;&gt;"",TABELA!AS736,"")</f>
        <v/>
      </c>
      <c r="CL62" t="str">
        <f>IF(TABELA!AT736&lt;&gt;"",TABELA!AT736,"")</f>
        <v/>
      </c>
      <c r="CM62" t="str">
        <f>IF(TABELA!AU736&lt;&gt;"",TABELA!AU736,"")</f>
        <v/>
      </c>
      <c r="CN62" t="str">
        <f>IF(TABELA!AV736&lt;&gt;"",TABELA!AV736,"")</f>
        <v/>
      </c>
      <c r="CO62" t="str">
        <f>IF(TABELA!AW736&lt;&gt;"",TABELA!AW736,"")</f>
        <v/>
      </c>
      <c r="CP62" t="str">
        <f>IF(TABELA!AX736&lt;&gt;"",TABELA!AX736,"")</f>
        <v/>
      </c>
      <c r="CQ62" t="str">
        <f>IF(TABELA!AY736&lt;&gt;"",TABELA!AY736,"")</f>
        <v/>
      </c>
      <c r="CR62" t="str">
        <f>IF(TABELA!AZ736&lt;&gt;"",TABELA!AZ736,"")</f>
        <v/>
      </c>
      <c r="CS62" t="str">
        <f>IF(TABELA!BA736&lt;&gt;"",TABELA!BA736,"")</f>
        <v/>
      </c>
      <c r="CT62" t="str">
        <f>IF(TABELA!BB736&lt;&gt;"",TABELA!BB736,"")</f>
        <v/>
      </c>
      <c r="CU62" t="str">
        <f>IF(TABELA!BC736&lt;&gt;"",TABELA!BC736,"")</f>
        <v/>
      </c>
      <c r="CV62" t="str">
        <f>IF(TABELA!BD736&lt;&gt;"",TABELA!BD736,"")</f>
        <v/>
      </c>
      <c r="CW62" t="str">
        <f>IF(TABELA!BE736&lt;&gt;"",TABELA!BE736,"")</f>
        <v/>
      </c>
      <c r="CX62" t="str">
        <f>IF(TABELA!BF736&lt;&gt;"",TABELA!BF736,"")</f>
        <v/>
      </c>
      <c r="CY62" t="str">
        <f>IF(TABELA!BG736&lt;&gt;"",TABELA!BG736,"")</f>
        <v/>
      </c>
      <c r="CZ62" t="str">
        <f>IF(TABELA!BH736&lt;&gt;"",TABELA!BH736,"")</f>
        <v/>
      </c>
      <c r="DA62" t="str">
        <f>IF(TABELA!BI736&lt;&gt;"",TABELA!BI736,"")</f>
        <v/>
      </c>
      <c r="DB62" t="str">
        <f>IF(TABELA!BJ736&lt;&gt;"",TABELA!BJ736,"")</f>
        <v/>
      </c>
      <c r="DC62" t="str">
        <f>IF(TABELA!BK736&lt;&gt;"",TABELA!BK736,"")</f>
        <v/>
      </c>
      <c r="DD62" t="str">
        <f>IF(TABELA!BL736&lt;&gt;"",TABELA!BL736,"")</f>
        <v/>
      </c>
      <c r="DE62" t="str">
        <f>IF(TABELA!BM736&lt;&gt;"",TABELA!BM736,"")</f>
        <v/>
      </c>
      <c r="DF62" t="str">
        <f>IF(TABELA!BN736&lt;&gt;"",TABELA!BN736,"")</f>
        <v/>
      </c>
      <c r="DG62" t="str">
        <f>IF(TABELA!BO736&lt;&gt;"",TABELA!BO736,"")</f>
        <v/>
      </c>
      <c r="DH62" t="str">
        <f>IF(TABELA!BP736&lt;&gt;"",TABELA!BP736,"")</f>
        <v/>
      </c>
      <c r="DI62" t="str">
        <f>IF(TABELA!BQ736&lt;&gt;"",TABELA!BQ736,"")</f>
        <v/>
      </c>
      <c r="DJ62" t="str">
        <f>IF(TABELA!BR736&lt;&gt;"",TABELA!BR736,"")</f>
        <v/>
      </c>
      <c r="DK62" t="str">
        <f>IF(TABELA!BS736&lt;&gt;"",TABELA!BS736,"")</f>
        <v/>
      </c>
      <c r="DL62" t="str">
        <f>IF(TABELA!BT736&lt;&gt;"",TABELA!BT736,"")</f>
        <v/>
      </c>
      <c r="DM62" t="str">
        <f>IF(TABELA!BU736&lt;&gt;"",TABELA!BU736,"")</f>
        <v/>
      </c>
      <c r="DN62" t="str">
        <f>IF(TABELA!BV736&lt;&gt;"",TABELA!BV736,"")</f>
        <v/>
      </c>
      <c r="DO62" t="str">
        <f>IF(TABELA!BW736&lt;&gt;"",TABELA!BW736,"")</f>
        <v/>
      </c>
      <c r="DP62" t="str">
        <f>IF(TABELA!BX736&lt;&gt;"",TABELA!BX736,"")</f>
        <v/>
      </c>
      <c r="DQ62" t="str">
        <f>IF(TABELA!BY736&lt;&gt;"",TABELA!BY736,"")</f>
        <v/>
      </c>
      <c r="DR62" t="str">
        <f>IF(TABELA!BZ736&lt;&gt;"",TABELA!BZ736,"")</f>
        <v/>
      </c>
      <c r="DS62" t="str">
        <f>IF(TABELA!CA736&lt;&gt;"",TABELA!CA736,"")</f>
        <v/>
      </c>
      <c r="DT62" t="str">
        <f>IF(TABELA!CB736&lt;&gt;"",TABELA!CB736,"")</f>
        <v/>
      </c>
      <c r="DU62" t="str">
        <f>IF(TABELA!CC736&lt;&gt;"",TABELA!CC736,"")</f>
        <v/>
      </c>
      <c r="DV62" t="str">
        <f>IF(TABELA!CD736&lt;&gt;"",TABELA!CD736,"")</f>
        <v/>
      </c>
      <c r="DW62" t="str">
        <f>IF(TABELA!CE736&lt;&gt;"",TABELA!CE736,"")</f>
        <v/>
      </c>
      <c r="DX62" t="str">
        <f>IF(TABELA!CF736&lt;&gt;"",TABELA!CF736,"")</f>
        <v/>
      </c>
      <c r="DY62" t="str">
        <f>IF(TABELA!CG736&lt;&gt;"",TABELA!CG736,"")</f>
        <v/>
      </c>
      <c r="DZ62" t="str">
        <f>IF(TABELA!CH736&lt;&gt;"",TABELA!CH736,"")</f>
        <v/>
      </c>
      <c r="EA62" t="str">
        <f>IF(TABELA!CI736&lt;&gt;"",TABELA!CI736,"")</f>
        <v/>
      </c>
      <c r="EB62" t="str">
        <f>IF(TABELA!CJ736&lt;&gt;"",TABELA!CJ736,"")</f>
        <v/>
      </c>
      <c r="EC62" t="str">
        <f>IF(TABELA!CK736&lt;&gt;"",TABELA!CK736,"")</f>
        <v/>
      </c>
      <c r="ED62" t="str">
        <f>IF(TABELA!CL736&lt;&gt;"",TABELA!CL736,"")</f>
        <v/>
      </c>
      <c r="EE62" t="str">
        <f>IF(TABELA!CM736&lt;&gt;"",TABELA!CM736,"")</f>
        <v/>
      </c>
      <c r="EF62" t="str">
        <f>IF(TABELA!CN736&lt;&gt;"",TABELA!CN736,"")</f>
        <v/>
      </c>
      <c r="EG62" t="str">
        <f>IF(TABELA!CO736&lt;&gt;"",TABELA!CO736,"")</f>
        <v/>
      </c>
      <c r="EH62" t="str">
        <f>IF(TABELA!CP736&lt;&gt;"",TABELA!CP736,"")</f>
        <v/>
      </c>
      <c r="EI62" t="str">
        <f>IF(TABELA!CQ736&lt;&gt;"",TABELA!CQ736,"")</f>
        <v/>
      </c>
      <c r="EJ62" t="str">
        <f>IF(TABELA!CR736&lt;&gt;"",TABELA!CR736,"")</f>
        <v/>
      </c>
      <c r="EK62" t="str">
        <f>IF(TABELA!CS736&lt;&gt;"",TABELA!CS736,"")</f>
        <v/>
      </c>
      <c r="EL62" t="str">
        <f>IF(TABELA!CT736&lt;&gt;"",TABELA!CT736,"")</f>
        <v/>
      </c>
      <c r="EM62" t="str">
        <f>IF(TABELA!CU736&lt;&gt;"",TABELA!CU736,"")</f>
        <v/>
      </c>
      <c r="EN62" t="str">
        <f>IF(TABELA!CV736&lt;&gt;"",TABELA!CV736,"")</f>
        <v/>
      </c>
      <c r="EO62" t="str">
        <f>IF(TABELA!CW736&lt;&gt;"",TABELA!CW736,"")</f>
        <v/>
      </c>
      <c r="EP62" t="str">
        <f>IF(TABELA!CX736&lt;&gt;"",TABELA!CX736,"")</f>
        <v/>
      </c>
      <c r="EQ62" t="str">
        <f>IF(TABELA!CY736&lt;&gt;"",TABELA!CY736,"")</f>
        <v/>
      </c>
      <c r="ER62" t="str">
        <f>IF(TABELA!CZ736&lt;&gt;"",TABELA!CZ736,"")</f>
        <v/>
      </c>
      <c r="ES62" t="str">
        <f>IF(TABELA!DA736&lt;&gt;"",TABELA!DA736,"")</f>
        <v/>
      </c>
      <c r="ET62" t="str">
        <f>IF(TABELA!DB736&lt;&gt;"",TABELA!DB736,"")</f>
        <v/>
      </c>
      <c r="EU62" t="str">
        <f>IF(TABELA!DC736&lt;&gt;"",TABELA!DC736,"")</f>
        <v/>
      </c>
      <c r="EV62" t="str">
        <f>IF(TABELA!DD736&lt;&gt;"",TABELA!DD736,"")</f>
        <v/>
      </c>
      <c r="EW62" t="str">
        <f>IF(TABELA!DE736&lt;&gt;"",TABELA!DE736,"")</f>
        <v/>
      </c>
      <c r="EX62" t="str">
        <f>IF(TABELA!DF736&lt;&gt;"",TABELA!DF736,"")</f>
        <v/>
      </c>
      <c r="EY62" t="str">
        <f>IF(TABELA!DG736&lt;&gt;"",TABELA!DG736,"")</f>
        <v/>
      </c>
      <c r="EZ62" t="str">
        <f>IF(TABELA!DH736&lt;&gt;"",TABELA!DH736,"")</f>
        <v/>
      </c>
      <c r="FA62" t="str">
        <f>IF(TABELA!DI736&lt;&gt;"",TABELA!DI736,"")</f>
        <v/>
      </c>
      <c r="FB62" t="str">
        <f>IF(TABELA!DJ736&lt;&gt;"",TABELA!DJ736,"")</f>
        <v/>
      </c>
      <c r="FC62" t="str">
        <f>IF(TABELA!DK736&lt;&gt;"",TABELA!DK736,"")</f>
        <v/>
      </c>
      <c r="FD62" t="str">
        <f>IF(TABELA!DL736&lt;&gt;"",TABELA!DL736,"")</f>
        <v/>
      </c>
      <c r="FE62" t="str">
        <f>IF(TABELA!DM736&lt;&gt;"",TABELA!DM736,"")</f>
        <v/>
      </c>
    </row>
    <row r="63" spans="1:161" x14ac:dyDescent="0.25">
      <c r="A63" t="str">
        <f>IF(PEDIDO!C97&lt;&gt;"",PEDIDO!$N$2,"")</f>
        <v/>
      </c>
      <c r="B63" t="str">
        <f>IF(PEDIDO!C97&lt;&gt;"",PEDIDO!$N$4,"")</f>
        <v/>
      </c>
      <c r="C63" t="str">
        <f>IF(PEDIDO!C97&lt;&gt;"",PEDIDO!$AA$2,"")</f>
        <v/>
      </c>
      <c r="D63" s="1" t="str">
        <f>IF(PEDIDO!C97&lt;&gt;"",PEDIDO!$AA$5,"")</f>
        <v/>
      </c>
      <c r="E63" s="1" t="str">
        <f>IF(PEDIDO!C97&lt;&gt;"",PEDIDO!$AH$5,"")</f>
        <v/>
      </c>
      <c r="F63" t="str">
        <f>IF(PEDIDO!C97&lt;&gt;"",PEDIDO!B97,"")</f>
        <v/>
      </c>
      <c r="G63" s="2" t="str">
        <f t="shared" si="0"/>
        <v xml:space="preserve">  </v>
      </c>
      <c r="H63" s="91" t="str">
        <f>IF(PEDIDO!C97&lt;&gt;"",PEDIDO!C97,"")</f>
        <v/>
      </c>
      <c r="I63" t="str">
        <f>IF(PEDIDO!C97&lt;&gt;"",PEDIDO!H97,"")</f>
        <v/>
      </c>
      <c r="J63" t="str">
        <f>IF(PEDIDO!U97="", "", PEDIDO!U97)</f>
        <v/>
      </c>
      <c r="K63" t="str">
        <f>IF(PEDIDO!C97&lt;&gt;"",PEDIDO!$N$3,"")</f>
        <v/>
      </c>
      <c r="L63" t="str">
        <f>IF(PEDIDO!C97&lt;&gt;"",IF(PEDIDO!R97&lt;&gt;"",PEDIDO!R97,"DIVERSAS"),"")</f>
        <v/>
      </c>
      <c r="M63" t="str">
        <f>IF(PEDIDO!C97&lt;&gt;"",IF(PEDIDO!S97&lt;&gt;"",PEDIDO!S97,"DIVERSAS"),"")</f>
        <v/>
      </c>
      <c r="N63" t="str">
        <f>IF(PEDIDO!C97&lt;&gt;"",IF(PEDIDO!T97&lt;&gt;"",PEDIDO!T97,"DIVERSAS"),"")</f>
        <v/>
      </c>
      <c r="P63" t="str">
        <f>IF(PEDIDO!C97&lt;&gt;"",    IF(COUNTA(PEDIDO!$I$14:$AO$21)&gt;0,"NUMERICO",        IF(COUNTA(PEDIDO!$D$14:$H$21)&gt;0,PEDIDO!$AY$15,            IF(PEDIDO!$AY$14&lt;&gt;"",PEDIDO!$AY$14,"")        )    ),"")</f>
        <v/>
      </c>
      <c r="Q63" t="str">
        <f>IF(PEDIDO!C97&lt;&gt;"",PEDIDO!$BE$37,"")</f>
        <v/>
      </c>
      <c r="T63" t="str">
        <f>IF(PEDIDO!C97&lt;&gt;"",PEDIDO!$BF$27,"")</f>
        <v/>
      </c>
      <c r="U63" t="str">
        <f>IF(PEDIDO!C97&lt;&gt;"",PEDIDO!$BF$29,"")</f>
        <v/>
      </c>
      <c r="V63" t="str">
        <f>IF(PEDIDO!C97&lt;&gt;"",PEDIDO!$BF$26,"")</f>
        <v/>
      </c>
      <c r="Y63" t="str">
        <f>IF(PEDIDO!C97&lt;&gt;"",PEDIDO!$BF$21,"")</f>
        <v/>
      </c>
      <c r="Z63" t="str">
        <f>IF(PEDIDO!C97&lt;&gt;"",PEDIDO!$BF$22,"")</f>
        <v/>
      </c>
      <c r="AA63" t="str">
        <f>IF(PEDIDO!C97&lt;&gt;"",PEDIDO!$BF$23,"")</f>
        <v/>
      </c>
      <c r="AB63" s="75" t="str">
        <f>IF(PEDIDO!C97&lt;&gt;"",PEDIDO!$BF$24,"")</f>
        <v/>
      </c>
      <c r="AD63" t="str">
        <f>IF(PEDIDO!C97&lt;&gt;"",PEDIDO!AL97,"")</f>
        <v/>
      </c>
      <c r="AG63" s="90" t="str">
        <f>IF(OR(PEDIDO!C97="",PEDIDO!$Z$6=""),"",PEDIDO!$Z$6*100)</f>
        <v/>
      </c>
      <c r="AM63" t="str">
        <f>IF(PEDIDO!C97&lt;&gt;"",PEDIDO!AO97,"")</f>
        <v/>
      </c>
      <c r="AS63" t="str">
        <f>IF(PEDIDO!C97&lt;&gt;"",PEDIDO!$BE$37,"")</f>
        <v/>
      </c>
      <c r="AT63" t="str">
        <f>IF(TABELA!B737&lt;&gt;"",TABELA!B737,"")</f>
        <v/>
      </c>
      <c r="AU63" t="str">
        <f>IF(TABELA!C737&lt;&gt;"",TABELA!C737,"")</f>
        <v/>
      </c>
      <c r="AV63" t="str">
        <f>IF(TABELA!D737&lt;&gt;"",TABELA!D737,"")</f>
        <v/>
      </c>
      <c r="AW63" t="str">
        <f>IF(TABELA!E737&lt;&gt;"",TABELA!E737,"")</f>
        <v/>
      </c>
      <c r="AX63" t="str">
        <f>IF(TABELA!F737&lt;&gt;"",TABELA!F737,"")</f>
        <v/>
      </c>
      <c r="AY63" t="str">
        <f>IF(TABELA!G737&lt;&gt;"",TABELA!G737,"")</f>
        <v/>
      </c>
      <c r="AZ63" t="str">
        <f>IF(TABELA!H737&lt;&gt;"",TABELA!H737,"")</f>
        <v/>
      </c>
      <c r="BA63" t="str">
        <f>IF(TABELA!I737&lt;&gt;"",TABELA!I737,"")</f>
        <v/>
      </c>
      <c r="BB63" t="str">
        <f>IF(TABELA!J737&lt;&gt;"",TABELA!J737,"")</f>
        <v/>
      </c>
      <c r="BC63" t="str">
        <f>IF(TABELA!K737&lt;&gt;"",TABELA!K737,"")</f>
        <v/>
      </c>
      <c r="BD63" t="str">
        <f>IF(TABELA!L737&lt;&gt;"",TABELA!L737,"")</f>
        <v/>
      </c>
      <c r="BE63" t="str">
        <f>IF(TABELA!M737&lt;&gt;"",TABELA!M737,"")</f>
        <v/>
      </c>
      <c r="BF63" t="str">
        <f>IF(TABELA!N737&lt;&gt;"",TABELA!N737,"")</f>
        <v/>
      </c>
      <c r="BG63" t="str">
        <f>IF(TABELA!O737&lt;&gt;"",TABELA!O737,"")</f>
        <v/>
      </c>
      <c r="BH63" t="str">
        <f>IF(TABELA!P737&lt;&gt;"",TABELA!P737,"")</f>
        <v/>
      </c>
      <c r="BI63" t="str">
        <f>IF(TABELA!Q737&lt;&gt;"",TABELA!Q737,"")</f>
        <v/>
      </c>
      <c r="BJ63" t="str">
        <f>IF(TABELA!R737&lt;&gt;"",TABELA!R737,"")</f>
        <v/>
      </c>
      <c r="BK63" t="str">
        <f>IF(TABELA!S737&lt;&gt;"",TABELA!S737,"")</f>
        <v/>
      </c>
      <c r="BL63" t="str">
        <f>IF(TABELA!T737&lt;&gt;"",TABELA!T737,"")</f>
        <v/>
      </c>
      <c r="BM63" t="str">
        <f>IF(TABELA!U737&lt;&gt;"",TABELA!U737,"")</f>
        <v/>
      </c>
      <c r="BN63" t="str">
        <f>IF(TABELA!V737&lt;&gt;"",TABELA!V737,"")</f>
        <v/>
      </c>
      <c r="BO63" t="str">
        <f>IF(TABELA!W737&lt;&gt;"",TABELA!W737,"")</f>
        <v/>
      </c>
      <c r="BP63" t="str">
        <f>IF(TABELA!X737&lt;&gt;"",TABELA!X737,"")</f>
        <v/>
      </c>
      <c r="BQ63" t="str">
        <f>IF(TABELA!Y737&lt;&gt;"",TABELA!Y737,"")</f>
        <v/>
      </c>
      <c r="BR63" t="str">
        <f>IF(TABELA!Z737&lt;&gt;"",TABELA!Z737,"")</f>
        <v/>
      </c>
      <c r="BS63" t="str">
        <f>IF(TABELA!AA737&lt;&gt;"",TABELA!AA737,"")</f>
        <v/>
      </c>
      <c r="BT63" t="str">
        <f>IF(TABELA!AB737&lt;&gt;"",TABELA!AB737,"")</f>
        <v/>
      </c>
      <c r="BU63" t="str">
        <f>IF(TABELA!AC737&lt;&gt;"",TABELA!AC737,"")</f>
        <v/>
      </c>
      <c r="BV63" t="str">
        <f>IF(TABELA!AD737&lt;&gt;"",TABELA!AD737,"")</f>
        <v/>
      </c>
      <c r="BW63" t="str">
        <f>IF(TABELA!AE737&lt;&gt;"",TABELA!AE737,"")</f>
        <v/>
      </c>
      <c r="BX63" t="str">
        <f>IF(TABELA!AF737&lt;&gt;"",TABELA!AF737,"")</f>
        <v/>
      </c>
      <c r="BY63" t="str">
        <f>IF(TABELA!AG737&lt;&gt;"",TABELA!AG737,"")</f>
        <v/>
      </c>
      <c r="BZ63" t="str">
        <f>IF(TABELA!AH737&lt;&gt;"",TABELA!AH737,"")</f>
        <v/>
      </c>
      <c r="CA63" t="str">
        <f>IF(TABELA!AI737&lt;&gt;"",TABELA!AI737,"")</f>
        <v/>
      </c>
      <c r="CB63" t="str">
        <f>IF(TABELA!AJ737&lt;&gt;"",TABELA!AJ737,"")</f>
        <v/>
      </c>
      <c r="CC63" t="str">
        <f>IF(TABELA!AK737&lt;&gt;"",TABELA!AK737,"")</f>
        <v/>
      </c>
      <c r="CD63" t="str">
        <f>IF(TABELA!AL737&lt;&gt;"",TABELA!AL737,"")</f>
        <v/>
      </c>
      <c r="CE63" t="str">
        <f>IF(TABELA!AM737&lt;&gt;"",TABELA!AM737,"")</f>
        <v/>
      </c>
      <c r="CF63" t="str">
        <f>IF(TABELA!AN737&lt;&gt;"",TABELA!AN737,"")</f>
        <v/>
      </c>
      <c r="CG63" t="str">
        <f>IF(TABELA!AO737&lt;&gt;"",TABELA!AO737,"")</f>
        <v/>
      </c>
      <c r="CH63" t="str">
        <f>IF(TABELA!AP737&lt;&gt;"",TABELA!AP737,"")</f>
        <v/>
      </c>
      <c r="CI63" t="str">
        <f>IF(TABELA!AQ737&lt;&gt;"",TABELA!AQ737,"")</f>
        <v/>
      </c>
      <c r="CJ63" t="str">
        <f>IF(TABELA!AR737&lt;&gt;"",TABELA!AR737,"")</f>
        <v/>
      </c>
      <c r="CK63" t="str">
        <f>IF(TABELA!AS737&lt;&gt;"",TABELA!AS737,"")</f>
        <v/>
      </c>
      <c r="CL63" t="str">
        <f>IF(TABELA!AT737&lt;&gt;"",TABELA!AT737,"")</f>
        <v/>
      </c>
      <c r="CM63" t="str">
        <f>IF(TABELA!AU737&lt;&gt;"",TABELA!AU737,"")</f>
        <v/>
      </c>
      <c r="CN63" t="str">
        <f>IF(TABELA!AV737&lt;&gt;"",TABELA!AV737,"")</f>
        <v/>
      </c>
      <c r="CO63" t="str">
        <f>IF(TABELA!AW737&lt;&gt;"",TABELA!AW737,"")</f>
        <v/>
      </c>
      <c r="CP63" t="str">
        <f>IF(TABELA!AX737&lt;&gt;"",TABELA!AX737,"")</f>
        <v/>
      </c>
      <c r="CQ63" t="str">
        <f>IF(TABELA!AY737&lt;&gt;"",TABELA!AY737,"")</f>
        <v/>
      </c>
      <c r="CR63" t="str">
        <f>IF(TABELA!AZ737&lt;&gt;"",TABELA!AZ737,"")</f>
        <v/>
      </c>
      <c r="CS63" t="str">
        <f>IF(TABELA!BA737&lt;&gt;"",TABELA!BA737,"")</f>
        <v/>
      </c>
      <c r="CT63" t="str">
        <f>IF(TABELA!BB737&lt;&gt;"",TABELA!BB737,"")</f>
        <v/>
      </c>
      <c r="CU63" t="str">
        <f>IF(TABELA!BC737&lt;&gt;"",TABELA!BC737,"")</f>
        <v/>
      </c>
      <c r="CV63" t="str">
        <f>IF(TABELA!BD737&lt;&gt;"",TABELA!BD737,"")</f>
        <v/>
      </c>
      <c r="CW63" t="str">
        <f>IF(TABELA!BE737&lt;&gt;"",TABELA!BE737,"")</f>
        <v/>
      </c>
      <c r="CX63" t="str">
        <f>IF(TABELA!BF737&lt;&gt;"",TABELA!BF737,"")</f>
        <v/>
      </c>
      <c r="CY63" t="str">
        <f>IF(TABELA!BG737&lt;&gt;"",TABELA!BG737,"")</f>
        <v/>
      </c>
      <c r="CZ63" t="str">
        <f>IF(TABELA!BH737&lt;&gt;"",TABELA!BH737,"")</f>
        <v/>
      </c>
      <c r="DA63" t="str">
        <f>IF(TABELA!BI737&lt;&gt;"",TABELA!BI737,"")</f>
        <v/>
      </c>
      <c r="DB63" t="str">
        <f>IF(TABELA!BJ737&lt;&gt;"",TABELA!BJ737,"")</f>
        <v/>
      </c>
      <c r="DC63" t="str">
        <f>IF(TABELA!BK737&lt;&gt;"",TABELA!BK737,"")</f>
        <v/>
      </c>
      <c r="DD63" t="str">
        <f>IF(TABELA!BL737&lt;&gt;"",TABELA!BL737,"")</f>
        <v/>
      </c>
      <c r="DE63" t="str">
        <f>IF(TABELA!BM737&lt;&gt;"",TABELA!BM737,"")</f>
        <v/>
      </c>
      <c r="DF63" t="str">
        <f>IF(TABELA!BN737&lt;&gt;"",TABELA!BN737,"")</f>
        <v/>
      </c>
      <c r="DG63" t="str">
        <f>IF(TABELA!BO737&lt;&gt;"",TABELA!BO737,"")</f>
        <v/>
      </c>
      <c r="DH63" t="str">
        <f>IF(TABELA!BP737&lt;&gt;"",TABELA!BP737,"")</f>
        <v/>
      </c>
      <c r="DI63" t="str">
        <f>IF(TABELA!BQ737&lt;&gt;"",TABELA!BQ737,"")</f>
        <v/>
      </c>
      <c r="DJ63" t="str">
        <f>IF(TABELA!BR737&lt;&gt;"",TABELA!BR737,"")</f>
        <v/>
      </c>
      <c r="DK63" t="str">
        <f>IF(TABELA!BS737&lt;&gt;"",TABELA!BS737,"")</f>
        <v/>
      </c>
      <c r="DL63" t="str">
        <f>IF(TABELA!BT737&lt;&gt;"",TABELA!BT737,"")</f>
        <v/>
      </c>
      <c r="DM63" t="str">
        <f>IF(TABELA!BU737&lt;&gt;"",TABELA!BU737,"")</f>
        <v/>
      </c>
      <c r="DN63" t="str">
        <f>IF(TABELA!BV737&lt;&gt;"",TABELA!BV737,"")</f>
        <v/>
      </c>
      <c r="DO63" t="str">
        <f>IF(TABELA!BW737&lt;&gt;"",TABELA!BW737,"")</f>
        <v/>
      </c>
      <c r="DP63" t="str">
        <f>IF(TABELA!BX737&lt;&gt;"",TABELA!BX737,"")</f>
        <v/>
      </c>
      <c r="DQ63" t="str">
        <f>IF(TABELA!BY737&lt;&gt;"",TABELA!BY737,"")</f>
        <v/>
      </c>
      <c r="DR63" t="str">
        <f>IF(TABELA!BZ737&lt;&gt;"",TABELA!BZ737,"")</f>
        <v/>
      </c>
      <c r="DS63" t="str">
        <f>IF(TABELA!CA737&lt;&gt;"",TABELA!CA737,"")</f>
        <v/>
      </c>
      <c r="DT63" t="str">
        <f>IF(TABELA!CB737&lt;&gt;"",TABELA!CB737,"")</f>
        <v/>
      </c>
      <c r="DU63" t="str">
        <f>IF(TABELA!CC737&lt;&gt;"",TABELA!CC737,"")</f>
        <v/>
      </c>
      <c r="DV63" t="str">
        <f>IF(TABELA!CD737&lt;&gt;"",TABELA!CD737,"")</f>
        <v/>
      </c>
      <c r="DW63" t="str">
        <f>IF(TABELA!CE737&lt;&gt;"",TABELA!CE737,"")</f>
        <v/>
      </c>
      <c r="DX63" t="str">
        <f>IF(TABELA!CF737&lt;&gt;"",TABELA!CF737,"")</f>
        <v/>
      </c>
      <c r="DY63" t="str">
        <f>IF(TABELA!CG737&lt;&gt;"",TABELA!CG737,"")</f>
        <v/>
      </c>
      <c r="DZ63" t="str">
        <f>IF(TABELA!CH737&lt;&gt;"",TABELA!CH737,"")</f>
        <v/>
      </c>
      <c r="EA63" t="str">
        <f>IF(TABELA!CI737&lt;&gt;"",TABELA!CI737,"")</f>
        <v/>
      </c>
      <c r="EB63" t="str">
        <f>IF(TABELA!CJ737&lt;&gt;"",TABELA!CJ737,"")</f>
        <v/>
      </c>
      <c r="EC63" t="str">
        <f>IF(TABELA!CK737&lt;&gt;"",TABELA!CK737,"")</f>
        <v/>
      </c>
      <c r="ED63" t="str">
        <f>IF(TABELA!CL737&lt;&gt;"",TABELA!CL737,"")</f>
        <v/>
      </c>
      <c r="EE63" t="str">
        <f>IF(TABELA!CM737&lt;&gt;"",TABELA!CM737,"")</f>
        <v/>
      </c>
      <c r="EF63" t="str">
        <f>IF(TABELA!CN737&lt;&gt;"",TABELA!CN737,"")</f>
        <v/>
      </c>
      <c r="EG63" t="str">
        <f>IF(TABELA!CO737&lt;&gt;"",TABELA!CO737,"")</f>
        <v/>
      </c>
      <c r="EH63" t="str">
        <f>IF(TABELA!CP737&lt;&gt;"",TABELA!CP737,"")</f>
        <v/>
      </c>
      <c r="EI63" t="str">
        <f>IF(TABELA!CQ737&lt;&gt;"",TABELA!CQ737,"")</f>
        <v/>
      </c>
      <c r="EJ63" t="str">
        <f>IF(TABELA!CR737&lt;&gt;"",TABELA!CR737,"")</f>
        <v/>
      </c>
      <c r="EK63" t="str">
        <f>IF(TABELA!CS737&lt;&gt;"",TABELA!CS737,"")</f>
        <v/>
      </c>
      <c r="EL63" t="str">
        <f>IF(TABELA!CT737&lt;&gt;"",TABELA!CT737,"")</f>
        <v/>
      </c>
      <c r="EM63" t="str">
        <f>IF(TABELA!CU737&lt;&gt;"",TABELA!CU737,"")</f>
        <v/>
      </c>
      <c r="EN63" t="str">
        <f>IF(TABELA!CV737&lt;&gt;"",TABELA!CV737,"")</f>
        <v/>
      </c>
      <c r="EO63" t="str">
        <f>IF(TABELA!CW737&lt;&gt;"",TABELA!CW737,"")</f>
        <v/>
      </c>
      <c r="EP63" t="str">
        <f>IF(TABELA!CX737&lt;&gt;"",TABELA!CX737,"")</f>
        <v/>
      </c>
      <c r="EQ63" t="str">
        <f>IF(TABELA!CY737&lt;&gt;"",TABELA!CY737,"")</f>
        <v/>
      </c>
      <c r="ER63" t="str">
        <f>IF(TABELA!CZ737&lt;&gt;"",TABELA!CZ737,"")</f>
        <v/>
      </c>
      <c r="ES63" t="str">
        <f>IF(TABELA!DA737&lt;&gt;"",TABELA!DA737,"")</f>
        <v/>
      </c>
      <c r="ET63" t="str">
        <f>IF(TABELA!DB737&lt;&gt;"",TABELA!DB737,"")</f>
        <v/>
      </c>
      <c r="EU63" t="str">
        <f>IF(TABELA!DC737&lt;&gt;"",TABELA!DC737,"")</f>
        <v/>
      </c>
      <c r="EV63" t="str">
        <f>IF(TABELA!DD737&lt;&gt;"",TABELA!DD737,"")</f>
        <v/>
      </c>
      <c r="EW63" t="str">
        <f>IF(TABELA!DE737&lt;&gt;"",TABELA!DE737,"")</f>
        <v/>
      </c>
      <c r="EX63" t="str">
        <f>IF(TABELA!DF737&lt;&gt;"",TABELA!DF737,"")</f>
        <v/>
      </c>
      <c r="EY63" t="str">
        <f>IF(TABELA!DG737&lt;&gt;"",TABELA!DG737,"")</f>
        <v/>
      </c>
      <c r="EZ63" t="str">
        <f>IF(TABELA!DH737&lt;&gt;"",TABELA!DH737,"")</f>
        <v/>
      </c>
      <c r="FA63" t="str">
        <f>IF(TABELA!DI737&lt;&gt;"",TABELA!DI737,"")</f>
        <v/>
      </c>
      <c r="FB63" t="str">
        <f>IF(TABELA!DJ737&lt;&gt;"",TABELA!DJ737,"")</f>
        <v/>
      </c>
      <c r="FC63" t="str">
        <f>IF(TABELA!DK737&lt;&gt;"",TABELA!DK737,"")</f>
        <v/>
      </c>
      <c r="FD63" t="str">
        <f>IF(TABELA!DL737&lt;&gt;"",TABELA!DL737,"")</f>
        <v/>
      </c>
      <c r="FE63" t="str">
        <f>IF(TABELA!DM737&lt;&gt;"",TABELA!DM737,"")</f>
        <v/>
      </c>
    </row>
    <row r="64" spans="1:161" x14ac:dyDescent="0.25">
      <c r="A64" t="str">
        <f>IF(PEDIDO!C98&lt;&gt;"",PEDIDO!$N$2,"")</f>
        <v/>
      </c>
      <c r="B64" t="str">
        <f>IF(PEDIDO!C98&lt;&gt;"",PEDIDO!$N$4,"")</f>
        <v/>
      </c>
      <c r="C64" t="str">
        <f>IF(PEDIDO!C98&lt;&gt;"",PEDIDO!$AA$2,"")</f>
        <v/>
      </c>
      <c r="D64" s="1" t="str">
        <f>IF(PEDIDO!C98&lt;&gt;"",PEDIDO!$AA$5,"")</f>
        <v/>
      </c>
      <c r="E64" s="1" t="str">
        <f>IF(PEDIDO!C98&lt;&gt;"",PEDIDO!$AH$5,"")</f>
        <v/>
      </c>
      <c r="F64" t="str">
        <f>IF(PEDIDO!C98&lt;&gt;"",PEDIDO!B98,"")</f>
        <v/>
      </c>
      <c r="G64" s="2" t="str">
        <f t="shared" si="0"/>
        <v xml:space="preserve">  </v>
      </c>
      <c r="H64" s="91" t="str">
        <f>IF(PEDIDO!C98&lt;&gt;"",PEDIDO!C98,"")</f>
        <v/>
      </c>
      <c r="I64" t="str">
        <f>IF(PEDIDO!C98&lt;&gt;"",PEDIDO!H98,"")</f>
        <v/>
      </c>
      <c r="J64" t="str">
        <f>IF(PEDIDO!U98="", "", PEDIDO!U98)</f>
        <v/>
      </c>
      <c r="K64" t="str">
        <f>IF(PEDIDO!C98&lt;&gt;"",PEDIDO!$N$3,"")</f>
        <v/>
      </c>
      <c r="L64" t="str">
        <f>IF(PEDIDO!C98&lt;&gt;"",IF(PEDIDO!R98&lt;&gt;"",PEDIDO!R98,"DIVERSAS"),"")</f>
        <v/>
      </c>
      <c r="M64" t="str">
        <f>IF(PEDIDO!C98&lt;&gt;"",IF(PEDIDO!S98&lt;&gt;"",PEDIDO!S98,"DIVERSAS"),"")</f>
        <v/>
      </c>
      <c r="N64" t="str">
        <f>IF(PEDIDO!C98&lt;&gt;"",IF(PEDIDO!T98&lt;&gt;"",PEDIDO!T98,"DIVERSAS"),"")</f>
        <v/>
      </c>
      <c r="P64" t="str">
        <f>IF(PEDIDO!C98&lt;&gt;"",    IF(COUNTA(PEDIDO!$I$14:$AO$21)&gt;0,"NUMERICO",        IF(COUNTA(PEDIDO!$D$14:$H$21)&gt;0,PEDIDO!$AY$15,            IF(PEDIDO!$AY$14&lt;&gt;"",PEDIDO!$AY$14,"")        )    ),"")</f>
        <v/>
      </c>
      <c r="Q64" t="str">
        <f>IF(PEDIDO!C98&lt;&gt;"",PEDIDO!$BE$37,"")</f>
        <v/>
      </c>
      <c r="T64" t="str">
        <f>IF(PEDIDO!C98&lt;&gt;"",PEDIDO!$BF$27,"")</f>
        <v/>
      </c>
      <c r="U64" t="str">
        <f>IF(PEDIDO!C98&lt;&gt;"",PEDIDO!$BF$29,"")</f>
        <v/>
      </c>
      <c r="V64" t="str">
        <f>IF(PEDIDO!C98&lt;&gt;"",PEDIDO!$BF$26,"")</f>
        <v/>
      </c>
      <c r="Y64" t="str">
        <f>IF(PEDIDO!C98&lt;&gt;"",PEDIDO!$BF$21,"")</f>
        <v/>
      </c>
      <c r="Z64" t="str">
        <f>IF(PEDIDO!C98&lt;&gt;"",PEDIDO!$BF$22,"")</f>
        <v/>
      </c>
      <c r="AA64" t="str">
        <f>IF(PEDIDO!C98&lt;&gt;"",PEDIDO!$BF$23,"")</f>
        <v/>
      </c>
      <c r="AB64" s="75" t="str">
        <f>IF(PEDIDO!C98&lt;&gt;"",PEDIDO!$BF$24,"")</f>
        <v/>
      </c>
      <c r="AD64" t="str">
        <f>IF(PEDIDO!C98&lt;&gt;"",PEDIDO!AL98,"")</f>
        <v/>
      </c>
      <c r="AG64" s="90" t="str">
        <f>IF(OR(PEDIDO!C98="",PEDIDO!$Z$6=""),"",PEDIDO!$Z$6*100)</f>
        <v/>
      </c>
      <c r="AM64" t="str">
        <f>IF(PEDIDO!C98&lt;&gt;"",PEDIDO!AO98,"")</f>
        <v/>
      </c>
      <c r="AS64" t="str">
        <f>IF(PEDIDO!C98&lt;&gt;"",PEDIDO!$BE$37,"")</f>
        <v/>
      </c>
      <c r="AT64" t="str">
        <f>IF(TABELA!B738&lt;&gt;"",TABELA!B738,"")</f>
        <v/>
      </c>
      <c r="AU64" t="str">
        <f>IF(TABELA!C738&lt;&gt;"",TABELA!C738,"")</f>
        <v/>
      </c>
      <c r="AV64" t="str">
        <f>IF(TABELA!D738&lt;&gt;"",TABELA!D738,"")</f>
        <v/>
      </c>
      <c r="AW64" t="str">
        <f>IF(TABELA!E738&lt;&gt;"",TABELA!E738,"")</f>
        <v/>
      </c>
      <c r="AX64" t="str">
        <f>IF(TABELA!F738&lt;&gt;"",TABELA!F738,"")</f>
        <v/>
      </c>
      <c r="AY64" t="str">
        <f>IF(TABELA!G738&lt;&gt;"",TABELA!G738,"")</f>
        <v/>
      </c>
      <c r="AZ64" t="str">
        <f>IF(TABELA!H738&lt;&gt;"",TABELA!H738,"")</f>
        <v/>
      </c>
      <c r="BA64" t="str">
        <f>IF(TABELA!I738&lt;&gt;"",TABELA!I738,"")</f>
        <v/>
      </c>
      <c r="BB64" t="str">
        <f>IF(TABELA!J738&lt;&gt;"",TABELA!J738,"")</f>
        <v/>
      </c>
      <c r="BC64" t="str">
        <f>IF(TABELA!K738&lt;&gt;"",TABELA!K738,"")</f>
        <v/>
      </c>
      <c r="BD64" t="str">
        <f>IF(TABELA!L738&lt;&gt;"",TABELA!L738,"")</f>
        <v/>
      </c>
      <c r="BE64" t="str">
        <f>IF(TABELA!M738&lt;&gt;"",TABELA!M738,"")</f>
        <v/>
      </c>
      <c r="BF64" t="str">
        <f>IF(TABELA!N738&lt;&gt;"",TABELA!N738,"")</f>
        <v/>
      </c>
      <c r="BG64" t="str">
        <f>IF(TABELA!O738&lt;&gt;"",TABELA!O738,"")</f>
        <v/>
      </c>
      <c r="BH64" t="str">
        <f>IF(TABELA!P738&lt;&gt;"",TABELA!P738,"")</f>
        <v/>
      </c>
      <c r="BI64" t="str">
        <f>IF(TABELA!Q738&lt;&gt;"",TABELA!Q738,"")</f>
        <v/>
      </c>
      <c r="BJ64" t="str">
        <f>IF(TABELA!R738&lt;&gt;"",TABELA!R738,"")</f>
        <v/>
      </c>
      <c r="BK64" t="str">
        <f>IF(TABELA!S738&lt;&gt;"",TABELA!S738,"")</f>
        <v/>
      </c>
      <c r="BL64" t="str">
        <f>IF(TABELA!T738&lt;&gt;"",TABELA!T738,"")</f>
        <v/>
      </c>
      <c r="BM64" t="str">
        <f>IF(TABELA!U738&lt;&gt;"",TABELA!U738,"")</f>
        <v/>
      </c>
      <c r="BN64" t="str">
        <f>IF(TABELA!V738&lt;&gt;"",TABELA!V738,"")</f>
        <v/>
      </c>
      <c r="BO64" t="str">
        <f>IF(TABELA!W738&lt;&gt;"",TABELA!W738,"")</f>
        <v/>
      </c>
      <c r="BP64" t="str">
        <f>IF(TABELA!X738&lt;&gt;"",TABELA!X738,"")</f>
        <v/>
      </c>
      <c r="BQ64" t="str">
        <f>IF(TABELA!Y738&lt;&gt;"",TABELA!Y738,"")</f>
        <v/>
      </c>
      <c r="BR64" t="str">
        <f>IF(TABELA!Z738&lt;&gt;"",TABELA!Z738,"")</f>
        <v/>
      </c>
      <c r="BS64" t="str">
        <f>IF(TABELA!AA738&lt;&gt;"",TABELA!AA738,"")</f>
        <v/>
      </c>
      <c r="BT64" t="str">
        <f>IF(TABELA!AB738&lt;&gt;"",TABELA!AB738,"")</f>
        <v/>
      </c>
      <c r="BU64" t="str">
        <f>IF(TABELA!AC738&lt;&gt;"",TABELA!AC738,"")</f>
        <v/>
      </c>
      <c r="BV64" t="str">
        <f>IF(TABELA!AD738&lt;&gt;"",TABELA!AD738,"")</f>
        <v/>
      </c>
      <c r="BW64" t="str">
        <f>IF(TABELA!AE738&lt;&gt;"",TABELA!AE738,"")</f>
        <v/>
      </c>
      <c r="BX64" t="str">
        <f>IF(TABELA!AF738&lt;&gt;"",TABELA!AF738,"")</f>
        <v/>
      </c>
      <c r="BY64" t="str">
        <f>IF(TABELA!AG738&lt;&gt;"",TABELA!AG738,"")</f>
        <v/>
      </c>
      <c r="BZ64" t="str">
        <f>IF(TABELA!AH738&lt;&gt;"",TABELA!AH738,"")</f>
        <v/>
      </c>
      <c r="CA64" t="str">
        <f>IF(TABELA!AI738&lt;&gt;"",TABELA!AI738,"")</f>
        <v/>
      </c>
      <c r="CB64" t="str">
        <f>IF(TABELA!AJ738&lt;&gt;"",TABELA!AJ738,"")</f>
        <v/>
      </c>
      <c r="CC64" t="str">
        <f>IF(TABELA!AK738&lt;&gt;"",TABELA!AK738,"")</f>
        <v/>
      </c>
      <c r="CD64" t="str">
        <f>IF(TABELA!AL738&lt;&gt;"",TABELA!AL738,"")</f>
        <v/>
      </c>
      <c r="CE64" t="str">
        <f>IF(TABELA!AM738&lt;&gt;"",TABELA!AM738,"")</f>
        <v/>
      </c>
      <c r="CF64" t="str">
        <f>IF(TABELA!AN738&lt;&gt;"",TABELA!AN738,"")</f>
        <v/>
      </c>
      <c r="CG64" t="str">
        <f>IF(TABELA!AO738&lt;&gt;"",TABELA!AO738,"")</f>
        <v/>
      </c>
      <c r="CH64" t="str">
        <f>IF(TABELA!AP738&lt;&gt;"",TABELA!AP738,"")</f>
        <v/>
      </c>
      <c r="CI64" t="str">
        <f>IF(TABELA!AQ738&lt;&gt;"",TABELA!AQ738,"")</f>
        <v/>
      </c>
      <c r="CJ64" t="str">
        <f>IF(TABELA!AR738&lt;&gt;"",TABELA!AR738,"")</f>
        <v/>
      </c>
      <c r="CK64" t="str">
        <f>IF(TABELA!AS738&lt;&gt;"",TABELA!AS738,"")</f>
        <v/>
      </c>
      <c r="CL64" t="str">
        <f>IF(TABELA!AT738&lt;&gt;"",TABELA!AT738,"")</f>
        <v/>
      </c>
      <c r="CM64" t="str">
        <f>IF(TABELA!AU738&lt;&gt;"",TABELA!AU738,"")</f>
        <v/>
      </c>
      <c r="CN64" t="str">
        <f>IF(TABELA!AV738&lt;&gt;"",TABELA!AV738,"")</f>
        <v/>
      </c>
      <c r="CO64" t="str">
        <f>IF(TABELA!AW738&lt;&gt;"",TABELA!AW738,"")</f>
        <v/>
      </c>
      <c r="CP64" t="str">
        <f>IF(TABELA!AX738&lt;&gt;"",TABELA!AX738,"")</f>
        <v/>
      </c>
      <c r="CQ64" t="str">
        <f>IF(TABELA!AY738&lt;&gt;"",TABELA!AY738,"")</f>
        <v/>
      </c>
      <c r="CR64" t="str">
        <f>IF(TABELA!AZ738&lt;&gt;"",TABELA!AZ738,"")</f>
        <v/>
      </c>
      <c r="CS64" t="str">
        <f>IF(TABELA!BA738&lt;&gt;"",TABELA!BA738,"")</f>
        <v/>
      </c>
      <c r="CT64" t="str">
        <f>IF(TABELA!BB738&lt;&gt;"",TABELA!BB738,"")</f>
        <v/>
      </c>
      <c r="CU64" t="str">
        <f>IF(TABELA!BC738&lt;&gt;"",TABELA!BC738,"")</f>
        <v/>
      </c>
      <c r="CV64" t="str">
        <f>IF(TABELA!BD738&lt;&gt;"",TABELA!BD738,"")</f>
        <v/>
      </c>
      <c r="CW64" t="str">
        <f>IF(TABELA!BE738&lt;&gt;"",TABELA!BE738,"")</f>
        <v/>
      </c>
      <c r="CX64" t="str">
        <f>IF(TABELA!BF738&lt;&gt;"",TABELA!BF738,"")</f>
        <v/>
      </c>
      <c r="CY64" t="str">
        <f>IF(TABELA!BG738&lt;&gt;"",TABELA!BG738,"")</f>
        <v/>
      </c>
      <c r="CZ64" t="str">
        <f>IF(TABELA!BH738&lt;&gt;"",TABELA!BH738,"")</f>
        <v/>
      </c>
      <c r="DA64" t="str">
        <f>IF(TABELA!BI738&lt;&gt;"",TABELA!BI738,"")</f>
        <v/>
      </c>
      <c r="DB64" t="str">
        <f>IF(TABELA!BJ738&lt;&gt;"",TABELA!BJ738,"")</f>
        <v/>
      </c>
      <c r="DC64" t="str">
        <f>IF(TABELA!BK738&lt;&gt;"",TABELA!BK738,"")</f>
        <v/>
      </c>
      <c r="DD64" t="str">
        <f>IF(TABELA!BL738&lt;&gt;"",TABELA!BL738,"")</f>
        <v/>
      </c>
      <c r="DE64" t="str">
        <f>IF(TABELA!BM738&lt;&gt;"",TABELA!BM738,"")</f>
        <v/>
      </c>
      <c r="DF64" t="str">
        <f>IF(TABELA!BN738&lt;&gt;"",TABELA!BN738,"")</f>
        <v/>
      </c>
      <c r="DG64" t="str">
        <f>IF(TABELA!BO738&lt;&gt;"",TABELA!BO738,"")</f>
        <v/>
      </c>
      <c r="DH64" t="str">
        <f>IF(TABELA!BP738&lt;&gt;"",TABELA!BP738,"")</f>
        <v/>
      </c>
      <c r="DI64" t="str">
        <f>IF(TABELA!BQ738&lt;&gt;"",TABELA!BQ738,"")</f>
        <v/>
      </c>
      <c r="DJ64" t="str">
        <f>IF(TABELA!BR738&lt;&gt;"",TABELA!BR738,"")</f>
        <v/>
      </c>
      <c r="DK64" t="str">
        <f>IF(TABELA!BS738&lt;&gt;"",TABELA!BS738,"")</f>
        <v/>
      </c>
      <c r="DL64" t="str">
        <f>IF(TABELA!BT738&lt;&gt;"",TABELA!BT738,"")</f>
        <v/>
      </c>
      <c r="DM64" t="str">
        <f>IF(TABELA!BU738&lt;&gt;"",TABELA!BU738,"")</f>
        <v/>
      </c>
      <c r="DN64" t="str">
        <f>IF(TABELA!BV738&lt;&gt;"",TABELA!BV738,"")</f>
        <v/>
      </c>
      <c r="DO64" t="str">
        <f>IF(TABELA!BW738&lt;&gt;"",TABELA!BW738,"")</f>
        <v/>
      </c>
      <c r="DP64" t="str">
        <f>IF(TABELA!BX738&lt;&gt;"",TABELA!BX738,"")</f>
        <v/>
      </c>
      <c r="DQ64" t="str">
        <f>IF(TABELA!BY738&lt;&gt;"",TABELA!BY738,"")</f>
        <v/>
      </c>
      <c r="DR64" t="str">
        <f>IF(TABELA!BZ738&lt;&gt;"",TABELA!BZ738,"")</f>
        <v/>
      </c>
      <c r="DS64" t="str">
        <f>IF(TABELA!CA738&lt;&gt;"",TABELA!CA738,"")</f>
        <v/>
      </c>
      <c r="DT64" t="str">
        <f>IF(TABELA!CB738&lt;&gt;"",TABELA!CB738,"")</f>
        <v/>
      </c>
      <c r="DU64" t="str">
        <f>IF(TABELA!CC738&lt;&gt;"",TABELA!CC738,"")</f>
        <v/>
      </c>
      <c r="DV64" t="str">
        <f>IF(TABELA!CD738&lt;&gt;"",TABELA!CD738,"")</f>
        <v/>
      </c>
      <c r="DW64" t="str">
        <f>IF(TABELA!CE738&lt;&gt;"",TABELA!CE738,"")</f>
        <v/>
      </c>
      <c r="DX64" t="str">
        <f>IF(TABELA!CF738&lt;&gt;"",TABELA!CF738,"")</f>
        <v/>
      </c>
      <c r="DY64" t="str">
        <f>IF(TABELA!CG738&lt;&gt;"",TABELA!CG738,"")</f>
        <v/>
      </c>
      <c r="DZ64" t="str">
        <f>IF(TABELA!CH738&lt;&gt;"",TABELA!CH738,"")</f>
        <v/>
      </c>
      <c r="EA64" t="str">
        <f>IF(TABELA!CI738&lt;&gt;"",TABELA!CI738,"")</f>
        <v/>
      </c>
      <c r="EB64" t="str">
        <f>IF(TABELA!CJ738&lt;&gt;"",TABELA!CJ738,"")</f>
        <v/>
      </c>
      <c r="EC64" t="str">
        <f>IF(TABELA!CK738&lt;&gt;"",TABELA!CK738,"")</f>
        <v/>
      </c>
      <c r="ED64" t="str">
        <f>IF(TABELA!CL738&lt;&gt;"",TABELA!CL738,"")</f>
        <v/>
      </c>
      <c r="EE64" t="str">
        <f>IF(TABELA!CM738&lt;&gt;"",TABELA!CM738,"")</f>
        <v/>
      </c>
      <c r="EF64" t="str">
        <f>IF(TABELA!CN738&lt;&gt;"",TABELA!CN738,"")</f>
        <v/>
      </c>
      <c r="EG64" t="str">
        <f>IF(TABELA!CO738&lt;&gt;"",TABELA!CO738,"")</f>
        <v/>
      </c>
      <c r="EH64" t="str">
        <f>IF(TABELA!CP738&lt;&gt;"",TABELA!CP738,"")</f>
        <v/>
      </c>
      <c r="EI64" t="str">
        <f>IF(TABELA!CQ738&lt;&gt;"",TABELA!CQ738,"")</f>
        <v/>
      </c>
      <c r="EJ64" t="str">
        <f>IF(TABELA!CR738&lt;&gt;"",TABELA!CR738,"")</f>
        <v/>
      </c>
      <c r="EK64" t="str">
        <f>IF(TABELA!CS738&lt;&gt;"",TABELA!CS738,"")</f>
        <v/>
      </c>
      <c r="EL64" t="str">
        <f>IF(TABELA!CT738&lt;&gt;"",TABELA!CT738,"")</f>
        <v/>
      </c>
      <c r="EM64" t="str">
        <f>IF(TABELA!CU738&lt;&gt;"",TABELA!CU738,"")</f>
        <v/>
      </c>
      <c r="EN64" t="str">
        <f>IF(TABELA!CV738&lt;&gt;"",TABELA!CV738,"")</f>
        <v/>
      </c>
      <c r="EO64" t="str">
        <f>IF(TABELA!CW738&lt;&gt;"",TABELA!CW738,"")</f>
        <v/>
      </c>
      <c r="EP64" t="str">
        <f>IF(TABELA!CX738&lt;&gt;"",TABELA!CX738,"")</f>
        <v/>
      </c>
      <c r="EQ64" t="str">
        <f>IF(TABELA!CY738&lt;&gt;"",TABELA!CY738,"")</f>
        <v/>
      </c>
      <c r="ER64" t="str">
        <f>IF(TABELA!CZ738&lt;&gt;"",TABELA!CZ738,"")</f>
        <v/>
      </c>
      <c r="ES64" t="str">
        <f>IF(TABELA!DA738&lt;&gt;"",TABELA!DA738,"")</f>
        <v/>
      </c>
      <c r="ET64" t="str">
        <f>IF(TABELA!DB738&lt;&gt;"",TABELA!DB738,"")</f>
        <v/>
      </c>
      <c r="EU64" t="str">
        <f>IF(TABELA!DC738&lt;&gt;"",TABELA!DC738,"")</f>
        <v/>
      </c>
      <c r="EV64" t="str">
        <f>IF(TABELA!DD738&lt;&gt;"",TABELA!DD738,"")</f>
        <v/>
      </c>
      <c r="EW64" t="str">
        <f>IF(TABELA!DE738&lt;&gt;"",TABELA!DE738,"")</f>
        <v/>
      </c>
      <c r="EX64" t="str">
        <f>IF(TABELA!DF738&lt;&gt;"",TABELA!DF738,"")</f>
        <v/>
      </c>
      <c r="EY64" t="str">
        <f>IF(TABELA!DG738&lt;&gt;"",TABELA!DG738,"")</f>
        <v/>
      </c>
      <c r="EZ64" t="str">
        <f>IF(TABELA!DH738&lt;&gt;"",TABELA!DH738,"")</f>
        <v/>
      </c>
      <c r="FA64" t="str">
        <f>IF(TABELA!DI738&lt;&gt;"",TABELA!DI738,"")</f>
        <v/>
      </c>
      <c r="FB64" t="str">
        <f>IF(TABELA!DJ738&lt;&gt;"",TABELA!DJ738,"")</f>
        <v/>
      </c>
      <c r="FC64" t="str">
        <f>IF(TABELA!DK738&lt;&gt;"",TABELA!DK738,"")</f>
        <v/>
      </c>
      <c r="FD64" t="str">
        <f>IF(TABELA!DL738&lt;&gt;"",TABELA!DL738,"")</f>
        <v/>
      </c>
      <c r="FE64" t="str">
        <f>IF(TABELA!DM738&lt;&gt;"",TABELA!DM738,"")</f>
        <v/>
      </c>
    </row>
    <row r="65" spans="1:161" x14ac:dyDescent="0.25">
      <c r="A65" t="str">
        <f>IF(PEDIDO!C99&lt;&gt;"",PEDIDO!$N$2,"")</f>
        <v/>
      </c>
      <c r="B65" t="str">
        <f>IF(PEDIDO!C99&lt;&gt;"",PEDIDO!$N$4,"")</f>
        <v/>
      </c>
      <c r="C65" t="str">
        <f>IF(PEDIDO!C99&lt;&gt;"",PEDIDO!$AA$2,"")</f>
        <v/>
      </c>
      <c r="D65" s="1" t="str">
        <f>IF(PEDIDO!C99&lt;&gt;"",PEDIDO!$AA$5,"")</f>
        <v/>
      </c>
      <c r="E65" s="1" t="str">
        <f>IF(PEDIDO!C99&lt;&gt;"",PEDIDO!$AH$5,"")</f>
        <v/>
      </c>
      <c r="F65" t="str">
        <f>IF(PEDIDO!C99&lt;&gt;"",PEDIDO!B99,"")</f>
        <v/>
      </c>
      <c r="G65" s="2" t="str">
        <f t="shared" si="0"/>
        <v xml:space="preserve">  </v>
      </c>
      <c r="H65" s="91" t="str">
        <f>IF(PEDIDO!C99&lt;&gt;"",PEDIDO!C99,"")</f>
        <v/>
      </c>
      <c r="I65" t="str">
        <f>IF(PEDIDO!C99&lt;&gt;"",PEDIDO!H99,"")</f>
        <v/>
      </c>
      <c r="J65" t="str">
        <f>IF(PEDIDO!U99="", "", PEDIDO!U99)</f>
        <v/>
      </c>
      <c r="K65" t="str">
        <f>IF(PEDIDO!C99&lt;&gt;"",PEDIDO!$N$3,"")</f>
        <v/>
      </c>
      <c r="L65" t="str">
        <f>IF(PEDIDO!C99&lt;&gt;"",IF(PEDIDO!R99&lt;&gt;"",PEDIDO!R99,"DIVERSAS"),"")</f>
        <v/>
      </c>
      <c r="M65" t="str">
        <f>IF(PEDIDO!C99&lt;&gt;"",IF(PEDIDO!S99&lt;&gt;"",PEDIDO!S99,"DIVERSAS"),"")</f>
        <v/>
      </c>
      <c r="N65" t="str">
        <f>IF(PEDIDO!C99&lt;&gt;"",IF(PEDIDO!T99&lt;&gt;"",PEDIDO!T99,"DIVERSAS"),"")</f>
        <v/>
      </c>
      <c r="P65" t="str">
        <f>IF(PEDIDO!C99&lt;&gt;"",    IF(COUNTA(PEDIDO!$I$14:$AO$21)&gt;0,"NUMERICO",        IF(COUNTA(PEDIDO!$D$14:$H$21)&gt;0,PEDIDO!$AY$15,            IF(PEDIDO!$AY$14&lt;&gt;"",PEDIDO!$AY$14,"")        )    ),"")</f>
        <v/>
      </c>
      <c r="Q65" t="str">
        <f>IF(PEDIDO!C99&lt;&gt;"",PEDIDO!$BE$37,"")</f>
        <v/>
      </c>
      <c r="T65" t="str">
        <f>IF(PEDIDO!C99&lt;&gt;"",PEDIDO!$BF$27,"")</f>
        <v/>
      </c>
      <c r="U65" t="str">
        <f>IF(PEDIDO!C99&lt;&gt;"",PEDIDO!$BF$29,"")</f>
        <v/>
      </c>
      <c r="V65" t="str">
        <f>IF(PEDIDO!C99&lt;&gt;"",PEDIDO!$BF$26,"")</f>
        <v/>
      </c>
      <c r="Y65" t="str">
        <f>IF(PEDIDO!C99&lt;&gt;"",PEDIDO!$BF$21,"")</f>
        <v/>
      </c>
      <c r="Z65" t="str">
        <f>IF(PEDIDO!C99&lt;&gt;"",PEDIDO!$BF$22,"")</f>
        <v/>
      </c>
      <c r="AA65" t="str">
        <f>IF(PEDIDO!C99&lt;&gt;"",PEDIDO!$BF$23,"")</f>
        <v/>
      </c>
      <c r="AB65" s="75" t="str">
        <f>IF(PEDIDO!C99&lt;&gt;"",PEDIDO!$BF$24,"")</f>
        <v/>
      </c>
      <c r="AD65" t="str">
        <f>IF(PEDIDO!C99&lt;&gt;"",PEDIDO!AL99,"")</f>
        <v/>
      </c>
      <c r="AG65" s="90" t="str">
        <f>IF(OR(PEDIDO!C99="",PEDIDO!$Z$6=""),"",PEDIDO!$Z$6*100)</f>
        <v/>
      </c>
      <c r="AM65" t="str">
        <f>IF(PEDIDO!C99&lt;&gt;"",PEDIDO!AO99,"")</f>
        <v/>
      </c>
      <c r="AS65" t="str">
        <f>IF(PEDIDO!C99&lt;&gt;"",PEDIDO!$BE$37,"")</f>
        <v/>
      </c>
      <c r="AT65" t="str">
        <f>IF(TABELA!B739&lt;&gt;"",TABELA!B739,"")</f>
        <v/>
      </c>
      <c r="AU65" t="str">
        <f>IF(TABELA!C739&lt;&gt;"",TABELA!C739,"")</f>
        <v/>
      </c>
      <c r="AV65" t="str">
        <f>IF(TABELA!D739&lt;&gt;"",TABELA!D739,"")</f>
        <v/>
      </c>
      <c r="AW65" t="str">
        <f>IF(TABELA!E739&lt;&gt;"",TABELA!E739,"")</f>
        <v/>
      </c>
      <c r="AX65" t="str">
        <f>IF(TABELA!F739&lt;&gt;"",TABELA!F739,"")</f>
        <v/>
      </c>
      <c r="AY65" t="str">
        <f>IF(TABELA!G739&lt;&gt;"",TABELA!G739,"")</f>
        <v/>
      </c>
      <c r="AZ65" t="str">
        <f>IF(TABELA!H739&lt;&gt;"",TABELA!H739,"")</f>
        <v/>
      </c>
      <c r="BA65" t="str">
        <f>IF(TABELA!I739&lt;&gt;"",TABELA!I739,"")</f>
        <v/>
      </c>
      <c r="BB65" t="str">
        <f>IF(TABELA!J739&lt;&gt;"",TABELA!J739,"")</f>
        <v/>
      </c>
      <c r="BC65" t="str">
        <f>IF(TABELA!K739&lt;&gt;"",TABELA!K739,"")</f>
        <v/>
      </c>
      <c r="BD65" t="str">
        <f>IF(TABELA!L739&lt;&gt;"",TABELA!L739,"")</f>
        <v/>
      </c>
      <c r="BE65" t="str">
        <f>IF(TABELA!M739&lt;&gt;"",TABELA!M739,"")</f>
        <v/>
      </c>
      <c r="BF65" t="str">
        <f>IF(TABELA!N739&lt;&gt;"",TABELA!N739,"")</f>
        <v/>
      </c>
      <c r="BG65" t="str">
        <f>IF(TABELA!O739&lt;&gt;"",TABELA!O739,"")</f>
        <v/>
      </c>
      <c r="BH65" t="str">
        <f>IF(TABELA!P739&lt;&gt;"",TABELA!P739,"")</f>
        <v/>
      </c>
      <c r="BI65" t="str">
        <f>IF(TABELA!Q739&lt;&gt;"",TABELA!Q739,"")</f>
        <v/>
      </c>
      <c r="BJ65" t="str">
        <f>IF(TABELA!R739&lt;&gt;"",TABELA!R739,"")</f>
        <v/>
      </c>
      <c r="BK65" t="str">
        <f>IF(TABELA!S739&lt;&gt;"",TABELA!S739,"")</f>
        <v/>
      </c>
      <c r="BL65" t="str">
        <f>IF(TABELA!T739&lt;&gt;"",TABELA!T739,"")</f>
        <v/>
      </c>
      <c r="BM65" t="str">
        <f>IF(TABELA!U739&lt;&gt;"",TABELA!U739,"")</f>
        <v/>
      </c>
      <c r="BN65" t="str">
        <f>IF(TABELA!V739&lt;&gt;"",TABELA!V739,"")</f>
        <v/>
      </c>
      <c r="BO65" t="str">
        <f>IF(TABELA!W739&lt;&gt;"",TABELA!W739,"")</f>
        <v/>
      </c>
      <c r="BP65" t="str">
        <f>IF(TABELA!X739&lt;&gt;"",TABELA!X739,"")</f>
        <v/>
      </c>
      <c r="BQ65" t="str">
        <f>IF(TABELA!Y739&lt;&gt;"",TABELA!Y739,"")</f>
        <v/>
      </c>
      <c r="BR65" t="str">
        <f>IF(TABELA!Z739&lt;&gt;"",TABELA!Z739,"")</f>
        <v/>
      </c>
      <c r="BS65" t="str">
        <f>IF(TABELA!AA739&lt;&gt;"",TABELA!AA739,"")</f>
        <v/>
      </c>
      <c r="BT65" t="str">
        <f>IF(TABELA!AB739&lt;&gt;"",TABELA!AB739,"")</f>
        <v/>
      </c>
      <c r="BU65" t="str">
        <f>IF(TABELA!AC739&lt;&gt;"",TABELA!AC739,"")</f>
        <v/>
      </c>
      <c r="BV65" t="str">
        <f>IF(TABELA!AD739&lt;&gt;"",TABELA!AD739,"")</f>
        <v/>
      </c>
      <c r="BW65" t="str">
        <f>IF(TABELA!AE739&lt;&gt;"",TABELA!AE739,"")</f>
        <v/>
      </c>
      <c r="BX65" t="str">
        <f>IF(TABELA!AF739&lt;&gt;"",TABELA!AF739,"")</f>
        <v/>
      </c>
      <c r="BY65" t="str">
        <f>IF(TABELA!AG739&lt;&gt;"",TABELA!AG739,"")</f>
        <v/>
      </c>
      <c r="BZ65" t="str">
        <f>IF(TABELA!AH739&lt;&gt;"",TABELA!AH739,"")</f>
        <v/>
      </c>
      <c r="CA65" t="str">
        <f>IF(TABELA!AI739&lt;&gt;"",TABELA!AI739,"")</f>
        <v/>
      </c>
      <c r="CB65" t="str">
        <f>IF(TABELA!AJ739&lt;&gt;"",TABELA!AJ739,"")</f>
        <v/>
      </c>
      <c r="CC65" t="str">
        <f>IF(TABELA!AK739&lt;&gt;"",TABELA!AK739,"")</f>
        <v/>
      </c>
      <c r="CD65" t="str">
        <f>IF(TABELA!AL739&lt;&gt;"",TABELA!AL739,"")</f>
        <v/>
      </c>
      <c r="CE65" t="str">
        <f>IF(TABELA!AM739&lt;&gt;"",TABELA!AM739,"")</f>
        <v/>
      </c>
      <c r="CF65" t="str">
        <f>IF(TABELA!AN739&lt;&gt;"",TABELA!AN739,"")</f>
        <v/>
      </c>
      <c r="CG65" t="str">
        <f>IF(TABELA!AO739&lt;&gt;"",TABELA!AO739,"")</f>
        <v/>
      </c>
      <c r="CH65" t="str">
        <f>IF(TABELA!AP739&lt;&gt;"",TABELA!AP739,"")</f>
        <v/>
      </c>
      <c r="CI65" t="str">
        <f>IF(TABELA!AQ739&lt;&gt;"",TABELA!AQ739,"")</f>
        <v/>
      </c>
      <c r="CJ65" t="str">
        <f>IF(TABELA!AR739&lt;&gt;"",TABELA!AR739,"")</f>
        <v/>
      </c>
      <c r="CK65" t="str">
        <f>IF(TABELA!AS739&lt;&gt;"",TABELA!AS739,"")</f>
        <v/>
      </c>
      <c r="CL65" t="str">
        <f>IF(TABELA!AT739&lt;&gt;"",TABELA!AT739,"")</f>
        <v/>
      </c>
      <c r="CM65" t="str">
        <f>IF(TABELA!AU739&lt;&gt;"",TABELA!AU739,"")</f>
        <v/>
      </c>
      <c r="CN65" t="str">
        <f>IF(TABELA!AV739&lt;&gt;"",TABELA!AV739,"")</f>
        <v/>
      </c>
      <c r="CO65" t="str">
        <f>IF(TABELA!AW739&lt;&gt;"",TABELA!AW739,"")</f>
        <v/>
      </c>
      <c r="CP65" t="str">
        <f>IF(TABELA!AX739&lt;&gt;"",TABELA!AX739,"")</f>
        <v/>
      </c>
      <c r="CQ65" t="str">
        <f>IF(TABELA!AY739&lt;&gt;"",TABELA!AY739,"")</f>
        <v/>
      </c>
      <c r="CR65" t="str">
        <f>IF(TABELA!AZ739&lt;&gt;"",TABELA!AZ739,"")</f>
        <v/>
      </c>
      <c r="CS65" t="str">
        <f>IF(TABELA!BA739&lt;&gt;"",TABELA!BA739,"")</f>
        <v/>
      </c>
      <c r="CT65" t="str">
        <f>IF(TABELA!BB739&lt;&gt;"",TABELA!BB739,"")</f>
        <v/>
      </c>
      <c r="CU65" t="str">
        <f>IF(TABELA!BC739&lt;&gt;"",TABELA!BC739,"")</f>
        <v/>
      </c>
      <c r="CV65" t="str">
        <f>IF(TABELA!BD739&lt;&gt;"",TABELA!BD739,"")</f>
        <v/>
      </c>
      <c r="CW65" t="str">
        <f>IF(TABELA!BE739&lt;&gt;"",TABELA!BE739,"")</f>
        <v/>
      </c>
      <c r="CX65" t="str">
        <f>IF(TABELA!BF739&lt;&gt;"",TABELA!BF739,"")</f>
        <v/>
      </c>
      <c r="CY65" t="str">
        <f>IF(TABELA!BG739&lt;&gt;"",TABELA!BG739,"")</f>
        <v/>
      </c>
      <c r="CZ65" t="str">
        <f>IF(TABELA!BH739&lt;&gt;"",TABELA!BH739,"")</f>
        <v/>
      </c>
      <c r="DA65" t="str">
        <f>IF(TABELA!BI739&lt;&gt;"",TABELA!BI739,"")</f>
        <v/>
      </c>
      <c r="DB65" t="str">
        <f>IF(TABELA!BJ739&lt;&gt;"",TABELA!BJ739,"")</f>
        <v/>
      </c>
      <c r="DC65" t="str">
        <f>IF(TABELA!BK739&lt;&gt;"",TABELA!BK739,"")</f>
        <v/>
      </c>
      <c r="DD65" t="str">
        <f>IF(TABELA!BL739&lt;&gt;"",TABELA!BL739,"")</f>
        <v/>
      </c>
      <c r="DE65" t="str">
        <f>IF(TABELA!BM739&lt;&gt;"",TABELA!BM739,"")</f>
        <v/>
      </c>
      <c r="DF65" t="str">
        <f>IF(TABELA!BN739&lt;&gt;"",TABELA!BN739,"")</f>
        <v/>
      </c>
      <c r="DG65" t="str">
        <f>IF(TABELA!BO739&lt;&gt;"",TABELA!BO739,"")</f>
        <v/>
      </c>
      <c r="DH65" t="str">
        <f>IF(TABELA!BP739&lt;&gt;"",TABELA!BP739,"")</f>
        <v/>
      </c>
      <c r="DI65" t="str">
        <f>IF(TABELA!BQ739&lt;&gt;"",TABELA!BQ739,"")</f>
        <v/>
      </c>
      <c r="DJ65" t="str">
        <f>IF(TABELA!BR739&lt;&gt;"",TABELA!BR739,"")</f>
        <v/>
      </c>
      <c r="DK65" t="str">
        <f>IF(TABELA!BS739&lt;&gt;"",TABELA!BS739,"")</f>
        <v/>
      </c>
      <c r="DL65" t="str">
        <f>IF(TABELA!BT739&lt;&gt;"",TABELA!BT739,"")</f>
        <v/>
      </c>
      <c r="DM65" t="str">
        <f>IF(TABELA!BU739&lt;&gt;"",TABELA!BU739,"")</f>
        <v/>
      </c>
      <c r="DN65" t="str">
        <f>IF(TABELA!BV739&lt;&gt;"",TABELA!BV739,"")</f>
        <v/>
      </c>
      <c r="DO65" t="str">
        <f>IF(TABELA!BW739&lt;&gt;"",TABELA!BW739,"")</f>
        <v/>
      </c>
      <c r="DP65" t="str">
        <f>IF(TABELA!BX739&lt;&gt;"",TABELA!BX739,"")</f>
        <v/>
      </c>
      <c r="DQ65" t="str">
        <f>IF(TABELA!BY739&lt;&gt;"",TABELA!BY739,"")</f>
        <v/>
      </c>
      <c r="DR65" t="str">
        <f>IF(TABELA!BZ739&lt;&gt;"",TABELA!BZ739,"")</f>
        <v/>
      </c>
      <c r="DS65" t="str">
        <f>IF(TABELA!CA739&lt;&gt;"",TABELA!CA739,"")</f>
        <v/>
      </c>
      <c r="DT65" t="str">
        <f>IF(TABELA!CB739&lt;&gt;"",TABELA!CB739,"")</f>
        <v/>
      </c>
      <c r="DU65" t="str">
        <f>IF(TABELA!CC739&lt;&gt;"",TABELA!CC739,"")</f>
        <v/>
      </c>
      <c r="DV65" t="str">
        <f>IF(TABELA!CD739&lt;&gt;"",TABELA!CD739,"")</f>
        <v/>
      </c>
      <c r="DW65" t="str">
        <f>IF(TABELA!CE739&lt;&gt;"",TABELA!CE739,"")</f>
        <v/>
      </c>
      <c r="DX65" t="str">
        <f>IF(TABELA!CF739&lt;&gt;"",TABELA!CF739,"")</f>
        <v/>
      </c>
      <c r="DY65" t="str">
        <f>IF(TABELA!CG739&lt;&gt;"",TABELA!CG739,"")</f>
        <v/>
      </c>
      <c r="DZ65" t="str">
        <f>IF(TABELA!CH739&lt;&gt;"",TABELA!CH739,"")</f>
        <v/>
      </c>
      <c r="EA65" t="str">
        <f>IF(TABELA!CI739&lt;&gt;"",TABELA!CI739,"")</f>
        <v/>
      </c>
      <c r="EB65" t="str">
        <f>IF(TABELA!CJ739&lt;&gt;"",TABELA!CJ739,"")</f>
        <v/>
      </c>
      <c r="EC65" t="str">
        <f>IF(TABELA!CK739&lt;&gt;"",TABELA!CK739,"")</f>
        <v/>
      </c>
      <c r="ED65" t="str">
        <f>IF(TABELA!CL739&lt;&gt;"",TABELA!CL739,"")</f>
        <v/>
      </c>
      <c r="EE65" t="str">
        <f>IF(TABELA!CM739&lt;&gt;"",TABELA!CM739,"")</f>
        <v/>
      </c>
      <c r="EF65" t="str">
        <f>IF(TABELA!CN739&lt;&gt;"",TABELA!CN739,"")</f>
        <v/>
      </c>
      <c r="EG65" t="str">
        <f>IF(TABELA!CO739&lt;&gt;"",TABELA!CO739,"")</f>
        <v/>
      </c>
      <c r="EH65" t="str">
        <f>IF(TABELA!CP739&lt;&gt;"",TABELA!CP739,"")</f>
        <v/>
      </c>
      <c r="EI65" t="str">
        <f>IF(TABELA!CQ739&lt;&gt;"",TABELA!CQ739,"")</f>
        <v/>
      </c>
      <c r="EJ65" t="str">
        <f>IF(TABELA!CR739&lt;&gt;"",TABELA!CR739,"")</f>
        <v/>
      </c>
      <c r="EK65" t="str">
        <f>IF(TABELA!CS739&lt;&gt;"",TABELA!CS739,"")</f>
        <v/>
      </c>
      <c r="EL65" t="str">
        <f>IF(TABELA!CT739&lt;&gt;"",TABELA!CT739,"")</f>
        <v/>
      </c>
      <c r="EM65" t="str">
        <f>IF(TABELA!CU739&lt;&gt;"",TABELA!CU739,"")</f>
        <v/>
      </c>
      <c r="EN65" t="str">
        <f>IF(TABELA!CV739&lt;&gt;"",TABELA!CV739,"")</f>
        <v/>
      </c>
      <c r="EO65" t="str">
        <f>IF(TABELA!CW739&lt;&gt;"",TABELA!CW739,"")</f>
        <v/>
      </c>
      <c r="EP65" t="str">
        <f>IF(TABELA!CX739&lt;&gt;"",TABELA!CX739,"")</f>
        <v/>
      </c>
      <c r="EQ65" t="str">
        <f>IF(TABELA!CY739&lt;&gt;"",TABELA!CY739,"")</f>
        <v/>
      </c>
      <c r="ER65" t="str">
        <f>IF(TABELA!CZ739&lt;&gt;"",TABELA!CZ739,"")</f>
        <v/>
      </c>
      <c r="ES65" t="str">
        <f>IF(TABELA!DA739&lt;&gt;"",TABELA!DA739,"")</f>
        <v/>
      </c>
      <c r="ET65" t="str">
        <f>IF(TABELA!DB739&lt;&gt;"",TABELA!DB739,"")</f>
        <v/>
      </c>
      <c r="EU65" t="str">
        <f>IF(TABELA!DC739&lt;&gt;"",TABELA!DC739,"")</f>
        <v/>
      </c>
      <c r="EV65" t="str">
        <f>IF(TABELA!DD739&lt;&gt;"",TABELA!DD739,"")</f>
        <v/>
      </c>
      <c r="EW65" t="str">
        <f>IF(TABELA!DE739&lt;&gt;"",TABELA!DE739,"")</f>
        <v/>
      </c>
      <c r="EX65" t="str">
        <f>IF(TABELA!DF739&lt;&gt;"",TABELA!DF739,"")</f>
        <v/>
      </c>
      <c r="EY65" t="str">
        <f>IF(TABELA!DG739&lt;&gt;"",TABELA!DG739,"")</f>
        <v/>
      </c>
      <c r="EZ65" t="str">
        <f>IF(TABELA!DH739&lt;&gt;"",TABELA!DH739,"")</f>
        <v/>
      </c>
      <c r="FA65" t="str">
        <f>IF(TABELA!DI739&lt;&gt;"",TABELA!DI739,"")</f>
        <v/>
      </c>
      <c r="FB65" t="str">
        <f>IF(TABELA!DJ739&lt;&gt;"",TABELA!DJ739,"")</f>
        <v/>
      </c>
      <c r="FC65" t="str">
        <f>IF(TABELA!DK739&lt;&gt;"",TABELA!DK739,"")</f>
        <v/>
      </c>
      <c r="FD65" t="str">
        <f>IF(TABELA!DL739&lt;&gt;"",TABELA!DL739,"")</f>
        <v/>
      </c>
      <c r="FE65" t="str">
        <f>IF(TABELA!DM739&lt;&gt;"",TABELA!DM739,"")</f>
        <v/>
      </c>
    </row>
    <row r="66" spans="1:161" x14ac:dyDescent="0.25">
      <c r="A66" t="str">
        <f>IF(PEDIDO!C100&lt;&gt;"",PEDIDO!$N$2,"")</f>
        <v/>
      </c>
      <c r="B66" t="str">
        <f>IF(PEDIDO!C100&lt;&gt;"",PEDIDO!$N$4,"")</f>
        <v/>
      </c>
      <c r="C66" t="str">
        <f>IF(PEDIDO!C100&lt;&gt;"",PEDIDO!$AA$2,"")</f>
        <v/>
      </c>
      <c r="D66" s="1" t="str">
        <f>IF(PEDIDO!C100&lt;&gt;"",PEDIDO!$AA$5,"")</f>
        <v/>
      </c>
      <c r="E66" s="1" t="str">
        <f>IF(PEDIDO!C100&lt;&gt;"",PEDIDO!$AH$5,"")</f>
        <v/>
      </c>
      <c r="F66" t="str">
        <f>IF(PEDIDO!C100&lt;&gt;"",PEDIDO!B100,"")</f>
        <v/>
      </c>
      <c r="G66" s="2" t="str">
        <f t="shared" si="0"/>
        <v xml:space="preserve">  </v>
      </c>
      <c r="H66" s="91" t="str">
        <f>IF(PEDIDO!C100&lt;&gt;"",PEDIDO!C100,"")</f>
        <v/>
      </c>
      <c r="I66" t="str">
        <f>IF(PEDIDO!C100&lt;&gt;"",PEDIDO!H100,"")</f>
        <v/>
      </c>
      <c r="J66" t="str">
        <f>IF(PEDIDO!U100="", "", PEDIDO!U100)</f>
        <v/>
      </c>
      <c r="K66" t="str">
        <f>IF(PEDIDO!C100&lt;&gt;"",PEDIDO!$N$3,"")</f>
        <v/>
      </c>
      <c r="L66" t="str">
        <f>IF(PEDIDO!C100&lt;&gt;"",IF(PEDIDO!R100&lt;&gt;"",PEDIDO!R100,"DIVERSAS"),"")</f>
        <v/>
      </c>
      <c r="M66" t="str">
        <f>IF(PEDIDO!C100&lt;&gt;"",IF(PEDIDO!S100&lt;&gt;"",PEDIDO!S100,"DIVERSAS"),"")</f>
        <v/>
      </c>
      <c r="N66" t="str">
        <f>IF(PEDIDO!C100&lt;&gt;"",IF(PEDIDO!T100&lt;&gt;"",PEDIDO!T100,"DIVERSAS"),"")</f>
        <v/>
      </c>
      <c r="P66" t="str">
        <f>IF(PEDIDO!C100&lt;&gt;"",    IF(COUNTA(PEDIDO!$I$14:$AO$21)&gt;0,"NUMERICO",        IF(COUNTA(PEDIDO!$D$14:$H$21)&gt;0,PEDIDO!$AY$15,            IF(PEDIDO!$AY$14&lt;&gt;"",PEDIDO!$AY$14,"")        )    ),"")</f>
        <v/>
      </c>
      <c r="Q66" t="str">
        <f>IF(PEDIDO!C100&lt;&gt;"",PEDIDO!$BE$37,"")</f>
        <v/>
      </c>
      <c r="T66" t="str">
        <f>IF(PEDIDO!C100&lt;&gt;"",PEDIDO!$BF$27,"")</f>
        <v/>
      </c>
      <c r="U66" t="str">
        <f>IF(PEDIDO!C100&lt;&gt;"",PEDIDO!$BF$29,"")</f>
        <v/>
      </c>
      <c r="V66" t="str">
        <f>IF(PEDIDO!C100&lt;&gt;"",PEDIDO!$BF$26,"")</f>
        <v/>
      </c>
      <c r="Y66" t="str">
        <f>IF(PEDIDO!C100&lt;&gt;"",PEDIDO!$BF$21,"")</f>
        <v/>
      </c>
      <c r="Z66" t="str">
        <f>IF(PEDIDO!C100&lt;&gt;"",PEDIDO!$BF$22,"")</f>
        <v/>
      </c>
      <c r="AA66" t="str">
        <f>IF(PEDIDO!C100&lt;&gt;"",PEDIDO!$BF$23,"")</f>
        <v/>
      </c>
      <c r="AB66" s="75" t="str">
        <f>IF(PEDIDO!C100&lt;&gt;"",PEDIDO!$BF$24,"")</f>
        <v/>
      </c>
      <c r="AD66" t="str">
        <f>IF(PEDIDO!C100&lt;&gt;"",PEDIDO!AL100,"")</f>
        <v/>
      </c>
      <c r="AG66" s="90" t="str">
        <f>IF(OR(PEDIDO!C100="",PEDIDO!$Z$6=""),"",PEDIDO!$Z$6*100)</f>
        <v/>
      </c>
      <c r="AM66" t="str">
        <f>IF(PEDIDO!C100&lt;&gt;"",PEDIDO!AO100,"")</f>
        <v/>
      </c>
      <c r="AS66" t="str">
        <f>IF(PEDIDO!C100&lt;&gt;"",PEDIDO!$BE$37,"")</f>
        <v/>
      </c>
      <c r="AT66" t="str">
        <f>IF(TABELA!B740&lt;&gt;"",TABELA!B740,"")</f>
        <v/>
      </c>
      <c r="AU66" t="str">
        <f>IF(TABELA!C740&lt;&gt;"",TABELA!C740,"")</f>
        <v/>
      </c>
      <c r="AV66" t="str">
        <f>IF(TABELA!D740&lt;&gt;"",TABELA!D740,"")</f>
        <v/>
      </c>
      <c r="AW66" t="str">
        <f>IF(TABELA!E740&lt;&gt;"",TABELA!E740,"")</f>
        <v/>
      </c>
      <c r="AX66" t="str">
        <f>IF(TABELA!F740&lt;&gt;"",TABELA!F740,"")</f>
        <v/>
      </c>
      <c r="AY66" t="str">
        <f>IF(TABELA!G740&lt;&gt;"",TABELA!G740,"")</f>
        <v/>
      </c>
      <c r="AZ66" t="str">
        <f>IF(TABELA!H740&lt;&gt;"",TABELA!H740,"")</f>
        <v/>
      </c>
      <c r="BA66" t="str">
        <f>IF(TABELA!I740&lt;&gt;"",TABELA!I740,"")</f>
        <v/>
      </c>
      <c r="BB66" t="str">
        <f>IF(TABELA!J740&lt;&gt;"",TABELA!J740,"")</f>
        <v/>
      </c>
      <c r="BC66" t="str">
        <f>IF(TABELA!K740&lt;&gt;"",TABELA!K740,"")</f>
        <v/>
      </c>
      <c r="BD66" t="str">
        <f>IF(TABELA!L740&lt;&gt;"",TABELA!L740,"")</f>
        <v/>
      </c>
      <c r="BE66" t="str">
        <f>IF(TABELA!M740&lt;&gt;"",TABELA!M740,"")</f>
        <v/>
      </c>
      <c r="BF66" t="str">
        <f>IF(TABELA!N740&lt;&gt;"",TABELA!N740,"")</f>
        <v/>
      </c>
      <c r="BG66" t="str">
        <f>IF(TABELA!O740&lt;&gt;"",TABELA!O740,"")</f>
        <v/>
      </c>
      <c r="BH66" t="str">
        <f>IF(TABELA!P740&lt;&gt;"",TABELA!P740,"")</f>
        <v/>
      </c>
      <c r="BI66" t="str">
        <f>IF(TABELA!Q740&lt;&gt;"",TABELA!Q740,"")</f>
        <v/>
      </c>
      <c r="BJ66" t="str">
        <f>IF(TABELA!R740&lt;&gt;"",TABELA!R740,"")</f>
        <v/>
      </c>
      <c r="BK66" t="str">
        <f>IF(TABELA!S740&lt;&gt;"",TABELA!S740,"")</f>
        <v/>
      </c>
      <c r="BL66" t="str">
        <f>IF(TABELA!T740&lt;&gt;"",TABELA!T740,"")</f>
        <v/>
      </c>
      <c r="BM66" t="str">
        <f>IF(TABELA!U740&lt;&gt;"",TABELA!U740,"")</f>
        <v/>
      </c>
      <c r="BN66" t="str">
        <f>IF(TABELA!V740&lt;&gt;"",TABELA!V740,"")</f>
        <v/>
      </c>
      <c r="BO66" t="str">
        <f>IF(TABELA!W740&lt;&gt;"",TABELA!W740,"")</f>
        <v/>
      </c>
      <c r="BP66" t="str">
        <f>IF(TABELA!X740&lt;&gt;"",TABELA!X740,"")</f>
        <v/>
      </c>
      <c r="BQ66" t="str">
        <f>IF(TABELA!Y740&lt;&gt;"",TABELA!Y740,"")</f>
        <v/>
      </c>
      <c r="BR66" t="str">
        <f>IF(TABELA!Z740&lt;&gt;"",TABELA!Z740,"")</f>
        <v/>
      </c>
      <c r="BS66" t="str">
        <f>IF(TABELA!AA740&lt;&gt;"",TABELA!AA740,"")</f>
        <v/>
      </c>
      <c r="BT66" t="str">
        <f>IF(TABELA!AB740&lt;&gt;"",TABELA!AB740,"")</f>
        <v/>
      </c>
      <c r="BU66" t="str">
        <f>IF(TABELA!AC740&lt;&gt;"",TABELA!AC740,"")</f>
        <v/>
      </c>
      <c r="BV66" t="str">
        <f>IF(TABELA!AD740&lt;&gt;"",TABELA!AD740,"")</f>
        <v/>
      </c>
      <c r="BW66" t="str">
        <f>IF(TABELA!AE740&lt;&gt;"",TABELA!AE740,"")</f>
        <v/>
      </c>
      <c r="BX66" t="str">
        <f>IF(TABELA!AF740&lt;&gt;"",TABELA!AF740,"")</f>
        <v/>
      </c>
      <c r="BY66" t="str">
        <f>IF(TABELA!AG740&lt;&gt;"",TABELA!AG740,"")</f>
        <v/>
      </c>
      <c r="BZ66" t="str">
        <f>IF(TABELA!AH740&lt;&gt;"",TABELA!AH740,"")</f>
        <v/>
      </c>
      <c r="CA66" t="str">
        <f>IF(TABELA!AI740&lt;&gt;"",TABELA!AI740,"")</f>
        <v/>
      </c>
      <c r="CB66" t="str">
        <f>IF(TABELA!AJ740&lt;&gt;"",TABELA!AJ740,"")</f>
        <v/>
      </c>
      <c r="CC66" t="str">
        <f>IF(TABELA!AK740&lt;&gt;"",TABELA!AK740,"")</f>
        <v/>
      </c>
      <c r="CD66" t="str">
        <f>IF(TABELA!AL740&lt;&gt;"",TABELA!AL740,"")</f>
        <v/>
      </c>
      <c r="CE66" t="str">
        <f>IF(TABELA!AM740&lt;&gt;"",TABELA!AM740,"")</f>
        <v/>
      </c>
      <c r="CF66" t="str">
        <f>IF(TABELA!AN740&lt;&gt;"",TABELA!AN740,"")</f>
        <v/>
      </c>
      <c r="CG66" t="str">
        <f>IF(TABELA!AO740&lt;&gt;"",TABELA!AO740,"")</f>
        <v/>
      </c>
      <c r="CH66" t="str">
        <f>IF(TABELA!AP740&lt;&gt;"",TABELA!AP740,"")</f>
        <v/>
      </c>
      <c r="CI66" t="str">
        <f>IF(TABELA!AQ740&lt;&gt;"",TABELA!AQ740,"")</f>
        <v/>
      </c>
      <c r="CJ66" t="str">
        <f>IF(TABELA!AR740&lt;&gt;"",TABELA!AR740,"")</f>
        <v/>
      </c>
      <c r="CK66" t="str">
        <f>IF(TABELA!AS740&lt;&gt;"",TABELA!AS740,"")</f>
        <v/>
      </c>
      <c r="CL66" t="str">
        <f>IF(TABELA!AT740&lt;&gt;"",TABELA!AT740,"")</f>
        <v/>
      </c>
      <c r="CM66" t="str">
        <f>IF(TABELA!AU740&lt;&gt;"",TABELA!AU740,"")</f>
        <v/>
      </c>
      <c r="CN66" t="str">
        <f>IF(TABELA!AV740&lt;&gt;"",TABELA!AV740,"")</f>
        <v/>
      </c>
      <c r="CO66" t="str">
        <f>IF(TABELA!AW740&lt;&gt;"",TABELA!AW740,"")</f>
        <v/>
      </c>
      <c r="CP66" t="str">
        <f>IF(TABELA!AX740&lt;&gt;"",TABELA!AX740,"")</f>
        <v/>
      </c>
      <c r="CQ66" t="str">
        <f>IF(TABELA!AY740&lt;&gt;"",TABELA!AY740,"")</f>
        <v/>
      </c>
      <c r="CR66" t="str">
        <f>IF(TABELA!AZ740&lt;&gt;"",TABELA!AZ740,"")</f>
        <v/>
      </c>
      <c r="CS66" t="str">
        <f>IF(TABELA!BA740&lt;&gt;"",TABELA!BA740,"")</f>
        <v/>
      </c>
      <c r="CT66" t="str">
        <f>IF(TABELA!BB740&lt;&gt;"",TABELA!BB740,"")</f>
        <v/>
      </c>
      <c r="CU66" t="str">
        <f>IF(TABELA!BC740&lt;&gt;"",TABELA!BC740,"")</f>
        <v/>
      </c>
      <c r="CV66" t="str">
        <f>IF(TABELA!BD740&lt;&gt;"",TABELA!BD740,"")</f>
        <v/>
      </c>
      <c r="CW66" t="str">
        <f>IF(TABELA!BE740&lt;&gt;"",TABELA!BE740,"")</f>
        <v/>
      </c>
      <c r="CX66" t="str">
        <f>IF(TABELA!BF740&lt;&gt;"",TABELA!BF740,"")</f>
        <v/>
      </c>
      <c r="CY66" t="str">
        <f>IF(TABELA!BG740&lt;&gt;"",TABELA!BG740,"")</f>
        <v/>
      </c>
      <c r="CZ66" t="str">
        <f>IF(TABELA!BH740&lt;&gt;"",TABELA!BH740,"")</f>
        <v/>
      </c>
      <c r="DA66" t="str">
        <f>IF(TABELA!BI740&lt;&gt;"",TABELA!BI740,"")</f>
        <v/>
      </c>
      <c r="DB66" t="str">
        <f>IF(TABELA!BJ740&lt;&gt;"",TABELA!BJ740,"")</f>
        <v/>
      </c>
      <c r="DC66" t="str">
        <f>IF(TABELA!BK740&lt;&gt;"",TABELA!BK740,"")</f>
        <v/>
      </c>
      <c r="DD66" t="str">
        <f>IF(TABELA!BL740&lt;&gt;"",TABELA!BL740,"")</f>
        <v/>
      </c>
      <c r="DE66" t="str">
        <f>IF(TABELA!BM740&lt;&gt;"",TABELA!BM740,"")</f>
        <v/>
      </c>
      <c r="DF66" t="str">
        <f>IF(TABELA!BN740&lt;&gt;"",TABELA!BN740,"")</f>
        <v/>
      </c>
      <c r="DG66" t="str">
        <f>IF(TABELA!BO740&lt;&gt;"",TABELA!BO740,"")</f>
        <v/>
      </c>
      <c r="DH66" t="str">
        <f>IF(TABELA!BP740&lt;&gt;"",TABELA!BP740,"")</f>
        <v/>
      </c>
      <c r="DI66" t="str">
        <f>IF(TABELA!BQ740&lt;&gt;"",TABELA!BQ740,"")</f>
        <v/>
      </c>
      <c r="DJ66" t="str">
        <f>IF(TABELA!BR740&lt;&gt;"",TABELA!BR740,"")</f>
        <v/>
      </c>
      <c r="DK66" t="str">
        <f>IF(TABELA!BS740&lt;&gt;"",TABELA!BS740,"")</f>
        <v/>
      </c>
      <c r="DL66" t="str">
        <f>IF(TABELA!BT740&lt;&gt;"",TABELA!BT740,"")</f>
        <v/>
      </c>
      <c r="DM66" t="str">
        <f>IF(TABELA!BU740&lt;&gt;"",TABELA!BU740,"")</f>
        <v/>
      </c>
      <c r="DN66" t="str">
        <f>IF(TABELA!BV740&lt;&gt;"",TABELA!BV740,"")</f>
        <v/>
      </c>
      <c r="DO66" t="str">
        <f>IF(TABELA!BW740&lt;&gt;"",TABELA!BW740,"")</f>
        <v/>
      </c>
      <c r="DP66" t="str">
        <f>IF(TABELA!BX740&lt;&gt;"",TABELA!BX740,"")</f>
        <v/>
      </c>
      <c r="DQ66" t="str">
        <f>IF(TABELA!BY740&lt;&gt;"",TABELA!BY740,"")</f>
        <v/>
      </c>
      <c r="DR66" t="str">
        <f>IF(TABELA!BZ740&lt;&gt;"",TABELA!BZ740,"")</f>
        <v/>
      </c>
      <c r="DS66" t="str">
        <f>IF(TABELA!CA740&lt;&gt;"",TABELA!CA740,"")</f>
        <v/>
      </c>
      <c r="DT66" t="str">
        <f>IF(TABELA!CB740&lt;&gt;"",TABELA!CB740,"")</f>
        <v/>
      </c>
      <c r="DU66" t="str">
        <f>IF(TABELA!CC740&lt;&gt;"",TABELA!CC740,"")</f>
        <v/>
      </c>
      <c r="DV66" t="str">
        <f>IF(TABELA!CD740&lt;&gt;"",TABELA!CD740,"")</f>
        <v/>
      </c>
      <c r="DW66" t="str">
        <f>IF(TABELA!CE740&lt;&gt;"",TABELA!CE740,"")</f>
        <v/>
      </c>
      <c r="DX66" t="str">
        <f>IF(TABELA!CF740&lt;&gt;"",TABELA!CF740,"")</f>
        <v/>
      </c>
      <c r="DY66" t="str">
        <f>IF(TABELA!CG740&lt;&gt;"",TABELA!CG740,"")</f>
        <v/>
      </c>
      <c r="DZ66" t="str">
        <f>IF(TABELA!CH740&lt;&gt;"",TABELA!CH740,"")</f>
        <v/>
      </c>
      <c r="EA66" t="str">
        <f>IF(TABELA!CI740&lt;&gt;"",TABELA!CI740,"")</f>
        <v/>
      </c>
      <c r="EB66" t="str">
        <f>IF(TABELA!CJ740&lt;&gt;"",TABELA!CJ740,"")</f>
        <v/>
      </c>
      <c r="EC66" t="str">
        <f>IF(TABELA!CK740&lt;&gt;"",TABELA!CK740,"")</f>
        <v/>
      </c>
      <c r="ED66" t="str">
        <f>IF(TABELA!CL740&lt;&gt;"",TABELA!CL740,"")</f>
        <v/>
      </c>
      <c r="EE66" t="str">
        <f>IF(TABELA!CM740&lt;&gt;"",TABELA!CM740,"")</f>
        <v/>
      </c>
      <c r="EF66" t="str">
        <f>IF(TABELA!CN740&lt;&gt;"",TABELA!CN740,"")</f>
        <v/>
      </c>
      <c r="EG66" t="str">
        <f>IF(TABELA!CO740&lt;&gt;"",TABELA!CO740,"")</f>
        <v/>
      </c>
      <c r="EH66" t="str">
        <f>IF(TABELA!CP740&lt;&gt;"",TABELA!CP740,"")</f>
        <v/>
      </c>
      <c r="EI66" t="str">
        <f>IF(TABELA!CQ740&lt;&gt;"",TABELA!CQ740,"")</f>
        <v/>
      </c>
      <c r="EJ66" t="str">
        <f>IF(TABELA!CR740&lt;&gt;"",TABELA!CR740,"")</f>
        <v/>
      </c>
      <c r="EK66" t="str">
        <f>IF(TABELA!CS740&lt;&gt;"",TABELA!CS740,"")</f>
        <v/>
      </c>
      <c r="EL66" t="str">
        <f>IF(TABELA!CT740&lt;&gt;"",TABELA!CT740,"")</f>
        <v/>
      </c>
      <c r="EM66" t="str">
        <f>IF(TABELA!CU740&lt;&gt;"",TABELA!CU740,"")</f>
        <v/>
      </c>
      <c r="EN66" t="str">
        <f>IF(TABELA!CV740&lt;&gt;"",TABELA!CV740,"")</f>
        <v/>
      </c>
      <c r="EO66" t="str">
        <f>IF(TABELA!CW740&lt;&gt;"",TABELA!CW740,"")</f>
        <v/>
      </c>
      <c r="EP66" t="str">
        <f>IF(TABELA!CX740&lt;&gt;"",TABELA!CX740,"")</f>
        <v/>
      </c>
      <c r="EQ66" t="str">
        <f>IF(TABELA!CY740&lt;&gt;"",TABELA!CY740,"")</f>
        <v/>
      </c>
      <c r="ER66" t="str">
        <f>IF(TABELA!CZ740&lt;&gt;"",TABELA!CZ740,"")</f>
        <v/>
      </c>
      <c r="ES66" t="str">
        <f>IF(TABELA!DA740&lt;&gt;"",TABELA!DA740,"")</f>
        <v/>
      </c>
      <c r="ET66" t="str">
        <f>IF(TABELA!DB740&lt;&gt;"",TABELA!DB740,"")</f>
        <v/>
      </c>
      <c r="EU66" t="str">
        <f>IF(TABELA!DC740&lt;&gt;"",TABELA!DC740,"")</f>
        <v/>
      </c>
      <c r="EV66" t="str">
        <f>IF(TABELA!DD740&lt;&gt;"",TABELA!DD740,"")</f>
        <v/>
      </c>
      <c r="EW66" t="str">
        <f>IF(TABELA!DE740&lt;&gt;"",TABELA!DE740,"")</f>
        <v/>
      </c>
      <c r="EX66" t="str">
        <f>IF(TABELA!DF740&lt;&gt;"",TABELA!DF740,"")</f>
        <v/>
      </c>
      <c r="EY66" t="str">
        <f>IF(TABELA!DG740&lt;&gt;"",TABELA!DG740,"")</f>
        <v/>
      </c>
      <c r="EZ66" t="str">
        <f>IF(TABELA!DH740&lt;&gt;"",TABELA!DH740,"")</f>
        <v/>
      </c>
      <c r="FA66" t="str">
        <f>IF(TABELA!DI740&lt;&gt;"",TABELA!DI740,"")</f>
        <v/>
      </c>
      <c r="FB66" t="str">
        <f>IF(TABELA!DJ740&lt;&gt;"",TABELA!DJ740,"")</f>
        <v/>
      </c>
      <c r="FC66" t="str">
        <f>IF(TABELA!DK740&lt;&gt;"",TABELA!DK740,"")</f>
        <v/>
      </c>
      <c r="FD66" t="str">
        <f>IF(TABELA!DL740&lt;&gt;"",TABELA!DL740,"")</f>
        <v/>
      </c>
      <c r="FE66" t="str">
        <f>IF(TABELA!DM740&lt;&gt;"",TABELA!DM740,"")</f>
        <v/>
      </c>
    </row>
    <row r="67" spans="1:161" x14ac:dyDescent="0.25">
      <c r="A67" t="str">
        <f>IF(PEDIDO!C101&lt;&gt;"",PEDIDO!$N$2,"")</f>
        <v/>
      </c>
      <c r="B67" t="str">
        <f>IF(PEDIDO!C101&lt;&gt;"",PEDIDO!$N$4,"")</f>
        <v/>
      </c>
      <c r="C67" t="str">
        <f>IF(PEDIDO!C101&lt;&gt;"",PEDIDO!$AA$2,"")</f>
        <v/>
      </c>
      <c r="D67" s="1" t="str">
        <f>IF(PEDIDO!C101&lt;&gt;"",PEDIDO!$AA$5,"")</f>
        <v/>
      </c>
      <c r="E67" s="1" t="str">
        <f>IF(PEDIDO!C101&lt;&gt;"",PEDIDO!$AH$5,"")</f>
        <v/>
      </c>
      <c r="F67" t="str">
        <f>IF(PEDIDO!C101&lt;&gt;"",PEDIDO!B101,"")</f>
        <v/>
      </c>
      <c r="G67" s="2" t="str">
        <f t="shared" ref="G67:G130" si="2">K67&amp;" "&amp;I67&amp;" "&amp;H67</f>
        <v xml:space="preserve">  </v>
      </c>
      <c r="H67" s="91" t="str">
        <f>IF(PEDIDO!C101&lt;&gt;"",PEDIDO!C101,"")</f>
        <v/>
      </c>
      <c r="I67" t="str">
        <f>IF(PEDIDO!C101&lt;&gt;"",PEDIDO!H101,"")</f>
        <v/>
      </c>
      <c r="J67" t="str">
        <f>IF(PEDIDO!U101="", "", PEDIDO!U101)</f>
        <v/>
      </c>
      <c r="K67" t="str">
        <f>IF(PEDIDO!C101&lt;&gt;"",PEDIDO!$N$3,"")</f>
        <v/>
      </c>
      <c r="L67" t="str">
        <f>IF(PEDIDO!C101&lt;&gt;"",IF(PEDIDO!R101&lt;&gt;"",PEDIDO!R101,"DIVERSAS"),"")</f>
        <v/>
      </c>
      <c r="M67" t="str">
        <f>IF(PEDIDO!C101&lt;&gt;"",IF(PEDIDO!S101&lt;&gt;"",PEDIDO!S101,"DIVERSAS"),"")</f>
        <v/>
      </c>
      <c r="N67" t="str">
        <f>IF(PEDIDO!C101&lt;&gt;"",IF(PEDIDO!T101&lt;&gt;"",PEDIDO!T101,"DIVERSAS"),"")</f>
        <v/>
      </c>
      <c r="P67" t="str">
        <f>IF(PEDIDO!C101&lt;&gt;"",    IF(COUNTA(PEDIDO!$I$14:$AO$21)&gt;0,"NUMERICO",        IF(COUNTA(PEDIDO!$D$14:$H$21)&gt;0,PEDIDO!$AY$15,            IF(PEDIDO!$AY$14&lt;&gt;"",PEDIDO!$AY$14,"")        )    ),"")</f>
        <v/>
      </c>
      <c r="Q67" t="str">
        <f>IF(PEDIDO!C101&lt;&gt;"",PEDIDO!$BE$37,"")</f>
        <v/>
      </c>
      <c r="T67" t="str">
        <f>IF(PEDIDO!C101&lt;&gt;"",PEDIDO!$BF$27,"")</f>
        <v/>
      </c>
      <c r="U67" t="str">
        <f>IF(PEDIDO!C101&lt;&gt;"",PEDIDO!$BF$29,"")</f>
        <v/>
      </c>
      <c r="V67" t="str">
        <f>IF(PEDIDO!C101&lt;&gt;"",PEDIDO!$BF$26,"")</f>
        <v/>
      </c>
      <c r="Y67" t="str">
        <f>IF(PEDIDO!C101&lt;&gt;"",PEDIDO!$BF$21,"")</f>
        <v/>
      </c>
      <c r="Z67" t="str">
        <f>IF(PEDIDO!C101&lt;&gt;"",PEDIDO!$BF$22,"")</f>
        <v/>
      </c>
      <c r="AA67" t="str">
        <f>IF(PEDIDO!C101&lt;&gt;"",PEDIDO!$BF$23,"")</f>
        <v/>
      </c>
      <c r="AB67" s="75" t="str">
        <f>IF(PEDIDO!C101&lt;&gt;"",PEDIDO!$BF$24,"")</f>
        <v/>
      </c>
      <c r="AD67" t="str">
        <f>IF(PEDIDO!C101&lt;&gt;"",PEDIDO!AL101,"")</f>
        <v/>
      </c>
      <c r="AG67" s="90" t="str">
        <f>IF(OR(PEDIDO!C101="",PEDIDO!$Z$6=""),"",PEDIDO!$Z$6*100)</f>
        <v/>
      </c>
      <c r="AM67" t="str">
        <f>IF(PEDIDO!C101&lt;&gt;"",PEDIDO!AO101,"")</f>
        <v/>
      </c>
      <c r="AS67" t="str">
        <f>IF(PEDIDO!C101&lt;&gt;"",PEDIDO!$BE$37,"")</f>
        <v/>
      </c>
      <c r="AT67" t="str">
        <f>IF(TABELA!B741&lt;&gt;"",TABELA!B741,"")</f>
        <v/>
      </c>
      <c r="AU67" t="str">
        <f>IF(TABELA!C741&lt;&gt;"",TABELA!C741,"")</f>
        <v/>
      </c>
      <c r="AV67" t="str">
        <f>IF(TABELA!D741&lt;&gt;"",TABELA!D741,"")</f>
        <v/>
      </c>
      <c r="AW67" t="str">
        <f>IF(TABELA!E741&lt;&gt;"",TABELA!E741,"")</f>
        <v/>
      </c>
      <c r="AX67" t="str">
        <f>IF(TABELA!F741&lt;&gt;"",TABELA!F741,"")</f>
        <v/>
      </c>
      <c r="AY67" t="str">
        <f>IF(TABELA!G741&lt;&gt;"",TABELA!G741,"")</f>
        <v/>
      </c>
      <c r="AZ67" t="str">
        <f>IF(TABELA!H741&lt;&gt;"",TABELA!H741,"")</f>
        <v/>
      </c>
      <c r="BA67" t="str">
        <f>IF(TABELA!I741&lt;&gt;"",TABELA!I741,"")</f>
        <v/>
      </c>
      <c r="BB67" t="str">
        <f>IF(TABELA!J741&lt;&gt;"",TABELA!J741,"")</f>
        <v/>
      </c>
      <c r="BC67" t="str">
        <f>IF(TABELA!K741&lt;&gt;"",TABELA!K741,"")</f>
        <v/>
      </c>
      <c r="BD67" t="str">
        <f>IF(TABELA!L741&lt;&gt;"",TABELA!L741,"")</f>
        <v/>
      </c>
      <c r="BE67" t="str">
        <f>IF(TABELA!M741&lt;&gt;"",TABELA!M741,"")</f>
        <v/>
      </c>
      <c r="BF67" t="str">
        <f>IF(TABELA!N741&lt;&gt;"",TABELA!N741,"")</f>
        <v/>
      </c>
      <c r="BG67" t="str">
        <f>IF(TABELA!O741&lt;&gt;"",TABELA!O741,"")</f>
        <v/>
      </c>
      <c r="BH67" t="str">
        <f>IF(TABELA!P741&lt;&gt;"",TABELA!P741,"")</f>
        <v/>
      </c>
      <c r="BI67" t="str">
        <f>IF(TABELA!Q741&lt;&gt;"",TABELA!Q741,"")</f>
        <v/>
      </c>
      <c r="BJ67" t="str">
        <f>IF(TABELA!R741&lt;&gt;"",TABELA!R741,"")</f>
        <v/>
      </c>
      <c r="BK67" t="str">
        <f>IF(TABELA!S741&lt;&gt;"",TABELA!S741,"")</f>
        <v/>
      </c>
      <c r="BL67" t="str">
        <f>IF(TABELA!T741&lt;&gt;"",TABELA!T741,"")</f>
        <v/>
      </c>
      <c r="BM67" t="str">
        <f>IF(TABELA!U741&lt;&gt;"",TABELA!U741,"")</f>
        <v/>
      </c>
      <c r="BN67" t="str">
        <f>IF(TABELA!V741&lt;&gt;"",TABELA!V741,"")</f>
        <v/>
      </c>
      <c r="BO67" t="str">
        <f>IF(TABELA!W741&lt;&gt;"",TABELA!W741,"")</f>
        <v/>
      </c>
      <c r="BP67" t="str">
        <f>IF(TABELA!X741&lt;&gt;"",TABELA!X741,"")</f>
        <v/>
      </c>
      <c r="BQ67" t="str">
        <f>IF(TABELA!Y741&lt;&gt;"",TABELA!Y741,"")</f>
        <v/>
      </c>
      <c r="BR67" t="str">
        <f>IF(TABELA!Z741&lt;&gt;"",TABELA!Z741,"")</f>
        <v/>
      </c>
      <c r="BS67" t="str">
        <f>IF(TABELA!AA741&lt;&gt;"",TABELA!AA741,"")</f>
        <v/>
      </c>
      <c r="BT67" t="str">
        <f>IF(TABELA!AB741&lt;&gt;"",TABELA!AB741,"")</f>
        <v/>
      </c>
      <c r="BU67" t="str">
        <f>IF(TABELA!AC741&lt;&gt;"",TABELA!AC741,"")</f>
        <v/>
      </c>
      <c r="BV67" t="str">
        <f>IF(TABELA!AD741&lt;&gt;"",TABELA!AD741,"")</f>
        <v/>
      </c>
      <c r="BW67" t="str">
        <f>IF(TABELA!AE741&lt;&gt;"",TABELA!AE741,"")</f>
        <v/>
      </c>
      <c r="BX67" t="str">
        <f>IF(TABELA!AF741&lt;&gt;"",TABELA!AF741,"")</f>
        <v/>
      </c>
      <c r="BY67" t="str">
        <f>IF(TABELA!AG741&lt;&gt;"",TABELA!AG741,"")</f>
        <v/>
      </c>
      <c r="BZ67" t="str">
        <f>IF(TABELA!AH741&lt;&gt;"",TABELA!AH741,"")</f>
        <v/>
      </c>
      <c r="CA67" t="str">
        <f>IF(TABELA!AI741&lt;&gt;"",TABELA!AI741,"")</f>
        <v/>
      </c>
      <c r="CB67" t="str">
        <f>IF(TABELA!AJ741&lt;&gt;"",TABELA!AJ741,"")</f>
        <v/>
      </c>
      <c r="CC67" t="str">
        <f>IF(TABELA!AK741&lt;&gt;"",TABELA!AK741,"")</f>
        <v/>
      </c>
      <c r="CD67" t="str">
        <f>IF(TABELA!AL741&lt;&gt;"",TABELA!AL741,"")</f>
        <v/>
      </c>
      <c r="CE67" t="str">
        <f>IF(TABELA!AM741&lt;&gt;"",TABELA!AM741,"")</f>
        <v/>
      </c>
      <c r="CF67" t="str">
        <f>IF(TABELA!AN741&lt;&gt;"",TABELA!AN741,"")</f>
        <v/>
      </c>
      <c r="CG67" t="str">
        <f>IF(TABELA!AO741&lt;&gt;"",TABELA!AO741,"")</f>
        <v/>
      </c>
      <c r="CH67" t="str">
        <f>IF(TABELA!AP741&lt;&gt;"",TABELA!AP741,"")</f>
        <v/>
      </c>
      <c r="CI67" t="str">
        <f>IF(TABELA!AQ741&lt;&gt;"",TABELA!AQ741,"")</f>
        <v/>
      </c>
      <c r="CJ67" t="str">
        <f>IF(TABELA!AR741&lt;&gt;"",TABELA!AR741,"")</f>
        <v/>
      </c>
      <c r="CK67" t="str">
        <f>IF(TABELA!AS741&lt;&gt;"",TABELA!AS741,"")</f>
        <v/>
      </c>
      <c r="CL67" t="str">
        <f>IF(TABELA!AT741&lt;&gt;"",TABELA!AT741,"")</f>
        <v/>
      </c>
      <c r="CM67" t="str">
        <f>IF(TABELA!AU741&lt;&gt;"",TABELA!AU741,"")</f>
        <v/>
      </c>
      <c r="CN67" t="str">
        <f>IF(TABELA!AV741&lt;&gt;"",TABELA!AV741,"")</f>
        <v/>
      </c>
      <c r="CO67" t="str">
        <f>IF(TABELA!AW741&lt;&gt;"",TABELA!AW741,"")</f>
        <v/>
      </c>
      <c r="CP67" t="str">
        <f>IF(TABELA!AX741&lt;&gt;"",TABELA!AX741,"")</f>
        <v/>
      </c>
      <c r="CQ67" t="str">
        <f>IF(TABELA!AY741&lt;&gt;"",TABELA!AY741,"")</f>
        <v/>
      </c>
      <c r="CR67" t="str">
        <f>IF(TABELA!AZ741&lt;&gt;"",TABELA!AZ741,"")</f>
        <v/>
      </c>
      <c r="CS67" t="str">
        <f>IF(TABELA!BA741&lt;&gt;"",TABELA!BA741,"")</f>
        <v/>
      </c>
      <c r="CT67" t="str">
        <f>IF(TABELA!BB741&lt;&gt;"",TABELA!BB741,"")</f>
        <v/>
      </c>
      <c r="CU67" t="str">
        <f>IF(TABELA!BC741&lt;&gt;"",TABELA!BC741,"")</f>
        <v/>
      </c>
      <c r="CV67" t="str">
        <f>IF(TABELA!BD741&lt;&gt;"",TABELA!BD741,"")</f>
        <v/>
      </c>
      <c r="CW67" t="str">
        <f>IF(TABELA!BE741&lt;&gt;"",TABELA!BE741,"")</f>
        <v/>
      </c>
      <c r="CX67" t="str">
        <f>IF(TABELA!BF741&lt;&gt;"",TABELA!BF741,"")</f>
        <v/>
      </c>
      <c r="CY67" t="str">
        <f>IF(TABELA!BG741&lt;&gt;"",TABELA!BG741,"")</f>
        <v/>
      </c>
      <c r="CZ67" t="str">
        <f>IF(TABELA!BH741&lt;&gt;"",TABELA!BH741,"")</f>
        <v/>
      </c>
      <c r="DA67" t="str">
        <f>IF(TABELA!BI741&lt;&gt;"",TABELA!BI741,"")</f>
        <v/>
      </c>
      <c r="DB67" t="str">
        <f>IF(TABELA!BJ741&lt;&gt;"",TABELA!BJ741,"")</f>
        <v/>
      </c>
      <c r="DC67" t="str">
        <f>IF(TABELA!BK741&lt;&gt;"",TABELA!BK741,"")</f>
        <v/>
      </c>
      <c r="DD67" t="str">
        <f>IF(TABELA!BL741&lt;&gt;"",TABELA!BL741,"")</f>
        <v/>
      </c>
      <c r="DE67" t="str">
        <f>IF(TABELA!BM741&lt;&gt;"",TABELA!BM741,"")</f>
        <v/>
      </c>
      <c r="DF67" t="str">
        <f>IF(TABELA!BN741&lt;&gt;"",TABELA!BN741,"")</f>
        <v/>
      </c>
      <c r="DG67" t="str">
        <f>IF(TABELA!BO741&lt;&gt;"",TABELA!BO741,"")</f>
        <v/>
      </c>
      <c r="DH67" t="str">
        <f>IF(TABELA!BP741&lt;&gt;"",TABELA!BP741,"")</f>
        <v/>
      </c>
      <c r="DI67" t="str">
        <f>IF(TABELA!BQ741&lt;&gt;"",TABELA!BQ741,"")</f>
        <v/>
      </c>
      <c r="DJ67" t="str">
        <f>IF(TABELA!BR741&lt;&gt;"",TABELA!BR741,"")</f>
        <v/>
      </c>
      <c r="DK67" t="str">
        <f>IF(TABELA!BS741&lt;&gt;"",TABELA!BS741,"")</f>
        <v/>
      </c>
      <c r="DL67" t="str">
        <f>IF(TABELA!BT741&lt;&gt;"",TABELA!BT741,"")</f>
        <v/>
      </c>
      <c r="DM67" t="str">
        <f>IF(TABELA!BU741&lt;&gt;"",TABELA!BU741,"")</f>
        <v/>
      </c>
      <c r="DN67" t="str">
        <f>IF(TABELA!BV741&lt;&gt;"",TABELA!BV741,"")</f>
        <v/>
      </c>
      <c r="DO67" t="str">
        <f>IF(TABELA!BW741&lt;&gt;"",TABELA!BW741,"")</f>
        <v/>
      </c>
      <c r="DP67" t="str">
        <f>IF(TABELA!BX741&lt;&gt;"",TABELA!BX741,"")</f>
        <v/>
      </c>
      <c r="DQ67" t="str">
        <f>IF(TABELA!BY741&lt;&gt;"",TABELA!BY741,"")</f>
        <v/>
      </c>
      <c r="DR67" t="str">
        <f>IF(TABELA!BZ741&lt;&gt;"",TABELA!BZ741,"")</f>
        <v/>
      </c>
      <c r="DS67" t="str">
        <f>IF(TABELA!CA741&lt;&gt;"",TABELA!CA741,"")</f>
        <v/>
      </c>
      <c r="DT67" t="str">
        <f>IF(TABELA!CB741&lt;&gt;"",TABELA!CB741,"")</f>
        <v/>
      </c>
      <c r="DU67" t="str">
        <f>IF(TABELA!CC741&lt;&gt;"",TABELA!CC741,"")</f>
        <v/>
      </c>
      <c r="DV67" t="str">
        <f>IF(TABELA!CD741&lt;&gt;"",TABELA!CD741,"")</f>
        <v/>
      </c>
      <c r="DW67" t="str">
        <f>IF(TABELA!CE741&lt;&gt;"",TABELA!CE741,"")</f>
        <v/>
      </c>
      <c r="DX67" t="str">
        <f>IF(TABELA!CF741&lt;&gt;"",TABELA!CF741,"")</f>
        <v/>
      </c>
      <c r="DY67" t="str">
        <f>IF(TABELA!CG741&lt;&gt;"",TABELA!CG741,"")</f>
        <v/>
      </c>
      <c r="DZ67" t="str">
        <f>IF(TABELA!CH741&lt;&gt;"",TABELA!CH741,"")</f>
        <v/>
      </c>
      <c r="EA67" t="str">
        <f>IF(TABELA!CI741&lt;&gt;"",TABELA!CI741,"")</f>
        <v/>
      </c>
      <c r="EB67" t="str">
        <f>IF(TABELA!CJ741&lt;&gt;"",TABELA!CJ741,"")</f>
        <v/>
      </c>
      <c r="EC67" t="str">
        <f>IF(TABELA!CK741&lt;&gt;"",TABELA!CK741,"")</f>
        <v/>
      </c>
      <c r="ED67" t="str">
        <f>IF(TABELA!CL741&lt;&gt;"",TABELA!CL741,"")</f>
        <v/>
      </c>
      <c r="EE67" t="str">
        <f>IF(TABELA!CM741&lt;&gt;"",TABELA!CM741,"")</f>
        <v/>
      </c>
      <c r="EF67" t="str">
        <f>IF(TABELA!CN741&lt;&gt;"",TABELA!CN741,"")</f>
        <v/>
      </c>
      <c r="EG67" t="str">
        <f>IF(TABELA!CO741&lt;&gt;"",TABELA!CO741,"")</f>
        <v/>
      </c>
      <c r="EH67" t="str">
        <f>IF(TABELA!CP741&lt;&gt;"",TABELA!CP741,"")</f>
        <v/>
      </c>
      <c r="EI67" t="str">
        <f>IF(TABELA!CQ741&lt;&gt;"",TABELA!CQ741,"")</f>
        <v/>
      </c>
      <c r="EJ67" t="str">
        <f>IF(TABELA!CR741&lt;&gt;"",TABELA!CR741,"")</f>
        <v/>
      </c>
      <c r="EK67" t="str">
        <f>IF(TABELA!CS741&lt;&gt;"",TABELA!CS741,"")</f>
        <v/>
      </c>
      <c r="EL67" t="str">
        <f>IF(TABELA!CT741&lt;&gt;"",TABELA!CT741,"")</f>
        <v/>
      </c>
      <c r="EM67" t="str">
        <f>IF(TABELA!CU741&lt;&gt;"",TABELA!CU741,"")</f>
        <v/>
      </c>
      <c r="EN67" t="str">
        <f>IF(TABELA!CV741&lt;&gt;"",TABELA!CV741,"")</f>
        <v/>
      </c>
      <c r="EO67" t="str">
        <f>IF(TABELA!CW741&lt;&gt;"",TABELA!CW741,"")</f>
        <v/>
      </c>
      <c r="EP67" t="str">
        <f>IF(TABELA!CX741&lt;&gt;"",TABELA!CX741,"")</f>
        <v/>
      </c>
      <c r="EQ67" t="str">
        <f>IF(TABELA!CY741&lt;&gt;"",TABELA!CY741,"")</f>
        <v/>
      </c>
      <c r="ER67" t="str">
        <f>IF(TABELA!CZ741&lt;&gt;"",TABELA!CZ741,"")</f>
        <v/>
      </c>
      <c r="ES67" t="str">
        <f>IF(TABELA!DA741&lt;&gt;"",TABELA!DA741,"")</f>
        <v/>
      </c>
      <c r="ET67" t="str">
        <f>IF(TABELA!DB741&lt;&gt;"",TABELA!DB741,"")</f>
        <v/>
      </c>
      <c r="EU67" t="str">
        <f>IF(TABELA!DC741&lt;&gt;"",TABELA!DC741,"")</f>
        <v/>
      </c>
      <c r="EV67" t="str">
        <f>IF(TABELA!DD741&lt;&gt;"",TABELA!DD741,"")</f>
        <v/>
      </c>
      <c r="EW67" t="str">
        <f>IF(TABELA!DE741&lt;&gt;"",TABELA!DE741,"")</f>
        <v/>
      </c>
      <c r="EX67" t="str">
        <f>IF(TABELA!DF741&lt;&gt;"",TABELA!DF741,"")</f>
        <v/>
      </c>
      <c r="EY67" t="str">
        <f>IF(TABELA!DG741&lt;&gt;"",TABELA!DG741,"")</f>
        <v/>
      </c>
      <c r="EZ67" t="str">
        <f>IF(TABELA!DH741&lt;&gt;"",TABELA!DH741,"")</f>
        <v/>
      </c>
      <c r="FA67" t="str">
        <f>IF(TABELA!DI741&lt;&gt;"",TABELA!DI741,"")</f>
        <v/>
      </c>
      <c r="FB67" t="str">
        <f>IF(TABELA!DJ741&lt;&gt;"",TABELA!DJ741,"")</f>
        <v/>
      </c>
      <c r="FC67" t="str">
        <f>IF(TABELA!DK741&lt;&gt;"",TABELA!DK741,"")</f>
        <v/>
      </c>
      <c r="FD67" t="str">
        <f>IF(TABELA!DL741&lt;&gt;"",TABELA!DL741,"")</f>
        <v/>
      </c>
      <c r="FE67" t="str">
        <f>IF(TABELA!DM741&lt;&gt;"",TABELA!DM741,"")</f>
        <v/>
      </c>
    </row>
    <row r="68" spans="1:161" x14ac:dyDescent="0.25">
      <c r="A68" t="str">
        <f>IF(PEDIDO!C102&lt;&gt;"",PEDIDO!$N$2,"")</f>
        <v/>
      </c>
      <c r="B68" t="str">
        <f>IF(PEDIDO!C102&lt;&gt;"",PEDIDO!$N$4,"")</f>
        <v/>
      </c>
      <c r="C68" t="str">
        <f>IF(PEDIDO!C102&lt;&gt;"",PEDIDO!$AA$2,"")</f>
        <v/>
      </c>
      <c r="D68" s="1" t="str">
        <f>IF(PEDIDO!C102&lt;&gt;"",PEDIDO!$AA$5,"")</f>
        <v/>
      </c>
      <c r="E68" s="1" t="str">
        <f>IF(PEDIDO!C102&lt;&gt;"",PEDIDO!$AH$5,"")</f>
        <v/>
      </c>
      <c r="F68" t="str">
        <f>IF(PEDIDO!C102&lt;&gt;"",PEDIDO!B102,"")</f>
        <v/>
      </c>
      <c r="G68" s="2" t="str">
        <f t="shared" si="2"/>
        <v xml:space="preserve">  </v>
      </c>
      <c r="H68" s="91" t="str">
        <f>IF(PEDIDO!C102&lt;&gt;"",PEDIDO!C102,"")</f>
        <v/>
      </c>
      <c r="I68" t="str">
        <f>IF(PEDIDO!C102&lt;&gt;"",PEDIDO!H102,"")</f>
        <v/>
      </c>
      <c r="J68" t="str">
        <f>IF(PEDIDO!U102="", "", PEDIDO!U102)</f>
        <v/>
      </c>
      <c r="K68" t="str">
        <f>IF(PEDIDO!C102&lt;&gt;"",PEDIDO!$N$3,"")</f>
        <v/>
      </c>
      <c r="L68" t="str">
        <f>IF(PEDIDO!C102&lt;&gt;"",IF(PEDIDO!R102&lt;&gt;"",PEDIDO!R102,"DIVERSAS"),"")</f>
        <v/>
      </c>
      <c r="M68" t="str">
        <f>IF(PEDIDO!C102&lt;&gt;"",IF(PEDIDO!S102&lt;&gt;"",PEDIDO!S102,"DIVERSAS"),"")</f>
        <v/>
      </c>
      <c r="N68" t="str">
        <f>IF(PEDIDO!C102&lt;&gt;"",IF(PEDIDO!T102&lt;&gt;"",PEDIDO!T102,"DIVERSAS"),"")</f>
        <v/>
      </c>
      <c r="P68" t="str">
        <f>IF(PEDIDO!C102&lt;&gt;"",    IF(COUNTA(PEDIDO!$I$14:$AO$21)&gt;0,"NUMERICO",        IF(COUNTA(PEDIDO!$D$14:$H$21)&gt;0,PEDIDO!$AY$15,            IF(PEDIDO!$AY$14&lt;&gt;"",PEDIDO!$AY$14,"")        )    ),"")</f>
        <v/>
      </c>
      <c r="Q68" t="str">
        <f>IF(PEDIDO!C102&lt;&gt;"",PEDIDO!$BE$37,"")</f>
        <v/>
      </c>
      <c r="T68" t="str">
        <f>IF(PEDIDO!C102&lt;&gt;"",PEDIDO!$BF$27,"")</f>
        <v/>
      </c>
      <c r="U68" t="str">
        <f>IF(PEDIDO!C102&lt;&gt;"",PEDIDO!$BF$29,"")</f>
        <v/>
      </c>
      <c r="V68" t="str">
        <f>IF(PEDIDO!C102&lt;&gt;"",PEDIDO!$BF$26,"")</f>
        <v/>
      </c>
      <c r="Y68" t="str">
        <f>IF(PEDIDO!C102&lt;&gt;"",PEDIDO!$BF$21,"")</f>
        <v/>
      </c>
      <c r="Z68" t="str">
        <f>IF(PEDIDO!C102&lt;&gt;"",PEDIDO!$BF$22,"")</f>
        <v/>
      </c>
      <c r="AA68" t="str">
        <f>IF(PEDIDO!C102&lt;&gt;"",PEDIDO!$BF$23,"")</f>
        <v/>
      </c>
      <c r="AB68" s="75" t="str">
        <f>IF(PEDIDO!C102&lt;&gt;"",PEDIDO!$BF$24,"")</f>
        <v/>
      </c>
      <c r="AD68" t="str">
        <f>IF(PEDIDO!C102&lt;&gt;"",PEDIDO!AL102,"")</f>
        <v/>
      </c>
      <c r="AG68" s="90" t="str">
        <f>IF(OR(PEDIDO!C102="",PEDIDO!$Z$6=""),"",PEDIDO!$Z$6*100)</f>
        <v/>
      </c>
      <c r="AM68" t="str">
        <f>IF(PEDIDO!C102&lt;&gt;"",PEDIDO!AO102,"")</f>
        <v/>
      </c>
      <c r="AS68" t="str">
        <f>IF(PEDIDO!C102&lt;&gt;"",PEDIDO!$BE$37,"")</f>
        <v/>
      </c>
      <c r="AT68" t="str">
        <f>IF(TABELA!B742&lt;&gt;"",TABELA!B742,"")</f>
        <v/>
      </c>
      <c r="AU68" t="str">
        <f>IF(TABELA!C742&lt;&gt;"",TABELA!C742,"")</f>
        <v/>
      </c>
      <c r="AV68" t="str">
        <f>IF(TABELA!D742&lt;&gt;"",TABELA!D742,"")</f>
        <v/>
      </c>
      <c r="AW68" t="str">
        <f>IF(TABELA!E742&lt;&gt;"",TABELA!E742,"")</f>
        <v/>
      </c>
      <c r="AX68" t="str">
        <f>IF(TABELA!F742&lt;&gt;"",TABELA!F742,"")</f>
        <v/>
      </c>
      <c r="AY68" t="str">
        <f>IF(TABELA!G742&lt;&gt;"",TABELA!G742,"")</f>
        <v/>
      </c>
      <c r="AZ68" t="str">
        <f>IF(TABELA!H742&lt;&gt;"",TABELA!H742,"")</f>
        <v/>
      </c>
      <c r="BA68" t="str">
        <f>IF(TABELA!I742&lt;&gt;"",TABELA!I742,"")</f>
        <v/>
      </c>
      <c r="BB68" t="str">
        <f>IF(TABELA!J742&lt;&gt;"",TABELA!J742,"")</f>
        <v/>
      </c>
      <c r="BC68" t="str">
        <f>IF(TABELA!K742&lt;&gt;"",TABELA!K742,"")</f>
        <v/>
      </c>
      <c r="BD68" t="str">
        <f>IF(TABELA!L742&lt;&gt;"",TABELA!L742,"")</f>
        <v/>
      </c>
      <c r="BE68" t="str">
        <f>IF(TABELA!M742&lt;&gt;"",TABELA!M742,"")</f>
        <v/>
      </c>
      <c r="BF68" t="str">
        <f>IF(TABELA!N742&lt;&gt;"",TABELA!N742,"")</f>
        <v/>
      </c>
      <c r="BG68" t="str">
        <f>IF(TABELA!O742&lt;&gt;"",TABELA!O742,"")</f>
        <v/>
      </c>
      <c r="BH68" t="str">
        <f>IF(TABELA!P742&lt;&gt;"",TABELA!P742,"")</f>
        <v/>
      </c>
      <c r="BI68" t="str">
        <f>IF(TABELA!Q742&lt;&gt;"",TABELA!Q742,"")</f>
        <v/>
      </c>
      <c r="BJ68" t="str">
        <f>IF(TABELA!R742&lt;&gt;"",TABELA!R742,"")</f>
        <v/>
      </c>
      <c r="BK68" t="str">
        <f>IF(TABELA!S742&lt;&gt;"",TABELA!S742,"")</f>
        <v/>
      </c>
      <c r="BL68" t="str">
        <f>IF(TABELA!T742&lt;&gt;"",TABELA!T742,"")</f>
        <v/>
      </c>
      <c r="BM68" t="str">
        <f>IF(TABELA!U742&lt;&gt;"",TABELA!U742,"")</f>
        <v/>
      </c>
      <c r="BN68" t="str">
        <f>IF(TABELA!V742&lt;&gt;"",TABELA!V742,"")</f>
        <v/>
      </c>
      <c r="BO68" t="str">
        <f>IF(TABELA!W742&lt;&gt;"",TABELA!W742,"")</f>
        <v/>
      </c>
      <c r="BP68" t="str">
        <f>IF(TABELA!X742&lt;&gt;"",TABELA!X742,"")</f>
        <v/>
      </c>
      <c r="BQ68" t="str">
        <f>IF(TABELA!Y742&lt;&gt;"",TABELA!Y742,"")</f>
        <v/>
      </c>
      <c r="BR68" t="str">
        <f>IF(TABELA!Z742&lt;&gt;"",TABELA!Z742,"")</f>
        <v/>
      </c>
      <c r="BS68" t="str">
        <f>IF(TABELA!AA742&lt;&gt;"",TABELA!AA742,"")</f>
        <v/>
      </c>
      <c r="BT68" t="str">
        <f>IF(TABELA!AB742&lt;&gt;"",TABELA!AB742,"")</f>
        <v/>
      </c>
      <c r="BU68" t="str">
        <f>IF(TABELA!AC742&lt;&gt;"",TABELA!AC742,"")</f>
        <v/>
      </c>
      <c r="BV68" t="str">
        <f>IF(TABELA!AD742&lt;&gt;"",TABELA!AD742,"")</f>
        <v/>
      </c>
      <c r="BW68" t="str">
        <f>IF(TABELA!AE742&lt;&gt;"",TABELA!AE742,"")</f>
        <v/>
      </c>
      <c r="BX68" t="str">
        <f>IF(TABELA!AF742&lt;&gt;"",TABELA!AF742,"")</f>
        <v/>
      </c>
      <c r="BY68" t="str">
        <f>IF(TABELA!AG742&lt;&gt;"",TABELA!AG742,"")</f>
        <v/>
      </c>
      <c r="BZ68" t="str">
        <f>IF(TABELA!AH742&lt;&gt;"",TABELA!AH742,"")</f>
        <v/>
      </c>
      <c r="CA68" t="str">
        <f>IF(TABELA!AI742&lt;&gt;"",TABELA!AI742,"")</f>
        <v/>
      </c>
      <c r="CB68" t="str">
        <f>IF(TABELA!AJ742&lt;&gt;"",TABELA!AJ742,"")</f>
        <v/>
      </c>
      <c r="CC68" t="str">
        <f>IF(TABELA!AK742&lt;&gt;"",TABELA!AK742,"")</f>
        <v/>
      </c>
      <c r="CD68" t="str">
        <f>IF(TABELA!AL742&lt;&gt;"",TABELA!AL742,"")</f>
        <v/>
      </c>
      <c r="CE68" t="str">
        <f>IF(TABELA!AM742&lt;&gt;"",TABELA!AM742,"")</f>
        <v/>
      </c>
      <c r="CF68" t="str">
        <f>IF(TABELA!AN742&lt;&gt;"",TABELA!AN742,"")</f>
        <v/>
      </c>
      <c r="CG68" t="str">
        <f>IF(TABELA!AO742&lt;&gt;"",TABELA!AO742,"")</f>
        <v/>
      </c>
      <c r="CH68" t="str">
        <f>IF(TABELA!AP742&lt;&gt;"",TABELA!AP742,"")</f>
        <v/>
      </c>
      <c r="CI68" t="str">
        <f>IF(TABELA!AQ742&lt;&gt;"",TABELA!AQ742,"")</f>
        <v/>
      </c>
      <c r="CJ68" t="str">
        <f>IF(TABELA!AR742&lt;&gt;"",TABELA!AR742,"")</f>
        <v/>
      </c>
      <c r="CK68" t="str">
        <f>IF(TABELA!AS742&lt;&gt;"",TABELA!AS742,"")</f>
        <v/>
      </c>
      <c r="CL68" t="str">
        <f>IF(TABELA!AT742&lt;&gt;"",TABELA!AT742,"")</f>
        <v/>
      </c>
      <c r="CM68" t="str">
        <f>IF(TABELA!AU742&lt;&gt;"",TABELA!AU742,"")</f>
        <v/>
      </c>
      <c r="CN68" t="str">
        <f>IF(TABELA!AV742&lt;&gt;"",TABELA!AV742,"")</f>
        <v/>
      </c>
      <c r="CO68" t="str">
        <f>IF(TABELA!AW742&lt;&gt;"",TABELA!AW742,"")</f>
        <v/>
      </c>
      <c r="CP68" t="str">
        <f>IF(TABELA!AX742&lt;&gt;"",TABELA!AX742,"")</f>
        <v/>
      </c>
      <c r="CQ68" t="str">
        <f>IF(TABELA!AY742&lt;&gt;"",TABELA!AY742,"")</f>
        <v/>
      </c>
      <c r="CR68" t="str">
        <f>IF(TABELA!AZ742&lt;&gt;"",TABELA!AZ742,"")</f>
        <v/>
      </c>
      <c r="CS68" t="str">
        <f>IF(TABELA!BA742&lt;&gt;"",TABELA!BA742,"")</f>
        <v/>
      </c>
      <c r="CT68" t="str">
        <f>IF(TABELA!BB742&lt;&gt;"",TABELA!BB742,"")</f>
        <v/>
      </c>
      <c r="CU68" t="str">
        <f>IF(TABELA!BC742&lt;&gt;"",TABELA!BC742,"")</f>
        <v/>
      </c>
      <c r="CV68" t="str">
        <f>IF(TABELA!BD742&lt;&gt;"",TABELA!BD742,"")</f>
        <v/>
      </c>
      <c r="CW68" t="str">
        <f>IF(TABELA!BE742&lt;&gt;"",TABELA!BE742,"")</f>
        <v/>
      </c>
      <c r="CX68" t="str">
        <f>IF(TABELA!BF742&lt;&gt;"",TABELA!BF742,"")</f>
        <v/>
      </c>
      <c r="CY68" t="str">
        <f>IF(TABELA!BG742&lt;&gt;"",TABELA!BG742,"")</f>
        <v/>
      </c>
      <c r="CZ68" t="str">
        <f>IF(TABELA!BH742&lt;&gt;"",TABELA!BH742,"")</f>
        <v/>
      </c>
      <c r="DA68" t="str">
        <f>IF(TABELA!BI742&lt;&gt;"",TABELA!BI742,"")</f>
        <v/>
      </c>
      <c r="DB68" t="str">
        <f>IF(TABELA!BJ742&lt;&gt;"",TABELA!BJ742,"")</f>
        <v/>
      </c>
      <c r="DC68" t="str">
        <f>IF(TABELA!BK742&lt;&gt;"",TABELA!BK742,"")</f>
        <v/>
      </c>
      <c r="DD68" t="str">
        <f>IF(TABELA!BL742&lt;&gt;"",TABELA!BL742,"")</f>
        <v/>
      </c>
      <c r="DE68" t="str">
        <f>IF(TABELA!BM742&lt;&gt;"",TABELA!BM742,"")</f>
        <v/>
      </c>
      <c r="DF68" t="str">
        <f>IF(TABELA!BN742&lt;&gt;"",TABELA!BN742,"")</f>
        <v/>
      </c>
      <c r="DG68" t="str">
        <f>IF(TABELA!BO742&lt;&gt;"",TABELA!BO742,"")</f>
        <v/>
      </c>
      <c r="DH68" t="str">
        <f>IF(TABELA!BP742&lt;&gt;"",TABELA!BP742,"")</f>
        <v/>
      </c>
      <c r="DI68" t="str">
        <f>IF(TABELA!BQ742&lt;&gt;"",TABELA!BQ742,"")</f>
        <v/>
      </c>
      <c r="DJ68" t="str">
        <f>IF(TABELA!BR742&lt;&gt;"",TABELA!BR742,"")</f>
        <v/>
      </c>
      <c r="DK68" t="str">
        <f>IF(TABELA!BS742&lt;&gt;"",TABELA!BS742,"")</f>
        <v/>
      </c>
      <c r="DL68" t="str">
        <f>IF(TABELA!BT742&lt;&gt;"",TABELA!BT742,"")</f>
        <v/>
      </c>
      <c r="DM68" t="str">
        <f>IF(TABELA!BU742&lt;&gt;"",TABELA!BU742,"")</f>
        <v/>
      </c>
      <c r="DN68" t="str">
        <f>IF(TABELA!BV742&lt;&gt;"",TABELA!BV742,"")</f>
        <v/>
      </c>
      <c r="DO68" t="str">
        <f>IF(TABELA!BW742&lt;&gt;"",TABELA!BW742,"")</f>
        <v/>
      </c>
      <c r="DP68" t="str">
        <f>IF(TABELA!BX742&lt;&gt;"",TABELA!BX742,"")</f>
        <v/>
      </c>
      <c r="DQ68" t="str">
        <f>IF(TABELA!BY742&lt;&gt;"",TABELA!BY742,"")</f>
        <v/>
      </c>
      <c r="DR68" t="str">
        <f>IF(TABELA!BZ742&lt;&gt;"",TABELA!BZ742,"")</f>
        <v/>
      </c>
      <c r="DS68" t="str">
        <f>IF(TABELA!CA742&lt;&gt;"",TABELA!CA742,"")</f>
        <v/>
      </c>
      <c r="DT68" t="str">
        <f>IF(TABELA!CB742&lt;&gt;"",TABELA!CB742,"")</f>
        <v/>
      </c>
      <c r="DU68" t="str">
        <f>IF(TABELA!CC742&lt;&gt;"",TABELA!CC742,"")</f>
        <v/>
      </c>
      <c r="DV68" t="str">
        <f>IF(TABELA!CD742&lt;&gt;"",TABELA!CD742,"")</f>
        <v/>
      </c>
      <c r="DW68" t="str">
        <f>IF(TABELA!CE742&lt;&gt;"",TABELA!CE742,"")</f>
        <v/>
      </c>
      <c r="DX68" t="str">
        <f>IF(TABELA!CF742&lt;&gt;"",TABELA!CF742,"")</f>
        <v/>
      </c>
      <c r="DY68" t="str">
        <f>IF(TABELA!CG742&lt;&gt;"",TABELA!CG742,"")</f>
        <v/>
      </c>
      <c r="DZ68" t="str">
        <f>IF(TABELA!CH742&lt;&gt;"",TABELA!CH742,"")</f>
        <v/>
      </c>
      <c r="EA68" t="str">
        <f>IF(TABELA!CI742&lt;&gt;"",TABELA!CI742,"")</f>
        <v/>
      </c>
      <c r="EB68" t="str">
        <f>IF(TABELA!CJ742&lt;&gt;"",TABELA!CJ742,"")</f>
        <v/>
      </c>
      <c r="EC68" t="str">
        <f>IF(TABELA!CK742&lt;&gt;"",TABELA!CK742,"")</f>
        <v/>
      </c>
      <c r="ED68" t="str">
        <f>IF(TABELA!CL742&lt;&gt;"",TABELA!CL742,"")</f>
        <v/>
      </c>
      <c r="EE68" t="str">
        <f>IF(TABELA!CM742&lt;&gt;"",TABELA!CM742,"")</f>
        <v/>
      </c>
      <c r="EF68" t="str">
        <f>IF(TABELA!CN742&lt;&gt;"",TABELA!CN742,"")</f>
        <v/>
      </c>
      <c r="EG68" t="str">
        <f>IF(TABELA!CO742&lt;&gt;"",TABELA!CO742,"")</f>
        <v/>
      </c>
      <c r="EH68" t="str">
        <f>IF(TABELA!CP742&lt;&gt;"",TABELA!CP742,"")</f>
        <v/>
      </c>
      <c r="EI68" t="str">
        <f>IF(TABELA!CQ742&lt;&gt;"",TABELA!CQ742,"")</f>
        <v/>
      </c>
      <c r="EJ68" t="str">
        <f>IF(TABELA!CR742&lt;&gt;"",TABELA!CR742,"")</f>
        <v/>
      </c>
      <c r="EK68" t="str">
        <f>IF(TABELA!CS742&lt;&gt;"",TABELA!CS742,"")</f>
        <v/>
      </c>
      <c r="EL68" t="str">
        <f>IF(TABELA!CT742&lt;&gt;"",TABELA!CT742,"")</f>
        <v/>
      </c>
      <c r="EM68" t="str">
        <f>IF(TABELA!CU742&lt;&gt;"",TABELA!CU742,"")</f>
        <v/>
      </c>
      <c r="EN68" t="str">
        <f>IF(TABELA!CV742&lt;&gt;"",TABELA!CV742,"")</f>
        <v/>
      </c>
      <c r="EO68" t="str">
        <f>IF(TABELA!CW742&lt;&gt;"",TABELA!CW742,"")</f>
        <v/>
      </c>
      <c r="EP68" t="str">
        <f>IF(TABELA!CX742&lt;&gt;"",TABELA!CX742,"")</f>
        <v/>
      </c>
      <c r="EQ68" t="str">
        <f>IF(TABELA!CY742&lt;&gt;"",TABELA!CY742,"")</f>
        <v/>
      </c>
      <c r="ER68" t="str">
        <f>IF(TABELA!CZ742&lt;&gt;"",TABELA!CZ742,"")</f>
        <v/>
      </c>
      <c r="ES68" t="str">
        <f>IF(TABELA!DA742&lt;&gt;"",TABELA!DA742,"")</f>
        <v/>
      </c>
      <c r="ET68" t="str">
        <f>IF(TABELA!DB742&lt;&gt;"",TABELA!DB742,"")</f>
        <v/>
      </c>
      <c r="EU68" t="str">
        <f>IF(TABELA!DC742&lt;&gt;"",TABELA!DC742,"")</f>
        <v/>
      </c>
      <c r="EV68" t="str">
        <f>IF(TABELA!DD742&lt;&gt;"",TABELA!DD742,"")</f>
        <v/>
      </c>
      <c r="EW68" t="str">
        <f>IF(TABELA!DE742&lt;&gt;"",TABELA!DE742,"")</f>
        <v/>
      </c>
      <c r="EX68" t="str">
        <f>IF(TABELA!DF742&lt;&gt;"",TABELA!DF742,"")</f>
        <v/>
      </c>
      <c r="EY68" t="str">
        <f>IF(TABELA!DG742&lt;&gt;"",TABELA!DG742,"")</f>
        <v/>
      </c>
      <c r="EZ68" t="str">
        <f>IF(TABELA!DH742&lt;&gt;"",TABELA!DH742,"")</f>
        <v/>
      </c>
      <c r="FA68" t="str">
        <f>IF(TABELA!DI742&lt;&gt;"",TABELA!DI742,"")</f>
        <v/>
      </c>
      <c r="FB68" t="str">
        <f>IF(TABELA!DJ742&lt;&gt;"",TABELA!DJ742,"")</f>
        <v/>
      </c>
      <c r="FC68" t="str">
        <f>IF(TABELA!DK742&lt;&gt;"",TABELA!DK742,"")</f>
        <v/>
      </c>
      <c r="FD68" t="str">
        <f>IF(TABELA!DL742&lt;&gt;"",TABELA!DL742,"")</f>
        <v/>
      </c>
      <c r="FE68" t="str">
        <f>IF(TABELA!DM742&lt;&gt;"",TABELA!DM742,"")</f>
        <v/>
      </c>
    </row>
    <row r="69" spans="1:161" x14ac:dyDescent="0.25">
      <c r="A69" t="str">
        <f>IF(PEDIDO!C103&lt;&gt;"",PEDIDO!$N$2,"")</f>
        <v/>
      </c>
      <c r="B69" t="str">
        <f>IF(PEDIDO!C103&lt;&gt;"",PEDIDO!$N$4,"")</f>
        <v/>
      </c>
      <c r="C69" t="str">
        <f>IF(PEDIDO!C103&lt;&gt;"",PEDIDO!$AA$2,"")</f>
        <v/>
      </c>
      <c r="D69" s="1" t="str">
        <f>IF(PEDIDO!C103&lt;&gt;"",PEDIDO!$AA$5,"")</f>
        <v/>
      </c>
      <c r="E69" s="1" t="str">
        <f>IF(PEDIDO!C103&lt;&gt;"",PEDIDO!$AH$5,"")</f>
        <v/>
      </c>
      <c r="F69" t="str">
        <f>IF(PEDIDO!C103&lt;&gt;"",PEDIDO!B103,"")</f>
        <v/>
      </c>
      <c r="G69" s="2" t="str">
        <f t="shared" si="2"/>
        <v xml:space="preserve">  </v>
      </c>
      <c r="H69" s="91" t="str">
        <f>IF(PEDIDO!C103&lt;&gt;"",PEDIDO!C103,"")</f>
        <v/>
      </c>
      <c r="I69" t="str">
        <f>IF(PEDIDO!C103&lt;&gt;"",PEDIDO!H103,"")</f>
        <v/>
      </c>
      <c r="J69" t="str">
        <f>IF(PEDIDO!U103="", "", PEDIDO!U103)</f>
        <v/>
      </c>
      <c r="K69" t="str">
        <f>IF(PEDIDO!C103&lt;&gt;"",PEDIDO!$N$3,"")</f>
        <v/>
      </c>
      <c r="L69" t="str">
        <f>IF(PEDIDO!C103&lt;&gt;"",IF(PEDIDO!R103&lt;&gt;"",PEDIDO!R103,"DIVERSAS"),"")</f>
        <v/>
      </c>
      <c r="M69" t="str">
        <f>IF(PEDIDO!C103&lt;&gt;"",IF(PEDIDO!S103&lt;&gt;"",PEDIDO!S103,"DIVERSAS"),"")</f>
        <v/>
      </c>
      <c r="N69" t="str">
        <f>IF(PEDIDO!C103&lt;&gt;"",IF(PEDIDO!T103&lt;&gt;"",PEDIDO!T103,"DIVERSAS"),"")</f>
        <v/>
      </c>
      <c r="P69" t="str">
        <f>IF(PEDIDO!C103&lt;&gt;"",    IF(COUNTA(PEDIDO!$I$14:$AO$21)&gt;0,"NUMERICO",        IF(COUNTA(PEDIDO!$D$14:$H$21)&gt;0,PEDIDO!$AY$15,            IF(PEDIDO!$AY$14&lt;&gt;"",PEDIDO!$AY$14,"")        )    ),"")</f>
        <v/>
      </c>
      <c r="Q69" t="str">
        <f>IF(PEDIDO!C103&lt;&gt;"",PEDIDO!$BE$37,"")</f>
        <v/>
      </c>
      <c r="T69" t="str">
        <f>IF(PEDIDO!C103&lt;&gt;"",PEDIDO!$BF$27,"")</f>
        <v/>
      </c>
      <c r="U69" t="str">
        <f>IF(PEDIDO!C103&lt;&gt;"",PEDIDO!$BF$29,"")</f>
        <v/>
      </c>
      <c r="V69" t="str">
        <f>IF(PEDIDO!C103&lt;&gt;"",PEDIDO!$BF$26,"")</f>
        <v/>
      </c>
      <c r="Y69" t="str">
        <f>IF(PEDIDO!C103&lt;&gt;"",PEDIDO!$BF$21,"")</f>
        <v/>
      </c>
      <c r="Z69" t="str">
        <f>IF(PEDIDO!C103&lt;&gt;"",PEDIDO!$BF$22,"")</f>
        <v/>
      </c>
      <c r="AA69" t="str">
        <f>IF(PEDIDO!C103&lt;&gt;"",PEDIDO!$BF$23,"")</f>
        <v/>
      </c>
      <c r="AB69" s="75" t="str">
        <f>IF(PEDIDO!C103&lt;&gt;"",PEDIDO!$BF$24,"")</f>
        <v/>
      </c>
      <c r="AD69" t="str">
        <f>IF(PEDIDO!C103&lt;&gt;"",PEDIDO!AL103,"")</f>
        <v/>
      </c>
      <c r="AG69" s="90" t="str">
        <f>IF(OR(PEDIDO!C103="",PEDIDO!$Z$6=""),"",PEDIDO!$Z$6*100)</f>
        <v/>
      </c>
      <c r="AM69" t="str">
        <f>IF(PEDIDO!C103&lt;&gt;"",PEDIDO!AO103,"")</f>
        <v/>
      </c>
      <c r="AS69" t="str">
        <f>IF(PEDIDO!C103&lt;&gt;"",PEDIDO!$BE$37,"")</f>
        <v/>
      </c>
      <c r="AT69" t="str">
        <f>IF(TABELA!B743&lt;&gt;"",TABELA!B743,"")</f>
        <v/>
      </c>
      <c r="AU69" t="str">
        <f>IF(TABELA!C743&lt;&gt;"",TABELA!C743,"")</f>
        <v/>
      </c>
      <c r="AV69" t="str">
        <f>IF(TABELA!D743&lt;&gt;"",TABELA!D743,"")</f>
        <v/>
      </c>
      <c r="AW69" t="str">
        <f>IF(TABELA!E743&lt;&gt;"",TABELA!E743,"")</f>
        <v/>
      </c>
      <c r="AX69" t="str">
        <f>IF(TABELA!F743&lt;&gt;"",TABELA!F743,"")</f>
        <v/>
      </c>
      <c r="AY69" t="str">
        <f>IF(TABELA!G743&lt;&gt;"",TABELA!G743,"")</f>
        <v/>
      </c>
      <c r="AZ69" t="str">
        <f>IF(TABELA!H743&lt;&gt;"",TABELA!H743,"")</f>
        <v/>
      </c>
      <c r="BA69" t="str">
        <f>IF(TABELA!I743&lt;&gt;"",TABELA!I743,"")</f>
        <v/>
      </c>
      <c r="BB69" t="str">
        <f>IF(TABELA!J743&lt;&gt;"",TABELA!J743,"")</f>
        <v/>
      </c>
      <c r="BC69" t="str">
        <f>IF(TABELA!K743&lt;&gt;"",TABELA!K743,"")</f>
        <v/>
      </c>
      <c r="BD69" t="str">
        <f>IF(TABELA!L743&lt;&gt;"",TABELA!L743,"")</f>
        <v/>
      </c>
      <c r="BE69" t="str">
        <f>IF(TABELA!M743&lt;&gt;"",TABELA!M743,"")</f>
        <v/>
      </c>
      <c r="BF69" t="str">
        <f>IF(TABELA!N743&lt;&gt;"",TABELA!N743,"")</f>
        <v/>
      </c>
      <c r="BG69" t="str">
        <f>IF(TABELA!O743&lt;&gt;"",TABELA!O743,"")</f>
        <v/>
      </c>
      <c r="BH69" t="str">
        <f>IF(TABELA!P743&lt;&gt;"",TABELA!P743,"")</f>
        <v/>
      </c>
      <c r="BI69" t="str">
        <f>IF(TABELA!Q743&lt;&gt;"",TABELA!Q743,"")</f>
        <v/>
      </c>
      <c r="BJ69" t="str">
        <f>IF(TABELA!R743&lt;&gt;"",TABELA!R743,"")</f>
        <v/>
      </c>
      <c r="BK69" t="str">
        <f>IF(TABELA!S743&lt;&gt;"",TABELA!S743,"")</f>
        <v/>
      </c>
      <c r="BL69" t="str">
        <f>IF(TABELA!T743&lt;&gt;"",TABELA!T743,"")</f>
        <v/>
      </c>
      <c r="BM69" t="str">
        <f>IF(TABELA!U743&lt;&gt;"",TABELA!U743,"")</f>
        <v/>
      </c>
      <c r="BN69" t="str">
        <f>IF(TABELA!V743&lt;&gt;"",TABELA!V743,"")</f>
        <v/>
      </c>
      <c r="BO69" t="str">
        <f>IF(TABELA!W743&lt;&gt;"",TABELA!W743,"")</f>
        <v/>
      </c>
      <c r="BP69" t="str">
        <f>IF(TABELA!X743&lt;&gt;"",TABELA!X743,"")</f>
        <v/>
      </c>
      <c r="BQ69" t="str">
        <f>IF(TABELA!Y743&lt;&gt;"",TABELA!Y743,"")</f>
        <v/>
      </c>
      <c r="BR69" t="str">
        <f>IF(TABELA!Z743&lt;&gt;"",TABELA!Z743,"")</f>
        <v/>
      </c>
      <c r="BS69" t="str">
        <f>IF(TABELA!AA743&lt;&gt;"",TABELA!AA743,"")</f>
        <v/>
      </c>
      <c r="BT69" t="str">
        <f>IF(TABELA!AB743&lt;&gt;"",TABELA!AB743,"")</f>
        <v/>
      </c>
      <c r="BU69" t="str">
        <f>IF(TABELA!AC743&lt;&gt;"",TABELA!AC743,"")</f>
        <v/>
      </c>
      <c r="BV69" t="str">
        <f>IF(TABELA!AD743&lt;&gt;"",TABELA!AD743,"")</f>
        <v/>
      </c>
      <c r="BW69" t="str">
        <f>IF(TABELA!AE743&lt;&gt;"",TABELA!AE743,"")</f>
        <v/>
      </c>
      <c r="BX69" t="str">
        <f>IF(TABELA!AF743&lt;&gt;"",TABELA!AF743,"")</f>
        <v/>
      </c>
      <c r="BY69" t="str">
        <f>IF(TABELA!AG743&lt;&gt;"",TABELA!AG743,"")</f>
        <v/>
      </c>
      <c r="BZ69" t="str">
        <f>IF(TABELA!AH743&lt;&gt;"",TABELA!AH743,"")</f>
        <v/>
      </c>
      <c r="CA69" t="str">
        <f>IF(TABELA!AI743&lt;&gt;"",TABELA!AI743,"")</f>
        <v/>
      </c>
      <c r="CB69" t="str">
        <f>IF(TABELA!AJ743&lt;&gt;"",TABELA!AJ743,"")</f>
        <v/>
      </c>
      <c r="CC69" t="str">
        <f>IF(TABELA!AK743&lt;&gt;"",TABELA!AK743,"")</f>
        <v/>
      </c>
      <c r="CD69" t="str">
        <f>IF(TABELA!AL743&lt;&gt;"",TABELA!AL743,"")</f>
        <v/>
      </c>
      <c r="CE69" t="str">
        <f>IF(TABELA!AM743&lt;&gt;"",TABELA!AM743,"")</f>
        <v/>
      </c>
      <c r="CF69" t="str">
        <f>IF(TABELA!AN743&lt;&gt;"",TABELA!AN743,"")</f>
        <v/>
      </c>
      <c r="CG69" t="str">
        <f>IF(TABELA!AO743&lt;&gt;"",TABELA!AO743,"")</f>
        <v/>
      </c>
      <c r="CH69" t="str">
        <f>IF(TABELA!AP743&lt;&gt;"",TABELA!AP743,"")</f>
        <v/>
      </c>
      <c r="CI69" t="str">
        <f>IF(TABELA!AQ743&lt;&gt;"",TABELA!AQ743,"")</f>
        <v/>
      </c>
      <c r="CJ69" t="str">
        <f>IF(TABELA!AR743&lt;&gt;"",TABELA!AR743,"")</f>
        <v/>
      </c>
      <c r="CK69" t="str">
        <f>IF(TABELA!AS743&lt;&gt;"",TABELA!AS743,"")</f>
        <v/>
      </c>
      <c r="CL69" t="str">
        <f>IF(TABELA!AT743&lt;&gt;"",TABELA!AT743,"")</f>
        <v/>
      </c>
      <c r="CM69" t="str">
        <f>IF(TABELA!AU743&lt;&gt;"",TABELA!AU743,"")</f>
        <v/>
      </c>
      <c r="CN69" t="str">
        <f>IF(TABELA!AV743&lt;&gt;"",TABELA!AV743,"")</f>
        <v/>
      </c>
      <c r="CO69" t="str">
        <f>IF(TABELA!AW743&lt;&gt;"",TABELA!AW743,"")</f>
        <v/>
      </c>
      <c r="CP69" t="str">
        <f>IF(TABELA!AX743&lt;&gt;"",TABELA!AX743,"")</f>
        <v/>
      </c>
      <c r="CQ69" t="str">
        <f>IF(TABELA!AY743&lt;&gt;"",TABELA!AY743,"")</f>
        <v/>
      </c>
      <c r="CR69" t="str">
        <f>IF(TABELA!AZ743&lt;&gt;"",TABELA!AZ743,"")</f>
        <v/>
      </c>
      <c r="CS69" t="str">
        <f>IF(TABELA!BA743&lt;&gt;"",TABELA!BA743,"")</f>
        <v/>
      </c>
      <c r="CT69" t="str">
        <f>IF(TABELA!BB743&lt;&gt;"",TABELA!BB743,"")</f>
        <v/>
      </c>
      <c r="CU69" t="str">
        <f>IF(TABELA!BC743&lt;&gt;"",TABELA!BC743,"")</f>
        <v/>
      </c>
      <c r="CV69" t="str">
        <f>IF(TABELA!BD743&lt;&gt;"",TABELA!BD743,"")</f>
        <v/>
      </c>
      <c r="CW69" t="str">
        <f>IF(TABELA!BE743&lt;&gt;"",TABELA!BE743,"")</f>
        <v/>
      </c>
      <c r="CX69" t="str">
        <f>IF(TABELA!BF743&lt;&gt;"",TABELA!BF743,"")</f>
        <v/>
      </c>
      <c r="CY69" t="str">
        <f>IF(TABELA!BG743&lt;&gt;"",TABELA!BG743,"")</f>
        <v/>
      </c>
      <c r="CZ69" t="str">
        <f>IF(TABELA!BH743&lt;&gt;"",TABELA!BH743,"")</f>
        <v/>
      </c>
      <c r="DA69" t="str">
        <f>IF(TABELA!BI743&lt;&gt;"",TABELA!BI743,"")</f>
        <v/>
      </c>
      <c r="DB69" t="str">
        <f>IF(TABELA!BJ743&lt;&gt;"",TABELA!BJ743,"")</f>
        <v/>
      </c>
      <c r="DC69" t="str">
        <f>IF(TABELA!BK743&lt;&gt;"",TABELA!BK743,"")</f>
        <v/>
      </c>
      <c r="DD69" t="str">
        <f>IF(TABELA!BL743&lt;&gt;"",TABELA!BL743,"")</f>
        <v/>
      </c>
      <c r="DE69" t="str">
        <f>IF(TABELA!BM743&lt;&gt;"",TABELA!BM743,"")</f>
        <v/>
      </c>
      <c r="DF69" t="str">
        <f>IF(TABELA!BN743&lt;&gt;"",TABELA!BN743,"")</f>
        <v/>
      </c>
      <c r="DG69" t="str">
        <f>IF(TABELA!BO743&lt;&gt;"",TABELA!BO743,"")</f>
        <v/>
      </c>
      <c r="DH69" t="str">
        <f>IF(TABELA!BP743&lt;&gt;"",TABELA!BP743,"")</f>
        <v/>
      </c>
      <c r="DI69" t="str">
        <f>IF(TABELA!BQ743&lt;&gt;"",TABELA!BQ743,"")</f>
        <v/>
      </c>
      <c r="DJ69" t="str">
        <f>IF(TABELA!BR743&lt;&gt;"",TABELA!BR743,"")</f>
        <v/>
      </c>
      <c r="DK69" t="str">
        <f>IF(TABELA!BS743&lt;&gt;"",TABELA!BS743,"")</f>
        <v/>
      </c>
      <c r="DL69" t="str">
        <f>IF(TABELA!BT743&lt;&gt;"",TABELA!BT743,"")</f>
        <v/>
      </c>
      <c r="DM69" t="str">
        <f>IF(TABELA!BU743&lt;&gt;"",TABELA!BU743,"")</f>
        <v/>
      </c>
      <c r="DN69" t="str">
        <f>IF(TABELA!BV743&lt;&gt;"",TABELA!BV743,"")</f>
        <v/>
      </c>
      <c r="DO69" t="str">
        <f>IF(TABELA!BW743&lt;&gt;"",TABELA!BW743,"")</f>
        <v/>
      </c>
      <c r="DP69" t="str">
        <f>IF(TABELA!BX743&lt;&gt;"",TABELA!BX743,"")</f>
        <v/>
      </c>
      <c r="DQ69" t="str">
        <f>IF(TABELA!BY743&lt;&gt;"",TABELA!BY743,"")</f>
        <v/>
      </c>
      <c r="DR69" t="str">
        <f>IF(TABELA!BZ743&lt;&gt;"",TABELA!BZ743,"")</f>
        <v/>
      </c>
      <c r="DS69" t="str">
        <f>IF(TABELA!CA743&lt;&gt;"",TABELA!CA743,"")</f>
        <v/>
      </c>
      <c r="DT69" t="str">
        <f>IF(TABELA!CB743&lt;&gt;"",TABELA!CB743,"")</f>
        <v/>
      </c>
      <c r="DU69" t="str">
        <f>IF(TABELA!CC743&lt;&gt;"",TABELA!CC743,"")</f>
        <v/>
      </c>
      <c r="DV69" t="str">
        <f>IF(TABELA!CD743&lt;&gt;"",TABELA!CD743,"")</f>
        <v/>
      </c>
      <c r="DW69" t="str">
        <f>IF(TABELA!CE743&lt;&gt;"",TABELA!CE743,"")</f>
        <v/>
      </c>
      <c r="DX69" t="str">
        <f>IF(TABELA!CF743&lt;&gt;"",TABELA!CF743,"")</f>
        <v/>
      </c>
      <c r="DY69" t="str">
        <f>IF(TABELA!CG743&lt;&gt;"",TABELA!CG743,"")</f>
        <v/>
      </c>
      <c r="DZ69" t="str">
        <f>IF(TABELA!CH743&lt;&gt;"",TABELA!CH743,"")</f>
        <v/>
      </c>
      <c r="EA69" t="str">
        <f>IF(TABELA!CI743&lt;&gt;"",TABELA!CI743,"")</f>
        <v/>
      </c>
      <c r="EB69" t="str">
        <f>IF(TABELA!CJ743&lt;&gt;"",TABELA!CJ743,"")</f>
        <v/>
      </c>
      <c r="EC69" t="str">
        <f>IF(TABELA!CK743&lt;&gt;"",TABELA!CK743,"")</f>
        <v/>
      </c>
      <c r="ED69" t="str">
        <f>IF(TABELA!CL743&lt;&gt;"",TABELA!CL743,"")</f>
        <v/>
      </c>
      <c r="EE69" t="str">
        <f>IF(TABELA!CM743&lt;&gt;"",TABELA!CM743,"")</f>
        <v/>
      </c>
      <c r="EF69" t="str">
        <f>IF(TABELA!CN743&lt;&gt;"",TABELA!CN743,"")</f>
        <v/>
      </c>
      <c r="EG69" t="str">
        <f>IF(TABELA!CO743&lt;&gt;"",TABELA!CO743,"")</f>
        <v/>
      </c>
      <c r="EH69" t="str">
        <f>IF(TABELA!CP743&lt;&gt;"",TABELA!CP743,"")</f>
        <v/>
      </c>
      <c r="EI69" t="str">
        <f>IF(TABELA!CQ743&lt;&gt;"",TABELA!CQ743,"")</f>
        <v/>
      </c>
      <c r="EJ69" t="str">
        <f>IF(TABELA!CR743&lt;&gt;"",TABELA!CR743,"")</f>
        <v/>
      </c>
      <c r="EK69" t="str">
        <f>IF(TABELA!CS743&lt;&gt;"",TABELA!CS743,"")</f>
        <v/>
      </c>
      <c r="EL69" t="str">
        <f>IF(TABELA!CT743&lt;&gt;"",TABELA!CT743,"")</f>
        <v/>
      </c>
      <c r="EM69" t="str">
        <f>IF(TABELA!CU743&lt;&gt;"",TABELA!CU743,"")</f>
        <v/>
      </c>
      <c r="EN69" t="str">
        <f>IF(TABELA!CV743&lt;&gt;"",TABELA!CV743,"")</f>
        <v/>
      </c>
      <c r="EO69" t="str">
        <f>IF(TABELA!CW743&lt;&gt;"",TABELA!CW743,"")</f>
        <v/>
      </c>
      <c r="EP69" t="str">
        <f>IF(TABELA!CX743&lt;&gt;"",TABELA!CX743,"")</f>
        <v/>
      </c>
      <c r="EQ69" t="str">
        <f>IF(TABELA!CY743&lt;&gt;"",TABELA!CY743,"")</f>
        <v/>
      </c>
      <c r="ER69" t="str">
        <f>IF(TABELA!CZ743&lt;&gt;"",TABELA!CZ743,"")</f>
        <v/>
      </c>
      <c r="ES69" t="str">
        <f>IF(TABELA!DA743&lt;&gt;"",TABELA!DA743,"")</f>
        <v/>
      </c>
      <c r="ET69" t="str">
        <f>IF(TABELA!DB743&lt;&gt;"",TABELA!DB743,"")</f>
        <v/>
      </c>
      <c r="EU69" t="str">
        <f>IF(TABELA!DC743&lt;&gt;"",TABELA!DC743,"")</f>
        <v/>
      </c>
      <c r="EV69" t="str">
        <f>IF(TABELA!DD743&lt;&gt;"",TABELA!DD743,"")</f>
        <v/>
      </c>
      <c r="EW69" t="str">
        <f>IF(TABELA!DE743&lt;&gt;"",TABELA!DE743,"")</f>
        <v/>
      </c>
      <c r="EX69" t="str">
        <f>IF(TABELA!DF743&lt;&gt;"",TABELA!DF743,"")</f>
        <v/>
      </c>
      <c r="EY69" t="str">
        <f>IF(TABELA!DG743&lt;&gt;"",TABELA!DG743,"")</f>
        <v/>
      </c>
      <c r="EZ69" t="str">
        <f>IF(TABELA!DH743&lt;&gt;"",TABELA!DH743,"")</f>
        <v/>
      </c>
      <c r="FA69" t="str">
        <f>IF(TABELA!DI743&lt;&gt;"",TABELA!DI743,"")</f>
        <v/>
      </c>
      <c r="FB69" t="str">
        <f>IF(TABELA!DJ743&lt;&gt;"",TABELA!DJ743,"")</f>
        <v/>
      </c>
      <c r="FC69" t="str">
        <f>IF(TABELA!DK743&lt;&gt;"",TABELA!DK743,"")</f>
        <v/>
      </c>
      <c r="FD69" t="str">
        <f>IF(TABELA!DL743&lt;&gt;"",TABELA!DL743,"")</f>
        <v/>
      </c>
      <c r="FE69" t="str">
        <f>IF(TABELA!DM743&lt;&gt;"",TABELA!DM743,"")</f>
        <v/>
      </c>
    </row>
    <row r="70" spans="1:161" x14ac:dyDescent="0.25">
      <c r="A70" t="str">
        <f>IF(PEDIDO!C104&lt;&gt;"",PEDIDO!$N$2,"")</f>
        <v/>
      </c>
      <c r="B70" t="str">
        <f>IF(PEDIDO!C104&lt;&gt;"",PEDIDO!$N$4,"")</f>
        <v/>
      </c>
      <c r="C70" t="str">
        <f>IF(PEDIDO!C104&lt;&gt;"",PEDIDO!$AA$2,"")</f>
        <v/>
      </c>
      <c r="D70" s="1" t="str">
        <f>IF(PEDIDO!C104&lt;&gt;"",PEDIDO!$AA$5,"")</f>
        <v/>
      </c>
      <c r="E70" s="1" t="str">
        <f>IF(PEDIDO!C104&lt;&gt;"",PEDIDO!$AH$5,"")</f>
        <v/>
      </c>
      <c r="F70" t="str">
        <f>IF(PEDIDO!C104&lt;&gt;"",PEDIDO!B104,"")</f>
        <v/>
      </c>
      <c r="G70" s="2" t="str">
        <f t="shared" si="2"/>
        <v xml:space="preserve">  </v>
      </c>
      <c r="H70" s="91" t="str">
        <f>IF(PEDIDO!C104&lt;&gt;"",PEDIDO!C104,"")</f>
        <v/>
      </c>
      <c r="I70" t="str">
        <f>IF(PEDIDO!C104&lt;&gt;"",PEDIDO!H104,"")</f>
        <v/>
      </c>
      <c r="J70" t="str">
        <f>IF(PEDIDO!U104="", "", PEDIDO!U104)</f>
        <v/>
      </c>
      <c r="K70" t="str">
        <f>IF(PEDIDO!C104&lt;&gt;"",PEDIDO!$N$3,"")</f>
        <v/>
      </c>
      <c r="L70" t="str">
        <f>IF(PEDIDO!C104&lt;&gt;"",IF(PEDIDO!R104&lt;&gt;"",PEDIDO!R104,"DIVERSAS"),"")</f>
        <v/>
      </c>
      <c r="M70" t="str">
        <f>IF(PEDIDO!C104&lt;&gt;"",IF(PEDIDO!S104&lt;&gt;"",PEDIDO!S104,"DIVERSAS"),"")</f>
        <v/>
      </c>
      <c r="N70" t="str">
        <f>IF(PEDIDO!C104&lt;&gt;"",IF(PEDIDO!T104&lt;&gt;"",PEDIDO!T104,"DIVERSAS"),"")</f>
        <v/>
      </c>
      <c r="P70" t="str">
        <f>IF(PEDIDO!C104&lt;&gt;"",    IF(COUNTA(PEDIDO!$I$14:$AO$21)&gt;0,"NUMERICO",        IF(COUNTA(PEDIDO!$D$14:$H$21)&gt;0,PEDIDO!$AY$15,            IF(PEDIDO!$AY$14&lt;&gt;"",PEDIDO!$AY$14,"")        )    ),"")</f>
        <v/>
      </c>
      <c r="Q70" t="str">
        <f>IF(PEDIDO!C104&lt;&gt;"",PEDIDO!$BE$37,"")</f>
        <v/>
      </c>
      <c r="T70" t="str">
        <f>IF(PEDIDO!C104&lt;&gt;"",PEDIDO!$BF$27,"")</f>
        <v/>
      </c>
      <c r="U70" t="str">
        <f>IF(PEDIDO!C104&lt;&gt;"",PEDIDO!$BF$29,"")</f>
        <v/>
      </c>
      <c r="V70" t="str">
        <f>IF(PEDIDO!C104&lt;&gt;"",PEDIDO!$BF$26,"")</f>
        <v/>
      </c>
      <c r="Y70" t="str">
        <f>IF(PEDIDO!C104&lt;&gt;"",PEDIDO!$BF$21,"")</f>
        <v/>
      </c>
      <c r="Z70" t="str">
        <f>IF(PEDIDO!C104&lt;&gt;"",PEDIDO!$BF$22,"")</f>
        <v/>
      </c>
      <c r="AA70" t="str">
        <f>IF(PEDIDO!C104&lt;&gt;"",PEDIDO!$BF$23,"")</f>
        <v/>
      </c>
      <c r="AB70" s="75" t="str">
        <f>IF(PEDIDO!C104&lt;&gt;"",PEDIDO!$BF$24,"")</f>
        <v/>
      </c>
      <c r="AD70" t="str">
        <f>IF(PEDIDO!C104&lt;&gt;"",PEDIDO!AL104,"")</f>
        <v/>
      </c>
      <c r="AG70" s="90" t="str">
        <f>IF(OR(PEDIDO!C104="",PEDIDO!$Z$6=""),"",PEDIDO!$Z$6*100)</f>
        <v/>
      </c>
      <c r="AM70" t="str">
        <f>IF(PEDIDO!C104&lt;&gt;"",PEDIDO!AO104,"")</f>
        <v/>
      </c>
      <c r="AS70" t="str">
        <f>IF(PEDIDO!C104&lt;&gt;"",PEDIDO!$BE$37,"")</f>
        <v/>
      </c>
      <c r="AT70" t="str">
        <f>IF(TABELA!B744&lt;&gt;"",TABELA!B744,"")</f>
        <v/>
      </c>
      <c r="AU70" t="str">
        <f>IF(TABELA!C744&lt;&gt;"",TABELA!C744,"")</f>
        <v/>
      </c>
      <c r="AV70" t="str">
        <f>IF(TABELA!D744&lt;&gt;"",TABELA!D744,"")</f>
        <v/>
      </c>
      <c r="AW70" t="str">
        <f>IF(TABELA!E744&lt;&gt;"",TABELA!E744,"")</f>
        <v/>
      </c>
      <c r="AX70" t="str">
        <f>IF(TABELA!F744&lt;&gt;"",TABELA!F744,"")</f>
        <v/>
      </c>
      <c r="AY70" t="str">
        <f>IF(TABELA!G744&lt;&gt;"",TABELA!G744,"")</f>
        <v/>
      </c>
      <c r="AZ70" t="str">
        <f>IF(TABELA!H744&lt;&gt;"",TABELA!H744,"")</f>
        <v/>
      </c>
      <c r="BA70" t="str">
        <f>IF(TABELA!I744&lt;&gt;"",TABELA!I744,"")</f>
        <v/>
      </c>
      <c r="BB70" t="str">
        <f>IF(TABELA!J744&lt;&gt;"",TABELA!J744,"")</f>
        <v/>
      </c>
      <c r="BC70" t="str">
        <f>IF(TABELA!K744&lt;&gt;"",TABELA!K744,"")</f>
        <v/>
      </c>
      <c r="BD70" t="str">
        <f>IF(TABELA!L744&lt;&gt;"",TABELA!L744,"")</f>
        <v/>
      </c>
      <c r="BE70" t="str">
        <f>IF(TABELA!M744&lt;&gt;"",TABELA!M744,"")</f>
        <v/>
      </c>
      <c r="BF70" t="str">
        <f>IF(TABELA!N744&lt;&gt;"",TABELA!N744,"")</f>
        <v/>
      </c>
      <c r="BG70" t="str">
        <f>IF(TABELA!O744&lt;&gt;"",TABELA!O744,"")</f>
        <v/>
      </c>
      <c r="BH70" t="str">
        <f>IF(TABELA!P744&lt;&gt;"",TABELA!P744,"")</f>
        <v/>
      </c>
      <c r="BI70" t="str">
        <f>IF(TABELA!Q744&lt;&gt;"",TABELA!Q744,"")</f>
        <v/>
      </c>
      <c r="BJ70" t="str">
        <f>IF(TABELA!R744&lt;&gt;"",TABELA!R744,"")</f>
        <v/>
      </c>
      <c r="BK70" t="str">
        <f>IF(TABELA!S744&lt;&gt;"",TABELA!S744,"")</f>
        <v/>
      </c>
      <c r="BL70" t="str">
        <f>IF(TABELA!T744&lt;&gt;"",TABELA!T744,"")</f>
        <v/>
      </c>
      <c r="BM70" t="str">
        <f>IF(TABELA!U744&lt;&gt;"",TABELA!U744,"")</f>
        <v/>
      </c>
      <c r="BN70" t="str">
        <f>IF(TABELA!V744&lt;&gt;"",TABELA!V744,"")</f>
        <v/>
      </c>
      <c r="BO70" t="str">
        <f>IF(TABELA!W744&lt;&gt;"",TABELA!W744,"")</f>
        <v/>
      </c>
      <c r="BP70" t="str">
        <f>IF(TABELA!X744&lt;&gt;"",TABELA!X744,"")</f>
        <v/>
      </c>
      <c r="BQ70" t="str">
        <f>IF(TABELA!Y744&lt;&gt;"",TABELA!Y744,"")</f>
        <v/>
      </c>
      <c r="BR70" t="str">
        <f>IF(TABELA!Z744&lt;&gt;"",TABELA!Z744,"")</f>
        <v/>
      </c>
      <c r="BS70" t="str">
        <f>IF(TABELA!AA744&lt;&gt;"",TABELA!AA744,"")</f>
        <v/>
      </c>
      <c r="BT70" t="str">
        <f>IF(TABELA!AB744&lt;&gt;"",TABELA!AB744,"")</f>
        <v/>
      </c>
      <c r="BU70" t="str">
        <f>IF(TABELA!AC744&lt;&gt;"",TABELA!AC744,"")</f>
        <v/>
      </c>
      <c r="BV70" t="str">
        <f>IF(TABELA!AD744&lt;&gt;"",TABELA!AD744,"")</f>
        <v/>
      </c>
      <c r="BW70" t="str">
        <f>IF(TABELA!AE744&lt;&gt;"",TABELA!AE744,"")</f>
        <v/>
      </c>
      <c r="BX70" t="str">
        <f>IF(TABELA!AF744&lt;&gt;"",TABELA!AF744,"")</f>
        <v/>
      </c>
      <c r="BY70" t="str">
        <f>IF(TABELA!AG744&lt;&gt;"",TABELA!AG744,"")</f>
        <v/>
      </c>
      <c r="BZ70" t="str">
        <f>IF(TABELA!AH744&lt;&gt;"",TABELA!AH744,"")</f>
        <v/>
      </c>
      <c r="CA70" t="str">
        <f>IF(TABELA!AI744&lt;&gt;"",TABELA!AI744,"")</f>
        <v/>
      </c>
      <c r="CB70" t="str">
        <f>IF(TABELA!AJ744&lt;&gt;"",TABELA!AJ744,"")</f>
        <v/>
      </c>
      <c r="CC70" t="str">
        <f>IF(TABELA!AK744&lt;&gt;"",TABELA!AK744,"")</f>
        <v/>
      </c>
      <c r="CD70" t="str">
        <f>IF(TABELA!AL744&lt;&gt;"",TABELA!AL744,"")</f>
        <v/>
      </c>
      <c r="CE70" t="str">
        <f>IF(TABELA!AM744&lt;&gt;"",TABELA!AM744,"")</f>
        <v/>
      </c>
      <c r="CF70" t="str">
        <f>IF(TABELA!AN744&lt;&gt;"",TABELA!AN744,"")</f>
        <v/>
      </c>
      <c r="CG70" t="str">
        <f>IF(TABELA!AO744&lt;&gt;"",TABELA!AO744,"")</f>
        <v/>
      </c>
      <c r="CH70" t="str">
        <f>IF(TABELA!AP744&lt;&gt;"",TABELA!AP744,"")</f>
        <v/>
      </c>
      <c r="CI70" t="str">
        <f>IF(TABELA!AQ744&lt;&gt;"",TABELA!AQ744,"")</f>
        <v/>
      </c>
      <c r="CJ70" t="str">
        <f>IF(TABELA!AR744&lt;&gt;"",TABELA!AR744,"")</f>
        <v/>
      </c>
      <c r="CK70" t="str">
        <f>IF(TABELA!AS744&lt;&gt;"",TABELA!AS744,"")</f>
        <v/>
      </c>
      <c r="CL70" t="str">
        <f>IF(TABELA!AT744&lt;&gt;"",TABELA!AT744,"")</f>
        <v/>
      </c>
      <c r="CM70" t="str">
        <f>IF(TABELA!AU744&lt;&gt;"",TABELA!AU744,"")</f>
        <v/>
      </c>
      <c r="CN70" t="str">
        <f>IF(TABELA!AV744&lt;&gt;"",TABELA!AV744,"")</f>
        <v/>
      </c>
      <c r="CO70" t="str">
        <f>IF(TABELA!AW744&lt;&gt;"",TABELA!AW744,"")</f>
        <v/>
      </c>
      <c r="CP70" t="str">
        <f>IF(TABELA!AX744&lt;&gt;"",TABELA!AX744,"")</f>
        <v/>
      </c>
      <c r="CQ70" t="str">
        <f>IF(TABELA!AY744&lt;&gt;"",TABELA!AY744,"")</f>
        <v/>
      </c>
      <c r="CR70" t="str">
        <f>IF(TABELA!AZ744&lt;&gt;"",TABELA!AZ744,"")</f>
        <v/>
      </c>
      <c r="CS70" t="str">
        <f>IF(TABELA!BA744&lt;&gt;"",TABELA!BA744,"")</f>
        <v/>
      </c>
      <c r="CT70" t="str">
        <f>IF(TABELA!BB744&lt;&gt;"",TABELA!BB744,"")</f>
        <v/>
      </c>
      <c r="CU70" t="str">
        <f>IF(TABELA!BC744&lt;&gt;"",TABELA!BC744,"")</f>
        <v/>
      </c>
      <c r="CV70" t="str">
        <f>IF(TABELA!BD744&lt;&gt;"",TABELA!BD744,"")</f>
        <v/>
      </c>
      <c r="CW70" t="str">
        <f>IF(TABELA!BE744&lt;&gt;"",TABELA!BE744,"")</f>
        <v/>
      </c>
      <c r="CX70" t="str">
        <f>IF(TABELA!BF744&lt;&gt;"",TABELA!BF744,"")</f>
        <v/>
      </c>
      <c r="CY70" t="str">
        <f>IF(TABELA!BG744&lt;&gt;"",TABELA!BG744,"")</f>
        <v/>
      </c>
      <c r="CZ70" t="str">
        <f>IF(TABELA!BH744&lt;&gt;"",TABELA!BH744,"")</f>
        <v/>
      </c>
      <c r="DA70" t="str">
        <f>IF(TABELA!BI744&lt;&gt;"",TABELA!BI744,"")</f>
        <v/>
      </c>
      <c r="DB70" t="str">
        <f>IF(TABELA!BJ744&lt;&gt;"",TABELA!BJ744,"")</f>
        <v/>
      </c>
      <c r="DC70" t="str">
        <f>IF(TABELA!BK744&lt;&gt;"",TABELA!BK744,"")</f>
        <v/>
      </c>
      <c r="DD70" t="str">
        <f>IF(TABELA!BL744&lt;&gt;"",TABELA!BL744,"")</f>
        <v/>
      </c>
      <c r="DE70" t="str">
        <f>IF(TABELA!BM744&lt;&gt;"",TABELA!BM744,"")</f>
        <v/>
      </c>
      <c r="DF70" t="str">
        <f>IF(TABELA!BN744&lt;&gt;"",TABELA!BN744,"")</f>
        <v/>
      </c>
      <c r="DG70" t="str">
        <f>IF(TABELA!BO744&lt;&gt;"",TABELA!BO744,"")</f>
        <v/>
      </c>
      <c r="DH70" t="str">
        <f>IF(TABELA!BP744&lt;&gt;"",TABELA!BP744,"")</f>
        <v/>
      </c>
      <c r="DI70" t="str">
        <f>IF(TABELA!BQ744&lt;&gt;"",TABELA!BQ744,"")</f>
        <v/>
      </c>
      <c r="DJ70" t="str">
        <f>IF(TABELA!BR744&lt;&gt;"",TABELA!BR744,"")</f>
        <v/>
      </c>
      <c r="DK70" t="str">
        <f>IF(TABELA!BS744&lt;&gt;"",TABELA!BS744,"")</f>
        <v/>
      </c>
      <c r="DL70" t="str">
        <f>IF(TABELA!BT744&lt;&gt;"",TABELA!BT744,"")</f>
        <v/>
      </c>
      <c r="DM70" t="str">
        <f>IF(TABELA!BU744&lt;&gt;"",TABELA!BU744,"")</f>
        <v/>
      </c>
      <c r="DN70" t="str">
        <f>IF(TABELA!BV744&lt;&gt;"",TABELA!BV744,"")</f>
        <v/>
      </c>
      <c r="DO70" t="str">
        <f>IF(TABELA!BW744&lt;&gt;"",TABELA!BW744,"")</f>
        <v/>
      </c>
      <c r="DP70" t="str">
        <f>IF(TABELA!BX744&lt;&gt;"",TABELA!BX744,"")</f>
        <v/>
      </c>
      <c r="DQ70" t="str">
        <f>IF(TABELA!BY744&lt;&gt;"",TABELA!BY744,"")</f>
        <v/>
      </c>
      <c r="DR70" t="str">
        <f>IF(TABELA!BZ744&lt;&gt;"",TABELA!BZ744,"")</f>
        <v/>
      </c>
      <c r="DS70" t="str">
        <f>IF(TABELA!CA744&lt;&gt;"",TABELA!CA744,"")</f>
        <v/>
      </c>
      <c r="DT70" t="str">
        <f>IF(TABELA!CB744&lt;&gt;"",TABELA!CB744,"")</f>
        <v/>
      </c>
      <c r="DU70" t="str">
        <f>IF(TABELA!CC744&lt;&gt;"",TABELA!CC744,"")</f>
        <v/>
      </c>
      <c r="DV70" t="str">
        <f>IF(TABELA!CD744&lt;&gt;"",TABELA!CD744,"")</f>
        <v/>
      </c>
      <c r="DW70" t="str">
        <f>IF(TABELA!CE744&lt;&gt;"",TABELA!CE744,"")</f>
        <v/>
      </c>
      <c r="DX70" t="str">
        <f>IF(TABELA!CF744&lt;&gt;"",TABELA!CF744,"")</f>
        <v/>
      </c>
      <c r="DY70" t="str">
        <f>IF(TABELA!CG744&lt;&gt;"",TABELA!CG744,"")</f>
        <v/>
      </c>
      <c r="DZ70" t="str">
        <f>IF(TABELA!CH744&lt;&gt;"",TABELA!CH744,"")</f>
        <v/>
      </c>
      <c r="EA70" t="str">
        <f>IF(TABELA!CI744&lt;&gt;"",TABELA!CI744,"")</f>
        <v/>
      </c>
      <c r="EB70" t="str">
        <f>IF(TABELA!CJ744&lt;&gt;"",TABELA!CJ744,"")</f>
        <v/>
      </c>
      <c r="EC70" t="str">
        <f>IF(TABELA!CK744&lt;&gt;"",TABELA!CK744,"")</f>
        <v/>
      </c>
      <c r="ED70" t="str">
        <f>IF(TABELA!CL744&lt;&gt;"",TABELA!CL744,"")</f>
        <v/>
      </c>
      <c r="EE70" t="str">
        <f>IF(TABELA!CM744&lt;&gt;"",TABELA!CM744,"")</f>
        <v/>
      </c>
      <c r="EF70" t="str">
        <f>IF(TABELA!CN744&lt;&gt;"",TABELA!CN744,"")</f>
        <v/>
      </c>
      <c r="EG70" t="str">
        <f>IF(TABELA!CO744&lt;&gt;"",TABELA!CO744,"")</f>
        <v/>
      </c>
      <c r="EH70" t="str">
        <f>IF(TABELA!CP744&lt;&gt;"",TABELA!CP744,"")</f>
        <v/>
      </c>
      <c r="EI70" t="str">
        <f>IF(TABELA!CQ744&lt;&gt;"",TABELA!CQ744,"")</f>
        <v/>
      </c>
      <c r="EJ70" t="str">
        <f>IF(TABELA!CR744&lt;&gt;"",TABELA!CR744,"")</f>
        <v/>
      </c>
      <c r="EK70" t="str">
        <f>IF(TABELA!CS744&lt;&gt;"",TABELA!CS744,"")</f>
        <v/>
      </c>
      <c r="EL70" t="str">
        <f>IF(TABELA!CT744&lt;&gt;"",TABELA!CT744,"")</f>
        <v/>
      </c>
      <c r="EM70" t="str">
        <f>IF(TABELA!CU744&lt;&gt;"",TABELA!CU744,"")</f>
        <v/>
      </c>
      <c r="EN70" t="str">
        <f>IF(TABELA!CV744&lt;&gt;"",TABELA!CV744,"")</f>
        <v/>
      </c>
      <c r="EO70" t="str">
        <f>IF(TABELA!CW744&lt;&gt;"",TABELA!CW744,"")</f>
        <v/>
      </c>
      <c r="EP70" t="str">
        <f>IF(TABELA!CX744&lt;&gt;"",TABELA!CX744,"")</f>
        <v/>
      </c>
      <c r="EQ70" t="str">
        <f>IF(TABELA!CY744&lt;&gt;"",TABELA!CY744,"")</f>
        <v/>
      </c>
      <c r="ER70" t="str">
        <f>IF(TABELA!CZ744&lt;&gt;"",TABELA!CZ744,"")</f>
        <v/>
      </c>
      <c r="ES70" t="str">
        <f>IF(TABELA!DA744&lt;&gt;"",TABELA!DA744,"")</f>
        <v/>
      </c>
      <c r="ET70" t="str">
        <f>IF(TABELA!DB744&lt;&gt;"",TABELA!DB744,"")</f>
        <v/>
      </c>
      <c r="EU70" t="str">
        <f>IF(TABELA!DC744&lt;&gt;"",TABELA!DC744,"")</f>
        <v/>
      </c>
      <c r="EV70" t="str">
        <f>IF(TABELA!DD744&lt;&gt;"",TABELA!DD744,"")</f>
        <v/>
      </c>
      <c r="EW70" t="str">
        <f>IF(TABELA!DE744&lt;&gt;"",TABELA!DE744,"")</f>
        <v/>
      </c>
      <c r="EX70" t="str">
        <f>IF(TABELA!DF744&lt;&gt;"",TABELA!DF744,"")</f>
        <v/>
      </c>
      <c r="EY70" t="str">
        <f>IF(TABELA!DG744&lt;&gt;"",TABELA!DG744,"")</f>
        <v/>
      </c>
      <c r="EZ70" t="str">
        <f>IF(TABELA!DH744&lt;&gt;"",TABELA!DH744,"")</f>
        <v/>
      </c>
      <c r="FA70" t="str">
        <f>IF(TABELA!DI744&lt;&gt;"",TABELA!DI744,"")</f>
        <v/>
      </c>
      <c r="FB70" t="str">
        <f>IF(TABELA!DJ744&lt;&gt;"",TABELA!DJ744,"")</f>
        <v/>
      </c>
      <c r="FC70" t="str">
        <f>IF(TABELA!DK744&lt;&gt;"",TABELA!DK744,"")</f>
        <v/>
      </c>
      <c r="FD70" t="str">
        <f>IF(TABELA!DL744&lt;&gt;"",TABELA!DL744,"")</f>
        <v/>
      </c>
      <c r="FE70" t="str">
        <f>IF(TABELA!DM744&lt;&gt;"",TABELA!DM744,"")</f>
        <v/>
      </c>
    </row>
    <row r="71" spans="1:161" x14ac:dyDescent="0.25">
      <c r="A71" t="str">
        <f>IF(PEDIDO!C105&lt;&gt;"",PEDIDO!$N$2,"")</f>
        <v/>
      </c>
      <c r="B71" t="str">
        <f>IF(PEDIDO!C105&lt;&gt;"",PEDIDO!$N$4,"")</f>
        <v/>
      </c>
      <c r="C71" t="str">
        <f>IF(PEDIDO!C105&lt;&gt;"",PEDIDO!$AA$2,"")</f>
        <v/>
      </c>
      <c r="D71" s="1" t="str">
        <f>IF(PEDIDO!C105&lt;&gt;"",PEDIDO!$AA$5,"")</f>
        <v/>
      </c>
      <c r="E71" s="1" t="str">
        <f>IF(PEDIDO!C105&lt;&gt;"",PEDIDO!$AH$5,"")</f>
        <v/>
      </c>
      <c r="F71" t="str">
        <f>IF(PEDIDO!C105&lt;&gt;"",PEDIDO!B105,"")</f>
        <v/>
      </c>
      <c r="G71" s="2" t="str">
        <f t="shared" si="2"/>
        <v xml:space="preserve">  </v>
      </c>
      <c r="H71" s="91" t="str">
        <f>IF(PEDIDO!C105&lt;&gt;"",PEDIDO!C105,"")</f>
        <v/>
      </c>
      <c r="I71" t="str">
        <f>IF(PEDIDO!C105&lt;&gt;"",PEDIDO!H105,"")</f>
        <v/>
      </c>
      <c r="J71" t="str">
        <f>IF(PEDIDO!U105="", "", PEDIDO!U105)</f>
        <v/>
      </c>
      <c r="K71" t="str">
        <f>IF(PEDIDO!C105&lt;&gt;"",PEDIDO!$N$3,"")</f>
        <v/>
      </c>
      <c r="L71" t="str">
        <f>IF(PEDIDO!C105&lt;&gt;"",IF(PEDIDO!R105&lt;&gt;"",PEDIDO!R105,"DIVERSAS"),"")</f>
        <v/>
      </c>
      <c r="M71" t="str">
        <f>IF(PEDIDO!C105&lt;&gt;"",IF(PEDIDO!S105&lt;&gt;"",PEDIDO!S105,"DIVERSAS"),"")</f>
        <v/>
      </c>
      <c r="N71" t="str">
        <f>IF(PEDIDO!C105&lt;&gt;"",IF(PEDIDO!T105&lt;&gt;"",PEDIDO!T105,"DIVERSAS"),"")</f>
        <v/>
      </c>
      <c r="P71" t="str">
        <f>IF(PEDIDO!C105&lt;&gt;"",    IF(COUNTA(PEDIDO!$I$14:$AO$21)&gt;0,"NUMERICO",        IF(COUNTA(PEDIDO!$D$14:$H$21)&gt;0,PEDIDO!$AY$15,            IF(PEDIDO!$AY$14&lt;&gt;"",PEDIDO!$AY$14,"")        )    ),"")</f>
        <v/>
      </c>
      <c r="Q71" t="str">
        <f>IF(PEDIDO!C105&lt;&gt;"",PEDIDO!$BE$37,"")</f>
        <v/>
      </c>
      <c r="T71" t="str">
        <f>IF(PEDIDO!C105&lt;&gt;"",PEDIDO!$BF$27,"")</f>
        <v/>
      </c>
      <c r="U71" t="str">
        <f>IF(PEDIDO!C105&lt;&gt;"",PEDIDO!$BF$29,"")</f>
        <v/>
      </c>
      <c r="V71" t="str">
        <f>IF(PEDIDO!C105&lt;&gt;"",PEDIDO!$BF$26,"")</f>
        <v/>
      </c>
      <c r="Y71" t="str">
        <f>IF(PEDIDO!C105&lt;&gt;"",PEDIDO!$BF$21,"")</f>
        <v/>
      </c>
      <c r="Z71" t="str">
        <f>IF(PEDIDO!C105&lt;&gt;"",PEDIDO!$BF$22,"")</f>
        <v/>
      </c>
      <c r="AA71" t="str">
        <f>IF(PEDIDO!C105&lt;&gt;"",PEDIDO!$BF$23,"")</f>
        <v/>
      </c>
      <c r="AB71" s="75" t="str">
        <f>IF(PEDIDO!C105&lt;&gt;"",PEDIDO!$BF$24,"")</f>
        <v/>
      </c>
      <c r="AD71" t="str">
        <f>IF(PEDIDO!C105&lt;&gt;"",PEDIDO!AL105,"")</f>
        <v/>
      </c>
      <c r="AG71" s="90" t="str">
        <f>IF(OR(PEDIDO!C105="",PEDIDO!$Z$6=""),"",PEDIDO!$Z$6*100)</f>
        <v/>
      </c>
      <c r="AM71" t="str">
        <f>IF(PEDIDO!C105&lt;&gt;"",PEDIDO!AO105,"")</f>
        <v/>
      </c>
      <c r="AS71" t="str">
        <f>IF(PEDIDO!C105&lt;&gt;"",PEDIDO!$BE$37,"")</f>
        <v/>
      </c>
      <c r="AT71" t="str">
        <f>IF(TABELA!B745&lt;&gt;"",TABELA!B745,"")</f>
        <v/>
      </c>
      <c r="AU71" t="str">
        <f>IF(TABELA!C745&lt;&gt;"",TABELA!C745,"")</f>
        <v/>
      </c>
      <c r="AV71" t="str">
        <f>IF(TABELA!D745&lt;&gt;"",TABELA!D745,"")</f>
        <v/>
      </c>
      <c r="AW71" t="str">
        <f>IF(TABELA!E745&lt;&gt;"",TABELA!E745,"")</f>
        <v/>
      </c>
      <c r="AX71" t="str">
        <f>IF(TABELA!F745&lt;&gt;"",TABELA!F745,"")</f>
        <v/>
      </c>
      <c r="AY71" t="str">
        <f>IF(TABELA!G745&lt;&gt;"",TABELA!G745,"")</f>
        <v/>
      </c>
      <c r="AZ71" t="str">
        <f>IF(TABELA!H745&lt;&gt;"",TABELA!H745,"")</f>
        <v/>
      </c>
      <c r="BA71" t="str">
        <f>IF(TABELA!I745&lt;&gt;"",TABELA!I745,"")</f>
        <v/>
      </c>
      <c r="BB71" t="str">
        <f>IF(TABELA!J745&lt;&gt;"",TABELA!J745,"")</f>
        <v/>
      </c>
      <c r="BC71" t="str">
        <f>IF(TABELA!K745&lt;&gt;"",TABELA!K745,"")</f>
        <v/>
      </c>
      <c r="BD71" t="str">
        <f>IF(TABELA!L745&lt;&gt;"",TABELA!L745,"")</f>
        <v/>
      </c>
      <c r="BE71" t="str">
        <f>IF(TABELA!M745&lt;&gt;"",TABELA!M745,"")</f>
        <v/>
      </c>
      <c r="BF71" t="str">
        <f>IF(TABELA!N745&lt;&gt;"",TABELA!N745,"")</f>
        <v/>
      </c>
      <c r="BG71" t="str">
        <f>IF(TABELA!O745&lt;&gt;"",TABELA!O745,"")</f>
        <v/>
      </c>
      <c r="BH71" t="str">
        <f>IF(TABELA!P745&lt;&gt;"",TABELA!P745,"")</f>
        <v/>
      </c>
      <c r="BI71" t="str">
        <f>IF(TABELA!Q745&lt;&gt;"",TABELA!Q745,"")</f>
        <v/>
      </c>
      <c r="BJ71" t="str">
        <f>IF(TABELA!R745&lt;&gt;"",TABELA!R745,"")</f>
        <v/>
      </c>
      <c r="BK71" t="str">
        <f>IF(TABELA!S745&lt;&gt;"",TABELA!S745,"")</f>
        <v/>
      </c>
      <c r="BL71" t="str">
        <f>IF(TABELA!T745&lt;&gt;"",TABELA!T745,"")</f>
        <v/>
      </c>
      <c r="BM71" t="str">
        <f>IF(TABELA!U745&lt;&gt;"",TABELA!U745,"")</f>
        <v/>
      </c>
      <c r="BN71" t="str">
        <f>IF(TABELA!V745&lt;&gt;"",TABELA!V745,"")</f>
        <v/>
      </c>
      <c r="BO71" t="str">
        <f>IF(TABELA!W745&lt;&gt;"",TABELA!W745,"")</f>
        <v/>
      </c>
      <c r="BP71" t="str">
        <f>IF(TABELA!X745&lt;&gt;"",TABELA!X745,"")</f>
        <v/>
      </c>
      <c r="BQ71" t="str">
        <f>IF(TABELA!Y745&lt;&gt;"",TABELA!Y745,"")</f>
        <v/>
      </c>
      <c r="BR71" t="str">
        <f>IF(TABELA!Z745&lt;&gt;"",TABELA!Z745,"")</f>
        <v/>
      </c>
      <c r="BS71" t="str">
        <f>IF(TABELA!AA745&lt;&gt;"",TABELA!AA745,"")</f>
        <v/>
      </c>
      <c r="BT71" t="str">
        <f>IF(TABELA!AB745&lt;&gt;"",TABELA!AB745,"")</f>
        <v/>
      </c>
      <c r="BU71" t="str">
        <f>IF(TABELA!AC745&lt;&gt;"",TABELA!AC745,"")</f>
        <v/>
      </c>
      <c r="BV71" t="str">
        <f>IF(TABELA!AD745&lt;&gt;"",TABELA!AD745,"")</f>
        <v/>
      </c>
      <c r="BW71" t="str">
        <f>IF(TABELA!AE745&lt;&gt;"",TABELA!AE745,"")</f>
        <v/>
      </c>
      <c r="BX71" t="str">
        <f>IF(TABELA!AF745&lt;&gt;"",TABELA!AF745,"")</f>
        <v/>
      </c>
      <c r="BY71" t="str">
        <f>IF(TABELA!AG745&lt;&gt;"",TABELA!AG745,"")</f>
        <v/>
      </c>
      <c r="BZ71" t="str">
        <f>IF(TABELA!AH745&lt;&gt;"",TABELA!AH745,"")</f>
        <v/>
      </c>
      <c r="CA71" t="str">
        <f>IF(TABELA!AI745&lt;&gt;"",TABELA!AI745,"")</f>
        <v/>
      </c>
      <c r="CB71" t="str">
        <f>IF(TABELA!AJ745&lt;&gt;"",TABELA!AJ745,"")</f>
        <v/>
      </c>
      <c r="CC71" t="str">
        <f>IF(TABELA!AK745&lt;&gt;"",TABELA!AK745,"")</f>
        <v/>
      </c>
      <c r="CD71" t="str">
        <f>IF(TABELA!AL745&lt;&gt;"",TABELA!AL745,"")</f>
        <v/>
      </c>
      <c r="CE71" t="str">
        <f>IF(TABELA!AM745&lt;&gt;"",TABELA!AM745,"")</f>
        <v/>
      </c>
      <c r="CF71" t="str">
        <f>IF(TABELA!AN745&lt;&gt;"",TABELA!AN745,"")</f>
        <v/>
      </c>
      <c r="CG71" t="str">
        <f>IF(TABELA!AO745&lt;&gt;"",TABELA!AO745,"")</f>
        <v/>
      </c>
      <c r="CH71" t="str">
        <f>IF(TABELA!AP745&lt;&gt;"",TABELA!AP745,"")</f>
        <v/>
      </c>
      <c r="CI71" t="str">
        <f>IF(TABELA!AQ745&lt;&gt;"",TABELA!AQ745,"")</f>
        <v/>
      </c>
      <c r="CJ71" t="str">
        <f>IF(TABELA!AR745&lt;&gt;"",TABELA!AR745,"")</f>
        <v/>
      </c>
      <c r="CK71" t="str">
        <f>IF(TABELA!AS745&lt;&gt;"",TABELA!AS745,"")</f>
        <v/>
      </c>
      <c r="CL71" t="str">
        <f>IF(TABELA!AT745&lt;&gt;"",TABELA!AT745,"")</f>
        <v/>
      </c>
      <c r="CM71" t="str">
        <f>IF(TABELA!AU745&lt;&gt;"",TABELA!AU745,"")</f>
        <v/>
      </c>
      <c r="CN71" t="str">
        <f>IF(TABELA!AV745&lt;&gt;"",TABELA!AV745,"")</f>
        <v/>
      </c>
      <c r="CO71" t="str">
        <f>IF(TABELA!AW745&lt;&gt;"",TABELA!AW745,"")</f>
        <v/>
      </c>
      <c r="CP71" t="str">
        <f>IF(TABELA!AX745&lt;&gt;"",TABELA!AX745,"")</f>
        <v/>
      </c>
      <c r="CQ71" t="str">
        <f>IF(TABELA!AY745&lt;&gt;"",TABELA!AY745,"")</f>
        <v/>
      </c>
      <c r="CR71" t="str">
        <f>IF(TABELA!AZ745&lt;&gt;"",TABELA!AZ745,"")</f>
        <v/>
      </c>
      <c r="CS71" t="str">
        <f>IF(TABELA!BA745&lt;&gt;"",TABELA!BA745,"")</f>
        <v/>
      </c>
      <c r="CT71" t="str">
        <f>IF(TABELA!BB745&lt;&gt;"",TABELA!BB745,"")</f>
        <v/>
      </c>
      <c r="CU71" t="str">
        <f>IF(TABELA!BC745&lt;&gt;"",TABELA!BC745,"")</f>
        <v/>
      </c>
      <c r="CV71" t="str">
        <f>IF(TABELA!BD745&lt;&gt;"",TABELA!BD745,"")</f>
        <v/>
      </c>
      <c r="CW71" t="str">
        <f>IF(TABELA!BE745&lt;&gt;"",TABELA!BE745,"")</f>
        <v/>
      </c>
      <c r="CX71" t="str">
        <f>IF(TABELA!BF745&lt;&gt;"",TABELA!BF745,"")</f>
        <v/>
      </c>
      <c r="CY71" t="str">
        <f>IF(TABELA!BG745&lt;&gt;"",TABELA!BG745,"")</f>
        <v/>
      </c>
      <c r="CZ71" t="str">
        <f>IF(TABELA!BH745&lt;&gt;"",TABELA!BH745,"")</f>
        <v/>
      </c>
      <c r="DA71" t="str">
        <f>IF(TABELA!BI745&lt;&gt;"",TABELA!BI745,"")</f>
        <v/>
      </c>
      <c r="DB71" t="str">
        <f>IF(TABELA!BJ745&lt;&gt;"",TABELA!BJ745,"")</f>
        <v/>
      </c>
      <c r="DC71" t="str">
        <f>IF(TABELA!BK745&lt;&gt;"",TABELA!BK745,"")</f>
        <v/>
      </c>
      <c r="DD71" t="str">
        <f>IF(TABELA!BL745&lt;&gt;"",TABELA!BL745,"")</f>
        <v/>
      </c>
      <c r="DE71" t="str">
        <f>IF(TABELA!BM745&lt;&gt;"",TABELA!BM745,"")</f>
        <v/>
      </c>
      <c r="DF71" t="str">
        <f>IF(TABELA!BN745&lt;&gt;"",TABELA!BN745,"")</f>
        <v/>
      </c>
      <c r="DG71" t="str">
        <f>IF(TABELA!BO745&lt;&gt;"",TABELA!BO745,"")</f>
        <v/>
      </c>
      <c r="DH71" t="str">
        <f>IF(TABELA!BP745&lt;&gt;"",TABELA!BP745,"")</f>
        <v/>
      </c>
      <c r="DI71" t="str">
        <f>IF(TABELA!BQ745&lt;&gt;"",TABELA!BQ745,"")</f>
        <v/>
      </c>
      <c r="DJ71" t="str">
        <f>IF(TABELA!BR745&lt;&gt;"",TABELA!BR745,"")</f>
        <v/>
      </c>
      <c r="DK71" t="str">
        <f>IF(TABELA!BS745&lt;&gt;"",TABELA!BS745,"")</f>
        <v/>
      </c>
      <c r="DL71" t="str">
        <f>IF(TABELA!BT745&lt;&gt;"",TABELA!BT745,"")</f>
        <v/>
      </c>
      <c r="DM71" t="str">
        <f>IF(TABELA!BU745&lt;&gt;"",TABELA!BU745,"")</f>
        <v/>
      </c>
      <c r="DN71" t="str">
        <f>IF(TABELA!BV745&lt;&gt;"",TABELA!BV745,"")</f>
        <v/>
      </c>
      <c r="DO71" t="str">
        <f>IF(TABELA!BW745&lt;&gt;"",TABELA!BW745,"")</f>
        <v/>
      </c>
      <c r="DP71" t="str">
        <f>IF(TABELA!BX745&lt;&gt;"",TABELA!BX745,"")</f>
        <v/>
      </c>
      <c r="DQ71" t="str">
        <f>IF(TABELA!BY745&lt;&gt;"",TABELA!BY745,"")</f>
        <v/>
      </c>
      <c r="DR71" t="str">
        <f>IF(TABELA!BZ745&lt;&gt;"",TABELA!BZ745,"")</f>
        <v/>
      </c>
      <c r="DS71" t="str">
        <f>IF(TABELA!CA745&lt;&gt;"",TABELA!CA745,"")</f>
        <v/>
      </c>
      <c r="DT71" t="str">
        <f>IF(TABELA!CB745&lt;&gt;"",TABELA!CB745,"")</f>
        <v/>
      </c>
      <c r="DU71" t="str">
        <f>IF(TABELA!CC745&lt;&gt;"",TABELA!CC745,"")</f>
        <v/>
      </c>
      <c r="DV71" t="str">
        <f>IF(TABELA!CD745&lt;&gt;"",TABELA!CD745,"")</f>
        <v/>
      </c>
      <c r="DW71" t="str">
        <f>IF(TABELA!CE745&lt;&gt;"",TABELA!CE745,"")</f>
        <v/>
      </c>
      <c r="DX71" t="str">
        <f>IF(TABELA!CF745&lt;&gt;"",TABELA!CF745,"")</f>
        <v/>
      </c>
      <c r="DY71" t="str">
        <f>IF(TABELA!CG745&lt;&gt;"",TABELA!CG745,"")</f>
        <v/>
      </c>
      <c r="DZ71" t="str">
        <f>IF(TABELA!CH745&lt;&gt;"",TABELA!CH745,"")</f>
        <v/>
      </c>
      <c r="EA71" t="str">
        <f>IF(TABELA!CI745&lt;&gt;"",TABELA!CI745,"")</f>
        <v/>
      </c>
      <c r="EB71" t="str">
        <f>IF(TABELA!CJ745&lt;&gt;"",TABELA!CJ745,"")</f>
        <v/>
      </c>
      <c r="EC71" t="str">
        <f>IF(TABELA!CK745&lt;&gt;"",TABELA!CK745,"")</f>
        <v/>
      </c>
      <c r="ED71" t="str">
        <f>IF(TABELA!CL745&lt;&gt;"",TABELA!CL745,"")</f>
        <v/>
      </c>
      <c r="EE71" t="str">
        <f>IF(TABELA!CM745&lt;&gt;"",TABELA!CM745,"")</f>
        <v/>
      </c>
      <c r="EF71" t="str">
        <f>IF(TABELA!CN745&lt;&gt;"",TABELA!CN745,"")</f>
        <v/>
      </c>
      <c r="EG71" t="str">
        <f>IF(TABELA!CO745&lt;&gt;"",TABELA!CO745,"")</f>
        <v/>
      </c>
      <c r="EH71" t="str">
        <f>IF(TABELA!CP745&lt;&gt;"",TABELA!CP745,"")</f>
        <v/>
      </c>
      <c r="EI71" t="str">
        <f>IF(TABELA!CQ745&lt;&gt;"",TABELA!CQ745,"")</f>
        <v/>
      </c>
      <c r="EJ71" t="str">
        <f>IF(TABELA!CR745&lt;&gt;"",TABELA!CR745,"")</f>
        <v/>
      </c>
      <c r="EK71" t="str">
        <f>IF(TABELA!CS745&lt;&gt;"",TABELA!CS745,"")</f>
        <v/>
      </c>
      <c r="EL71" t="str">
        <f>IF(TABELA!CT745&lt;&gt;"",TABELA!CT745,"")</f>
        <v/>
      </c>
      <c r="EM71" t="str">
        <f>IF(TABELA!CU745&lt;&gt;"",TABELA!CU745,"")</f>
        <v/>
      </c>
      <c r="EN71" t="str">
        <f>IF(TABELA!CV745&lt;&gt;"",TABELA!CV745,"")</f>
        <v/>
      </c>
      <c r="EO71" t="str">
        <f>IF(TABELA!CW745&lt;&gt;"",TABELA!CW745,"")</f>
        <v/>
      </c>
      <c r="EP71" t="str">
        <f>IF(TABELA!CX745&lt;&gt;"",TABELA!CX745,"")</f>
        <v/>
      </c>
      <c r="EQ71" t="str">
        <f>IF(TABELA!CY745&lt;&gt;"",TABELA!CY745,"")</f>
        <v/>
      </c>
      <c r="ER71" t="str">
        <f>IF(TABELA!CZ745&lt;&gt;"",TABELA!CZ745,"")</f>
        <v/>
      </c>
      <c r="ES71" t="str">
        <f>IF(TABELA!DA745&lt;&gt;"",TABELA!DA745,"")</f>
        <v/>
      </c>
      <c r="ET71" t="str">
        <f>IF(TABELA!DB745&lt;&gt;"",TABELA!DB745,"")</f>
        <v/>
      </c>
      <c r="EU71" t="str">
        <f>IF(TABELA!DC745&lt;&gt;"",TABELA!DC745,"")</f>
        <v/>
      </c>
      <c r="EV71" t="str">
        <f>IF(TABELA!DD745&lt;&gt;"",TABELA!DD745,"")</f>
        <v/>
      </c>
      <c r="EW71" t="str">
        <f>IF(TABELA!DE745&lt;&gt;"",TABELA!DE745,"")</f>
        <v/>
      </c>
      <c r="EX71" t="str">
        <f>IF(TABELA!DF745&lt;&gt;"",TABELA!DF745,"")</f>
        <v/>
      </c>
      <c r="EY71" t="str">
        <f>IF(TABELA!DG745&lt;&gt;"",TABELA!DG745,"")</f>
        <v/>
      </c>
      <c r="EZ71" t="str">
        <f>IF(TABELA!DH745&lt;&gt;"",TABELA!DH745,"")</f>
        <v/>
      </c>
      <c r="FA71" t="str">
        <f>IF(TABELA!DI745&lt;&gt;"",TABELA!DI745,"")</f>
        <v/>
      </c>
      <c r="FB71" t="str">
        <f>IF(TABELA!DJ745&lt;&gt;"",TABELA!DJ745,"")</f>
        <v/>
      </c>
      <c r="FC71" t="str">
        <f>IF(TABELA!DK745&lt;&gt;"",TABELA!DK745,"")</f>
        <v/>
      </c>
      <c r="FD71" t="str">
        <f>IF(TABELA!DL745&lt;&gt;"",TABELA!DL745,"")</f>
        <v/>
      </c>
      <c r="FE71" t="str">
        <f>IF(TABELA!DM745&lt;&gt;"",TABELA!DM745,"")</f>
        <v/>
      </c>
    </row>
    <row r="72" spans="1:161" x14ac:dyDescent="0.25">
      <c r="A72" t="str">
        <f>IF(PEDIDO!C106&lt;&gt;"",PEDIDO!$N$2,"")</f>
        <v/>
      </c>
      <c r="B72" t="str">
        <f>IF(PEDIDO!C106&lt;&gt;"",PEDIDO!$N$4,"")</f>
        <v/>
      </c>
      <c r="C72" t="str">
        <f>IF(PEDIDO!C106&lt;&gt;"",PEDIDO!$AA$2,"")</f>
        <v/>
      </c>
      <c r="D72" s="1" t="str">
        <f>IF(PEDIDO!C106&lt;&gt;"",PEDIDO!$AA$5,"")</f>
        <v/>
      </c>
      <c r="E72" s="1" t="str">
        <f>IF(PEDIDO!C106&lt;&gt;"",PEDIDO!$AH$5,"")</f>
        <v/>
      </c>
      <c r="F72" t="str">
        <f>IF(PEDIDO!C106&lt;&gt;"",PEDIDO!B106,"")</f>
        <v/>
      </c>
      <c r="G72" s="2" t="str">
        <f t="shared" si="2"/>
        <v xml:space="preserve">  </v>
      </c>
      <c r="H72" s="91" t="str">
        <f>IF(PEDIDO!C106&lt;&gt;"",PEDIDO!C106,"")</f>
        <v/>
      </c>
      <c r="I72" t="str">
        <f>IF(PEDIDO!C106&lt;&gt;"",PEDIDO!H106,"")</f>
        <v/>
      </c>
      <c r="J72" t="str">
        <f>IF(PEDIDO!U106="", "", PEDIDO!U106)</f>
        <v/>
      </c>
      <c r="K72" t="str">
        <f>IF(PEDIDO!C106&lt;&gt;"",PEDIDO!$N$3,"")</f>
        <v/>
      </c>
      <c r="L72" t="str">
        <f>IF(PEDIDO!C106&lt;&gt;"",IF(PEDIDO!R106&lt;&gt;"",PEDIDO!R106,"DIVERSAS"),"")</f>
        <v/>
      </c>
      <c r="M72" t="str">
        <f>IF(PEDIDO!C106&lt;&gt;"",IF(PEDIDO!S106&lt;&gt;"",PEDIDO!S106,"DIVERSAS"),"")</f>
        <v/>
      </c>
      <c r="N72" t="str">
        <f>IF(PEDIDO!C106&lt;&gt;"",IF(PEDIDO!T106&lt;&gt;"",PEDIDO!T106,"DIVERSAS"),"")</f>
        <v/>
      </c>
      <c r="P72" t="str">
        <f>IF(PEDIDO!C106&lt;&gt;"",    IF(COUNTA(PEDIDO!$I$14:$AO$21)&gt;0,"NUMERICO",        IF(COUNTA(PEDIDO!$D$14:$H$21)&gt;0,PEDIDO!$AY$15,            IF(PEDIDO!$AY$14&lt;&gt;"",PEDIDO!$AY$14,"")        )    ),"")</f>
        <v/>
      </c>
      <c r="Q72" t="str">
        <f>IF(PEDIDO!C106&lt;&gt;"",PEDIDO!$BE$37,"")</f>
        <v/>
      </c>
      <c r="T72" t="str">
        <f>IF(PEDIDO!C106&lt;&gt;"",PEDIDO!$BF$27,"")</f>
        <v/>
      </c>
      <c r="U72" t="str">
        <f>IF(PEDIDO!C106&lt;&gt;"",PEDIDO!$BF$29,"")</f>
        <v/>
      </c>
      <c r="V72" t="str">
        <f>IF(PEDIDO!C106&lt;&gt;"",PEDIDO!$BF$26,"")</f>
        <v/>
      </c>
      <c r="Y72" t="str">
        <f>IF(PEDIDO!C106&lt;&gt;"",PEDIDO!$BF$21,"")</f>
        <v/>
      </c>
      <c r="Z72" t="str">
        <f>IF(PEDIDO!C106&lt;&gt;"",PEDIDO!$BF$22,"")</f>
        <v/>
      </c>
      <c r="AA72" t="str">
        <f>IF(PEDIDO!C106&lt;&gt;"",PEDIDO!$BF$23,"")</f>
        <v/>
      </c>
      <c r="AB72" s="75" t="str">
        <f>IF(PEDIDO!C106&lt;&gt;"",PEDIDO!$BF$24,"")</f>
        <v/>
      </c>
      <c r="AD72" t="str">
        <f>IF(PEDIDO!C106&lt;&gt;"",PEDIDO!AL106,"")</f>
        <v/>
      </c>
      <c r="AG72" s="90" t="str">
        <f>IF(OR(PEDIDO!C106="",PEDIDO!$Z$6=""),"",PEDIDO!$Z$6*100)</f>
        <v/>
      </c>
      <c r="AM72" t="str">
        <f>IF(PEDIDO!C106&lt;&gt;"",PEDIDO!AO106,"")</f>
        <v/>
      </c>
      <c r="AS72" t="str">
        <f>IF(PEDIDO!C106&lt;&gt;"",PEDIDO!$BE$37,"")</f>
        <v/>
      </c>
      <c r="AT72" t="str">
        <f>IF(TABELA!B746&lt;&gt;"",TABELA!B746,"")</f>
        <v/>
      </c>
      <c r="AU72" t="str">
        <f>IF(TABELA!C746&lt;&gt;"",TABELA!C746,"")</f>
        <v/>
      </c>
      <c r="AV72" t="str">
        <f>IF(TABELA!D746&lt;&gt;"",TABELA!D746,"")</f>
        <v/>
      </c>
      <c r="AW72" t="str">
        <f>IF(TABELA!E746&lt;&gt;"",TABELA!E746,"")</f>
        <v/>
      </c>
      <c r="AX72" t="str">
        <f>IF(TABELA!F746&lt;&gt;"",TABELA!F746,"")</f>
        <v/>
      </c>
      <c r="AY72" t="str">
        <f>IF(TABELA!G746&lt;&gt;"",TABELA!G746,"")</f>
        <v/>
      </c>
      <c r="AZ72" t="str">
        <f>IF(TABELA!H746&lt;&gt;"",TABELA!H746,"")</f>
        <v/>
      </c>
      <c r="BA72" t="str">
        <f>IF(TABELA!I746&lt;&gt;"",TABELA!I746,"")</f>
        <v/>
      </c>
      <c r="BB72" t="str">
        <f>IF(TABELA!J746&lt;&gt;"",TABELA!J746,"")</f>
        <v/>
      </c>
      <c r="BC72" t="str">
        <f>IF(TABELA!K746&lt;&gt;"",TABELA!K746,"")</f>
        <v/>
      </c>
      <c r="BD72" t="str">
        <f>IF(TABELA!L746&lt;&gt;"",TABELA!L746,"")</f>
        <v/>
      </c>
      <c r="BE72" t="str">
        <f>IF(TABELA!M746&lt;&gt;"",TABELA!M746,"")</f>
        <v/>
      </c>
      <c r="BF72" t="str">
        <f>IF(TABELA!N746&lt;&gt;"",TABELA!N746,"")</f>
        <v/>
      </c>
      <c r="BG72" t="str">
        <f>IF(TABELA!O746&lt;&gt;"",TABELA!O746,"")</f>
        <v/>
      </c>
      <c r="BH72" t="str">
        <f>IF(TABELA!P746&lt;&gt;"",TABELA!P746,"")</f>
        <v/>
      </c>
      <c r="BI72" t="str">
        <f>IF(TABELA!Q746&lt;&gt;"",TABELA!Q746,"")</f>
        <v/>
      </c>
      <c r="BJ72" t="str">
        <f>IF(TABELA!R746&lt;&gt;"",TABELA!R746,"")</f>
        <v/>
      </c>
      <c r="BK72" t="str">
        <f>IF(TABELA!S746&lt;&gt;"",TABELA!S746,"")</f>
        <v/>
      </c>
      <c r="BL72" t="str">
        <f>IF(TABELA!T746&lt;&gt;"",TABELA!T746,"")</f>
        <v/>
      </c>
      <c r="BM72" t="str">
        <f>IF(TABELA!U746&lt;&gt;"",TABELA!U746,"")</f>
        <v/>
      </c>
      <c r="BN72" t="str">
        <f>IF(TABELA!V746&lt;&gt;"",TABELA!V746,"")</f>
        <v/>
      </c>
      <c r="BO72" t="str">
        <f>IF(TABELA!W746&lt;&gt;"",TABELA!W746,"")</f>
        <v/>
      </c>
      <c r="BP72" t="str">
        <f>IF(TABELA!X746&lt;&gt;"",TABELA!X746,"")</f>
        <v/>
      </c>
      <c r="BQ72" t="str">
        <f>IF(TABELA!Y746&lt;&gt;"",TABELA!Y746,"")</f>
        <v/>
      </c>
      <c r="BR72" t="str">
        <f>IF(TABELA!Z746&lt;&gt;"",TABELA!Z746,"")</f>
        <v/>
      </c>
      <c r="BS72" t="str">
        <f>IF(TABELA!AA746&lt;&gt;"",TABELA!AA746,"")</f>
        <v/>
      </c>
      <c r="BT72" t="str">
        <f>IF(TABELA!AB746&lt;&gt;"",TABELA!AB746,"")</f>
        <v/>
      </c>
      <c r="BU72" t="str">
        <f>IF(TABELA!AC746&lt;&gt;"",TABELA!AC746,"")</f>
        <v/>
      </c>
      <c r="BV72" t="str">
        <f>IF(TABELA!AD746&lt;&gt;"",TABELA!AD746,"")</f>
        <v/>
      </c>
      <c r="BW72" t="str">
        <f>IF(TABELA!AE746&lt;&gt;"",TABELA!AE746,"")</f>
        <v/>
      </c>
      <c r="BX72" t="str">
        <f>IF(TABELA!AF746&lt;&gt;"",TABELA!AF746,"")</f>
        <v/>
      </c>
      <c r="BY72" t="str">
        <f>IF(TABELA!AG746&lt;&gt;"",TABELA!AG746,"")</f>
        <v/>
      </c>
      <c r="BZ72" t="str">
        <f>IF(TABELA!AH746&lt;&gt;"",TABELA!AH746,"")</f>
        <v/>
      </c>
      <c r="CA72" t="str">
        <f>IF(TABELA!AI746&lt;&gt;"",TABELA!AI746,"")</f>
        <v/>
      </c>
      <c r="CB72" t="str">
        <f>IF(TABELA!AJ746&lt;&gt;"",TABELA!AJ746,"")</f>
        <v/>
      </c>
      <c r="CC72" t="str">
        <f>IF(TABELA!AK746&lt;&gt;"",TABELA!AK746,"")</f>
        <v/>
      </c>
      <c r="CD72" t="str">
        <f>IF(TABELA!AL746&lt;&gt;"",TABELA!AL746,"")</f>
        <v/>
      </c>
      <c r="CE72" t="str">
        <f>IF(TABELA!AM746&lt;&gt;"",TABELA!AM746,"")</f>
        <v/>
      </c>
      <c r="CF72" t="str">
        <f>IF(TABELA!AN746&lt;&gt;"",TABELA!AN746,"")</f>
        <v/>
      </c>
      <c r="CG72" t="str">
        <f>IF(TABELA!AO746&lt;&gt;"",TABELA!AO746,"")</f>
        <v/>
      </c>
      <c r="CH72" t="str">
        <f>IF(TABELA!AP746&lt;&gt;"",TABELA!AP746,"")</f>
        <v/>
      </c>
      <c r="CI72" t="str">
        <f>IF(TABELA!AQ746&lt;&gt;"",TABELA!AQ746,"")</f>
        <v/>
      </c>
      <c r="CJ72" t="str">
        <f>IF(TABELA!AR746&lt;&gt;"",TABELA!AR746,"")</f>
        <v/>
      </c>
      <c r="CK72" t="str">
        <f>IF(TABELA!AS746&lt;&gt;"",TABELA!AS746,"")</f>
        <v/>
      </c>
      <c r="CL72" t="str">
        <f>IF(TABELA!AT746&lt;&gt;"",TABELA!AT746,"")</f>
        <v/>
      </c>
      <c r="CM72" t="str">
        <f>IF(TABELA!AU746&lt;&gt;"",TABELA!AU746,"")</f>
        <v/>
      </c>
      <c r="CN72" t="str">
        <f>IF(TABELA!AV746&lt;&gt;"",TABELA!AV746,"")</f>
        <v/>
      </c>
      <c r="CO72" t="str">
        <f>IF(TABELA!AW746&lt;&gt;"",TABELA!AW746,"")</f>
        <v/>
      </c>
      <c r="CP72" t="str">
        <f>IF(TABELA!AX746&lt;&gt;"",TABELA!AX746,"")</f>
        <v/>
      </c>
      <c r="CQ72" t="str">
        <f>IF(TABELA!AY746&lt;&gt;"",TABELA!AY746,"")</f>
        <v/>
      </c>
      <c r="CR72" t="str">
        <f>IF(TABELA!AZ746&lt;&gt;"",TABELA!AZ746,"")</f>
        <v/>
      </c>
      <c r="CS72" t="str">
        <f>IF(TABELA!BA746&lt;&gt;"",TABELA!BA746,"")</f>
        <v/>
      </c>
      <c r="CT72" t="str">
        <f>IF(TABELA!BB746&lt;&gt;"",TABELA!BB746,"")</f>
        <v/>
      </c>
      <c r="CU72" t="str">
        <f>IF(TABELA!BC746&lt;&gt;"",TABELA!BC746,"")</f>
        <v/>
      </c>
      <c r="CV72" t="str">
        <f>IF(TABELA!BD746&lt;&gt;"",TABELA!BD746,"")</f>
        <v/>
      </c>
      <c r="CW72" t="str">
        <f>IF(TABELA!BE746&lt;&gt;"",TABELA!BE746,"")</f>
        <v/>
      </c>
      <c r="CX72" t="str">
        <f>IF(TABELA!BF746&lt;&gt;"",TABELA!BF746,"")</f>
        <v/>
      </c>
      <c r="CY72" t="str">
        <f>IF(TABELA!BG746&lt;&gt;"",TABELA!BG746,"")</f>
        <v/>
      </c>
      <c r="CZ72" t="str">
        <f>IF(TABELA!BH746&lt;&gt;"",TABELA!BH746,"")</f>
        <v/>
      </c>
      <c r="DA72" t="str">
        <f>IF(TABELA!BI746&lt;&gt;"",TABELA!BI746,"")</f>
        <v/>
      </c>
      <c r="DB72" t="str">
        <f>IF(TABELA!BJ746&lt;&gt;"",TABELA!BJ746,"")</f>
        <v/>
      </c>
      <c r="DC72" t="str">
        <f>IF(TABELA!BK746&lt;&gt;"",TABELA!BK746,"")</f>
        <v/>
      </c>
      <c r="DD72" t="str">
        <f>IF(TABELA!BL746&lt;&gt;"",TABELA!BL746,"")</f>
        <v/>
      </c>
      <c r="DE72" t="str">
        <f>IF(TABELA!BM746&lt;&gt;"",TABELA!BM746,"")</f>
        <v/>
      </c>
      <c r="DF72" t="str">
        <f>IF(TABELA!BN746&lt;&gt;"",TABELA!BN746,"")</f>
        <v/>
      </c>
      <c r="DG72" t="str">
        <f>IF(TABELA!BO746&lt;&gt;"",TABELA!BO746,"")</f>
        <v/>
      </c>
      <c r="DH72" t="str">
        <f>IF(TABELA!BP746&lt;&gt;"",TABELA!BP746,"")</f>
        <v/>
      </c>
      <c r="DI72" t="str">
        <f>IF(TABELA!BQ746&lt;&gt;"",TABELA!BQ746,"")</f>
        <v/>
      </c>
      <c r="DJ72" t="str">
        <f>IF(TABELA!BR746&lt;&gt;"",TABELA!BR746,"")</f>
        <v/>
      </c>
      <c r="DK72" t="str">
        <f>IF(TABELA!BS746&lt;&gt;"",TABELA!BS746,"")</f>
        <v/>
      </c>
      <c r="DL72" t="str">
        <f>IF(TABELA!BT746&lt;&gt;"",TABELA!BT746,"")</f>
        <v/>
      </c>
      <c r="DM72" t="str">
        <f>IF(TABELA!BU746&lt;&gt;"",TABELA!BU746,"")</f>
        <v/>
      </c>
      <c r="DN72" t="str">
        <f>IF(TABELA!BV746&lt;&gt;"",TABELA!BV746,"")</f>
        <v/>
      </c>
      <c r="DO72" t="str">
        <f>IF(TABELA!BW746&lt;&gt;"",TABELA!BW746,"")</f>
        <v/>
      </c>
      <c r="DP72" t="str">
        <f>IF(TABELA!BX746&lt;&gt;"",TABELA!BX746,"")</f>
        <v/>
      </c>
      <c r="DQ72" t="str">
        <f>IF(TABELA!BY746&lt;&gt;"",TABELA!BY746,"")</f>
        <v/>
      </c>
      <c r="DR72" t="str">
        <f>IF(TABELA!BZ746&lt;&gt;"",TABELA!BZ746,"")</f>
        <v/>
      </c>
      <c r="DS72" t="str">
        <f>IF(TABELA!CA746&lt;&gt;"",TABELA!CA746,"")</f>
        <v/>
      </c>
      <c r="DT72" t="str">
        <f>IF(TABELA!CB746&lt;&gt;"",TABELA!CB746,"")</f>
        <v/>
      </c>
      <c r="DU72" t="str">
        <f>IF(TABELA!CC746&lt;&gt;"",TABELA!CC746,"")</f>
        <v/>
      </c>
      <c r="DV72" t="str">
        <f>IF(TABELA!CD746&lt;&gt;"",TABELA!CD746,"")</f>
        <v/>
      </c>
      <c r="DW72" t="str">
        <f>IF(TABELA!CE746&lt;&gt;"",TABELA!CE746,"")</f>
        <v/>
      </c>
      <c r="DX72" t="str">
        <f>IF(TABELA!CF746&lt;&gt;"",TABELA!CF746,"")</f>
        <v/>
      </c>
      <c r="DY72" t="str">
        <f>IF(TABELA!CG746&lt;&gt;"",TABELA!CG746,"")</f>
        <v/>
      </c>
      <c r="DZ72" t="str">
        <f>IF(TABELA!CH746&lt;&gt;"",TABELA!CH746,"")</f>
        <v/>
      </c>
      <c r="EA72" t="str">
        <f>IF(TABELA!CI746&lt;&gt;"",TABELA!CI746,"")</f>
        <v/>
      </c>
      <c r="EB72" t="str">
        <f>IF(TABELA!CJ746&lt;&gt;"",TABELA!CJ746,"")</f>
        <v/>
      </c>
      <c r="EC72" t="str">
        <f>IF(TABELA!CK746&lt;&gt;"",TABELA!CK746,"")</f>
        <v/>
      </c>
      <c r="ED72" t="str">
        <f>IF(TABELA!CL746&lt;&gt;"",TABELA!CL746,"")</f>
        <v/>
      </c>
      <c r="EE72" t="str">
        <f>IF(TABELA!CM746&lt;&gt;"",TABELA!CM746,"")</f>
        <v/>
      </c>
      <c r="EF72" t="str">
        <f>IF(TABELA!CN746&lt;&gt;"",TABELA!CN746,"")</f>
        <v/>
      </c>
      <c r="EG72" t="str">
        <f>IF(TABELA!CO746&lt;&gt;"",TABELA!CO746,"")</f>
        <v/>
      </c>
      <c r="EH72" t="str">
        <f>IF(TABELA!CP746&lt;&gt;"",TABELA!CP746,"")</f>
        <v/>
      </c>
      <c r="EI72" t="str">
        <f>IF(TABELA!CQ746&lt;&gt;"",TABELA!CQ746,"")</f>
        <v/>
      </c>
      <c r="EJ72" t="str">
        <f>IF(TABELA!CR746&lt;&gt;"",TABELA!CR746,"")</f>
        <v/>
      </c>
      <c r="EK72" t="str">
        <f>IF(TABELA!CS746&lt;&gt;"",TABELA!CS746,"")</f>
        <v/>
      </c>
      <c r="EL72" t="str">
        <f>IF(TABELA!CT746&lt;&gt;"",TABELA!CT746,"")</f>
        <v/>
      </c>
      <c r="EM72" t="str">
        <f>IF(TABELA!CU746&lt;&gt;"",TABELA!CU746,"")</f>
        <v/>
      </c>
      <c r="EN72" t="str">
        <f>IF(TABELA!CV746&lt;&gt;"",TABELA!CV746,"")</f>
        <v/>
      </c>
      <c r="EO72" t="str">
        <f>IF(TABELA!CW746&lt;&gt;"",TABELA!CW746,"")</f>
        <v/>
      </c>
      <c r="EP72" t="str">
        <f>IF(TABELA!CX746&lt;&gt;"",TABELA!CX746,"")</f>
        <v/>
      </c>
      <c r="EQ72" t="str">
        <f>IF(TABELA!CY746&lt;&gt;"",TABELA!CY746,"")</f>
        <v/>
      </c>
      <c r="ER72" t="str">
        <f>IF(TABELA!CZ746&lt;&gt;"",TABELA!CZ746,"")</f>
        <v/>
      </c>
      <c r="ES72" t="str">
        <f>IF(TABELA!DA746&lt;&gt;"",TABELA!DA746,"")</f>
        <v/>
      </c>
      <c r="ET72" t="str">
        <f>IF(TABELA!DB746&lt;&gt;"",TABELA!DB746,"")</f>
        <v/>
      </c>
      <c r="EU72" t="str">
        <f>IF(TABELA!DC746&lt;&gt;"",TABELA!DC746,"")</f>
        <v/>
      </c>
      <c r="EV72" t="str">
        <f>IF(TABELA!DD746&lt;&gt;"",TABELA!DD746,"")</f>
        <v/>
      </c>
      <c r="EW72" t="str">
        <f>IF(TABELA!DE746&lt;&gt;"",TABELA!DE746,"")</f>
        <v/>
      </c>
      <c r="EX72" t="str">
        <f>IF(TABELA!DF746&lt;&gt;"",TABELA!DF746,"")</f>
        <v/>
      </c>
      <c r="EY72" t="str">
        <f>IF(TABELA!DG746&lt;&gt;"",TABELA!DG746,"")</f>
        <v/>
      </c>
      <c r="EZ72" t="str">
        <f>IF(TABELA!DH746&lt;&gt;"",TABELA!DH746,"")</f>
        <v/>
      </c>
      <c r="FA72" t="str">
        <f>IF(TABELA!DI746&lt;&gt;"",TABELA!DI746,"")</f>
        <v/>
      </c>
      <c r="FB72" t="str">
        <f>IF(TABELA!DJ746&lt;&gt;"",TABELA!DJ746,"")</f>
        <v/>
      </c>
      <c r="FC72" t="str">
        <f>IF(TABELA!DK746&lt;&gt;"",TABELA!DK746,"")</f>
        <v/>
      </c>
      <c r="FD72" t="str">
        <f>IF(TABELA!DL746&lt;&gt;"",TABELA!DL746,"")</f>
        <v/>
      </c>
      <c r="FE72" t="str">
        <f>IF(TABELA!DM746&lt;&gt;"",TABELA!DM746,"")</f>
        <v/>
      </c>
    </row>
    <row r="73" spans="1:161" x14ac:dyDescent="0.25">
      <c r="A73" t="str">
        <f>IF(PEDIDO!C107&lt;&gt;"",PEDIDO!$N$2,"")</f>
        <v/>
      </c>
      <c r="B73" t="str">
        <f>IF(PEDIDO!C107&lt;&gt;"",PEDIDO!$N$4,"")</f>
        <v/>
      </c>
      <c r="C73" t="str">
        <f>IF(PEDIDO!C107&lt;&gt;"",PEDIDO!$AA$2,"")</f>
        <v/>
      </c>
      <c r="D73" s="1" t="str">
        <f>IF(PEDIDO!C107&lt;&gt;"",PEDIDO!$AA$5,"")</f>
        <v/>
      </c>
      <c r="E73" s="1" t="str">
        <f>IF(PEDIDO!C107&lt;&gt;"",PEDIDO!$AH$5,"")</f>
        <v/>
      </c>
      <c r="F73" t="str">
        <f>IF(PEDIDO!C107&lt;&gt;"",PEDIDO!B107,"")</f>
        <v/>
      </c>
      <c r="G73" s="2" t="str">
        <f t="shared" si="2"/>
        <v xml:space="preserve">  </v>
      </c>
      <c r="H73" s="91" t="str">
        <f>IF(PEDIDO!C107&lt;&gt;"",PEDIDO!C107,"")</f>
        <v/>
      </c>
      <c r="I73" t="str">
        <f>IF(PEDIDO!C107&lt;&gt;"",PEDIDO!H107,"")</f>
        <v/>
      </c>
      <c r="J73" t="str">
        <f>IF(PEDIDO!U107="", "", PEDIDO!U107)</f>
        <v/>
      </c>
      <c r="K73" t="str">
        <f>IF(PEDIDO!C107&lt;&gt;"",PEDIDO!$N$3,"")</f>
        <v/>
      </c>
      <c r="L73" t="str">
        <f>IF(PEDIDO!C107&lt;&gt;"",IF(PEDIDO!R107&lt;&gt;"",PEDIDO!R107,"DIVERSAS"),"")</f>
        <v/>
      </c>
      <c r="M73" t="str">
        <f>IF(PEDIDO!C107&lt;&gt;"",IF(PEDIDO!S107&lt;&gt;"",PEDIDO!S107,"DIVERSAS"),"")</f>
        <v/>
      </c>
      <c r="N73" t="str">
        <f>IF(PEDIDO!C107&lt;&gt;"",IF(PEDIDO!T107&lt;&gt;"",PEDIDO!T107,"DIVERSAS"),"")</f>
        <v/>
      </c>
      <c r="P73" t="str">
        <f>IF(PEDIDO!C107&lt;&gt;"",    IF(COUNTA(PEDIDO!$I$14:$AO$21)&gt;0,"NUMERICO",        IF(COUNTA(PEDIDO!$D$14:$H$21)&gt;0,PEDIDO!$AY$15,            IF(PEDIDO!$AY$14&lt;&gt;"",PEDIDO!$AY$14,"")        )    ),"")</f>
        <v/>
      </c>
      <c r="Q73" t="str">
        <f>IF(PEDIDO!C107&lt;&gt;"",PEDIDO!$BE$37,"")</f>
        <v/>
      </c>
      <c r="T73" t="str">
        <f>IF(PEDIDO!C107&lt;&gt;"",PEDIDO!$BF$27,"")</f>
        <v/>
      </c>
      <c r="U73" t="str">
        <f>IF(PEDIDO!C107&lt;&gt;"",PEDIDO!$BF$29,"")</f>
        <v/>
      </c>
      <c r="V73" t="str">
        <f>IF(PEDIDO!C107&lt;&gt;"",PEDIDO!$BF$26,"")</f>
        <v/>
      </c>
      <c r="Y73" t="str">
        <f>IF(PEDIDO!C107&lt;&gt;"",PEDIDO!$BF$21,"")</f>
        <v/>
      </c>
      <c r="Z73" t="str">
        <f>IF(PEDIDO!C107&lt;&gt;"",PEDIDO!$BF$22,"")</f>
        <v/>
      </c>
      <c r="AA73" t="str">
        <f>IF(PEDIDO!C107&lt;&gt;"",PEDIDO!$BF$23,"")</f>
        <v/>
      </c>
      <c r="AB73" s="75" t="str">
        <f>IF(PEDIDO!C107&lt;&gt;"",PEDIDO!$BF$24,"")</f>
        <v/>
      </c>
      <c r="AD73" t="str">
        <f>IF(PEDIDO!C107&lt;&gt;"",PEDIDO!AL107,"")</f>
        <v/>
      </c>
      <c r="AG73" s="90" t="str">
        <f>IF(OR(PEDIDO!C107="",PEDIDO!$Z$6=""),"",PEDIDO!$Z$6*100)</f>
        <v/>
      </c>
      <c r="AM73" t="str">
        <f>IF(PEDIDO!C107&lt;&gt;"",PEDIDO!AO107,"")</f>
        <v/>
      </c>
      <c r="AS73" t="str">
        <f>IF(PEDIDO!C107&lt;&gt;"",PEDIDO!$BE$37,"")</f>
        <v/>
      </c>
      <c r="AT73" t="str">
        <f>IF(TABELA!B747&lt;&gt;"",TABELA!B747,"")</f>
        <v/>
      </c>
      <c r="AU73" t="str">
        <f>IF(TABELA!C747&lt;&gt;"",TABELA!C747,"")</f>
        <v/>
      </c>
      <c r="AV73" t="str">
        <f>IF(TABELA!D747&lt;&gt;"",TABELA!D747,"")</f>
        <v/>
      </c>
      <c r="AW73" t="str">
        <f>IF(TABELA!E747&lt;&gt;"",TABELA!E747,"")</f>
        <v/>
      </c>
      <c r="AX73" t="str">
        <f>IF(TABELA!F747&lt;&gt;"",TABELA!F747,"")</f>
        <v/>
      </c>
      <c r="AY73" t="str">
        <f>IF(TABELA!G747&lt;&gt;"",TABELA!G747,"")</f>
        <v/>
      </c>
      <c r="AZ73" t="str">
        <f>IF(TABELA!H747&lt;&gt;"",TABELA!H747,"")</f>
        <v/>
      </c>
      <c r="BA73" t="str">
        <f>IF(TABELA!I747&lt;&gt;"",TABELA!I747,"")</f>
        <v/>
      </c>
      <c r="BB73" t="str">
        <f>IF(TABELA!J747&lt;&gt;"",TABELA!J747,"")</f>
        <v/>
      </c>
      <c r="BC73" t="str">
        <f>IF(TABELA!K747&lt;&gt;"",TABELA!K747,"")</f>
        <v/>
      </c>
      <c r="BD73" t="str">
        <f>IF(TABELA!L747&lt;&gt;"",TABELA!L747,"")</f>
        <v/>
      </c>
      <c r="BE73" t="str">
        <f>IF(TABELA!M747&lt;&gt;"",TABELA!M747,"")</f>
        <v/>
      </c>
      <c r="BF73" t="str">
        <f>IF(TABELA!N747&lt;&gt;"",TABELA!N747,"")</f>
        <v/>
      </c>
      <c r="BG73" t="str">
        <f>IF(TABELA!O747&lt;&gt;"",TABELA!O747,"")</f>
        <v/>
      </c>
      <c r="BH73" t="str">
        <f>IF(TABELA!P747&lt;&gt;"",TABELA!P747,"")</f>
        <v/>
      </c>
      <c r="BI73" t="str">
        <f>IF(TABELA!Q747&lt;&gt;"",TABELA!Q747,"")</f>
        <v/>
      </c>
      <c r="BJ73" t="str">
        <f>IF(TABELA!R747&lt;&gt;"",TABELA!R747,"")</f>
        <v/>
      </c>
      <c r="BK73" t="str">
        <f>IF(TABELA!S747&lt;&gt;"",TABELA!S747,"")</f>
        <v/>
      </c>
      <c r="BL73" t="str">
        <f>IF(TABELA!T747&lt;&gt;"",TABELA!T747,"")</f>
        <v/>
      </c>
      <c r="BM73" t="str">
        <f>IF(TABELA!U747&lt;&gt;"",TABELA!U747,"")</f>
        <v/>
      </c>
      <c r="BN73" t="str">
        <f>IF(TABELA!V747&lt;&gt;"",TABELA!V747,"")</f>
        <v/>
      </c>
      <c r="BO73" t="str">
        <f>IF(TABELA!W747&lt;&gt;"",TABELA!W747,"")</f>
        <v/>
      </c>
      <c r="BP73" t="str">
        <f>IF(TABELA!X747&lt;&gt;"",TABELA!X747,"")</f>
        <v/>
      </c>
      <c r="BQ73" t="str">
        <f>IF(TABELA!Y747&lt;&gt;"",TABELA!Y747,"")</f>
        <v/>
      </c>
      <c r="BR73" t="str">
        <f>IF(TABELA!Z747&lt;&gt;"",TABELA!Z747,"")</f>
        <v/>
      </c>
      <c r="BS73" t="str">
        <f>IF(TABELA!AA747&lt;&gt;"",TABELA!AA747,"")</f>
        <v/>
      </c>
      <c r="BT73" t="str">
        <f>IF(TABELA!AB747&lt;&gt;"",TABELA!AB747,"")</f>
        <v/>
      </c>
      <c r="BU73" t="str">
        <f>IF(TABELA!AC747&lt;&gt;"",TABELA!AC747,"")</f>
        <v/>
      </c>
      <c r="BV73" t="str">
        <f>IF(TABELA!AD747&lt;&gt;"",TABELA!AD747,"")</f>
        <v/>
      </c>
      <c r="BW73" t="str">
        <f>IF(TABELA!AE747&lt;&gt;"",TABELA!AE747,"")</f>
        <v/>
      </c>
      <c r="BX73" t="str">
        <f>IF(TABELA!AF747&lt;&gt;"",TABELA!AF747,"")</f>
        <v/>
      </c>
      <c r="BY73" t="str">
        <f>IF(TABELA!AG747&lt;&gt;"",TABELA!AG747,"")</f>
        <v/>
      </c>
      <c r="BZ73" t="str">
        <f>IF(TABELA!AH747&lt;&gt;"",TABELA!AH747,"")</f>
        <v/>
      </c>
      <c r="CA73" t="str">
        <f>IF(TABELA!AI747&lt;&gt;"",TABELA!AI747,"")</f>
        <v/>
      </c>
      <c r="CB73" t="str">
        <f>IF(TABELA!AJ747&lt;&gt;"",TABELA!AJ747,"")</f>
        <v/>
      </c>
      <c r="CC73" t="str">
        <f>IF(TABELA!AK747&lt;&gt;"",TABELA!AK747,"")</f>
        <v/>
      </c>
      <c r="CD73" t="str">
        <f>IF(TABELA!AL747&lt;&gt;"",TABELA!AL747,"")</f>
        <v/>
      </c>
      <c r="CE73" t="str">
        <f>IF(TABELA!AM747&lt;&gt;"",TABELA!AM747,"")</f>
        <v/>
      </c>
      <c r="CF73" t="str">
        <f>IF(TABELA!AN747&lt;&gt;"",TABELA!AN747,"")</f>
        <v/>
      </c>
      <c r="CG73" t="str">
        <f>IF(TABELA!AO747&lt;&gt;"",TABELA!AO747,"")</f>
        <v/>
      </c>
      <c r="CH73" t="str">
        <f>IF(TABELA!AP747&lt;&gt;"",TABELA!AP747,"")</f>
        <v/>
      </c>
      <c r="CI73" t="str">
        <f>IF(TABELA!AQ747&lt;&gt;"",TABELA!AQ747,"")</f>
        <v/>
      </c>
      <c r="CJ73" t="str">
        <f>IF(TABELA!AR747&lt;&gt;"",TABELA!AR747,"")</f>
        <v/>
      </c>
      <c r="CK73" t="str">
        <f>IF(TABELA!AS747&lt;&gt;"",TABELA!AS747,"")</f>
        <v/>
      </c>
      <c r="CL73" t="str">
        <f>IF(TABELA!AT747&lt;&gt;"",TABELA!AT747,"")</f>
        <v/>
      </c>
      <c r="CM73" t="str">
        <f>IF(TABELA!AU747&lt;&gt;"",TABELA!AU747,"")</f>
        <v/>
      </c>
      <c r="CN73" t="str">
        <f>IF(TABELA!AV747&lt;&gt;"",TABELA!AV747,"")</f>
        <v/>
      </c>
      <c r="CO73" t="str">
        <f>IF(TABELA!AW747&lt;&gt;"",TABELA!AW747,"")</f>
        <v/>
      </c>
      <c r="CP73" t="str">
        <f>IF(TABELA!AX747&lt;&gt;"",TABELA!AX747,"")</f>
        <v/>
      </c>
      <c r="CQ73" t="str">
        <f>IF(TABELA!AY747&lt;&gt;"",TABELA!AY747,"")</f>
        <v/>
      </c>
      <c r="CR73" t="str">
        <f>IF(TABELA!AZ747&lt;&gt;"",TABELA!AZ747,"")</f>
        <v/>
      </c>
      <c r="CS73" t="str">
        <f>IF(TABELA!BA747&lt;&gt;"",TABELA!BA747,"")</f>
        <v/>
      </c>
      <c r="CT73" t="str">
        <f>IF(TABELA!BB747&lt;&gt;"",TABELA!BB747,"")</f>
        <v/>
      </c>
      <c r="CU73" t="str">
        <f>IF(TABELA!BC747&lt;&gt;"",TABELA!BC747,"")</f>
        <v/>
      </c>
      <c r="CV73" t="str">
        <f>IF(TABELA!BD747&lt;&gt;"",TABELA!BD747,"")</f>
        <v/>
      </c>
      <c r="CW73" t="str">
        <f>IF(TABELA!BE747&lt;&gt;"",TABELA!BE747,"")</f>
        <v/>
      </c>
      <c r="CX73" t="str">
        <f>IF(TABELA!BF747&lt;&gt;"",TABELA!BF747,"")</f>
        <v/>
      </c>
      <c r="CY73" t="str">
        <f>IF(TABELA!BG747&lt;&gt;"",TABELA!BG747,"")</f>
        <v/>
      </c>
      <c r="CZ73" t="str">
        <f>IF(TABELA!BH747&lt;&gt;"",TABELA!BH747,"")</f>
        <v/>
      </c>
      <c r="DA73" t="str">
        <f>IF(TABELA!BI747&lt;&gt;"",TABELA!BI747,"")</f>
        <v/>
      </c>
      <c r="DB73" t="str">
        <f>IF(TABELA!BJ747&lt;&gt;"",TABELA!BJ747,"")</f>
        <v/>
      </c>
      <c r="DC73" t="str">
        <f>IF(TABELA!BK747&lt;&gt;"",TABELA!BK747,"")</f>
        <v/>
      </c>
      <c r="DD73" t="str">
        <f>IF(TABELA!BL747&lt;&gt;"",TABELA!BL747,"")</f>
        <v/>
      </c>
      <c r="DE73" t="str">
        <f>IF(TABELA!BM747&lt;&gt;"",TABELA!BM747,"")</f>
        <v/>
      </c>
      <c r="DF73" t="str">
        <f>IF(TABELA!BN747&lt;&gt;"",TABELA!BN747,"")</f>
        <v/>
      </c>
      <c r="DG73" t="str">
        <f>IF(TABELA!BO747&lt;&gt;"",TABELA!BO747,"")</f>
        <v/>
      </c>
      <c r="DH73" t="str">
        <f>IF(TABELA!BP747&lt;&gt;"",TABELA!BP747,"")</f>
        <v/>
      </c>
      <c r="DI73" t="str">
        <f>IF(TABELA!BQ747&lt;&gt;"",TABELA!BQ747,"")</f>
        <v/>
      </c>
      <c r="DJ73" t="str">
        <f>IF(TABELA!BR747&lt;&gt;"",TABELA!BR747,"")</f>
        <v/>
      </c>
      <c r="DK73" t="str">
        <f>IF(TABELA!BS747&lt;&gt;"",TABELA!BS747,"")</f>
        <v/>
      </c>
      <c r="DL73" t="str">
        <f>IF(TABELA!BT747&lt;&gt;"",TABELA!BT747,"")</f>
        <v/>
      </c>
      <c r="DM73" t="str">
        <f>IF(TABELA!BU747&lt;&gt;"",TABELA!BU747,"")</f>
        <v/>
      </c>
      <c r="DN73" t="str">
        <f>IF(TABELA!BV747&lt;&gt;"",TABELA!BV747,"")</f>
        <v/>
      </c>
      <c r="DO73" t="str">
        <f>IF(TABELA!BW747&lt;&gt;"",TABELA!BW747,"")</f>
        <v/>
      </c>
      <c r="DP73" t="str">
        <f>IF(TABELA!BX747&lt;&gt;"",TABELA!BX747,"")</f>
        <v/>
      </c>
      <c r="DQ73" t="str">
        <f>IF(TABELA!BY747&lt;&gt;"",TABELA!BY747,"")</f>
        <v/>
      </c>
      <c r="DR73" t="str">
        <f>IF(TABELA!BZ747&lt;&gt;"",TABELA!BZ747,"")</f>
        <v/>
      </c>
      <c r="DS73" t="str">
        <f>IF(TABELA!CA747&lt;&gt;"",TABELA!CA747,"")</f>
        <v/>
      </c>
      <c r="DT73" t="str">
        <f>IF(TABELA!CB747&lt;&gt;"",TABELA!CB747,"")</f>
        <v/>
      </c>
      <c r="DU73" t="str">
        <f>IF(TABELA!CC747&lt;&gt;"",TABELA!CC747,"")</f>
        <v/>
      </c>
      <c r="DV73" t="str">
        <f>IF(TABELA!CD747&lt;&gt;"",TABELA!CD747,"")</f>
        <v/>
      </c>
      <c r="DW73" t="str">
        <f>IF(TABELA!CE747&lt;&gt;"",TABELA!CE747,"")</f>
        <v/>
      </c>
      <c r="DX73" t="str">
        <f>IF(TABELA!CF747&lt;&gt;"",TABELA!CF747,"")</f>
        <v/>
      </c>
      <c r="DY73" t="str">
        <f>IF(TABELA!CG747&lt;&gt;"",TABELA!CG747,"")</f>
        <v/>
      </c>
      <c r="DZ73" t="str">
        <f>IF(TABELA!CH747&lt;&gt;"",TABELA!CH747,"")</f>
        <v/>
      </c>
      <c r="EA73" t="str">
        <f>IF(TABELA!CI747&lt;&gt;"",TABELA!CI747,"")</f>
        <v/>
      </c>
      <c r="EB73" t="str">
        <f>IF(TABELA!CJ747&lt;&gt;"",TABELA!CJ747,"")</f>
        <v/>
      </c>
      <c r="EC73" t="str">
        <f>IF(TABELA!CK747&lt;&gt;"",TABELA!CK747,"")</f>
        <v/>
      </c>
      <c r="ED73" t="str">
        <f>IF(TABELA!CL747&lt;&gt;"",TABELA!CL747,"")</f>
        <v/>
      </c>
      <c r="EE73" t="str">
        <f>IF(TABELA!CM747&lt;&gt;"",TABELA!CM747,"")</f>
        <v/>
      </c>
      <c r="EF73" t="str">
        <f>IF(TABELA!CN747&lt;&gt;"",TABELA!CN747,"")</f>
        <v/>
      </c>
      <c r="EG73" t="str">
        <f>IF(TABELA!CO747&lt;&gt;"",TABELA!CO747,"")</f>
        <v/>
      </c>
      <c r="EH73" t="str">
        <f>IF(TABELA!CP747&lt;&gt;"",TABELA!CP747,"")</f>
        <v/>
      </c>
      <c r="EI73" t="str">
        <f>IF(TABELA!CQ747&lt;&gt;"",TABELA!CQ747,"")</f>
        <v/>
      </c>
      <c r="EJ73" t="str">
        <f>IF(TABELA!CR747&lt;&gt;"",TABELA!CR747,"")</f>
        <v/>
      </c>
      <c r="EK73" t="str">
        <f>IF(TABELA!CS747&lt;&gt;"",TABELA!CS747,"")</f>
        <v/>
      </c>
      <c r="EL73" t="str">
        <f>IF(TABELA!CT747&lt;&gt;"",TABELA!CT747,"")</f>
        <v/>
      </c>
      <c r="EM73" t="str">
        <f>IF(TABELA!CU747&lt;&gt;"",TABELA!CU747,"")</f>
        <v/>
      </c>
      <c r="EN73" t="str">
        <f>IF(TABELA!CV747&lt;&gt;"",TABELA!CV747,"")</f>
        <v/>
      </c>
      <c r="EO73" t="str">
        <f>IF(TABELA!CW747&lt;&gt;"",TABELA!CW747,"")</f>
        <v/>
      </c>
      <c r="EP73" t="str">
        <f>IF(TABELA!CX747&lt;&gt;"",TABELA!CX747,"")</f>
        <v/>
      </c>
      <c r="EQ73" t="str">
        <f>IF(TABELA!CY747&lt;&gt;"",TABELA!CY747,"")</f>
        <v/>
      </c>
      <c r="ER73" t="str">
        <f>IF(TABELA!CZ747&lt;&gt;"",TABELA!CZ747,"")</f>
        <v/>
      </c>
      <c r="ES73" t="str">
        <f>IF(TABELA!DA747&lt;&gt;"",TABELA!DA747,"")</f>
        <v/>
      </c>
      <c r="ET73" t="str">
        <f>IF(TABELA!DB747&lt;&gt;"",TABELA!DB747,"")</f>
        <v/>
      </c>
      <c r="EU73" t="str">
        <f>IF(TABELA!DC747&lt;&gt;"",TABELA!DC747,"")</f>
        <v/>
      </c>
      <c r="EV73" t="str">
        <f>IF(TABELA!DD747&lt;&gt;"",TABELA!DD747,"")</f>
        <v/>
      </c>
      <c r="EW73" t="str">
        <f>IF(TABELA!DE747&lt;&gt;"",TABELA!DE747,"")</f>
        <v/>
      </c>
      <c r="EX73" t="str">
        <f>IF(TABELA!DF747&lt;&gt;"",TABELA!DF747,"")</f>
        <v/>
      </c>
      <c r="EY73" t="str">
        <f>IF(TABELA!DG747&lt;&gt;"",TABELA!DG747,"")</f>
        <v/>
      </c>
      <c r="EZ73" t="str">
        <f>IF(TABELA!DH747&lt;&gt;"",TABELA!DH747,"")</f>
        <v/>
      </c>
      <c r="FA73" t="str">
        <f>IF(TABELA!DI747&lt;&gt;"",TABELA!DI747,"")</f>
        <v/>
      </c>
      <c r="FB73" t="str">
        <f>IF(TABELA!DJ747&lt;&gt;"",TABELA!DJ747,"")</f>
        <v/>
      </c>
      <c r="FC73" t="str">
        <f>IF(TABELA!DK747&lt;&gt;"",TABELA!DK747,"")</f>
        <v/>
      </c>
      <c r="FD73" t="str">
        <f>IF(TABELA!DL747&lt;&gt;"",TABELA!DL747,"")</f>
        <v/>
      </c>
      <c r="FE73" t="str">
        <f>IF(TABELA!DM747&lt;&gt;"",TABELA!DM747,"")</f>
        <v/>
      </c>
    </row>
    <row r="74" spans="1:161" x14ac:dyDescent="0.25">
      <c r="A74" t="str">
        <f>IF(PEDIDO!C108&lt;&gt;"",PEDIDO!$N$2,"")</f>
        <v/>
      </c>
      <c r="B74" t="str">
        <f>IF(PEDIDO!C108&lt;&gt;"",PEDIDO!$N$4,"")</f>
        <v/>
      </c>
      <c r="C74" t="str">
        <f>IF(PEDIDO!C108&lt;&gt;"",PEDIDO!$AA$2,"")</f>
        <v/>
      </c>
      <c r="D74" s="1" t="str">
        <f>IF(PEDIDO!C108&lt;&gt;"",PEDIDO!$AA$5,"")</f>
        <v/>
      </c>
      <c r="E74" s="1" t="str">
        <f>IF(PEDIDO!C108&lt;&gt;"",PEDIDO!$AH$5,"")</f>
        <v/>
      </c>
      <c r="F74" t="str">
        <f>IF(PEDIDO!C108&lt;&gt;"",PEDIDO!B108,"")</f>
        <v/>
      </c>
      <c r="G74" s="2" t="str">
        <f t="shared" si="2"/>
        <v xml:space="preserve">  </v>
      </c>
      <c r="H74" s="91" t="str">
        <f>IF(PEDIDO!C108&lt;&gt;"",PEDIDO!C108,"")</f>
        <v/>
      </c>
      <c r="I74" t="str">
        <f>IF(PEDIDO!C108&lt;&gt;"",PEDIDO!H108,"")</f>
        <v/>
      </c>
      <c r="J74" t="str">
        <f>IF(PEDIDO!U108="", "", PEDIDO!U108)</f>
        <v/>
      </c>
      <c r="K74" t="str">
        <f>IF(PEDIDO!C108&lt;&gt;"",PEDIDO!$N$3,"")</f>
        <v/>
      </c>
      <c r="L74" t="str">
        <f>IF(PEDIDO!C108&lt;&gt;"",IF(PEDIDO!R108&lt;&gt;"",PEDIDO!R108,"DIVERSAS"),"")</f>
        <v/>
      </c>
      <c r="M74" t="str">
        <f>IF(PEDIDO!C108&lt;&gt;"",IF(PEDIDO!S108&lt;&gt;"",PEDIDO!S108,"DIVERSAS"),"")</f>
        <v/>
      </c>
      <c r="N74" t="str">
        <f>IF(PEDIDO!C108&lt;&gt;"",IF(PEDIDO!T108&lt;&gt;"",PEDIDO!T108,"DIVERSAS"),"")</f>
        <v/>
      </c>
      <c r="P74" t="str">
        <f>IF(PEDIDO!C108&lt;&gt;"",    IF(COUNTA(PEDIDO!$I$14:$AO$21)&gt;0,"NUMERICO",        IF(COUNTA(PEDIDO!$D$14:$H$21)&gt;0,PEDIDO!$AY$15,            IF(PEDIDO!$AY$14&lt;&gt;"",PEDIDO!$AY$14,"")        )    ),"")</f>
        <v/>
      </c>
      <c r="Q74" t="str">
        <f>IF(PEDIDO!C108&lt;&gt;"",PEDIDO!$BE$37,"")</f>
        <v/>
      </c>
      <c r="T74" t="str">
        <f>IF(PEDIDO!C108&lt;&gt;"",PEDIDO!$BF$27,"")</f>
        <v/>
      </c>
      <c r="U74" t="str">
        <f>IF(PEDIDO!C108&lt;&gt;"",PEDIDO!$BF$29,"")</f>
        <v/>
      </c>
      <c r="V74" t="str">
        <f>IF(PEDIDO!C108&lt;&gt;"",PEDIDO!$BF$26,"")</f>
        <v/>
      </c>
      <c r="Y74" t="str">
        <f>IF(PEDIDO!C108&lt;&gt;"",PEDIDO!$BF$21,"")</f>
        <v/>
      </c>
      <c r="Z74" t="str">
        <f>IF(PEDIDO!C108&lt;&gt;"",PEDIDO!$BF$22,"")</f>
        <v/>
      </c>
      <c r="AA74" t="str">
        <f>IF(PEDIDO!C108&lt;&gt;"",PEDIDO!$BF$23,"")</f>
        <v/>
      </c>
      <c r="AB74" s="75" t="str">
        <f>IF(PEDIDO!C108&lt;&gt;"",PEDIDO!$BF$24,"")</f>
        <v/>
      </c>
      <c r="AD74" t="str">
        <f>IF(PEDIDO!C108&lt;&gt;"",PEDIDO!AL108,"")</f>
        <v/>
      </c>
      <c r="AG74" s="90" t="str">
        <f>IF(OR(PEDIDO!C108="",PEDIDO!$Z$6=""),"",PEDIDO!$Z$6*100)</f>
        <v/>
      </c>
      <c r="AM74" t="str">
        <f>IF(PEDIDO!C108&lt;&gt;"",PEDIDO!AO108,"")</f>
        <v/>
      </c>
      <c r="AS74" t="str">
        <f>IF(PEDIDO!C108&lt;&gt;"",PEDIDO!$BE$37,"")</f>
        <v/>
      </c>
      <c r="AT74" t="str">
        <f>IF(TABELA!B748&lt;&gt;"",TABELA!B748,"")</f>
        <v/>
      </c>
      <c r="AU74" t="str">
        <f>IF(TABELA!C748&lt;&gt;"",TABELA!C748,"")</f>
        <v/>
      </c>
      <c r="AV74" t="str">
        <f>IF(TABELA!D748&lt;&gt;"",TABELA!D748,"")</f>
        <v/>
      </c>
      <c r="AW74" t="str">
        <f>IF(TABELA!E748&lt;&gt;"",TABELA!E748,"")</f>
        <v/>
      </c>
      <c r="AX74" t="str">
        <f>IF(TABELA!F748&lt;&gt;"",TABELA!F748,"")</f>
        <v/>
      </c>
      <c r="AY74" t="str">
        <f>IF(TABELA!G748&lt;&gt;"",TABELA!G748,"")</f>
        <v/>
      </c>
      <c r="AZ74" t="str">
        <f>IF(TABELA!H748&lt;&gt;"",TABELA!H748,"")</f>
        <v/>
      </c>
      <c r="BA74" t="str">
        <f>IF(TABELA!I748&lt;&gt;"",TABELA!I748,"")</f>
        <v/>
      </c>
      <c r="BB74" t="str">
        <f>IF(TABELA!J748&lt;&gt;"",TABELA!J748,"")</f>
        <v/>
      </c>
      <c r="BC74" t="str">
        <f>IF(TABELA!K748&lt;&gt;"",TABELA!K748,"")</f>
        <v/>
      </c>
      <c r="BD74" t="str">
        <f>IF(TABELA!L748&lt;&gt;"",TABELA!L748,"")</f>
        <v/>
      </c>
      <c r="BE74" t="str">
        <f>IF(TABELA!M748&lt;&gt;"",TABELA!M748,"")</f>
        <v/>
      </c>
      <c r="BF74" t="str">
        <f>IF(TABELA!N748&lt;&gt;"",TABELA!N748,"")</f>
        <v/>
      </c>
      <c r="BG74" t="str">
        <f>IF(TABELA!O748&lt;&gt;"",TABELA!O748,"")</f>
        <v/>
      </c>
      <c r="BH74" t="str">
        <f>IF(TABELA!P748&lt;&gt;"",TABELA!P748,"")</f>
        <v/>
      </c>
      <c r="BI74" t="str">
        <f>IF(TABELA!Q748&lt;&gt;"",TABELA!Q748,"")</f>
        <v/>
      </c>
      <c r="BJ74" t="str">
        <f>IF(TABELA!R748&lt;&gt;"",TABELA!R748,"")</f>
        <v/>
      </c>
      <c r="BK74" t="str">
        <f>IF(TABELA!S748&lt;&gt;"",TABELA!S748,"")</f>
        <v/>
      </c>
      <c r="BL74" t="str">
        <f>IF(TABELA!T748&lt;&gt;"",TABELA!T748,"")</f>
        <v/>
      </c>
      <c r="BM74" t="str">
        <f>IF(TABELA!U748&lt;&gt;"",TABELA!U748,"")</f>
        <v/>
      </c>
      <c r="BN74" t="str">
        <f>IF(TABELA!V748&lt;&gt;"",TABELA!V748,"")</f>
        <v/>
      </c>
      <c r="BO74" t="str">
        <f>IF(TABELA!W748&lt;&gt;"",TABELA!W748,"")</f>
        <v/>
      </c>
      <c r="BP74" t="str">
        <f>IF(TABELA!X748&lt;&gt;"",TABELA!X748,"")</f>
        <v/>
      </c>
      <c r="BQ74" t="str">
        <f>IF(TABELA!Y748&lt;&gt;"",TABELA!Y748,"")</f>
        <v/>
      </c>
      <c r="BR74" t="str">
        <f>IF(TABELA!Z748&lt;&gt;"",TABELA!Z748,"")</f>
        <v/>
      </c>
      <c r="BS74" t="str">
        <f>IF(TABELA!AA748&lt;&gt;"",TABELA!AA748,"")</f>
        <v/>
      </c>
      <c r="BT74" t="str">
        <f>IF(TABELA!AB748&lt;&gt;"",TABELA!AB748,"")</f>
        <v/>
      </c>
      <c r="BU74" t="str">
        <f>IF(TABELA!AC748&lt;&gt;"",TABELA!AC748,"")</f>
        <v/>
      </c>
      <c r="BV74" t="str">
        <f>IF(TABELA!AD748&lt;&gt;"",TABELA!AD748,"")</f>
        <v/>
      </c>
      <c r="BW74" t="str">
        <f>IF(TABELA!AE748&lt;&gt;"",TABELA!AE748,"")</f>
        <v/>
      </c>
      <c r="BX74" t="str">
        <f>IF(TABELA!AF748&lt;&gt;"",TABELA!AF748,"")</f>
        <v/>
      </c>
      <c r="BY74" t="str">
        <f>IF(TABELA!AG748&lt;&gt;"",TABELA!AG748,"")</f>
        <v/>
      </c>
      <c r="BZ74" t="str">
        <f>IF(TABELA!AH748&lt;&gt;"",TABELA!AH748,"")</f>
        <v/>
      </c>
      <c r="CA74" t="str">
        <f>IF(TABELA!AI748&lt;&gt;"",TABELA!AI748,"")</f>
        <v/>
      </c>
      <c r="CB74" t="str">
        <f>IF(TABELA!AJ748&lt;&gt;"",TABELA!AJ748,"")</f>
        <v/>
      </c>
      <c r="CC74" t="str">
        <f>IF(TABELA!AK748&lt;&gt;"",TABELA!AK748,"")</f>
        <v/>
      </c>
      <c r="CD74" t="str">
        <f>IF(TABELA!AL748&lt;&gt;"",TABELA!AL748,"")</f>
        <v/>
      </c>
      <c r="CE74" t="str">
        <f>IF(TABELA!AM748&lt;&gt;"",TABELA!AM748,"")</f>
        <v/>
      </c>
      <c r="CF74" t="str">
        <f>IF(TABELA!AN748&lt;&gt;"",TABELA!AN748,"")</f>
        <v/>
      </c>
      <c r="CG74" t="str">
        <f>IF(TABELA!AO748&lt;&gt;"",TABELA!AO748,"")</f>
        <v/>
      </c>
      <c r="CH74" t="str">
        <f>IF(TABELA!AP748&lt;&gt;"",TABELA!AP748,"")</f>
        <v/>
      </c>
      <c r="CI74" t="str">
        <f>IF(TABELA!AQ748&lt;&gt;"",TABELA!AQ748,"")</f>
        <v/>
      </c>
      <c r="CJ74" t="str">
        <f>IF(TABELA!AR748&lt;&gt;"",TABELA!AR748,"")</f>
        <v/>
      </c>
      <c r="CK74" t="str">
        <f>IF(TABELA!AS748&lt;&gt;"",TABELA!AS748,"")</f>
        <v/>
      </c>
      <c r="CL74" t="str">
        <f>IF(TABELA!AT748&lt;&gt;"",TABELA!AT748,"")</f>
        <v/>
      </c>
      <c r="CM74" t="str">
        <f>IF(TABELA!AU748&lt;&gt;"",TABELA!AU748,"")</f>
        <v/>
      </c>
      <c r="CN74" t="str">
        <f>IF(TABELA!AV748&lt;&gt;"",TABELA!AV748,"")</f>
        <v/>
      </c>
      <c r="CO74" t="str">
        <f>IF(TABELA!AW748&lt;&gt;"",TABELA!AW748,"")</f>
        <v/>
      </c>
      <c r="CP74" t="str">
        <f>IF(TABELA!AX748&lt;&gt;"",TABELA!AX748,"")</f>
        <v/>
      </c>
      <c r="CQ74" t="str">
        <f>IF(TABELA!AY748&lt;&gt;"",TABELA!AY748,"")</f>
        <v/>
      </c>
      <c r="CR74" t="str">
        <f>IF(TABELA!AZ748&lt;&gt;"",TABELA!AZ748,"")</f>
        <v/>
      </c>
      <c r="CS74" t="str">
        <f>IF(TABELA!BA748&lt;&gt;"",TABELA!BA748,"")</f>
        <v/>
      </c>
      <c r="CT74" t="str">
        <f>IF(TABELA!BB748&lt;&gt;"",TABELA!BB748,"")</f>
        <v/>
      </c>
      <c r="CU74" t="str">
        <f>IF(TABELA!BC748&lt;&gt;"",TABELA!BC748,"")</f>
        <v/>
      </c>
      <c r="CV74" t="str">
        <f>IF(TABELA!BD748&lt;&gt;"",TABELA!BD748,"")</f>
        <v/>
      </c>
      <c r="CW74" t="str">
        <f>IF(TABELA!BE748&lt;&gt;"",TABELA!BE748,"")</f>
        <v/>
      </c>
      <c r="CX74" t="str">
        <f>IF(TABELA!BF748&lt;&gt;"",TABELA!BF748,"")</f>
        <v/>
      </c>
      <c r="CY74" t="str">
        <f>IF(TABELA!BG748&lt;&gt;"",TABELA!BG748,"")</f>
        <v/>
      </c>
      <c r="CZ74" t="str">
        <f>IF(TABELA!BH748&lt;&gt;"",TABELA!BH748,"")</f>
        <v/>
      </c>
      <c r="DA74" t="str">
        <f>IF(TABELA!BI748&lt;&gt;"",TABELA!BI748,"")</f>
        <v/>
      </c>
      <c r="DB74" t="str">
        <f>IF(TABELA!BJ748&lt;&gt;"",TABELA!BJ748,"")</f>
        <v/>
      </c>
      <c r="DC74" t="str">
        <f>IF(TABELA!BK748&lt;&gt;"",TABELA!BK748,"")</f>
        <v/>
      </c>
      <c r="DD74" t="str">
        <f>IF(TABELA!BL748&lt;&gt;"",TABELA!BL748,"")</f>
        <v/>
      </c>
      <c r="DE74" t="str">
        <f>IF(TABELA!BM748&lt;&gt;"",TABELA!BM748,"")</f>
        <v/>
      </c>
      <c r="DF74" t="str">
        <f>IF(TABELA!BN748&lt;&gt;"",TABELA!BN748,"")</f>
        <v/>
      </c>
      <c r="DG74" t="str">
        <f>IF(TABELA!BO748&lt;&gt;"",TABELA!BO748,"")</f>
        <v/>
      </c>
      <c r="DH74" t="str">
        <f>IF(TABELA!BP748&lt;&gt;"",TABELA!BP748,"")</f>
        <v/>
      </c>
      <c r="DI74" t="str">
        <f>IF(TABELA!BQ748&lt;&gt;"",TABELA!BQ748,"")</f>
        <v/>
      </c>
      <c r="DJ74" t="str">
        <f>IF(TABELA!BR748&lt;&gt;"",TABELA!BR748,"")</f>
        <v/>
      </c>
      <c r="DK74" t="str">
        <f>IF(TABELA!BS748&lt;&gt;"",TABELA!BS748,"")</f>
        <v/>
      </c>
      <c r="DL74" t="str">
        <f>IF(TABELA!BT748&lt;&gt;"",TABELA!BT748,"")</f>
        <v/>
      </c>
      <c r="DM74" t="str">
        <f>IF(TABELA!BU748&lt;&gt;"",TABELA!BU748,"")</f>
        <v/>
      </c>
      <c r="DN74" t="str">
        <f>IF(TABELA!BV748&lt;&gt;"",TABELA!BV748,"")</f>
        <v/>
      </c>
      <c r="DO74" t="str">
        <f>IF(TABELA!BW748&lt;&gt;"",TABELA!BW748,"")</f>
        <v/>
      </c>
      <c r="DP74" t="str">
        <f>IF(TABELA!BX748&lt;&gt;"",TABELA!BX748,"")</f>
        <v/>
      </c>
      <c r="DQ74" t="str">
        <f>IF(TABELA!BY748&lt;&gt;"",TABELA!BY748,"")</f>
        <v/>
      </c>
      <c r="DR74" t="str">
        <f>IF(TABELA!BZ748&lt;&gt;"",TABELA!BZ748,"")</f>
        <v/>
      </c>
      <c r="DS74" t="str">
        <f>IF(TABELA!CA748&lt;&gt;"",TABELA!CA748,"")</f>
        <v/>
      </c>
      <c r="DT74" t="str">
        <f>IF(TABELA!CB748&lt;&gt;"",TABELA!CB748,"")</f>
        <v/>
      </c>
      <c r="DU74" t="str">
        <f>IF(TABELA!CC748&lt;&gt;"",TABELA!CC748,"")</f>
        <v/>
      </c>
      <c r="DV74" t="str">
        <f>IF(TABELA!CD748&lt;&gt;"",TABELA!CD748,"")</f>
        <v/>
      </c>
      <c r="DW74" t="str">
        <f>IF(TABELA!CE748&lt;&gt;"",TABELA!CE748,"")</f>
        <v/>
      </c>
      <c r="DX74" t="str">
        <f>IF(TABELA!CF748&lt;&gt;"",TABELA!CF748,"")</f>
        <v/>
      </c>
      <c r="DY74" t="str">
        <f>IF(TABELA!CG748&lt;&gt;"",TABELA!CG748,"")</f>
        <v/>
      </c>
      <c r="DZ74" t="str">
        <f>IF(TABELA!CH748&lt;&gt;"",TABELA!CH748,"")</f>
        <v/>
      </c>
      <c r="EA74" t="str">
        <f>IF(TABELA!CI748&lt;&gt;"",TABELA!CI748,"")</f>
        <v/>
      </c>
      <c r="EB74" t="str">
        <f>IF(TABELA!CJ748&lt;&gt;"",TABELA!CJ748,"")</f>
        <v/>
      </c>
      <c r="EC74" t="str">
        <f>IF(TABELA!CK748&lt;&gt;"",TABELA!CK748,"")</f>
        <v/>
      </c>
      <c r="ED74" t="str">
        <f>IF(TABELA!CL748&lt;&gt;"",TABELA!CL748,"")</f>
        <v/>
      </c>
      <c r="EE74" t="str">
        <f>IF(TABELA!CM748&lt;&gt;"",TABELA!CM748,"")</f>
        <v/>
      </c>
      <c r="EF74" t="str">
        <f>IF(TABELA!CN748&lt;&gt;"",TABELA!CN748,"")</f>
        <v/>
      </c>
      <c r="EG74" t="str">
        <f>IF(TABELA!CO748&lt;&gt;"",TABELA!CO748,"")</f>
        <v/>
      </c>
      <c r="EH74" t="str">
        <f>IF(TABELA!CP748&lt;&gt;"",TABELA!CP748,"")</f>
        <v/>
      </c>
      <c r="EI74" t="str">
        <f>IF(TABELA!CQ748&lt;&gt;"",TABELA!CQ748,"")</f>
        <v/>
      </c>
      <c r="EJ74" t="str">
        <f>IF(TABELA!CR748&lt;&gt;"",TABELA!CR748,"")</f>
        <v/>
      </c>
      <c r="EK74" t="str">
        <f>IF(TABELA!CS748&lt;&gt;"",TABELA!CS748,"")</f>
        <v/>
      </c>
      <c r="EL74" t="str">
        <f>IF(TABELA!CT748&lt;&gt;"",TABELA!CT748,"")</f>
        <v/>
      </c>
      <c r="EM74" t="str">
        <f>IF(TABELA!CU748&lt;&gt;"",TABELA!CU748,"")</f>
        <v/>
      </c>
      <c r="EN74" t="str">
        <f>IF(TABELA!CV748&lt;&gt;"",TABELA!CV748,"")</f>
        <v/>
      </c>
      <c r="EO74" t="str">
        <f>IF(TABELA!CW748&lt;&gt;"",TABELA!CW748,"")</f>
        <v/>
      </c>
      <c r="EP74" t="str">
        <f>IF(TABELA!CX748&lt;&gt;"",TABELA!CX748,"")</f>
        <v/>
      </c>
      <c r="EQ74" t="str">
        <f>IF(TABELA!CY748&lt;&gt;"",TABELA!CY748,"")</f>
        <v/>
      </c>
      <c r="ER74" t="str">
        <f>IF(TABELA!CZ748&lt;&gt;"",TABELA!CZ748,"")</f>
        <v/>
      </c>
      <c r="ES74" t="str">
        <f>IF(TABELA!DA748&lt;&gt;"",TABELA!DA748,"")</f>
        <v/>
      </c>
      <c r="ET74" t="str">
        <f>IF(TABELA!DB748&lt;&gt;"",TABELA!DB748,"")</f>
        <v/>
      </c>
      <c r="EU74" t="str">
        <f>IF(TABELA!DC748&lt;&gt;"",TABELA!DC748,"")</f>
        <v/>
      </c>
      <c r="EV74" t="str">
        <f>IF(TABELA!DD748&lt;&gt;"",TABELA!DD748,"")</f>
        <v/>
      </c>
      <c r="EW74" t="str">
        <f>IF(TABELA!DE748&lt;&gt;"",TABELA!DE748,"")</f>
        <v/>
      </c>
      <c r="EX74" t="str">
        <f>IF(TABELA!DF748&lt;&gt;"",TABELA!DF748,"")</f>
        <v/>
      </c>
      <c r="EY74" t="str">
        <f>IF(TABELA!DG748&lt;&gt;"",TABELA!DG748,"")</f>
        <v/>
      </c>
      <c r="EZ74" t="str">
        <f>IF(TABELA!DH748&lt;&gt;"",TABELA!DH748,"")</f>
        <v/>
      </c>
      <c r="FA74" t="str">
        <f>IF(TABELA!DI748&lt;&gt;"",TABELA!DI748,"")</f>
        <v/>
      </c>
      <c r="FB74" t="str">
        <f>IF(TABELA!DJ748&lt;&gt;"",TABELA!DJ748,"")</f>
        <v/>
      </c>
      <c r="FC74" t="str">
        <f>IF(TABELA!DK748&lt;&gt;"",TABELA!DK748,"")</f>
        <v/>
      </c>
      <c r="FD74" t="str">
        <f>IF(TABELA!DL748&lt;&gt;"",TABELA!DL748,"")</f>
        <v/>
      </c>
      <c r="FE74" t="str">
        <f>IF(TABELA!DM748&lt;&gt;"",TABELA!DM748,"")</f>
        <v/>
      </c>
    </row>
    <row r="75" spans="1:161" x14ac:dyDescent="0.25">
      <c r="A75" t="str">
        <f>IF(PEDIDO!C109&lt;&gt;"",PEDIDO!$N$2,"")</f>
        <v/>
      </c>
      <c r="B75" t="str">
        <f>IF(PEDIDO!C109&lt;&gt;"",PEDIDO!$N$4,"")</f>
        <v/>
      </c>
      <c r="C75" t="str">
        <f>IF(PEDIDO!C109&lt;&gt;"",PEDIDO!$AA$2,"")</f>
        <v/>
      </c>
      <c r="D75" s="1" t="str">
        <f>IF(PEDIDO!C109&lt;&gt;"",PEDIDO!$AA$5,"")</f>
        <v/>
      </c>
      <c r="E75" s="1" t="str">
        <f>IF(PEDIDO!C109&lt;&gt;"",PEDIDO!$AH$5,"")</f>
        <v/>
      </c>
      <c r="F75" t="str">
        <f>IF(PEDIDO!C109&lt;&gt;"",PEDIDO!B109,"")</f>
        <v/>
      </c>
      <c r="G75" s="2" t="str">
        <f t="shared" si="2"/>
        <v xml:space="preserve">  </v>
      </c>
      <c r="H75" s="91" t="str">
        <f>IF(PEDIDO!C109&lt;&gt;"",PEDIDO!C109,"")</f>
        <v/>
      </c>
      <c r="I75" t="str">
        <f>IF(PEDIDO!C109&lt;&gt;"",PEDIDO!H109,"")</f>
        <v/>
      </c>
      <c r="J75" t="str">
        <f>IF(PEDIDO!U109="", "", PEDIDO!U109)</f>
        <v/>
      </c>
      <c r="K75" t="str">
        <f>IF(PEDIDO!C109&lt;&gt;"",PEDIDO!$N$3,"")</f>
        <v/>
      </c>
      <c r="L75" t="str">
        <f>IF(PEDIDO!C109&lt;&gt;"",IF(PEDIDO!R109&lt;&gt;"",PEDIDO!R109,"DIVERSAS"),"")</f>
        <v/>
      </c>
      <c r="M75" t="str">
        <f>IF(PEDIDO!C109&lt;&gt;"",IF(PEDIDO!S109&lt;&gt;"",PEDIDO!S109,"DIVERSAS"),"")</f>
        <v/>
      </c>
      <c r="N75" t="str">
        <f>IF(PEDIDO!C109&lt;&gt;"",IF(PEDIDO!T109&lt;&gt;"",PEDIDO!T109,"DIVERSAS"),"")</f>
        <v/>
      </c>
      <c r="P75" t="str">
        <f>IF(PEDIDO!C109&lt;&gt;"",    IF(COUNTA(PEDIDO!$I$14:$AO$21)&gt;0,"NUMERICO",        IF(COUNTA(PEDIDO!$D$14:$H$21)&gt;0,PEDIDO!$AY$15,            IF(PEDIDO!$AY$14&lt;&gt;"",PEDIDO!$AY$14,"")        )    ),"")</f>
        <v/>
      </c>
      <c r="Q75" t="str">
        <f>IF(PEDIDO!C109&lt;&gt;"",PEDIDO!$BE$37,"")</f>
        <v/>
      </c>
      <c r="T75" t="str">
        <f>IF(PEDIDO!C109&lt;&gt;"",PEDIDO!$BF$27,"")</f>
        <v/>
      </c>
      <c r="U75" t="str">
        <f>IF(PEDIDO!C109&lt;&gt;"",PEDIDO!$BF$29,"")</f>
        <v/>
      </c>
      <c r="V75" t="str">
        <f>IF(PEDIDO!C109&lt;&gt;"",PEDIDO!$BF$26,"")</f>
        <v/>
      </c>
      <c r="Y75" t="str">
        <f>IF(PEDIDO!C109&lt;&gt;"",PEDIDO!$BF$21,"")</f>
        <v/>
      </c>
      <c r="Z75" t="str">
        <f>IF(PEDIDO!C109&lt;&gt;"",PEDIDO!$BF$22,"")</f>
        <v/>
      </c>
      <c r="AA75" t="str">
        <f>IF(PEDIDO!C109&lt;&gt;"",PEDIDO!$BF$23,"")</f>
        <v/>
      </c>
      <c r="AB75" s="75" t="str">
        <f>IF(PEDIDO!C109&lt;&gt;"",PEDIDO!$BF$24,"")</f>
        <v/>
      </c>
      <c r="AD75" t="str">
        <f>IF(PEDIDO!C109&lt;&gt;"",PEDIDO!AL109,"")</f>
        <v/>
      </c>
      <c r="AG75" s="90" t="str">
        <f>IF(OR(PEDIDO!C109="",PEDIDO!$Z$6=""),"",PEDIDO!$Z$6*100)</f>
        <v/>
      </c>
      <c r="AM75" t="str">
        <f>IF(PEDIDO!C109&lt;&gt;"",PEDIDO!AO109,"")</f>
        <v/>
      </c>
      <c r="AS75" t="str">
        <f>IF(PEDIDO!C109&lt;&gt;"",PEDIDO!$BE$37,"")</f>
        <v/>
      </c>
      <c r="AT75" t="str">
        <f>IF(TABELA!B749&lt;&gt;"",TABELA!B749,"")</f>
        <v/>
      </c>
      <c r="AU75" t="str">
        <f>IF(TABELA!C749&lt;&gt;"",TABELA!C749,"")</f>
        <v/>
      </c>
      <c r="AV75" t="str">
        <f>IF(TABELA!D749&lt;&gt;"",TABELA!D749,"")</f>
        <v/>
      </c>
      <c r="AW75" t="str">
        <f>IF(TABELA!E749&lt;&gt;"",TABELA!E749,"")</f>
        <v/>
      </c>
      <c r="AX75" t="str">
        <f>IF(TABELA!F749&lt;&gt;"",TABELA!F749,"")</f>
        <v/>
      </c>
      <c r="AY75" t="str">
        <f>IF(TABELA!G749&lt;&gt;"",TABELA!G749,"")</f>
        <v/>
      </c>
      <c r="AZ75" t="str">
        <f>IF(TABELA!H749&lt;&gt;"",TABELA!H749,"")</f>
        <v/>
      </c>
      <c r="BA75" t="str">
        <f>IF(TABELA!I749&lt;&gt;"",TABELA!I749,"")</f>
        <v/>
      </c>
      <c r="BB75" t="str">
        <f>IF(TABELA!J749&lt;&gt;"",TABELA!J749,"")</f>
        <v/>
      </c>
      <c r="BC75" t="str">
        <f>IF(TABELA!K749&lt;&gt;"",TABELA!K749,"")</f>
        <v/>
      </c>
      <c r="BD75" t="str">
        <f>IF(TABELA!L749&lt;&gt;"",TABELA!L749,"")</f>
        <v/>
      </c>
      <c r="BE75" t="str">
        <f>IF(TABELA!M749&lt;&gt;"",TABELA!M749,"")</f>
        <v/>
      </c>
      <c r="BF75" t="str">
        <f>IF(TABELA!N749&lt;&gt;"",TABELA!N749,"")</f>
        <v/>
      </c>
      <c r="BG75" t="str">
        <f>IF(TABELA!O749&lt;&gt;"",TABELA!O749,"")</f>
        <v/>
      </c>
      <c r="BH75" t="str">
        <f>IF(TABELA!P749&lt;&gt;"",TABELA!P749,"")</f>
        <v/>
      </c>
      <c r="BI75" t="str">
        <f>IF(TABELA!Q749&lt;&gt;"",TABELA!Q749,"")</f>
        <v/>
      </c>
      <c r="BJ75" t="str">
        <f>IF(TABELA!R749&lt;&gt;"",TABELA!R749,"")</f>
        <v/>
      </c>
      <c r="BK75" t="str">
        <f>IF(TABELA!S749&lt;&gt;"",TABELA!S749,"")</f>
        <v/>
      </c>
      <c r="BL75" t="str">
        <f>IF(TABELA!T749&lt;&gt;"",TABELA!T749,"")</f>
        <v/>
      </c>
      <c r="BM75" t="str">
        <f>IF(TABELA!U749&lt;&gt;"",TABELA!U749,"")</f>
        <v/>
      </c>
      <c r="BN75" t="str">
        <f>IF(TABELA!V749&lt;&gt;"",TABELA!V749,"")</f>
        <v/>
      </c>
      <c r="BO75" t="str">
        <f>IF(TABELA!W749&lt;&gt;"",TABELA!W749,"")</f>
        <v/>
      </c>
      <c r="BP75" t="str">
        <f>IF(TABELA!X749&lt;&gt;"",TABELA!X749,"")</f>
        <v/>
      </c>
      <c r="BQ75" t="str">
        <f>IF(TABELA!Y749&lt;&gt;"",TABELA!Y749,"")</f>
        <v/>
      </c>
      <c r="BR75" t="str">
        <f>IF(TABELA!Z749&lt;&gt;"",TABELA!Z749,"")</f>
        <v/>
      </c>
      <c r="BS75" t="str">
        <f>IF(TABELA!AA749&lt;&gt;"",TABELA!AA749,"")</f>
        <v/>
      </c>
      <c r="BT75" t="str">
        <f>IF(TABELA!AB749&lt;&gt;"",TABELA!AB749,"")</f>
        <v/>
      </c>
      <c r="BU75" t="str">
        <f>IF(TABELA!AC749&lt;&gt;"",TABELA!AC749,"")</f>
        <v/>
      </c>
      <c r="BV75" t="str">
        <f>IF(TABELA!AD749&lt;&gt;"",TABELA!AD749,"")</f>
        <v/>
      </c>
      <c r="BW75" t="str">
        <f>IF(TABELA!AE749&lt;&gt;"",TABELA!AE749,"")</f>
        <v/>
      </c>
      <c r="BX75" t="str">
        <f>IF(TABELA!AF749&lt;&gt;"",TABELA!AF749,"")</f>
        <v/>
      </c>
      <c r="BY75" t="str">
        <f>IF(TABELA!AG749&lt;&gt;"",TABELA!AG749,"")</f>
        <v/>
      </c>
      <c r="BZ75" t="str">
        <f>IF(TABELA!AH749&lt;&gt;"",TABELA!AH749,"")</f>
        <v/>
      </c>
      <c r="CA75" t="str">
        <f>IF(TABELA!AI749&lt;&gt;"",TABELA!AI749,"")</f>
        <v/>
      </c>
      <c r="CB75" t="str">
        <f>IF(TABELA!AJ749&lt;&gt;"",TABELA!AJ749,"")</f>
        <v/>
      </c>
      <c r="CC75" t="str">
        <f>IF(TABELA!AK749&lt;&gt;"",TABELA!AK749,"")</f>
        <v/>
      </c>
      <c r="CD75" t="str">
        <f>IF(TABELA!AL749&lt;&gt;"",TABELA!AL749,"")</f>
        <v/>
      </c>
      <c r="CE75" t="str">
        <f>IF(TABELA!AM749&lt;&gt;"",TABELA!AM749,"")</f>
        <v/>
      </c>
      <c r="CF75" t="str">
        <f>IF(TABELA!AN749&lt;&gt;"",TABELA!AN749,"")</f>
        <v/>
      </c>
      <c r="CG75" t="str">
        <f>IF(TABELA!AO749&lt;&gt;"",TABELA!AO749,"")</f>
        <v/>
      </c>
      <c r="CH75" t="str">
        <f>IF(TABELA!AP749&lt;&gt;"",TABELA!AP749,"")</f>
        <v/>
      </c>
      <c r="CI75" t="str">
        <f>IF(TABELA!AQ749&lt;&gt;"",TABELA!AQ749,"")</f>
        <v/>
      </c>
      <c r="CJ75" t="str">
        <f>IF(TABELA!AR749&lt;&gt;"",TABELA!AR749,"")</f>
        <v/>
      </c>
      <c r="CK75" t="str">
        <f>IF(TABELA!AS749&lt;&gt;"",TABELA!AS749,"")</f>
        <v/>
      </c>
      <c r="CL75" t="str">
        <f>IF(TABELA!AT749&lt;&gt;"",TABELA!AT749,"")</f>
        <v/>
      </c>
      <c r="CM75" t="str">
        <f>IF(TABELA!AU749&lt;&gt;"",TABELA!AU749,"")</f>
        <v/>
      </c>
      <c r="CN75" t="str">
        <f>IF(TABELA!AV749&lt;&gt;"",TABELA!AV749,"")</f>
        <v/>
      </c>
      <c r="CO75" t="str">
        <f>IF(TABELA!AW749&lt;&gt;"",TABELA!AW749,"")</f>
        <v/>
      </c>
      <c r="CP75" t="str">
        <f>IF(TABELA!AX749&lt;&gt;"",TABELA!AX749,"")</f>
        <v/>
      </c>
      <c r="CQ75" t="str">
        <f>IF(TABELA!AY749&lt;&gt;"",TABELA!AY749,"")</f>
        <v/>
      </c>
      <c r="CR75" t="str">
        <f>IF(TABELA!AZ749&lt;&gt;"",TABELA!AZ749,"")</f>
        <v/>
      </c>
      <c r="CS75" t="str">
        <f>IF(TABELA!BA749&lt;&gt;"",TABELA!BA749,"")</f>
        <v/>
      </c>
      <c r="CT75" t="str">
        <f>IF(TABELA!BB749&lt;&gt;"",TABELA!BB749,"")</f>
        <v/>
      </c>
      <c r="CU75" t="str">
        <f>IF(TABELA!BC749&lt;&gt;"",TABELA!BC749,"")</f>
        <v/>
      </c>
      <c r="CV75" t="str">
        <f>IF(TABELA!BD749&lt;&gt;"",TABELA!BD749,"")</f>
        <v/>
      </c>
      <c r="CW75" t="str">
        <f>IF(TABELA!BE749&lt;&gt;"",TABELA!BE749,"")</f>
        <v/>
      </c>
      <c r="CX75" t="str">
        <f>IF(TABELA!BF749&lt;&gt;"",TABELA!BF749,"")</f>
        <v/>
      </c>
      <c r="CY75" t="str">
        <f>IF(TABELA!BG749&lt;&gt;"",TABELA!BG749,"")</f>
        <v/>
      </c>
      <c r="CZ75" t="str">
        <f>IF(TABELA!BH749&lt;&gt;"",TABELA!BH749,"")</f>
        <v/>
      </c>
      <c r="DA75" t="str">
        <f>IF(TABELA!BI749&lt;&gt;"",TABELA!BI749,"")</f>
        <v/>
      </c>
      <c r="DB75" t="str">
        <f>IF(TABELA!BJ749&lt;&gt;"",TABELA!BJ749,"")</f>
        <v/>
      </c>
      <c r="DC75" t="str">
        <f>IF(TABELA!BK749&lt;&gt;"",TABELA!BK749,"")</f>
        <v/>
      </c>
      <c r="DD75" t="str">
        <f>IF(TABELA!BL749&lt;&gt;"",TABELA!BL749,"")</f>
        <v/>
      </c>
      <c r="DE75" t="str">
        <f>IF(TABELA!BM749&lt;&gt;"",TABELA!BM749,"")</f>
        <v/>
      </c>
      <c r="DF75" t="str">
        <f>IF(TABELA!BN749&lt;&gt;"",TABELA!BN749,"")</f>
        <v/>
      </c>
      <c r="DG75" t="str">
        <f>IF(TABELA!BO749&lt;&gt;"",TABELA!BO749,"")</f>
        <v/>
      </c>
      <c r="DH75" t="str">
        <f>IF(TABELA!BP749&lt;&gt;"",TABELA!BP749,"")</f>
        <v/>
      </c>
      <c r="DI75" t="str">
        <f>IF(TABELA!BQ749&lt;&gt;"",TABELA!BQ749,"")</f>
        <v/>
      </c>
      <c r="DJ75" t="str">
        <f>IF(TABELA!BR749&lt;&gt;"",TABELA!BR749,"")</f>
        <v/>
      </c>
      <c r="DK75" t="str">
        <f>IF(TABELA!BS749&lt;&gt;"",TABELA!BS749,"")</f>
        <v/>
      </c>
      <c r="DL75" t="str">
        <f>IF(TABELA!BT749&lt;&gt;"",TABELA!BT749,"")</f>
        <v/>
      </c>
      <c r="DM75" t="str">
        <f>IF(TABELA!BU749&lt;&gt;"",TABELA!BU749,"")</f>
        <v/>
      </c>
      <c r="DN75" t="str">
        <f>IF(TABELA!BV749&lt;&gt;"",TABELA!BV749,"")</f>
        <v/>
      </c>
      <c r="DO75" t="str">
        <f>IF(TABELA!BW749&lt;&gt;"",TABELA!BW749,"")</f>
        <v/>
      </c>
      <c r="DP75" t="str">
        <f>IF(TABELA!BX749&lt;&gt;"",TABELA!BX749,"")</f>
        <v/>
      </c>
      <c r="DQ75" t="str">
        <f>IF(TABELA!BY749&lt;&gt;"",TABELA!BY749,"")</f>
        <v/>
      </c>
      <c r="DR75" t="str">
        <f>IF(TABELA!BZ749&lt;&gt;"",TABELA!BZ749,"")</f>
        <v/>
      </c>
      <c r="DS75" t="str">
        <f>IF(TABELA!CA749&lt;&gt;"",TABELA!CA749,"")</f>
        <v/>
      </c>
      <c r="DT75" t="str">
        <f>IF(TABELA!CB749&lt;&gt;"",TABELA!CB749,"")</f>
        <v/>
      </c>
      <c r="DU75" t="str">
        <f>IF(TABELA!CC749&lt;&gt;"",TABELA!CC749,"")</f>
        <v/>
      </c>
      <c r="DV75" t="str">
        <f>IF(TABELA!CD749&lt;&gt;"",TABELA!CD749,"")</f>
        <v/>
      </c>
      <c r="DW75" t="str">
        <f>IF(TABELA!CE749&lt;&gt;"",TABELA!CE749,"")</f>
        <v/>
      </c>
      <c r="DX75" t="str">
        <f>IF(TABELA!CF749&lt;&gt;"",TABELA!CF749,"")</f>
        <v/>
      </c>
      <c r="DY75" t="str">
        <f>IF(TABELA!CG749&lt;&gt;"",TABELA!CG749,"")</f>
        <v/>
      </c>
      <c r="DZ75" t="str">
        <f>IF(TABELA!CH749&lt;&gt;"",TABELA!CH749,"")</f>
        <v/>
      </c>
      <c r="EA75" t="str">
        <f>IF(TABELA!CI749&lt;&gt;"",TABELA!CI749,"")</f>
        <v/>
      </c>
      <c r="EB75" t="str">
        <f>IF(TABELA!CJ749&lt;&gt;"",TABELA!CJ749,"")</f>
        <v/>
      </c>
      <c r="EC75" t="str">
        <f>IF(TABELA!CK749&lt;&gt;"",TABELA!CK749,"")</f>
        <v/>
      </c>
      <c r="ED75" t="str">
        <f>IF(TABELA!CL749&lt;&gt;"",TABELA!CL749,"")</f>
        <v/>
      </c>
      <c r="EE75" t="str">
        <f>IF(TABELA!CM749&lt;&gt;"",TABELA!CM749,"")</f>
        <v/>
      </c>
      <c r="EF75" t="str">
        <f>IF(TABELA!CN749&lt;&gt;"",TABELA!CN749,"")</f>
        <v/>
      </c>
      <c r="EG75" t="str">
        <f>IF(TABELA!CO749&lt;&gt;"",TABELA!CO749,"")</f>
        <v/>
      </c>
      <c r="EH75" t="str">
        <f>IF(TABELA!CP749&lt;&gt;"",TABELA!CP749,"")</f>
        <v/>
      </c>
      <c r="EI75" t="str">
        <f>IF(TABELA!CQ749&lt;&gt;"",TABELA!CQ749,"")</f>
        <v/>
      </c>
      <c r="EJ75" t="str">
        <f>IF(TABELA!CR749&lt;&gt;"",TABELA!CR749,"")</f>
        <v/>
      </c>
      <c r="EK75" t="str">
        <f>IF(TABELA!CS749&lt;&gt;"",TABELA!CS749,"")</f>
        <v/>
      </c>
      <c r="EL75" t="str">
        <f>IF(TABELA!CT749&lt;&gt;"",TABELA!CT749,"")</f>
        <v/>
      </c>
      <c r="EM75" t="str">
        <f>IF(TABELA!CU749&lt;&gt;"",TABELA!CU749,"")</f>
        <v/>
      </c>
      <c r="EN75" t="str">
        <f>IF(TABELA!CV749&lt;&gt;"",TABELA!CV749,"")</f>
        <v/>
      </c>
      <c r="EO75" t="str">
        <f>IF(TABELA!CW749&lt;&gt;"",TABELA!CW749,"")</f>
        <v/>
      </c>
      <c r="EP75" t="str">
        <f>IF(TABELA!CX749&lt;&gt;"",TABELA!CX749,"")</f>
        <v/>
      </c>
      <c r="EQ75" t="str">
        <f>IF(TABELA!CY749&lt;&gt;"",TABELA!CY749,"")</f>
        <v/>
      </c>
      <c r="ER75" t="str">
        <f>IF(TABELA!CZ749&lt;&gt;"",TABELA!CZ749,"")</f>
        <v/>
      </c>
      <c r="ES75" t="str">
        <f>IF(TABELA!DA749&lt;&gt;"",TABELA!DA749,"")</f>
        <v/>
      </c>
      <c r="ET75" t="str">
        <f>IF(TABELA!DB749&lt;&gt;"",TABELA!DB749,"")</f>
        <v/>
      </c>
      <c r="EU75" t="str">
        <f>IF(TABELA!DC749&lt;&gt;"",TABELA!DC749,"")</f>
        <v/>
      </c>
      <c r="EV75" t="str">
        <f>IF(TABELA!DD749&lt;&gt;"",TABELA!DD749,"")</f>
        <v/>
      </c>
      <c r="EW75" t="str">
        <f>IF(TABELA!DE749&lt;&gt;"",TABELA!DE749,"")</f>
        <v/>
      </c>
      <c r="EX75" t="str">
        <f>IF(TABELA!DF749&lt;&gt;"",TABELA!DF749,"")</f>
        <v/>
      </c>
      <c r="EY75" t="str">
        <f>IF(TABELA!DG749&lt;&gt;"",TABELA!DG749,"")</f>
        <v/>
      </c>
      <c r="EZ75" t="str">
        <f>IF(TABELA!DH749&lt;&gt;"",TABELA!DH749,"")</f>
        <v/>
      </c>
      <c r="FA75" t="str">
        <f>IF(TABELA!DI749&lt;&gt;"",TABELA!DI749,"")</f>
        <v/>
      </c>
      <c r="FB75" t="str">
        <f>IF(TABELA!DJ749&lt;&gt;"",TABELA!DJ749,"")</f>
        <v/>
      </c>
      <c r="FC75" t="str">
        <f>IF(TABELA!DK749&lt;&gt;"",TABELA!DK749,"")</f>
        <v/>
      </c>
      <c r="FD75" t="str">
        <f>IF(TABELA!DL749&lt;&gt;"",TABELA!DL749,"")</f>
        <v/>
      </c>
      <c r="FE75" t="str">
        <f>IF(TABELA!DM749&lt;&gt;"",TABELA!DM749,"")</f>
        <v/>
      </c>
    </row>
    <row r="76" spans="1:161" x14ac:dyDescent="0.25">
      <c r="A76" t="str">
        <f>IF(PEDIDO!C110&lt;&gt;"",PEDIDO!$N$2,"")</f>
        <v/>
      </c>
      <c r="B76" t="str">
        <f>IF(PEDIDO!C110&lt;&gt;"",PEDIDO!$N$4,"")</f>
        <v/>
      </c>
      <c r="C76" t="str">
        <f>IF(PEDIDO!C110&lt;&gt;"",PEDIDO!$AA$2,"")</f>
        <v/>
      </c>
      <c r="D76" s="1" t="str">
        <f>IF(PEDIDO!C110&lt;&gt;"",PEDIDO!$AA$5,"")</f>
        <v/>
      </c>
      <c r="E76" s="1" t="str">
        <f>IF(PEDIDO!C110&lt;&gt;"",PEDIDO!$AH$5,"")</f>
        <v/>
      </c>
      <c r="F76" t="str">
        <f>IF(PEDIDO!C110&lt;&gt;"",PEDIDO!B110,"")</f>
        <v/>
      </c>
      <c r="G76" s="2" t="str">
        <f t="shared" si="2"/>
        <v xml:space="preserve">  </v>
      </c>
      <c r="H76" s="91" t="str">
        <f>IF(PEDIDO!C110&lt;&gt;"",PEDIDO!C110,"")</f>
        <v/>
      </c>
      <c r="I76" t="str">
        <f>IF(PEDIDO!C110&lt;&gt;"",PEDIDO!H110,"")</f>
        <v/>
      </c>
      <c r="J76" t="str">
        <f>IF(PEDIDO!U110="", "", PEDIDO!U110)</f>
        <v/>
      </c>
      <c r="K76" t="str">
        <f>IF(PEDIDO!C110&lt;&gt;"",PEDIDO!$N$3,"")</f>
        <v/>
      </c>
      <c r="L76" t="str">
        <f>IF(PEDIDO!C110&lt;&gt;"",IF(PEDIDO!R110&lt;&gt;"",PEDIDO!R110,"DIVERSAS"),"")</f>
        <v/>
      </c>
      <c r="M76" t="str">
        <f>IF(PEDIDO!C110&lt;&gt;"",IF(PEDIDO!S110&lt;&gt;"",PEDIDO!S110,"DIVERSAS"),"")</f>
        <v/>
      </c>
      <c r="N76" t="str">
        <f>IF(PEDIDO!C110&lt;&gt;"",IF(PEDIDO!T110&lt;&gt;"",PEDIDO!T110,"DIVERSAS"),"")</f>
        <v/>
      </c>
      <c r="P76" t="str">
        <f>IF(PEDIDO!C110&lt;&gt;"",    IF(COUNTA(PEDIDO!$I$14:$AO$21)&gt;0,"NUMERICO",        IF(COUNTA(PEDIDO!$D$14:$H$21)&gt;0,PEDIDO!$AY$15,            IF(PEDIDO!$AY$14&lt;&gt;"",PEDIDO!$AY$14,"")        )    ),"")</f>
        <v/>
      </c>
      <c r="Q76" t="str">
        <f>IF(PEDIDO!C110&lt;&gt;"",PEDIDO!$BE$37,"")</f>
        <v/>
      </c>
      <c r="T76" t="str">
        <f>IF(PEDIDO!C110&lt;&gt;"",PEDIDO!$BF$27,"")</f>
        <v/>
      </c>
      <c r="U76" t="str">
        <f>IF(PEDIDO!C110&lt;&gt;"",PEDIDO!$BF$29,"")</f>
        <v/>
      </c>
      <c r="V76" t="str">
        <f>IF(PEDIDO!C110&lt;&gt;"",PEDIDO!$BF$26,"")</f>
        <v/>
      </c>
      <c r="Y76" t="str">
        <f>IF(PEDIDO!C110&lt;&gt;"",PEDIDO!$BF$21,"")</f>
        <v/>
      </c>
      <c r="Z76" t="str">
        <f>IF(PEDIDO!C110&lt;&gt;"",PEDIDO!$BF$22,"")</f>
        <v/>
      </c>
      <c r="AA76" t="str">
        <f>IF(PEDIDO!C110&lt;&gt;"",PEDIDO!$BF$23,"")</f>
        <v/>
      </c>
      <c r="AB76" s="75" t="str">
        <f>IF(PEDIDO!C110&lt;&gt;"",PEDIDO!$BF$24,"")</f>
        <v/>
      </c>
      <c r="AD76" t="str">
        <f>IF(PEDIDO!C110&lt;&gt;"",PEDIDO!AL110,"")</f>
        <v/>
      </c>
      <c r="AG76" s="90" t="str">
        <f>IF(OR(PEDIDO!C110="",PEDIDO!$Z$6=""),"",PEDIDO!$Z$6*100)</f>
        <v/>
      </c>
      <c r="AM76" t="str">
        <f>IF(PEDIDO!C110&lt;&gt;"",PEDIDO!AO110,"")</f>
        <v/>
      </c>
      <c r="AS76" t="str">
        <f>IF(PEDIDO!C110&lt;&gt;"",PEDIDO!$BE$37,"")</f>
        <v/>
      </c>
      <c r="AT76" t="str">
        <f>IF(TABELA!B750&lt;&gt;"",TABELA!B750,"")</f>
        <v/>
      </c>
      <c r="AU76" t="str">
        <f>IF(TABELA!C750&lt;&gt;"",TABELA!C750,"")</f>
        <v/>
      </c>
      <c r="AV76" t="str">
        <f>IF(TABELA!D750&lt;&gt;"",TABELA!D750,"")</f>
        <v/>
      </c>
      <c r="AW76" t="str">
        <f>IF(TABELA!E750&lt;&gt;"",TABELA!E750,"")</f>
        <v/>
      </c>
      <c r="AX76" t="str">
        <f>IF(TABELA!F750&lt;&gt;"",TABELA!F750,"")</f>
        <v/>
      </c>
      <c r="AY76" t="str">
        <f>IF(TABELA!G750&lt;&gt;"",TABELA!G750,"")</f>
        <v/>
      </c>
      <c r="AZ76" t="str">
        <f>IF(TABELA!H750&lt;&gt;"",TABELA!H750,"")</f>
        <v/>
      </c>
      <c r="BA76" t="str">
        <f>IF(TABELA!I750&lt;&gt;"",TABELA!I750,"")</f>
        <v/>
      </c>
      <c r="BB76" t="str">
        <f>IF(TABELA!J750&lt;&gt;"",TABELA!J750,"")</f>
        <v/>
      </c>
      <c r="BC76" t="str">
        <f>IF(TABELA!K750&lt;&gt;"",TABELA!K750,"")</f>
        <v/>
      </c>
      <c r="BD76" t="str">
        <f>IF(TABELA!L750&lt;&gt;"",TABELA!L750,"")</f>
        <v/>
      </c>
      <c r="BE76" t="str">
        <f>IF(TABELA!M750&lt;&gt;"",TABELA!M750,"")</f>
        <v/>
      </c>
      <c r="BF76" t="str">
        <f>IF(TABELA!N750&lt;&gt;"",TABELA!N750,"")</f>
        <v/>
      </c>
      <c r="BG76" t="str">
        <f>IF(TABELA!O750&lt;&gt;"",TABELA!O750,"")</f>
        <v/>
      </c>
      <c r="BH76" t="str">
        <f>IF(TABELA!P750&lt;&gt;"",TABELA!P750,"")</f>
        <v/>
      </c>
      <c r="BI76" t="str">
        <f>IF(TABELA!Q750&lt;&gt;"",TABELA!Q750,"")</f>
        <v/>
      </c>
      <c r="BJ76" t="str">
        <f>IF(TABELA!R750&lt;&gt;"",TABELA!R750,"")</f>
        <v/>
      </c>
      <c r="BK76" t="str">
        <f>IF(TABELA!S750&lt;&gt;"",TABELA!S750,"")</f>
        <v/>
      </c>
      <c r="BL76" t="str">
        <f>IF(TABELA!T750&lt;&gt;"",TABELA!T750,"")</f>
        <v/>
      </c>
      <c r="BM76" t="str">
        <f>IF(TABELA!U750&lt;&gt;"",TABELA!U750,"")</f>
        <v/>
      </c>
      <c r="BN76" t="str">
        <f>IF(TABELA!V750&lt;&gt;"",TABELA!V750,"")</f>
        <v/>
      </c>
      <c r="BO76" t="str">
        <f>IF(TABELA!W750&lt;&gt;"",TABELA!W750,"")</f>
        <v/>
      </c>
      <c r="BP76" t="str">
        <f>IF(TABELA!X750&lt;&gt;"",TABELA!X750,"")</f>
        <v/>
      </c>
      <c r="BQ76" t="str">
        <f>IF(TABELA!Y750&lt;&gt;"",TABELA!Y750,"")</f>
        <v/>
      </c>
      <c r="BR76" t="str">
        <f>IF(TABELA!Z750&lt;&gt;"",TABELA!Z750,"")</f>
        <v/>
      </c>
      <c r="BS76" t="str">
        <f>IF(TABELA!AA750&lt;&gt;"",TABELA!AA750,"")</f>
        <v/>
      </c>
      <c r="BT76" t="str">
        <f>IF(TABELA!AB750&lt;&gt;"",TABELA!AB750,"")</f>
        <v/>
      </c>
      <c r="BU76" t="str">
        <f>IF(TABELA!AC750&lt;&gt;"",TABELA!AC750,"")</f>
        <v/>
      </c>
      <c r="BV76" t="str">
        <f>IF(TABELA!AD750&lt;&gt;"",TABELA!AD750,"")</f>
        <v/>
      </c>
      <c r="BW76" t="str">
        <f>IF(TABELA!AE750&lt;&gt;"",TABELA!AE750,"")</f>
        <v/>
      </c>
      <c r="BX76" t="str">
        <f>IF(TABELA!AF750&lt;&gt;"",TABELA!AF750,"")</f>
        <v/>
      </c>
      <c r="BY76" t="str">
        <f>IF(TABELA!AG750&lt;&gt;"",TABELA!AG750,"")</f>
        <v/>
      </c>
      <c r="BZ76" t="str">
        <f>IF(TABELA!AH750&lt;&gt;"",TABELA!AH750,"")</f>
        <v/>
      </c>
      <c r="CA76" t="str">
        <f>IF(TABELA!AI750&lt;&gt;"",TABELA!AI750,"")</f>
        <v/>
      </c>
      <c r="CB76" t="str">
        <f>IF(TABELA!AJ750&lt;&gt;"",TABELA!AJ750,"")</f>
        <v/>
      </c>
      <c r="CC76" t="str">
        <f>IF(TABELA!AK750&lt;&gt;"",TABELA!AK750,"")</f>
        <v/>
      </c>
      <c r="CD76" t="str">
        <f>IF(TABELA!AL750&lt;&gt;"",TABELA!AL750,"")</f>
        <v/>
      </c>
      <c r="CE76" t="str">
        <f>IF(TABELA!AM750&lt;&gt;"",TABELA!AM750,"")</f>
        <v/>
      </c>
      <c r="CF76" t="str">
        <f>IF(TABELA!AN750&lt;&gt;"",TABELA!AN750,"")</f>
        <v/>
      </c>
      <c r="CG76" t="str">
        <f>IF(TABELA!AO750&lt;&gt;"",TABELA!AO750,"")</f>
        <v/>
      </c>
      <c r="CH76" t="str">
        <f>IF(TABELA!AP750&lt;&gt;"",TABELA!AP750,"")</f>
        <v/>
      </c>
      <c r="CI76" t="str">
        <f>IF(TABELA!AQ750&lt;&gt;"",TABELA!AQ750,"")</f>
        <v/>
      </c>
      <c r="CJ76" t="str">
        <f>IF(TABELA!AR750&lt;&gt;"",TABELA!AR750,"")</f>
        <v/>
      </c>
      <c r="CK76" t="str">
        <f>IF(TABELA!AS750&lt;&gt;"",TABELA!AS750,"")</f>
        <v/>
      </c>
      <c r="CL76" t="str">
        <f>IF(TABELA!AT750&lt;&gt;"",TABELA!AT750,"")</f>
        <v/>
      </c>
      <c r="CM76" t="str">
        <f>IF(TABELA!AU750&lt;&gt;"",TABELA!AU750,"")</f>
        <v/>
      </c>
      <c r="CN76" t="str">
        <f>IF(TABELA!AV750&lt;&gt;"",TABELA!AV750,"")</f>
        <v/>
      </c>
      <c r="CO76" t="str">
        <f>IF(TABELA!AW750&lt;&gt;"",TABELA!AW750,"")</f>
        <v/>
      </c>
      <c r="CP76" t="str">
        <f>IF(TABELA!AX750&lt;&gt;"",TABELA!AX750,"")</f>
        <v/>
      </c>
      <c r="CQ76" t="str">
        <f>IF(TABELA!AY750&lt;&gt;"",TABELA!AY750,"")</f>
        <v/>
      </c>
      <c r="CR76" t="str">
        <f>IF(TABELA!AZ750&lt;&gt;"",TABELA!AZ750,"")</f>
        <v/>
      </c>
      <c r="CS76" t="str">
        <f>IF(TABELA!BA750&lt;&gt;"",TABELA!BA750,"")</f>
        <v/>
      </c>
      <c r="CT76" t="str">
        <f>IF(TABELA!BB750&lt;&gt;"",TABELA!BB750,"")</f>
        <v/>
      </c>
      <c r="CU76" t="str">
        <f>IF(TABELA!BC750&lt;&gt;"",TABELA!BC750,"")</f>
        <v/>
      </c>
      <c r="CV76" t="str">
        <f>IF(TABELA!BD750&lt;&gt;"",TABELA!BD750,"")</f>
        <v/>
      </c>
      <c r="CW76" t="str">
        <f>IF(TABELA!BE750&lt;&gt;"",TABELA!BE750,"")</f>
        <v/>
      </c>
      <c r="CX76" t="str">
        <f>IF(TABELA!BF750&lt;&gt;"",TABELA!BF750,"")</f>
        <v/>
      </c>
      <c r="CY76" t="str">
        <f>IF(TABELA!BG750&lt;&gt;"",TABELA!BG750,"")</f>
        <v/>
      </c>
      <c r="CZ76" t="str">
        <f>IF(TABELA!BH750&lt;&gt;"",TABELA!BH750,"")</f>
        <v/>
      </c>
      <c r="DA76" t="str">
        <f>IF(TABELA!BI750&lt;&gt;"",TABELA!BI750,"")</f>
        <v/>
      </c>
      <c r="DB76" t="str">
        <f>IF(TABELA!BJ750&lt;&gt;"",TABELA!BJ750,"")</f>
        <v/>
      </c>
      <c r="DC76" t="str">
        <f>IF(TABELA!BK750&lt;&gt;"",TABELA!BK750,"")</f>
        <v/>
      </c>
      <c r="DD76" t="str">
        <f>IF(TABELA!BL750&lt;&gt;"",TABELA!BL750,"")</f>
        <v/>
      </c>
      <c r="DE76" t="str">
        <f>IF(TABELA!BM750&lt;&gt;"",TABELA!BM750,"")</f>
        <v/>
      </c>
      <c r="DF76" t="str">
        <f>IF(TABELA!BN750&lt;&gt;"",TABELA!BN750,"")</f>
        <v/>
      </c>
      <c r="DG76" t="str">
        <f>IF(TABELA!BO750&lt;&gt;"",TABELA!BO750,"")</f>
        <v/>
      </c>
      <c r="DH76" t="str">
        <f>IF(TABELA!BP750&lt;&gt;"",TABELA!BP750,"")</f>
        <v/>
      </c>
      <c r="DI76" t="str">
        <f>IF(TABELA!BQ750&lt;&gt;"",TABELA!BQ750,"")</f>
        <v/>
      </c>
      <c r="DJ76" t="str">
        <f>IF(TABELA!BR750&lt;&gt;"",TABELA!BR750,"")</f>
        <v/>
      </c>
      <c r="DK76" t="str">
        <f>IF(TABELA!BS750&lt;&gt;"",TABELA!BS750,"")</f>
        <v/>
      </c>
      <c r="DL76" t="str">
        <f>IF(TABELA!BT750&lt;&gt;"",TABELA!BT750,"")</f>
        <v/>
      </c>
      <c r="DM76" t="str">
        <f>IF(TABELA!BU750&lt;&gt;"",TABELA!BU750,"")</f>
        <v/>
      </c>
      <c r="DN76" t="str">
        <f>IF(TABELA!BV750&lt;&gt;"",TABELA!BV750,"")</f>
        <v/>
      </c>
      <c r="DO76" t="str">
        <f>IF(TABELA!BW750&lt;&gt;"",TABELA!BW750,"")</f>
        <v/>
      </c>
      <c r="DP76" t="str">
        <f>IF(TABELA!BX750&lt;&gt;"",TABELA!BX750,"")</f>
        <v/>
      </c>
      <c r="DQ76" t="str">
        <f>IF(TABELA!BY750&lt;&gt;"",TABELA!BY750,"")</f>
        <v/>
      </c>
      <c r="DR76" t="str">
        <f>IF(TABELA!BZ750&lt;&gt;"",TABELA!BZ750,"")</f>
        <v/>
      </c>
      <c r="DS76" t="str">
        <f>IF(TABELA!CA750&lt;&gt;"",TABELA!CA750,"")</f>
        <v/>
      </c>
      <c r="DT76" t="str">
        <f>IF(TABELA!CB750&lt;&gt;"",TABELA!CB750,"")</f>
        <v/>
      </c>
      <c r="DU76" t="str">
        <f>IF(TABELA!CC750&lt;&gt;"",TABELA!CC750,"")</f>
        <v/>
      </c>
      <c r="DV76" t="str">
        <f>IF(TABELA!CD750&lt;&gt;"",TABELA!CD750,"")</f>
        <v/>
      </c>
      <c r="DW76" t="str">
        <f>IF(TABELA!CE750&lt;&gt;"",TABELA!CE750,"")</f>
        <v/>
      </c>
      <c r="DX76" t="str">
        <f>IF(TABELA!CF750&lt;&gt;"",TABELA!CF750,"")</f>
        <v/>
      </c>
      <c r="DY76" t="str">
        <f>IF(TABELA!CG750&lt;&gt;"",TABELA!CG750,"")</f>
        <v/>
      </c>
      <c r="DZ76" t="str">
        <f>IF(TABELA!CH750&lt;&gt;"",TABELA!CH750,"")</f>
        <v/>
      </c>
      <c r="EA76" t="str">
        <f>IF(TABELA!CI750&lt;&gt;"",TABELA!CI750,"")</f>
        <v/>
      </c>
      <c r="EB76" t="str">
        <f>IF(TABELA!CJ750&lt;&gt;"",TABELA!CJ750,"")</f>
        <v/>
      </c>
      <c r="EC76" t="str">
        <f>IF(TABELA!CK750&lt;&gt;"",TABELA!CK750,"")</f>
        <v/>
      </c>
      <c r="ED76" t="str">
        <f>IF(TABELA!CL750&lt;&gt;"",TABELA!CL750,"")</f>
        <v/>
      </c>
      <c r="EE76" t="str">
        <f>IF(TABELA!CM750&lt;&gt;"",TABELA!CM750,"")</f>
        <v/>
      </c>
      <c r="EF76" t="str">
        <f>IF(TABELA!CN750&lt;&gt;"",TABELA!CN750,"")</f>
        <v/>
      </c>
      <c r="EG76" t="str">
        <f>IF(TABELA!CO750&lt;&gt;"",TABELA!CO750,"")</f>
        <v/>
      </c>
      <c r="EH76" t="str">
        <f>IF(TABELA!CP750&lt;&gt;"",TABELA!CP750,"")</f>
        <v/>
      </c>
      <c r="EI76" t="str">
        <f>IF(TABELA!CQ750&lt;&gt;"",TABELA!CQ750,"")</f>
        <v/>
      </c>
      <c r="EJ76" t="str">
        <f>IF(TABELA!CR750&lt;&gt;"",TABELA!CR750,"")</f>
        <v/>
      </c>
      <c r="EK76" t="str">
        <f>IF(TABELA!CS750&lt;&gt;"",TABELA!CS750,"")</f>
        <v/>
      </c>
      <c r="EL76" t="str">
        <f>IF(TABELA!CT750&lt;&gt;"",TABELA!CT750,"")</f>
        <v/>
      </c>
      <c r="EM76" t="str">
        <f>IF(TABELA!CU750&lt;&gt;"",TABELA!CU750,"")</f>
        <v/>
      </c>
      <c r="EN76" t="str">
        <f>IF(TABELA!CV750&lt;&gt;"",TABELA!CV750,"")</f>
        <v/>
      </c>
      <c r="EO76" t="str">
        <f>IF(TABELA!CW750&lt;&gt;"",TABELA!CW750,"")</f>
        <v/>
      </c>
      <c r="EP76" t="str">
        <f>IF(TABELA!CX750&lt;&gt;"",TABELA!CX750,"")</f>
        <v/>
      </c>
      <c r="EQ76" t="str">
        <f>IF(TABELA!CY750&lt;&gt;"",TABELA!CY750,"")</f>
        <v/>
      </c>
      <c r="ER76" t="str">
        <f>IF(TABELA!CZ750&lt;&gt;"",TABELA!CZ750,"")</f>
        <v/>
      </c>
      <c r="ES76" t="str">
        <f>IF(TABELA!DA750&lt;&gt;"",TABELA!DA750,"")</f>
        <v/>
      </c>
      <c r="ET76" t="str">
        <f>IF(TABELA!DB750&lt;&gt;"",TABELA!DB750,"")</f>
        <v/>
      </c>
      <c r="EU76" t="str">
        <f>IF(TABELA!DC750&lt;&gt;"",TABELA!DC750,"")</f>
        <v/>
      </c>
      <c r="EV76" t="str">
        <f>IF(TABELA!DD750&lt;&gt;"",TABELA!DD750,"")</f>
        <v/>
      </c>
      <c r="EW76" t="str">
        <f>IF(TABELA!DE750&lt;&gt;"",TABELA!DE750,"")</f>
        <v/>
      </c>
      <c r="EX76" t="str">
        <f>IF(TABELA!DF750&lt;&gt;"",TABELA!DF750,"")</f>
        <v/>
      </c>
      <c r="EY76" t="str">
        <f>IF(TABELA!DG750&lt;&gt;"",TABELA!DG750,"")</f>
        <v/>
      </c>
      <c r="EZ76" t="str">
        <f>IF(TABELA!DH750&lt;&gt;"",TABELA!DH750,"")</f>
        <v/>
      </c>
      <c r="FA76" t="str">
        <f>IF(TABELA!DI750&lt;&gt;"",TABELA!DI750,"")</f>
        <v/>
      </c>
      <c r="FB76" t="str">
        <f>IF(TABELA!DJ750&lt;&gt;"",TABELA!DJ750,"")</f>
        <v/>
      </c>
      <c r="FC76" t="str">
        <f>IF(TABELA!DK750&lt;&gt;"",TABELA!DK750,"")</f>
        <v/>
      </c>
      <c r="FD76" t="str">
        <f>IF(TABELA!DL750&lt;&gt;"",TABELA!DL750,"")</f>
        <v/>
      </c>
      <c r="FE76" t="str">
        <f>IF(TABELA!DM750&lt;&gt;"",TABELA!DM750,"")</f>
        <v/>
      </c>
    </row>
    <row r="77" spans="1:161" x14ac:dyDescent="0.25">
      <c r="A77" t="str">
        <f>IF(PEDIDO!C111&lt;&gt;"",PEDIDO!$N$2,"")</f>
        <v/>
      </c>
      <c r="B77" t="str">
        <f>IF(PEDIDO!C111&lt;&gt;"",PEDIDO!$N$4,"")</f>
        <v/>
      </c>
      <c r="C77" t="str">
        <f>IF(PEDIDO!C111&lt;&gt;"",PEDIDO!$AA$2,"")</f>
        <v/>
      </c>
      <c r="D77" s="1" t="str">
        <f>IF(PEDIDO!C111&lt;&gt;"",PEDIDO!$AA$5,"")</f>
        <v/>
      </c>
      <c r="E77" s="1" t="str">
        <f>IF(PEDIDO!C111&lt;&gt;"",PEDIDO!$AH$5,"")</f>
        <v/>
      </c>
      <c r="F77" t="str">
        <f>IF(PEDIDO!C111&lt;&gt;"",PEDIDO!B111,"")</f>
        <v/>
      </c>
      <c r="G77" s="2" t="str">
        <f t="shared" si="2"/>
        <v xml:space="preserve">  </v>
      </c>
      <c r="H77" s="91" t="str">
        <f>IF(PEDIDO!C111&lt;&gt;"",PEDIDO!C111,"")</f>
        <v/>
      </c>
      <c r="I77" t="str">
        <f>IF(PEDIDO!C111&lt;&gt;"",PEDIDO!H111,"")</f>
        <v/>
      </c>
      <c r="J77" t="str">
        <f>IF(PEDIDO!U111="", "", PEDIDO!U111)</f>
        <v/>
      </c>
      <c r="K77" t="str">
        <f>IF(PEDIDO!C111&lt;&gt;"",PEDIDO!$N$3,"")</f>
        <v/>
      </c>
      <c r="L77" t="str">
        <f>IF(PEDIDO!C111&lt;&gt;"",IF(PEDIDO!R111&lt;&gt;"",PEDIDO!R111,"DIVERSAS"),"")</f>
        <v/>
      </c>
      <c r="M77" t="str">
        <f>IF(PEDIDO!C111&lt;&gt;"",IF(PEDIDO!S111&lt;&gt;"",PEDIDO!S111,"DIVERSAS"),"")</f>
        <v/>
      </c>
      <c r="N77" t="str">
        <f>IF(PEDIDO!C111&lt;&gt;"",IF(PEDIDO!T111&lt;&gt;"",PEDIDO!T111,"DIVERSAS"),"")</f>
        <v/>
      </c>
      <c r="P77" t="str">
        <f>IF(PEDIDO!C111&lt;&gt;"",    IF(COUNTA(PEDIDO!$I$14:$AO$21)&gt;0,"NUMERICO",        IF(COUNTA(PEDIDO!$D$14:$H$21)&gt;0,PEDIDO!$AY$15,            IF(PEDIDO!$AY$14&lt;&gt;"",PEDIDO!$AY$14,"")        )    ),"")</f>
        <v/>
      </c>
      <c r="Q77" t="str">
        <f>IF(PEDIDO!C111&lt;&gt;"",PEDIDO!$BE$37,"")</f>
        <v/>
      </c>
      <c r="T77" t="str">
        <f>IF(PEDIDO!C111&lt;&gt;"",PEDIDO!$BF$27,"")</f>
        <v/>
      </c>
      <c r="U77" t="str">
        <f>IF(PEDIDO!C111&lt;&gt;"",PEDIDO!$BF$29,"")</f>
        <v/>
      </c>
      <c r="V77" t="str">
        <f>IF(PEDIDO!C111&lt;&gt;"",PEDIDO!$BF$26,"")</f>
        <v/>
      </c>
      <c r="Y77" t="str">
        <f>IF(PEDIDO!C111&lt;&gt;"",PEDIDO!$BF$21,"")</f>
        <v/>
      </c>
      <c r="Z77" t="str">
        <f>IF(PEDIDO!C111&lt;&gt;"",PEDIDO!$BF$22,"")</f>
        <v/>
      </c>
      <c r="AA77" t="str">
        <f>IF(PEDIDO!C111&lt;&gt;"",PEDIDO!$BF$23,"")</f>
        <v/>
      </c>
      <c r="AB77" s="75" t="str">
        <f>IF(PEDIDO!C111&lt;&gt;"",PEDIDO!$BF$24,"")</f>
        <v/>
      </c>
      <c r="AD77" t="str">
        <f>IF(PEDIDO!C111&lt;&gt;"",PEDIDO!AL111,"")</f>
        <v/>
      </c>
      <c r="AG77" s="90" t="str">
        <f>IF(OR(PEDIDO!C111="",PEDIDO!$Z$6=""),"",PEDIDO!$Z$6*100)</f>
        <v/>
      </c>
      <c r="AM77" t="str">
        <f>IF(PEDIDO!C111&lt;&gt;"",PEDIDO!AO111,"")</f>
        <v/>
      </c>
      <c r="AS77" t="str">
        <f>IF(PEDIDO!C111&lt;&gt;"",PEDIDO!$BE$37,"")</f>
        <v/>
      </c>
      <c r="AT77" t="str">
        <f>IF(TABELA!B751&lt;&gt;"",TABELA!B751,"")</f>
        <v/>
      </c>
      <c r="AU77" t="str">
        <f>IF(TABELA!C751&lt;&gt;"",TABELA!C751,"")</f>
        <v/>
      </c>
      <c r="AV77" t="str">
        <f>IF(TABELA!D751&lt;&gt;"",TABELA!D751,"")</f>
        <v/>
      </c>
      <c r="AW77" t="str">
        <f>IF(TABELA!E751&lt;&gt;"",TABELA!E751,"")</f>
        <v/>
      </c>
      <c r="AX77" t="str">
        <f>IF(TABELA!F751&lt;&gt;"",TABELA!F751,"")</f>
        <v/>
      </c>
      <c r="AY77" t="str">
        <f>IF(TABELA!G751&lt;&gt;"",TABELA!G751,"")</f>
        <v/>
      </c>
      <c r="AZ77" t="str">
        <f>IF(TABELA!H751&lt;&gt;"",TABELA!H751,"")</f>
        <v/>
      </c>
      <c r="BA77" t="str">
        <f>IF(TABELA!I751&lt;&gt;"",TABELA!I751,"")</f>
        <v/>
      </c>
      <c r="BB77" t="str">
        <f>IF(TABELA!J751&lt;&gt;"",TABELA!J751,"")</f>
        <v/>
      </c>
      <c r="BC77" t="str">
        <f>IF(TABELA!K751&lt;&gt;"",TABELA!K751,"")</f>
        <v/>
      </c>
      <c r="BD77" t="str">
        <f>IF(TABELA!L751&lt;&gt;"",TABELA!L751,"")</f>
        <v/>
      </c>
      <c r="BE77" t="str">
        <f>IF(TABELA!M751&lt;&gt;"",TABELA!M751,"")</f>
        <v/>
      </c>
      <c r="BF77" t="str">
        <f>IF(TABELA!N751&lt;&gt;"",TABELA!N751,"")</f>
        <v/>
      </c>
      <c r="BG77" t="str">
        <f>IF(TABELA!O751&lt;&gt;"",TABELA!O751,"")</f>
        <v/>
      </c>
      <c r="BH77" t="str">
        <f>IF(TABELA!P751&lt;&gt;"",TABELA!P751,"")</f>
        <v/>
      </c>
      <c r="BI77" t="str">
        <f>IF(TABELA!Q751&lt;&gt;"",TABELA!Q751,"")</f>
        <v/>
      </c>
      <c r="BJ77" t="str">
        <f>IF(TABELA!R751&lt;&gt;"",TABELA!R751,"")</f>
        <v/>
      </c>
      <c r="BK77" t="str">
        <f>IF(TABELA!S751&lt;&gt;"",TABELA!S751,"")</f>
        <v/>
      </c>
      <c r="BL77" t="str">
        <f>IF(TABELA!T751&lt;&gt;"",TABELA!T751,"")</f>
        <v/>
      </c>
      <c r="BM77" t="str">
        <f>IF(TABELA!U751&lt;&gt;"",TABELA!U751,"")</f>
        <v/>
      </c>
      <c r="BN77" t="str">
        <f>IF(TABELA!V751&lt;&gt;"",TABELA!V751,"")</f>
        <v/>
      </c>
      <c r="BO77" t="str">
        <f>IF(TABELA!W751&lt;&gt;"",TABELA!W751,"")</f>
        <v/>
      </c>
      <c r="BP77" t="str">
        <f>IF(TABELA!X751&lt;&gt;"",TABELA!X751,"")</f>
        <v/>
      </c>
      <c r="BQ77" t="str">
        <f>IF(TABELA!Y751&lt;&gt;"",TABELA!Y751,"")</f>
        <v/>
      </c>
      <c r="BR77" t="str">
        <f>IF(TABELA!Z751&lt;&gt;"",TABELA!Z751,"")</f>
        <v/>
      </c>
      <c r="BS77" t="str">
        <f>IF(TABELA!AA751&lt;&gt;"",TABELA!AA751,"")</f>
        <v/>
      </c>
      <c r="BT77" t="str">
        <f>IF(TABELA!AB751&lt;&gt;"",TABELA!AB751,"")</f>
        <v/>
      </c>
      <c r="BU77" t="str">
        <f>IF(TABELA!AC751&lt;&gt;"",TABELA!AC751,"")</f>
        <v/>
      </c>
      <c r="BV77" t="str">
        <f>IF(TABELA!AD751&lt;&gt;"",TABELA!AD751,"")</f>
        <v/>
      </c>
      <c r="BW77" t="str">
        <f>IF(TABELA!AE751&lt;&gt;"",TABELA!AE751,"")</f>
        <v/>
      </c>
      <c r="BX77" t="str">
        <f>IF(TABELA!AF751&lt;&gt;"",TABELA!AF751,"")</f>
        <v/>
      </c>
      <c r="BY77" t="str">
        <f>IF(TABELA!AG751&lt;&gt;"",TABELA!AG751,"")</f>
        <v/>
      </c>
      <c r="BZ77" t="str">
        <f>IF(TABELA!AH751&lt;&gt;"",TABELA!AH751,"")</f>
        <v/>
      </c>
      <c r="CA77" t="str">
        <f>IF(TABELA!AI751&lt;&gt;"",TABELA!AI751,"")</f>
        <v/>
      </c>
      <c r="CB77" t="str">
        <f>IF(TABELA!AJ751&lt;&gt;"",TABELA!AJ751,"")</f>
        <v/>
      </c>
      <c r="CC77" t="str">
        <f>IF(TABELA!AK751&lt;&gt;"",TABELA!AK751,"")</f>
        <v/>
      </c>
      <c r="CD77" t="str">
        <f>IF(TABELA!AL751&lt;&gt;"",TABELA!AL751,"")</f>
        <v/>
      </c>
      <c r="CE77" t="str">
        <f>IF(TABELA!AM751&lt;&gt;"",TABELA!AM751,"")</f>
        <v/>
      </c>
      <c r="CF77" t="str">
        <f>IF(TABELA!AN751&lt;&gt;"",TABELA!AN751,"")</f>
        <v/>
      </c>
      <c r="CG77" t="str">
        <f>IF(TABELA!AO751&lt;&gt;"",TABELA!AO751,"")</f>
        <v/>
      </c>
      <c r="CH77" t="str">
        <f>IF(TABELA!AP751&lt;&gt;"",TABELA!AP751,"")</f>
        <v/>
      </c>
      <c r="CI77" t="str">
        <f>IF(TABELA!AQ751&lt;&gt;"",TABELA!AQ751,"")</f>
        <v/>
      </c>
      <c r="CJ77" t="str">
        <f>IF(TABELA!AR751&lt;&gt;"",TABELA!AR751,"")</f>
        <v/>
      </c>
      <c r="CK77" t="str">
        <f>IF(TABELA!AS751&lt;&gt;"",TABELA!AS751,"")</f>
        <v/>
      </c>
      <c r="CL77" t="str">
        <f>IF(TABELA!AT751&lt;&gt;"",TABELA!AT751,"")</f>
        <v/>
      </c>
      <c r="CM77" t="str">
        <f>IF(TABELA!AU751&lt;&gt;"",TABELA!AU751,"")</f>
        <v/>
      </c>
      <c r="CN77" t="str">
        <f>IF(TABELA!AV751&lt;&gt;"",TABELA!AV751,"")</f>
        <v/>
      </c>
      <c r="CO77" t="str">
        <f>IF(TABELA!AW751&lt;&gt;"",TABELA!AW751,"")</f>
        <v/>
      </c>
      <c r="CP77" t="str">
        <f>IF(TABELA!AX751&lt;&gt;"",TABELA!AX751,"")</f>
        <v/>
      </c>
      <c r="CQ77" t="str">
        <f>IF(TABELA!AY751&lt;&gt;"",TABELA!AY751,"")</f>
        <v/>
      </c>
      <c r="CR77" t="str">
        <f>IF(TABELA!AZ751&lt;&gt;"",TABELA!AZ751,"")</f>
        <v/>
      </c>
      <c r="CS77" t="str">
        <f>IF(TABELA!BA751&lt;&gt;"",TABELA!BA751,"")</f>
        <v/>
      </c>
      <c r="CT77" t="str">
        <f>IF(TABELA!BB751&lt;&gt;"",TABELA!BB751,"")</f>
        <v/>
      </c>
      <c r="CU77" t="str">
        <f>IF(TABELA!BC751&lt;&gt;"",TABELA!BC751,"")</f>
        <v/>
      </c>
      <c r="CV77" t="str">
        <f>IF(TABELA!BD751&lt;&gt;"",TABELA!BD751,"")</f>
        <v/>
      </c>
      <c r="CW77" t="str">
        <f>IF(TABELA!BE751&lt;&gt;"",TABELA!BE751,"")</f>
        <v/>
      </c>
      <c r="CX77" t="str">
        <f>IF(TABELA!BF751&lt;&gt;"",TABELA!BF751,"")</f>
        <v/>
      </c>
      <c r="CY77" t="str">
        <f>IF(TABELA!BG751&lt;&gt;"",TABELA!BG751,"")</f>
        <v/>
      </c>
      <c r="CZ77" t="str">
        <f>IF(TABELA!BH751&lt;&gt;"",TABELA!BH751,"")</f>
        <v/>
      </c>
      <c r="DA77" t="str">
        <f>IF(TABELA!BI751&lt;&gt;"",TABELA!BI751,"")</f>
        <v/>
      </c>
      <c r="DB77" t="str">
        <f>IF(TABELA!BJ751&lt;&gt;"",TABELA!BJ751,"")</f>
        <v/>
      </c>
      <c r="DC77" t="str">
        <f>IF(TABELA!BK751&lt;&gt;"",TABELA!BK751,"")</f>
        <v/>
      </c>
      <c r="DD77" t="str">
        <f>IF(TABELA!BL751&lt;&gt;"",TABELA!BL751,"")</f>
        <v/>
      </c>
      <c r="DE77" t="str">
        <f>IF(TABELA!BM751&lt;&gt;"",TABELA!BM751,"")</f>
        <v/>
      </c>
      <c r="DF77" t="str">
        <f>IF(TABELA!BN751&lt;&gt;"",TABELA!BN751,"")</f>
        <v/>
      </c>
      <c r="DG77" t="str">
        <f>IF(TABELA!BO751&lt;&gt;"",TABELA!BO751,"")</f>
        <v/>
      </c>
      <c r="DH77" t="str">
        <f>IF(TABELA!BP751&lt;&gt;"",TABELA!BP751,"")</f>
        <v/>
      </c>
      <c r="DI77" t="str">
        <f>IF(TABELA!BQ751&lt;&gt;"",TABELA!BQ751,"")</f>
        <v/>
      </c>
      <c r="DJ77" t="str">
        <f>IF(TABELA!BR751&lt;&gt;"",TABELA!BR751,"")</f>
        <v/>
      </c>
      <c r="DK77" t="str">
        <f>IF(TABELA!BS751&lt;&gt;"",TABELA!BS751,"")</f>
        <v/>
      </c>
      <c r="DL77" t="str">
        <f>IF(TABELA!BT751&lt;&gt;"",TABELA!BT751,"")</f>
        <v/>
      </c>
      <c r="DM77" t="str">
        <f>IF(TABELA!BU751&lt;&gt;"",TABELA!BU751,"")</f>
        <v/>
      </c>
      <c r="DN77" t="str">
        <f>IF(TABELA!BV751&lt;&gt;"",TABELA!BV751,"")</f>
        <v/>
      </c>
      <c r="DO77" t="str">
        <f>IF(TABELA!BW751&lt;&gt;"",TABELA!BW751,"")</f>
        <v/>
      </c>
      <c r="DP77" t="str">
        <f>IF(TABELA!BX751&lt;&gt;"",TABELA!BX751,"")</f>
        <v/>
      </c>
      <c r="DQ77" t="str">
        <f>IF(TABELA!BY751&lt;&gt;"",TABELA!BY751,"")</f>
        <v/>
      </c>
      <c r="DR77" t="str">
        <f>IF(TABELA!BZ751&lt;&gt;"",TABELA!BZ751,"")</f>
        <v/>
      </c>
      <c r="DS77" t="str">
        <f>IF(TABELA!CA751&lt;&gt;"",TABELA!CA751,"")</f>
        <v/>
      </c>
      <c r="DT77" t="str">
        <f>IF(TABELA!CB751&lt;&gt;"",TABELA!CB751,"")</f>
        <v/>
      </c>
      <c r="DU77" t="str">
        <f>IF(TABELA!CC751&lt;&gt;"",TABELA!CC751,"")</f>
        <v/>
      </c>
      <c r="DV77" t="str">
        <f>IF(TABELA!CD751&lt;&gt;"",TABELA!CD751,"")</f>
        <v/>
      </c>
      <c r="DW77" t="str">
        <f>IF(TABELA!CE751&lt;&gt;"",TABELA!CE751,"")</f>
        <v/>
      </c>
      <c r="DX77" t="str">
        <f>IF(TABELA!CF751&lt;&gt;"",TABELA!CF751,"")</f>
        <v/>
      </c>
      <c r="DY77" t="str">
        <f>IF(TABELA!CG751&lt;&gt;"",TABELA!CG751,"")</f>
        <v/>
      </c>
      <c r="DZ77" t="str">
        <f>IF(TABELA!CH751&lt;&gt;"",TABELA!CH751,"")</f>
        <v/>
      </c>
      <c r="EA77" t="str">
        <f>IF(TABELA!CI751&lt;&gt;"",TABELA!CI751,"")</f>
        <v/>
      </c>
      <c r="EB77" t="str">
        <f>IF(TABELA!CJ751&lt;&gt;"",TABELA!CJ751,"")</f>
        <v/>
      </c>
      <c r="EC77" t="str">
        <f>IF(TABELA!CK751&lt;&gt;"",TABELA!CK751,"")</f>
        <v/>
      </c>
      <c r="ED77" t="str">
        <f>IF(TABELA!CL751&lt;&gt;"",TABELA!CL751,"")</f>
        <v/>
      </c>
      <c r="EE77" t="str">
        <f>IF(TABELA!CM751&lt;&gt;"",TABELA!CM751,"")</f>
        <v/>
      </c>
      <c r="EF77" t="str">
        <f>IF(TABELA!CN751&lt;&gt;"",TABELA!CN751,"")</f>
        <v/>
      </c>
      <c r="EG77" t="str">
        <f>IF(TABELA!CO751&lt;&gt;"",TABELA!CO751,"")</f>
        <v/>
      </c>
      <c r="EH77" t="str">
        <f>IF(TABELA!CP751&lt;&gt;"",TABELA!CP751,"")</f>
        <v/>
      </c>
      <c r="EI77" t="str">
        <f>IF(TABELA!CQ751&lt;&gt;"",TABELA!CQ751,"")</f>
        <v/>
      </c>
      <c r="EJ77" t="str">
        <f>IF(TABELA!CR751&lt;&gt;"",TABELA!CR751,"")</f>
        <v/>
      </c>
      <c r="EK77" t="str">
        <f>IF(TABELA!CS751&lt;&gt;"",TABELA!CS751,"")</f>
        <v/>
      </c>
      <c r="EL77" t="str">
        <f>IF(TABELA!CT751&lt;&gt;"",TABELA!CT751,"")</f>
        <v/>
      </c>
      <c r="EM77" t="str">
        <f>IF(TABELA!CU751&lt;&gt;"",TABELA!CU751,"")</f>
        <v/>
      </c>
      <c r="EN77" t="str">
        <f>IF(TABELA!CV751&lt;&gt;"",TABELA!CV751,"")</f>
        <v/>
      </c>
      <c r="EO77" t="str">
        <f>IF(TABELA!CW751&lt;&gt;"",TABELA!CW751,"")</f>
        <v/>
      </c>
      <c r="EP77" t="str">
        <f>IF(TABELA!CX751&lt;&gt;"",TABELA!CX751,"")</f>
        <v/>
      </c>
      <c r="EQ77" t="str">
        <f>IF(TABELA!CY751&lt;&gt;"",TABELA!CY751,"")</f>
        <v/>
      </c>
      <c r="ER77" t="str">
        <f>IF(TABELA!CZ751&lt;&gt;"",TABELA!CZ751,"")</f>
        <v/>
      </c>
      <c r="ES77" t="str">
        <f>IF(TABELA!DA751&lt;&gt;"",TABELA!DA751,"")</f>
        <v/>
      </c>
      <c r="ET77" t="str">
        <f>IF(TABELA!DB751&lt;&gt;"",TABELA!DB751,"")</f>
        <v/>
      </c>
      <c r="EU77" t="str">
        <f>IF(TABELA!DC751&lt;&gt;"",TABELA!DC751,"")</f>
        <v/>
      </c>
      <c r="EV77" t="str">
        <f>IF(TABELA!DD751&lt;&gt;"",TABELA!DD751,"")</f>
        <v/>
      </c>
      <c r="EW77" t="str">
        <f>IF(TABELA!DE751&lt;&gt;"",TABELA!DE751,"")</f>
        <v/>
      </c>
      <c r="EX77" t="str">
        <f>IF(TABELA!DF751&lt;&gt;"",TABELA!DF751,"")</f>
        <v/>
      </c>
      <c r="EY77" t="str">
        <f>IF(TABELA!DG751&lt;&gt;"",TABELA!DG751,"")</f>
        <v/>
      </c>
      <c r="EZ77" t="str">
        <f>IF(TABELA!DH751&lt;&gt;"",TABELA!DH751,"")</f>
        <v/>
      </c>
      <c r="FA77" t="str">
        <f>IF(TABELA!DI751&lt;&gt;"",TABELA!DI751,"")</f>
        <v/>
      </c>
      <c r="FB77" t="str">
        <f>IF(TABELA!DJ751&lt;&gt;"",TABELA!DJ751,"")</f>
        <v/>
      </c>
      <c r="FC77" t="str">
        <f>IF(TABELA!DK751&lt;&gt;"",TABELA!DK751,"")</f>
        <v/>
      </c>
      <c r="FD77" t="str">
        <f>IF(TABELA!DL751&lt;&gt;"",TABELA!DL751,"")</f>
        <v/>
      </c>
      <c r="FE77" t="str">
        <f>IF(TABELA!DM751&lt;&gt;"",TABELA!DM751,"")</f>
        <v/>
      </c>
    </row>
    <row r="78" spans="1:161" x14ac:dyDescent="0.25">
      <c r="A78" t="str">
        <f>IF(PEDIDO!C112&lt;&gt;"",PEDIDO!$N$2,"")</f>
        <v/>
      </c>
      <c r="B78" t="str">
        <f>IF(PEDIDO!C112&lt;&gt;"",PEDIDO!$N$4,"")</f>
        <v/>
      </c>
      <c r="C78" t="str">
        <f>IF(PEDIDO!C112&lt;&gt;"",PEDIDO!$AA$2,"")</f>
        <v/>
      </c>
      <c r="D78" s="1" t="str">
        <f>IF(PEDIDO!C112&lt;&gt;"",PEDIDO!$AA$5,"")</f>
        <v/>
      </c>
      <c r="E78" s="1" t="str">
        <f>IF(PEDIDO!C112&lt;&gt;"",PEDIDO!$AH$5,"")</f>
        <v/>
      </c>
      <c r="F78" t="str">
        <f>IF(PEDIDO!C112&lt;&gt;"",PEDIDO!B112,"")</f>
        <v/>
      </c>
      <c r="G78" s="2" t="str">
        <f t="shared" si="2"/>
        <v xml:space="preserve">  </v>
      </c>
      <c r="H78" s="91" t="str">
        <f>IF(PEDIDO!C112&lt;&gt;"",PEDIDO!C112,"")</f>
        <v/>
      </c>
      <c r="I78" t="str">
        <f>IF(PEDIDO!C112&lt;&gt;"",PEDIDO!H112,"")</f>
        <v/>
      </c>
      <c r="J78" t="str">
        <f>IF(PEDIDO!U112="", "", PEDIDO!U112)</f>
        <v/>
      </c>
      <c r="K78" t="str">
        <f>IF(PEDIDO!C112&lt;&gt;"",PEDIDO!$N$3,"")</f>
        <v/>
      </c>
      <c r="L78" t="str">
        <f>IF(PEDIDO!C112&lt;&gt;"",IF(PEDIDO!R112&lt;&gt;"",PEDIDO!R112,"DIVERSAS"),"")</f>
        <v/>
      </c>
      <c r="M78" t="str">
        <f>IF(PEDIDO!C112&lt;&gt;"",IF(PEDIDO!S112&lt;&gt;"",PEDIDO!S112,"DIVERSAS"),"")</f>
        <v/>
      </c>
      <c r="N78" t="str">
        <f>IF(PEDIDO!C112&lt;&gt;"",IF(PEDIDO!T112&lt;&gt;"",PEDIDO!T112,"DIVERSAS"),"")</f>
        <v/>
      </c>
      <c r="P78" t="str">
        <f>IF(PEDIDO!C112&lt;&gt;"",    IF(COUNTA(PEDIDO!$I$14:$AO$21)&gt;0,"NUMERICO",        IF(COUNTA(PEDIDO!$D$14:$H$21)&gt;0,PEDIDO!$AY$15,            IF(PEDIDO!$AY$14&lt;&gt;"",PEDIDO!$AY$14,"")        )    ),"")</f>
        <v/>
      </c>
      <c r="Q78" t="str">
        <f>IF(PEDIDO!C112&lt;&gt;"",PEDIDO!$BE$37,"")</f>
        <v/>
      </c>
      <c r="T78" t="str">
        <f>IF(PEDIDO!C112&lt;&gt;"",PEDIDO!$BF$27,"")</f>
        <v/>
      </c>
      <c r="U78" t="str">
        <f>IF(PEDIDO!C112&lt;&gt;"",PEDIDO!$BF$29,"")</f>
        <v/>
      </c>
      <c r="V78" t="str">
        <f>IF(PEDIDO!C112&lt;&gt;"",PEDIDO!$BF$26,"")</f>
        <v/>
      </c>
      <c r="Y78" t="str">
        <f>IF(PEDIDO!C112&lt;&gt;"",PEDIDO!$BF$21,"")</f>
        <v/>
      </c>
      <c r="Z78" t="str">
        <f>IF(PEDIDO!C112&lt;&gt;"",PEDIDO!$BF$22,"")</f>
        <v/>
      </c>
      <c r="AA78" t="str">
        <f>IF(PEDIDO!C112&lt;&gt;"",PEDIDO!$BF$23,"")</f>
        <v/>
      </c>
      <c r="AB78" s="75" t="str">
        <f>IF(PEDIDO!C112&lt;&gt;"",PEDIDO!$BF$24,"")</f>
        <v/>
      </c>
      <c r="AD78" t="str">
        <f>IF(PEDIDO!C112&lt;&gt;"",PEDIDO!AL112,"")</f>
        <v/>
      </c>
      <c r="AG78" s="90" t="str">
        <f>IF(OR(PEDIDO!C112="",PEDIDO!$Z$6=""),"",PEDIDO!$Z$6*100)</f>
        <v/>
      </c>
      <c r="AM78" t="str">
        <f>IF(PEDIDO!C112&lt;&gt;"",PEDIDO!AO112,"")</f>
        <v/>
      </c>
      <c r="AS78" t="str">
        <f>IF(PEDIDO!C112&lt;&gt;"",PEDIDO!$BE$37,"")</f>
        <v/>
      </c>
      <c r="AT78" t="str">
        <f>IF(TABELA!B752&lt;&gt;"",TABELA!B752,"")</f>
        <v/>
      </c>
      <c r="AU78" t="str">
        <f>IF(TABELA!C752&lt;&gt;"",TABELA!C752,"")</f>
        <v/>
      </c>
      <c r="AV78" t="str">
        <f>IF(TABELA!D752&lt;&gt;"",TABELA!D752,"")</f>
        <v/>
      </c>
      <c r="AW78" t="str">
        <f>IF(TABELA!E752&lt;&gt;"",TABELA!E752,"")</f>
        <v/>
      </c>
      <c r="AX78" t="str">
        <f>IF(TABELA!F752&lt;&gt;"",TABELA!F752,"")</f>
        <v/>
      </c>
      <c r="AY78" t="str">
        <f>IF(TABELA!G752&lt;&gt;"",TABELA!G752,"")</f>
        <v/>
      </c>
      <c r="AZ78" t="str">
        <f>IF(TABELA!H752&lt;&gt;"",TABELA!H752,"")</f>
        <v/>
      </c>
      <c r="BA78" t="str">
        <f>IF(TABELA!I752&lt;&gt;"",TABELA!I752,"")</f>
        <v/>
      </c>
      <c r="BB78" t="str">
        <f>IF(TABELA!J752&lt;&gt;"",TABELA!J752,"")</f>
        <v/>
      </c>
      <c r="BC78" t="str">
        <f>IF(TABELA!K752&lt;&gt;"",TABELA!K752,"")</f>
        <v/>
      </c>
      <c r="BD78" t="str">
        <f>IF(TABELA!L752&lt;&gt;"",TABELA!L752,"")</f>
        <v/>
      </c>
      <c r="BE78" t="str">
        <f>IF(TABELA!M752&lt;&gt;"",TABELA!M752,"")</f>
        <v/>
      </c>
      <c r="BF78" t="str">
        <f>IF(TABELA!N752&lt;&gt;"",TABELA!N752,"")</f>
        <v/>
      </c>
      <c r="BG78" t="str">
        <f>IF(TABELA!O752&lt;&gt;"",TABELA!O752,"")</f>
        <v/>
      </c>
      <c r="BH78" t="str">
        <f>IF(TABELA!P752&lt;&gt;"",TABELA!P752,"")</f>
        <v/>
      </c>
      <c r="BI78" t="str">
        <f>IF(TABELA!Q752&lt;&gt;"",TABELA!Q752,"")</f>
        <v/>
      </c>
      <c r="BJ78" t="str">
        <f>IF(TABELA!R752&lt;&gt;"",TABELA!R752,"")</f>
        <v/>
      </c>
      <c r="BK78" t="str">
        <f>IF(TABELA!S752&lt;&gt;"",TABELA!S752,"")</f>
        <v/>
      </c>
      <c r="BL78" t="str">
        <f>IF(TABELA!T752&lt;&gt;"",TABELA!T752,"")</f>
        <v/>
      </c>
      <c r="BM78" t="str">
        <f>IF(TABELA!U752&lt;&gt;"",TABELA!U752,"")</f>
        <v/>
      </c>
      <c r="BN78" t="str">
        <f>IF(TABELA!V752&lt;&gt;"",TABELA!V752,"")</f>
        <v/>
      </c>
      <c r="BO78" t="str">
        <f>IF(TABELA!W752&lt;&gt;"",TABELA!W752,"")</f>
        <v/>
      </c>
      <c r="BP78" t="str">
        <f>IF(TABELA!X752&lt;&gt;"",TABELA!X752,"")</f>
        <v/>
      </c>
      <c r="BQ78" t="str">
        <f>IF(TABELA!Y752&lt;&gt;"",TABELA!Y752,"")</f>
        <v/>
      </c>
      <c r="BR78" t="str">
        <f>IF(TABELA!Z752&lt;&gt;"",TABELA!Z752,"")</f>
        <v/>
      </c>
      <c r="BS78" t="str">
        <f>IF(TABELA!AA752&lt;&gt;"",TABELA!AA752,"")</f>
        <v/>
      </c>
      <c r="BT78" t="str">
        <f>IF(TABELA!AB752&lt;&gt;"",TABELA!AB752,"")</f>
        <v/>
      </c>
      <c r="BU78" t="str">
        <f>IF(TABELA!AC752&lt;&gt;"",TABELA!AC752,"")</f>
        <v/>
      </c>
      <c r="BV78" t="str">
        <f>IF(TABELA!AD752&lt;&gt;"",TABELA!AD752,"")</f>
        <v/>
      </c>
      <c r="BW78" t="str">
        <f>IF(TABELA!AE752&lt;&gt;"",TABELA!AE752,"")</f>
        <v/>
      </c>
      <c r="BX78" t="str">
        <f>IF(TABELA!AF752&lt;&gt;"",TABELA!AF752,"")</f>
        <v/>
      </c>
      <c r="BY78" t="str">
        <f>IF(TABELA!AG752&lt;&gt;"",TABELA!AG752,"")</f>
        <v/>
      </c>
      <c r="BZ78" t="str">
        <f>IF(TABELA!AH752&lt;&gt;"",TABELA!AH752,"")</f>
        <v/>
      </c>
      <c r="CA78" t="str">
        <f>IF(TABELA!AI752&lt;&gt;"",TABELA!AI752,"")</f>
        <v/>
      </c>
      <c r="CB78" t="str">
        <f>IF(TABELA!AJ752&lt;&gt;"",TABELA!AJ752,"")</f>
        <v/>
      </c>
      <c r="CC78" t="str">
        <f>IF(TABELA!AK752&lt;&gt;"",TABELA!AK752,"")</f>
        <v/>
      </c>
      <c r="CD78" t="str">
        <f>IF(TABELA!AL752&lt;&gt;"",TABELA!AL752,"")</f>
        <v/>
      </c>
      <c r="CE78" t="str">
        <f>IF(TABELA!AM752&lt;&gt;"",TABELA!AM752,"")</f>
        <v/>
      </c>
      <c r="CF78" t="str">
        <f>IF(TABELA!AN752&lt;&gt;"",TABELA!AN752,"")</f>
        <v/>
      </c>
      <c r="CG78" t="str">
        <f>IF(TABELA!AO752&lt;&gt;"",TABELA!AO752,"")</f>
        <v/>
      </c>
      <c r="CH78" t="str">
        <f>IF(TABELA!AP752&lt;&gt;"",TABELA!AP752,"")</f>
        <v/>
      </c>
      <c r="CI78" t="str">
        <f>IF(TABELA!AQ752&lt;&gt;"",TABELA!AQ752,"")</f>
        <v/>
      </c>
      <c r="CJ78" t="str">
        <f>IF(TABELA!AR752&lt;&gt;"",TABELA!AR752,"")</f>
        <v/>
      </c>
      <c r="CK78" t="str">
        <f>IF(TABELA!AS752&lt;&gt;"",TABELA!AS752,"")</f>
        <v/>
      </c>
      <c r="CL78" t="str">
        <f>IF(TABELA!AT752&lt;&gt;"",TABELA!AT752,"")</f>
        <v/>
      </c>
      <c r="CM78" t="str">
        <f>IF(TABELA!AU752&lt;&gt;"",TABELA!AU752,"")</f>
        <v/>
      </c>
      <c r="CN78" t="str">
        <f>IF(TABELA!AV752&lt;&gt;"",TABELA!AV752,"")</f>
        <v/>
      </c>
      <c r="CO78" t="str">
        <f>IF(TABELA!AW752&lt;&gt;"",TABELA!AW752,"")</f>
        <v/>
      </c>
      <c r="CP78" t="str">
        <f>IF(TABELA!AX752&lt;&gt;"",TABELA!AX752,"")</f>
        <v/>
      </c>
      <c r="CQ78" t="str">
        <f>IF(TABELA!AY752&lt;&gt;"",TABELA!AY752,"")</f>
        <v/>
      </c>
      <c r="CR78" t="str">
        <f>IF(TABELA!AZ752&lt;&gt;"",TABELA!AZ752,"")</f>
        <v/>
      </c>
      <c r="CS78" t="str">
        <f>IF(TABELA!BA752&lt;&gt;"",TABELA!BA752,"")</f>
        <v/>
      </c>
      <c r="CT78" t="str">
        <f>IF(TABELA!BB752&lt;&gt;"",TABELA!BB752,"")</f>
        <v/>
      </c>
      <c r="CU78" t="str">
        <f>IF(TABELA!BC752&lt;&gt;"",TABELA!BC752,"")</f>
        <v/>
      </c>
      <c r="CV78" t="str">
        <f>IF(TABELA!BD752&lt;&gt;"",TABELA!BD752,"")</f>
        <v/>
      </c>
      <c r="CW78" t="str">
        <f>IF(TABELA!BE752&lt;&gt;"",TABELA!BE752,"")</f>
        <v/>
      </c>
      <c r="CX78" t="str">
        <f>IF(TABELA!BF752&lt;&gt;"",TABELA!BF752,"")</f>
        <v/>
      </c>
      <c r="CY78" t="str">
        <f>IF(TABELA!BG752&lt;&gt;"",TABELA!BG752,"")</f>
        <v/>
      </c>
      <c r="CZ78" t="str">
        <f>IF(TABELA!BH752&lt;&gt;"",TABELA!BH752,"")</f>
        <v/>
      </c>
      <c r="DA78" t="str">
        <f>IF(TABELA!BI752&lt;&gt;"",TABELA!BI752,"")</f>
        <v/>
      </c>
      <c r="DB78" t="str">
        <f>IF(TABELA!BJ752&lt;&gt;"",TABELA!BJ752,"")</f>
        <v/>
      </c>
      <c r="DC78" t="str">
        <f>IF(TABELA!BK752&lt;&gt;"",TABELA!BK752,"")</f>
        <v/>
      </c>
      <c r="DD78" t="str">
        <f>IF(TABELA!BL752&lt;&gt;"",TABELA!BL752,"")</f>
        <v/>
      </c>
      <c r="DE78" t="str">
        <f>IF(TABELA!BM752&lt;&gt;"",TABELA!BM752,"")</f>
        <v/>
      </c>
      <c r="DF78" t="str">
        <f>IF(TABELA!BN752&lt;&gt;"",TABELA!BN752,"")</f>
        <v/>
      </c>
      <c r="DG78" t="str">
        <f>IF(TABELA!BO752&lt;&gt;"",TABELA!BO752,"")</f>
        <v/>
      </c>
      <c r="DH78" t="str">
        <f>IF(TABELA!BP752&lt;&gt;"",TABELA!BP752,"")</f>
        <v/>
      </c>
      <c r="DI78" t="str">
        <f>IF(TABELA!BQ752&lt;&gt;"",TABELA!BQ752,"")</f>
        <v/>
      </c>
      <c r="DJ78" t="str">
        <f>IF(TABELA!BR752&lt;&gt;"",TABELA!BR752,"")</f>
        <v/>
      </c>
      <c r="DK78" t="str">
        <f>IF(TABELA!BS752&lt;&gt;"",TABELA!BS752,"")</f>
        <v/>
      </c>
      <c r="DL78" t="str">
        <f>IF(TABELA!BT752&lt;&gt;"",TABELA!BT752,"")</f>
        <v/>
      </c>
      <c r="DM78" t="str">
        <f>IF(TABELA!BU752&lt;&gt;"",TABELA!BU752,"")</f>
        <v/>
      </c>
      <c r="DN78" t="str">
        <f>IF(TABELA!BV752&lt;&gt;"",TABELA!BV752,"")</f>
        <v/>
      </c>
      <c r="DO78" t="str">
        <f>IF(TABELA!BW752&lt;&gt;"",TABELA!BW752,"")</f>
        <v/>
      </c>
      <c r="DP78" t="str">
        <f>IF(TABELA!BX752&lt;&gt;"",TABELA!BX752,"")</f>
        <v/>
      </c>
      <c r="DQ78" t="str">
        <f>IF(TABELA!BY752&lt;&gt;"",TABELA!BY752,"")</f>
        <v/>
      </c>
      <c r="DR78" t="str">
        <f>IF(TABELA!BZ752&lt;&gt;"",TABELA!BZ752,"")</f>
        <v/>
      </c>
      <c r="DS78" t="str">
        <f>IF(TABELA!CA752&lt;&gt;"",TABELA!CA752,"")</f>
        <v/>
      </c>
      <c r="DT78" t="str">
        <f>IF(TABELA!CB752&lt;&gt;"",TABELA!CB752,"")</f>
        <v/>
      </c>
      <c r="DU78" t="str">
        <f>IF(TABELA!CC752&lt;&gt;"",TABELA!CC752,"")</f>
        <v/>
      </c>
      <c r="DV78" t="str">
        <f>IF(TABELA!CD752&lt;&gt;"",TABELA!CD752,"")</f>
        <v/>
      </c>
      <c r="DW78" t="str">
        <f>IF(TABELA!CE752&lt;&gt;"",TABELA!CE752,"")</f>
        <v/>
      </c>
      <c r="DX78" t="str">
        <f>IF(TABELA!CF752&lt;&gt;"",TABELA!CF752,"")</f>
        <v/>
      </c>
      <c r="DY78" t="str">
        <f>IF(TABELA!CG752&lt;&gt;"",TABELA!CG752,"")</f>
        <v/>
      </c>
      <c r="DZ78" t="str">
        <f>IF(TABELA!CH752&lt;&gt;"",TABELA!CH752,"")</f>
        <v/>
      </c>
      <c r="EA78" t="str">
        <f>IF(TABELA!CI752&lt;&gt;"",TABELA!CI752,"")</f>
        <v/>
      </c>
      <c r="EB78" t="str">
        <f>IF(TABELA!CJ752&lt;&gt;"",TABELA!CJ752,"")</f>
        <v/>
      </c>
      <c r="EC78" t="str">
        <f>IF(TABELA!CK752&lt;&gt;"",TABELA!CK752,"")</f>
        <v/>
      </c>
      <c r="ED78" t="str">
        <f>IF(TABELA!CL752&lt;&gt;"",TABELA!CL752,"")</f>
        <v/>
      </c>
      <c r="EE78" t="str">
        <f>IF(TABELA!CM752&lt;&gt;"",TABELA!CM752,"")</f>
        <v/>
      </c>
      <c r="EF78" t="str">
        <f>IF(TABELA!CN752&lt;&gt;"",TABELA!CN752,"")</f>
        <v/>
      </c>
      <c r="EG78" t="str">
        <f>IF(TABELA!CO752&lt;&gt;"",TABELA!CO752,"")</f>
        <v/>
      </c>
      <c r="EH78" t="str">
        <f>IF(TABELA!CP752&lt;&gt;"",TABELA!CP752,"")</f>
        <v/>
      </c>
      <c r="EI78" t="str">
        <f>IF(TABELA!CQ752&lt;&gt;"",TABELA!CQ752,"")</f>
        <v/>
      </c>
      <c r="EJ78" t="str">
        <f>IF(TABELA!CR752&lt;&gt;"",TABELA!CR752,"")</f>
        <v/>
      </c>
      <c r="EK78" t="str">
        <f>IF(TABELA!CS752&lt;&gt;"",TABELA!CS752,"")</f>
        <v/>
      </c>
      <c r="EL78" t="str">
        <f>IF(TABELA!CT752&lt;&gt;"",TABELA!CT752,"")</f>
        <v/>
      </c>
      <c r="EM78" t="str">
        <f>IF(TABELA!CU752&lt;&gt;"",TABELA!CU752,"")</f>
        <v/>
      </c>
      <c r="EN78" t="str">
        <f>IF(TABELA!CV752&lt;&gt;"",TABELA!CV752,"")</f>
        <v/>
      </c>
      <c r="EO78" t="str">
        <f>IF(TABELA!CW752&lt;&gt;"",TABELA!CW752,"")</f>
        <v/>
      </c>
      <c r="EP78" t="str">
        <f>IF(TABELA!CX752&lt;&gt;"",TABELA!CX752,"")</f>
        <v/>
      </c>
      <c r="EQ78" t="str">
        <f>IF(TABELA!CY752&lt;&gt;"",TABELA!CY752,"")</f>
        <v/>
      </c>
      <c r="ER78" t="str">
        <f>IF(TABELA!CZ752&lt;&gt;"",TABELA!CZ752,"")</f>
        <v/>
      </c>
      <c r="ES78" t="str">
        <f>IF(TABELA!DA752&lt;&gt;"",TABELA!DA752,"")</f>
        <v/>
      </c>
      <c r="ET78" t="str">
        <f>IF(TABELA!DB752&lt;&gt;"",TABELA!DB752,"")</f>
        <v/>
      </c>
      <c r="EU78" t="str">
        <f>IF(TABELA!DC752&lt;&gt;"",TABELA!DC752,"")</f>
        <v/>
      </c>
      <c r="EV78" t="str">
        <f>IF(TABELA!DD752&lt;&gt;"",TABELA!DD752,"")</f>
        <v/>
      </c>
      <c r="EW78" t="str">
        <f>IF(TABELA!DE752&lt;&gt;"",TABELA!DE752,"")</f>
        <v/>
      </c>
      <c r="EX78" t="str">
        <f>IF(TABELA!DF752&lt;&gt;"",TABELA!DF752,"")</f>
        <v/>
      </c>
      <c r="EY78" t="str">
        <f>IF(TABELA!DG752&lt;&gt;"",TABELA!DG752,"")</f>
        <v/>
      </c>
      <c r="EZ78" t="str">
        <f>IF(TABELA!DH752&lt;&gt;"",TABELA!DH752,"")</f>
        <v/>
      </c>
      <c r="FA78" t="str">
        <f>IF(TABELA!DI752&lt;&gt;"",TABELA!DI752,"")</f>
        <v/>
      </c>
      <c r="FB78" t="str">
        <f>IF(TABELA!DJ752&lt;&gt;"",TABELA!DJ752,"")</f>
        <v/>
      </c>
      <c r="FC78" t="str">
        <f>IF(TABELA!DK752&lt;&gt;"",TABELA!DK752,"")</f>
        <v/>
      </c>
      <c r="FD78" t="str">
        <f>IF(TABELA!DL752&lt;&gt;"",TABELA!DL752,"")</f>
        <v/>
      </c>
      <c r="FE78" t="str">
        <f>IF(TABELA!DM752&lt;&gt;"",TABELA!DM752,"")</f>
        <v/>
      </c>
    </row>
    <row r="79" spans="1:161" x14ac:dyDescent="0.25">
      <c r="A79" t="str">
        <f>IF(PEDIDO!C113&lt;&gt;"",PEDIDO!$N$2,"")</f>
        <v/>
      </c>
      <c r="B79" t="str">
        <f>IF(PEDIDO!C113&lt;&gt;"",PEDIDO!$N$4,"")</f>
        <v/>
      </c>
      <c r="C79" t="str">
        <f>IF(PEDIDO!C113&lt;&gt;"",PEDIDO!$AA$2,"")</f>
        <v/>
      </c>
      <c r="D79" s="1" t="str">
        <f>IF(PEDIDO!C113&lt;&gt;"",PEDIDO!$AA$5,"")</f>
        <v/>
      </c>
      <c r="E79" s="1" t="str">
        <f>IF(PEDIDO!C113&lt;&gt;"",PEDIDO!$AH$5,"")</f>
        <v/>
      </c>
      <c r="F79" t="str">
        <f>IF(PEDIDO!C113&lt;&gt;"",PEDIDO!B113,"")</f>
        <v/>
      </c>
      <c r="G79" s="2" t="str">
        <f t="shared" si="2"/>
        <v xml:space="preserve">  </v>
      </c>
      <c r="H79" s="91" t="str">
        <f>IF(PEDIDO!C113&lt;&gt;"",PEDIDO!C113,"")</f>
        <v/>
      </c>
      <c r="I79" t="str">
        <f>IF(PEDIDO!C113&lt;&gt;"",PEDIDO!H113,"")</f>
        <v/>
      </c>
      <c r="J79" t="str">
        <f>IF(PEDIDO!U113="", "", PEDIDO!U113)</f>
        <v/>
      </c>
      <c r="K79" t="str">
        <f>IF(PEDIDO!C113&lt;&gt;"",PEDIDO!$N$3,"")</f>
        <v/>
      </c>
      <c r="L79" t="str">
        <f>IF(PEDIDO!C113&lt;&gt;"",IF(PEDIDO!R113&lt;&gt;"",PEDIDO!R113,"DIVERSAS"),"")</f>
        <v/>
      </c>
      <c r="M79" t="str">
        <f>IF(PEDIDO!C113&lt;&gt;"",IF(PEDIDO!S113&lt;&gt;"",PEDIDO!S113,"DIVERSAS"),"")</f>
        <v/>
      </c>
      <c r="N79" t="str">
        <f>IF(PEDIDO!C113&lt;&gt;"",IF(PEDIDO!T113&lt;&gt;"",PEDIDO!T113,"DIVERSAS"),"")</f>
        <v/>
      </c>
      <c r="P79" t="str">
        <f>IF(PEDIDO!C113&lt;&gt;"",    IF(COUNTA(PEDIDO!$I$14:$AO$21)&gt;0,"NUMERICO",        IF(COUNTA(PEDIDO!$D$14:$H$21)&gt;0,PEDIDO!$AY$15,            IF(PEDIDO!$AY$14&lt;&gt;"",PEDIDO!$AY$14,"")        )    ),"")</f>
        <v/>
      </c>
      <c r="Q79" t="str">
        <f>IF(PEDIDO!C113&lt;&gt;"",PEDIDO!$BE$37,"")</f>
        <v/>
      </c>
      <c r="T79" t="str">
        <f>IF(PEDIDO!C113&lt;&gt;"",PEDIDO!$BF$27,"")</f>
        <v/>
      </c>
      <c r="U79" t="str">
        <f>IF(PEDIDO!C113&lt;&gt;"",PEDIDO!$BF$29,"")</f>
        <v/>
      </c>
      <c r="V79" t="str">
        <f>IF(PEDIDO!C113&lt;&gt;"",PEDIDO!$BF$26,"")</f>
        <v/>
      </c>
      <c r="Y79" t="str">
        <f>IF(PEDIDO!C113&lt;&gt;"",PEDIDO!$BF$21,"")</f>
        <v/>
      </c>
      <c r="Z79" t="str">
        <f>IF(PEDIDO!C113&lt;&gt;"",PEDIDO!$BF$22,"")</f>
        <v/>
      </c>
      <c r="AA79" t="str">
        <f>IF(PEDIDO!C113&lt;&gt;"",PEDIDO!$BF$23,"")</f>
        <v/>
      </c>
      <c r="AB79" s="75" t="str">
        <f>IF(PEDIDO!C113&lt;&gt;"",PEDIDO!$BF$24,"")</f>
        <v/>
      </c>
      <c r="AD79" t="str">
        <f>IF(PEDIDO!C113&lt;&gt;"",PEDIDO!AL113,"")</f>
        <v/>
      </c>
      <c r="AG79" s="90" t="str">
        <f>IF(OR(PEDIDO!C113="",PEDIDO!$Z$6=""),"",PEDIDO!$Z$6*100)</f>
        <v/>
      </c>
      <c r="AM79" t="str">
        <f>IF(PEDIDO!C113&lt;&gt;"",PEDIDO!AO113,"")</f>
        <v/>
      </c>
      <c r="AS79" t="str">
        <f>IF(PEDIDO!C113&lt;&gt;"",PEDIDO!$BE$37,"")</f>
        <v/>
      </c>
      <c r="AT79" t="str">
        <f>IF(TABELA!B753&lt;&gt;"",TABELA!B753,"")</f>
        <v/>
      </c>
      <c r="AU79" t="str">
        <f>IF(TABELA!C753&lt;&gt;"",TABELA!C753,"")</f>
        <v/>
      </c>
      <c r="AV79" t="str">
        <f>IF(TABELA!D753&lt;&gt;"",TABELA!D753,"")</f>
        <v/>
      </c>
      <c r="AW79" t="str">
        <f>IF(TABELA!E753&lt;&gt;"",TABELA!E753,"")</f>
        <v/>
      </c>
      <c r="AX79" t="str">
        <f>IF(TABELA!F753&lt;&gt;"",TABELA!F753,"")</f>
        <v/>
      </c>
      <c r="AY79" t="str">
        <f>IF(TABELA!G753&lt;&gt;"",TABELA!G753,"")</f>
        <v/>
      </c>
      <c r="AZ79" t="str">
        <f>IF(TABELA!H753&lt;&gt;"",TABELA!H753,"")</f>
        <v/>
      </c>
      <c r="BA79" t="str">
        <f>IF(TABELA!I753&lt;&gt;"",TABELA!I753,"")</f>
        <v/>
      </c>
      <c r="BB79" t="str">
        <f>IF(TABELA!J753&lt;&gt;"",TABELA!J753,"")</f>
        <v/>
      </c>
      <c r="BC79" t="str">
        <f>IF(TABELA!K753&lt;&gt;"",TABELA!K753,"")</f>
        <v/>
      </c>
      <c r="BD79" t="str">
        <f>IF(TABELA!L753&lt;&gt;"",TABELA!L753,"")</f>
        <v/>
      </c>
      <c r="BE79" t="str">
        <f>IF(TABELA!M753&lt;&gt;"",TABELA!M753,"")</f>
        <v/>
      </c>
      <c r="BF79" t="str">
        <f>IF(TABELA!N753&lt;&gt;"",TABELA!N753,"")</f>
        <v/>
      </c>
      <c r="BG79" t="str">
        <f>IF(TABELA!O753&lt;&gt;"",TABELA!O753,"")</f>
        <v/>
      </c>
      <c r="BH79" t="str">
        <f>IF(TABELA!P753&lt;&gt;"",TABELA!P753,"")</f>
        <v/>
      </c>
      <c r="BI79" t="str">
        <f>IF(TABELA!Q753&lt;&gt;"",TABELA!Q753,"")</f>
        <v/>
      </c>
      <c r="BJ79" t="str">
        <f>IF(TABELA!R753&lt;&gt;"",TABELA!R753,"")</f>
        <v/>
      </c>
      <c r="BK79" t="str">
        <f>IF(TABELA!S753&lt;&gt;"",TABELA!S753,"")</f>
        <v/>
      </c>
      <c r="BL79" t="str">
        <f>IF(TABELA!T753&lt;&gt;"",TABELA!T753,"")</f>
        <v/>
      </c>
      <c r="BM79" t="str">
        <f>IF(TABELA!U753&lt;&gt;"",TABELA!U753,"")</f>
        <v/>
      </c>
      <c r="BN79" t="str">
        <f>IF(TABELA!V753&lt;&gt;"",TABELA!V753,"")</f>
        <v/>
      </c>
      <c r="BO79" t="str">
        <f>IF(TABELA!W753&lt;&gt;"",TABELA!W753,"")</f>
        <v/>
      </c>
      <c r="BP79" t="str">
        <f>IF(TABELA!X753&lt;&gt;"",TABELA!X753,"")</f>
        <v/>
      </c>
      <c r="BQ79" t="str">
        <f>IF(TABELA!Y753&lt;&gt;"",TABELA!Y753,"")</f>
        <v/>
      </c>
      <c r="BR79" t="str">
        <f>IF(TABELA!Z753&lt;&gt;"",TABELA!Z753,"")</f>
        <v/>
      </c>
      <c r="BS79" t="str">
        <f>IF(TABELA!AA753&lt;&gt;"",TABELA!AA753,"")</f>
        <v/>
      </c>
      <c r="BT79" t="str">
        <f>IF(TABELA!AB753&lt;&gt;"",TABELA!AB753,"")</f>
        <v/>
      </c>
      <c r="BU79" t="str">
        <f>IF(TABELA!AC753&lt;&gt;"",TABELA!AC753,"")</f>
        <v/>
      </c>
      <c r="BV79" t="str">
        <f>IF(TABELA!AD753&lt;&gt;"",TABELA!AD753,"")</f>
        <v/>
      </c>
      <c r="BW79" t="str">
        <f>IF(TABELA!AE753&lt;&gt;"",TABELA!AE753,"")</f>
        <v/>
      </c>
      <c r="BX79" t="str">
        <f>IF(TABELA!AF753&lt;&gt;"",TABELA!AF753,"")</f>
        <v/>
      </c>
      <c r="BY79" t="str">
        <f>IF(TABELA!AG753&lt;&gt;"",TABELA!AG753,"")</f>
        <v/>
      </c>
      <c r="BZ79" t="str">
        <f>IF(TABELA!AH753&lt;&gt;"",TABELA!AH753,"")</f>
        <v/>
      </c>
      <c r="CA79" t="str">
        <f>IF(TABELA!AI753&lt;&gt;"",TABELA!AI753,"")</f>
        <v/>
      </c>
      <c r="CB79" t="str">
        <f>IF(TABELA!AJ753&lt;&gt;"",TABELA!AJ753,"")</f>
        <v/>
      </c>
      <c r="CC79" t="str">
        <f>IF(TABELA!AK753&lt;&gt;"",TABELA!AK753,"")</f>
        <v/>
      </c>
      <c r="CD79" t="str">
        <f>IF(TABELA!AL753&lt;&gt;"",TABELA!AL753,"")</f>
        <v/>
      </c>
      <c r="CE79" t="str">
        <f>IF(TABELA!AM753&lt;&gt;"",TABELA!AM753,"")</f>
        <v/>
      </c>
      <c r="CF79" t="str">
        <f>IF(TABELA!AN753&lt;&gt;"",TABELA!AN753,"")</f>
        <v/>
      </c>
      <c r="CG79" t="str">
        <f>IF(TABELA!AO753&lt;&gt;"",TABELA!AO753,"")</f>
        <v/>
      </c>
      <c r="CH79" t="str">
        <f>IF(TABELA!AP753&lt;&gt;"",TABELA!AP753,"")</f>
        <v/>
      </c>
      <c r="CI79" t="str">
        <f>IF(TABELA!AQ753&lt;&gt;"",TABELA!AQ753,"")</f>
        <v/>
      </c>
      <c r="CJ79" t="str">
        <f>IF(TABELA!AR753&lt;&gt;"",TABELA!AR753,"")</f>
        <v/>
      </c>
      <c r="CK79" t="str">
        <f>IF(TABELA!AS753&lt;&gt;"",TABELA!AS753,"")</f>
        <v/>
      </c>
      <c r="CL79" t="str">
        <f>IF(TABELA!AT753&lt;&gt;"",TABELA!AT753,"")</f>
        <v/>
      </c>
      <c r="CM79" t="str">
        <f>IF(TABELA!AU753&lt;&gt;"",TABELA!AU753,"")</f>
        <v/>
      </c>
      <c r="CN79" t="str">
        <f>IF(TABELA!AV753&lt;&gt;"",TABELA!AV753,"")</f>
        <v/>
      </c>
      <c r="CO79" t="str">
        <f>IF(TABELA!AW753&lt;&gt;"",TABELA!AW753,"")</f>
        <v/>
      </c>
      <c r="CP79" t="str">
        <f>IF(TABELA!AX753&lt;&gt;"",TABELA!AX753,"")</f>
        <v/>
      </c>
      <c r="CQ79" t="str">
        <f>IF(TABELA!AY753&lt;&gt;"",TABELA!AY753,"")</f>
        <v/>
      </c>
      <c r="CR79" t="str">
        <f>IF(TABELA!AZ753&lt;&gt;"",TABELA!AZ753,"")</f>
        <v/>
      </c>
      <c r="CS79" t="str">
        <f>IF(TABELA!BA753&lt;&gt;"",TABELA!BA753,"")</f>
        <v/>
      </c>
      <c r="CT79" t="str">
        <f>IF(TABELA!BB753&lt;&gt;"",TABELA!BB753,"")</f>
        <v/>
      </c>
      <c r="CU79" t="str">
        <f>IF(TABELA!BC753&lt;&gt;"",TABELA!BC753,"")</f>
        <v/>
      </c>
      <c r="CV79" t="str">
        <f>IF(TABELA!BD753&lt;&gt;"",TABELA!BD753,"")</f>
        <v/>
      </c>
      <c r="CW79" t="str">
        <f>IF(TABELA!BE753&lt;&gt;"",TABELA!BE753,"")</f>
        <v/>
      </c>
      <c r="CX79" t="str">
        <f>IF(TABELA!BF753&lt;&gt;"",TABELA!BF753,"")</f>
        <v/>
      </c>
      <c r="CY79" t="str">
        <f>IF(TABELA!BG753&lt;&gt;"",TABELA!BG753,"")</f>
        <v/>
      </c>
      <c r="CZ79" t="str">
        <f>IF(TABELA!BH753&lt;&gt;"",TABELA!BH753,"")</f>
        <v/>
      </c>
      <c r="DA79" t="str">
        <f>IF(TABELA!BI753&lt;&gt;"",TABELA!BI753,"")</f>
        <v/>
      </c>
      <c r="DB79" t="str">
        <f>IF(TABELA!BJ753&lt;&gt;"",TABELA!BJ753,"")</f>
        <v/>
      </c>
      <c r="DC79" t="str">
        <f>IF(TABELA!BK753&lt;&gt;"",TABELA!BK753,"")</f>
        <v/>
      </c>
      <c r="DD79" t="str">
        <f>IF(TABELA!BL753&lt;&gt;"",TABELA!BL753,"")</f>
        <v/>
      </c>
      <c r="DE79" t="str">
        <f>IF(TABELA!BM753&lt;&gt;"",TABELA!BM753,"")</f>
        <v/>
      </c>
      <c r="DF79" t="str">
        <f>IF(TABELA!BN753&lt;&gt;"",TABELA!BN753,"")</f>
        <v/>
      </c>
      <c r="DG79" t="str">
        <f>IF(TABELA!BO753&lt;&gt;"",TABELA!BO753,"")</f>
        <v/>
      </c>
      <c r="DH79" t="str">
        <f>IF(TABELA!BP753&lt;&gt;"",TABELA!BP753,"")</f>
        <v/>
      </c>
      <c r="DI79" t="str">
        <f>IF(TABELA!BQ753&lt;&gt;"",TABELA!BQ753,"")</f>
        <v/>
      </c>
      <c r="DJ79" t="str">
        <f>IF(TABELA!BR753&lt;&gt;"",TABELA!BR753,"")</f>
        <v/>
      </c>
      <c r="DK79" t="str">
        <f>IF(TABELA!BS753&lt;&gt;"",TABELA!BS753,"")</f>
        <v/>
      </c>
      <c r="DL79" t="str">
        <f>IF(TABELA!BT753&lt;&gt;"",TABELA!BT753,"")</f>
        <v/>
      </c>
      <c r="DM79" t="str">
        <f>IF(TABELA!BU753&lt;&gt;"",TABELA!BU753,"")</f>
        <v/>
      </c>
      <c r="DN79" t="str">
        <f>IF(TABELA!BV753&lt;&gt;"",TABELA!BV753,"")</f>
        <v/>
      </c>
      <c r="DO79" t="str">
        <f>IF(TABELA!BW753&lt;&gt;"",TABELA!BW753,"")</f>
        <v/>
      </c>
      <c r="DP79" t="str">
        <f>IF(TABELA!BX753&lt;&gt;"",TABELA!BX753,"")</f>
        <v/>
      </c>
      <c r="DQ79" t="str">
        <f>IF(TABELA!BY753&lt;&gt;"",TABELA!BY753,"")</f>
        <v/>
      </c>
      <c r="DR79" t="str">
        <f>IF(TABELA!BZ753&lt;&gt;"",TABELA!BZ753,"")</f>
        <v/>
      </c>
      <c r="DS79" t="str">
        <f>IF(TABELA!CA753&lt;&gt;"",TABELA!CA753,"")</f>
        <v/>
      </c>
      <c r="DT79" t="str">
        <f>IF(TABELA!CB753&lt;&gt;"",TABELA!CB753,"")</f>
        <v/>
      </c>
      <c r="DU79" t="str">
        <f>IF(TABELA!CC753&lt;&gt;"",TABELA!CC753,"")</f>
        <v/>
      </c>
      <c r="DV79" t="str">
        <f>IF(TABELA!CD753&lt;&gt;"",TABELA!CD753,"")</f>
        <v/>
      </c>
      <c r="DW79" t="str">
        <f>IF(TABELA!CE753&lt;&gt;"",TABELA!CE753,"")</f>
        <v/>
      </c>
      <c r="DX79" t="str">
        <f>IF(TABELA!CF753&lt;&gt;"",TABELA!CF753,"")</f>
        <v/>
      </c>
      <c r="DY79" t="str">
        <f>IF(TABELA!CG753&lt;&gt;"",TABELA!CG753,"")</f>
        <v/>
      </c>
      <c r="DZ79" t="str">
        <f>IF(TABELA!CH753&lt;&gt;"",TABELA!CH753,"")</f>
        <v/>
      </c>
      <c r="EA79" t="str">
        <f>IF(TABELA!CI753&lt;&gt;"",TABELA!CI753,"")</f>
        <v/>
      </c>
      <c r="EB79" t="str">
        <f>IF(TABELA!CJ753&lt;&gt;"",TABELA!CJ753,"")</f>
        <v/>
      </c>
      <c r="EC79" t="str">
        <f>IF(TABELA!CK753&lt;&gt;"",TABELA!CK753,"")</f>
        <v/>
      </c>
      <c r="ED79" t="str">
        <f>IF(TABELA!CL753&lt;&gt;"",TABELA!CL753,"")</f>
        <v/>
      </c>
      <c r="EE79" t="str">
        <f>IF(TABELA!CM753&lt;&gt;"",TABELA!CM753,"")</f>
        <v/>
      </c>
      <c r="EF79" t="str">
        <f>IF(TABELA!CN753&lt;&gt;"",TABELA!CN753,"")</f>
        <v/>
      </c>
      <c r="EG79" t="str">
        <f>IF(TABELA!CO753&lt;&gt;"",TABELA!CO753,"")</f>
        <v/>
      </c>
      <c r="EH79" t="str">
        <f>IF(TABELA!CP753&lt;&gt;"",TABELA!CP753,"")</f>
        <v/>
      </c>
      <c r="EI79" t="str">
        <f>IF(TABELA!CQ753&lt;&gt;"",TABELA!CQ753,"")</f>
        <v/>
      </c>
      <c r="EJ79" t="str">
        <f>IF(TABELA!CR753&lt;&gt;"",TABELA!CR753,"")</f>
        <v/>
      </c>
      <c r="EK79" t="str">
        <f>IF(TABELA!CS753&lt;&gt;"",TABELA!CS753,"")</f>
        <v/>
      </c>
      <c r="EL79" t="str">
        <f>IF(TABELA!CT753&lt;&gt;"",TABELA!CT753,"")</f>
        <v/>
      </c>
      <c r="EM79" t="str">
        <f>IF(TABELA!CU753&lt;&gt;"",TABELA!CU753,"")</f>
        <v/>
      </c>
      <c r="EN79" t="str">
        <f>IF(TABELA!CV753&lt;&gt;"",TABELA!CV753,"")</f>
        <v/>
      </c>
      <c r="EO79" t="str">
        <f>IF(TABELA!CW753&lt;&gt;"",TABELA!CW753,"")</f>
        <v/>
      </c>
      <c r="EP79" t="str">
        <f>IF(TABELA!CX753&lt;&gt;"",TABELA!CX753,"")</f>
        <v/>
      </c>
      <c r="EQ79" t="str">
        <f>IF(TABELA!CY753&lt;&gt;"",TABELA!CY753,"")</f>
        <v/>
      </c>
      <c r="ER79" t="str">
        <f>IF(TABELA!CZ753&lt;&gt;"",TABELA!CZ753,"")</f>
        <v/>
      </c>
      <c r="ES79" t="str">
        <f>IF(TABELA!DA753&lt;&gt;"",TABELA!DA753,"")</f>
        <v/>
      </c>
      <c r="ET79" t="str">
        <f>IF(TABELA!DB753&lt;&gt;"",TABELA!DB753,"")</f>
        <v/>
      </c>
      <c r="EU79" t="str">
        <f>IF(TABELA!DC753&lt;&gt;"",TABELA!DC753,"")</f>
        <v/>
      </c>
      <c r="EV79" t="str">
        <f>IF(TABELA!DD753&lt;&gt;"",TABELA!DD753,"")</f>
        <v/>
      </c>
      <c r="EW79" t="str">
        <f>IF(TABELA!DE753&lt;&gt;"",TABELA!DE753,"")</f>
        <v/>
      </c>
      <c r="EX79" t="str">
        <f>IF(TABELA!DF753&lt;&gt;"",TABELA!DF753,"")</f>
        <v/>
      </c>
      <c r="EY79" t="str">
        <f>IF(TABELA!DG753&lt;&gt;"",TABELA!DG753,"")</f>
        <v/>
      </c>
      <c r="EZ79" t="str">
        <f>IF(TABELA!DH753&lt;&gt;"",TABELA!DH753,"")</f>
        <v/>
      </c>
      <c r="FA79" t="str">
        <f>IF(TABELA!DI753&lt;&gt;"",TABELA!DI753,"")</f>
        <v/>
      </c>
      <c r="FB79" t="str">
        <f>IF(TABELA!DJ753&lt;&gt;"",TABELA!DJ753,"")</f>
        <v/>
      </c>
      <c r="FC79" t="str">
        <f>IF(TABELA!DK753&lt;&gt;"",TABELA!DK753,"")</f>
        <v/>
      </c>
      <c r="FD79" t="str">
        <f>IF(TABELA!DL753&lt;&gt;"",TABELA!DL753,"")</f>
        <v/>
      </c>
      <c r="FE79" t="str">
        <f>IF(TABELA!DM753&lt;&gt;"",TABELA!DM753,"")</f>
        <v/>
      </c>
    </row>
    <row r="80" spans="1:161" x14ac:dyDescent="0.25">
      <c r="A80" t="str">
        <f>IF(PEDIDO!C114&lt;&gt;"",PEDIDO!$N$2,"")</f>
        <v/>
      </c>
      <c r="B80" t="str">
        <f>IF(PEDIDO!C114&lt;&gt;"",PEDIDO!$N$4,"")</f>
        <v/>
      </c>
      <c r="C80" t="str">
        <f>IF(PEDIDO!C114&lt;&gt;"",PEDIDO!$AA$2,"")</f>
        <v/>
      </c>
      <c r="D80" s="1" t="str">
        <f>IF(PEDIDO!C114&lt;&gt;"",PEDIDO!$AA$5,"")</f>
        <v/>
      </c>
      <c r="E80" s="1" t="str">
        <f>IF(PEDIDO!C114&lt;&gt;"",PEDIDO!$AH$5,"")</f>
        <v/>
      </c>
      <c r="F80" t="str">
        <f>IF(PEDIDO!C114&lt;&gt;"",PEDIDO!B114,"")</f>
        <v/>
      </c>
      <c r="G80" s="2" t="str">
        <f t="shared" si="2"/>
        <v xml:space="preserve">  </v>
      </c>
      <c r="H80" s="91" t="str">
        <f>IF(PEDIDO!C114&lt;&gt;"",PEDIDO!C114,"")</f>
        <v/>
      </c>
      <c r="I80" t="str">
        <f>IF(PEDIDO!C114&lt;&gt;"",PEDIDO!H114,"")</f>
        <v/>
      </c>
      <c r="J80" t="str">
        <f>IF(PEDIDO!U114="", "", PEDIDO!U114)</f>
        <v/>
      </c>
      <c r="K80" t="str">
        <f>IF(PEDIDO!C114&lt;&gt;"",PEDIDO!$N$3,"")</f>
        <v/>
      </c>
      <c r="L80" t="str">
        <f>IF(PEDIDO!C114&lt;&gt;"",IF(PEDIDO!R114&lt;&gt;"",PEDIDO!R114,"DIVERSAS"),"")</f>
        <v/>
      </c>
      <c r="M80" t="str">
        <f>IF(PEDIDO!C114&lt;&gt;"",IF(PEDIDO!S114&lt;&gt;"",PEDIDO!S114,"DIVERSAS"),"")</f>
        <v/>
      </c>
      <c r="N80" t="str">
        <f>IF(PEDIDO!C114&lt;&gt;"",IF(PEDIDO!T114&lt;&gt;"",PEDIDO!T114,"DIVERSAS"),"")</f>
        <v/>
      </c>
      <c r="P80" t="str">
        <f>IF(PEDIDO!C114&lt;&gt;"",    IF(COUNTA(PEDIDO!$I$14:$AO$21)&gt;0,"NUMERICO",        IF(COUNTA(PEDIDO!$D$14:$H$21)&gt;0,PEDIDO!$AY$15,            IF(PEDIDO!$AY$14&lt;&gt;"",PEDIDO!$AY$14,"")        )    ),"")</f>
        <v/>
      </c>
      <c r="Q80" t="str">
        <f>IF(PEDIDO!C114&lt;&gt;"",PEDIDO!$BE$37,"")</f>
        <v/>
      </c>
      <c r="T80" t="str">
        <f>IF(PEDIDO!C114&lt;&gt;"",PEDIDO!$BF$27,"")</f>
        <v/>
      </c>
      <c r="U80" t="str">
        <f>IF(PEDIDO!C114&lt;&gt;"",PEDIDO!$BF$29,"")</f>
        <v/>
      </c>
      <c r="V80" t="str">
        <f>IF(PEDIDO!C114&lt;&gt;"",PEDIDO!$BF$26,"")</f>
        <v/>
      </c>
      <c r="Y80" t="str">
        <f>IF(PEDIDO!C114&lt;&gt;"",PEDIDO!$BF$21,"")</f>
        <v/>
      </c>
      <c r="Z80" t="str">
        <f>IF(PEDIDO!C114&lt;&gt;"",PEDIDO!$BF$22,"")</f>
        <v/>
      </c>
      <c r="AA80" t="str">
        <f>IF(PEDIDO!C114&lt;&gt;"",PEDIDO!$BF$23,"")</f>
        <v/>
      </c>
      <c r="AB80" s="75" t="str">
        <f>IF(PEDIDO!C114&lt;&gt;"",PEDIDO!$BF$24,"")</f>
        <v/>
      </c>
      <c r="AD80" t="str">
        <f>IF(PEDIDO!C114&lt;&gt;"",PEDIDO!AL114,"")</f>
        <v/>
      </c>
      <c r="AG80" s="90" t="str">
        <f>IF(OR(PEDIDO!C114="",PEDIDO!$Z$6=""),"",PEDIDO!$Z$6*100)</f>
        <v/>
      </c>
      <c r="AM80" t="str">
        <f>IF(PEDIDO!C114&lt;&gt;"",PEDIDO!AO114,"")</f>
        <v/>
      </c>
      <c r="AS80" t="str">
        <f>IF(PEDIDO!C114&lt;&gt;"",PEDIDO!$BE$37,"")</f>
        <v/>
      </c>
      <c r="AT80" t="str">
        <f>IF(TABELA!B754&lt;&gt;"",TABELA!B754,"")</f>
        <v/>
      </c>
      <c r="AU80" t="str">
        <f>IF(TABELA!C754&lt;&gt;"",TABELA!C754,"")</f>
        <v/>
      </c>
      <c r="AV80" t="str">
        <f>IF(TABELA!D754&lt;&gt;"",TABELA!D754,"")</f>
        <v/>
      </c>
      <c r="AW80" t="str">
        <f>IF(TABELA!E754&lt;&gt;"",TABELA!E754,"")</f>
        <v/>
      </c>
      <c r="AX80" t="str">
        <f>IF(TABELA!F754&lt;&gt;"",TABELA!F754,"")</f>
        <v/>
      </c>
      <c r="AY80" t="str">
        <f>IF(TABELA!G754&lt;&gt;"",TABELA!G754,"")</f>
        <v/>
      </c>
      <c r="AZ80" t="str">
        <f>IF(TABELA!H754&lt;&gt;"",TABELA!H754,"")</f>
        <v/>
      </c>
      <c r="BA80" t="str">
        <f>IF(TABELA!I754&lt;&gt;"",TABELA!I754,"")</f>
        <v/>
      </c>
      <c r="BB80" t="str">
        <f>IF(TABELA!J754&lt;&gt;"",TABELA!J754,"")</f>
        <v/>
      </c>
      <c r="BC80" t="str">
        <f>IF(TABELA!K754&lt;&gt;"",TABELA!K754,"")</f>
        <v/>
      </c>
      <c r="BD80" t="str">
        <f>IF(TABELA!L754&lt;&gt;"",TABELA!L754,"")</f>
        <v/>
      </c>
      <c r="BE80" t="str">
        <f>IF(TABELA!M754&lt;&gt;"",TABELA!M754,"")</f>
        <v/>
      </c>
      <c r="BF80" t="str">
        <f>IF(TABELA!N754&lt;&gt;"",TABELA!N754,"")</f>
        <v/>
      </c>
      <c r="BG80" t="str">
        <f>IF(TABELA!O754&lt;&gt;"",TABELA!O754,"")</f>
        <v/>
      </c>
      <c r="BH80" t="str">
        <f>IF(TABELA!P754&lt;&gt;"",TABELA!P754,"")</f>
        <v/>
      </c>
      <c r="BI80" t="str">
        <f>IF(TABELA!Q754&lt;&gt;"",TABELA!Q754,"")</f>
        <v/>
      </c>
      <c r="BJ80" t="str">
        <f>IF(TABELA!R754&lt;&gt;"",TABELA!R754,"")</f>
        <v/>
      </c>
      <c r="BK80" t="str">
        <f>IF(TABELA!S754&lt;&gt;"",TABELA!S754,"")</f>
        <v/>
      </c>
      <c r="BL80" t="str">
        <f>IF(TABELA!T754&lt;&gt;"",TABELA!T754,"")</f>
        <v/>
      </c>
      <c r="BM80" t="str">
        <f>IF(TABELA!U754&lt;&gt;"",TABELA!U754,"")</f>
        <v/>
      </c>
      <c r="BN80" t="str">
        <f>IF(TABELA!V754&lt;&gt;"",TABELA!V754,"")</f>
        <v/>
      </c>
      <c r="BO80" t="str">
        <f>IF(TABELA!W754&lt;&gt;"",TABELA!W754,"")</f>
        <v/>
      </c>
      <c r="BP80" t="str">
        <f>IF(TABELA!X754&lt;&gt;"",TABELA!X754,"")</f>
        <v/>
      </c>
      <c r="BQ80" t="str">
        <f>IF(TABELA!Y754&lt;&gt;"",TABELA!Y754,"")</f>
        <v/>
      </c>
      <c r="BR80" t="str">
        <f>IF(TABELA!Z754&lt;&gt;"",TABELA!Z754,"")</f>
        <v/>
      </c>
      <c r="BS80" t="str">
        <f>IF(TABELA!AA754&lt;&gt;"",TABELA!AA754,"")</f>
        <v/>
      </c>
      <c r="BT80" t="str">
        <f>IF(TABELA!AB754&lt;&gt;"",TABELA!AB754,"")</f>
        <v/>
      </c>
      <c r="BU80" t="str">
        <f>IF(TABELA!AC754&lt;&gt;"",TABELA!AC754,"")</f>
        <v/>
      </c>
      <c r="BV80" t="str">
        <f>IF(TABELA!AD754&lt;&gt;"",TABELA!AD754,"")</f>
        <v/>
      </c>
      <c r="BW80" t="str">
        <f>IF(TABELA!AE754&lt;&gt;"",TABELA!AE754,"")</f>
        <v/>
      </c>
      <c r="BX80" t="str">
        <f>IF(TABELA!AF754&lt;&gt;"",TABELA!AF754,"")</f>
        <v/>
      </c>
      <c r="BY80" t="str">
        <f>IF(TABELA!AG754&lt;&gt;"",TABELA!AG754,"")</f>
        <v/>
      </c>
      <c r="BZ80" t="str">
        <f>IF(TABELA!AH754&lt;&gt;"",TABELA!AH754,"")</f>
        <v/>
      </c>
      <c r="CA80" t="str">
        <f>IF(TABELA!AI754&lt;&gt;"",TABELA!AI754,"")</f>
        <v/>
      </c>
      <c r="CB80" t="str">
        <f>IF(TABELA!AJ754&lt;&gt;"",TABELA!AJ754,"")</f>
        <v/>
      </c>
      <c r="CC80" t="str">
        <f>IF(TABELA!AK754&lt;&gt;"",TABELA!AK754,"")</f>
        <v/>
      </c>
      <c r="CD80" t="str">
        <f>IF(TABELA!AL754&lt;&gt;"",TABELA!AL754,"")</f>
        <v/>
      </c>
      <c r="CE80" t="str">
        <f>IF(TABELA!AM754&lt;&gt;"",TABELA!AM754,"")</f>
        <v/>
      </c>
      <c r="CF80" t="str">
        <f>IF(TABELA!AN754&lt;&gt;"",TABELA!AN754,"")</f>
        <v/>
      </c>
      <c r="CG80" t="str">
        <f>IF(TABELA!AO754&lt;&gt;"",TABELA!AO754,"")</f>
        <v/>
      </c>
      <c r="CH80" t="str">
        <f>IF(TABELA!AP754&lt;&gt;"",TABELA!AP754,"")</f>
        <v/>
      </c>
      <c r="CI80" t="str">
        <f>IF(TABELA!AQ754&lt;&gt;"",TABELA!AQ754,"")</f>
        <v/>
      </c>
      <c r="CJ80" t="str">
        <f>IF(TABELA!AR754&lt;&gt;"",TABELA!AR754,"")</f>
        <v/>
      </c>
      <c r="CK80" t="str">
        <f>IF(TABELA!AS754&lt;&gt;"",TABELA!AS754,"")</f>
        <v/>
      </c>
      <c r="CL80" t="str">
        <f>IF(TABELA!AT754&lt;&gt;"",TABELA!AT754,"")</f>
        <v/>
      </c>
      <c r="CM80" t="str">
        <f>IF(TABELA!AU754&lt;&gt;"",TABELA!AU754,"")</f>
        <v/>
      </c>
      <c r="CN80" t="str">
        <f>IF(TABELA!AV754&lt;&gt;"",TABELA!AV754,"")</f>
        <v/>
      </c>
      <c r="CO80" t="str">
        <f>IF(TABELA!AW754&lt;&gt;"",TABELA!AW754,"")</f>
        <v/>
      </c>
      <c r="CP80" t="str">
        <f>IF(TABELA!AX754&lt;&gt;"",TABELA!AX754,"")</f>
        <v/>
      </c>
      <c r="CQ80" t="str">
        <f>IF(TABELA!AY754&lt;&gt;"",TABELA!AY754,"")</f>
        <v/>
      </c>
      <c r="CR80" t="str">
        <f>IF(TABELA!AZ754&lt;&gt;"",TABELA!AZ754,"")</f>
        <v/>
      </c>
      <c r="CS80" t="str">
        <f>IF(TABELA!BA754&lt;&gt;"",TABELA!BA754,"")</f>
        <v/>
      </c>
      <c r="CT80" t="str">
        <f>IF(TABELA!BB754&lt;&gt;"",TABELA!BB754,"")</f>
        <v/>
      </c>
      <c r="CU80" t="str">
        <f>IF(TABELA!BC754&lt;&gt;"",TABELA!BC754,"")</f>
        <v/>
      </c>
      <c r="CV80" t="str">
        <f>IF(TABELA!BD754&lt;&gt;"",TABELA!BD754,"")</f>
        <v/>
      </c>
      <c r="CW80" t="str">
        <f>IF(TABELA!BE754&lt;&gt;"",TABELA!BE754,"")</f>
        <v/>
      </c>
      <c r="CX80" t="str">
        <f>IF(TABELA!BF754&lt;&gt;"",TABELA!BF754,"")</f>
        <v/>
      </c>
      <c r="CY80" t="str">
        <f>IF(TABELA!BG754&lt;&gt;"",TABELA!BG754,"")</f>
        <v/>
      </c>
      <c r="CZ80" t="str">
        <f>IF(TABELA!BH754&lt;&gt;"",TABELA!BH754,"")</f>
        <v/>
      </c>
      <c r="DA80" t="str">
        <f>IF(TABELA!BI754&lt;&gt;"",TABELA!BI754,"")</f>
        <v/>
      </c>
      <c r="DB80" t="str">
        <f>IF(TABELA!BJ754&lt;&gt;"",TABELA!BJ754,"")</f>
        <v/>
      </c>
      <c r="DC80" t="str">
        <f>IF(TABELA!BK754&lt;&gt;"",TABELA!BK754,"")</f>
        <v/>
      </c>
      <c r="DD80" t="str">
        <f>IF(TABELA!BL754&lt;&gt;"",TABELA!BL754,"")</f>
        <v/>
      </c>
      <c r="DE80" t="str">
        <f>IF(TABELA!BM754&lt;&gt;"",TABELA!BM754,"")</f>
        <v/>
      </c>
      <c r="DF80" t="str">
        <f>IF(TABELA!BN754&lt;&gt;"",TABELA!BN754,"")</f>
        <v/>
      </c>
      <c r="DG80" t="str">
        <f>IF(TABELA!BO754&lt;&gt;"",TABELA!BO754,"")</f>
        <v/>
      </c>
      <c r="DH80" t="str">
        <f>IF(TABELA!BP754&lt;&gt;"",TABELA!BP754,"")</f>
        <v/>
      </c>
      <c r="DI80" t="str">
        <f>IF(TABELA!BQ754&lt;&gt;"",TABELA!BQ754,"")</f>
        <v/>
      </c>
      <c r="DJ80" t="str">
        <f>IF(TABELA!BR754&lt;&gt;"",TABELA!BR754,"")</f>
        <v/>
      </c>
      <c r="DK80" t="str">
        <f>IF(TABELA!BS754&lt;&gt;"",TABELA!BS754,"")</f>
        <v/>
      </c>
      <c r="DL80" t="str">
        <f>IF(TABELA!BT754&lt;&gt;"",TABELA!BT754,"")</f>
        <v/>
      </c>
      <c r="DM80" t="str">
        <f>IF(TABELA!BU754&lt;&gt;"",TABELA!BU754,"")</f>
        <v/>
      </c>
      <c r="DN80" t="str">
        <f>IF(TABELA!BV754&lt;&gt;"",TABELA!BV754,"")</f>
        <v/>
      </c>
      <c r="DO80" t="str">
        <f>IF(TABELA!BW754&lt;&gt;"",TABELA!BW754,"")</f>
        <v/>
      </c>
      <c r="DP80" t="str">
        <f>IF(TABELA!BX754&lt;&gt;"",TABELA!BX754,"")</f>
        <v/>
      </c>
      <c r="DQ80" t="str">
        <f>IF(TABELA!BY754&lt;&gt;"",TABELA!BY754,"")</f>
        <v/>
      </c>
      <c r="DR80" t="str">
        <f>IF(TABELA!BZ754&lt;&gt;"",TABELA!BZ754,"")</f>
        <v/>
      </c>
      <c r="DS80" t="str">
        <f>IF(TABELA!CA754&lt;&gt;"",TABELA!CA754,"")</f>
        <v/>
      </c>
      <c r="DT80" t="str">
        <f>IF(TABELA!CB754&lt;&gt;"",TABELA!CB754,"")</f>
        <v/>
      </c>
      <c r="DU80" t="str">
        <f>IF(TABELA!CC754&lt;&gt;"",TABELA!CC754,"")</f>
        <v/>
      </c>
      <c r="DV80" t="str">
        <f>IF(TABELA!CD754&lt;&gt;"",TABELA!CD754,"")</f>
        <v/>
      </c>
      <c r="DW80" t="str">
        <f>IF(TABELA!CE754&lt;&gt;"",TABELA!CE754,"")</f>
        <v/>
      </c>
      <c r="DX80" t="str">
        <f>IF(TABELA!CF754&lt;&gt;"",TABELA!CF754,"")</f>
        <v/>
      </c>
      <c r="DY80" t="str">
        <f>IF(TABELA!CG754&lt;&gt;"",TABELA!CG754,"")</f>
        <v/>
      </c>
      <c r="DZ80" t="str">
        <f>IF(TABELA!CH754&lt;&gt;"",TABELA!CH754,"")</f>
        <v/>
      </c>
      <c r="EA80" t="str">
        <f>IF(TABELA!CI754&lt;&gt;"",TABELA!CI754,"")</f>
        <v/>
      </c>
      <c r="EB80" t="str">
        <f>IF(TABELA!CJ754&lt;&gt;"",TABELA!CJ754,"")</f>
        <v/>
      </c>
      <c r="EC80" t="str">
        <f>IF(TABELA!CK754&lt;&gt;"",TABELA!CK754,"")</f>
        <v/>
      </c>
      <c r="ED80" t="str">
        <f>IF(TABELA!CL754&lt;&gt;"",TABELA!CL754,"")</f>
        <v/>
      </c>
      <c r="EE80" t="str">
        <f>IF(TABELA!CM754&lt;&gt;"",TABELA!CM754,"")</f>
        <v/>
      </c>
      <c r="EF80" t="str">
        <f>IF(TABELA!CN754&lt;&gt;"",TABELA!CN754,"")</f>
        <v/>
      </c>
      <c r="EG80" t="str">
        <f>IF(TABELA!CO754&lt;&gt;"",TABELA!CO754,"")</f>
        <v/>
      </c>
      <c r="EH80" t="str">
        <f>IF(TABELA!CP754&lt;&gt;"",TABELA!CP754,"")</f>
        <v/>
      </c>
      <c r="EI80" t="str">
        <f>IF(TABELA!CQ754&lt;&gt;"",TABELA!CQ754,"")</f>
        <v/>
      </c>
      <c r="EJ80" t="str">
        <f>IF(TABELA!CR754&lt;&gt;"",TABELA!CR754,"")</f>
        <v/>
      </c>
      <c r="EK80" t="str">
        <f>IF(TABELA!CS754&lt;&gt;"",TABELA!CS754,"")</f>
        <v/>
      </c>
      <c r="EL80" t="str">
        <f>IF(TABELA!CT754&lt;&gt;"",TABELA!CT754,"")</f>
        <v/>
      </c>
      <c r="EM80" t="str">
        <f>IF(TABELA!CU754&lt;&gt;"",TABELA!CU754,"")</f>
        <v/>
      </c>
      <c r="EN80" t="str">
        <f>IF(TABELA!CV754&lt;&gt;"",TABELA!CV754,"")</f>
        <v/>
      </c>
      <c r="EO80" t="str">
        <f>IF(TABELA!CW754&lt;&gt;"",TABELA!CW754,"")</f>
        <v/>
      </c>
      <c r="EP80" t="str">
        <f>IF(TABELA!CX754&lt;&gt;"",TABELA!CX754,"")</f>
        <v/>
      </c>
      <c r="EQ80" t="str">
        <f>IF(TABELA!CY754&lt;&gt;"",TABELA!CY754,"")</f>
        <v/>
      </c>
      <c r="ER80" t="str">
        <f>IF(TABELA!CZ754&lt;&gt;"",TABELA!CZ754,"")</f>
        <v/>
      </c>
      <c r="ES80" t="str">
        <f>IF(TABELA!DA754&lt;&gt;"",TABELA!DA754,"")</f>
        <v/>
      </c>
      <c r="ET80" t="str">
        <f>IF(TABELA!DB754&lt;&gt;"",TABELA!DB754,"")</f>
        <v/>
      </c>
      <c r="EU80" t="str">
        <f>IF(TABELA!DC754&lt;&gt;"",TABELA!DC754,"")</f>
        <v/>
      </c>
      <c r="EV80" t="str">
        <f>IF(TABELA!DD754&lt;&gt;"",TABELA!DD754,"")</f>
        <v/>
      </c>
      <c r="EW80" t="str">
        <f>IF(TABELA!DE754&lt;&gt;"",TABELA!DE754,"")</f>
        <v/>
      </c>
      <c r="EX80" t="str">
        <f>IF(TABELA!DF754&lt;&gt;"",TABELA!DF754,"")</f>
        <v/>
      </c>
      <c r="EY80" t="str">
        <f>IF(TABELA!DG754&lt;&gt;"",TABELA!DG754,"")</f>
        <v/>
      </c>
      <c r="EZ80" t="str">
        <f>IF(TABELA!DH754&lt;&gt;"",TABELA!DH754,"")</f>
        <v/>
      </c>
      <c r="FA80" t="str">
        <f>IF(TABELA!DI754&lt;&gt;"",TABELA!DI754,"")</f>
        <v/>
      </c>
      <c r="FB80" t="str">
        <f>IF(TABELA!DJ754&lt;&gt;"",TABELA!DJ754,"")</f>
        <v/>
      </c>
      <c r="FC80" t="str">
        <f>IF(TABELA!DK754&lt;&gt;"",TABELA!DK754,"")</f>
        <v/>
      </c>
      <c r="FD80" t="str">
        <f>IF(TABELA!DL754&lt;&gt;"",TABELA!DL754,"")</f>
        <v/>
      </c>
      <c r="FE80" t="str">
        <f>IF(TABELA!DM754&lt;&gt;"",TABELA!DM754,"")</f>
        <v/>
      </c>
    </row>
    <row r="81" spans="1:161" x14ac:dyDescent="0.25">
      <c r="A81" t="str">
        <f>IF(PEDIDO!C115&lt;&gt;"",PEDIDO!$N$2,"")</f>
        <v/>
      </c>
      <c r="B81" t="str">
        <f>IF(PEDIDO!C115&lt;&gt;"",PEDIDO!$N$4,"")</f>
        <v/>
      </c>
      <c r="C81" t="str">
        <f>IF(PEDIDO!C115&lt;&gt;"",PEDIDO!$AA$2,"")</f>
        <v/>
      </c>
      <c r="D81" s="1" t="str">
        <f>IF(PEDIDO!C115&lt;&gt;"",PEDIDO!$AA$5,"")</f>
        <v/>
      </c>
      <c r="E81" s="1" t="str">
        <f>IF(PEDIDO!C115&lt;&gt;"",PEDIDO!$AH$5,"")</f>
        <v/>
      </c>
      <c r="F81" t="str">
        <f>IF(PEDIDO!C115&lt;&gt;"",PEDIDO!B115,"")</f>
        <v/>
      </c>
      <c r="G81" s="2" t="str">
        <f t="shared" si="2"/>
        <v xml:space="preserve">  </v>
      </c>
      <c r="H81" s="91" t="str">
        <f>IF(PEDIDO!C115&lt;&gt;"",PEDIDO!C115,"")</f>
        <v/>
      </c>
      <c r="I81" t="str">
        <f>IF(PEDIDO!C115&lt;&gt;"",PEDIDO!H115,"")</f>
        <v/>
      </c>
      <c r="J81" t="str">
        <f>IF(PEDIDO!U115="", "", PEDIDO!U115)</f>
        <v/>
      </c>
      <c r="K81" t="str">
        <f>IF(PEDIDO!C115&lt;&gt;"",PEDIDO!$N$3,"")</f>
        <v/>
      </c>
      <c r="L81" t="str">
        <f>IF(PEDIDO!C115&lt;&gt;"",IF(PEDIDO!R115&lt;&gt;"",PEDIDO!R115,"DIVERSAS"),"")</f>
        <v/>
      </c>
      <c r="M81" t="str">
        <f>IF(PEDIDO!C115&lt;&gt;"",IF(PEDIDO!S115&lt;&gt;"",PEDIDO!S115,"DIVERSAS"),"")</f>
        <v/>
      </c>
      <c r="N81" t="str">
        <f>IF(PEDIDO!C115&lt;&gt;"",IF(PEDIDO!T115&lt;&gt;"",PEDIDO!T115,"DIVERSAS"),"")</f>
        <v/>
      </c>
      <c r="P81" t="str">
        <f>IF(PEDIDO!C115&lt;&gt;"",    IF(COUNTA(PEDIDO!$I$14:$AO$21)&gt;0,"NUMERICO",        IF(COUNTA(PEDIDO!$D$14:$H$21)&gt;0,PEDIDO!$AY$15,            IF(PEDIDO!$AY$14&lt;&gt;"",PEDIDO!$AY$14,"")        )    ),"")</f>
        <v/>
      </c>
      <c r="Q81" t="str">
        <f>IF(PEDIDO!C115&lt;&gt;"",PEDIDO!$BE$37,"")</f>
        <v/>
      </c>
      <c r="T81" t="str">
        <f>IF(PEDIDO!C115&lt;&gt;"",PEDIDO!$BF$27,"")</f>
        <v/>
      </c>
      <c r="U81" t="str">
        <f>IF(PEDIDO!C115&lt;&gt;"",PEDIDO!$BF$29,"")</f>
        <v/>
      </c>
      <c r="V81" t="str">
        <f>IF(PEDIDO!C115&lt;&gt;"",PEDIDO!$BF$26,"")</f>
        <v/>
      </c>
      <c r="Y81" t="str">
        <f>IF(PEDIDO!C115&lt;&gt;"",PEDIDO!$BF$21,"")</f>
        <v/>
      </c>
      <c r="Z81" t="str">
        <f>IF(PEDIDO!C115&lt;&gt;"",PEDIDO!$BF$22,"")</f>
        <v/>
      </c>
      <c r="AA81" t="str">
        <f>IF(PEDIDO!C115&lt;&gt;"",PEDIDO!$BF$23,"")</f>
        <v/>
      </c>
      <c r="AB81" s="75" t="str">
        <f>IF(PEDIDO!C115&lt;&gt;"",PEDIDO!$BF$24,"")</f>
        <v/>
      </c>
      <c r="AD81" t="str">
        <f>IF(PEDIDO!C115&lt;&gt;"",PEDIDO!AL115,"")</f>
        <v/>
      </c>
      <c r="AG81" s="90" t="str">
        <f>IF(OR(PEDIDO!C115="",PEDIDO!$Z$6=""),"",PEDIDO!$Z$6*100)</f>
        <v/>
      </c>
      <c r="AM81" t="str">
        <f>IF(PEDIDO!C115&lt;&gt;"",PEDIDO!AO115,"")</f>
        <v/>
      </c>
      <c r="AS81" t="str">
        <f>IF(PEDIDO!C115&lt;&gt;"",PEDIDO!$BE$37,"")</f>
        <v/>
      </c>
      <c r="AT81" t="str">
        <f>IF(TABELA!B755&lt;&gt;"",TABELA!B755,"")</f>
        <v/>
      </c>
      <c r="AU81" t="str">
        <f>IF(TABELA!C755&lt;&gt;"",TABELA!C755,"")</f>
        <v/>
      </c>
      <c r="AV81" t="str">
        <f>IF(TABELA!D755&lt;&gt;"",TABELA!D755,"")</f>
        <v/>
      </c>
      <c r="AW81" t="str">
        <f>IF(TABELA!E755&lt;&gt;"",TABELA!E755,"")</f>
        <v/>
      </c>
      <c r="AX81" t="str">
        <f>IF(TABELA!F755&lt;&gt;"",TABELA!F755,"")</f>
        <v/>
      </c>
      <c r="AY81" t="str">
        <f>IF(TABELA!G755&lt;&gt;"",TABELA!G755,"")</f>
        <v/>
      </c>
      <c r="AZ81" t="str">
        <f>IF(TABELA!H755&lt;&gt;"",TABELA!H755,"")</f>
        <v/>
      </c>
      <c r="BA81" t="str">
        <f>IF(TABELA!I755&lt;&gt;"",TABELA!I755,"")</f>
        <v/>
      </c>
      <c r="BB81" t="str">
        <f>IF(TABELA!J755&lt;&gt;"",TABELA!J755,"")</f>
        <v/>
      </c>
      <c r="BC81" t="str">
        <f>IF(TABELA!K755&lt;&gt;"",TABELA!K755,"")</f>
        <v/>
      </c>
      <c r="BD81" t="str">
        <f>IF(TABELA!L755&lt;&gt;"",TABELA!L755,"")</f>
        <v/>
      </c>
      <c r="BE81" t="str">
        <f>IF(TABELA!M755&lt;&gt;"",TABELA!M755,"")</f>
        <v/>
      </c>
      <c r="BF81" t="str">
        <f>IF(TABELA!N755&lt;&gt;"",TABELA!N755,"")</f>
        <v/>
      </c>
      <c r="BG81" t="str">
        <f>IF(TABELA!O755&lt;&gt;"",TABELA!O755,"")</f>
        <v/>
      </c>
      <c r="BH81" t="str">
        <f>IF(TABELA!P755&lt;&gt;"",TABELA!P755,"")</f>
        <v/>
      </c>
      <c r="BI81" t="str">
        <f>IF(TABELA!Q755&lt;&gt;"",TABELA!Q755,"")</f>
        <v/>
      </c>
      <c r="BJ81" t="str">
        <f>IF(TABELA!R755&lt;&gt;"",TABELA!R755,"")</f>
        <v/>
      </c>
      <c r="BK81" t="str">
        <f>IF(TABELA!S755&lt;&gt;"",TABELA!S755,"")</f>
        <v/>
      </c>
      <c r="BL81" t="str">
        <f>IF(TABELA!T755&lt;&gt;"",TABELA!T755,"")</f>
        <v/>
      </c>
      <c r="BM81" t="str">
        <f>IF(TABELA!U755&lt;&gt;"",TABELA!U755,"")</f>
        <v/>
      </c>
      <c r="BN81" t="str">
        <f>IF(TABELA!V755&lt;&gt;"",TABELA!V755,"")</f>
        <v/>
      </c>
      <c r="BO81" t="str">
        <f>IF(TABELA!W755&lt;&gt;"",TABELA!W755,"")</f>
        <v/>
      </c>
      <c r="BP81" t="str">
        <f>IF(TABELA!X755&lt;&gt;"",TABELA!X755,"")</f>
        <v/>
      </c>
      <c r="BQ81" t="str">
        <f>IF(TABELA!Y755&lt;&gt;"",TABELA!Y755,"")</f>
        <v/>
      </c>
      <c r="BR81" t="str">
        <f>IF(TABELA!Z755&lt;&gt;"",TABELA!Z755,"")</f>
        <v/>
      </c>
      <c r="BS81" t="str">
        <f>IF(TABELA!AA755&lt;&gt;"",TABELA!AA755,"")</f>
        <v/>
      </c>
      <c r="BT81" t="str">
        <f>IF(TABELA!AB755&lt;&gt;"",TABELA!AB755,"")</f>
        <v/>
      </c>
      <c r="BU81" t="str">
        <f>IF(TABELA!AC755&lt;&gt;"",TABELA!AC755,"")</f>
        <v/>
      </c>
      <c r="BV81" t="str">
        <f>IF(TABELA!AD755&lt;&gt;"",TABELA!AD755,"")</f>
        <v/>
      </c>
      <c r="BW81" t="str">
        <f>IF(TABELA!AE755&lt;&gt;"",TABELA!AE755,"")</f>
        <v/>
      </c>
      <c r="BX81" t="str">
        <f>IF(TABELA!AF755&lt;&gt;"",TABELA!AF755,"")</f>
        <v/>
      </c>
      <c r="BY81" t="str">
        <f>IF(TABELA!AG755&lt;&gt;"",TABELA!AG755,"")</f>
        <v/>
      </c>
      <c r="BZ81" t="str">
        <f>IF(TABELA!AH755&lt;&gt;"",TABELA!AH755,"")</f>
        <v/>
      </c>
      <c r="CA81" t="str">
        <f>IF(TABELA!AI755&lt;&gt;"",TABELA!AI755,"")</f>
        <v/>
      </c>
      <c r="CB81" t="str">
        <f>IF(TABELA!AJ755&lt;&gt;"",TABELA!AJ755,"")</f>
        <v/>
      </c>
      <c r="CC81" t="str">
        <f>IF(TABELA!AK755&lt;&gt;"",TABELA!AK755,"")</f>
        <v/>
      </c>
      <c r="CD81" t="str">
        <f>IF(TABELA!AL755&lt;&gt;"",TABELA!AL755,"")</f>
        <v/>
      </c>
      <c r="CE81" t="str">
        <f>IF(TABELA!AM755&lt;&gt;"",TABELA!AM755,"")</f>
        <v/>
      </c>
      <c r="CF81" t="str">
        <f>IF(TABELA!AN755&lt;&gt;"",TABELA!AN755,"")</f>
        <v/>
      </c>
      <c r="CG81" t="str">
        <f>IF(TABELA!AO755&lt;&gt;"",TABELA!AO755,"")</f>
        <v/>
      </c>
      <c r="CH81" t="str">
        <f>IF(TABELA!AP755&lt;&gt;"",TABELA!AP755,"")</f>
        <v/>
      </c>
      <c r="CI81" t="str">
        <f>IF(TABELA!AQ755&lt;&gt;"",TABELA!AQ755,"")</f>
        <v/>
      </c>
      <c r="CJ81" t="str">
        <f>IF(TABELA!AR755&lt;&gt;"",TABELA!AR755,"")</f>
        <v/>
      </c>
      <c r="CK81" t="str">
        <f>IF(TABELA!AS755&lt;&gt;"",TABELA!AS755,"")</f>
        <v/>
      </c>
      <c r="CL81" t="str">
        <f>IF(TABELA!AT755&lt;&gt;"",TABELA!AT755,"")</f>
        <v/>
      </c>
      <c r="CM81" t="str">
        <f>IF(TABELA!AU755&lt;&gt;"",TABELA!AU755,"")</f>
        <v/>
      </c>
      <c r="CN81" t="str">
        <f>IF(TABELA!AV755&lt;&gt;"",TABELA!AV755,"")</f>
        <v/>
      </c>
      <c r="CO81" t="str">
        <f>IF(TABELA!AW755&lt;&gt;"",TABELA!AW755,"")</f>
        <v/>
      </c>
      <c r="CP81" t="str">
        <f>IF(TABELA!AX755&lt;&gt;"",TABELA!AX755,"")</f>
        <v/>
      </c>
      <c r="CQ81" t="str">
        <f>IF(TABELA!AY755&lt;&gt;"",TABELA!AY755,"")</f>
        <v/>
      </c>
      <c r="CR81" t="str">
        <f>IF(TABELA!AZ755&lt;&gt;"",TABELA!AZ755,"")</f>
        <v/>
      </c>
      <c r="CS81" t="str">
        <f>IF(TABELA!BA755&lt;&gt;"",TABELA!BA755,"")</f>
        <v/>
      </c>
      <c r="CT81" t="str">
        <f>IF(TABELA!BB755&lt;&gt;"",TABELA!BB755,"")</f>
        <v/>
      </c>
      <c r="CU81" t="str">
        <f>IF(TABELA!BC755&lt;&gt;"",TABELA!BC755,"")</f>
        <v/>
      </c>
      <c r="CV81" t="str">
        <f>IF(TABELA!BD755&lt;&gt;"",TABELA!BD755,"")</f>
        <v/>
      </c>
      <c r="CW81" t="str">
        <f>IF(TABELA!BE755&lt;&gt;"",TABELA!BE755,"")</f>
        <v/>
      </c>
      <c r="CX81" t="str">
        <f>IF(TABELA!BF755&lt;&gt;"",TABELA!BF755,"")</f>
        <v/>
      </c>
      <c r="CY81" t="str">
        <f>IF(TABELA!BG755&lt;&gt;"",TABELA!BG755,"")</f>
        <v/>
      </c>
      <c r="CZ81" t="str">
        <f>IF(TABELA!BH755&lt;&gt;"",TABELA!BH755,"")</f>
        <v/>
      </c>
      <c r="DA81" t="str">
        <f>IF(TABELA!BI755&lt;&gt;"",TABELA!BI755,"")</f>
        <v/>
      </c>
      <c r="DB81" t="str">
        <f>IF(TABELA!BJ755&lt;&gt;"",TABELA!BJ755,"")</f>
        <v/>
      </c>
      <c r="DC81" t="str">
        <f>IF(TABELA!BK755&lt;&gt;"",TABELA!BK755,"")</f>
        <v/>
      </c>
      <c r="DD81" t="str">
        <f>IF(TABELA!BL755&lt;&gt;"",TABELA!BL755,"")</f>
        <v/>
      </c>
      <c r="DE81" t="str">
        <f>IF(TABELA!BM755&lt;&gt;"",TABELA!BM755,"")</f>
        <v/>
      </c>
      <c r="DF81" t="str">
        <f>IF(TABELA!BN755&lt;&gt;"",TABELA!BN755,"")</f>
        <v/>
      </c>
      <c r="DG81" t="str">
        <f>IF(TABELA!BO755&lt;&gt;"",TABELA!BO755,"")</f>
        <v/>
      </c>
      <c r="DH81" t="str">
        <f>IF(TABELA!BP755&lt;&gt;"",TABELA!BP755,"")</f>
        <v/>
      </c>
      <c r="DI81" t="str">
        <f>IF(TABELA!BQ755&lt;&gt;"",TABELA!BQ755,"")</f>
        <v/>
      </c>
      <c r="DJ81" t="str">
        <f>IF(TABELA!BR755&lt;&gt;"",TABELA!BR755,"")</f>
        <v/>
      </c>
      <c r="DK81" t="str">
        <f>IF(TABELA!BS755&lt;&gt;"",TABELA!BS755,"")</f>
        <v/>
      </c>
      <c r="DL81" t="str">
        <f>IF(TABELA!BT755&lt;&gt;"",TABELA!BT755,"")</f>
        <v/>
      </c>
      <c r="DM81" t="str">
        <f>IF(TABELA!BU755&lt;&gt;"",TABELA!BU755,"")</f>
        <v/>
      </c>
      <c r="DN81" t="str">
        <f>IF(TABELA!BV755&lt;&gt;"",TABELA!BV755,"")</f>
        <v/>
      </c>
      <c r="DO81" t="str">
        <f>IF(TABELA!BW755&lt;&gt;"",TABELA!BW755,"")</f>
        <v/>
      </c>
      <c r="DP81" t="str">
        <f>IF(TABELA!BX755&lt;&gt;"",TABELA!BX755,"")</f>
        <v/>
      </c>
      <c r="DQ81" t="str">
        <f>IF(TABELA!BY755&lt;&gt;"",TABELA!BY755,"")</f>
        <v/>
      </c>
      <c r="DR81" t="str">
        <f>IF(TABELA!BZ755&lt;&gt;"",TABELA!BZ755,"")</f>
        <v/>
      </c>
      <c r="DS81" t="str">
        <f>IF(TABELA!CA755&lt;&gt;"",TABELA!CA755,"")</f>
        <v/>
      </c>
      <c r="DT81" t="str">
        <f>IF(TABELA!CB755&lt;&gt;"",TABELA!CB755,"")</f>
        <v/>
      </c>
      <c r="DU81" t="str">
        <f>IF(TABELA!CC755&lt;&gt;"",TABELA!CC755,"")</f>
        <v/>
      </c>
      <c r="DV81" t="str">
        <f>IF(TABELA!CD755&lt;&gt;"",TABELA!CD755,"")</f>
        <v/>
      </c>
      <c r="DW81" t="str">
        <f>IF(TABELA!CE755&lt;&gt;"",TABELA!CE755,"")</f>
        <v/>
      </c>
      <c r="DX81" t="str">
        <f>IF(TABELA!CF755&lt;&gt;"",TABELA!CF755,"")</f>
        <v/>
      </c>
      <c r="DY81" t="str">
        <f>IF(TABELA!CG755&lt;&gt;"",TABELA!CG755,"")</f>
        <v/>
      </c>
      <c r="DZ81" t="str">
        <f>IF(TABELA!CH755&lt;&gt;"",TABELA!CH755,"")</f>
        <v/>
      </c>
      <c r="EA81" t="str">
        <f>IF(TABELA!CI755&lt;&gt;"",TABELA!CI755,"")</f>
        <v/>
      </c>
      <c r="EB81" t="str">
        <f>IF(TABELA!CJ755&lt;&gt;"",TABELA!CJ755,"")</f>
        <v/>
      </c>
      <c r="EC81" t="str">
        <f>IF(TABELA!CK755&lt;&gt;"",TABELA!CK755,"")</f>
        <v/>
      </c>
      <c r="ED81" t="str">
        <f>IF(TABELA!CL755&lt;&gt;"",TABELA!CL755,"")</f>
        <v/>
      </c>
      <c r="EE81" t="str">
        <f>IF(TABELA!CM755&lt;&gt;"",TABELA!CM755,"")</f>
        <v/>
      </c>
      <c r="EF81" t="str">
        <f>IF(TABELA!CN755&lt;&gt;"",TABELA!CN755,"")</f>
        <v/>
      </c>
      <c r="EG81" t="str">
        <f>IF(TABELA!CO755&lt;&gt;"",TABELA!CO755,"")</f>
        <v/>
      </c>
      <c r="EH81" t="str">
        <f>IF(TABELA!CP755&lt;&gt;"",TABELA!CP755,"")</f>
        <v/>
      </c>
      <c r="EI81" t="str">
        <f>IF(TABELA!CQ755&lt;&gt;"",TABELA!CQ755,"")</f>
        <v/>
      </c>
      <c r="EJ81" t="str">
        <f>IF(TABELA!CR755&lt;&gt;"",TABELA!CR755,"")</f>
        <v/>
      </c>
      <c r="EK81" t="str">
        <f>IF(TABELA!CS755&lt;&gt;"",TABELA!CS755,"")</f>
        <v/>
      </c>
      <c r="EL81" t="str">
        <f>IF(TABELA!CT755&lt;&gt;"",TABELA!CT755,"")</f>
        <v/>
      </c>
      <c r="EM81" t="str">
        <f>IF(TABELA!CU755&lt;&gt;"",TABELA!CU755,"")</f>
        <v/>
      </c>
      <c r="EN81" t="str">
        <f>IF(TABELA!CV755&lt;&gt;"",TABELA!CV755,"")</f>
        <v/>
      </c>
      <c r="EO81" t="str">
        <f>IF(TABELA!CW755&lt;&gt;"",TABELA!CW755,"")</f>
        <v/>
      </c>
      <c r="EP81" t="str">
        <f>IF(TABELA!CX755&lt;&gt;"",TABELA!CX755,"")</f>
        <v/>
      </c>
      <c r="EQ81" t="str">
        <f>IF(TABELA!CY755&lt;&gt;"",TABELA!CY755,"")</f>
        <v/>
      </c>
      <c r="ER81" t="str">
        <f>IF(TABELA!CZ755&lt;&gt;"",TABELA!CZ755,"")</f>
        <v/>
      </c>
      <c r="ES81" t="str">
        <f>IF(TABELA!DA755&lt;&gt;"",TABELA!DA755,"")</f>
        <v/>
      </c>
      <c r="ET81" t="str">
        <f>IF(TABELA!DB755&lt;&gt;"",TABELA!DB755,"")</f>
        <v/>
      </c>
      <c r="EU81" t="str">
        <f>IF(TABELA!DC755&lt;&gt;"",TABELA!DC755,"")</f>
        <v/>
      </c>
      <c r="EV81" t="str">
        <f>IF(TABELA!DD755&lt;&gt;"",TABELA!DD755,"")</f>
        <v/>
      </c>
      <c r="EW81" t="str">
        <f>IF(TABELA!DE755&lt;&gt;"",TABELA!DE755,"")</f>
        <v/>
      </c>
      <c r="EX81" t="str">
        <f>IF(TABELA!DF755&lt;&gt;"",TABELA!DF755,"")</f>
        <v/>
      </c>
      <c r="EY81" t="str">
        <f>IF(TABELA!DG755&lt;&gt;"",TABELA!DG755,"")</f>
        <v/>
      </c>
      <c r="EZ81" t="str">
        <f>IF(TABELA!DH755&lt;&gt;"",TABELA!DH755,"")</f>
        <v/>
      </c>
      <c r="FA81" t="str">
        <f>IF(TABELA!DI755&lt;&gt;"",TABELA!DI755,"")</f>
        <v/>
      </c>
      <c r="FB81" t="str">
        <f>IF(TABELA!DJ755&lt;&gt;"",TABELA!DJ755,"")</f>
        <v/>
      </c>
      <c r="FC81" t="str">
        <f>IF(TABELA!DK755&lt;&gt;"",TABELA!DK755,"")</f>
        <v/>
      </c>
      <c r="FD81" t="str">
        <f>IF(TABELA!DL755&lt;&gt;"",TABELA!DL755,"")</f>
        <v/>
      </c>
      <c r="FE81" t="str">
        <f>IF(TABELA!DM755&lt;&gt;"",TABELA!DM755,"")</f>
        <v/>
      </c>
    </row>
    <row r="82" spans="1:161" x14ac:dyDescent="0.25">
      <c r="A82" t="str">
        <f>IF(PEDIDO!C116&lt;&gt;"",PEDIDO!$N$2,"")</f>
        <v/>
      </c>
      <c r="B82" t="str">
        <f>IF(PEDIDO!C116&lt;&gt;"",PEDIDO!$N$4,"")</f>
        <v/>
      </c>
      <c r="C82" t="str">
        <f>IF(PEDIDO!C116&lt;&gt;"",PEDIDO!$AA$2,"")</f>
        <v/>
      </c>
      <c r="D82" s="1" t="str">
        <f>IF(PEDIDO!C116&lt;&gt;"",PEDIDO!$AA$5,"")</f>
        <v/>
      </c>
      <c r="E82" s="1" t="str">
        <f>IF(PEDIDO!C116&lt;&gt;"",PEDIDO!$AH$5,"")</f>
        <v/>
      </c>
      <c r="F82" t="str">
        <f>IF(PEDIDO!C116&lt;&gt;"",PEDIDO!B116,"")</f>
        <v/>
      </c>
      <c r="G82" s="2" t="str">
        <f t="shared" si="2"/>
        <v xml:space="preserve">  </v>
      </c>
      <c r="H82" s="91" t="str">
        <f>IF(PEDIDO!C116&lt;&gt;"",PEDIDO!C116,"")</f>
        <v/>
      </c>
      <c r="I82" t="str">
        <f>IF(PEDIDO!C116&lt;&gt;"",PEDIDO!H116,"")</f>
        <v/>
      </c>
      <c r="J82" t="str">
        <f>IF(PEDIDO!U116="", "", PEDIDO!U116)</f>
        <v/>
      </c>
      <c r="K82" t="str">
        <f>IF(PEDIDO!C116&lt;&gt;"",PEDIDO!$N$3,"")</f>
        <v/>
      </c>
      <c r="L82" t="str">
        <f>IF(PEDIDO!C116&lt;&gt;"",IF(PEDIDO!R116&lt;&gt;"",PEDIDO!R116,"DIVERSAS"),"")</f>
        <v/>
      </c>
      <c r="M82" t="str">
        <f>IF(PEDIDO!C116&lt;&gt;"",IF(PEDIDO!S116&lt;&gt;"",PEDIDO!S116,"DIVERSAS"),"")</f>
        <v/>
      </c>
      <c r="N82" t="str">
        <f>IF(PEDIDO!C116&lt;&gt;"",IF(PEDIDO!T116&lt;&gt;"",PEDIDO!T116,"DIVERSAS"),"")</f>
        <v/>
      </c>
      <c r="P82" t="str">
        <f>IF(PEDIDO!C116&lt;&gt;"",    IF(COUNTA(PEDIDO!$I$14:$AO$21)&gt;0,"NUMERICO",        IF(COUNTA(PEDIDO!$D$14:$H$21)&gt;0,PEDIDO!$AY$15,            IF(PEDIDO!$AY$14&lt;&gt;"",PEDIDO!$AY$14,"")        )    ),"")</f>
        <v/>
      </c>
      <c r="Q82" t="str">
        <f>IF(PEDIDO!C116&lt;&gt;"",PEDIDO!$BE$37,"")</f>
        <v/>
      </c>
      <c r="T82" t="str">
        <f>IF(PEDIDO!C116&lt;&gt;"",PEDIDO!$BF$27,"")</f>
        <v/>
      </c>
      <c r="U82" t="str">
        <f>IF(PEDIDO!C116&lt;&gt;"",PEDIDO!$BF$29,"")</f>
        <v/>
      </c>
      <c r="V82" t="str">
        <f>IF(PEDIDO!C116&lt;&gt;"",PEDIDO!$BF$26,"")</f>
        <v/>
      </c>
      <c r="Y82" t="str">
        <f>IF(PEDIDO!C116&lt;&gt;"",PEDIDO!$BF$21,"")</f>
        <v/>
      </c>
      <c r="Z82" t="str">
        <f>IF(PEDIDO!C116&lt;&gt;"",PEDIDO!$BF$22,"")</f>
        <v/>
      </c>
      <c r="AA82" t="str">
        <f>IF(PEDIDO!C116&lt;&gt;"",PEDIDO!$BF$23,"")</f>
        <v/>
      </c>
      <c r="AB82" s="75" t="str">
        <f>IF(PEDIDO!C116&lt;&gt;"",PEDIDO!$BF$24,"")</f>
        <v/>
      </c>
      <c r="AD82" t="str">
        <f>IF(PEDIDO!C116&lt;&gt;"",PEDIDO!AL116,"")</f>
        <v/>
      </c>
      <c r="AG82" s="90" t="str">
        <f>IF(OR(PEDIDO!C116="",PEDIDO!$Z$6=""),"",PEDIDO!$Z$6*100)</f>
        <v/>
      </c>
      <c r="AM82" t="str">
        <f>IF(PEDIDO!C116&lt;&gt;"",PEDIDO!AO116,"")</f>
        <v/>
      </c>
      <c r="AS82" t="str">
        <f>IF(PEDIDO!C116&lt;&gt;"",PEDIDO!$BE$37,"")</f>
        <v/>
      </c>
      <c r="AT82" t="str">
        <f>IF(TABELA!B756&lt;&gt;"",TABELA!B756,"")</f>
        <v/>
      </c>
      <c r="AU82" t="str">
        <f>IF(TABELA!C756&lt;&gt;"",TABELA!C756,"")</f>
        <v/>
      </c>
      <c r="AV82" t="str">
        <f>IF(TABELA!D756&lt;&gt;"",TABELA!D756,"")</f>
        <v/>
      </c>
      <c r="AW82" t="str">
        <f>IF(TABELA!E756&lt;&gt;"",TABELA!E756,"")</f>
        <v/>
      </c>
      <c r="AX82" t="str">
        <f>IF(TABELA!F756&lt;&gt;"",TABELA!F756,"")</f>
        <v/>
      </c>
      <c r="AY82" t="str">
        <f>IF(TABELA!G756&lt;&gt;"",TABELA!G756,"")</f>
        <v/>
      </c>
      <c r="AZ82" t="str">
        <f>IF(TABELA!H756&lt;&gt;"",TABELA!H756,"")</f>
        <v/>
      </c>
      <c r="BA82" t="str">
        <f>IF(TABELA!I756&lt;&gt;"",TABELA!I756,"")</f>
        <v/>
      </c>
      <c r="BB82" t="str">
        <f>IF(TABELA!J756&lt;&gt;"",TABELA!J756,"")</f>
        <v/>
      </c>
      <c r="BC82" t="str">
        <f>IF(TABELA!K756&lt;&gt;"",TABELA!K756,"")</f>
        <v/>
      </c>
      <c r="BD82" t="str">
        <f>IF(TABELA!L756&lt;&gt;"",TABELA!L756,"")</f>
        <v/>
      </c>
      <c r="BE82" t="str">
        <f>IF(TABELA!M756&lt;&gt;"",TABELA!M756,"")</f>
        <v/>
      </c>
      <c r="BF82" t="str">
        <f>IF(TABELA!N756&lt;&gt;"",TABELA!N756,"")</f>
        <v/>
      </c>
      <c r="BG82" t="str">
        <f>IF(TABELA!O756&lt;&gt;"",TABELA!O756,"")</f>
        <v/>
      </c>
      <c r="BH82" t="str">
        <f>IF(TABELA!P756&lt;&gt;"",TABELA!P756,"")</f>
        <v/>
      </c>
      <c r="BI82" t="str">
        <f>IF(TABELA!Q756&lt;&gt;"",TABELA!Q756,"")</f>
        <v/>
      </c>
      <c r="BJ82" t="str">
        <f>IF(TABELA!R756&lt;&gt;"",TABELA!R756,"")</f>
        <v/>
      </c>
      <c r="BK82" t="str">
        <f>IF(TABELA!S756&lt;&gt;"",TABELA!S756,"")</f>
        <v/>
      </c>
      <c r="BL82" t="str">
        <f>IF(TABELA!T756&lt;&gt;"",TABELA!T756,"")</f>
        <v/>
      </c>
      <c r="BM82" t="str">
        <f>IF(TABELA!U756&lt;&gt;"",TABELA!U756,"")</f>
        <v/>
      </c>
      <c r="BN82" t="str">
        <f>IF(TABELA!V756&lt;&gt;"",TABELA!V756,"")</f>
        <v/>
      </c>
      <c r="BO82" t="str">
        <f>IF(TABELA!W756&lt;&gt;"",TABELA!W756,"")</f>
        <v/>
      </c>
      <c r="BP82" t="str">
        <f>IF(TABELA!X756&lt;&gt;"",TABELA!X756,"")</f>
        <v/>
      </c>
      <c r="BQ82" t="str">
        <f>IF(TABELA!Y756&lt;&gt;"",TABELA!Y756,"")</f>
        <v/>
      </c>
      <c r="BR82" t="str">
        <f>IF(TABELA!Z756&lt;&gt;"",TABELA!Z756,"")</f>
        <v/>
      </c>
      <c r="BS82" t="str">
        <f>IF(TABELA!AA756&lt;&gt;"",TABELA!AA756,"")</f>
        <v/>
      </c>
      <c r="BT82" t="str">
        <f>IF(TABELA!AB756&lt;&gt;"",TABELA!AB756,"")</f>
        <v/>
      </c>
      <c r="BU82" t="str">
        <f>IF(TABELA!AC756&lt;&gt;"",TABELA!AC756,"")</f>
        <v/>
      </c>
      <c r="BV82" t="str">
        <f>IF(TABELA!AD756&lt;&gt;"",TABELA!AD756,"")</f>
        <v/>
      </c>
      <c r="BW82" t="str">
        <f>IF(TABELA!AE756&lt;&gt;"",TABELA!AE756,"")</f>
        <v/>
      </c>
      <c r="BX82" t="str">
        <f>IF(TABELA!AF756&lt;&gt;"",TABELA!AF756,"")</f>
        <v/>
      </c>
      <c r="BY82" t="str">
        <f>IF(TABELA!AG756&lt;&gt;"",TABELA!AG756,"")</f>
        <v/>
      </c>
      <c r="BZ82" t="str">
        <f>IF(TABELA!AH756&lt;&gt;"",TABELA!AH756,"")</f>
        <v/>
      </c>
      <c r="CA82" t="str">
        <f>IF(TABELA!AI756&lt;&gt;"",TABELA!AI756,"")</f>
        <v/>
      </c>
      <c r="CB82" t="str">
        <f>IF(TABELA!AJ756&lt;&gt;"",TABELA!AJ756,"")</f>
        <v/>
      </c>
      <c r="CC82" t="str">
        <f>IF(TABELA!AK756&lt;&gt;"",TABELA!AK756,"")</f>
        <v/>
      </c>
      <c r="CD82" t="str">
        <f>IF(TABELA!AL756&lt;&gt;"",TABELA!AL756,"")</f>
        <v/>
      </c>
      <c r="CE82" t="str">
        <f>IF(TABELA!AM756&lt;&gt;"",TABELA!AM756,"")</f>
        <v/>
      </c>
      <c r="CF82" t="str">
        <f>IF(TABELA!AN756&lt;&gt;"",TABELA!AN756,"")</f>
        <v/>
      </c>
      <c r="CG82" t="str">
        <f>IF(TABELA!AO756&lt;&gt;"",TABELA!AO756,"")</f>
        <v/>
      </c>
      <c r="CH82" t="str">
        <f>IF(TABELA!AP756&lt;&gt;"",TABELA!AP756,"")</f>
        <v/>
      </c>
      <c r="CI82" t="str">
        <f>IF(TABELA!AQ756&lt;&gt;"",TABELA!AQ756,"")</f>
        <v/>
      </c>
      <c r="CJ82" t="str">
        <f>IF(TABELA!AR756&lt;&gt;"",TABELA!AR756,"")</f>
        <v/>
      </c>
      <c r="CK82" t="str">
        <f>IF(TABELA!AS756&lt;&gt;"",TABELA!AS756,"")</f>
        <v/>
      </c>
      <c r="CL82" t="str">
        <f>IF(TABELA!AT756&lt;&gt;"",TABELA!AT756,"")</f>
        <v/>
      </c>
      <c r="CM82" t="str">
        <f>IF(TABELA!AU756&lt;&gt;"",TABELA!AU756,"")</f>
        <v/>
      </c>
      <c r="CN82" t="str">
        <f>IF(TABELA!AV756&lt;&gt;"",TABELA!AV756,"")</f>
        <v/>
      </c>
      <c r="CO82" t="str">
        <f>IF(TABELA!AW756&lt;&gt;"",TABELA!AW756,"")</f>
        <v/>
      </c>
      <c r="CP82" t="str">
        <f>IF(TABELA!AX756&lt;&gt;"",TABELA!AX756,"")</f>
        <v/>
      </c>
      <c r="CQ82" t="str">
        <f>IF(TABELA!AY756&lt;&gt;"",TABELA!AY756,"")</f>
        <v/>
      </c>
      <c r="CR82" t="str">
        <f>IF(TABELA!AZ756&lt;&gt;"",TABELA!AZ756,"")</f>
        <v/>
      </c>
      <c r="CS82" t="str">
        <f>IF(TABELA!BA756&lt;&gt;"",TABELA!BA756,"")</f>
        <v/>
      </c>
      <c r="CT82" t="str">
        <f>IF(TABELA!BB756&lt;&gt;"",TABELA!BB756,"")</f>
        <v/>
      </c>
      <c r="CU82" t="str">
        <f>IF(TABELA!BC756&lt;&gt;"",TABELA!BC756,"")</f>
        <v/>
      </c>
      <c r="CV82" t="str">
        <f>IF(TABELA!BD756&lt;&gt;"",TABELA!BD756,"")</f>
        <v/>
      </c>
      <c r="CW82" t="str">
        <f>IF(TABELA!BE756&lt;&gt;"",TABELA!BE756,"")</f>
        <v/>
      </c>
      <c r="CX82" t="str">
        <f>IF(TABELA!BF756&lt;&gt;"",TABELA!BF756,"")</f>
        <v/>
      </c>
      <c r="CY82" t="str">
        <f>IF(TABELA!BG756&lt;&gt;"",TABELA!BG756,"")</f>
        <v/>
      </c>
      <c r="CZ82" t="str">
        <f>IF(TABELA!BH756&lt;&gt;"",TABELA!BH756,"")</f>
        <v/>
      </c>
      <c r="DA82" t="str">
        <f>IF(TABELA!BI756&lt;&gt;"",TABELA!BI756,"")</f>
        <v/>
      </c>
      <c r="DB82" t="str">
        <f>IF(TABELA!BJ756&lt;&gt;"",TABELA!BJ756,"")</f>
        <v/>
      </c>
      <c r="DC82" t="str">
        <f>IF(TABELA!BK756&lt;&gt;"",TABELA!BK756,"")</f>
        <v/>
      </c>
      <c r="DD82" t="str">
        <f>IF(TABELA!BL756&lt;&gt;"",TABELA!BL756,"")</f>
        <v/>
      </c>
      <c r="DE82" t="str">
        <f>IF(TABELA!BM756&lt;&gt;"",TABELA!BM756,"")</f>
        <v/>
      </c>
      <c r="DF82" t="str">
        <f>IF(TABELA!BN756&lt;&gt;"",TABELA!BN756,"")</f>
        <v/>
      </c>
      <c r="DG82" t="str">
        <f>IF(TABELA!BO756&lt;&gt;"",TABELA!BO756,"")</f>
        <v/>
      </c>
      <c r="DH82" t="str">
        <f>IF(TABELA!BP756&lt;&gt;"",TABELA!BP756,"")</f>
        <v/>
      </c>
      <c r="DI82" t="str">
        <f>IF(TABELA!BQ756&lt;&gt;"",TABELA!BQ756,"")</f>
        <v/>
      </c>
      <c r="DJ82" t="str">
        <f>IF(TABELA!BR756&lt;&gt;"",TABELA!BR756,"")</f>
        <v/>
      </c>
      <c r="DK82" t="str">
        <f>IF(TABELA!BS756&lt;&gt;"",TABELA!BS756,"")</f>
        <v/>
      </c>
      <c r="DL82" t="str">
        <f>IF(TABELA!BT756&lt;&gt;"",TABELA!BT756,"")</f>
        <v/>
      </c>
      <c r="DM82" t="str">
        <f>IF(TABELA!BU756&lt;&gt;"",TABELA!BU756,"")</f>
        <v/>
      </c>
      <c r="DN82" t="str">
        <f>IF(TABELA!BV756&lt;&gt;"",TABELA!BV756,"")</f>
        <v/>
      </c>
      <c r="DO82" t="str">
        <f>IF(TABELA!BW756&lt;&gt;"",TABELA!BW756,"")</f>
        <v/>
      </c>
      <c r="DP82" t="str">
        <f>IF(TABELA!BX756&lt;&gt;"",TABELA!BX756,"")</f>
        <v/>
      </c>
      <c r="DQ82" t="str">
        <f>IF(TABELA!BY756&lt;&gt;"",TABELA!BY756,"")</f>
        <v/>
      </c>
      <c r="DR82" t="str">
        <f>IF(TABELA!BZ756&lt;&gt;"",TABELA!BZ756,"")</f>
        <v/>
      </c>
      <c r="DS82" t="str">
        <f>IF(TABELA!CA756&lt;&gt;"",TABELA!CA756,"")</f>
        <v/>
      </c>
      <c r="DT82" t="str">
        <f>IF(TABELA!CB756&lt;&gt;"",TABELA!CB756,"")</f>
        <v/>
      </c>
      <c r="DU82" t="str">
        <f>IF(TABELA!CC756&lt;&gt;"",TABELA!CC756,"")</f>
        <v/>
      </c>
      <c r="DV82" t="str">
        <f>IF(TABELA!CD756&lt;&gt;"",TABELA!CD756,"")</f>
        <v/>
      </c>
      <c r="DW82" t="str">
        <f>IF(TABELA!CE756&lt;&gt;"",TABELA!CE756,"")</f>
        <v/>
      </c>
      <c r="DX82" t="str">
        <f>IF(TABELA!CF756&lt;&gt;"",TABELA!CF756,"")</f>
        <v/>
      </c>
      <c r="DY82" t="str">
        <f>IF(TABELA!CG756&lt;&gt;"",TABELA!CG756,"")</f>
        <v/>
      </c>
      <c r="DZ82" t="str">
        <f>IF(TABELA!CH756&lt;&gt;"",TABELA!CH756,"")</f>
        <v/>
      </c>
      <c r="EA82" t="str">
        <f>IF(TABELA!CI756&lt;&gt;"",TABELA!CI756,"")</f>
        <v/>
      </c>
      <c r="EB82" t="str">
        <f>IF(TABELA!CJ756&lt;&gt;"",TABELA!CJ756,"")</f>
        <v/>
      </c>
      <c r="EC82" t="str">
        <f>IF(TABELA!CK756&lt;&gt;"",TABELA!CK756,"")</f>
        <v/>
      </c>
      <c r="ED82" t="str">
        <f>IF(TABELA!CL756&lt;&gt;"",TABELA!CL756,"")</f>
        <v/>
      </c>
      <c r="EE82" t="str">
        <f>IF(TABELA!CM756&lt;&gt;"",TABELA!CM756,"")</f>
        <v/>
      </c>
      <c r="EF82" t="str">
        <f>IF(TABELA!CN756&lt;&gt;"",TABELA!CN756,"")</f>
        <v/>
      </c>
      <c r="EG82" t="str">
        <f>IF(TABELA!CO756&lt;&gt;"",TABELA!CO756,"")</f>
        <v/>
      </c>
      <c r="EH82" t="str">
        <f>IF(TABELA!CP756&lt;&gt;"",TABELA!CP756,"")</f>
        <v/>
      </c>
      <c r="EI82" t="str">
        <f>IF(TABELA!CQ756&lt;&gt;"",TABELA!CQ756,"")</f>
        <v/>
      </c>
      <c r="EJ82" t="str">
        <f>IF(TABELA!CR756&lt;&gt;"",TABELA!CR756,"")</f>
        <v/>
      </c>
      <c r="EK82" t="str">
        <f>IF(TABELA!CS756&lt;&gt;"",TABELA!CS756,"")</f>
        <v/>
      </c>
      <c r="EL82" t="str">
        <f>IF(TABELA!CT756&lt;&gt;"",TABELA!CT756,"")</f>
        <v/>
      </c>
      <c r="EM82" t="str">
        <f>IF(TABELA!CU756&lt;&gt;"",TABELA!CU756,"")</f>
        <v/>
      </c>
      <c r="EN82" t="str">
        <f>IF(TABELA!CV756&lt;&gt;"",TABELA!CV756,"")</f>
        <v/>
      </c>
      <c r="EO82" t="str">
        <f>IF(TABELA!CW756&lt;&gt;"",TABELA!CW756,"")</f>
        <v/>
      </c>
      <c r="EP82" t="str">
        <f>IF(TABELA!CX756&lt;&gt;"",TABELA!CX756,"")</f>
        <v/>
      </c>
      <c r="EQ82" t="str">
        <f>IF(TABELA!CY756&lt;&gt;"",TABELA!CY756,"")</f>
        <v/>
      </c>
      <c r="ER82" t="str">
        <f>IF(TABELA!CZ756&lt;&gt;"",TABELA!CZ756,"")</f>
        <v/>
      </c>
      <c r="ES82" t="str">
        <f>IF(TABELA!DA756&lt;&gt;"",TABELA!DA756,"")</f>
        <v/>
      </c>
      <c r="ET82" t="str">
        <f>IF(TABELA!DB756&lt;&gt;"",TABELA!DB756,"")</f>
        <v/>
      </c>
      <c r="EU82" t="str">
        <f>IF(TABELA!DC756&lt;&gt;"",TABELA!DC756,"")</f>
        <v/>
      </c>
      <c r="EV82" t="str">
        <f>IF(TABELA!DD756&lt;&gt;"",TABELA!DD756,"")</f>
        <v/>
      </c>
      <c r="EW82" t="str">
        <f>IF(TABELA!DE756&lt;&gt;"",TABELA!DE756,"")</f>
        <v/>
      </c>
      <c r="EX82" t="str">
        <f>IF(TABELA!DF756&lt;&gt;"",TABELA!DF756,"")</f>
        <v/>
      </c>
      <c r="EY82" t="str">
        <f>IF(TABELA!DG756&lt;&gt;"",TABELA!DG756,"")</f>
        <v/>
      </c>
      <c r="EZ82" t="str">
        <f>IF(TABELA!DH756&lt;&gt;"",TABELA!DH756,"")</f>
        <v/>
      </c>
      <c r="FA82" t="str">
        <f>IF(TABELA!DI756&lt;&gt;"",TABELA!DI756,"")</f>
        <v/>
      </c>
      <c r="FB82" t="str">
        <f>IF(TABELA!DJ756&lt;&gt;"",TABELA!DJ756,"")</f>
        <v/>
      </c>
      <c r="FC82" t="str">
        <f>IF(TABELA!DK756&lt;&gt;"",TABELA!DK756,"")</f>
        <v/>
      </c>
      <c r="FD82" t="str">
        <f>IF(TABELA!DL756&lt;&gt;"",TABELA!DL756,"")</f>
        <v/>
      </c>
      <c r="FE82" t="str">
        <f>IF(TABELA!DM756&lt;&gt;"",TABELA!DM756,"")</f>
        <v/>
      </c>
    </row>
    <row r="83" spans="1:161" x14ac:dyDescent="0.25">
      <c r="A83" t="str">
        <f>IF(PEDIDO!C117&lt;&gt;"",PEDIDO!$N$2,"")</f>
        <v/>
      </c>
      <c r="B83" t="str">
        <f>IF(PEDIDO!C117&lt;&gt;"",PEDIDO!$N$4,"")</f>
        <v/>
      </c>
      <c r="C83" t="str">
        <f>IF(PEDIDO!C117&lt;&gt;"",PEDIDO!$AA$2,"")</f>
        <v/>
      </c>
      <c r="D83" s="1" t="str">
        <f>IF(PEDIDO!C117&lt;&gt;"",PEDIDO!$AA$5,"")</f>
        <v/>
      </c>
      <c r="E83" s="1" t="str">
        <f>IF(PEDIDO!C117&lt;&gt;"",PEDIDO!$AH$5,"")</f>
        <v/>
      </c>
      <c r="F83" t="str">
        <f>IF(PEDIDO!C117&lt;&gt;"",PEDIDO!B117,"")</f>
        <v/>
      </c>
      <c r="G83" s="2" t="str">
        <f t="shared" si="2"/>
        <v xml:space="preserve">  </v>
      </c>
      <c r="H83" s="91" t="str">
        <f>IF(PEDIDO!C117&lt;&gt;"",PEDIDO!C117,"")</f>
        <v/>
      </c>
      <c r="I83" t="str">
        <f>IF(PEDIDO!C117&lt;&gt;"",PEDIDO!H117,"")</f>
        <v/>
      </c>
      <c r="J83" t="str">
        <f>IF(PEDIDO!U117="", "", PEDIDO!U117)</f>
        <v/>
      </c>
      <c r="K83" t="str">
        <f>IF(PEDIDO!C117&lt;&gt;"",PEDIDO!$N$3,"")</f>
        <v/>
      </c>
      <c r="L83" t="str">
        <f>IF(PEDIDO!C117&lt;&gt;"",IF(PEDIDO!R117&lt;&gt;"",PEDIDO!R117,"DIVERSAS"),"")</f>
        <v/>
      </c>
      <c r="M83" t="str">
        <f>IF(PEDIDO!C117&lt;&gt;"",IF(PEDIDO!S117&lt;&gt;"",PEDIDO!S117,"DIVERSAS"),"")</f>
        <v/>
      </c>
      <c r="N83" t="str">
        <f>IF(PEDIDO!C117&lt;&gt;"",IF(PEDIDO!T117&lt;&gt;"",PEDIDO!T117,"DIVERSAS"),"")</f>
        <v/>
      </c>
      <c r="P83" t="str">
        <f>IF(PEDIDO!C117&lt;&gt;"",    IF(COUNTA(PEDIDO!$I$14:$AO$21)&gt;0,"NUMERICO",        IF(COUNTA(PEDIDO!$D$14:$H$21)&gt;0,PEDIDO!$AY$15,            IF(PEDIDO!$AY$14&lt;&gt;"",PEDIDO!$AY$14,"")        )    ),"")</f>
        <v/>
      </c>
      <c r="Q83" t="str">
        <f>IF(PEDIDO!C117&lt;&gt;"",PEDIDO!$BE$37,"")</f>
        <v/>
      </c>
      <c r="T83" t="str">
        <f>IF(PEDIDO!C117&lt;&gt;"",PEDIDO!$BF$27,"")</f>
        <v/>
      </c>
      <c r="U83" t="str">
        <f>IF(PEDIDO!C117&lt;&gt;"",PEDIDO!$BF$29,"")</f>
        <v/>
      </c>
      <c r="V83" t="str">
        <f>IF(PEDIDO!C117&lt;&gt;"",PEDIDO!$BF$26,"")</f>
        <v/>
      </c>
      <c r="Y83" t="str">
        <f>IF(PEDIDO!C117&lt;&gt;"",PEDIDO!$BF$21,"")</f>
        <v/>
      </c>
      <c r="Z83" t="str">
        <f>IF(PEDIDO!C117&lt;&gt;"",PEDIDO!$BF$22,"")</f>
        <v/>
      </c>
      <c r="AA83" t="str">
        <f>IF(PEDIDO!C117&lt;&gt;"",PEDIDO!$BF$23,"")</f>
        <v/>
      </c>
      <c r="AB83" s="75" t="str">
        <f>IF(PEDIDO!C117&lt;&gt;"",PEDIDO!$BF$24,"")</f>
        <v/>
      </c>
      <c r="AD83" t="str">
        <f>IF(PEDIDO!C117&lt;&gt;"",PEDIDO!AL117,"")</f>
        <v/>
      </c>
      <c r="AG83" s="90" t="str">
        <f>IF(OR(PEDIDO!C117="",PEDIDO!$Z$6=""),"",PEDIDO!$Z$6*100)</f>
        <v/>
      </c>
      <c r="AM83" t="str">
        <f>IF(PEDIDO!C117&lt;&gt;"",PEDIDO!AO117,"")</f>
        <v/>
      </c>
      <c r="AS83" t="str">
        <f>IF(PEDIDO!C117&lt;&gt;"",PEDIDO!$BE$37,"")</f>
        <v/>
      </c>
      <c r="AT83" t="str">
        <f>IF(TABELA!B757&lt;&gt;"",TABELA!B757,"")</f>
        <v/>
      </c>
      <c r="AU83" t="str">
        <f>IF(TABELA!C757&lt;&gt;"",TABELA!C757,"")</f>
        <v/>
      </c>
      <c r="AV83" t="str">
        <f>IF(TABELA!D757&lt;&gt;"",TABELA!D757,"")</f>
        <v/>
      </c>
      <c r="AW83" t="str">
        <f>IF(TABELA!E757&lt;&gt;"",TABELA!E757,"")</f>
        <v/>
      </c>
      <c r="AX83" t="str">
        <f>IF(TABELA!F757&lt;&gt;"",TABELA!F757,"")</f>
        <v/>
      </c>
      <c r="AY83" t="str">
        <f>IF(TABELA!G757&lt;&gt;"",TABELA!G757,"")</f>
        <v/>
      </c>
      <c r="AZ83" t="str">
        <f>IF(TABELA!H757&lt;&gt;"",TABELA!H757,"")</f>
        <v/>
      </c>
      <c r="BA83" t="str">
        <f>IF(TABELA!I757&lt;&gt;"",TABELA!I757,"")</f>
        <v/>
      </c>
      <c r="BB83" t="str">
        <f>IF(TABELA!J757&lt;&gt;"",TABELA!J757,"")</f>
        <v/>
      </c>
      <c r="BC83" t="str">
        <f>IF(TABELA!K757&lt;&gt;"",TABELA!K757,"")</f>
        <v/>
      </c>
      <c r="BD83" t="str">
        <f>IF(TABELA!L757&lt;&gt;"",TABELA!L757,"")</f>
        <v/>
      </c>
      <c r="BE83" t="str">
        <f>IF(TABELA!M757&lt;&gt;"",TABELA!M757,"")</f>
        <v/>
      </c>
      <c r="BF83" t="str">
        <f>IF(TABELA!N757&lt;&gt;"",TABELA!N757,"")</f>
        <v/>
      </c>
      <c r="BG83" t="str">
        <f>IF(TABELA!O757&lt;&gt;"",TABELA!O757,"")</f>
        <v/>
      </c>
      <c r="BH83" t="str">
        <f>IF(TABELA!P757&lt;&gt;"",TABELA!P757,"")</f>
        <v/>
      </c>
      <c r="BI83" t="str">
        <f>IF(TABELA!Q757&lt;&gt;"",TABELA!Q757,"")</f>
        <v/>
      </c>
      <c r="BJ83" t="str">
        <f>IF(TABELA!R757&lt;&gt;"",TABELA!R757,"")</f>
        <v/>
      </c>
      <c r="BK83" t="str">
        <f>IF(TABELA!S757&lt;&gt;"",TABELA!S757,"")</f>
        <v/>
      </c>
      <c r="BL83" t="str">
        <f>IF(TABELA!T757&lt;&gt;"",TABELA!T757,"")</f>
        <v/>
      </c>
      <c r="BM83" t="str">
        <f>IF(TABELA!U757&lt;&gt;"",TABELA!U757,"")</f>
        <v/>
      </c>
      <c r="BN83" t="str">
        <f>IF(TABELA!V757&lt;&gt;"",TABELA!V757,"")</f>
        <v/>
      </c>
      <c r="BO83" t="str">
        <f>IF(TABELA!W757&lt;&gt;"",TABELA!W757,"")</f>
        <v/>
      </c>
      <c r="BP83" t="str">
        <f>IF(TABELA!X757&lt;&gt;"",TABELA!X757,"")</f>
        <v/>
      </c>
      <c r="BQ83" t="str">
        <f>IF(TABELA!Y757&lt;&gt;"",TABELA!Y757,"")</f>
        <v/>
      </c>
      <c r="BR83" t="str">
        <f>IF(TABELA!Z757&lt;&gt;"",TABELA!Z757,"")</f>
        <v/>
      </c>
      <c r="BS83" t="str">
        <f>IF(TABELA!AA757&lt;&gt;"",TABELA!AA757,"")</f>
        <v/>
      </c>
      <c r="BT83" t="str">
        <f>IF(TABELA!AB757&lt;&gt;"",TABELA!AB757,"")</f>
        <v/>
      </c>
      <c r="BU83" t="str">
        <f>IF(TABELA!AC757&lt;&gt;"",TABELA!AC757,"")</f>
        <v/>
      </c>
      <c r="BV83" t="str">
        <f>IF(TABELA!AD757&lt;&gt;"",TABELA!AD757,"")</f>
        <v/>
      </c>
      <c r="BW83" t="str">
        <f>IF(TABELA!AE757&lt;&gt;"",TABELA!AE757,"")</f>
        <v/>
      </c>
      <c r="BX83" t="str">
        <f>IF(TABELA!AF757&lt;&gt;"",TABELA!AF757,"")</f>
        <v/>
      </c>
      <c r="BY83" t="str">
        <f>IF(TABELA!AG757&lt;&gt;"",TABELA!AG757,"")</f>
        <v/>
      </c>
      <c r="BZ83" t="str">
        <f>IF(TABELA!AH757&lt;&gt;"",TABELA!AH757,"")</f>
        <v/>
      </c>
      <c r="CA83" t="str">
        <f>IF(TABELA!AI757&lt;&gt;"",TABELA!AI757,"")</f>
        <v/>
      </c>
      <c r="CB83" t="str">
        <f>IF(TABELA!AJ757&lt;&gt;"",TABELA!AJ757,"")</f>
        <v/>
      </c>
      <c r="CC83" t="str">
        <f>IF(TABELA!AK757&lt;&gt;"",TABELA!AK757,"")</f>
        <v/>
      </c>
      <c r="CD83" t="str">
        <f>IF(TABELA!AL757&lt;&gt;"",TABELA!AL757,"")</f>
        <v/>
      </c>
      <c r="CE83" t="str">
        <f>IF(TABELA!AM757&lt;&gt;"",TABELA!AM757,"")</f>
        <v/>
      </c>
      <c r="CF83" t="str">
        <f>IF(TABELA!AN757&lt;&gt;"",TABELA!AN757,"")</f>
        <v/>
      </c>
      <c r="CG83" t="str">
        <f>IF(TABELA!AO757&lt;&gt;"",TABELA!AO757,"")</f>
        <v/>
      </c>
      <c r="CH83" t="str">
        <f>IF(TABELA!AP757&lt;&gt;"",TABELA!AP757,"")</f>
        <v/>
      </c>
      <c r="CI83" t="str">
        <f>IF(TABELA!AQ757&lt;&gt;"",TABELA!AQ757,"")</f>
        <v/>
      </c>
      <c r="CJ83" t="str">
        <f>IF(TABELA!AR757&lt;&gt;"",TABELA!AR757,"")</f>
        <v/>
      </c>
      <c r="CK83" t="str">
        <f>IF(TABELA!AS757&lt;&gt;"",TABELA!AS757,"")</f>
        <v/>
      </c>
      <c r="CL83" t="str">
        <f>IF(TABELA!AT757&lt;&gt;"",TABELA!AT757,"")</f>
        <v/>
      </c>
      <c r="CM83" t="str">
        <f>IF(TABELA!AU757&lt;&gt;"",TABELA!AU757,"")</f>
        <v/>
      </c>
      <c r="CN83" t="str">
        <f>IF(TABELA!AV757&lt;&gt;"",TABELA!AV757,"")</f>
        <v/>
      </c>
      <c r="CO83" t="str">
        <f>IF(TABELA!AW757&lt;&gt;"",TABELA!AW757,"")</f>
        <v/>
      </c>
      <c r="CP83" t="str">
        <f>IF(TABELA!AX757&lt;&gt;"",TABELA!AX757,"")</f>
        <v/>
      </c>
      <c r="CQ83" t="str">
        <f>IF(TABELA!AY757&lt;&gt;"",TABELA!AY757,"")</f>
        <v/>
      </c>
      <c r="CR83" t="str">
        <f>IF(TABELA!AZ757&lt;&gt;"",TABELA!AZ757,"")</f>
        <v/>
      </c>
      <c r="CS83" t="str">
        <f>IF(TABELA!BA757&lt;&gt;"",TABELA!BA757,"")</f>
        <v/>
      </c>
      <c r="CT83" t="str">
        <f>IF(TABELA!BB757&lt;&gt;"",TABELA!BB757,"")</f>
        <v/>
      </c>
      <c r="CU83" t="str">
        <f>IF(TABELA!BC757&lt;&gt;"",TABELA!BC757,"")</f>
        <v/>
      </c>
      <c r="CV83" t="str">
        <f>IF(TABELA!BD757&lt;&gt;"",TABELA!BD757,"")</f>
        <v/>
      </c>
      <c r="CW83" t="str">
        <f>IF(TABELA!BE757&lt;&gt;"",TABELA!BE757,"")</f>
        <v/>
      </c>
      <c r="CX83" t="str">
        <f>IF(TABELA!BF757&lt;&gt;"",TABELA!BF757,"")</f>
        <v/>
      </c>
      <c r="CY83" t="str">
        <f>IF(TABELA!BG757&lt;&gt;"",TABELA!BG757,"")</f>
        <v/>
      </c>
      <c r="CZ83" t="str">
        <f>IF(TABELA!BH757&lt;&gt;"",TABELA!BH757,"")</f>
        <v/>
      </c>
      <c r="DA83" t="str">
        <f>IF(TABELA!BI757&lt;&gt;"",TABELA!BI757,"")</f>
        <v/>
      </c>
      <c r="DB83" t="str">
        <f>IF(TABELA!BJ757&lt;&gt;"",TABELA!BJ757,"")</f>
        <v/>
      </c>
      <c r="DC83" t="str">
        <f>IF(TABELA!BK757&lt;&gt;"",TABELA!BK757,"")</f>
        <v/>
      </c>
      <c r="DD83" t="str">
        <f>IF(TABELA!BL757&lt;&gt;"",TABELA!BL757,"")</f>
        <v/>
      </c>
      <c r="DE83" t="str">
        <f>IF(TABELA!BM757&lt;&gt;"",TABELA!BM757,"")</f>
        <v/>
      </c>
      <c r="DF83" t="str">
        <f>IF(TABELA!BN757&lt;&gt;"",TABELA!BN757,"")</f>
        <v/>
      </c>
      <c r="DG83" t="str">
        <f>IF(TABELA!BO757&lt;&gt;"",TABELA!BO757,"")</f>
        <v/>
      </c>
      <c r="DH83" t="str">
        <f>IF(TABELA!BP757&lt;&gt;"",TABELA!BP757,"")</f>
        <v/>
      </c>
      <c r="DI83" t="str">
        <f>IF(TABELA!BQ757&lt;&gt;"",TABELA!BQ757,"")</f>
        <v/>
      </c>
      <c r="DJ83" t="str">
        <f>IF(TABELA!BR757&lt;&gt;"",TABELA!BR757,"")</f>
        <v/>
      </c>
      <c r="DK83" t="str">
        <f>IF(TABELA!BS757&lt;&gt;"",TABELA!BS757,"")</f>
        <v/>
      </c>
      <c r="DL83" t="str">
        <f>IF(TABELA!BT757&lt;&gt;"",TABELA!BT757,"")</f>
        <v/>
      </c>
      <c r="DM83" t="str">
        <f>IF(TABELA!BU757&lt;&gt;"",TABELA!BU757,"")</f>
        <v/>
      </c>
      <c r="DN83" t="str">
        <f>IF(TABELA!BV757&lt;&gt;"",TABELA!BV757,"")</f>
        <v/>
      </c>
      <c r="DO83" t="str">
        <f>IF(TABELA!BW757&lt;&gt;"",TABELA!BW757,"")</f>
        <v/>
      </c>
      <c r="DP83" t="str">
        <f>IF(TABELA!BX757&lt;&gt;"",TABELA!BX757,"")</f>
        <v/>
      </c>
      <c r="DQ83" t="str">
        <f>IF(TABELA!BY757&lt;&gt;"",TABELA!BY757,"")</f>
        <v/>
      </c>
      <c r="DR83" t="str">
        <f>IF(TABELA!BZ757&lt;&gt;"",TABELA!BZ757,"")</f>
        <v/>
      </c>
      <c r="DS83" t="str">
        <f>IF(TABELA!CA757&lt;&gt;"",TABELA!CA757,"")</f>
        <v/>
      </c>
      <c r="DT83" t="str">
        <f>IF(TABELA!CB757&lt;&gt;"",TABELA!CB757,"")</f>
        <v/>
      </c>
      <c r="DU83" t="str">
        <f>IF(TABELA!CC757&lt;&gt;"",TABELA!CC757,"")</f>
        <v/>
      </c>
      <c r="DV83" t="str">
        <f>IF(TABELA!CD757&lt;&gt;"",TABELA!CD757,"")</f>
        <v/>
      </c>
      <c r="DW83" t="str">
        <f>IF(TABELA!CE757&lt;&gt;"",TABELA!CE757,"")</f>
        <v/>
      </c>
      <c r="DX83" t="str">
        <f>IF(TABELA!CF757&lt;&gt;"",TABELA!CF757,"")</f>
        <v/>
      </c>
      <c r="DY83" t="str">
        <f>IF(TABELA!CG757&lt;&gt;"",TABELA!CG757,"")</f>
        <v/>
      </c>
      <c r="DZ83" t="str">
        <f>IF(TABELA!CH757&lt;&gt;"",TABELA!CH757,"")</f>
        <v/>
      </c>
      <c r="EA83" t="str">
        <f>IF(TABELA!CI757&lt;&gt;"",TABELA!CI757,"")</f>
        <v/>
      </c>
      <c r="EB83" t="str">
        <f>IF(TABELA!CJ757&lt;&gt;"",TABELA!CJ757,"")</f>
        <v/>
      </c>
      <c r="EC83" t="str">
        <f>IF(TABELA!CK757&lt;&gt;"",TABELA!CK757,"")</f>
        <v/>
      </c>
      <c r="ED83" t="str">
        <f>IF(TABELA!CL757&lt;&gt;"",TABELA!CL757,"")</f>
        <v/>
      </c>
      <c r="EE83" t="str">
        <f>IF(TABELA!CM757&lt;&gt;"",TABELA!CM757,"")</f>
        <v/>
      </c>
      <c r="EF83" t="str">
        <f>IF(TABELA!CN757&lt;&gt;"",TABELA!CN757,"")</f>
        <v/>
      </c>
      <c r="EG83" t="str">
        <f>IF(TABELA!CO757&lt;&gt;"",TABELA!CO757,"")</f>
        <v/>
      </c>
      <c r="EH83" t="str">
        <f>IF(TABELA!CP757&lt;&gt;"",TABELA!CP757,"")</f>
        <v/>
      </c>
      <c r="EI83" t="str">
        <f>IF(TABELA!CQ757&lt;&gt;"",TABELA!CQ757,"")</f>
        <v/>
      </c>
      <c r="EJ83" t="str">
        <f>IF(TABELA!CR757&lt;&gt;"",TABELA!CR757,"")</f>
        <v/>
      </c>
      <c r="EK83" t="str">
        <f>IF(TABELA!CS757&lt;&gt;"",TABELA!CS757,"")</f>
        <v/>
      </c>
      <c r="EL83" t="str">
        <f>IF(TABELA!CT757&lt;&gt;"",TABELA!CT757,"")</f>
        <v/>
      </c>
      <c r="EM83" t="str">
        <f>IF(TABELA!CU757&lt;&gt;"",TABELA!CU757,"")</f>
        <v/>
      </c>
      <c r="EN83" t="str">
        <f>IF(TABELA!CV757&lt;&gt;"",TABELA!CV757,"")</f>
        <v/>
      </c>
      <c r="EO83" t="str">
        <f>IF(TABELA!CW757&lt;&gt;"",TABELA!CW757,"")</f>
        <v/>
      </c>
      <c r="EP83" t="str">
        <f>IF(TABELA!CX757&lt;&gt;"",TABELA!CX757,"")</f>
        <v/>
      </c>
      <c r="EQ83" t="str">
        <f>IF(TABELA!CY757&lt;&gt;"",TABELA!CY757,"")</f>
        <v/>
      </c>
      <c r="ER83" t="str">
        <f>IF(TABELA!CZ757&lt;&gt;"",TABELA!CZ757,"")</f>
        <v/>
      </c>
      <c r="ES83" t="str">
        <f>IF(TABELA!DA757&lt;&gt;"",TABELA!DA757,"")</f>
        <v/>
      </c>
      <c r="ET83" t="str">
        <f>IF(TABELA!DB757&lt;&gt;"",TABELA!DB757,"")</f>
        <v/>
      </c>
      <c r="EU83" t="str">
        <f>IF(TABELA!DC757&lt;&gt;"",TABELA!DC757,"")</f>
        <v/>
      </c>
      <c r="EV83" t="str">
        <f>IF(TABELA!DD757&lt;&gt;"",TABELA!DD757,"")</f>
        <v/>
      </c>
      <c r="EW83" t="str">
        <f>IF(TABELA!DE757&lt;&gt;"",TABELA!DE757,"")</f>
        <v/>
      </c>
      <c r="EX83" t="str">
        <f>IF(TABELA!DF757&lt;&gt;"",TABELA!DF757,"")</f>
        <v/>
      </c>
      <c r="EY83" t="str">
        <f>IF(TABELA!DG757&lt;&gt;"",TABELA!DG757,"")</f>
        <v/>
      </c>
      <c r="EZ83" t="str">
        <f>IF(TABELA!DH757&lt;&gt;"",TABELA!DH757,"")</f>
        <v/>
      </c>
      <c r="FA83" t="str">
        <f>IF(TABELA!DI757&lt;&gt;"",TABELA!DI757,"")</f>
        <v/>
      </c>
      <c r="FB83" t="str">
        <f>IF(TABELA!DJ757&lt;&gt;"",TABELA!DJ757,"")</f>
        <v/>
      </c>
      <c r="FC83" t="str">
        <f>IF(TABELA!DK757&lt;&gt;"",TABELA!DK757,"")</f>
        <v/>
      </c>
      <c r="FD83" t="str">
        <f>IF(TABELA!DL757&lt;&gt;"",TABELA!DL757,"")</f>
        <v/>
      </c>
      <c r="FE83" t="str">
        <f>IF(TABELA!DM757&lt;&gt;"",TABELA!DM757,"")</f>
        <v/>
      </c>
    </row>
    <row r="84" spans="1:161" x14ac:dyDescent="0.25">
      <c r="A84" t="str">
        <f>IF(PEDIDO!C118&lt;&gt;"",PEDIDO!$N$2,"")</f>
        <v/>
      </c>
      <c r="B84" t="str">
        <f>IF(PEDIDO!C118&lt;&gt;"",PEDIDO!$N$4,"")</f>
        <v/>
      </c>
      <c r="C84" t="str">
        <f>IF(PEDIDO!C118&lt;&gt;"",PEDIDO!$AA$2,"")</f>
        <v/>
      </c>
      <c r="D84" s="1" t="str">
        <f>IF(PEDIDO!C118&lt;&gt;"",PEDIDO!$AA$5,"")</f>
        <v/>
      </c>
      <c r="E84" s="1" t="str">
        <f>IF(PEDIDO!C118&lt;&gt;"",PEDIDO!$AH$5,"")</f>
        <v/>
      </c>
      <c r="F84" t="str">
        <f>IF(PEDIDO!C118&lt;&gt;"",PEDIDO!B118,"")</f>
        <v/>
      </c>
      <c r="G84" s="2" t="str">
        <f t="shared" si="2"/>
        <v xml:space="preserve">  </v>
      </c>
      <c r="H84" s="91" t="str">
        <f>IF(PEDIDO!C118&lt;&gt;"",PEDIDO!C118,"")</f>
        <v/>
      </c>
      <c r="I84" t="str">
        <f>IF(PEDIDO!C118&lt;&gt;"",PEDIDO!H118,"")</f>
        <v/>
      </c>
      <c r="J84" t="str">
        <f>IF(PEDIDO!U118="", "", PEDIDO!U118)</f>
        <v/>
      </c>
      <c r="K84" t="str">
        <f>IF(PEDIDO!C118&lt;&gt;"",PEDIDO!$N$3,"")</f>
        <v/>
      </c>
      <c r="L84" t="str">
        <f>IF(PEDIDO!C118&lt;&gt;"",IF(PEDIDO!R118&lt;&gt;"",PEDIDO!R118,"DIVERSAS"),"")</f>
        <v/>
      </c>
      <c r="M84" t="str">
        <f>IF(PEDIDO!C118&lt;&gt;"",IF(PEDIDO!S118&lt;&gt;"",PEDIDO!S118,"DIVERSAS"),"")</f>
        <v/>
      </c>
      <c r="N84" t="str">
        <f>IF(PEDIDO!C118&lt;&gt;"",IF(PEDIDO!T118&lt;&gt;"",PEDIDO!T118,"DIVERSAS"),"")</f>
        <v/>
      </c>
      <c r="P84" t="str">
        <f>IF(PEDIDO!C118&lt;&gt;"",    IF(COUNTA(PEDIDO!$I$14:$AO$21)&gt;0,"NUMERICO",        IF(COUNTA(PEDIDO!$D$14:$H$21)&gt;0,PEDIDO!$AY$15,            IF(PEDIDO!$AY$14&lt;&gt;"",PEDIDO!$AY$14,"")        )    ),"")</f>
        <v/>
      </c>
      <c r="Q84" t="str">
        <f>IF(PEDIDO!C118&lt;&gt;"",PEDIDO!$BE$37,"")</f>
        <v/>
      </c>
      <c r="T84" t="str">
        <f>IF(PEDIDO!C118&lt;&gt;"",PEDIDO!$BF$27,"")</f>
        <v/>
      </c>
      <c r="U84" t="str">
        <f>IF(PEDIDO!C118&lt;&gt;"",PEDIDO!$BF$29,"")</f>
        <v/>
      </c>
      <c r="V84" t="str">
        <f>IF(PEDIDO!C118&lt;&gt;"",PEDIDO!$BF$26,"")</f>
        <v/>
      </c>
      <c r="Y84" t="str">
        <f>IF(PEDIDO!C118&lt;&gt;"",PEDIDO!$BF$21,"")</f>
        <v/>
      </c>
      <c r="Z84" t="str">
        <f>IF(PEDIDO!C118&lt;&gt;"",PEDIDO!$BF$22,"")</f>
        <v/>
      </c>
      <c r="AA84" t="str">
        <f>IF(PEDIDO!C118&lt;&gt;"",PEDIDO!$BF$23,"")</f>
        <v/>
      </c>
      <c r="AB84" s="75" t="str">
        <f>IF(PEDIDO!C118&lt;&gt;"",PEDIDO!$BF$24,"")</f>
        <v/>
      </c>
      <c r="AD84" t="str">
        <f>IF(PEDIDO!C118&lt;&gt;"",PEDIDO!AL118,"")</f>
        <v/>
      </c>
      <c r="AG84" s="90" t="str">
        <f>IF(OR(PEDIDO!C118="",PEDIDO!$Z$6=""),"",PEDIDO!$Z$6*100)</f>
        <v/>
      </c>
      <c r="AM84" t="str">
        <f>IF(PEDIDO!C118&lt;&gt;"",PEDIDO!AO118,"")</f>
        <v/>
      </c>
      <c r="AS84" t="str">
        <f>IF(PEDIDO!C118&lt;&gt;"",PEDIDO!$BE$37,"")</f>
        <v/>
      </c>
      <c r="AT84" t="str">
        <f>IF(TABELA!B758&lt;&gt;"",TABELA!B758,"")</f>
        <v/>
      </c>
      <c r="AU84" t="str">
        <f>IF(TABELA!C758&lt;&gt;"",TABELA!C758,"")</f>
        <v/>
      </c>
      <c r="AV84" t="str">
        <f>IF(TABELA!D758&lt;&gt;"",TABELA!D758,"")</f>
        <v/>
      </c>
      <c r="AW84" t="str">
        <f>IF(TABELA!E758&lt;&gt;"",TABELA!E758,"")</f>
        <v/>
      </c>
      <c r="AX84" t="str">
        <f>IF(TABELA!F758&lt;&gt;"",TABELA!F758,"")</f>
        <v/>
      </c>
      <c r="AY84" t="str">
        <f>IF(TABELA!G758&lt;&gt;"",TABELA!G758,"")</f>
        <v/>
      </c>
      <c r="AZ84" t="str">
        <f>IF(TABELA!H758&lt;&gt;"",TABELA!H758,"")</f>
        <v/>
      </c>
      <c r="BA84" t="str">
        <f>IF(TABELA!I758&lt;&gt;"",TABELA!I758,"")</f>
        <v/>
      </c>
      <c r="BB84" t="str">
        <f>IF(TABELA!J758&lt;&gt;"",TABELA!J758,"")</f>
        <v/>
      </c>
      <c r="BC84" t="str">
        <f>IF(TABELA!K758&lt;&gt;"",TABELA!K758,"")</f>
        <v/>
      </c>
      <c r="BD84" t="str">
        <f>IF(TABELA!L758&lt;&gt;"",TABELA!L758,"")</f>
        <v/>
      </c>
      <c r="BE84" t="str">
        <f>IF(TABELA!M758&lt;&gt;"",TABELA!M758,"")</f>
        <v/>
      </c>
      <c r="BF84" t="str">
        <f>IF(TABELA!N758&lt;&gt;"",TABELA!N758,"")</f>
        <v/>
      </c>
      <c r="BG84" t="str">
        <f>IF(TABELA!O758&lt;&gt;"",TABELA!O758,"")</f>
        <v/>
      </c>
      <c r="BH84" t="str">
        <f>IF(TABELA!P758&lt;&gt;"",TABELA!P758,"")</f>
        <v/>
      </c>
      <c r="BI84" t="str">
        <f>IF(TABELA!Q758&lt;&gt;"",TABELA!Q758,"")</f>
        <v/>
      </c>
      <c r="BJ84" t="str">
        <f>IF(TABELA!R758&lt;&gt;"",TABELA!R758,"")</f>
        <v/>
      </c>
      <c r="BK84" t="str">
        <f>IF(TABELA!S758&lt;&gt;"",TABELA!S758,"")</f>
        <v/>
      </c>
      <c r="BL84" t="str">
        <f>IF(TABELA!T758&lt;&gt;"",TABELA!T758,"")</f>
        <v/>
      </c>
      <c r="BM84" t="str">
        <f>IF(TABELA!U758&lt;&gt;"",TABELA!U758,"")</f>
        <v/>
      </c>
      <c r="BN84" t="str">
        <f>IF(TABELA!V758&lt;&gt;"",TABELA!V758,"")</f>
        <v/>
      </c>
      <c r="BO84" t="str">
        <f>IF(TABELA!W758&lt;&gt;"",TABELA!W758,"")</f>
        <v/>
      </c>
      <c r="BP84" t="str">
        <f>IF(TABELA!X758&lt;&gt;"",TABELA!X758,"")</f>
        <v/>
      </c>
      <c r="BQ84" t="str">
        <f>IF(TABELA!Y758&lt;&gt;"",TABELA!Y758,"")</f>
        <v/>
      </c>
      <c r="BR84" t="str">
        <f>IF(TABELA!Z758&lt;&gt;"",TABELA!Z758,"")</f>
        <v/>
      </c>
      <c r="BS84" t="str">
        <f>IF(TABELA!AA758&lt;&gt;"",TABELA!AA758,"")</f>
        <v/>
      </c>
      <c r="BT84" t="str">
        <f>IF(TABELA!AB758&lt;&gt;"",TABELA!AB758,"")</f>
        <v/>
      </c>
      <c r="BU84" t="str">
        <f>IF(TABELA!AC758&lt;&gt;"",TABELA!AC758,"")</f>
        <v/>
      </c>
      <c r="BV84" t="str">
        <f>IF(TABELA!AD758&lt;&gt;"",TABELA!AD758,"")</f>
        <v/>
      </c>
      <c r="BW84" t="str">
        <f>IF(TABELA!AE758&lt;&gt;"",TABELA!AE758,"")</f>
        <v/>
      </c>
      <c r="BX84" t="str">
        <f>IF(TABELA!AF758&lt;&gt;"",TABELA!AF758,"")</f>
        <v/>
      </c>
      <c r="BY84" t="str">
        <f>IF(TABELA!AG758&lt;&gt;"",TABELA!AG758,"")</f>
        <v/>
      </c>
      <c r="BZ84" t="str">
        <f>IF(TABELA!AH758&lt;&gt;"",TABELA!AH758,"")</f>
        <v/>
      </c>
      <c r="CA84" t="str">
        <f>IF(TABELA!AI758&lt;&gt;"",TABELA!AI758,"")</f>
        <v/>
      </c>
      <c r="CB84" t="str">
        <f>IF(TABELA!AJ758&lt;&gt;"",TABELA!AJ758,"")</f>
        <v/>
      </c>
      <c r="CC84" t="str">
        <f>IF(TABELA!AK758&lt;&gt;"",TABELA!AK758,"")</f>
        <v/>
      </c>
      <c r="CD84" t="str">
        <f>IF(TABELA!AL758&lt;&gt;"",TABELA!AL758,"")</f>
        <v/>
      </c>
      <c r="CE84" t="str">
        <f>IF(TABELA!AM758&lt;&gt;"",TABELA!AM758,"")</f>
        <v/>
      </c>
      <c r="CF84" t="str">
        <f>IF(TABELA!AN758&lt;&gt;"",TABELA!AN758,"")</f>
        <v/>
      </c>
      <c r="CG84" t="str">
        <f>IF(TABELA!AO758&lt;&gt;"",TABELA!AO758,"")</f>
        <v/>
      </c>
      <c r="CH84" t="str">
        <f>IF(TABELA!AP758&lt;&gt;"",TABELA!AP758,"")</f>
        <v/>
      </c>
      <c r="CI84" t="str">
        <f>IF(TABELA!AQ758&lt;&gt;"",TABELA!AQ758,"")</f>
        <v/>
      </c>
      <c r="CJ84" t="str">
        <f>IF(TABELA!AR758&lt;&gt;"",TABELA!AR758,"")</f>
        <v/>
      </c>
      <c r="CK84" t="str">
        <f>IF(TABELA!AS758&lt;&gt;"",TABELA!AS758,"")</f>
        <v/>
      </c>
      <c r="CL84" t="str">
        <f>IF(TABELA!AT758&lt;&gt;"",TABELA!AT758,"")</f>
        <v/>
      </c>
      <c r="CM84" t="str">
        <f>IF(TABELA!AU758&lt;&gt;"",TABELA!AU758,"")</f>
        <v/>
      </c>
      <c r="CN84" t="str">
        <f>IF(TABELA!AV758&lt;&gt;"",TABELA!AV758,"")</f>
        <v/>
      </c>
      <c r="CO84" t="str">
        <f>IF(TABELA!AW758&lt;&gt;"",TABELA!AW758,"")</f>
        <v/>
      </c>
      <c r="CP84" t="str">
        <f>IF(TABELA!AX758&lt;&gt;"",TABELA!AX758,"")</f>
        <v/>
      </c>
      <c r="CQ84" t="str">
        <f>IF(TABELA!AY758&lt;&gt;"",TABELA!AY758,"")</f>
        <v/>
      </c>
      <c r="CR84" t="str">
        <f>IF(TABELA!AZ758&lt;&gt;"",TABELA!AZ758,"")</f>
        <v/>
      </c>
      <c r="CS84" t="str">
        <f>IF(TABELA!BA758&lt;&gt;"",TABELA!BA758,"")</f>
        <v/>
      </c>
      <c r="CT84" t="str">
        <f>IF(TABELA!BB758&lt;&gt;"",TABELA!BB758,"")</f>
        <v/>
      </c>
      <c r="CU84" t="str">
        <f>IF(TABELA!BC758&lt;&gt;"",TABELA!BC758,"")</f>
        <v/>
      </c>
      <c r="CV84" t="str">
        <f>IF(TABELA!BD758&lt;&gt;"",TABELA!BD758,"")</f>
        <v/>
      </c>
      <c r="CW84" t="str">
        <f>IF(TABELA!BE758&lt;&gt;"",TABELA!BE758,"")</f>
        <v/>
      </c>
      <c r="CX84" t="str">
        <f>IF(TABELA!BF758&lt;&gt;"",TABELA!BF758,"")</f>
        <v/>
      </c>
      <c r="CY84" t="str">
        <f>IF(TABELA!BG758&lt;&gt;"",TABELA!BG758,"")</f>
        <v/>
      </c>
      <c r="CZ84" t="str">
        <f>IF(TABELA!BH758&lt;&gt;"",TABELA!BH758,"")</f>
        <v/>
      </c>
      <c r="DA84" t="str">
        <f>IF(TABELA!BI758&lt;&gt;"",TABELA!BI758,"")</f>
        <v/>
      </c>
      <c r="DB84" t="str">
        <f>IF(TABELA!BJ758&lt;&gt;"",TABELA!BJ758,"")</f>
        <v/>
      </c>
      <c r="DC84" t="str">
        <f>IF(TABELA!BK758&lt;&gt;"",TABELA!BK758,"")</f>
        <v/>
      </c>
      <c r="DD84" t="str">
        <f>IF(TABELA!BL758&lt;&gt;"",TABELA!BL758,"")</f>
        <v/>
      </c>
      <c r="DE84" t="str">
        <f>IF(TABELA!BM758&lt;&gt;"",TABELA!BM758,"")</f>
        <v/>
      </c>
      <c r="DF84" t="str">
        <f>IF(TABELA!BN758&lt;&gt;"",TABELA!BN758,"")</f>
        <v/>
      </c>
      <c r="DG84" t="str">
        <f>IF(TABELA!BO758&lt;&gt;"",TABELA!BO758,"")</f>
        <v/>
      </c>
      <c r="DH84" t="str">
        <f>IF(TABELA!BP758&lt;&gt;"",TABELA!BP758,"")</f>
        <v/>
      </c>
      <c r="DI84" t="str">
        <f>IF(TABELA!BQ758&lt;&gt;"",TABELA!BQ758,"")</f>
        <v/>
      </c>
      <c r="DJ84" t="str">
        <f>IF(TABELA!BR758&lt;&gt;"",TABELA!BR758,"")</f>
        <v/>
      </c>
      <c r="DK84" t="str">
        <f>IF(TABELA!BS758&lt;&gt;"",TABELA!BS758,"")</f>
        <v/>
      </c>
      <c r="DL84" t="str">
        <f>IF(TABELA!BT758&lt;&gt;"",TABELA!BT758,"")</f>
        <v/>
      </c>
      <c r="DM84" t="str">
        <f>IF(TABELA!BU758&lt;&gt;"",TABELA!BU758,"")</f>
        <v/>
      </c>
      <c r="DN84" t="str">
        <f>IF(TABELA!BV758&lt;&gt;"",TABELA!BV758,"")</f>
        <v/>
      </c>
      <c r="DO84" t="str">
        <f>IF(TABELA!BW758&lt;&gt;"",TABELA!BW758,"")</f>
        <v/>
      </c>
      <c r="DP84" t="str">
        <f>IF(TABELA!BX758&lt;&gt;"",TABELA!BX758,"")</f>
        <v/>
      </c>
      <c r="DQ84" t="str">
        <f>IF(TABELA!BY758&lt;&gt;"",TABELA!BY758,"")</f>
        <v/>
      </c>
      <c r="DR84" t="str">
        <f>IF(TABELA!BZ758&lt;&gt;"",TABELA!BZ758,"")</f>
        <v/>
      </c>
      <c r="DS84" t="str">
        <f>IF(TABELA!CA758&lt;&gt;"",TABELA!CA758,"")</f>
        <v/>
      </c>
      <c r="DT84" t="str">
        <f>IF(TABELA!CB758&lt;&gt;"",TABELA!CB758,"")</f>
        <v/>
      </c>
      <c r="DU84" t="str">
        <f>IF(TABELA!CC758&lt;&gt;"",TABELA!CC758,"")</f>
        <v/>
      </c>
      <c r="DV84" t="str">
        <f>IF(TABELA!CD758&lt;&gt;"",TABELA!CD758,"")</f>
        <v/>
      </c>
      <c r="DW84" t="str">
        <f>IF(TABELA!CE758&lt;&gt;"",TABELA!CE758,"")</f>
        <v/>
      </c>
      <c r="DX84" t="str">
        <f>IF(TABELA!CF758&lt;&gt;"",TABELA!CF758,"")</f>
        <v/>
      </c>
      <c r="DY84" t="str">
        <f>IF(TABELA!CG758&lt;&gt;"",TABELA!CG758,"")</f>
        <v/>
      </c>
      <c r="DZ84" t="str">
        <f>IF(TABELA!CH758&lt;&gt;"",TABELA!CH758,"")</f>
        <v/>
      </c>
      <c r="EA84" t="str">
        <f>IF(TABELA!CI758&lt;&gt;"",TABELA!CI758,"")</f>
        <v/>
      </c>
      <c r="EB84" t="str">
        <f>IF(TABELA!CJ758&lt;&gt;"",TABELA!CJ758,"")</f>
        <v/>
      </c>
      <c r="EC84" t="str">
        <f>IF(TABELA!CK758&lt;&gt;"",TABELA!CK758,"")</f>
        <v/>
      </c>
      <c r="ED84" t="str">
        <f>IF(TABELA!CL758&lt;&gt;"",TABELA!CL758,"")</f>
        <v/>
      </c>
      <c r="EE84" t="str">
        <f>IF(TABELA!CM758&lt;&gt;"",TABELA!CM758,"")</f>
        <v/>
      </c>
      <c r="EF84" t="str">
        <f>IF(TABELA!CN758&lt;&gt;"",TABELA!CN758,"")</f>
        <v/>
      </c>
      <c r="EG84" t="str">
        <f>IF(TABELA!CO758&lt;&gt;"",TABELA!CO758,"")</f>
        <v/>
      </c>
      <c r="EH84" t="str">
        <f>IF(TABELA!CP758&lt;&gt;"",TABELA!CP758,"")</f>
        <v/>
      </c>
      <c r="EI84" t="str">
        <f>IF(TABELA!CQ758&lt;&gt;"",TABELA!CQ758,"")</f>
        <v/>
      </c>
      <c r="EJ84" t="str">
        <f>IF(TABELA!CR758&lt;&gt;"",TABELA!CR758,"")</f>
        <v/>
      </c>
      <c r="EK84" t="str">
        <f>IF(TABELA!CS758&lt;&gt;"",TABELA!CS758,"")</f>
        <v/>
      </c>
      <c r="EL84" t="str">
        <f>IF(TABELA!CT758&lt;&gt;"",TABELA!CT758,"")</f>
        <v/>
      </c>
      <c r="EM84" t="str">
        <f>IF(TABELA!CU758&lt;&gt;"",TABELA!CU758,"")</f>
        <v/>
      </c>
      <c r="EN84" t="str">
        <f>IF(TABELA!CV758&lt;&gt;"",TABELA!CV758,"")</f>
        <v/>
      </c>
      <c r="EO84" t="str">
        <f>IF(TABELA!CW758&lt;&gt;"",TABELA!CW758,"")</f>
        <v/>
      </c>
      <c r="EP84" t="str">
        <f>IF(TABELA!CX758&lt;&gt;"",TABELA!CX758,"")</f>
        <v/>
      </c>
      <c r="EQ84" t="str">
        <f>IF(TABELA!CY758&lt;&gt;"",TABELA!CY758,"")</f>
        <v/>
      </c>
      <c r="ER84" t="str">
        <f>IF(TABELA!CZ758&lt;&gt;"",TABELA!CZ758,"")</f>
        <v/>
      </c>
      <c r="ES84" t="str">
        <f>IF(TABELA!DA758&lt;&gt;"",TABELA!DA758,"")</f>
        <v/>
      </c>
      <c r="ET84" t="str">
        <f>IF(TABELA!DB758&lt;&gt;"",TABELA!DB758,"")</f>
        <v/>
      </c>
      <c r="EU84" t="str">
        <f>IF(TABELA!DC758&lt;&gt;"",TABELA!DC758,"")</f>
        <v/>
      </c>
      <c r="EV84" t="str">
        <f>IF(TABELA!DD758&lt;&gt;"",TABELA!DD758,"")</f>
        <v/>
      </c>
      <c r="EW84" t="str">
        <f>IF(TABELA!DE758&lt;&gt;"",TABELA!DE758,"")</f>
        <v/>
      </c>
      <c r="EX84" t="str">
        <f>IF(TABELA!DF758&lt;&gt;"",TABELA!DF758,"")</f>
        <v/>
      </c>
      <c r="EY84" t="str">
        <f>IF(TABELA!DG758&lt;&gt;"",TABELA!DG758,"")</f>
        <v/>
      </c>
      <c r="EZ84" t="str">
        <f>IF(TABELA!DH758&lt;&gt;"",TABELA!DH758,"")</f>
        <v/>
      </c>
      <c r="FA84" t="str">
        <f>IF(TABELA!DI758&lt;&gt;"",TABELA!DI758,"")</f>
        <v/>
      </c>
      <c r="FB84" t="str">
        <f>IF(TABELA!DJ758&lt;&gt;"",TABELA!DJ758,"")</f>
        <v/>
      </c>
      <c r="FC84" t="str">
        <f>IF(TABELA!DK758&lt;&gt;"",TABELA!DK758,"")</f>
        <v/>
      </c>
      <c r="FD84" t="str">
        <f>IF(TABELA!DL758&lt;&gt;"",TABELA!DL758,"")</f>
        <v/>
      </c>
      <c r="FE84" t="str">
        <f>IF(TABELA!DM758&lt;&gt;"",TABELA!DM758,"")</f>
        <v/>
      </c>
    </row>
    <row r="85" spans="1:161" x14ac:dyDescent="0.25">
      <c r="A85" t="str">
        <f>IF(PEDIDO!C119&lt;&gt;"",PEDIDO!$N$2,"")</f>
        <v/>
      </c>
      <c r="B85" t="str">
        <f>IF(PEDIDO!C119&lt;&gt;"",PEDIDO!$N$4,"")</f>
        <v/>
      </c>
      <c r="C85" t="str">
        <f>IF(PEDIDO!C119&lt;&gt;"",PEDIDO!$AA$2,"")</f>
        <v/>
      </c>
      <c r="D85" s="1" t="str">
        <f>IF(PEDIDO!C119&lt;&gt;"",PEDIDO!$AA$5,"")</f>
        <v/>
      </c>
      <c r="E85" s="1" t="str">
        <f>IF(PEDIDO!C119&lt;&gt;"",PEDIDO!$AH$5,"")</f>
        <v/>
      </c>
      <c r="F85" t="str">
        <f>IF(PEDIDO!C119&lt;&gt;"",PEDIDO!B119,"")</f>
        <v/>
      </c>
      <c r="G85" s="2" t="str">
        <f t="shared" si="2"/>
        <v xml:space="preserve">  </v>
      </c>
      <c r="H85" s="91" t="str">
        <f>IF(PEDIDO!C119&lt;&gt;"",PEDIDO!C119,"")</f>
        <v/>
      </c>
      <c r="I85" t="str">
        <f>IF(PEDIDO!C119&lt;&gt;"",PEDIDO!H119,"")</f>
        <v/>
      </c>
      <c r="J85" t="str">
        <f>IF(PEDIDO!U119="", "", PEDIDO!U119)</f>
        <v/>
      </c>
      <c r="K85" t="str">
        <f>IF(PEDIDO!C119&lt;&gt;"",PEDIDO!$N$3,"")</f>
        <v/>
      </c>
      <c r="L85" t="str">
        <f>IF(PEDIDO!C119&lt;&gt;"",IF(PEDIDO!R119&lt;&gt;"",PEDIDO!R119,"DIVERSAS"),"")</f>
        <v/>
      </c>
      <c r="M85" t="str">
        <f>IF(PEDIDO!C119&lt;&gt;"",IF(PEDIDO!S119&lt;&gt;"",PEDIDO!S119,"DIVERSAS"),"")</f>
        <v/>
      </c>
      <c r="N85" t="str">
        <f>IF(PEDIDO!C119&lt;&gt;"",IF(PEDIDO!T119&lt;&gt;"",PEDIDO!T119,"DIVERSAS"),"")</f>
        <v/>
      </c>
      <c r="P85" t="str">
        <f>IF(PEDIDO!C119&lt;&gt;"",    IF(COUNTA(PEDIDO!$I$14:$AO$21)&gt;0,"NUMERICO",        IF(COUNTA(PEDIDO!$D$14:$H$21)&gt;0,PEDIDO!$AY$15,            IF(PEDIDO!$AY$14&lt;&gt;"",PEDIDO!$AY$14,"")        )    ),"")</f>
        <v/>
      </c>
      <c r="Q85" t="str">
        <f>IF(PEDIDO!C119&lt;&gt;"",PEDIDO!$BE$37,"")</f>
        <v/>
      </c>
      <c r="T85" t="str">
        <f>IF(PEDIDO!C119&lt;&gt;"",PEDIDO!$BF$27,"")</f>
        <v/>
      </c>
      <c r="U85" t="str">
        <f>IF(PEDIDO!C119&lt;&gt;"",PEDIDO!$BF$29,"")</f>
        <v/>
      </c>
      <c r="V85" t="str">
        <f>IF(PEDIDO!C119&lt;&gt;"",PEDIDO!$BF$26,"")</f>
        <v/>
      </c>
      <c r="Y85" t="str">
        <f>IF(PEDIDO!C119&lt;&gt;"",PEDIDO!$BF$21,"")</f>
        <v/>
      </c>
      <c r="Z85" t="str">
        <f>IF(PEDIDO!C119&lt;&gt;"",PEDIDO!$BF$22,"")</f>
        <v/>
      </c>
      <c r="AA85" t="str">
        <f>IF(PEDIDO!C119&lt;&gt;"",PEDIDO!$BF$23,"")</f>
        <v/>
      </c>
      <c r="AB85" s="75" t="str">
        <f>IF(PEDIDO!C119&lt;&gt;"",PEDIDO!$BF$24,"")</f>
        <v/>
      </c>
      <c r="AD85" t="str">
        <f>IF(PEDIDO!C119&lt;&gt;"",PEDIDO!AL119,"")</f>
        <v/>
      </c>
      <c r="AG85" s="90" t="str">
        <f>IF(OR(PEDIDO!C119="",PEDIDO!$Z$6=""),"",PEDIDO!$Z$6*100)</f>
        <v/>
      </c>
      <c r="AM85" t="str">
        <f>IF(PEDIDO!C119&lt;&gt;"",PEDIDO!AO119,"")</f>
        <v/>
      </c>
      <c r="AS85" t="str">
        <f>IF(PEDIDO!C119&lt;&gt;"",PEDIDO!$BE$37,"")</f>
        <v/>
      </c>
      <c r="AT85" t="str">
        <f>IF(TABELA!B759&lt;&gt;"",TABELA!B759,"")</f>
        <v/>
      </c>
      <c r="AU85" t="str">
        <f>IF(TABELA!C759&lt;&gt;"",TABELA!C759,"")</f>
        <v/>
      </c>
      <c r="AV85" t="str">
        <f>IF(TABELA!D759&lt;&gt;"",TABELA!D759,"")</f>
        <v/>
      </c>
      <c r="AW85" t="str">
        <f>IF(TABELA!E759&lt;&gt;"",TABELA!E759,"")</f>
        <v/>
      </c>
      <c r="AX85" t="str">
        <f>IF(TABELA!F759&lt;&gt;"",TABELA!F759,"")</f>
        <v/>
      </c>
      <c r="AY85" t="str">
        <f>IF(TABELA!G759&lt;&gt;"",TABELA!G759,"")</f>
        <v/>
      </c>
      <c r="AZ85" t="str">
        <f>IF(TABELA!H759&lt;&gt;"",TABELA!H759,"")</f>
        <v/>
      </c>
      <c r="BA85" t="str">
        <f>IF(TABELA!I759&lt;&gt;"",TABELA!I759,"")</f>
        <v/>
      </c>
      <c r="BB85" t="str">
        <f>IF(TABELA!J759&lt;&gt;"",TABELA!J759,"")</f>
        <v/>
      </c>
      <c r="BC85" t="str">
        <f>IF(TABELA!K759&lt;&gt;"",TABELA!K759,"")</f>
        <v/>
      </c>
      <c r="BD85" t="str">
        <f>IF(TABELA!L759&lt;&gt;"",TABELA!L759,"")</f>
        <v/>
      </c>
      <c r="BE85" t="str">
        <f>IF(TABELA!M759&lt;&gt;"",TABELA!M759,"")</f>
        <v/>
      </c>
      <c r="BF85" t="str">
        <f>IF(TABELA!N759&lt;&gt;"",TABELA!N759,"")</f>
        <v/>
      </c>
      <c r="BG85" t="str">
        <f>IF(TABELA!O759&lt;&gt;"",TABELA!O759,"")</f>
        <v/>
      </c>
      <c r="BH85" t="str">
        <f>IF(TABELA!P759&lt;&gt;"",TABELA!P759,"")</f>
        <v/>
      </c>
      <c r="BI85" t="str">
        <f>IF(TABELA!Q759&lt;&gt;"",TABELA!Q759,"")</f>
        <v/>
      </c>
      <c r="BJ85" t="str">
        <f>IF(TABELA!R759&lt;&gt;"",TABELA!R759,"")</f>
        <v/>
      </c>
      <c r="BK85" t="str">
        <f>IF(TABELA!S759&lt;&gt;"",TABELA!S759,"")</f>
        <v/>
      </c>
      <c r="BL85" t="str">
        <f>IF(TABELA!T759&lt;&gt;"",TABELA!T759,"")</f>
        <v/>
      </c>
      <c r="BM85" t="str">
        <f>IF(TABELA!U759&lt;&gt;"",TABELA!U759,"")</f>
        <v/>
      </c>
      <c r="BN85" t="str">
        <f>IF(TABELA!V759&lt;&gt;"",TABELA!V759,"")</f>
        <v/>
      </c>
      <c r="BO85" t="str">
        <f>IF(TABELA!W759&lt;&gt;"",TABELA!W759,"")</f>
        <v/>
      </c>
      <c r="BP85" t="str">
        <f>IF(TABELA!X759&lt;&gt;"",TABELA!X759,"")</f>
        <v/>
      </c>
      <c r="BQ85" t="str">
        <f>IF(TABELA!Y759&lt;&gt;"",TABELA!Y759,"")</f>
        <v/>
      </c>
      <c r="BR85" t="str">
        <f>IF(TABELA!Z759&lt;&gt;"",TABELA!Z759,"")</f>
        <v/>
      </c>
      <c r="BS85" t="str">
        <f>IF(TABELA!AA759&lt;&gt;"",TABELA!AA759,"")</f>
        <v/>
      </c>
      <c r="BT85" t="str">
        <f>IF(TABELA!AB759&lt;&gt;"",TABELA!AB759,"")</f>
        <v/>
      </c>
      <c r="BU85" t="str">
        <f>IF(TABELA!AC759&lt;&gt;"",TABELA!AC759,"")</f>
        <v/>
      </c>
      <c r="BV85" t="str">
        <f>IF(TABELA!AD759&lt;&gt;"",TABELA!AD759,"")</f>
        <v/>
      </c>
      <c r="BW85" t="str">
        <f>IF(TABELA!AE759&lt;&gt;"",TABELA!AE759,"")</f>
        <v/>
      </c>
      <c r="BX85" t="str">
        <f>IF(TABELA!AF759&lt;&gt;"",TABELA!AF759,"")</f>
        <v/>
      </c>
      <c r="BY85" t="str">
        <f>IF(TABELA!AG759&lt;&gt;"",TABELA!AG759,"")</f>
        <v/>
      </c>
      <c r="BZ85" t="str">
        <f>IF(TABELA!AH759&lt;&gt;"",TABELA!AH759,"")</f>
        <v/>
      </c>
      <c r="CA85" t="str">
        <f>IF(TABELA!AI759&lt;&gt;"",TABELA!AI759,"")</f>
        <v/>
      </c>
      <c r="CB85" t="str">
        <f>IF(TABELA!AJ759&lt;&gt;"",TABELA!AJ759,"")</f>
        <v/>
      </c>
      <c r="CC85" t="str">
        <f>IF(TABELA!AK759&lt;&gt;"",TABELA!AK759,"")</f>
        <v/>
      </c>
      <c r="CD85" t="str">
        <f>IF(TABELA!AL759&lt;&gt;"",TABELA!AL759,"")</f>
        <v/>
      </c>
      <c r="CE85" t="str">
        <f>IF(TABELA!AM759&lt;&gt;"",TABELA!AM759,"")</f>
        <v/>
      </c>
      <c r="CF85" t="str">
        <f>IF(TABELA!AN759&lt;&gt;"",TABELA!AN759,"")</f>
        <v/>
      </c>
      <c r="CG85" t="str">
        <f>IF(TABELA!AO759&lt;&gt;"",TABELA!AO759,"")</f>
        <v/>
      </c>
      <c r="CH85" t="str">
        <f>IF(TABELA!AP759&lt;&gt;"",TABELA!AP759,"")</f>
        <v/>
      </c>
      <c r="CI85" t="str">
        <f>IF(TABELA!AQ759&lt;&gt;"",TABELA!AQ759,"")</f>
        <v/>
      </c>
      <c r="CJ85" t="str">
        <f>IF(TABELA!AR759&lt;&gt;"",TABELA!AR759,"")</f>
        <v/>
      </c>
      <c r="CK85" t="str">
        <f>IF(TABELA!AS759&lt;&gt;"",TABELA!AS759,"")</f>
        <v/>
      </c>
      <c r="CL85" t="str">
        <f>IF(TABELA!AT759&lt;&gt;"",TABELA!AT759,"")</f>
        <v/>
      </c>
      <c r="CM85" t="str">
        <f>IF(TABELA!AU759&lt;&gt;"",TABELA!AU759,"")</f>
        <v/>
      </c>
      <c r="CN85" t="str">
        <f>IF(TABELA!AV759&lt;&gt;"",TABELA!AV759,"")</f>
        <v/>
      </c>
      <c r="CO85" t="str">
        <f>IF(TABELA!AW759&lt;&gt;"",TABELA!AW759,"")</f>
        <v/>
      </c>
      <c r="CP85" t="str">
        <f>IF(TABELA!AX759&lt;&gt;"",TABELA!AX759,"")</f>
        <v/>
      </c>
      <c r="CQ85" t="str">
        <f>IF(TABELA!AY759&lt;&gt;"",TABELA!AY759,"")</f>
        <v/>
      </c>
      <c r="CR85" t="str">
        <f>IF(TABELA!AZ759&lt;&gt;"",TABELA!AZ759,"")</f>
        <v/>
      </c>
      <c r="CS85" t="str">
        <f>IF(TABELA!BA759&lt;&gt;"",TABELA!BA759,"")</f>
        <v/>
      </c>
      <c r="CT85" t="str">
        <f>IF(TABELA!BB759&lt;&gt;"",TABELA!BB759,"")</f>
        <v/>
      </c>
      <c r="CU85" t="str">
        <f>IF(TABELA!BC759&lt;&gt;"",TABELA!BC759,"")</f>
        <v/>
      </c>
      <c r="CV85" t="str">
        <f>IF(TABELA!BD759&lt;&gt;"",TABELA!BD759,"")</f>
        <v/>
      </c>
      <c r="CW85" t="str">
        <f>IF(TABELA!BE759&lt;&gt;"",TABELA!BE759,"")</f>
        <v/>
      </c>
      <c r="CX85" t="str">
        <f>IF(TABELA!BF759&lt;&gt;"",TABELA!BF759,"")</f>
        <v/>
      </c>
      <c r="CY85" t="str">
        <f>IF(TABELA!BG759&lt;&gt;"",TABELA!BG759,"")</f>
        <v/>
      </c>
      <c r="CZ85" t="str">
        <f>IF(TABELA!BH759&lt;&gt;"",TABELA!BH759,"")</f>
        <v/>
      </c>
      <c r="DA85" t="str">
        <f>IF(TABELA!BI759&lt;&gt;"",TABELA!BI759,"")</f>
        <v/>
      </c>
      <c r="DB85" t="str">
        <f>IF(TABELA!BJ759&lt;&gt;"",TABELA!BJ759,"")</f>
        <v/>
      </c>
      <c r="DC85" t="str">
        <f>IF(TABELA!BK759&lt;&gt;"",TABELA!BK759,"")</f>
        <v/>
      </c>
      <c r="DD85" t="str">
        <f>IF(TABELA!BL759&lt;&gt;"",TABELA!BL759,"")</f>
        <v/>
      </c>
      <c r="DE85" t="str">
        <f>IF(TABELA!BM759&lt;&gt;"",TABELA!BM759,"")</f>
        <v/>
      </c>
      <c r="DF85" t="str">
        <f>IF(TABELA!BN759&lt;&gt;"",TABELA!BN759,"")</f>
        <v/>
      </c>
      <c r="DG85" t="str">
        <f>IF(TABELA!BO759&lt;&gt;"",TABELA!BO759,"")</f>
        <v/>
      </c>
      <c r="DH85" t="str">
        <f>IF(TABELA!BP759&lt;&gt;"",TABELA!BP759,"")</f>
        <v/>
      </c>
      <c r="DI85" t="str">
        <f>IF(TABELA!BQ759&lt;&gt;"",TABELA!BQ759,"")</f>
        <v/>
      </c>
      <c r="DJ85" t="str">
        <f>IF(TABELA!BR759&lt;&gt;"",TABELA!BR759,"")</f>
        <v/>
      </c>
      <c r="DK85" t="str">
        <f>IF(TABELA!BS759&lt;&gt;"",TABELA!BS759,"")</f>
        <v/>
      </c>
      <c r="DL85" t="str">
        <f>IF(TABELA!BT759&lt;&gt;"",TABELA!BT759,"")</f>
        <v/>
      </c>
      <c r="DM85" t="str">
        <f>IF(TABELA!BU759&lt;&gt;"",TABELA!BU759,"")</f>
        <v/>
      </c>
      <c r="DN85" t="str">
        <f>IF(TABELA!BV759&lt;&gt;"",TABELA!BV759,"")</f>
        <v/>
      </c>
      <c r="DO85" t="str">
        <f>IF(TABELA!BW759&lt;&gt;"",TABELA!BW759,"")</f>
        <v/>
      </c>
      <c r="DP85" t="str">
        <f>IF(TABELA!BX759&lt;&gt;"",TABELA!BX759,"")</f>
        <v/>
      </c>
      <c r="DQ85" t="str">
        <f>IF(TABELA!BY759&lt;&gt;"",TABELA!BY759,"")</f>
        <v/>
      </c>
      <c r="DR85" t="str">
        <f>IF(TABELA!BZ759&lt;&gt;"",TABELA!BZ759,"")</f>
        <v/>
      </c>
      <c r="DS85" t="str">
        <f>IF(TABELA!CA759&lt;&gt;"",TABELA!CA759,"")</f>
        <v/>
      </c>
      <c r="DT85" t="str">
        <f>IF(TABELA!CB759&lt;&gt;"",TABELA!CB759,"")</f>
        <v/>
      </c>
      <c r="DU85" t="str">
        <f>IF(TABELA!CC759&lt;&gt;"",TABELA!CC759,"")</f>
        <v/>
      </c>
      <c r="DV85" t="str">
        <f>IF(TABELA!CD759&lt;&gt;"",TABELA!CD759,"")</f>
        <v/>
      </c>
      <c r="DW85" t="str">
        <f>IF(TABELA!CE759&lt;&gt;"",TABELA!CE759,"")</f>
        <v/>
      </c>
      <c r="DX85" t="str">
        <f>IF(TABELA!CF759&lt;&gt;"",TABELA!CF759,"")</f>
        <v/>
      </c>
      <c r="DY85" t="str">
        <f>IF(TABELA!CG759&lt;&gt;"",TABELA!CG759,"")</f>
        <v/>
      </c>
      <c r="DZ85" t="str">
        <f>IF(TABELA!CH759&lt;&gt;"",TABELA!CH759,"")</f>
        <v/>
      </c>
      <c r="EA85" t="str">
        <f>IF(TABELA!CI759&lt;&gt;"",TABELA!CI759,"")</f>
        <v/>
      </c>
      <c r="EB85" t="str">
        <f>IF(TABELA!CJ759&lt;&gt;"",TABELA!CJ759,"")</f>
        <v/>
      </c>
      <c r="EC85" t="str">
        <f>IF(TABELA!CK759&lt;&gt;"",TABELA!CK759,"")</f>
        <v/>
      </c>
      <c r="ED85" t="str">
        <f>IF(TABELA!CL759&lt;&gt;"",TABELA!CL759,"")</f>
        <v/>
      </c>
      <c r="EE85" t="str">
        <f>IF(TABELA!CM759&lt;&gt;"",TABELA!CM759,"")</f>
        <v/>
      </c>
      <c r="EF85" t="str">
        <f>IF(TABELA!CN759&lt;&gt;"",TABELA!CN759,"")</f>
        <v/>
      </c>
      <c r="EG85" t="str">
        <f>IF(TABELA!CO759&lt;&gt;"",TABELA!CO759,"")</f>
        <v/>
      </c>
      <c r="EH85" t="str">
        <f>IF(TABELA!CP759&lt;&gt;"",TABELA!CP759,"")</f>
        <v/>
      </c>
      <c r="EI85" t="str">
        <f>IF(TABELA!CQ759&lt;&gt;"",TABELA!CQ759,"")</f>
        <v/>
      </c>
      <c r="EJ85" t="str">
        <f>IF(TABELA!CR759&lt;&gt;"",TABELA!CR759,"")</f>
        <v/>
      </c>
      <c r="EK85" t="str">
        <f>IF(TABELA!CS759&lt;&gt;"",TABELA!CS759,"")</f>
        <v/>
      </c>
      <c r="EL85" t="str">
        <f>IF(TABELA!CT759&lt;&gt;"",TABELA!CT759,"")</f>
        <v/>
      </c>
      <c r="EM85" t="str">
        <f>IF(TABELA!CU759&lt;&gt;"",TABELA!CU759,"")</f>
        <v/>
      </c>
      <c r="EN85" t="str">
        <f>IF(TABELA!CV759&lt;&gt;"",TABELA!CV759,"")</f>
        <v/>
      </c>
      <c r="EO85" t="str">
        <f>IF(TABELA!CW759&lt;&gt;"",TABELA!CW759,"")</f>
        <v/>
      </c>
      <c r="EP85" t="str">
        <f>IF(TABELA!CX759&lt;&gt;"",TABELA!CX759,"")</f>
        <v/>
      </c>
      <c r="EQ85" t="str">
        <f>IF(TABELA!CY759&lt;&gt;"",TABELA!CY759,"")</f>
        <v/>
      </c>
      <c r="ER85" t="str">
        <f>IF(TABELA!CZ759&lt;&gt;"",TABELA!CZ759,"")</f>
        <v/>
      </c>
      <c r="ES85" t="str">
        <f>IF(TABELA!DA759&lt;&gt;"",TABELA!DA759,"")</f>
        <v/>
      </c>
      <c r="ET85" t="str">
        <f>IF(TABELA!DB759&lt;&gt;"",TABELA!DB759,"")</f>
        <v/>
      </c>
      <c r="EU85" t="str">
        <f>IF(TABELA!DC759&lt;&gt;"",TABELA!DC759,"")</f>
        <v/>
      </c>
      <c r="EV85" t="str">
        <f>IF(TABELA!DD759&lt;&gt;"",TABELA!DD759,"")</f>
        <v/>
      </c>
      <c r="EW85" t="str">
        <f>IF(TABELA!DE759&lt;&gt;"",TABELA!DE759,"")</f>
        <v/>
      </c>
      <c r="EX85" t="str">
        <f>IF(TABELA!DF759&lt;&gt;"",TABELA!DF759,"")</f>
        <v/>
      </c>
      <c r="EY85" t="str">
        <f>IF(TABELA!DG759&lt;&gt;"",TABELA!DG759,"")</f>
        <v/>
      </c>
      <c r="EZ85" t="str">
        <f>IF(TABELA!DH759&lt;&gt;"",TABELA!DH759,"")</f>
        <v/>
      </c>
      <c r="FA85" t="str">
        <f>IF(TABELA!DI759&lt;&gt;"",TABELA!DI759,"")</f>
        <v/>
      </c>
      <c r="FB85" t="str">
        <f>IF(TABELA!DJ759&lt;&gt;"",TABELA!DJ759,"")</f>
        <v/>
      </c>
      <c r="FC85" t="str">
        <f>IF(TABELA!DK759&lt;&gt;"",TABELA!DK759,"")</f>
        <v/>
      </c>
      <c r="FD85" t="str">
        <f>IF(TABELA!DL759&lt;&gt;"",TABELA!DL759,"")</f>
        <v/>
      </c>
      <c r="FE85" t="str">
        <f>IF(TABELA!DM759&lt;&gt;"",TABELA!DM759,"")</f>
        <v/>
      </c>
    </row>
    <row r="86" spans="1:161" x14ac:dyDescent="0.25">
      <c r="A86" t="str">
        <f>IF(PEDIDO!C120&lt;&gt;"",PEDIDO!$N$2,"")</f>
        <v/>
      </c>
      <c r="B86" t="str">
        <f>IF(PEDIDO!C120&lt;&gt;"",PEDIDO!$N$4,"")</f>
        <v/>
      </c>
      <c r="C86" t="str">
        <f>IF(PEDIDO!C120&lt;&gt;"",PEDIDO!$AA$2,"")</f>
        <v/>
      </c>
      <c r="D86" s="1" t="str">
        <f>IF(PEDIDO!C120&lt;&gt;"",PEDIDO!$AA$5,"")</f>
        <v/>
      </c>
      <c r="E86" s="1" t="str">
        <f>IF(PEDIDO!C120&lt;&gt;"",PEDIDO!$AH$5,"")</f>
        <v/>
      </c>
      <c r="F86" t="str">
        <f>IF(PEDIDO!C120&lt;&gt;"",PEDIDO!B120,"")</f>
        <v/>
      </c>
      <c r="G86" s="2" t="str">
        <f t="shared" si="2"/>
        <v xml:space="preserve">  </v>
      </c>
      <c r="H86" s="91" t="str">
        <f>IF(PEDIDO!C120&lt;&gt;"",PEDIDO!C120,"")</f>
        <v/>
      </c>
      <c r="I86" t="str">
        <f>IF(PEDIDO!C120&lt;&gt;"",PEDIDO!H120,"")</f>
        <v/>
      </c>
      <c r="J86" t="str">
        <f>IF(PEDIDO!U120="", "", PEDIDO!U120)</f>
        <v/>
      </c>
      <c r="K86" t="str">
        <f>IF(PEDIDO!C120&lt;&gt;"",PEDIDO!$N$3,"")</f>
        <v/>
      </c>
      <c r="L86" t="str">
        <f>IF(PEDIDO!C120&lt;&gt;"",IF(PEDIDO!R120&lt;&gt;"",PEDIDO!R120,"DIVERSAS"),"")</f>
        <v/>
      </c>
      <c r="M86" t="str">
        <f>IF(PEDIDO!C120&lt;&gt;"",IF(PEDIDO!S120&lt;&gt;"",PEDIDO!S120,"DIVERSAS"),"")</f>
        <v/>
      </c>
      <c r="N86" t="str">
        <f>IF(PEDIDO!C120&lt;&gt;"",IF(PEDIDO!T120&lt;&gt;"",PEDIDO!T120,"DIVERSAS"),"")</f>
        <v/>
      </c>
      <c r="P86" t="str">
        <f>IF(PEDIDO!C120&lt;&gt;"",    IF(COUNTA(PEDIDO!$I$14:$AO$21)&gt;0,"NUMERICO",        IF(COUNTA(PEDIDO!$D$14:$H$21)&gt;0,PEDIDO!$AY$15,            IF(PEDIDO!$AY$14&lt;&gt;"",PEDIDO!$AY$14,"")        )    ),"")</f>
        <v/>
      </c>
      <c r="Q86" t="str">
        <f>IF(PEDIDO!C120&lt;&gt;"",PEDIDO!$BE$37,"")</f>
        <v/>
      </c>
      <c r="T86" t="str">
        <f>IF(PEDIDO!C120&lt;&gt;"",PEDIDO!$BF$27,"")</f>
        <v/>
      </c>
      <c r="U86" t="str">
        <f>IF(PEDIDO!C120&lt;&gt;"",PEDIDO!$BF$29,"")</f>
        <v/>
      </c>
      <c r="V86" t="str">
        <f>IF(PEDIDO!C120&lt;&gt;"",PEDIDO!$BF$26,"")</f>
        <v/>
      </c>
      <c r="Y86" t="str">
        <f>IF(PEDIDO!C120&lt;&gt;"",PEDIDO!$BF$21,"")</f>
        <v/>
      </c>
      <c r="Z86" t="str">
        <f>IF(PEDIDO!C120&lt;&gt;"",PEDIDO!$BF$22,"")</f>
        <v/>
      </c>
      <c r="AA86" t="str">
        <f>IF(PEDIDO!C120&lt;&gt;"",PEDIDO!$BF$23,"")</f>
        <v/>
      </c>
      <c r="AB86" s="75" t="str">
        <f>IF(PEDIDO!C120&lt;&gt;"",PEDIDO!$BF$24,"")</f>
        <v/>
      </c>
      <c r="AD86" t="str">
        <f>IF(PEDIDO!C120&lt;&gt;"",PEDIDO!AL120,"")</f>
        <v/>
      </c>
      <c r="AG86" s="90" t="str">
        <f>IF(OR(PEDIDO!C120="",PEDIDO!$Z$6=""),"",PEDIDO!$Z$6*100)</f>
        <v/>
      </c>
      <c r="AM86" t="str">
        <f>IF(PEDIDO!C120&lt;&gt;"",PEDIDO!AO120,"")</f>
        <v/>
      </c>
      <c r="AS86" t="str">
        <f>IF(PEDIDO!C120&lt;&gt;"",PEDIDO!$BE$37,"")</f>
        <v/>
      </c>
      <c r="AT86" t="str">
        <f>IF(TABELA!B760&lt;&gt;"",TABELA!B760,"")</f>
        <v/>
      </c>
      <c r="AU86" t="str">
        <f>IF(TABELA!C760&lt;&gt;"",TABELA!C760,"")</f>
        <v/>
      </c>
      <c r="AV86" t="str">
        <f>IF(TABELA!D760&lt;&gt;"",TABELA!D760,"")</f>
        <v/>
      </c>
      <c r="AW86" t="str">
        <f>IF(TABELA!E760&lt;&gt;"",TABELA!E760,"")</f>
        <v/>
      </c>
      <c r="AX86" t="str">
        <f>IF(TABELA!F760&lt;&gt;"",TABELA!F760,"")</f>
        <v/>
      </c>
      <c r="AY86" t="str">
        <f>IF(TABELA!G760&lt;&gt;"",TABELA!G760,"")</f>
        <v/>
      </c>
      <c r="AZ86" t="str">
        <f>IF(TABELA!H760&lt;&gt;"",TABELA!H760,"")</f>
        <v/>
      </c>
      <c r="BA86" t="str">
        <f>IF(TABELA!I760&lt;&gt;"",TABELA!I760,"")</f>
        <v/>
      </c>
      <c r="BB86" t="str">
        <f>IF(TABELA!J760&lt;&gt;"",TABELA!J760,"")</f>
        <v/>
      </c>
      <c r="BC86" t="str">
        <f>IF(TABELA!K760&lt;&gt;"",TABELA!K760,"")</f>
        <v/>
      </c>
      <c r="BD86" t="str">
        <f>IF(TABELA!L760&lt;&gt;"",TABELA!L760,"")</f>
        <v/>
      </c>
      <c r="BE86" t="str">
        <f>IF(TABELA!M760&lt;&gt;"",TABELA!M760,"")</f>
        <v/>
      </c>
      <c r="BF86" t="str">
        <f>IF(TABELA!N760&lt;&gt;"",TABELA!N760,"")</f>
        <v/>
      </c>
      <c r="BG86" t="str">
        <f>IF(TABELA!O760&lt;&gt;"",TABELA!O760,"")</f>
        <v/>
      </c>
      <c r="BH86" t="str">
        <f>IF(TABELA!P760&lt;&gt;"",TABELA!P760,"")</f>
        <v/>
      </c>
      <c r="BI86" t="str">
        <f>IF(TABELA!Q760&lt;&gt;"",TABELA!Q760,"")</f>
        <v/>
      </c>
      <c r="BJ86" t="str">
        <f>IF(TABELA!R760&lt;&gt;"",TABELA!R760,"")</f>
        <v/>
      </c>
      <c r="BK86" t="str">
        <f>IF(TABELA!S760&lt;&gt;"",TABELA!S760,"")</f>
        <v/>
      </c>
      <c r="BL86" t="str">
        <f>IF(TABELA!T760&lt;&gt;"",TABELA!T760,"")</f>
        <v/>
      </c>
      <c r="BM86" t="str">
        <f>IF(TABELA!U760&lt;&gt;"",TABELA!U760,"")</f>
        <v/>
      </c>
      <c r="BN86" t="str">
        <f>IF(TABELA!V760&lt;&gt;"",TABELA!V760,"")</f>
        <v/>
      </c>
      <c r="BO86" t="str">
        <f>IF(TABELA!W760&lt;&gt;"",TABELA!W760,"")</f>
        <v/>
      </c>
      <c r="BP86" t="str">
        <f>IF(TABELA!X760&lt;&gt;"",TABELA!X760,"")</f>
        <v/>
      </c>
      <c r="BQ86" t="str">
        <f>IF(TABELA!Y760&lt;&gt;"",TABELA!Y760,"")</f>
        <v/>
      </c>
      <c r="BR86" t="str">
        <f>IF(TABELA!Z760&lt;&gt;"",TABELA!Z760,"")</f>
        <v/>
      </c>
      <c r="BS86" t="str">
        <f>IF(TABELA!AA760&lt;&gt;"",TABELA!AA760,"")</f>
        <v/>
      </c>
      <c r="BT86" t="str">
        <f>IF(TABELA!AB760&lt;&gt;"",TABELA!AB760,"")</f>
        <v/>
      </c>
      <c r="BU86" t="str">
        <f>IF(TABELA!AC760&lt;&gt;"",TABELA!AC760,"")</f>
        <v/>
      </c>
      <c r="BV86" t="str">
        <f>IF(TABELA!AD760&lt;&gt;"",TABELA!AD760,"")</f>
        <v/>
      </c>
      <c r="BW86" t="str">
        <f>IF(TABELA!AE760&lt;&gt;"",TABELA!AE760,"")</f>
        <v/>
      </c>
      <c r="BX86" t="str">
        <f>IF(TABELA!AF760&lt;&gt;"",TABELA!AF760,"")</f>
        <v/>
      </c>
      <c r="BY86" t="str">
        <f>IF(TABELA!AG760&lt;&gt;"",TABELA!AG760,"")</f>
        <v/>
      </c>
      <c r="BZ86" t="str">
        <f>IF(TABELA!AH760&lt;&gt;"",TABELA!AH760,"")</f>
        <v/>
      </c>
      <c r="CA86" t="str">
        <f>IF(TABELA!AI760&lt;&gt;"",TABELA!AI760,"")</f>
        <v/>
      </c>
      <c r="CB86" t="str">
        <f>IF(TABELA!AJ760&lt;&gt;"",TABELA!AJ760,"")</f>
        <v/>
      </c>
      <c r="CC86" t="str">
        <f>IF(TABELA!AK760&lt;&gt;"",TABELA!AK760,"")</f>
        <v/>
      </c>
      <c r="CD86" t="str">
        <f>IF(TABELA!AL760&lt;&gt;"",TABELA!AL760,"")</f>
        <v/>
      </c>
      <c r="CE86" t="str">
        <f>IF(TABELA!AM760&lt;&gt;"",TABELA!AM760,"")</f>
        <v/>
      </c>
      <c r="CF86" t="str">
        <f>IF(TABELA!AN760&lt;&gt;"",TABELA!AN760,"")</f>
        <v/>
      </c>
      <c r="CG86" t="str">
        <f>IF(TABELA!AO760&lt;&gt;"",TABELA!AO760,"")</f>
        <v/>
      </c>
      <c r="CH86" t="str">
        <f>IF(TABELA!AP760&lt;&gt;"",TABELA!AP760,"")</f>
        <v/>
      </c>
      <c r="CI86" t="str">
        <f>IF(TABELA!AQ760&lt;&gt;"",TABELA!AQ760,"")</f>
        <v/>
      </c>
      <c r="CJ86" t="str">
        <f>IF(TABELA!AR760&lt;&gt;"",TABELA!AR760,"")</f>
        <v/>
      </c>
      <c r="CK86" t="str">
        <f>IF(TABELA!AS760&lt;&gt;"",TABELA!AS760,"")</f>
        <v/>
      </c>
      <c r="CL86" t="str">
        <f>IF(TABELA!AT760&lt;&gt;"",TABELA!AT760,"")</f>
        <v/>
      </c>
      <c r="CM86" t="str">
        <f>IF(TABELA!AU760&lt;&gt;"",TABELA!AU760,"")</f>
        <v/>
      </c>
      <c r="CN86" t="str">
        <f>IF(TABELA!AV760&lt;&gt;"",TABELA!AV760,"")</f>
        <v/>
      </c>
      <c r="CO86" t="str">
        <f>IF(TABELA!AW760&lt;&gt;"",TABELA!AW760,"")</f>
        <v/>
      </c>
      <c r="CP86" t="str">
        <f>IF(TABELA!AX760&lt;&gt;"",TABELA!AX760,"")</f>
        <v/>
      </c>
      <c r="CQ86" t="str">
        <f>IF(TABELA!AY760&lt;&gt;"",TABELA!AY760,"")</f>
        <v/>
      </c>
      <c r="CR86" t="str">
        <f>IF(TABELA!AZ760&lt;&gt;"",TABELA!AZ760,"")</f>
        <v/>
      </c>
      <c r="CS86" t="str">
        <f>IF(TABELA!BA760&lt;&gt;"",TABELA!BA760,"")</f>
        <v/>
      </c>
      <c r="CT86" t="str">
        <f>IF(TABELA!BB760&lt;&gt;"",TABELA!BB760,"")</f>
        <v/>
      </c>
      <c r="CU86" t="str">
        <f>IF(TABELA!BC760&lt;&gt;"",TABELA!BC760,"")</f>
        <v/>
      </c>
      <c r="CV86" t="str">
        <f>IF(TABELA!BD760&lt;&gt;"",TABELA!BD760,"")</f>
        <v/>
      </c>
      <c r="CW86" t="str">
        <f>IF(TABELA!BE760&lt;&gt;"",TABELA!BE760,"")</f>
        <v/>
      </c>
      <c r="CX86" t="str">
        <f>IF(TABELA!BF760&lt;&gt;"",TABELA!BF760,"")</f>
        <v/>
      </c>
      <c r="CY86" t="str">
        <f>IF(TABELA!BG760&lt;&gt;"",TABELA!BG760,"")</f>
        <v/>
      </c>
      <c r="CZ86" t="str">
        <f>IF(TABELA!BH760&lt;&gt;"",TABELA!BH760,"")</f>
        <v/>
      </c>
      <c r="DA86" t="str">
        <f>IF(TABELA!BI760&lt;&gt;"",TABELA!BI760,"")</f>
        <v/>
      </c>
      <c r="DB86" t="str">
        <f>IF(TABELA!BJ760&lt;&gt;"",TABELA!BJ760,"")</f>
        <v/>
      </c>
      <c r="DC86" t="str">
        <f>IF(TABELA!BK760&lt;&gt;"",TABELA!BK760,"")</f>
        <v/>
      </c>
      <c r="DD86" t="str">
        <f>IF(TABELA!BL760&lt;&gt;"",TABELA!BL760,"")</f>
        <v/>
      </c>
      <c r="DE86" t="str">
        <f>IF(TABELA!BM760&lt;&gt;"",TABELA!BM760,"")</f>
        <v/>
      </c>
      <c r="DF86" t="str">
        <f>IF(TABELA!BN760&lt;&gt;"",TABELA!BN760,"")</f>
        <v/>
      </c>
      <c r="DG86" t="str">
        <f>IF(TABELA!BO760&lt;&gt;"",TABELA!BO760,"")</f>
        <v/>
      </c>
      <c r="DH86" t="str">
        <f>IF(TABELA!BP760&lt;&gt;"",TABELA!BP760,"")</f>
        <v/>
      </c>
      <c r="DI86" t="str">
        <f>IF(TABELA!BQ760&lt;&gt;"",TABELA!BQ760,"")</f>
        <v/>
      </c>
      <c r="DJ86" t="str">
        <f>IF(TABELA!BR760&lt;&gt;"",TABELA!BR760,"")</f>
        <v/>
      </c>
      <c r="DK86" t="str">
        <f>IF(TABELA!BS760&lt;&gt;"",TABELA!BS760,"")</f>
        <v/>
      </c>
      <c r="DL86" t="str">
        <f>IF(TABELA!BT760&lt;&gt;"",TABELA!BT760,"")</f>
        <v/>
      </c>
      <c r="DM86" t="str">
        <f>IF(TABELA!BU760&lt;&gt;"",TABELA!BU760,"")</f>
        <v/>
      </c>
      <c r="DN86" t="str">
        <f>IF(TABELA!BV760&lt;&gt;"",TABELA!BV760,"")</f>
        <v/>
      </c>
      <c r="DO86" t="str">
        <f>IF(TABELA!BW760&lt;&gt;"",TABELA!BW760,"")</f>
        <v/>
      </c>
      <c r="DP86" t="str">
        <f>IF(TABELA!BX760&lt;&gt;"",TABELA!BX760,"")</f>
        <v/>
      </c>
      <c r="DQ86" t="str">
        <f>IF(TABELA!BY760&lt;&gt;"",TABELA!BY760,"")</f>
        <v/>
      </c>
      <c r="DR86" t="str">
        <f>IF(TABELA!BZ760&lt;&gt;"",TABELA!BZ760,"")</f>
        <v/>
      </c>
      <c r="DS86" t="str">
        <f>IF(TABELA!CA760&lt;&gt;"",TABELA!CA760,"")</f>
        <v/>
      </c>
      <c r="DT86" t="str">
        <f>IF(TABELA!CB760&lt;&gt;"",TABELA!CB760,"")</f>
        <v/>
      </c>
      <c r="DU86" t="str">
        <f>IF(TABELA!CC760&lt;&gt;"",TABELA!CC760,"")</f>
        <v/>
      </c>
      <c r="DV86" t="str">
        <f>IF(TABELA!CD760&lt;&gt;"",TABELA!CD760,"")</f>
        <v/>
      </c>
      <c r="DW86" t="str">
        <f>IF(TABELA!CE760&lt;&gt;"",TABELA!CE760,"")</f>
        <v/>
      </c>
      <c r="DX86" t="str">
        <f>IF(TABELA!CF760&lt;&gt;"",TABELA!CF760,"")</f>
        <v/>
      </c>
      <c r="DY86" t="str">
        <f>IF(TABELA!CG760&lt;&gt;"",TABELA!CG760,"")</f>
        <v/>
      </c>
      <c r="DZ86" t="str">
        <f>IF(TABELA!CH760&lt;&gt;"",TABELA!CH760,"")</f>
        <v/>
      </c>
      <c r="EA86" t="str">
        <f>IF(TABELA!CI760&lt;&gt;"",TABELA!CI760,"")</f>
        <v/>
      </c>
      <c r="EB86" t="str">
        <f>IF(TABELA!CJ760&lt;&gt;"",TABELA!CJ760,"")</f>
        <v/>
      </c>
      <c r="EC86" t="str">
        <f>IF(TABELA!CK760&lt;&gt;"",TABELA!CK760,"")</f>
        <v/>
      </c>
      <c r="ED86" t="str">
        <f>IF(TABELA!CL760&lt;&gt;"",TABELA!CL760,"")</f>
        <v/>
      </c>
      <c r="EE86" t="str">
        <f>IF(TABELA!CM760&lt;&gt;"",TABELA!CM760,"")</f>
        <v/>
      </c>
      <c r="EF86" t="str">
        <f>IF(TABELA!CN760&lt;&gt;"",TABELA!CN760,"")</f>
        <v/>
      </c>
      <c r="EG86" t="str">
        <f>IF(TABELA!CO760&lt;&gt;"",TABELA!CO760,"")</f>
        <v/>
      </c>
      <c r="EH86" t="str">
        <f>IF(TABELA!CP760&lt;&gt;"",TABELA!CP760,"")</f>
        <v/>
      </c>
      <c r="EI86" t="str">
        <f>IF(TABELA!CQ760&lt;&gt;"",TABELA!CQ760,"")</f>
        <v/>
      </c>
      <c r="EJ86" t="str">
        <f>IF(TABELA!CR760&lt;&gt;"",TABELA!CR760,"")</f>
        <v/>
      </c>
      <c r="EK86" t="str">
        <f>IF(TABELA!CS760&lt;&gt;"",TABELA!CS760,"")</f>
        <v/>
      </c>
      <c r="EL86" t="str">
        <f>IF(TABELA!CT760&lt;&gt;"",TABELA!CT760,"")</f>
        <v/>
      </c>
      <c r="EM86" t="str">
        <f>IF(TABELA!CU760&lt;&gt;"",TABELA!CU760,"")</f>
        <v/>
      </c>
      <c r="EN86" t="str">
        <f>IF(TABELA!CV760&lt;&gt;"",TABELA!CV760,"")</f>
        <v/>
      </c>
      <c r="EO86" t="str">
        <f>IF(TABELA!CW760&lt;&gt;"",TABELA!CW760,"")</f>
        <v/>
      </c>
      <c r="EP86" t="str">
        <f>IF(TABELA!CX760&lt;&gt;"",TABELA!CX760,"")</f>
        <v/>
      </c>
      <c r="EQ86" t="str">
        <f>IF(TABELA!CY760&lt;&gt;"",TABELA!CY760,"")</f>
        <v/>
      </c>
      <c r="ER86" t="str">
        <f>IF(TABELA!CZ760&lt;&gt;"",TABELA!CZ760,"")</f>
        <v/>
      </c>
      <c r="ES86" t="str">
        <f>IF(TABELA!DA760&lt;&gt;"",TABELA!DA760,"")</f>
        <v/>
      </c>
      <c r="ET86" t="str">
        <f>IF(TABELA!DB760&lt;&gt;"",TABELA!DB760,"")</f>
        <v/>
      </c>
      <c r="EU86" t="str">
        <f>IF(TABELA!DC760&lt;&gt;"",TABELA!DC760,"")</f>
        <v/>
      </c>
      <c r="EV86" t="str">
        <f>IF(TABELA!DD760&lt;&gt;"",TABELA!DD760,"")</f>
        <v/>
      </c>
      <c r="EW86" t="str">
        <f>IF(TABELA!DE760&lt;&gt;"",TABELA!DE760,"")</f>
        <v/>
      </c>
      <c r="EX86" t="str">
        <f>IF(TABELA!DF760&lt;&gt;"",TABELA!DF760,"")</f>
        <v/>
      </c>
      <c r="EY86" t="str">
        <f>IF(TABELA!DG760&lt;&gt;"",TABELA!DG760,"")</f>
        <v/>
      </c>
      <c r="EZ86" t="str">
        <f>IF(TABELA!DH760&lt;&gt;"",TABELA!DH760,"")</f>
        <v/>
      </c>
      <c r="FA86" t="str">
        <f>IF(TABELA!DI760&lt;&gt;"",TABELA!DI760,"")</f>
        <v/>
      </c>
      <c r="FB86" t="str">
        <f>IF(TABELA!DJ760&lt;&gt;"",TABELA!DJ760,"")</f>
        <v/>
      </c>
      <c r="FC86" t="str">
        <f>IF(TABELA!DK760&lt;&gt;"",TABELA!DK760,"")</f>
        <v/>
      </c>
      <c r="FD86" t="str">
        <f>IF(TABELA!DL760&lt;&gt;"",TABELA!DL760,"")</f>
        <v/>
      </c>
      <c r="FE86" t="str">
        <f>IF(TABELA!DM760&lt;&gt;"",TABELA!DM760,"")</f>
        <v/>
      </c>
    </row>
    <row r="87" spans="1:161" x14ac:dyDescent="0.25">
      <c r="A87" t="str">
        <f>IF(PEDIDO!C121&lt;&gt;"",PEDIDO!$N$2,"")</f>
        <v/>
      </c>
      <c r="B87" t="str">
        <f>IF(PEDIDO!C121&lt;&gt;"",PEDIDO!$N$4,"")</f>
        <v/>
      </c>
      <c r="C87" t="str">
        <f>IF(PEDIDO!C121&lt;&gt;"",PEDIDO!$AA$2,"")</f>
        <v/>
      </c>
      <c r="D87" s="1" t="str">
        <f>IF(PEDIDO!C121&lt;&gt;"",PEDIDO!$AA$5,"")</f>
        <v/>
      </c>
      <c r="E87" s="1" t="str">
        <f>IF(PEDIDO!C121&lt;&gt;"",PEDIDO!$AH$5,"")</f>
        <v/>
      </c>
      <c r="F87" t="str">
        <f>IF(PEDIDO!C121&lt;&gt;"",PEDIDO!B121,"")</f>
        <v/>
      </c>
      <c r="G87" s="2" t="str">
        <f t="shared" si="2"/>
        <v xml:space="preserve">  </v>
      </c>
      <c r="H87" s="91" t="str">
        <f>IF(PEDIDO!C121&lt;&gt;"",PEDIDO!C121,"")</f>
        <v/>
      </c>
      <c r="I87" t="str">
        <f>IF(PEDIDO!C121&lt;&gt;"",PEDIDO!H121,"")</f>
        <v/>
      </c>
      <c r="J87" t="str">
        <f>IF(PEDIDO!U121="", "", PEDIDO!U121)</f>
        <v/>
      </c>
      <c r="K87" t="str">
        <f>IF(PEDIDO!C121&lt;&gt;"",PEDIDO!$N$3,"")</f>
        <v/>
      </c>
      <c r="L87" t="str">
        <f>IF(PEDIDO!C121&lt;&gt;"",IF(PEDIDO!R121&lt;&gt;"",PEDIDO!R121,"DIVERSAS"),"")</f>
        <v/>
      </c>
      <c r="M87" t="str">
        <f>IF(PEDIDO!C121&lt;&gt;"",IF(PEDIDO!S121&lt;&gt;"",PEDIDO!S121,"DIVERSAS"),"")</f>
        <v/>
      </c>
      <c r="N87" t="str">
        <f>IF(PEDIDO!C121&lt;&gt;"",IF(PEDIDO!T121&lt;&gt;"",PEDIDO!T121,"DIVERSAS"),"")</f>
        <v/>
      </c>
      <c r="P87" t="str">
        <f>IF(PEDIDO!C121&lt;&gt;"",    IF(COUNTA(PEDIDO!$I$14:$AO$21)&gt;0,"NUMERICO",        IF(COUNTA(PEDIDO!$D$14:$H$21)&gt;0,PEDIDO!$AY$15,            IF(PEDIDO!$AY$14&lt;&gt;"",PEDIDO!$AY$14,"")        )    ),"")</f>
        <v/>
      </c>
      <c r="Q87" t="str">
        <f>IF(PEDIDO!C121&lt;&gt;"",PEDIDO!$BE$37,"")</f>
        <v/>
      </c>
      <c r="T87" t="str">
        <f>IF(PEDIDO!C121&lt;&gt;"",PEDIDO!$BF$27,"")</f>
        <v/>
      </c>
      <c r="U87" t="str">
        <f>IF(PEDIDO!C121&lt;&gt;"",PEDIDO!$BF$29,"")</f>
        <v/>
      </c>
      <c r="V87" t="str">
        <f>IF(PEDIDO!C121&lt;&gt;"",PEDIDO!$BF$26,"")</f>
        <v/>
      </c>
      <c r="Y87" t="str">
        <f>IF(PEDIDO!C121&lt;&gt;"",PEDIDO!$BF$21,"")</f>
        <v/>
      </c>
      <c r="Z87" t="str">
        <f>IF(PEDIDO!C121&lt;&gt;"",PEDIDO!$BF$22,"")</f>
        <v/>
      </c>
      <c r="AA87" t="str">
        <f>IF(PEDIDO!C121&lt;&gt;"",PEDIDO!$BF$23,"")</f>
        <v/>
      </c>
      <c r="AB87" s="75" t="str">
        <f>IF(PEDIDO!C121&lt;&gt;"",PEDIDO!$BF$24,"")</f>
        <v/>
      </c>
      <c r="AD87" t="str">
        <f>IF(PEDIDO!C121&lt;&gt;"",PEDIDO!AL121,"")</f>
        <v/>
      </c>
      <c r="AG87" s="90" t="str">
        <f>IF(OR(PEDIDO!C121="",PEDIDO!$Z$6=""),"",PEDIDO!$Z$6*100)</f>
        <v/>
      </c>
      <c r="AM87" t="str">
        <f>IF(PEDIDO!C121&lt;&gt;"",PEDIDO!AO121,"")</f>
        <v/>
      </c>
      <c r="AS87" t="str">
        <f>IF(PEDIDO!C121&lt;&gt;"",PEDIDO!$BE$37,"")</f>
        <v/>
      </c>
      <c r="AT87" t="str">
        <f>IF(TABELA!B761&lt;&gt;"",TABELA!B761,"")</f>
        <v/>
      </c>
      <c r="AU87" t="str">
        <f>IF(TABELA!C761&lt;&gt;"",TABELA!C761,"")</f>
        <v/>
      </c>
      <c r="AV87" t="str">
        <f>IF(TABELA!D761&lt;&gt;"",TABELA!D761,"")</f>
        <v/>
      </c>
      <c r="AW87" t="str">
        <f>IF(TABELA!E761&lt;&gt;"",TABELA!E761,"")</f>
        <v/>
      </c>
      <c r="AX87" t="str">
        <f>IF(TABELA!F761&lt;&gt;"",TABELA!F761,"")</f>
        <v/>
      </c>
      <c r="AY87" t="str">
        <f>IF(TABELA!G761&lt;&gt;"",TABELA!G761,"")</f>
        <v/>
      </c>
      <c r="AZ87" t="str">
        <f>IF(TABELA!H761&lt;&gt;"",TABELA!H761,"")</f>
        <v/>
      </c>
      <c r="BA87" t="str">
        <f>IF(TABELA!I761&lt;&gt;"",TABELA!I761,"")</f>
        <v/>
      </c>
      <c r="BB87" t="str">
        <f>IF(TABELA!J761&lt;&gt;"",TABELA!J761,"")</f>
        <v/>
      </c>
      <c r="BC87" t="str">
        <f>IF(TABELA!K761&lt;&gt;"",TABELA!K761,"")</f>
        <v/>
      </c>
      <c r="BD87" t="str">
        <f>IF(TABELA!L761&lt;&gt;"",TABELA!L761,"")</f>
        <v/>
      </c>
      <c r="BE87" t="str">
        <f>IF(TABELA!M761&lt;&gt;"",TABELA!M761,"")</f>
        <v/>
      </c>
      <c r="BF87" t="str">
        <f>IF(TABELA!N761&lt;&gt;"",TABELA!N761,"")</f>
        <v/>
      </c>
      <c r="BG87" t="str">
        <f>IF(TABELA!O761&lt;&gt;"",TABELA!O761,"")</f>
        <v/>
      </c>
      <c r="BH87" t="str">
        <f>IF(TABELA!P761&lt;&gt;"",TABELA!P761,"")</f>
        <v/>
      </c>
      <c r="BI87" t="str">
        <f>IF(TABELA!Q761&lt;&gt;"",TABELA!Q761,"")</f>
        <v/>
      </c>
      <c r="BJ87" t="str">
        <f>IF(TABELA!R761&lt;&gt;"",TABELA!R761,"")</f>
        <v/>
      </c>
      <c r="BK87" t="str">
        <f>IF(TABELA!S761&lt;&gt;"",TABELA!S761,"")</f>
        <v/>
      </c>
      <c r="BL87" t="str">
        <f>IF(TABELA!T761&lt;&gt;"",TABELA!T761,"")</f>
        <v/>
      </c>
      <c r="BM87" t="str">
        <f>IF(TABELA!U761&lt;&gt;"",TABELA!U761,"")</f>
        <v/>
      </c>
      <c r="BN87" t="str">
        <f>IF(TABELA!V761&lt;&gt;"",TABELA!V761,"")</f>
        <v/>
      </c>
      <c r="BO87" t="str">
        <f>IF(TABELA!W761&lt;&gt;"",TABELA!W761,"")</f>
        <v/>
      </c>
      <c r="BP87" t="str">
        <f>IF(TABELA!X761&lt;&gt;"",TABELA!X761,"")</f>
        <v/>
      </c>
      <c r="BQ87" t="str">
        <f>IF(TABELA!Y761&lt;&gt;"",TABELA!Y761,"")</f>
        <v/>
      </c>
      <c r="BR87" t="str">
        <f>IF(TABELA!Z761&lt;&gt;"",TABELA!Z761,"")</f>
        <v/>
      </c>
      <c r="BS87" t="str">
        <f>IF(TABELA!AA761&lt;&gt;"",TABELA!AA761,"")</f>
        <v/>
      </c>
      <c r="BT87" t="str">
        <f>IF(TABELA!AB761&lt;&gt;"",TABELA!AB761,"")</f>
        <v/>
      </c>
      <c r="BU87" t="str">
        <f>IF(TABELA!AC761&lt;&gt;"",TABELA!AC761,"")</f>
        <v/>
      </c>
      <c r="BV87" t="str">
        <f>IF(TABELA!AD761&lt;&gt;"",TABELA!AD761,"")</f>
        <v/>
      </c>
      <c r="BW87" t="str">
        <f>IF(TABELA!AE761&lt;&gt;"",TABELA!AE761,"")</f>
        <v/>
      </c>
      <c r="BX87" t="str">
        <f>IF(TABELA!AF761&lt;&gt;"",TABELA!AF761,"")</f>
        <v/>
      </c>
      <c r="BY87" t="str">
        <f>IF(TABELA!AG761&lt;&gt;"",TABELA!AG761,"")</f>
        <v/>
      </c>
      <c r="BZ87" t="str">
        <f>IF(TABELA!AH761&lt;&gt;"",TABELA!AH761,"")</f>
        <v/>
      </c>
      <c r="CA87" t="str">
        <f>IF(TABELA!AI761&lt;&gt;"",TABELA!AI761,"")</f>
        <v/>
      </c>
      <c r="CB87" t="str">
        <f>IF(TABELA!AJ761&lt;&gt;"",TABELA!AJ761,"")</f>
        <v/>
      </c>
      <c r="CC87" t="str">
        <f>IF(TABELA!AK761&lt;&gt;"",TABELA!AK761,"")</f>
        <v/>
      </c>
      <c r="CD87" t="str">
        <f>IF(TABELA!AL761&lt;&gt;"",TABELA!AL761,"")</f>
        <v/>
      </c>
      <c r="CE87" t="str">
        <f>IF(TABELA!AM761&lt;&gt;"",TABELA!AM761,"")</f>
        <v/>
      </c>
      <c r="CF87" t="str">
        <f>IF(TABELA!AN761&lt;&gt;"",TABELA!AN761,"")</f>
        <v/>
      </c>
      <c r="CG87" t="str">
        <f>IF(TABELA!AO761&lt;&gt;"",TABELA!AO761,"")</f>
        <v/>
      </c>
      <c r="CH87" t="str">
        <f>IF(TABELA!AP761&lt;&gt;"",TABELA!AP761,"")</f>
        <v/>
      </c>
      <c r="CI87" t="str">
        <f>IF(TABELA!AQ761&lt;&gt;"",TABELA!AQ761,"")</f>
        <v/>
      </c>
      <c r="CJ87" t="str">
        <f>IF(TABELA!AR761&lt;&gt;"",TABELA!AR761,"")</f>
        <v/>
      </c>
      <c r="CK87" t="str">
        <f>IF(TABELA!AS761&lt;&gt;"",TABELA!AS761,"")</f>
        <v/>
      </c>
      <c r="CL87" t="str">
        <f>IF(TABELA!AT761&lt;&gt;"",TABELA!AT761,"")</f>
        <v/>
      </c>
      <c r="CM87" t="str">
        <f>IF(TABELA!AU761&lt;&gt;"",TABELA!AU761,"")</f>
        <v/>
      </c>
      <c r="CN87" t="str">
        <f>IF(TABELA!AV761&lt;&gt;"",TABELA!AV761,"")</f>
        <v/>
      </c>
      <c r="CO87" t="str">
        <f>IF(TABELA!AW761&lt;&gt;"",TABELA!AW761,"")</f>
        <v/>
      </c>
      <c r="CP87" t="str">
        <f>IF(TABELA!AX761&lt;&gt;"",TABELA!AX761,"")</f>
        <v/>
      </c>
      <c r="CQ87" t="str">
        <f>IF(TABELA!AY761&lt;&gt;"",TABELA!AY761,"")</f>
        <v/>
      </c>
      <c r="CR87" t="str">
        <f>IF(TABELA!AZ761&lt;&gt;"",TABELA!AZ761,"")</f>
        <v/>
      </c>
      <c r="CS87" t="str">
        <f>IF(TABELA!BA761&lt;&gt;"",TABELA!BA761,"")</f>
        <v/>
      </c>
      <c r="CT87" t="str">
        <f>IF(TABELA!BB761&lt;&gt;"",TABELA!BB761,"")</f>
        <v/>
      </c>
      <c r="CU87" t="str">
        <f>IF(TABELA!BC761&lt;&gt;"",TABELA!BC761,"")</f>
        <v/>
      </c>
      <c r="CV87" t="str">
        <f>IF(TABELA!BD761&lt;&gt;"",TABELA!BD761,"")</f>
        <v/>
      </c>
      <c r="CW87" t="str">
        <f>IF(TABELA!BE761&lt;&gt;"",TABELA!BE761,"")</f>
        <v/>
      </c>
      <c r="CX87" t="str">
        <f>IF(TABELA!BF761&lt;&gt;"",TABELA!BF761,"")</f>
        <v/>
      </c>
      <c r="CY87" t="str">
        <f>IF(TABELA!BG761&lt;&gt;"",TABELA!BG761,"")</f>
        <v/>
      </c>
      <c r="CZ87" t="str">
        <f>IF(TABELA!BH761&lt;&gt;"",TABELA!BH761,"")</f>
        <v/>
      </c>
      <c r="DA87" t="str">
        <f>IF(TABELA!BI761&lt;&gt;"",TABELA!BI761,"")</f>
        <v/>
      </c>
      <c r="DB87" t="str">
        <f>IF(TABELA!BJ761&lt;&gt;"",TABELA!BJ761,"")</f>
        <v/>
      </c>
      <c r="DC87" t="str">
        <f>IF(TABELA!BK761&lt;&gt;"",TABELA!BK761,"")</f>
        <v/>
      </c>
      <c r="DD87" t="str">
        <f>IF(TABELA!BL761&lt;&gt;"",TABELA!BL761,"")</f>
        <v/>
      </c>
      <c r="DE87" t="str">
        <f>IF(TABELA!BM761&lt;&gt;"",TABELA!BM761,"")</f>
        <v/>
      </c>
      <c r="DF87" t="str">
        <f>IF(TABELA!BN761&lt;&gt;"",TABELA!BN761,"")</f>
        <v/>
      </c>
      <c r="DG87" t="str">
        <f>IF(TABELA!BO761&lt;&gt;"",TABELA!BO761,"")</f>
        <v/>
      </c>
      <c r="DH87" t="str">
        <f>IF(TABELA!BP761&lt;&gt;"",TABELA!BP761,"")</f>
        <v/>
      </c>
      <c r="DI87" t="str">
        <f>IF(TABELA!BQ761&lt;&gt;"",TABELA!BQ761,"")</f>
        <v/>
      </c>
      <c r="DJ87" t="str">
        <f>IF(TABELA!BR761&lt;&gt;"",TABELA!BR761,"")</f>
        <v/>
      </c>
      <c r="DK87" t="str">
        <f>IF(TABELA!BS761&lt;&gt;"",TABELA!BS761,"")</f>
        <v/>
      </c>
      <c r="DL87" t="str">
        <f>IF(TABELA!BT761&lt;&gt;"",TABELA!BT761,"")</f>
        <v/>
      </c>
      <c r="DM87" t="str">
        <f>IF(TABELA!BU761&lt;&gt;"",TABELA!BU761,"")</f>
        <v/>
      </c>
      <c r="DN87" t="str">
        <f>IF(TABELA!BV761&lt;&gt;"",TABELA!BV761,"")</f>
        <v/>
      </c>
      <c r="DO87" t="str">
        <f>IF(TABELA!BW761&lt;&gt;"",TABELA!BW761,"")</f>
        <v/>
      </c>
      <c r="DP87" t="str">
        <f>IF(TABELA!BX761&lt;&gt;"",TABELA!BX761,"")</f>
        <v/>
      </c>
      <c r="DQ87" t="str">
        <f>IF(TABELA!BY761&lt;&gt;"",TABELA!BY761,"")</f>
        <v/>
      </c>
      <c r="DR87" t="str">
        <f>IF(TABELA!BZ761&lt;&gt;"",TABELA!BZ761,"")</f>
        <v/>
      </c>
      <c r="DS87" t="str">
        <f>IF(TABELA!CA761&lt;&gt;"",TABELA!CA761,"")</f>
        <v/>
      </c>
      <c r="DT87" t="str">
        <f>IF(TABELA!CB761&lt;&gt;"",TABELA!CB761,"")</f>
        <v/>
      </c>
      <c r="DU87" t="str">
        <f>IF(TABELA!CC761&lt;&gt;"",TABELA!CC761,"")</f>
        <v/>
      </c>
      <c r="DV87" t="str">
        <f>IF(TABELA!CD761&lt;&gt;"",TABELA!CD761,"")</f>
        <v/>
      </c>
      <c r="DW87" t="str">
        <f>IF(TABELA!CE761&lt;&gt;"",TABELA!CE761,"")</f>
        <v/>
      </c>
      <c r="DX87" t="str">
        <f>IF(TABELA!CF761&lt;&gt;"",TABELA!CF761,"")</f>
        <v/>
      </c>
      <c r="DY87" t="str">
        <f>IF(TABELA!CG761&lt;&gt;"",TABELA!CG761,"")</f>
        <v/>
      </c>
      <c r="DZ87" t="str">
        <f>IF(TABELA!CH761&lt;&gt;"",TABELA!CH761,"")</f>
        <v/>
      </c>
      <c r="EA87" t="str">
        <f>IF(TABELA!CI761&lt;&gt;"",TABELA!CI761,"")</f>
        <v/>
      </c>
      <c r="EB87" t="str">
        <f>IF(TABELA!CJ761&lt;&gt;"",TABELA!CJ761,"")</f>
        <v/>
      </c>
      <c r="EC87" t="str">
        <f>IF(TABELA!CK761&lt;&gt;"",TABELA!CK761,"")</f>
        <v/>
      </c>
      <c r="ED87" t="str">
        <f>IF(TABELA!CL761&lt;&gt;"",TABELA!CL761,"")</f>
        <v/>
      </c>
      <c r="EE87" t="str">
        <f>IF(TABELA!CM761&lt;&gt;"",TABELA!CM761,"")</f>
        <v/>
      </c>
      <c r="EF87" t="str">
        <f>IF(TABELA!CN761&lt;&gt;"",TABELA!CN761,"")</f>
        <v/>
      </c>
      <c r="EG87" t="str">
        <f>IF(TABELA!CO761&lt;&gt;"",TABELA!CO761,"")</f>
        <v/>
      </c>
      <c r="EH87" t="str">
        <f>IF(TABELA!CP761&lt;&gt;"",TABELA!CP761,"")</f>
        <v/>
      </c>
      <c r="EI87" t="str">
        <f>IF(TABELA!CQ761&lt;&gt;"",TABELA!CQ761,"")</f>
        <v/>
      </c>
      <c r="EJ87" t="str">
        <f>IF(TABELA!CR761&lt;&gt;"",TABELA!CR761,"")</f>
        <v/>
      </c>
      <c r="EK87" t="str">
        <f>IF(TABELA!CS761&lt;&gt;"",TABELA!CS761,"")</f>
        <v/>
      </c>
      <c r="EL87" t="str">
        <f>IF(TABELA!CT761&lt;&gt;"",TABELA!CT761,"")</f>
        <v/>
      </c>
      <c r="EM87" t="str">
        <f>IF(TABELA!CU761&lt;&gt;"",TABELA!CU761,"")</f>
        <v/>
      </c>
      <c r="EN87" t="str">
        <f>IF(TABELA!CV761&lt;&gt;"",TABELA!CV761,"")</f>
        <v/>
      </c>
      <c r="EO87" t="str">
        <f>IF(TABELA!CW761&lt;&gt;"",TABELA!CW761,"")</f>
        <v/>
      </c>
      <c r="EP87" t="str">
        <f>IF(TABELA!CX761&lt;&gt;"",TABELA!CX761,"")</f>
        <v/>
      </c>
      <c r="EQ87" t="str">
        <f>IF(TABELA!CY761&lt;&gt;"",TABELA!CY761,"")</f>
        <v/>
      </c>
      <c r="ER87" t="str">
        <f>IF(TABELA!CZ761&lt;&gt;"",TABELA!CZ761,"")</f>
        <v/>
      </c>
      <c r="ES87" t="str">
        <f>IF(TABELA!DA761&lt;&gt;"",TABELA!DA761,"")</f>
        <v/>
      </c>
      <c r="ET87" t="str">
        <f>IF(TABELA!DB761&lt;&gt;"",TABELA!DB761,"")</f>
        <v/>
      </c>
      <c r="EU87" t="str">
        <f>IF(TABELA!DC761&lt;&gt;"",TABELA!DC761,"")</f>
        <v/>
      </c>
      <c r="EV87" t="str">
        <f>IF(TABELA!DD761&lt;&gt;"",TABELA!DD761,"")</f>
        <v/>
      </c>
      <c r="EW87" t="str">
        <f>IF(TABELA!DE761&lt;&gt;"",TABELA!DE761,"")</f>
        <v/>
      </c>
      <c r="EX87" t="str">
        <f>IF(TABELA!DF761&lt;&gt;"",TABELA!DF761,"")</f>
        <v/>
      </c>
      <c r="EY87" t="str">
        <f>IF(TABELA!DG761&lt;&gt;"",TABELA!DG761,"")</f>
        <v/>
      </c>
      <c r="EZ87" t="str">
        <f>IF(TABELA!DH761&lt;&gt;"",TABELA!DH761,"")</f>
        <v/>
      </c>
      <c r="FA87" t="str">
        <f>IF(TABELA!DI761&lt;&gt;"",TABELA!DI761,"")</f>
        <v/>
      </c>
      <c r="FB87" t="str">
        <f>IF(TABELA!DJ761&lt;&gt;"",TABELA!DJ761,"")</f>
        <v/>
      </c>
      <c r="FC87" t="str">
        <f>IF(TABELA!DK761&lt;&gt;"",TABELA!DK761,"")</f>
        <v/>
      </c>
      <c r="FD87" t="str">
        <f>IF(TABELA!DL761&lt;&gt;"",TABELA!DL761,"")</f>
        <v/>
      </c>
      <c r="FE87" t="str">
        <f>IF(TABELA!DM761&lt;&gt;"",TABELA!DM761,"")</f>
        <v/>
      </c>
    </row>
    <row r="88" spans="1:161" x14ac:dyDescent="0.25">
      <c r="A88" t="str">
        <f>IF(PEDIDO!C122&lt;&gt;"",PEDIDO!$N$2,"")</f>
        <v/>
      </c>
      <c r="B88" t="str">
        <f>IF(PEDIDO!C122&lt;&gt;"",PEDIDO!$N$4,"")</f>
        <v/>
      </c>
      <c r="C88" t="str">
        <f>IF(PEDIDO!C122&lt;&gt;"",PEDIDO!$AA$2,"")</f>
        <v/>
      </c>
      <c r="D88" s="1" t="str">
        <f>IF(PEDIDO!C122&lt;&gt;"",PEDIDO!$AA$5,"")</f>
        <v/>
      </c>
      <c r="E88" s="1" t="str">
        <f>IF(PEDIDO!C122&lt;&gt;"",PEDIDO!$AH$5,"")</f>
        <v/>
      </c>
      <c r="F88" t="str">
        <f>IF(PEDIDO!C122&lt;&gt;"",PEDIDO!B122,"")</f>
        <v/>
      </c>
      <c r="G88" s="2" t="str">
        <f t="shared" si="2"/>
        <v xml:space="preserve">  </v>
      </c>
      <c r="H88" s="91" t="str">
        <f>IF(PEDIDO!C122&lt;&gt;"",PEDIDO!C122,"")</f>
        <v/>
      </c>
      <c r="I88" t="str">
        <f>IF(PEDIDO!C122&lt;&gt;"",PEDIDO!H122,"")</f>
        <v/>
      </c>
      <c r="J88" t="str">
        <f>IF(PEDIDO!U122="", "", PEDIDO!U122)</f>
        <v/>
      </c>
      <c r="K88" t="str">
        <f>IF(PEDIDO!C122&lt;&gt;"",PEDIDO!$N$3,"")</f>
        <v/>
      </c>
      <c r="L88" t="str">
        <f>IF(PEDIDO!C122&lt;&gt;"",IF(PEDIDO!R122&lt;&gt;"",PEDIDO!R122,"DIVERSAS"),"")</f>
        <v/>
      </c>
      <c r="M88" t="str">
        <f>IF(PEDIDO!C122&lt;&gt;"",IF(PEDIDO!S122&lt;&gt;"",PEDIDO!S122,"DIVERSAS"),"")</f>
        <v/>
      </c>
      <c r="N88" t="str">
        <f>IF(PEDIDO!C122&lt;&gt;"",IF(PEDIDO!T122&lt;&gt;"",PEDIDO!T122,"DIVERSAS"),"")</f>
        <v/>
      </c>
      <c r="P88" t="str">
        <f>IF(PEDIDO!C122&lt;&gt;"",    IF(COUNTA(PEDIDO!$I$14:$AO$21)&gt;0,"NUMERICO",        IF(COUNTA(PEDIDO!$D$14:$H$21)&gt;0,PEDIDO!$AY$15,            IF(PEDIDO!$AY$14&lt;&gt;"",PEDIDO!$AY$14,"")        )    ),"")</f>
        <v/>
      </c>
      <c r="Q88" t="str">
        <f>IF(PEDIDO!C122&lt;&gt;"",PEDIDO!$BE$37,"")</f>
        <v/>
      </c>
      <c r="T88" t="str">
        <f>IF(PEDIDO!C122&lt;&gt;"",PEDIDO!$BF$27,"")</f>
        <v/>
      </c>
      <c r="U88" t="str">
        <f>IF(PEDIDO!C122&lt;&gt;"",PEDIDO!$BF$29,"")</f>
        <v/>
      </c>
      <c r="V88" t="str">
        <f>IF(PEDIDO!C122&lt;&gt;"",PEDIDO!$BF$26,"")</f>
        <v/>
      </c>
      <c r="Y88" t="str">
        <f>IF(PEDIDO!C122&lt;&gt;"",PEDIDO!$BF$21,"")</f>
        <v/>
      </c>
      <c r="Z88" t="str">
        <f>IF(PEDIDO!C122&lt;&gt;"",PEDIDO!$BF$22,"")</f>
        <v/>
      </c>
      <c r="AA88" t="str">
        <f>IF(PEDIDO!C122&lt;&gt;"",PEDIDO!$BF$23,"")</f>
        <v/>
      </c>
      <c r="AB88" s="75" t="str">
        <f>IF(PEDIDO!C122&lt;&gt;"",PEDIDO!$BF$24,"")</f>
        <v/>
      </c>
      <c r="AD88" t="str">
        <f>IF(PEDIDO!C122&lt;&gt;"",PEDIDO!AL122,"")</f>
        <v/>
      </c>
      <c r="AG88" s="90" t="str">
        <f>IF(OR(PEDIDO!C122="",PEDIDO!$Z$6=""),"",PEDIDO!$Z$6*100)</f>
        <v/>
      </c>
      <c r="AM88" t="str">
        <f>IF(PEDIDO!C122&lt;&gt;"",PEDIDO!AO122,"")</f>
        <v/>
      </c>
      <c r="AS88" t="str">
        <f>IF(PEDIDO!C122&lt;&gt;"",PEDIDO!$BE$37,"")</f>
        <v/>
      </c>
      <c r="AT88" t="str">
        <f>IF(TABELA!B762&lt;&gt;"",TABELA!B762,"")</f>
        <v/>
      </c>
      <c r="AU88" t="str">
        <f>IF(TABELA!C762&lt;&gt;"",TABELA!C762,"")</f>
        <v/>
      </c>
      <c r="AV88" t="str">
        <f>IF(TABELA!D762&lt;&gt;"",TABELA!D762,"")</f>
        <v/>
      </c>
      <c r="AW88" t="str">
        <f>IF(TABELA!E762&lt;&gt;"",TABELA!E762,"")</f>
        <v/>
      </c>
      <c r="AX88" t="str">
        <f>IF(TABELA!F762&lt;&gt;"",TABELA!F762,"")</f>
        <v/>
      </c>
      <c r="AY88" t="str">
        <f>IF(TABELA!G762&lt;&gt;"",TABELA!G762,"")</f>
        <v/>
      </c>
      <c r="AZ88" t="str">
        <f>IF(TABELA!H762&lt;&gt;"",TABELA!H762,"")</f>
        <v/>
      </c>
      <c r="BA88" t="str">
        <f>IF(TABELA!I762&lt;&gt;"",TABELA!I762,"")</f>
        <v/>
      </c>
      <c r="BB88" t="str">
        <f>IF(TABELA!J762&lt;&gt;"",TABELA!J762,"")</f>
        <v/>
      </c>
      <c r="BC88" t="str">
        <f>IF(TABELA!K762&lt;&gt;"",TABELA!K762,"")</f>
        <v/>
      </c>
      <c r="BD88" t="str">
        <f>IF(TABELA!L762&lt;&gt;"",TABELA!L762,"")</f>
        <v/>
      </c>
      <c r="BE88" t="str">
        <f>IF(TABELA!M762&lt;&gt;"",TABELA!M762,"")</f>
        <v/>
      </c>
      <c r="BF88" t="str">
        <f>IF(TABELA!N762&lt;&gt;"",TABELA!N762,"")</f>
        <v/>
      </c>
      <c r="BG88" t="str">
        <f>IF(TABELA!O762&lt;&gt;"",TABELA!O762,"")</f>
        <v/>
      </c>
      <c r="BH88" t="str">
        <f>IF(TABELA!P762&lt;&gt;"",TABELA!P762,"")</f>
        <v/>
      </c>
      <c r="BI88" t="str">
        <f>IF(TABELA!Q762&lt;&gt;"",TABELA!Q762,"")</f>
        <v/>
      </c>
      <c r="BJ88" t="str">
        <f>IF(TABELA!R762&lt;&gt;"",TABELA!R762,"")</f>
        <v/>
      </c>
      <c r="BK88" t="str">
        <f>IF(TABELA!S762&lt;&gt;"",TABELA!S762,"")</f>
        <v/>
      </c>
      <c r="BL88" t="str">
        <f>IF(TABELA!T762&lt;&gt;"",TABELA!T762,"")</f>
        <v/>
      </c>
      <c r="BM88" t="str">
        <f>IF(TABELA!U762&lt;&gt;"",TABELA!U762,"")</f>
        <v/>
      </c>
      <c r="BN88" t="str">
        <f>IF(TABELA!V762&lt;&gt;"",TABELA!V762,"")</f>
        <v/>
      </c>
      <c r="BO88" t="str">
        <f>IF(TABELA!W762&lt;&gt;"",TABELA!W762,"")</f>
        <v/>
      </c>
      <c r="BP88" t="str">
        <f>IF(TABELA!X762&lt;&gt;"",TABELA!X762,"")</f>
        <v/>
      </c>
      <c r="BQ88" t="str">
        <f>IF(TABELA!Y762&lt;&gt;"",TABELA!Y762,"")</f>
        <v/>
      </c>
      <c r="BR88" t="str">
        <f>IF(TABELA!Z762&lt;&gt;"",TABELA!Z762,"")</f>
        <v/>
      </c>
      <c r="BS88" t="str">
        <f>IF(TABELA!AA762&lt;&gt;"",TABELA!AA762,"")</f>
        <v/>
      </c>
      <c r="BT88" t="str">
        <f>IF(TABELA!AB762&lt;&gt;"",TABELA!AB762,"")</f>
        <v/>
      </c>
      <c r="BU88" t="str">
        <f>IF(TABELA!AC762&lt;&gt;"",TABELA!AC762,"")</f>
        <v/>
      </c>
      <c r="BV88" t="str">
        <f>IF(TABELA!AD762&lt;&gt;"",TABELA!AD762,"")</f>
        <v/>
      </c>
      <c r="BW88" t="str">
        <f>IF(TABELA!AE762&lt;&gt;"",TABELA!AE762,"")</f>
        <v/>
      </c>
      <c r="BX88" t="str">
        <f>IF(TABELA!AF762&lt;&gt;"",TABELA!AF762,"")</f>
        <v/>
      </c>
      <c r="BY88" t="str">
        <f>IF(TABELA!AG762&lt;&gt;"",TABELA!AG762,"")</f>
        <v/>
      </c>
      <c r="BZ88" t="str">
        <f>IF(TABELA!AH762&lt;&gt;"",TABELA!AH762,"")</f>
        <v/>
      </c>
      <c r="CA88" t="str">
        <f>IF(TABELA!AI762&lt;&gt;"",TABELA!AI762,"")</f>
        <v/>
      </c>
      <c r="CB88" t="str">
        <f>IF(TABELA!AJ762&lt;&gt;"",TABELA!AJ762,"")</f>
        <v/>
      </c>
      <c r="CC88" t="str">
        <f>IF(TABELA!AK762&lt;&gt;"",TABELA!AK762,"")</f>
        <v/>
      </c>
      <c r="CD88" t="str">
        <f>IF(TABELA!AL762&lt;&gt;"",TABELA!AL762,"")</f>
        <v/>
      </c>
      <c r="CE88" t="str">
        <f>IF(TABELA!AM762&lt;&gt;"",TABELA!AM762,"")</f>
        <v/>
      </c>
      <c r="CF88" t="str">
        <f>IF(TABELA!AN762&lt;&gt;"",TABELA!AN762,"")</f>
        <v/>
      </c>
      <c r="CG88" t="str">
        <f>IF(TABELA!AO762&lt;&gt;"",TABELA!AO762,"")</f>
        <v/>
      </c>
      <c r="CH88" t="str">
        <f>IF(TABELA!AP762&lt;&gt;"",TABELA!AP762,"")</f>
        <v/>
      </c>
      <c r="CI88" t="str">
        <f>IF(TABELA!AQ762&lt;&gt;"",TABELA!AQ762,"")</f>
        <v/>
      </c>
      <c r="CJ88" t="str">
        <f>IF(TABELA!AR762&lt;&gt;"",TABELA!AR762,"")</f>
        <v/>
      </c>
      <c r="CK88" t="str">
        <f>IF(TABELA!AS762&lt;&gt;"",TABELA!AS762,"")</f>
        <v/>
      </c>
      <c r="CL88" t="str">
        <f>IF(TABELA!AT762&lt;&gt;"",TABELA!AT762,"")</f>
        <v/>
      </c>
      <c r="CM88" t="str">
        <f>IF(TABELA!AU762&lt;&gt;"",TABELA!AU762,"")</f>
        <v/>
      </c>
      <c r="CN88" t="str">
        <f>IF(TABELA!AV762&lt;&gt;"",TABELA!AV762,"")</f>
        <v/>
      </c>
      <c r="CO88" t="str">
        <f>IF(TABELA!AW762&lt;&gt;"",TABELA!AW762,"")</f>
        <v/>
      </c>
      <c r="CP88" t="str">
        <f>IF(TABELA!AX762&lt;&gt;"",TABELA!AX762,"")</f>
        <v/>
      </c>
      <c r="CQ88" t="str">
        <f>IF(TABELA!AY762&lt;&gt;"",TABELA!AY762,"")</f>
        <v/>
      </c>
      <c r="CR88" t="str">
        <f>IF(TABELA!AZ762&lt;&gt;"",TABELA!AZ762,"")</f>
        <v/>
      </c>
      <c r="CS88" t="str">
        <f>IF(TABELA!BA762&lt;&gt;"",TABELA!BA762,"")</f>
        <v/>
      </c>
      <c r="CT88" t="str">
        <f>IF(TABELA!BB762&lt;&gt;"",TABELA!BB762,"")</f>
        <v/>
      </c>
      <c r="CU88" t="str">
        <f>IF(TABELA!BC762&lt;&gt;"",TABELA!BC762,"")</f>
        <v/>
      </c>
      <c r="CV88" t="str">
        <f>IF(TABELA!BD762&lt;&gt;"",TABELA!BD762,"")</f>
        <v/>
      </c>
      <c r="CW88" t="str">
        <f>IF(TABELA!BE762&lt;&gt;"",TABELA!BE762,"")</f>
        <v/>
      </c>
      <c r="CX88" t="str">
        <f>IF(TABELA!BF762&lt;&gt;"",TABELA!BF762,"")</f>
        <v/>
      </c>
      <c r="CY88" t="str">
        <f>IF(TABELA!BG762&lt;&gt;"",TABELA!BG762,"")</f>
        <v/>
      </c>
      <c r="CZ88" t="str">
        <f>IF(TABELA!BH762&lt;&gt;"",TABELA!BH762,"")</f>
        <v/>
      </c>
      <c r="DA88" t="str">
        <f>IF(TABELA!BI762&lt;&gt;"",TABELA!BI762,"")</f>
        <v/>
      </c>
      <c r="DB88" t="str">
        <f>IF(TABELA!BJ762&lt;&gt;"",TABELA!BJ762,"")</f>
        <v/>
      </c>
      <c r="DC88" t="str">
        <f>IF(TABELA!BK762&lt;&gt;"",TABELA!BK762,"")</f>
        <v/>
      </c>
      <c r="DD88" t="str">
        <f>IF(TABELA!BL762&lt;&gt;"",TABELA!BL762,"")</f>
        <v/>
      </c>
      <c r="DE88" t="str">
        <f>IF(TABELA!BM762&lt;&gt;"",TABELA!BM762,"")</f>
        <v/>
      </c>
      <c r="DF88" t="str">
        <f>IF(TABELA!BN762&lt;&gt;"",TABELA!BN762,"")</f>
        <v/>
      </c>
      <c r="DG88" t="str">
        <f>IF(TABELA!BO762&lt;&gt;"",TABELA!BO762,"")</f>
        <v/>
      </c>
      <c r="DH88" t="str">
        <f>IF(TABELA!BP762&lt;&gt;"",TABELA!BP762,"")</f>
        <v/>
      </c>
      <c r="DI88" t="str">
        <f>IF(TABELA!BQ762&lt;&gt;"",TABELA!BQ762,"")</f>
        <v/>
      </c>
      <c r="DJ88" t="str">
        <f>IF(TABELA!BR762&lt;&gt;"",TABELA!BR762,"")</f>
        <v/>
      </c>
      <c r="DK88" t="str">
        <f>IF(TABELA!BS762&lt;&gt;"",TABELA!BS762,"")</f>
        <v/>
      </c>
      <c r="DL88" t="str">
        <f>IF(TABELA!BT762&lt;&gt;"",TABELA!BT762,"")</f>
        <v/>
      </c>
      <c r="DM88" t="str">
        <f>IF(TABELA!BU762&lt;&gt;"",TABELA!BU762,"")</f>
        <v/>
      </c>
      <c r="DN88" t="str">
        <f>IF(TABELA!BV762&lt;&gt;"",TABELA!BV762,"")</f>
        <v/>
      </c>
      <c r="DO88" t="str">
        <f>IF(TABELA!BW762&lt;&gt;"",TABELA!BW762,"")</f>
        <v/>
      </c>
      <c r="DP88" t="str">
        <f>IF(TABELA!BX762&lt;&gt;"",TABELA!BX762,"")</f>
        <v/>
      </c>
      <c r="DQ88" t="str">
        <f>IF(TABELA!BY762&lt;&gt;"",TABELA!BY762,"")</f>
        <v/>
      </c>
      <c r="DR88" t="str">
        <f>IF(TABELA!BZ762&lt;&gt;"",TABELA!BZ762,"")</f>
        <v/>
      </c>
      <c r="DS88" t="str">
        <f>IF(TABELA!CA762&lt;&gt;"",TABELA!CA762,"")</f>
        <v/>
      </c>
      <c r="DT88" t="str">
        <f>IF(TABELA!CB762&lt;&gt;"",TABELA!CB762,"")</f>
        <v/>
      </c>
      <c r="DU88" t="str">
        <f>IF(TABELA!CC762&lt;&gt;"",TABELA!CC762,"")</f>
        <v/>
      </c>
      <c r="DV88" t="str">
        <f>IF(TABELA!CD762&lt;&gt;"",TABELA!CD762,"")</f>
        <v/>
      </c>
      <c r="DW88" t="str">
        <f>IF(TABELA!CE762&lt;&gt;"",TABELA!CE762,"")</f>
        <v/>
      </c>
      <c r="DX88" t="str">
        <f>IF(TABELA!CF762&lt;&gt;"",TABELA!CF762,"")</f>
        <v/>
      </c>
      <c r="DY88" t="str">
        <f>IF(TABELA!CG762&lt;&gt;"",TABELA!CG762,"")</f>
        <v/>
      </c>
      <c r="DZ88" t="str">
        <f>IF(TABELA!CH762&lt;&gt;"",TABELA!CH762,"")</f>
        <v/>
      </c>
      <c r="EA88" t="str">
        <f>IF(TABELA!CI762&lt;&gt;"",TABELA!CI762,"")</f>
        <v/>
      </c>
      <c r="EB88" t="str">
        <f>IF(TABELA!CJ762&lt;&gt;"",TABELA!CJ762,"")</f>
        <v/>
      </c>
      <c r="EC88" t="str">
        <f>IF(TABELA!CK762&lt;&gt;"",TABELA!CK762,"")</f>
        <v/>
      </c>
      <c r="ED88" t="str">
        <f>IF(TABELA!CL762&lt;&gt;"",TABELA!CL762,"")</f>
        <v/>
      </c>
      <c r="EE88" t="str">
        <f>IF(TABELA!CM762&lt;&gt;"",TABELA!CM762,"")</f>
        <v/>
      </c>
      <c r="EF88" t="str">
        <f>IF(TABELA!CN762&lt;&gt;"",TABELA!CN762,"")</f>
        <v/>
      </c>
      <c r="EG88" t="str">
        <f>IF(TABELA!CO762&lt;&gt;"",TABELA!CO762,"")</f>
        <v/>
      </c>
      <c r="EH88" t="str">
        <f>IF(TABELA!CP762&lt;&gt;"",TABELA!CP762,"")</f>
        <v/>
      </c>
      <c r="EI88" t="str">
        <f>IF(TABELA!CQ762&lt;&gt;"",TABELA!CQ762,"")</f>
        <v/>
      </c>
      <c r="EJ88" t="str">
        <f>IF(TABELA!CR762&lt;&gt;"",TABELA!CR762,"")</f>
        <v/>
      </c>
      <c r="EK88" t="str">
        <f>IF(TABELA!CS762&lt;&gt;"",TABELA!CS762,"")</f>
        <v/>
      </c>
      <c r="EL88" t="str">
        <f>IF(TABELA!CT762&lt;&gt;"",TABELA!CT762,"")</f>
        <v/>
      </c>
      <c r="EM88" t="str">
        <f>IF(TABELA!CU762&lt;&gt;"",TABELA!CU762,"")</f>
        <v/>
      </c>
      <c r="EN88" t="str">
        <f>IF(TABELA!CV762&lt;&gt;"",TABELA!CV762,"")</f>
        <v/>
      </c>
      <c r="EO88" t="str">
        <f>IF(TABELA!CW762&lt;&gt;"",TABELA!CW762,"")</f>
        <v/>
      </c>
      <c r="EP88" t="str">
        <f>IF(TABELA!CX762&lt;&gt;"",TABELA!CX762,"")</f>
        <v/>
      </c>
      <c r="EQ88" t="str">
        <f>IF(TABELA!CY762&lt;&gt;"",TABELA!CY762,"")</f>
        <v/>
      </c>
      <c r="ER88" t="str">
        <f>IF(TABELA!CZ762&lt;&gt;"",TABELA!CZ762,"")</f>
        <v/>
      </c>
      <c r="ES88" t="str">
        <f>IF(TABELA!DA762&lt;&gt;"",TABELA!DA762,"")</f>
        <v/>
      </c>
      <c r="ET88" t="str">
        <f>IF(TABELA!DB762&lt;&gt;"",TABELA!DB762,"")</f>
        <v/>
      </c>
      <c r="EU88" t="str">
        <f>IF(TABELA!DC762&lt;&gt;"",TABELA!DC762,"")</f>
        <v/>
      </c>
      <c r="EV88" t="str">
        <f>IF(TABELA!DD762&lt;&gt;"",TABELA!DD762,"")</f>
        <v/>
      </c>
      <c r="EW88" t="str">
        <f>IF(TABELA!DE762&lt;&gt;"",TABELA!DE762,"")</f>
        <v/>
      </c>
      <c r="EX88" t="str">
        <f>IF(TABELA!DF762&lt;&gt;"",TABELA!DF762,"")</f>
        <v/>
      </c>
      <c r="EY88" t="str">
        <f>IF(TABELA!DG762&lt;&gt;"",TABELA!DG762,"")</f>
        <v/>
      </c>
      <c r="EZ88" t="str">
        <f>IF(TABELA!DH762&lt;&gt;"",TABELA!DH762,"")</f>
        <v/>
      </c>
      <c r="FA88" t="str">
        <f>IF(TABELA!DI762&lt;&gt;"",TABELA!DI762,"")</f>
        <v/>
      </c>
      <c r="FB88" t="str">
        <f>IF(TABELA!DJ762&lt;&gt;"",TABELA!DJ762,"")</f>
        <v/>
      </c>
      <c r="FC88" t="str">
        <f>IF(TABELA!DK762&lt;&gt;"",TABELA!DK762,"")</f>
        <v/>
      </c>
      <c r="FD88" t="str">
        <f>IF(TABELA!DL762&lt;&gt;"",TABELA!DL762,"")</f>
        <v/>
      </c>
      <c r="FE88" t="str">
        <f>IF(TABELA!DM762&lt;&gt;"",TABELA!DM762,"")</f>
        <v/>
      </c>
    </row>
    <row r="89" spans="1:161" x14ac:dyDescent="0.25">
      <c r="A89" t="str">
        <f>IF(PEDIDO!C123&lt;&gt;"",PEDIDO!$N$2,"")</f>
        <v/>
      </c>
      <c r="B89" t="str">
        <f>IF(PEDIDO!C123&lt;&gt;"",PEDIDO!$N$4,"")</f>
        <v/>
      </c>
      <c r="C89" t="str">
        <f>IF(PEDIDO!C123&lt;&gt;"",PEDIDO!$AA$2,"")</f>
        <v/>
      </c>
      <c r="D89" s="1" t="str">
        <f>IF(PEDIDO!C123&lt;&gt;"",PEDIDO!$AA$5,"")</f>
        <v/>
      </c>
      <c r="E89" s="1" t="str">
        <f>IF(PEDIDO!C123&lt;&gt;"",PEDIDO!$AH$5,"")</f>
        <v/>
      </c>
      <c r="F89" t="str">
        <f>IF(PEDIDO!C123&lt;&gt;"",PEDIDO!B123,"")</f>
        <v/>
      </c>
      <c r="G89" s="2" t="str">
        <f t="shared" si="2"/>
        <v xml:space="preserve">  </v>
      </c>
      <c r="H89" s="91" t="str">
        <f>IF(PEDIDO!C123&lt;&gt;"",PEDIDO!C123,"")</f>
        <v/>
      </c>
      <c r="I89" t="str">
        <f>IF(PEDIDO!C123&lt;&gt;"",PEDIDO!H123,"")</f>
        <v/>
      </c>
      <c r="J89" t="str">
        <f>IF(PEDIDO!U123="", "", PEDIDO!U123)</f>
        <v/>
      </c>
      <c r="K89" t="str">
        <f>IF(PEDIDO!C123&lt;&gt;"",PEDIDO!$N$3,"")</f>
        <v/>
      </c>
      <c r="L89" t="str">
        <f>IF(PEDIDO!C123&lt;&gt;"",IF(PEDIDO!R123&lt;&gt;"",PEDIDO!R123,"DIVERSAS"),"")</f>
        <v/>
      </c>
      <c r="M89" t="str">
        <f>IF(PEDIDO!C123&lt;&gt;"",IF(PEDIDO!S123&lt;&gt;"",PEDIDO!S123,"DIVERSAS"),"")</f>
        <v/>
      </c>
      <c r="N89" t="str">
        <f>IF(PEDIDO!C123&lt;&gt;"",IF(PEDIDO!T123&lt;&gt;"",PEDIDO!T123,"DIVERSAS"),"")</f>
        <v/>
      </c>
      <c r="P89" t="str">
        <f>IF(PEDIDO!C123&lt;&gt;"",    IF(COUNTA(PEDIDO!$I$14:$AO$21)&gt;0,"NUMERICO",        IF(COUNTA(PEDIDO!$D$14:$H$21)&gt;0,PEDIDO!$AY$15,            IF(PEDIDO!$AY$14&lt;&gt;"",PEDIDO!$AY$14,"")        )    ),"")</f>
        <v/>
      </c>
      <c r="Q89" t="str">
        <f>IF(PEDIDO!C123&lt;&gt;"",PEDIDO!$BE$37,"")</f>
        <v/>
      </c>
      <c r="T89" t="str">
        <f>IF(PEDIDO!C123&lt;&gt;"",PEDIDO!$BF$27,"")</f>
        <v/>
      </c>
      <c r="U89" t="str">
        <f>IF(PEDIDO!C123&lt;&gt;"",PEDIDO!$BF$29,"")</f>
        <v/>
      </c>
      <c r="V89" t="str">
        <f>IF(PEDIDO!C123&lt;&gt;"",PEDIDO!$BF$26,"")</f>
        <v/>
      </c>
      <c r="Y89" t="str">
        <f>IF(PEDIDO!C123&lt;&gt;"",PEDIDO!$BF$21,"")</f>
        <v/>
      </c>
      <c r="Z89" t="str">
        <f>IF(PEDIDO!C123&lt;&gt;"",PEDIDO!$BF$22,"")</f>
        <v/>
      </c>
      <c r="AA89" t="str">
        <f>IF(PEDIDO!C123&lt;&gt;"",PEDIDO!$BF$23,"")</f>
        <v/>
      </c>
      <c r="AB89" s="75" t="str">
        <f>IF(PEDIDO!C123&lt;&gt;"",PEDIDO!$BF$24,"")</f>
        <v/>
      </c>
      <c r="AD89" t="str">
        <f>IF(PEDIDO!C123&lt;&gt;"",PEDIDO!AL123,"")</f>
        <v/>
      </c>
      <c r="AG89" s="90" t="str">
        <f>IF(OR(PEDIDO!C123="",PEDIDO!$Z$6=""),"",PEDIDO!$Z$6*100)</f>
        <v/>
      </c>
      <c r="AM89" t="str">
        <f>IF(PEDIDO!C123&lt;&gt;"",PEDIDO!AO123,"")</f>
        <v/>
      </c>
      <c r="AS89" t="str">
        <f>IF(PEDIDO!C123&lt;&gt;"",PEDIDO!$BE$37,"")</f>
        <v/>
      </c>
      <c r="AT89" t="str">
        <f>IF(TABELA!B763&lt;&gt;"",TABELA!B763,"")</f>
        <v/>
      </c>
      <c r="AU89" t="str">
        <f>IF(TABELA!C763&lt;&gt;"",TABELA!C763,"")</f>
        <v/>
      </c>
      <c r="AV89" t="str">
        <f>IF(TABELA!D763&lt;&gt;"",TABELA!D763,"")</f>
        <v/>
      </c>
      <c r="AW89" t="str">
        <f>IF(TABELA!E763&lt;&gt;"",TABELA!E763,"")</f>
        <v/>
      </c>
      <c r="AX89" t="str">
        <f>IF(TABELA!F763&lt;&gt;"",TABELA!F763,"")</f>
        <v/>
      </c>
      <c r="AY89" t="str">
        <f>IF(TABELA!G763&lt;&gt;"",TABELA!G763,"")</f>
        <v/>
      </c>
      <c r="AZ89" t="str">
        <f>IF(TABELA!H763&lt;&gt;"",TABELA!H763,"")</f>
        <v/>
      </c>
      <c r="BA89" t="str">
        <f>IF(TABELA!I763&lt;&gt;"",TABELA!I763,"")</f>
        <v/>
      </c>
      <c r="BB89" t="str">
        <f>IF(TABELA!J763&lt;&gt;"",TABELA!J763,"")</f>
        <v/>
      </c>
      <c r="BC89" t="str">
        <f>IF(TABELA!K763&lt;&gt;"",TABELA!K763,"")</f>
        <v/>
      </c>
      <c r="BD89" t="str">
        <f>IF(TABELA!L763&lt;&gt;"",TABELA!L763,"")</f>
        <v/>
      </c>
      <c r="BE89" t="str">
        <f>IF(TABELA!M763&lt;&gt;"",TABELA!M763,"")</f>
        <v/>
      </c>
      <c r="BF89" t="str">
        <f>IF(TABELA!N763&lt;&gt;"",TABELA!N763,"")</f>
        <v/>
      </c>
      <c r="BG89" t="str">
        <f>IF(TABELA!O763&lt;&gt;"",TABELA!O763,"")</f>
        <v/>
      </c>
      <c r="BH89" t="str">
        <f>IF(TABELA!P763&lt;&gt;"",TABELA!P763,"")</f>
        <v/>
      </c>
      <c r="BI89" t="str">
        <f>IF(TABELA!Q763&lt;&gt;"",TABELA!Q763,"")</f>
        <v/>
      </c>
      <c r="BJ89" t="str">
        <f>IF(TABELA!R763&lt;&gt;"",TABELA!R763,"")</f>
        <v/>
      </c>
      <c r="BK89" t="str">
        <f>IF(TABELA!S763&lt;&gt;"",TABELA!S763,"")</f>
        <v/>
      </c>
      <c r="BL89" t="str">
        <f>IF(TABELA!T763&lt;&gt;"",TABELA!T763,"")</f>
        <v/>
      </c>
      <c r="BM89" t="str">
        <f>IF(TABELA!U763&lt;&gt;"",TABELA!U763,"")</f>
        <v/>
      </c>
      <c r="BN89" t="str">
        <f>IF(TABELA!V763&lt;&gt;"",TABELA!V763,"")</f>
        <v/>
      </c>
      <c r="BO89" t="str">
        <f>IF(TABELA!W763&lt;&gt;"",TABELA!W763,"")</f>
        <v/>
      </c>
      <c r="BP89" t="str">
        <f>IF(TABELA!X763&lt;&gt;"",TABELA!X763,"")</f>
        <v/>
      </c>
      <c r="BQ89" t="str">
        <f>IF(TABELA!Y763&lt;&gt;"",TABELA!Y763,"")</f>
        <v/>
      </c>
      <c r="BR89" t="str">
        <f>IF(TABELA!Z763&lt;&gt;"",TABELA!Z763,"")</f>
        <v/>
      </c>
      <c r="BS89" t="str">
        <f>IF(TABELA!AA763&lt;&gt;"",TABELA!AA763,"")</f>
        <v/>
      </c>
      <c r="BT89" t="str">
        <f>IF(TABELA!AB763&lt;&gt;"",TABELA!AB763,"")</f>
        <v/>
      </c>
      <c r="BU89" t="str">
        <f>IF(TABELA!AC763&lt;&gt;"",TABELA!AC763,"")</f>
        <v/>
      </c>
      <c r="BV89" t="str">
        <f>IF(TABELA!AD763&lt;&gt;"",TABELA!AD763,"")</f>
        <v/>
      </c>
      <c r="BW89" t="str">
        <f>IF(TABELA!AE763&lt;&gt;"",TABELA!AE763,"")</f>
        <v/>
      </c>
      <c r="BX89" t="str">
        <f>IF(TABELA!AF763&lt;&gt;"",TABELA!AF763,"")</f>
        <v/>
      </c>
      <c r="BY89" t="str">
        <f>IF(TABELA!AG763&lt;&gt;"",TABELA!AG763,"")</f>
        <v/>
      </c>
      <c r="BZ89" t="str">
        <f>IF(TABELA!AH763&lt;&gt;"",TABELA!AH763,"")</f>
        <v/>
      </c>
      <c r="CA89" t="str">
        <f>IF(TABELA!AI763&lt;&gt;"",TABELA!AI763,"")</f>
        <v/>
      </c>
      <c r="CB89" t="str">
        <f>IF(TABELA!AJ763&lt;&gt;"",TABELA!AJ763,"")</f>
        <v/>
      </c>
      <c r="CC89" t="str">
        <f>IF(TABELA!AK763&lt;&gt;"",TABELA!AK763,"")</f>
        <v/>
      </c>
      <c r="CD89" t="str">
        <f>IF(TABELA!AL763&lt;&gt;"",TABELA!AL763,"")</f>
        <v/>
      </c>
      <c r="CE89" t="str">
        <f>IF(TABELA!AM763&lt;&gt;"",TABELA!AM763,"")</f>
        <v/>
      </c>
      <c r="CF89" t="str">
        <f>IF(TABELA!AN763&lt;&gt;"",TABELA!AN763,"")</f>
        <v/>
      </c>
      <c r="CG89" t="str">
        <f>IF(TABELA!AO763&lt;&gt;"",TABELA!AO763,"")</f>
        <v/>
      </c>
      <c r="CH89" t="str">
        <f>IF(TABELA!AP763&lt;&gt;"",TABELA!AP763,"")</f>
        <v/>
      </c>
      <c r="CI89" t="str">
        <f>IF(TABELA!AQ763&lt;&gt;"",TABELA!AQ763,"")</f>
        <v/>
      </c>
      <c r="CJ89" t="str">
        <f>IF(TABELA!AR763&lt;&gt;"",TABELA!AR763,"")</f>
        <v/>
      </c>
      <c r="CK89" t="str">
        <f>IF(TABELA!AS763&lt;&gt;"",TABELA!AS763,"")</f>
        <v/>
      </c>
      <c r="CL89" t="str">
        <f>IF(TABELA!AT763&lt;&gt;"",TABELA!AT763,"")</f>
        <v/>
      </c>
      <c r="CM89" t="str">
        <f>IF(TABELA!AU763&lt;&gt;"",TABELA!AU763,"")</f>
        <v/>
      </c>
      <c r="CN89" t="str">
        <f>IF(TABELA!AV763&lt;&gt;"",TABELA!AV763,"")</f>
        <v/>
      </c>
      <c r="CO89" t="str">
        <f>IF(TABELA!AW763&lt;&gt;"",TABELA!AW763,"")</f>
        <v/>
      </c>
      <c r="CP89" t="str">
        <f>IF(TABELA!AX763&lt;&gt;"",TABELA!AX763,"")</f>
        <v/>
      </c>
      <c r="CQ89" t="str">
        <f>IF(TABELA!AY763&lt;&gt;"",TABELA!AY763,"")</f>
        <v/>
      </c>
      <c r="CR89" t="str">
        <f>IF(TABELA!AZ763&lt;&gt;"",TABELA!AZ763,"")</f>
        <v/>
      </c>
      <c r="CS89" t="str">
        <f>IF(TABELA!BA763&lt;&gt;"",TABELA!BA763,"")</f>
        <v/>
      </c>
      <c r="CT89" t="str">
        <f>IF(TABELA!BB763&lt;&gt;"",TABELA!BB763,"")</f>
        <v/>
      </c>
      <c r="CU89" t="str">
        <f>IF(TABELA!BC763&lt;&gt;"",TABELA!BC763,"")</f>
        <v/>
      </c>
      <c r="CV89" t="str">
        <f>IF(TABELA!BD763&lt;&gt;"",TABELA!BD763,"")</f>
        <v/>
      </c>
      <c r="CW89" t="str">
        <f>IF(TABELA!BE763&lt;&gt;"",TABELA!BE763,"")</f>
        <v/>
      </c>
      <c r="CX89" t="str">
        <f>IF(TABELA!BF763&lt;&gt;"",TABELA!BF763,"")</f>
        <v/>
      </c>
      <c r="CY89" t="str">
        <f>IF(TABELA!BG763&lt;&gt;"",TABELA!BG763,"")</f>
        <v/>
      </c>
      <c r="CZ89" t="str">
        <f>IF(TABELA!BH763&lt;&gt;"",TABELA!BH763,"")</f>
        <v/>
      </c>
      <c r="DA89" t="str">
        <f>IF(TABELA!BI763&lt;&gt;"",TABELA!BI763,"")</f>
        <v/>
      </c>
      <c r="DB89" t="str">
        <f>IF(TABELA!BJ763&lt;&gt;"",TABELA!BJ763,"")</f>
        <v/>
      </c>
      <c r="DC89" t="str">
        <f>IF(TABELA!BK763&lt;&gt;"",TABELA!BK763,"")</f>
        <v/>
      </c>
      <c r="DD89" t="str">
        <f>IF(TABELA!BL763&lt;&gt;"",TABELA!BL763,"")</f>
        <v/>
      </c>
      <c r="DE89" t="str">
        <f>IF(TABELA!BM763&lt;&gt;"",TABELA!BM763,"")</f>
        <v/>
      </c>
      <c r="DF89" t="str">
        <f>IF(TABELA!BN763&lt;&gt;"",TABELA!BN763,"")</f>
        <v/>
      </c>
      <c r="DG89" t="str">
        <f>IF(TABELA!BO763&lt;&gt;"",TABELA!BO763,"")</f>
        <v/>
      </c>
      <c r="DH89" t="str">
        <f>IF(TABELA!BP763&lt;&gt;"",TABELA!BP763,"")</f>
        <v/>
      </c>
      <c r="DI89" t="str">
        <f>IF(TABELA!BQ763&lt;&gt;"",TABELA!BQ763,"")</f>
        <v/>
      </c>
      <c r="DJ89" t="str">
        <f>IF(TABELA!BR763&lt;&gt;"",TABELA!BR763,"")</f>
        <v/>
      </c>
      <c r="DK89" t="str">
        <f>IF(TABELA!BS763&lt;&gt;"",TABELA!BS763,"")</f>
        <v/>
      </c>
      <c r="DL89" t="str">
        <f>IF(TABELA!BT763&lt;&gt;"",TABELA!BT763,"")</f>
        <v/>
      </c>
      <c r="DM89" t="str">
        <f>IF(TABELA!BU763&lt;&gt;"",TABELA!BU763,"")</f>
        <v/>
      </c>
      <c r="DN89" t="str">
        <f>IF(TABELA!BV763&lt;&gt;"",TABELA!BV763,"")</f>
        <v/>
      </c>
      <c r="DO89" t="str">
        <f>IF(TABELA!BW763&lt;&gt;"",TABELA!BW763,"")</f>
        <v/>
      </c>
      <c r="DP89" t="str">
        <f>IF(TABELA!BX763&lt;&gt;"",TABELA!BX763,"")</f>
        <v/>
      </c>
      <c r="DQ89" t="str">
        <f>IF(TABELA!BY763&lt;&gt;"",TABELA!BY763,"")</f>
        <v/>
      </c>
      <c r="DR89" t="str">
        <f>IF(TABELA!BZ763&lt;&gt;"",TABELA!BZ763,"")</f>
        <v/>
      </c>
      <c r="DS89" t="str">
        <f>IF(TABELA!CA763&lt;&gt;"",TABELA!CA763,"")</f>
        <v/>
      </c>
      <c r="DT89" t="str">
        <f>IF(TABELA!CB763&lt;&gt;"",TABELA!CB763,"")</f>
        <v/>
      </c>
      <c r="DU89" t="str">
        <f>IF(TABELA!CC763&lt;&gt;"",TABELA!CC763,"")</f>
        <v/>
      </c>
      <c r="DV89" t="str">
        <f>IF(TABELA!CD763&lt;&gt;"",TABELA!CD763,"")</f>
        <v/>
      </c>
      <c r="DW89" t="str">
        <f>IF(TABELA!CE763&lt;&gt;"",TABELA!CE763,"")</f>
        <v/>
      </c>
      <c r="DX89" t="str">
        <f>IF(TABELA!CF763&lt;&gt;"",TABELA!CF763,"")</f>
        <v/>
      </c>
      <c r="DY89" t="str">
        <f>IF(TABELA!CG763&lt;&gt;"",TABELA!CG763,"")</f>
        <v/>
      </c>
      <c r="DZ89" t="str">
        <f>IF(TABELA!CH763&lt;&gt;"",TABELA!CH763,"")</f>
        <v/>
      </c>
      <c r="EA89" t="str">
        <f>IF(TABELA!CI763&lt;&gt;"",TABELA!CI763,"")</f>
        <v/>
      </c>
      <c r="EB89" t="str">
        <f>IF(TABELA!CJ763&lt;&gt;"",TABELA!CJ763,"")</f>
        <v/>
      </c>
      <c r="EC89" t="str">
        <f>IF(TABELA!CK763&lt;&gt;"",TABELA!CK763,"")</f>
        <v/>
      </c>
      <c r="ED89" t="str">
        <f>IF(TABELA!CL763&lt;&gt;"",TABELA!CL763,"")</f>
        <v/>
      </c>
      <c r="EE89" t="str">
        <f>IF(TABELA!CM763&lt;&gt;"",TABELA!CM763,"")</f>
        <v/>
      </c>
      <c r="EF89" t="str">
        <f>IF(TABELA!CN763&lt;&gt;"",TABELA!CN763,"")</f>
        <v/>
      </c>
      <c r="EG89" t="str">
        <f>IF(TABELA!CO763&lt;&gt;"",TABELA!CO763,"")</f>
        <v/>
      </c>
      <c r="EH89" t="str">
        <f>IF(TABELA!CP763&lt;&gt;"",TABELA!CP763,"")</f>
        <v/>
      </c>
      <c r="EI89" t="str">
        <f>IF(TABELA!CQ763&lt;&gt;"",TABELA!CQ763,"")</f>
        <v/>
      </c>
      <c r="EJ89" t="str">
        <f>IF(TABELA!CR763&lt;&gt;"",TABELA!CR763,"")</f>
        <v/>
      </c>
      <c r="EK89" t="str">
        <f>IF(TABELA!CS763&lt;&gt;"",TABELA!CS763,"")</f>
        <v/>
      </c>
      <c r="EL89" t="str">
        <f>IF(TABELA!CT763&lt;&gt;"",TABELA!CT763,"")</f>
        <v/>
      </c>
      <c r="EM89" t="str">
        <f>IF(TABELA!CU763&lt;&gt;"",TABELA!CU763,"")</f>
        <v/>
      </c>
      <c r="EN89" t="str">
        <f>IF(TABELA!CV763&lt;&gt;"",TABELA!CV763,"")</f>
        <v/>
      </c>
      <c r="EO89" t="str">
        <f>IF(TABELA!CW763&lt;&gt;"",TABELA!CW763,"")</f>
        <v/>
      </c>
      <c r="EP89" t="str">
        <f>IF(TABELA!CX763&lt;&gt;"",TABELA!CX763,"")</f>
        <v/>
      </c>
      <c r="EQ89" t="str">
        <f>IF(TABELA!CY763&lt;&gt;"",TABELA!CY763,"")</f>
        <v/>
      </c>
      <c r="ER89" t="str">
        <f>IF(TABELA!CZ763&lt;&gt;"",TABELA!CZ763,"")</f>
        <v/>
      </c>
      <c r="ES89" t="str">
        <f>IF(TABELA!DA763&lt;&gt;"",TABELA!DA763,"")</f>
        <v/>
      </c>
      <c r="ET89" t="str">
        <f>IF(TABELA!DB763&lt;&gt;"",TABELA!DB763,"")</f>
        <v/>
      </c>
      <c r="EU89" t="str">
        <f>IF(TABELA!DC763&lt;&gt;"",TABELA!DC763,"")</f>
        <v/>
      </c>
      <c r="EV89" t="str">
        <f>IF(TABELA!DD763&lt;&gt;"",TABELA!DD763,"")</f>
        <v/>
      </c>
      <c r="EW89" t="str">
        <f>IF(TABELA!DE763&lt;&gt;"",TABELA!DE763,"")</f>
        <v/>
      </c>
      <c r="EX89" t="str">
        <f>IF(TABELA!DF763&lt;&gt;"",TABELA!DF763,"")</f>
        <v/>
      </c>
      <c r="EY89" t="str">
        <f>IF(TABELA!DG763&lt;&gt;"",TABELA!DG763,"")</f>
        <v/>
      </c>
      <c r="EZ89" t="str">
        <f>IF(TABELA!DH763&lt;&gt;"",TABELA!DH763,"")</f>
        <v/>
      </c>
      <c r="FA89" t="str">
        <f>IF(TABELA!DI763&lt;&gt;"",TABELA!DI763,"")</f>
        <v/>
      </c>
      <c r="FB89" t="str">
        <f>IF(TABELA!DJ763&lt;&gt;"",TABELA!DJ763,"")</f>
        <v/>
      </c>
      <c r="FC89" t="str">
        <f>IF(TABELA!DK763&lt;&gt;"",TABELA!DK763,"")</f>
        <v/>
      </c>
      <c r="FD89" t="str">
        <f>IF(TABELA!DL763&lt;&gt;"",TABELA!DL763,"")</f>
        <v/>
      </c>
      <c r="FE89" t="str">
        <f>IF(TABELA!DM763&lt;&gt;"",TABELA!DM763,"")</f>
        <v/>
      </c>
    </row>
    <row r="90" spans="1:161" x14ac:dyDescent="0.25">
      <c r="A90" t="str">
        <f>IF(PEDIDO!C124&lt;&gt;"",PEDIDO!$N$2,"")</f>
        <v/>
      </c>
      <c r="B90" t="str">
        <f>IF(PEDIDO!C124&lt;&gt;"",PEDIDO!$N$4,"")</f>
        <v/>
      </c>
      <c r="C90" t="str">
        <f>IF(PEDIDO!C124&lt;&gt;"",PEDIDO!$AA$2,"")</f>
        <v/>
      </c>
      <c r="D90" s="1" t="str">
        <f>IF(PEDIDO!C124&lt;&gt;"",PEDIDO!$AA$5,"")</f>
        <v/>
      </c>
      <c r="E90" s="1" t="str">
        <f>IF(PEDIDO!C124&lt;&gt;"",PEDIDO!$AH$5,"")</f>
        <v/>
      </c>
      <c r="F90" t="str">
        <f>IF(PEDIDO!C124&lt;&gt;"",PEDIDO!B124,"")</f>
        <v/>
      </c>
      <c r="G90" s="2" t="str">
        <f t="shared" si="2"/>
        <v xml:space="preserve">  </v>
      </c>
      <c r="H90" s="91" t="str">
        <f>IF(PEDIDO!C124&lt;&gt;"",PEDIDO!C124,"")</f>
        <v/>
      </c>
      <c r="I90" t="str">
        <f>IF(PEDIDO!C124&lt;&gt;"",PEDIDO!H124,"")</f>
        <v/>
      </c>
      <c r="J90" t="str">
        <f>IF(PEDIDO!U124="", "", PEDIDO!U124)</f>
        <v/>
      </c>
      <c r="K90" t="str">
        <f>IF(PEDIDO!C124&lt;&gt;"",PEDIDO!$N$3,"")</f>
        <v/>
      </c>
      <c r="L90" t="str">
        <f>IF(PEDIDO!C124&lt;&gt;"",IF(PEDIDO!R124&lt;&gt;"",PEDIDO!R124,"DIVERSAS"),"")</f>
        <v/>
      </c>
      <c r="M90" t="str">
        <f>IF(PEDIDO!C124&lt;&gt;"",IF(PEDIDO!S124&lt;&gt;"",PEDIDO!S124,"DIVERSAS"),"")</f>
        <v/>
      </c>
      <c r="N90" t="str">
        <f>IF(PEDIDO!C124&lt;&gt;"",IF(PEDIDO!T124&lt;&gt;"",PEDIDO!T124,"DIVERSAS"),"")</f>
        <v/>
      </c>
      <c r="P90" t="str">
        <f>IF(PEDIDO!C124&lt;&gt;"",    IF(COUNTA(PEDIDO!$I$14:$AO$21)&gt;0,"NUMERICO",        IF(COUNTA(PEDIDO!$D$14:$H$21)&gt;0,PEDIDO!$AY$15,            IF(PEDIDO!$AY$14&lt;&gt;"",PEDIDO!$AY$14,"")        )    ),"")</f>
        <v/>
      </c>
      <c r="Q90" t="str">
        <f>IF(PEDIDO!C124&lt;&gt;"",PEDIDO!$BE$37,"")</f>
        <v/>
      </c>
      <c r="T90" t="str">
        <f>IF(PEDIDO!C124&lt;&gt;"",PEDIDO!$BF$27,"")</f>
        <v/>
      </c>
      <c r="U90" t="str">
        <f>IF(PEDIDO!C124&lt;&gt;"",PEDIDO!$BF$29,"")</f>
        <v/>
      </c>
      <c r="V90" t="str">
        <f>IF(PEDIDO!C124&lt;&gt;"",PEDIDO!$BF$26,"")</f>
        <v/>
      </c>
      <c r="Y90" t="str">
        <f>IF(PEDIDO!C124&lt;&gt;"",PEDIDO!$BF$21,"")</f>
        <v/>
      </c>
      <c r="Z90" t="str">
        <f>IF(PEDIDO!C124&lt;&gt;"",PEDIDO!$BF$22,"")</f>
        <v/>
      </c>
      <c r="AA90" t="str">
        <f>IF(PEDIDO!C124&lt;&gt;"",PEDIDO!$BF$23,"")</f>
        <v/>
      </c>
      <c r="AB90" s="75" t="str">
        <f>IF(PEDIDO!C124&lt;&gt;"",PEDIDO!$BF$24,"")</f>
        <v/>
      </c>
      <c r="AD90" t="str">
        <f>IF(PEDIDO!C124&lt;&gt;"",PEDIDO!AL124,"")</f>
        <v/>
      </c>
      <c r="AG90" s="90" t="str">
        <f>IF(OR(PEDIDO!C124="",PEDIDO!$Z$6=""),"",PEDIDO!$Z$6*100)</f>
        <v/>
      </c>
      <c r="AM90" t="str">
        <f>IF(PEDIDO!C124&lt;&gt;"",PEDIDO!AO124,"")</f>
        <v/>
      </c>
      <c r="AS90" t="str">
        <f>IF(PEDIDO!C124&lt;&gt;"",PEDIDO!$BE$37,"")</f>
        <v/>
      </c>
      <c r="AT90" t="str">
        <f>IF(TABELA!B764&lt;&gt;"",TABELA!B764,"")</f>
        <v/>
      </c>
      <c r="AU90" t="str">
        <f>IF(TABELA!C764&lt;&gt;"",TABELA!C764,"")</f>
        <v/>
      </c>
      <c r="AV90" t="str">
        <f>IF(TABELA!D764&lt;&gt;"",TABELA!D764,"")</f>
        <v/>
      </c>
      <c r="AW90" t="str">
        <f>IF(TABELA!E764&lt;&gt;"",TABELA!E764,"")</f>
        <v/>
      </c>
      <c r="AX90" t="str">
        <f>IF(TABELA!F764&lt;&gt;"",TABELA!F764,"")</f>
        <v/>
      </c>
      <c r="AY90" t="str">
        <f>IF(TABELA!G764&lt;&gt;"",TABELA!G764,"")</f>
        <v/>
      </c>
      <c r="AZ90" t="str">
        <f>IF(TABELA!H764&lt;&gt;"",TABELA!H764,"")</f>
        <v/>
      </c>
      <c r="BA90" t="str">
        <f>IF(TABELA!I764&lt;&gt;"",TABELA!I764,"")</f>
        <v/>
      </c>
      <c r="BB90" t="str">
        <f>IF(TABELA!J764&lt;&gt;"",TABELA!J764,"")</f>
        <v/>
      </c>
      <c r="BC90" t="str">
        <f>IF(TABELA!K764&lt;&gt;"",TABELA!K764,"")</f>
        <v/>
      </c>
      <c r="BD90" t="str">
        <f>IF(TABELA!L764&lt;&gt;"",TABELA!L764,"")</f>
        <v/>
      </c>
      <c r="BE90" t="str">
        <f>IF(TABELA!M764&lt;&gt;"",TABELA!M764,"")</f>
        <v/>
      </c>
      <c r="BF90" t="str">
        <f>IF(TABELA!N764&lt;&gt;"",TABELA!N764,"")</f>
        <v/>
      </c>
      <c r="BG90" t="str">
        <f>IF(TABELA!O764&lt;&gt;"",TABELA!O764,"")</f>
        <v/>
      </c>
      <c r="BH90" t="str">
        <f>IF(TABELA!P764&lt;&gt;"",TABELA!P764,"")</f>
        <v/>
      </c>
      <c r="BI90" t="str">
        <f>IF(TABELA!Q764&lt;&gt;"",TABELA!Q764,"")</f>
        <v/>
      </c>
      <c r="BJ90" t="str">
        <f>IF(TABELA!R764&lt;&gt;"",TABELA!R764,"")</f>
        <v/>
      </c>
      <c r="BK90" t="str">
        <f>IF(TABELA!S764&lt;&gt;"",TABELA!S764,"")</f>
        <v/>
      </c>
      <c r="BL90" t="str">
        <f>IF(TABELA!T764&lt;&gt;"",TABELA!T764,"")</f>
        <v/>
      </c>
      <c r="BM90" t="str">
        <f>IF(TABELA!U764&lt;&gt;"",TABELA!U764,"")</f>
        <v/>
      </c>
      <c r="BN90" t="str">
        <f>IF(TABELA!V764&lt;&gt;"",TABELA!V764,"")</f>
        <v/>
      </c>
      <c r="BO90" t="str">
        <f>IF(TABELA!W764&lt;&gt;"",TABELA!W764,"")</f>
        <v/>
      </c>
      <c r="BP90" t="str">
        <f>IF(TABELA!X764&lt;&gt;"",TABELA!X764,"")</f>
        <v/>
      </c>
      <c r="BQ90" t="str">
        <f>IF(TABELA!Y764&lt;&gt;"",TABELA!Y764,"")</f>
        <v/>
      </c>
      <c r="BR90" t="str">
        <f>IF(TABELA!Z764&lt;&gt;"",TABELA!Z764,"")</f>
        <v/>
      </c>
      <c r="BS90" t="str">
        <f>IF(TABELA!AA764&lt;&gt;"",TABELA!AA764,"")</f>
        <v/>
      </c>
      <c r="BT90" t="str">
        <f>IF(TABELA!AB764&lt;&gt;"",TABELA!AB764,"")</f>
        <v/>
      </c>
      <c r="BU90" t="str">
        <f>IF(TABELA!AC764&lt;&gt;"",TABELA!AC764,"")</f>
        <v/>
      </c>
      <c r="BV90" t="str">
        <f>IF(TABELA!AD764&lt;&gt;"",TABELA!AD764,"")</f>
        <v/>
      </c>
      <c r="BW90" t="str">
        <f>IF(TABELA!AE764&lt;&gt;"",TABELA!AE764,"")</f>
        <v/>
      </c>
      <c r="BX90" t="str">
        <f>IF(TABELA!AF764&lt;&gt;"",TABELA!AF764,"")</f>
        <v/>
      </c>
      <c r="BY90" t="str">
        <f>IF(TABELA!AG764&lt;&gt;"",TABELA!AG764,"")</f>
        <v/>
      </c>
      <c r="BZ90" t="str">
        <f>IF(TABELA!AH764&lt;&gt;"",TABELA!AH764,"")</f>
        <v/>
      </c>
      <c r="CA90" t="str">
        <f>IF(TABELA!AI764&lt;&gt;"",TABELA!AI764,"")</f>
        <v/>
      </c>
      <c r="CB90" t="str">
        <f>IF(TABELA!AJ764&lt;&gt;"",TABELA!AJ764,"")</f>
        <v/>
      </c>
      <c r="CC90" t="str">
        <f>IF(TABELA!AK764&lt;&gt;"",TABELA!AK764,"")</f>
        <v/>
      </c>
      <c r="CD90" t="str">
        <f>IF(TABELA!AL764&lt;&gt;"",TABELA!AL764,"")</f>
        <v/>
      </c>
      <c r="CE90" t="str">
        <f>IF(TABELA!AM764&lt;&gt;"",TABELA!AM764,"")</f>
        <v/>
      </c>
      <c r="CF90" t="str">
        <f>IF(TABELA!AN764&lt;&gt;"",TABELA!AN764,"")</f>
        <v/>
      </c>
      <c r="CG90" t="str">
        <f>IF(TABELA!AO764&lt;&gt;"",TABELA!AO764,"")</f>
        <v/>
      </c>
      <c r="CH90" t="str">
        <f>IF(TABELA!AP764&lt;&gt;"",TABELA!AP764,"")</f>
        <v/>
      </c>
      <c r="CI90" t="str">
        <f>IF(TABELA!AQ764&lt;&gt;"",TABELA!AQ764,"")</f>
        <v/>
      </c>
      <c r="CJ90" t="str">
        <f>IF(TABELA!AR764&lt;&gt;"",TABELA!AR764,"")</f>
        <v/>
      </c>
      <c r="CK90" t="str">
        <f>IF(TABELA!AS764&lt;&gt;"",TABELA!AS764,"")</f>
        <v/>
      </c>
      <c r="CL90" t="str">
        <f>IF(TABELA!AT764&lt;&gt;"",TABELA!AT764,"")</f>
        <v/>
      </c>
      <c r="CM90" t="str">
        <f>IF(TABELA!AU764&lt;&gt;"",TABELA!AU764,"")</f>
        <v/>
      </c>
      <c r="CN90" t="str">
        <f>IF(TABELA!AV764&lt;&gt;"",TABELA!AV764,"")</f>
        <v/>
      </c>
      <c r="CO90" t="str">
        <f>IF(TABELA!AW764&lt;&gt;"",TABELA!AW764,"")</f>
        <v/>
      </c>
      <c r="CP90" t="str">
        <f>IF(TABELA!AX764&lt;&gt;"",TABELA!AX764,"")</f>
        <v/>
      </c>
      <c r="CQ90" t="str">
        <f>IF(TABELA!AY764&lt;&gt;"",TABELA!AY764,"")</f>
        <v/>
      </c>
      <c r="CR90" t="str">
        <f>IF(TABELA!AZ764&lt;&gt;"",TABELA!AZ764,"")</f>
        <v/>
      </c>
      <c r="CS90" t="str">
        <f>IF(TABELA!BA764&lt;&gt;"",TABELA!BA764,"")</f>
        <v/>
      </c>
      <c r="CT90" t="str">
        <f>IF(TABELA!BB764&lt;&gt;"",TABELA!BB764,"")</f>
        <v/>
      </c>
      <c r="CU90" t="str">
        <f>IF(TABELA!BC764&lt;&gt;"",TABELA!BC764,"")</f>
        <v/>
      </c>
      <c r="CV90" t="str">
        <f>IF(TABELA!BD764&lt;&gt;"",TABELA!BD764,"")</f>
        <v/>
      </c>
      <c r="CW90" t="str">
        <f>IF(TABELA!BE764&lt;&gt;"",TABELA!BE764,"")</f>
        <v/>
      </c>
      <c r="CX90" t="str">
        <f>IF(TABELA!BF764&lt;&gt;"",TABELA!BF764,"")</f>
        <v/>
      </c>
      <c r="CY90" t="str">
        <f>IF(TABELA!BG764&lt;&gt;"",TABELA!BG764,"")</f>
        <v/>
      </c>
      <c r="CZ90" t="str">
        <f>IF(TABELA!BH764&lt;&gt;"",TABELA!BH764,"")</f>
        <v/>
      </c>
      <c r="DA90" t="str">
        <f>IF(TABELA!BI764&lt;&gt;"",TABELA!BI764,"")</f>
        <v/>
      </c>
      <c r="DB90" t="str">
        <f>IF(TABELA!BJ764&lt;&gt;"",TABELA!BJ764,"")</f>
        <v/>
      </c>
      <c r="DC90" t="str">
        <f>IF(TABELA!BK764&lt;&gt;"",TABELA!BK764,"")</f>
        <v/>
      </c>
      <c r="DD90" t="str">
        <f>IF(TABELA!BL764&lt;&gt;"",TABELA!BL764,"")</f>
        <v/>
      </c>
      <c r="DE90" t="str">
        <f>IF(TABELA!BM764&lt;&gt;"",TABELA!BM764,"")</f>
        <v/>
      </c>
      <c r="DF90" t="str">
        <f>IF(TABELA!BN764&lt;&gt;"",TABELA!BN764,"")</f>
        <v/>
      </c>
      <c r="DG90" t="str">
        <f>IF(TABELA!BO764&lt;&gt;"",TABELA!BO764,"")</f>
        <v/>
      </c>
      <c r="DH90" t="str">
        <f>IF(TABELA!BP764&lt;&gt;"",TABELA!BP764,"")</f>
        <v/>
      </c>
      <c r="DI90" t="str">
        <f>IF(TABELA!BQ764&lt;&gt;"",TABELA!BQ764,"")</f>
        <v/>
      </c>
      <c r="DJ90" t="str">
        <f>IF(TABELA!BR764&lt;&gt;"",TABELA!BR764,"")</f>
        <v/>
      </c>
      <c r="DK90" t="str">
        <f>IF(TABELA!BS764&lt;&gt;"",TABELA!BS764,"")</f>
        <v/>
      </c>
      <c r="DL90" t="str">
        <f>IF(TABELA!BT764&lt;&gt;"",TABELA!BT764,"")</f>
        <v/>
      </c>
      <c r="DM90" t="str">
        <f>IF(TABELA!BU764&lt;&gt;"",TABELA!BU764,"")</f>
        <v/>
      </c>
      <c r="DN90" t="str">
        <f>IF(TABELA!BV764&lt;&gt;"",TABELA!BV764,"")</f>
        <v/>
      </c>
      <c r="DO90" t="str">
        <f>IF(TABELA!BW764&lt;&gt;"",TABELA!BW764,"")</f>
        <v/>
      </c>
      <c r="DP90" t="str">
        <f>IF(TABELA!BX764&lt;&gt;"",TABELA!BX764,"")</f>
        <v/>
      </c>
      <c r="DQ90" t="str">
        <f>IF(TABELA!BY764&lt;&gt;"",TABELA!BY764,"")</f>
        <v/>
      </c>
      <c r="DR90" t="str">
        <f>IF(TABELA!BZ764&lt;&gt;"",TABELA!BZ764,"")</f>
        <v/>
      </c>
      <c r="DS90" t="str">
        <f>IF(TABELA!CA764&lt;&gt;"",TABELA!CA764,"")</f>
        <v/>
      </c>
      <c r="DT90" t="str">
        <f>IF(TABELA!CB764&lt;&gt;"",TABELA!CB764,"")</f>
        <v/>
      </c>
      <c r="DU90" t="str">
        <f>IF(TABELA!CC764&lt;&gt;"",TABELA!CC764,"")</f>
        <v/>
      </c>
      <c r="DV90" t="str">
        <f>IF(TABELA!CD764&lt;&gt;"",TABELA!CD764,"")</f>
        <v/>
      </c>
      <c r="DW90" t="str">
        <f>IF(TABELA!CE764&lt;&gt;"",TABELA!CE764,"")</f>
        <v/>
      </c>
      <c r="DX90" t="str">
        <f>IF(TABELA!CF764&lt;&gt;"",TABELA!CF764,"")</f>
        <v/>
      </c>
      <c r="DY90" t="str">
        <f>IF(TABELA!CG764&lt;&gt;"",TABELA!CG764,"")</f>
        <v/>
      </c>
      <c r="DZ90" t="str">
        <f>IF(TABELA!CH764&lt;&gt;"",TABELA!CH764,"")</f>
        <v/>
      </c>
      <c r="EA90" t="str">
        <f>IF(TABELA!CI764&lt;&gt;"",TABELA!CI764,"")</f>
        <v/>
      </c>
      <c r="EB90" t="str">
        <f>IF(TABELA!CJ764&lt;&gt;"",TABELA!CJ764,"")</f>
        <v/>
      </c>
      <c r="EC90" t="str">
        <f>IF(TABELA!CK764&lt;&gt;"",TABELA!CK764,"")</f>
        <v/>
      </c>
      <c r="ED90" t="str">
        <f>IF(TABELA!CL764&lt;&gt;"",TABELA!CL764,"")</f>
        <v/>
      </c>
      <c r="EE90" t="str">
        <f>IF(TABELA!CM764&lt;&gt;"",TABELA!CM764,"")</f>
        <v/>
      </c>
      <c r="EF90" t="str">
        <f>IF(TABELA!CN764&lt;&gt;"",TABELA!CN764,"")</f>
        <v/>
      </c>
      <c r="EG90" t="str">
        <f>IF(TABELA!CO764&lt;&gt;"",TABELA!CO764,"")</f>
        <v/>
      </c>
      <c r="EH90" t="str">
        <f>IF(TABELA!CP764&lt;&gt;"",TABELA!CP764,"")</f>
        <v/>
      </c>
      <c r="EI90" t="str">
        <f>IF(TABELA!CQ764&lt;&gt;"",TABELA!CQ764,"")</f>
        <v/>
      </c>
      <c r="EJ90" t="str">
        <f>IF(TABELA!CR764&lt;&gt;"",TABELA!CR764,"")</f>
        <v/>
      </c>
      <c r="EK90" t="str">
        <f>IF(TABELA!CS764&lt;&gt;"",TABELA!CS764,"")</f>
        <v/>
      </c>
      <c r="EL90" t="str">
        <f>IF(TABELA!CT764&lt;&gt;"",TABELA!CT764,"")</f>
        <v/>
      </c>
      <c r="EM90" t="str">
        <f>IF(TABELA!CU764&lt;&gt;"",TABELA!CU764,"")</f>
        <v/>
      </c>
      <c r="EN90" t="str">
        <f>IF(TABELA!CV764&lt;&gt;"",TABELA!CV764,"")</f>
        <v/>
      </c>
      <c r="EO90" t="str">
        <f>IF(TABELA!CW764&lt;&gt;"",TABELA!CW764,"")</f>
        <v/>
      </c>
      <c r="EP90" t="str">
        <f>IF(TABELA!CX764&lt;&gt;"",TABELA!CX764,"")</f>
        <v/>
      </c>
      <c r="EQ90" t="str">
        <f>IF(TABELA!CY764&lt;&gt;"",TABELA!CY764,"")</f>
        <v/>
      </c>
      <c r="ER90" t="str">
        <f>IF(TABELA!CZ764&lt;&gt;"",TABELA!CZ764,"")</f>
        <v/>
      </c>
      <c r="ES90" t="str">
        <f>IF(TABELA!DA764&lt;&gt;"",TABELA!DA764,"")</f>
        <v/>
      </c>
      <c r="ET90" t="str">
        <f>IF(TABELA!DB764&lt;&gt;"",TABELA!DB764,"")</f>
        <v/>
      </c>
      <c r="EU90" t="str">
        <f>IF(TABELA!DC764&lt;&gt;"",TABELA!DC764,"")</f>
        <v/>
      </c>
      <c r="EV90" t="str">
        <f>IF(TABELA!DD764&lt;&gt;"",TABELA!DD764,"")</f>
        <v/>
      </c>
      <c r="EW90" t="str">
        <f>IF(TABELA!DE764&lt;&gt;"",TABELA!DE764,"")</f>
        <v/>
      </c>
      <c r="EX90" t="str">
        <f>IF(TABELA!DF764&lt;&gt;"",TABELA!DF764,"")</f>
        <v/>
      </c>
      <c r="EY90" t="str">
        <f>IF(TABELA!DG764&lt;&gt;"",TABELA!DG764,"")</f>
        <v/>
      </c>
      <c r="EZ90" t="str">
        <f>IF(TABELA!DH764&lt;&gt;"",TABELA!DH764,"")</f>
        <v/>
      </c>
      <c r="FA90" t="str">
        <f>IF(TABELA!DI764&lt;&gt;"",TABELA!DI764,"")</f>
        <v/>
      </c>
      <c r="FB90" t="str">
        <f>IF(TABELA!DJ764&lt;&gt;"",TABELA!DJ764,"")</f>
        <v/>
      </c>
      <c r="FC90" t="str">
        <f>IF(TABELA!DK764&lt;&gt;"",TABELA!DK764,"")</f>
        <v/>
      </c>
      <c r="FD90" t="str">
        <f>IF(TABELA!DL764&lt;&gt;"",TABELA!DL764,"")</f>
        <v/>
      </c>
      <c r="FE90" t="str">
        <f>IF(TABELA!DM764&lt;&gt;"",TABELA!DM764,"")</f>
        <v/>
      </c>
    </row>
    <row r="91" spans="1:161" x14ac:dyDescent="0.25">
      <c r="A91" t="str">
        <f>IF(PEDIDO!C125&lt;&gt;"",PEDIDO!$N$2,"")</f>
        <v/>
      </c>
      <c r="B91" t="str">
        <f>IF(PEDIDO!C125&lt;&gt;"",PEDIDO!$N$4,"")</f>
        <v/>
      </c>
      <c r="C91" t="str">
        <f>IF(PEDIDO!C125&lt;&gt;"",PEDIDO!$AA$2,"")</f>
        <v/>
      </c>
      <c r="D91" s="1" t="str">
        <f>IF(PEDIDO!C125&lt;&gt;"",PEDIDO!$AA$5,"")</f>
        <v/>
      </c>
      <c r="E91" s="1" t="str">
        <f>IF(PEDIDO!C125&lt;&gt;"",PEDIDO!$AH$5,"")</f>
        <v/>
      </c>
      <c r="F91" t="str">
        <f>IF(PEDIDO!C125&lt;&gt;"",PEDIDO!B125,"")</f>
        <v/>
      </c>
      <c r="G91" s="2" t="str">
        <f t="shared" si="2"/>
        <v xml:space="preserve">  </v>
      </c>
      <c r="H91" s="91" t="str">
        <f>IF(PEDIDO!C125&lt;&gt;"",PEDIDO!C125,"")</f>
        <v/>
      </c>
      <c r="I91" t="str">
        <f>IF(PEDIDO!C125&lt;&gt;"",PEDIDO!H125,"")</f>
        <v/>
      </c>
      <c r="J91" t="str">
        <f>IF(PEDIDO!U125="", "", PEDIDO!U125)</f>
        <v/>
      </c>
      <c r="K91" t="str">
        <f>IF(PEDIDO!C125&lt;&gt;"",PEDIDO!$N$3,"")</f>
        <v/>
      </c>
      <c r="L91" t="str">
        <f>IF(PEDIDO!C125&lt;&gt;"",IF(PEDIDO!R125&lt;&gt;"",PEDIDO!R125,"DIVERSAS"),"")</f>
        <v/>
      </c>
      <c r="M91" t="str">
        <f>IF(PEDIDO!C125&lt;&gt;"",IF(PEDIDO!S125&lt;&gt;"",PEDIDO!S125,"DIVERSAS"),"")</f>
        <v/>
      </c>
      <c r="N91" t="str">
        <f>IF(PEDIDO!C125&lt;&gt;"",IF(PEDIDO!T125&lt;&gt;"",PEDIDO!T125,"DIVERSAS"),"")</f>
        <v/>
      </c>
      <c r="P91" t="str">
        <f>IF(PEDIDO!C125&lt;&gt;"",    IF(COUNTA(PEDIDO!$I$14:$AO$21)&gt;0,"NUMERICO",        IF(COUNTA(PEDIDO!$D$14:$H$21)&gt;0,PEDIDO!$AY$15,            IF(PEDIDO!$AY$14&lt;&gt;"",PEDIDO!$AY$14,"")        )    ),"")</f>
        <v/>
      </c>
      <c r="Q91" t="str">
        <f>IF(PEDIDO!C125&lt;&gt;"",PEDIDO!$BE$37,"")</f>
        <v/>
      </c>
      <c r="T91" t="str">
        <f>IF(PEDIDO!C125&lt;&gt;"",PEDIDO!$BF$27,"")</f>
        <v/>
      </c>
      <c r="U91" t="str">
        <f>IF(PEDIDO!C125&lt;&gt;"",PEDIDO!$BF$29,"")</f>
        <v/>
      </c>
      <c r="V91" t="str">
        <f>IF(PEDIDO!C125&lt;&gt;"",PEDIDO!$BF$26,"")</f>
        <v/>
      </c>
      <c r="Y91" t="str">
        <f>IF(PEDIDO!C125&lt;&gt;"",PEDIDO!$BF$21,"")</f>
        <v/>
      </c>
      <c r="Z91" t="str">
        <f>IF(PEDIDO!C125&lt;&gt;"",PEDIDO!$BF$22,"")</f>
        <v/>
      </c>
      <c r="AA91" t="str">
        <f>IF(PEDIDO!C125&lt;&gt;"",PEDIDO!$BF$23,"")</f>
        <v/>
      </c>
      <c r="AB91" s="75" t="str">
        <f>IF(PEDIDO!C125&lt;&gt;"",PEDIDO!$BF$24,"")</f>
        <v/>
      </c>
      <c r="AD91" t="str">
        <f>IF(PEDIDO!C125&lt;&gt;"",PEDIDO!AL125,"")</f>
        <v/>
      </c>
      <c r="AG91" s="90" t="str">
        <f>IF(OR(PEDIDO!C125="",PEDIDO!$Z$6=""),"",PEDIDO!$Z$6*100)</f>
        <v/>
      </c>
      <c r="AM91" t="str">
        <f>IF(PEDIDO!C125&lt;&gt;"",PEDIDO!AO125,"")</f>
        <v/>
      </c>
      <c r="AS91" t="str">
        <f>IF(PEDIDO!C125&lt;&gt;"",PEDIDO!$BE$37,"")</f>
        <v/>
      </c>
      <c r="AT91" t="str">
        <f>IF(TABELA!B765&lt;&gt;"",TABELA!B765,"")</f>
        <v/>
      </c>
      <c r="AU91" t="str">
        <f>IF(TABELA!C765&lt;&gt;"",TABELA!C765,"")</f>
        <v/>
      </c>
      <c r="AV91" t="str">
        <f>IF(TABELA!D765&lt;&gt;"",TABELA!D765,"")</f>
        <v/>
      </c>
      <c r="AW91" t="str">
        <f>IF(TABELA!E765&lt;&gt;"",TABELA!E765,"")</f>
        <v/>
      </c>
      <c r="AX91" t="str">
        <f>IF(TABELA!F765&lt;&gt;"",TABELA!F765,"")</f>
        <v/>
      </c>
      <c r="AY91" t="str">
        <f>IF(TABELA!G765&lt;&gt;"",TABELA!G765,"")</f>
        <v/>
      </c>
      <c r="AZ91" t="str">
        <f>IF(TABELA!H765&lt;&gt;"",TABELA!H765,"")</f>
        <v/>
      </c>
      <c r="BA91" t="str">
        <f>IF(TABELA!I765&lt;&gt;"",TABELA!I765,"")</f>
        <v/>
      </c>
      <c r="BB91" t="str">
        <f>IF(TABELA!J765&lt;&gt;"",TABELA!J765,"")</f>
        <v/>
      </c>
      <c r="BC91" t="str">
        <f>IF(TABELA!K765&lt;&gt;"",TABELA!K765,"")</f>
        <v/>
      </c>
      <c r="BD91" t="str">
        <f>IF(TABELA!L765&lt;&gt;"",TABELA!L765,"")</f>
        <v/>
      </c>
      <c r="BE91" t="str">
        <f>IF(TABELA!M765&lt;&gt;"",TABELA!M765,"")</f>
        <v/>
      </c>
      <c r="BF91" t="str">
        <f>IF(TABELA!N765&lt;&gt;"",TABELA!N765,"")</f>
        <v/>
      </c>
      <c r="BG91" t="str">
        <f>IF(TABELA!O765&lt;&gt;"",TABELA!O765,"")</f>
        <v/>
      </c>
      <c r="BH91" t="str">
        <f>IF(TABELA!P765&lt;&gt;"",TABELA!P765,"")</f>
        <v/>
      </c>
      <c r="BI91" t="str">
        <f>IF(TABELA!Q765&lt;&gt;"",TABELA!Q765,"")</f>
        <v/>
      </c>
      <c r="BJ91" t="str">
        <f>IF(TABELA!R765&lt;&gt;"",TABELA!R765,"")</f>
        <v/>
      </c>
      <c r="BK91" t="str">
        <f>IF(TABELA!S765&lt;&gt;"",TABELA!S765,"")</f>
        <v/>
      </c>
      <c r="BL91" t="str">
        <f>IF(TABELA!T765&lt;&gt;"",TABELA!T765,"")</f>
        <v/>
      </c>
      <c r="BM91" t="str">
        <f>IF(TABELA!U765&lt;&gt;"",TABELA!U765,"")</f>
        <v/>
      </c>
      <c r="BN91" t="str">
        <f>IF(TABELA!V765&lt;&gt;"",TABELA!V765,"")</f>
        <v/>
      </c>
      <c r="BO91" t="str">
        <f>IF(TABELA!W765&lt;&gt;"",TABELA!W765,"")</f>
        <v/>
      </c>
      <c r="BP91" t="str">
        <f>IF(TABELA!X765&lt;&gt;"",TABELA!X765,"")</f>
        <v/>
      </c>
      <c r="BQ91" t="str">
        <f>IF(TABELA!Y765&lt;&gt;"",TABELA!Y765,"")</f>
        <v/>
      </c>
      <c r="BR91" t="str">
        <f>IF(TABELA!Z765&lt;&gt;"",TABELA!Z765,"")</f>
        <v/>
      </c>
      <c r="BS91" t="str">
        <f>IF(TABELA!AA765&lt;&gt;"",TABELA!AA765,"")</f>
        <v/>
      </c>
      <c r="BT91" t="str">
        <f>IF(TABELA!AB765&lt;&gt;"",TABELA!AB765,"")</f>
        <v/>
      </c>
      <c r="BU91" t="str">
        <f>IF(TABELA!AC765&lt;&gt;"",TABELA!AC765,"")</f>
        <v/>
      </c>
      <c r="BV91" t="str">
        <f>IF(TABELA!AD765&lt;&gt;"",TABELA!AD765,"")</f>
        <v/>
      </c>
      <c r="BW91" t="str">
        <f>IF(TABELA!AE765&lt;&gt;"",TABELA!AE765,"")</f>
        <v/>
      </c>
      <c r="BX91" t="str">
        <f>IF(TABELA!AF765&lt;&gt;"",TABELA!AF765,"")</f>
        <v/>
      </c>
      <c r="BY91" t="str">
        <f>IF(TABELA!AG765&lt;&gt;"",TABELA!AG765,"")</f>
        <v/>
      </c>
      <c r="BZ91" t="str">
        <f>IF(TABELA!AH765&lt;&gt;"",TABELA!AH765,"")</f>
        <v/>
      </c>
      <c r="CA91" t="str">
        <f>IF(TABELA!AI765&lt;&gt;"",TABELA!AI765,"")</f>
        <v/>
      </c>
      <c r="CB91" t="str">
        <f>IF(TABELA!AJ765&lt;&gt;"",TABELA!AJ765,"")</f>
        <v/>
      </c>
      <c r="CC91" t="str">
        <f>IF(TABELA!AK765&lt;&gt;"",TABELA!AK765,"")</f>
        <v/>
      </c>
      <c r="CD91" t="str">
        <f>IF(TABELA!AL765&lt;&gt;"",TABELA!AL765,"")</f>
        <v/>
      </c>
      <c r="CE91" t="str">
        <f>IF(TABELA!AM765&lt;&gt;"",TABELA!AM765,"")</f>
        <v/>
      </c>
      <c r="CF91" t="str">
        <f>IF(TABELA!AN765&lt;&gt;"",TABELA!AN765,"")</f>
        <v/>
      </c>
      <c r="CG91" t="str">
        <f>IF(TABELA!AO765&lt;&gt;"",TABELA!AO765,"")</f>
        <v/>
      </c>
      <c r="CH91" t="str">
        <f>IF(TABELA!AP765&lt;&gt;"",TABELA!AP765,"")</f>
        <v/>
      </c>
      <c r="CI91" t="str">
        <f>IF(TABELA!AQ765&lt;&gt;"",TABELA!AQ765,"")</f>
        <v/>
      </c>
      <c r="CJ91" t="str">
        <f>IF(TABELA!AR765&lt;&gt;"",TABELA!AR765,"")</f>
        <v/>
      </c>
      <c r="CK91" t="str">
        <f>IF(TABELA!AS765&lt;&gt;"",TABELA!AS765,"")</f>
        <v/>
      </c>
      <c r="CL91" t="str">
        <f>IF(TABELA!AT765&lt;&gt;"",TABELA!AT765,"")</f>
        <v/>
      </c>
      <c r="CM91" t="str">
        <f>IF(TABELA!AU765&lt;&gt;"",TABELA!AU765,"")</f>
        <v/>
      </c>
      <c r="CN91" t="str">
        <f>IF(TABELA!AV765&lt;&gt;"",TABELA!AV765,"")</f>
        <v/>
      </c>
      <c r="CO91" t="str">
        <f>IF(TABELA!AW765&lt;&gt;"",TABELA!AW765,"")</f>
        <v/>
      </c>
      <c r="CP91" t="str">
        <f>IF(TABELA!AX765&lt;&gt;"",TABELA!AX765,"")</f>
        <v/>
      </c>
      <c r="CQ91" t="str">
        <f>IF(TABELA!AY765&lt;&gt;"",TABELA!AY765,"")</f>
        <v/>
      </c>
      <c r="CR91" t="str">
        <f>IF(TABELA!AZ765&lt;&gt;"",TABELA!AZ765,"")</f>
        <v/>
      </c>
      <c r="CS91" t="str">
        <f>IF(TABELA!BA765&lt;&gt;"",TABELA!BA765,"")</f>
        <v/>
      </c>
      <c r="CT91" t="str">
        <f>IF(TABELA!BB765&lt;&gt;"",TABELA!BB765,"")</f>
        <v/>
      </c>
      <c r="CU91" t="str">
        <f>IF(TABELA!BC765&lt;&gt;"",TABELA!BC765,"")</f>
        <v/>
      </c>
      <c r="CV91" t="str">
        <f>IF(TABELA!BD765&lt;&gt;"",TABELA!BD765,"")</f>
        <v/>
      </c>
      <c r="CW91" t="str">
        <f>IF(TABELA!BE765&lt;&gt;"",TABELA!BE765,"")</f>
        <v/>
      </c>
      <c r="CX91" t="str">
        <f>IF(TABELA!BF765&lt;&gt;"",TABELA!BF765,"")</f>
        <v/>
      </c>
      <c r="CY91" t="str">
        <f>IF(TABELA!BG765&lt;&gt;"",TABELA!BG765,"")</f>
        <v/>
      </c>
      <c r="CZ91" t="str">
        <f>IF(TABELA!BH765&lt;&gt;"",TABELA!BH765,"")</f>
        <v/>
      </c>
      <c r="DA91" t="str">
        <f>IF(TABELA!BI765&lt;&gt;"",TABELA!BI765,"")</f>
        <v/>
      </c>
      <c r="DB91" t="str">
        <f>IF(TABELA!BJ765&lt;&gt;"",TABELA!BJ765,"")</f>
        <v/>
      </c>
      <c r="DC91" t="str">
        <f>IF(TABELA!BK765&lt;&gt;"",TABELA!BK765,"")</f>
        <v/>
      </c>
      <c r="DD91" t="str">
        <f>IF(TABELA!BL765&lt;&gt;"",TABELA!BL765,"")</f>
        <v/>
      </c>
      <c r="DE91" t="str">
        <f>IF(TABELA!BM765&lt;&gt;"",TABELA!BM765,"")</f>
        <v/>
      </c>
      <c r="DF91" t="str">
        <f>IF(TABELA!BN765&lt;&gt;"",TABELA!BN765,"")</f>
        <v/>
      </c>
      <c r="DG91" t="str">
        <f>IF(TABELA!BO765&lt;&gt;"",TABELA!BO765,"")</f>
        <v/>
      </c>
      <c r="DH91" t="str">
        <f>IF(TABELA!BP765&lt;&gt;"",TABELA!BP765,"")</f>
        <v/>
      </c>
      <c r="DI91" t="str">
        <f>IF(TABELA!BQ765&lt;&gt;"",TABELA!BQ765,"")</f>
        <v/>
      </c>
      <c r="DJ91" t="str">
        <f>IF(TABELA!BR765&lt;&gt;"",TABELA!BR765,"")</f>
        <v/>
      </c>
      <c r="DK91" t="str">
        <f>IF(TABELA!BS765&lt;&gt;"",TABELA!BS765,"")</f>
        <v/>
      </c>
      <c r="DL91" t="str">
        <f>IF(TABELA!BT765&lt;&gt;"",TABELA!BT765,"")</f>
        <v/>
      </c>
      <c r="DM91" t="str">
        <f>IF(TABELA!BU765&lt;&gt;"",TABELA!BU765,"")</f>
        <v/>
      </c>
      <c r="DN91" t="str">
        <f>IF(TABELA!BV765&lt;&gt;"",TABELA!BV765,"")</f>
        <v/>
      </c>
      <c r="DO91" t="str">
        <f>IF(TABELA!BW765&lt;&gt;"",TABELA!BW765,"")</f>
        <v/>
      </c>
      <c r="DP91" t="str">
        <f>IF(TABELA!BX765&lt;&gt;"",TABELA!BX765,"")</f>
        <v/>
      </c>
      <c r="DQ91" t="str">
        <f>IF(TABELA!BY765&lt;&gt;"",TABELA!BY765,"")</f>
        <v/>
      </c>
      <c r="DR91" t="str">
        <f>IF(TABELA!BZ765&lt;&gt;"",TABELA!BZ765,"")</f>
        <v/>
      </c>
      <c r="DS91" t="str">
        <f>IF(TABELA!CA765&lt;&gt;"",TABELA!CA765,"")</f>
        <v/>
      </c>
      <c r="DT91" t="str">
        <f>IF(TABELA!CB765&lt;&gt;"",TABELA!CB765,"")</f>
        <v/>
      </c>
      <c r="DU91" t="str">
        <f>IF(TABELA!CC765&lt;&gt;"",TABELA!CC765,"")</f>
        <v/>
      </c>
      <c r="DV91" t="str">
        <f>IF(TABELA!CD765&lt;&gt;"",TABELA!CD765,"")</f>
        <v/>
      </c>
      <c r="DW91" t="str">
        <f>IF(TABELA!CE765&lt;&gt;"",TABELA!CE765,"")</f>
        <v/>
      </c>
      <c r="DX91" t="str">
        <f>IF(TABELA!CF765&lt;&gt;"",TABELA!CF765,"")</f>
        <v/>
      </c>
      <c r="DY91" t="str">
        <f>IF(TABELA!CG765&lt;&gt;"",TABELA!CG765,"")</f>
        <v/>
      </c>
      <c r="DZ91" t="str">
        <f>IF(TABELA!CH765&lt;&gt;"",TABELA!CH765,"")</f>
        <v/>
      </c>
      <c r="EA91" t="str">
        <f>IF(TABELA!CI765&lt;&gt;"",TABELA!CI765,"")</f>
        <v/>
      </c>
      <c r="EB91" t="str">
        <f>IF(TABELA!CJ765&lt;&gt;"",TABELA!CJ765,"")</f>
        <v/>
      </c>
      <c r="EC91" t="str">
        <f>IF(TABELA!CK765&lt;&gt;"",TABELA!CK765,"")</f>
        <v/>
      </c>
      <c r="ED91" t="str">
        <f>IF(TABELA!CL765&lt;&gt;"",TABELA!CL765,"")</f>
        <v/>
      </c>
      <c r="EE91" t="str">
        <f>IF(TABELA!CM765&lt;&gt;"",TABELA!CM765,"")</f>
        <v/>
      </c>
      <c r="EF91" t="str">
        <f>IF(TABELA!CN765&lt;&gt;"",TABELA!CN765,"")</f>
        <v/>
      </c>
      <c r="EG91" t="str">
        <f>IF(TABELA!CO765&lt;&gt;"",TABELA!CO765,"")</f>
        <v/>
      </c>
      <c r="EH91" t="str">
        <f>IF(TABELA!CP765&lt;&gt;"",TABELA!CP765,"")</f>
        <v/>
      </c>
      <c r="EI91" t="str">
        <f>IF(TABELA!CQ765&lt;&gt;"",TABELA!CQ765,"")</f>
        <v/>
      </c>
      <c r="EJ91" t="str">
        <f>IF(TABELA!CR765&lt;&gt;"",TABELA!CR765,"")</f>
        <v/>
      </c>
      <c r="EK91" t="str">
        <f>IF(TABELA!CS765&lt;&gt;"",TABELA!CS765,"")</f>
        <v/>
      </c>
      <c r="EL91" t="str">
        <f>IF(TABELA!CT765&lt;&gt;"",TABELA!CT765,"")</f>
        <v/>
      </c>
      <c r="EM91" t="str">
        <f>IF(TABELA!CU765&lt;&gt;"",TABELA!CU765,"")</f>
        <v/>
      </c>
      <c r="EN91" t="str">
        <f>IF(TABELA!CV765&lt;&gt;"",TABELA!CV765,"")</f>
        <v/>
      </c>
      <c r="EO91" t="str">
        <f>IF(TABELA!CW765&lt;&gt;"",TABELA!CW765,"")</f>
        <v/>
      </c>
      <c r="EP91" t="str">
        <f>IF(TABELA!CX765&lt;&gt;"",TABELA!CX765,"")</f>
        <v/>
      </c>
      <c r="EQ91" t="str">
        <f>IF(TABELA!CY765&lt;&gt;"",TABELA!CY765,"")</f>
        <v/>
      </c>
      <c r="ER91" t="str">
        <f>IF(TABELA!CZ765&lt;&gt;"",TABELA!CZ765,"")</f>
        <v/>
      </c>
      <c r="ES91" t="str">
        <f>IF(TABELA!DA765&lt;&gt;"",TABELA!DA765,"")</f>
        <v/>
      </c>
      <c r="ET91" t="str">
        <f>IF(TABELA!DB765&lt;&gt;"",TABELA!DB765,"")</f>
        <v/>
      </c>
      <c r="EU91" t="str">
        <f>IF(TABELA!DC765&lt;&gt;"",TABELA!DC765,"")</f>
        <v/>
      </c>
      <c r="EV91" t="str">
        <f>IF(TABELA!DD765&lt;&gt;"",TABELA!DD765,"")</f>
        <v/>
      </c>
      <c r="EW91" t="str">
        <f>IF(TABELA!DE765&lt;&gt;"",TABELA!DE765,"")</f>
        <v/>
      </c>
      <c r="EX91" t="str">
        <f>IF(TABELA!DF765&lt;&gt;"",TABELA!DF765,"")</f>
        <v/>
      </c>
      <c r="EY91" t="str">
        <f>IF(TABELA!DG765&lt;&gt;"",TABELA!DG765,"")</f>
        <v/>
      </c>
      <c r="EZ91" t="str">
        <f>IF(TABELA!DH765&lt;&gt;"",TABELA!DH765,"")</f>
        <v/>
      </c>
      <c r="FA91" t="str">
        <f>IF(TABELA!DI765&lt;&gt;"",TABELA!DI765,"")</f>
        <v/>
      </c>
      <c r="FB91" t="str">
        <f>IF(TABELA!DJ765&lt;&gt;"",TABELA!DJ765,"")</f>
        <v/>
      </c>
      <c r="FC91" t="str">
        <f>IF(TABELA!DK765&lt;&gt;"",TABELA!DK765,"")</f>
        <v/>
      </c>
      <c r="FD91" t="str">
        <f>IF(TABELA!DL765&lt;&gt;"",TABELA!DL765,"")</f>
        <v/>
      </c>
      <c r="FE91" t="str">
        <f>IF(TABELA!DM765&lt;&gt;"",TABELA!DM765,"")</f>
        <v/>
      </c>
    </row>
    <row r="92" spans="1:161" x14ac:dyDescent="0.25">
      <c r="A92" t="str">
        <f>IF(PEDIDO!C126&lt;&gt;"",PEDIDO!$N$2,"")</f>
        <v/>
      </c>
      <c r="B92" t="str">
        <f>IF(PEDIDO!C126&lt;&gt;"",PEDIDO!$N$4,"")</f>
        <v/>
      </c>
      <c r="C92" t="str">
        <f>IF(PEDIDO!C126&lt;&gt;"",PEDIDO!$AA$2,"")</f>
        <v/>
      </c>
      <c r="D92" s="1" t="str">
        <f>IF(PEDIDO!C126&lt;&gt;"",PEDIDO!$AA$5,"")</f>
        <v/>
      </c>
      <c r="E92" s="1" t="str">
        <f>IF(PEDIDO!C126&lt;&gt;"",PEDIDO!$AH$5,"")</f>
        <v/>
      </c>
      <c r="F92" t="str">
        <f>IF(PEDIDO!C126&lt;&gt;"",PEDIDO!B126,"")</f>
        <v/>
      </c>
      <c r="G92" s="2" t="str">
        <f t="shared" si="2"/>
        <v xml:space="preserve">  </v>
      </c>
      <c r="H92" s="91" t="str">
        <f>IF(PEDIDO!C126&lt;&gt;"",PEDIDO!C126,"")</f>
        <v/>
      </c>
      <c r="I92" t="str">
        <f>IF(PEDIDO!C126&lt;&gt;"",PEDIDO!H126,"")</f>
        <v/>
      </c>
      <c r="J92" t="str">
        <f>IF(PEDIDO!U126="", "", PEDIDO!U126)</f>
        <v/>
      </c>
      <c r="K92" t="str">
        <f>IF(PEDIDO!C126&lt;&gt;"",PEDIDO!$N$3,"")</f>
        <v/>
      </c>
      <c r="L92" t="str">
        <f>IF(PEDIDO!C126&lt;&gt;"",IF(PEDIDO!R126&lt;&gt;"",PEDIDO!R126,"DIVERSAS"),"")</f>
        <v/>
      </c>
      <c r="M92" t="str">
        <f>IF(PEDIDO!C126&lt;&gt;"",IF(PEDIDO!S126&lt;&gt;"",PEDIDO!S126,"DIVERSAS"),"")</f>
        <v/>
      </c>
      <c r="N92" t="str">
        <f>IF(PEDIDO!C126&lt;&gt;"",IF(PEDIDO!T126&lt;&gt;"",PEDIDO!T126,"DIVERSAS"),"")</f>
        <v/>
      </c>
      <c r="P92" t="str">
        <f>IF(PEDIDO!C126&lt;&gt;"",    IF(COUNTA(PEDIDO!$I$14:$AO$21)&gt;0,"NUMERICO",        IF(COUNTA(PEDIDO!$D$14:$H$21)&gt;0,PEDIDO!$AY$15,            IF(PEDIDO!$AY$14&lt;&gt;"",PEDIDO!$AY$14,"")        )    ),"")</f>
        <v/>
      </c>
      <c r="Q92" t="str">
        <f>IF(PEDIDO!C126&lt;&gt;"",PEDIDO!$BE$37,"")</f>
        <v/>
      </c>
      <c r="T92" t="str">
        <f>IF(PEDIDO!C126&lt;&gt;"",PEDIDO!$BF$27,"")</f>
        <v/>
      </c>
      <c r="U92" t="str">
        <f>IF(PEDIDO!C126&lt;&gt;"",PEDIDO!$BF$29,"")</f>
        <v/>
      </c>
      <c r="V92" t="str">
        <f>IF(PEDIDO!C126&lt;&gt;"",PEDIDO!$BF$26,"")</f>
        <v/>
      </c>
      <c r="Y92" t="str">
        <f>IF(PEDIDO!C126&lt;&gt;"",PEDIDO!$BF$21,"")</f>
        <v/>
      </c>
      <c r="Z92" t="str">
        <f>IF(PEDIDO!C126&lt;&gt;"",PEDIDO!$BF$22,"")</f>
        <v/>
      </c>
      <c r="AA92" t="str">
        <f>IF(PEDIDO!C126&lt;&gt;"",PEDIDO!$BF$23,"")</f>
        <v/>
      </c>
      <c r="AB92" s="75" t="str">
        <f>IF(PEDIDO!C126&lt;&gt;"",PEDIDO!$BF$24,"")</f>
        <v/>
      </c>
      <c r="AD92" t="str">
        <f>IF(PEDIDO!C126&lt;&gt;"",PEDIDO!AL126,"")</f>
        <v/>
      </c>
      <c r="AG92" s="90" t="str">
        <f>IF(OR(PEDIDO!C126="",PEDIDO!$Z$6=""),"",PEDIDO!$Z$6*100)</f>
        <v/>
      </c>
      <c r="AM92" t="str">
        <f>IF(PEDIDO!C126&lt;&gt;"",PEDIDO!AO126,"")</f>
        <v/>
      </c>
      <c r="AS92" t="str">
        <f>IF(PEDIDO!C126&lt;&gt;"",PEDIDO!$BE$37,"")</f>
        <v/>
      </c>
      <c r="AT92" t="str">
        <f>IF(TABELA!B766&lt;&gt;"",TABELA!B766,"")</f>
        <v/>
      </c>
      <c r="AU92" t="str">
        <f>IF(TABELA!C766&lt;&gt;"",TABELA!C766,"")</f>
        <v/>
      </c>
      <c r="AV92" t="str">
        <f>IF(TABELA!D766&lt;&gt;"",TABELA!D766,"")</f>
        <v/>
      </c>
      <c r="AW92" t="str">
        <f>IF(TABELA!E766&lt;&gt;"",TABELA!E766,"")</f>
        <v/>
      </c>
      <c r="AX92" t="str">
        <f>IF(TABELA!F766&lt;&gt;"",TABELA!F766,"")</f>
        <v/>
      </c>
      <c r="AY92" t="str">
        <f>IF(TABELA!G766&lt;&gt;"",TABELA!G766,"")</f>
        <v/>
      </c>
      <c r="AZ92" t="str">
        <f>IF(TABELA!H766&lt;&gt;"",TABELA!H766,"")</f>
        <v/>
      </c>
      <c r="BA92" t="str">
        <f>IF(TABELA!I766&lt;&gt;"",TABELA!I766,"")</f>
        <v/>
      </c>
      <c r="BB92" t="str">
        <f>IF(TABELA!J766&lt;&gt;"",TABELA!J766,"")</f>
        <v/>
      </c>
      <c r="BC92" t="str">
        <f>IF(TABELA!K766&lt;&gt;"",TABELA!K766,"")</f>
        <v/>
      </c>
      <c r="BD92" t="str">
        <f>IF(TABELA!L766&lt;&gt;"",TABELA!L766,"")</f>
        <v/>
      </c>
      <c r="BE92" t="str">
        <f>IF(TABELA!M766&lt;&gt;"",TABELA!M766,"")</f>
        <v/>
      </c>
      <c r="BF92" t="str">
        <f>IF(TABELA!N766&lt;&gt;"",TABELA!N766,"")</f>
        <v/>
      </c>
      <c r="BG92" t="str">
        <f>IF(TABELA!O766&lt;&gt;"",TABELA!O766,"")</f>
        <v/>
      </c>
      <c r="BH92" t="str">
        <f>IF(TABELA!P766&lt;&gt;"",TABELA!P766,"")</f>
        <v/>
      </c>
      <c r="BI92" t="str">
        <f>IF(TABELA!Q766&lt;&gt;"",TABELA!Q766,"")</f>
        <v/>
      </c>
      <c r="BJ92" t="str">
        <f>IF(TABELA!R766&lt;&gt;"",TABELA!R766,"")</f>
        <v/>
      </c>
      <c r="BK92" t="str">
        <f>IF(TABELA!S766&lt;&gt;"",TABELA!S766,"")</f>
        <v/>
      </c>
      <c r="BL92" t="str">
        <f>IF(TABELA!T766&lt;&gt;"",TABELA!T766,"")</f>
        <v/>
      </c>
      <c r="BM92" t="str">
        <f>IF(TABELA!U766&lt;&gt;"",TABELA!U766,"")</f>
        <v/>
      </c>
      <c r="BN92" t="str">
        <f>IF(TABELA!V766&lt;&gt;"",TABELA!V766,"")</f>
        <v/>
      </c>
      <c r="BO92" t="str">
        <f>IF(TABELA!W766&lt;&gt;"",TABELA!W766,"")</f>
        <v/>
      </c>
      <c r="BP92" t="str">
        <f>IF(TABELA!X766&lt;&gt;"",TABELA!X766,"")</f>
        <v/>
      </c>
      <c r="BQ92" t="str">
        <f>IF(TABELA!Y766&lt;&gt;"",TABELA!Y766,"")</f>
        <v/>
      </c>
      <c r="BR92" t="str">
        <f>IF(TABELA!Z766&lt;&gt;"",TABELA!Z766,"")</f>
        <v/>
      </c>
      <c r="BS92" t="str">
        <f>IF(TABELA!AA766&lt;&gt;"",TABELA!AA766,"")</f>
        <v/>
      </c>
      <c r="BT92" t="str">
        <f>IF(TABELA!AB766&lt;&gt;"",TABELA!AB766,"")</f>
        <v/>
      </c>
      <c r="BU92" t="str">
        <f>IF(TABELA!AC766&lt;&gt;"",TABELA!AC766,"")</f>
        <v/>
      </c>
      <c r="BV92" t="str">
        <f>IF(TABELA!AD766&lt;&gt;"",TABELA!AD766,"")</f>
        <v/>
      </c>
      <c r="BW92" t="str">
        <f>IF(TABELA!AE766&lt;&gt;"",TABELA!AE766,"")</f>
        <v/>
      </c>
      <c r="BX92" t="str">
        <f>IF(TABELA!AF766&lt;&gt;"",TABELA!AF766,"")</f>
        <v/>
      </c>
      <c r="BY92" t="str">
        <f>IF(TABELA!AG766&lt;&gt;"",TABELA!AG766,"")</f>
        <v/>
      </c>
      <c r="BZ92" t="str">
        <f>IF(TABELA!AH766&lt;&gt;"",TABELA!AH766,"")</f>
        <v/>
      </c>
      <c r="CA92" t="str">
        <f>IF(TABELA!AI766&lt;&gt;"",TABELA!AI766,"")</f>
        <v/>
      </c>
      <c r="CB92" t="str">
        <f>IF(TABELA!AJ766&lt;&gt;"",TABELA!AJ766,"")</f>
        <v/>
      </c>
      <c r="CC92" t="str">
        <f>IF(TABELA!AK766&lt;&gt;"",TABELA!AK766,"")</f>
        <v/>
      </c>
      <c r="CD92" t="str">
        <f>IF(TABELA!AL766&lt;&gt;"",TABELA!AL766,"")</f>
        <v/>
      </c>
      <c r="CE92" t="str">
        <f>IF(TABELA!AM766&lt;&gt;"",TABELA!AM766,"")</f>
        <v/>
      </c>
      <c r="CF92" t="str">
        <f>IF(TABELA!AN766&lt;&gt;"",TABELA!AN766,"")</f>
        <v/>
      </c>
      <c r="CG92" t="str">
        <f>IF(TABELA!AO766&lt;&gt;"",TABELA!AO766,"")</f>
        <v/>
      </c>
      <c r="CH92" t="str">
        <f>IF(TABELA!AP766&lt;&gt;"",TABELA!AP766,"")</f>
        <v/>
      </c>
      <c r="CI92" t="str">
        <f>IF(TABELA!AQ766&lt;&gt;"",TABELA!AQ766,"")</f>
        <v/>
      </c>
      <c r="CJ92" t="str">
        <f>IF(TABELA!AR766&lt;&gt;"",TABELA!AR766,"")</f>
        <v/>
      </c>
      <c r="CK92" t="str">
        <f>IF(TABELA!AS766&lt;&gt;"",TABELA!AS766,"")</f>
        <v/>
      </c>
      <c r="CL92" t="str">
        <f>IF(TABELA!AT766&lt;&gt;"",TABELA!AT766,"")</f>
        <v/>
      </c>
      <c r="CM92" t="str">
        <f>IF(TABELA!AU766&lt;&gt;"",TABELA!AU766,"")</f>
        <v/>
      </c>
      <c r="CN92" t="str">
        <f>IF(TABELA!AV766&lt;&gt;"",TABELA!AV766,"")</f>
        <v/>
      </c>
      <c r="CO92" t="str">
        <f>IF(TABELA!AW766&lt;&gt;"",TABELA!AW766,"")</f>
        <v/>
      </c>
      <c r="CP92" t="str">
        <f>IF(TABELA!AX766&lt;&gt;"",TABELA!AX766,"")</f>
        <v/>
      </c>
      <c r="CQ92" t="str">
        <f>IF(TABELA!AY766&lt;&gt;"",TABELA!AY766,"")</f>
        <v/>
      </c>
      <c r="CR92" t="str">
        <f>IF(TABELA!AZ766&lt;&gt;"",TABELA!AZ766,"")</f>
        <v/>
      </c>
      <c r="CS92" t="str">
        <f>IF(TABELA!BA766&lt;&gt;"",TABELA!BA766,"")</f>
        <v/>
      </c>
      <c r="CT92" t="str">
        <f>IF(TABELA!BB766&lt;&gt;"",TABELA!BB766,"")</f>
        <v/>
      </c>
      <c r="CU92" t="str">
        <f>IF(TABELA!BC766&lt;&gt;"",TABELA!BC766,"")</f>
        <v/>
      </c>
      <c r="CV92" t="str">
        <f>IF(TABELA!BD766&lt;&gt;"",TABELA!BD766,"")</f>
        <v/>
      </c>
      <c r="CW92" t="str">
        <f>IF(TABELA!BE766&lt;&gt;"",TABELA!BE766,"")</f>
        <v/>
      </c>
      <c r="CX92" t="str">
        <f>IF(TABELA!BF766&lt;&gt;"",TABELA!BF766,"")</f>
        <v/>
      </c>
      <c r="CY92" t="str">
        <f>IF(TABELA!BG766&lt;&gt;"",TABELA!BG766,"")</f>
        <v/>
      </c>
      <c r="CZ92" t="str">
        <f>IF(TABELA!BH766&lt;&gt;"",TABELA!BH766,"")</f>
        <v/>
      </c>
      <c r="DA92" t="str">
        <f>IF(TABELA!BI766&lt;&gt;"",TABELA!BI766,"")</f>
        <v/>
      </c>
      <c r="DB92" t="str">
        <f>IF(TABELA!BJ766&lt;&gt;"",TABELA!BJ766,"")</f>
        <v/>
      </c>
      <c r="DC92" t="str">
        <f>IF(TABELA!BK766&lt;&gt;"",TABELA!BK766,"")</f>
        <v/>
      </c>
      <c r="DD92" t="str">
        <f>IF(TABELA!BL766&lt;&gt;"",TABELA!BL766,"")</f>
        <v/>
      </c>
      <c r="DE92" t="str">
        <f>IF(TABELA!BM766&lt;&gt;"",TABELA!BM766,"")</f>
        <v/>
      </c>
      <c r="DF92" t="str">
        <f>IF(TABELA!BN766&lt;&gt;"",TABELA!BN766,"")</f>
        <v/>
      </c>
      <c r="DG92" t="str">
        <f>IF(TABELA!BO766&lt;&gt;"",TABELA!BO766,"")</f>
        <v/>
      </c>
      <c r="DH92" t="str">
        <f>IF(TABELA!BP766&lt;&gt;"",TABELA!BP766,"")</f>
        <v/>
      </c>
      <c r="DI92" t="str">
        <f>IF(TABELA!BQ766&lt;&gt;"",TABELA!BQ766,"")</f>
        <v/>
      </c>
      <c r="DJ92" t="str">
        <f>IF(TABELA!BR766&lt;&gt;"",TABELA!BR766,"")</f>
        <v/>
      </c>
      <c r="DK92" t="str">
        <f>IF(TABELA!BS766&lt;&gt;"",TABELA!BS766,"")</f>
        <v/>
      </c>
      <c r="DL92" t="str">
        <f>IF(TABELA!BT766&lt;&gt;"",TABELA!BT766,"")</f>
        <v/>
      </c>
      <c r="DM92" t="str">
        <f>IF(TABELA!BU766&lt;&gt;"",TABELA!BU766,"")</f>
        <v/>
      </c>
      <c r="DN92" t="str">
        <f>IF(TABELA!BV766&lt;&gt;"",TABELA!BV766,"")</f>
        <v/>
      </c>
      <c r="DO92" t="str">
        <f>IF(TABELA!BW766&lt;&gt;"",TABELA!BW766,"")</f>
        <v/>
      </c>
      <c r="DP92" t="str">
        <f>IF(TABELA!BX766&lt;&gt;"",TABELA!BX766,"")</f>
        <v/>
      </c>
      <c r="DQ92" t="str">
        <f>IF(TABELA!BY766&lt;&gt;"",TABELA!BY766,"")</f>
        <v/>
      </c>
      <c r="DR92" t="str">
        <f>IF(TABELA!BZ766&lt;&gt;"",TABELA!BZ766,"")</f>
        <v/>
      </c>
      <c r="DS92" t="str">
        <f>IF(TABELA!CA766&lt;&gt;"",TABELA!CA766,"")</f>
        <v/>
      </c>
      <c r="DT92" t="str">
        <f>IF(TABELA!CB766&lt;&gt;"",TABELA!CB766,"")</f>
        <v/>
      </c>
      <c r="DU92" t="str">
        <f>IF(TABELA!CC766&lt;&gt;"",TABELA!CC766,"")</f>
        <v/>
      </c>
      <c r="DV92" t="str">
        <f>IF(TABELA!CD766&lt;&gt;"",TABELA!CD766,"")</f>
        <v/>
      </c>
      <c r="DW92" t="str">
        <f>IF(TABELA!CE766&lt;&gt;"",TABELA!CE766,"")</f>
        <v/>
      </c>
      <c r="DX92" t="str">
        <f>IF(TABELA!CF766&lt;&gt;"",TABELA!CF766,"")</f>
        <v/>
      </c>
      <c r="DY92" t="str">
        <f>IF(TABELA!CG766&lt;&gt;"",TABELA!CG766,"")</f>
        <v/>
      </c>
      <c r="DZ92" t="str">
        <f>IF(TABELA!CH766&lt;&gt;"",TABELA!CH766,"")</f>
        <v/>
      </c>
      <c r="EA92" t="str">
        <f>IF(TABELA!CI766&lt;&gt;"",TABELA!CI766,"")</f>
        <v/>
      </c>
      <c r="EB92" t="str">
        <f>IF(TABELA!CJ766&lt;&gt;"",TABELA!CJ766,"")</f>
        <v/>
      </c>
      <c r="EC92" t="str">
        <f>IF(TABELA!CK766&lt;&gt;"",TABELA!CK766,"")</f>
        <v/>
      </c>
      <c r="ED92" t="str">
        <f>IF(TABELA!CL766&lt;&gt;"",TABELA!CL766,"")</f>
        <v/>
      </c>
      <c r="EE92" t="str">
        <f>IF(TABELA!CM766&lt;&gt;"",TABELA!CM766,"")</f>
        <v/>
      </c>
      <c r="EF92" t="str">
        <f>IF(TABELA!CN766&lt;&gt;"",TABELA!CN766,"")</f>
        <v/>
      </c>
      <c r="EG92" t="str">
        <f>IF(TABELA!CO766&lt;&gt;"",TABELA!CO766,"")</f>
        <v/>
      </c>
      <c r="EH92" t="str">
        <f>IF(TABELA!CP766&lt;&gt;"",TABELA!CP766,"")</f>
        <v/>
      </c>
      <c r="EI92" t="str">
        <f>IF(TABELA!CQ766&lt;&gt;"",TABELA!CQ766,"")</f>
        <v/>
      </c>
      <c r="EJ92" t="str">
        <f>IF(TABELA!CR766&lt;&gt;"",TABELA!CR766,"")</f>
        <v/>
      </c>
      <c r="EK92" t="str">
        <f>IF(TABELA!CS766&lt;&gt;"",TABELA!CS766,"")</f>
        <v/>
      </c>
      <c r="EL92" t="str">
        <f>IF(TABELA!CT766&lt;&gt;"",TABELA!CT766,"")</f>
        <v/>
      </c>
      <c r="EM92" t="str">
        <f>IF(TABELA!CU766&lt;&gt;"",TABELA!CU766,"")</f>
        <v/>
      </c>
      <c r="EN92" t="str">
        <f>IF(TABELA!CV766&lt;&gt;"",TABELA!CV766,"")</f>
        <v/>
      </c>
      <c r="EO92" t="str">
        <f>IF(TABELA!CW766&lt;&gt;"",TABELA!CW766,"")</f>
        <v/>
      </c>
      <c r="EP92" t="str">
        <f>IF(TABELA!CX766&lt;&gt;"",TABELA!CX766,"")</f>
        <v/>
      </c>
      <c r="EQ92" t="str">
        <f>IF(TABELA!CY766&lt;&gt;"",TABELA!CY766,"")</f>
        <v/>
      </c>
      <c r="ER92" t="str">
        <f>IF(TABELA!CZ766&lt;&gt;"",TABELA!CZ766,"")</f>
        <v/>
      </c>
      <c r="ES92" t="str">
        <f>IF(TABELA!DA766&lt;&gt;"",TABELA!DA766,"")</f>
        <v/>
      </c>
      <c r="ET92" t="str">
        <f>IF(TABELA!DB766&lt;&gt;"",TABELA!DB766,"")</f>
        <v/>
      </c>
      <c r="EU92" t="str">
        <f>IF(TABELA!DC766&lt;&gt;"",TABELA!DC766,"")</f>
        <v/>
      </c>
      <c r="EV92" t="str">
        <f>IF(TABELA!DD766&lt;&gt;"",TABELA!DD766,"")</f>
        <v/>
      </c>
      <c r="EW92" t="str">
        <f>IF(TABELA!DE766&lt;&gt;"",TABELA!DE766,"")</f>
        <v/>
      </c>
      <c r="EX92" t="str">
        <f>IF(TABELA!DF766&lt;&gt;"",TABELA!DF766,"")</f>
        <v/>
      </c>
      <c r="EY92" t="str">
        <f>IF(TABELA!DG766&lt;&gt;"",TABELA!DG766,"")</f>
        <v/>
      </c>
      <c r="EZ92" t="str">
        <f>IF(TABELA!DH766&lt;&gt;"",TABELA!DH766,"")</f>
        <v/>
      </c>
      <c r="FA92" t="str">
        <f>IF(TABELA!DI766&lt;&gt;"",TABELA!DI766,"")</f>
        <v/>
      </c>
      <c r="FB92" t="str">
        <f>IF(TABELA!DJ766&lt;&gt;"",TABELA!DJ766,"")</f>
        <v/>
      </c>
      <c r="FC92" t="str">
        <f>IF(TABELA!DK766&lt;&gt;"",TABELA!DK766,"")</f>
        <v/>
      </c>
      <c r="FD92" t="str">
        <f>IF(TABELA!DL766&lt;&gt;"",TABELA!DL766,"")</f>
        <v/>
      </c>
      <c r="FE92" t="str">
        <f>IF(TABELA!DM766&lt;&gt;"",TABELA!DM766,"")</f>
        <v/>
      </c>
    </row>
    <row r="93" spans="1:161" x14ac:dyDescent="0.25">
      <c r="A93" t="str">
        <f>IF(PEDIDO!C127&lt;&gt;"",PEDIDO!$N$2,"")</f>
        <v/>
      </c>
      <c r="B93" t="str">
        <f>IF(PEDIDO!C127&lt;&gt;"",PEDIDO!$N$4,"")</f>
        <v/>
      </c>
      <c r="C93" t="str">
        <f>IF(PEDIDO!C127&lt;&gt;"",PEDIDO!$AA$2,"")</f>
        <v/>
      </c>
      <c r="D93" s="1" t="str">
        <f>IF(PEDIDO!C127&lt;&gt;"",PEDIDO!$AA$5,"")</f>
        <v/>
      </c>
      <c r="E93" s="1" t="str">
        <f>IF(PEDIDO!C127&lt;&gt;"",PEDIDO!$AH$5,"")</f>
        <v/>
      </c>
      <c r="F93" t="str">
        <f>IF(PEDIDO!C127&lt;&gt;"",PEDIDO!B127,"")</f>
        <v/>
      </c>
      <c r="G93" s="2" t="str">
        <f t="shared" si="2"/>
        <v xml:space="preserve">  </v>
      </c>
      <c r="H93" s="91" t="str">
        <f>IF(PEDIDO!C127&lt;&gt;"",PEDIDO!C127,"")</f>
        <v/>
      </c>
      <c r="I93" t="str">
        <f>IF(PEDIDO!C127&lt;&gt;"",PEDIDO!H127,"")</f>
        <v/>
      </c>
      <c r="J93" t="str">
        <f>IF(PEDIDO!U127="", "", PEDIDO!U127)</f>
        <v/>
      </c>
      <c r="K93" t="str">
        <f>IF(PEDIDO!C127&lt;&gt;"",PEDIDO!$N$3,"")</f>
        <v/>
      </c>
      <c r="L93" t="str">
        <f>IF(PEDIDO!C127&lt;&gt;"",IF(PEDIDO!R127&lt;&gt;"",PEDIDO!R127,"DIVERSAS"),"")</f>
        <v/>
      </c>
      <c r="M93" t="str">
        <f>IF(PEDIDO!C127&lt;&gt;"",IF(PEDIDO!S127&lt;&gt;"",PEDIDO!S127,"DIVERSAS"),"")</f>
        <v/>
      </c>
      <c r="N93" t="str">
        <f>IF(PEDIDO!C127&lt;&gt;"",IF(PEDIDO!T127&lt;&gt;"",PEDIDO!T127,"DIVERSAS"),"")</f>
        <v/>
      </c>
      <c r="P93" t="str">
        <f>IF(PEDIDO!C127&lt;&gt;"",    IF(COUNTA(PEDIDO!$I$14:$AO$21)&gt;0,"NUMERICO",        IF(COUNTA(PEDIDO!$D$14:$H$21)&gt;0,PEDIDO!$AY$15,            IF(PEDIDO!$AY$14&lt;&gt;"",PEDIDO!$AY$14,"")        )    ),"")</f>
        <v/>
      </c>
      <c r="Q93" t="str">
        <f>IF(PEDIDO!C127&lt;&gt;"",PEDIDO!$BE$37,"")</f>
        <v/>
      </c>
      <c r="T93" t="str">
        <f>IF(PEDIDO!C127&lt;&gt;"",PEDIDO!$BF$27,"")</f>
        <v/>
      </c>
      <c r="U93" t="str">
        <f>IF(PEDIDO!C127&lt;&gt;"",PEDIDO!$BF$29,"")</f>
        <v/>
      </c>
      <c r="V93" t="str">
        <f>IF(PEDIDO!C127&lt;&gt;"",PEDIDO!$BF$26,"")</f>
        <v/>
      </c>
      <c r="Y93" t="str">
        <f>IF(PEDIDO!C127&lt;&gt;"",PEDIDO!$BF$21,"")</f>
        <v/>
      </c>
      <c r="Z93" t="str">
        <f>IF(PEDIDO!C127&lt;&gt;"",PEDIDO!$BF$22,"")</f>
        <v/>
      </c>
      <c r="AA93" t="str">
        <f>IF(PEDIDO!C127&lt;&gt;"",PEDIDO!$BF$23,"")</f>
        <v/>
      </c>
      <c r="AB93" s="75" t="str">
        <f>IF(PEDIDO!C127&lt;&gt;"",PEDIDO!$BF$24,"")</f>
        <v/>
      </c>
      <c r="AD93" t="str">
        <f>IF(PEDIDO!C127&lt;&gt;"",PEDIDO!AL127,"")</f>
        <v/>
      </c>
      <c r="AG93" s="90" t="str">
        <f>IF(OR(PEDIDO!C127="",PEDIDO!$Z$6=""),"",PEDIDO!$Z$6*100)</f>
        <v/>
      </c>
      <c r="AM93" t="str">
        <f>IF(PEDIDO!C127&lt;&gt;"",PEDIDO!AO127,"")</f>
        <v/>
      </c>
      <c r="AS93" t="str">
        <f>IF(PEDIDO!C127&lt;&gt;"",PEDIDO!$BE$37,"")</f>
        <v/>
      </c>
      <c r="AT93" t="str">
        <f>IF(TABELA!B767&lt;&gt;"",TABELA!B767,"")</f>
        <v/>
      </c>
      <c r="AU93" t="str">
        <f>IF(TABELA!C767&lt;&gt;"",TABELA!C767,"")</f>
        <v/>
      </c>
      <c r="AV93" t="str">
        <f>IF(TABELA!D767&lt;&gt;"",TABELA!D767,"")</f>
        <v/>
      </c>
      <c r="AW93" t="str">
        <f>IF(TABELA!E767&lt;&gt;"",TABELA!E767,"")</f>
        <v/>
      </c>
      <c r="AX93" t="str">
        <f>IF(TABELA!F767&lt;&gt;"",TABELA!F767,"")</f>
        <v/>
      </c>
      <c r="AY93" t="str">
        <f>IF(TABELA!G767&lt;&gt;"",TABELA!G767,"")</f>
        <v/>
      </c>
      <c r="AZ93" t="str">
        <f>IF(TABELA!H767&lt;&gt;"",TABELA!H767,"")</f>
        <v/>
      </c>
      <c r="BA93" t="str">
        <f>IF(TABELA!I767&lt;&gt;"",TABELA!I767,"")</f>
        <v/>
      </c>
      <c r="BB93" t="str">
        <f>IF(TABELA!J767&lt;&gt;"",TABELA!J767,"")</f>
        <v/>
      </c>
      <c r="BC93" t="str">
        <f>IF(TABELA!K767&lt;&gt;"",TABELA!K767,"")</f>
        <v/>
      </c>
      <c r="BD93" t="str">
        <f>IF(TABELA!L767&lt;&gt;"",TABELA!L767,"")</f>
        <v/>
      </c>
      <c r="BE93" t="str">
        <f>IF(TABELA!M767&lt;&gt;"",TABELA!M767,"")</f>
        <v/>
      </c>
      <c r="BF93" t="str">
        <f>IF(TABELA!N767&lt;&gt;"",TABELA!N767,"")</f>
        <v/>
      </c>
      <c r="BG93" t="str">
        <f>IF(TABELA!O767&lt;&gt;"",TABELA!O767,"")</f>
        <v/>
      </c>
      <c r="BH93" t="str">
        <f>IF(TABELA!P767&lt;&gt;"",TABELA!P767,"")</f>
        <v/>
      </c>
      <c r="BI93" t="str">
        <f>IF(TABELA!Q767&lt;&gt;"",TABELA!Q767,"")</f>
        <v/>
      </c>
      <c r="BJ93" t="str">
        <f>IF(TABELA!R767&lt;&gt;"",TABELA!R767,"")</f>
        <v/>
      </c>
      <c r="BK93" t="str">
        <f>IF(TABELA!S767&lt;&gt;"",TABELA!S767,"")</f>
        <v/>
      </c>
      <c r="BL93" t="str">
        <f>IF(TABELA!T767&lt;&gt;"",TABELA!T767,"")</f>
        <v/>
      </c>
      <c r="BM93" t="str">
        <f>IF(TABELA!U767&lt;&gt;"",TABELA!U767,"")</f>
        <v/>
      </c>
      <c r="BN93" t="str">
        <f>IF(TABELA!V767&lt;&gt;"",TABELA!V767,"")</f>
        <v/>
      </c>
      <c r="BO93" t="str">
        <f>IF(TABELA!W767&lt;&gt;"",TABELA!W767,"")</f>
        <v/>
      </c>
      <c r="BP93" t="str">
        <f>IF(TABELA!X767&lt;&gt;"",TABELA!X767,"")</f>
        <v/>
      </c>
      <c r="BQ93" t="str">
        <f>IF(TABELA!Y767&lt;&gt;"",TABELA!Y767,"")</f>
        <v/>
      </c>
      <c r="BR93" t="str">
        <f>IF(TABELA!Z767&lt;&gt;"",TABELA!Z767,"")</f>
        <v/>
      </c>
      <c r="BS93" t="str">
        <f>IF(TABELA!AA767&lt;&gt;"",TABELA!AA767,"")</f>
        <v/>
      </c>
      <c r="BT93" t="str">
        <f>IF(TABELA!AB767&lt;&gt;"",TABELA!AB767,"")</f>
        <v/>
      </c>
      <c r="BU93" t="str">
        <f>IF(TABELA!AC767&lt;&gt;"",TABELA!AC767,"")</f>
        <v/>
      </c>
      <c r="BV93" t="str">
        <f>IF(TABELA!AD767&lt;&gt;"",TABELA!AD767,"")</f>
        <v/>
      </c>
      <c r="BW93" t="str">
        <f>IF(TABELA!AE767&lt;&gt;"",TABELA!AE767,"")</f>
        <v/>
      </c>
      <c r="BX93" t="str">
        <f>IF(TABELA!AF767&lt;&gt;"",TABELA!AF767,"")</f>
        <v/>
      </c>
      <c r="BY93" t="str">
        <f>IF(TABELA!AG767&lt;&gt;"",TABELA!AG767,"")</f>
        <v/>
      </c>
      <c r="BZ93" t="str">
        <f>IF(TABELA!AH767&lt;&gt;"",TABELA!AH767,"")</f>
        <v/>
      </c>
      <c r="CA93" t="str">
        <f>IF(TABELA!AI767&lt;&gt;"",TABELA!AI767,"")</f>
        <v/>
      </c>
      <c r="CB93" t="str">
        <f>IF(TABELA!AJ767&lt;&gt;"",TABELA!AJ767,"")</f>
        <v/>
      </c>
      <c r="CC93" t="str">
        <f>IF(TABELA!AK767&lt;&gt;"",TABELA!AK767,"")</f>
        <v/>
      </c>
      <c r="CD93" t="str">
        <f>IF(TABELA!AL767&lt;&gt;"",TABELA!AL767,"")</f>
        <v/>
      </c>
      <c r="CE93" t="str">
        <f>IF(TABELA!AM767&lt;&gt;"",TABELA!AM767,"")</f>
        <v/>
      </c>
      <c r="CF93" t="str">
        <f>IF(TABELA!AN767&lt;&gt;"",TABELA!AN767,"")</f>
        <v/>
      </c>
      <c r="CG93" t="str">
        <f>IF(TABELA!AO767&lt;&gt;"",TABELA!AO767,"")</f>
        <v/>
      </c>
      <c r="CH93" t="str">
        <f>IF(TABELA!AP767&lt;&gt;"",TABELA!AP767,"")</f>
        <v/>
      </c>
      <c r="CI93" t="str">
        <f>IF(TABELA!AQ767&lt;&gt;"",TABELA!AQ767,"")</f>
        <v/>
      </c>
      <c r="CJ93" t="str">
        <f>IF(TABELA!AR767&lt;&gt;"",TABELA!AR767,"")</f>
        <v/>
      </c>
      <c r="CK93" t="str">
        <f>IF(TABELA!AS767&lt;&gt;"",TABELA!AS767,"")</f>
        <v/>
      </c>
      <c r="CL93" t="str">
        <f>IF(TABELA!AT767&lt;&gt;"",TABELA!AT767,"")</f>
        <v/>
      </c>
      <c r="CM93" t="str">
        <f>IF(TABELA!AU767&lt;&gt;"",TABELA!AU767,"")</f>
        <v/>
      </c>
      <c r="CN93" t="str">
        <f>IF(TABELA!AV767&lt;&gt;"",TABELA!AV767,"")</f>
        <v/>
      </c>
      <c r="CO93" t="str">
        <f>IF(TABELA!AW767&lt;&gt;"",TABELA!AW767,"")</f>
        <v/>
      </c>
      <c r="CP93" t="str">
        <f>IF(TABELA!AX767&lt;&gt;"",TABELA!AX767,"")</f>
        <v/>
      </c>
      <c r="CQ93" t="str">
        <f>IF(TABELA!AY767&lt;&gt;"",TABELA!AY767,"")</f>
        <v/>
      </c>
      <c r="CR93" t="str">
        <f>IF(TABELA!AZ767&lt;&gt;"",TABELA!AZ767,"")</f>
        <v/>
      </c>
      <c r="CS93" t="str">
        <f>IF(TABELA!BA767&lt;&gt;"",TABELA!BA767,"")</f>
        <v/>
      </c>
      <c r="CT93" t="str">
        <f>IF(TABELA!BB767&lt;&gt;"",TABELA!BB767,"")</f>
        <v/>
      </c>
      <c r="CU93" t="str">
        <f>IF(TABELA!BC767&lt;&gt;"",TABELA!BC767,"")</f>
        <v/>
      </c>
      <c r="CV93" t="str">
        <f>IF(TABELA!BD767&lt;&gt;"",TABELA!BD767,"")</f>
        <v/>
      </c>
      <c r="CW93" t="str">
        <f>IF(TABELA!BE767&lt;&gt;"",TABELA!BE767,"")</f>
        <v/>
      </c>
      <c r="CX93" t="str">
        <f>IF(TABELA!BF767&lt;&gt;"",TABELA!BF767,"")</f>
        <v/>
      </c>
      <c r="CY93" t="str">
        <f>IF(TABELA!BG767&lt;&gt;"",TABELA!BG767,"")</f>
        <v/>
      </c>
      <c r="CZ93" t="str">
        <f>IF(TABELA!BH767&lt;&gt;"",TABELA!BH767,"")</f>
        <v/>
      </c>
      <c r="DA93" t="str">
        <f>IF(TABELA!BI767&lt;&gt;"",TABELA!BI767,"")</f>
        <v/>
      </c>
      <c r="DB93" t="str">
        <f>IF(TABELA!BJ767&lt;&gt;"",TABELA!BJ767,"")</f>
        <v/>
      </c>
      <c r="DC93" t="str">
        <f>IF(TABELA!BK767&lt;&gt;"",TABELA!BK767,"")</f>
        <v/>
      </c>
      <c r="DD93" t="str">
        <f>IF(TABELA!BL767&lt;&gt;"",TABELA!BL767,"")</f>
        <v/>
      </c>
      <c r="DE93" t="str">
        <f>IF(TABELA!BM767&lt;&gt;"",TABELA!BM767,"")</f>
        <v/>
      </c>
      <c r="DF93" t="str">
        <f>IF(TABELA!BN767&lt;&gt;"",TABELA!BN767,"")</f>
        <v/>
      </c>
      <c r="DG93" t="str">
        <f>IF(TABELA!BO767&lt;&gt;"",TABELA!BO767,"")</f>
        <v/>
      </c>
      <c r="DH93" t="str">
        <f>IF(TABELA!BP767&lt;&gt;"",TABELA!BP767,"")</f>
        <v/>
      </c>
      <c r="DI93" t="str">
        <f>IF(TABELA!BQ767&lt;&gt;"",TABELA!BQ767,"")</f>
        <v/>
      </c>
      <c r="DJ93" t="str">
        <f>IF(TABELA!BR767&lt;&gt;"",TABELA!BR767,"")</f>
        <v/>
      </c>
      <c r="DK93" t="str">
        <f>IF(TABELA!BS767&lt;&gt;"",TABELA!BS767,"")</f>
        <v/>
      </c>
      <c r="DL93" t="str">
        <f>IF(TABELA!BT767&lt;&gt;"",TABELA!BT767,"")</f>
        <v/>
      </c>
      <c r="DM93" t="str">
        <f>IF(TABELA!BU767&lt;&gt;"",TABELA!BU767,"")</f>
        <v/>
      </c>
      <c r="DN93" t="str">
        <f>IF(TABELA!BV767&lt;&gt;"",TABELA!BV767,"")</f>
        <v/>
      </c>
      <c r="DO93" t="str">
        <f>IF(TABELA!BW767&lt;&gt;"",TABELA!BW767,"")</f>
        <v/>
      </c>
      <c r="DP93" t="str">
        <f>IF(TABELA!BX767&lt;&gt;"",TABELA!BX767,"")</f>
        <v/>
      </c>
      <c r="DQ93" t="str">
        <f>IF(TABELA!BY767&lt;&gt;"",TABELA!BY767,"")</f>
        <v/>
      </c>
      <c r="DR93" t="str">
        <f>IF(TABELA!BZ767&lt;&gt;"",TABELA!BZ767,"")</f>
        <v/>
      </c>
      <c r="DS93" t="str">
        <f>IF(TABELA!CA767&lt;&gt;"",TABELA!CA767,"")</f>
        <v/>
      </c>
      <c r="DT93" t="str">
        <f>IF(TABELA!CB767&lt;&gt;"",TABELA!CB767,"")</f>
        <v/>
      </c>
      <c r="DU93" t="str">
        <f>IF(TABELA!CC767&lt;&gt;"",TABELA!CC767,"")</f>
        <v/>
      </c>
      <c r="DV93" t="str">
        <f>IF(TABELA!CD767&lt;&gt;"",TABELA!CD767,"")</f>
        <v/>
      </c>
      <c r="DW93" t="str">
        <f>IF(TABELA!CE767&lt;&gt;"",TABELA!CE767,"")</f>
        <v/>
      </c>
      <c r="DX93" t="str">
        <f>IF(TABELA!CF767&lt;&gt;"",TABELA!CF767,"")</f>
        <v/>
      </c>
      <c r="DY93" t="str">
        <f>IF(TABELA!CG767&lt;&gt;"",TABELA!CG767,"")</f>
        <v/>
      </c>
      <c r="DZ93" t="str">
        <f>IF(TABELA!CH767&lt;&gt;"",TABELA!CH767,"")</f>
        <v/>
      </c>
      <c r="EA93" t="str">
        <f>IF(TABELA!CI767&lt;&gt;"",TABELA!CI767,"")</f>
        <v/>
      </c>
      <c r="EB93" t="str">
        <f>IF(TABELA!CJ767&lt;&gt;"",TABELA!CJ767,"")</f>
        <v/>
      </c>
      <c r="EC93" t="str">
        <f>IF(TABELA!CK767&lt;&gt;"",TABELA!CK767,"")</f>
        <v/>
      </c>
      <c r="ED93" t="str">
        <f>IF(TABELA!CL767&lt;&gt;"",TABELA!CL767,"")</f>
        <v/>
      </c>
      <c r="EE93" t="str">
        <f>IF(TABELA!CM767&lt;&gt;"",TABELA!CM767,"")</f>
        <v/>
      </c>
      <c r="EF93" t="str">
        <f>IF(TABELA!CN767&lt;&gt;"",TABELA!CN767,"")</f>
        <v/>
      </c>
      <c r="EG93" t="str">
        <f>IF(TABELA!CO767&lt;&gt;"",TABELA!CO767,"")</f>
        <v/>
      </c>
      <c r="EH93" t="str">
        <f>IF(TABELA!CP767&lt;&gt;"",TABELA!CP767,"")</f>
        <v/>
      </c>
      <c r="EI93" t="str">
        <f>IF(TABELA!CQ767&lt;&gt;"",TABELA!CQ767,"")</f>
        <v/>
      </c>
      <c r="EJ93" t="str">
        <f>IF(TABELA!CR767&lt;&gt;"",TABELA!CR767,"")</f>
        <v/>
      </c>
      <c r="EK93" t="str">
        <f>IF(TABELA!CS767&lt;&gt;"",TABELA!CS767,"")</f>
        <v/>
      </c>
      <c r="EL93" t="str">
        <f>IF(TABELA!CT767&lt;&gt;"",TABELA!CT767,"")</f>
        <v/>
      </c>
      <c r="EM93" t="str">
        <f>IF(TABELA!CU767&lt;&gt;"",TABELA!CU767,"")</f>
        <v/>
      </c>
      <c r="EN93" t="str">
        <f>IF(TABELA!CV767&lt;&gt;"",TABELA!CV767,"")</f>
        <v/>
      </c>
      <c r="EO93" t="str">
        <f>IF(TABELA!CW767&lt;&gt;"",TABELA!CW767,"")</f>
        <v/>
      </c>
      <c r="EP93" t="str">
        <f>IF(TABELA!CX767&lt;&gt;"",TABELA!CX767,"")</f>
        <v/>
      </c>
      <c r="EQ93" t="str">
        <f>IF(TABELA!CY767&lt;&gt;"",TABELA!CY767,"")</f>
        <v/>
      </c>
      <c r="ER93" t="str">
        <f>IF(TABELA!CZ767&lt;&gt;"",TABELA!CZ767,"")</f>
        <v/>
      </c>
      <c r="ES93" t="str">
        <f>IF(TABELA!DA767&lt;&gt;"",TABELA!DA767,"")</f>
        <v/>
      </c>
      <c r="ET93" t="str">
        <f>IF(TABELA!DB767&lt;&gt;"",TABELA!DB767,"")</f>
        <v/>
      </c>
      <c r="EU93" t="str">
        <f>IF(TABELA!DC767&lt;&gt;"",TABELA!DC767,"")</f>
        <v/>
      </c>
      <c r="EV93" t="str">
        <f>IF(TABELA!DD767&lt;&gt;"",TABELA!DD767,"")</f>
        <v/>
      </c>
      <c r="EW93" t="str">
        <f>IF(TABELA!DE767&lt;&gt;"",TABELA!DE767,"")</f>
        <v/>
      </c>
      <c r="EX93" t="str">
        <f>IF(TABELA!DF767&lt;&gt;"",TABELA!DF767,"")</f>
        <v/>
      </c>
      <c r="EY93" t="str">
        <f>IF(TABELA!DG767&lt;&gt;"",TABELA!DG767,"")</f>
        <v/>
      </c>
      <c r="EZ93" t="str">
        <f>IF(TABELA!DH767&lt;&gt;"",TABELA!DH767,"")</f>
        <v/>
      </c>
      <c r="FA93" t="str">
        <f>IF(TABELA!DI767&lt;&gt;"",TABELA!DI767,"")</f>
        <v/>
      </c>
      <c r="FB93" t="str">
        <f>IF(TABELA!DJ767&lt;&gt;"",TABELA!DJ767,"")</f>
        <v/>
      </c>
      <c r="FC93" t="str">
        <f>IF(TABELA!DK767&lt;&gt;"",TABELA!DK767,"")</f>
        <v/>
      </c>
      <c r="FD93" t="str">
        <f>IF(TABELA!DL767&lt;&gt;"",TABELA!DL767,"")</f>
        <v/>
      </c>
      <c r="FE93" t="str">
        <f>IF(TABELA!DM767&lt;&gt;"",TABELA!DM767,"")</f>
        <v/>
      </c>
    </row>
    <row r="94" spans="1:161" x14ac:dyDescent="0.25">
      <c r="A94" t="str">
        <f>IF(PEDIDO!C128&lt;&gt;"",PEDIDO!$N$2,"")</f>
        <v/>
      </c>
      <c r="B94" t="str">
        <f>IF(PEDIDO!C128&lt;&gt;"",PEDIDO!$N$4,"")</f>
        <v/>
      </c>
      <c r="C94" t="str">
        <f>IF(PEDIDO!C128&lt;&gt;"",PEDIDO!$AA$2,"")</f>
        <v/>
      </c>
      <c r="D94" s="1" t="str">
        <f>IF(PEDIDO!C128&lt;&gt;"",PEDIDO!$AA$5,"")</f>
        <v/>
      </c>
      <c r="E94" s="1" t="str">
        <f>IF(PEDIDO!C128&lt;&gt;"",PEDIDO!$AH$5,"")</f>
        <v/>
      </c>
      <c r="F94" t="str">
        <f>IF(PEDIDO!C128&lt;&gt;"",PEDIDO!B128,"")</f>
        <v/>
      </c>
      <c r="G94" s="2" t="str">
        <f t="shared" si="2"/>
        <v xml:space="preserve">  </v>
      </c>
      <c r="H94" s="91" t="str">
        <f>IF(PEDIDO!C128&lt;&gt;"",PEDIDO!C128,"")</f>
        <v/>
      </c>
      <c r="I94" t="str">
        <f>IF(PEDIDO!C128&lt;&gt;"",PEDIDO!H128,"")</f>
        <v/>
      </c>
      <c r="J94" t="str">
        <f>IF(PEDIDO!U128="", "", PEDIDO!U128)</f>
        <v/>
      </c>
      <c r="K94" t="str">
        <f>IF(PEDIDO!C128&lt;&gt;"",PEDIDO!$N$3,"")</f>
        <v/>
      </c>
      <c r="L94" t="str">
        <f>IF(PEDIDO!C128&lt;&gt;"",IF(PEDIDO!R128&lt;&gt;"",PEDIDO!R128,"DIVERSAS"),"")</f>
        <v/>
      </c>
      <c r="M94" t="str">
        <f>IF(PEDIDO!C128&lt;&gt;"",IF(PEDIDO!S128&lt;&gt;"",PEDIDO!S128,"DIVERSAS"),"")</f>
        <v/>
      </c>
      <c r="N94" t="str">
        <f>IF(PEDIDO!C128&lt;&gt;"",IF(PEDIDO!T128&lt;&gt;"",PEDIDO!T128,"DIVERSAS"),"")</f>
        <v/>
      </c>
      <c r="P94" t="str">
        <f>IF(PEDIDO!C128&lt;&gt;"",    IF(COUNTA(PEDIDO!$I$14:$AO$21)&gt;0,"NUMERICO",        IF(COUNTA(PEDIDO!$D$14:$H$21)&gt;0,PEDIDO!$AY$15,            IF(PEDIDO!$AY$14&lt;&gt;"",PEDIDO!$AY$14,"")        )    ),"")</f>
        <v/>
      </c>
      <c r="Q94" t="str">
        <f>IF(PEDIDO!C128&lt;&gt;"",PEDIDO!$BE$37,"")</f>
        <v/>
      </c>
      <c r="T94" t="str">
        <f>IF(PEDIDO!C128&lt;&gt;"",PEDIDO!$BF$27,"")</f>
        <v/>
      </c>
      <c r="U94" t="str">
        <f>IF(PEDIDO!C128&lt;&gt;"",PEDIDO!$BF$29,"")</f>
        <v/>
      </c>
      <c r="V94" t="str">
        <f>IF(PEDIDO!C128&lt;&gt;"",PEDIDO!$BF$26,"")</f>
        <v/>
      </c>
      <c r="Y94" t="str">
        <f>IF(PEDIDO!C128&lt;&gt;"",PEDIDO!$BF$21,"")</f>
        <v/>
      </c>
      <c r="Z94" t="str">
        <f>IF(PEDIDO!C128&lt;&gt;"",PEDIDO!$BF$22,"")</f>
        <v/>
      </c>
      <c r="AA94" t="str">
        <f>IF(PEDIDO!C128&lt;&gt;"",PEDIDO!$BF$23,"")</f>
        <v/>
      </c>
      <c r="AB94" s="75" t="str">
        <f>IF(PEDIDO!C128&lt;&gt;"",PEDIDO!$BF$24,"")</f>
        <v/>
      </c>
      <c r="AD94" t="str">
        <f>IF(PEDIDO!C128&lt;&gt;"",PEDIDO!AL128,"")</f>
        <v/>
      </c>
      <c r="AG94" s="90" t="str">
        <f>IF(OR(PEDIDO!C128="",PEDIDO!$Z$6=""),"",PEDIDO!$Z$6*100)</f>
        <v/>
      </c>
      <c r="AM94" t="str">
        <f>IF(PEDIDO!C128&lt;&gt;"",PEDIDO!AO128,"")</f>
        <v/>
      </c>
      <c r="AS94" t="str">
        <f>IF(PEDIDO!C128&lt;&gt;"",PEDIDO!$BE$37,"")</f>
        <v/>
      </c>
      <c r="AT94" t="str">
        <f>IF(TABELA!B768&lt;&gt;"",TABELA!B768,"")</f>
        <v/>
      </c>
      <c r="AU94" t="str">
        <f>IF(TABELA!C768&lt;&gt;"",TABELA!C768,"")</f>
        <v/>
      </c>
      <c r="AV94" t="str">
        <f>IF(TABELA!D768&lt;&gt;"",TABELA!D768,"")</f>
        <v/>
      </c>
      <c r="AW94" t="str">
        <f>IF(TABELA!E768&lt;&gt;"",TABELA!E768,"")</f>
        <v/>
      </c>
      <c r="AX94" t="str">
        <f>IF(TABELA!F768&lt;&gt;"",TABELA!F768,"")</f>
        <v/>
      </c>
      <c r="AY94" t="str">
        <f>IF(TABELA!G768&lt;&gt;"",TABELA!G768,"")</f>
        <v/>
      </c>
      <c r="AZ94" t="str">
        <f>IF(TABELA!H768&lt;&gt;"",TABELA!H768,"")</f>
        <v/>
      </c>
      <c r="BA94" t="str">
        <f>IF(TABELA!I768&lt;&gt;"",TABELA!I768,"")</f>
        <v/>
      </c>
      <c r="BB94" t="str">
        <f>IF(TABELA!J768&lt;&gt;"",TABELA!J768,"")</f>
        <v/>
      </c>
      <c r="BC94" t="str">
        <f>IF(TABELA!K768&lt;&gt;"",TABELA!K768,"")</f>
        <v/>
      </c>
      <c r="BD94" t="str">
        <f>IF(TABELA!L768&lt;&gt;"",TABELA!L768,"")</f>
        <v/>
      </c>
      <c r="BE94" t="str">
        <f>IF(TABELA!M768&lt;&gt;"",TABELA!M768,"")</f>
        <v/>
      </c>
      <c r="BF94" t="str">
        <f>IF(TABELA!N768&lt;&gt;"",TABELA!N768,"")</f>
        <v/>
      </c>
      <c r="BG94" t="str">
        <f>IF(TABELA!O768&lt;&gt;"",TABELA!O768,"")</f>
        <v/>
      </c>
      <c r="BH94" t="str">
        <f>IF(TABELA!P768&lt;&gt;"",TABELA!P768,"")</f>
        <v/>
      </c>
      <c r="BI94" t="str">
        <f>IF(TABELA!Q768&lt;&gt;"",TABELA!Q768,"")</f>
        <v/>
      </c>
      <c r="BJ94" t="str">
        <f>IF(TABELA!R768&lt;&gt;"",TABELA!R768,"")</f>
        <v/>
      </c>
      <c r="BK94" t="str">
        <f>IF(TABELA!S768&lt;&gt;"",TABELA!S768,"")</f>
        <v/>
      </c>
      <c r="BL94" t="str">
        <f>IF(TABELA!T768&lt;&gt;"",TABELA!T768,"")</f>
        <v/>
      </c>
      <c r="BM94" t="str">
        <f>IF(TABELA!U768&lt;&gt;"",TABELA!U768,"")</f>
        <v/>
      </c>
      <c r="BN94" t="str">
        <f>IF(TABELA!V768&lt;&gt;"",TABELA!V768,"")</f>
        <v/>
      </c>
      <c r="BO94" t="str">
        <f>IF(TABELA!W768&lt;&gt;"",TABELA!W768,"")</f>
        <v/>
      </c>
      <c r="BP94" t="str">
        <f>IF(TABELA!X768&lt;&gt;"",TABELA!X768,"")</f>
        <v/>
      </c>
      <c r="BQ94" t="str">
        <f>IF(TABELA!Y768&lt;&gt;"",TABELA!Y768,"")</f>
        <v/>
      </c>
      <c r="BR94" t="str">
        <f>IF(TABELA!Z768&lt;&gt;"",TABELA!Z768,"")</f>
        <v/>
      </c>
      <c r="BS94" t="str">
        <f>IF(TABELA!AA768&lt;&gt;"",TABELA!AA768,"")</f>
        <v/>
      </c>
      <c r="BT94" t="str">
        <f>IF(TABELA!AB768&lt;&gt;"",TABELA!AB768,"")</f>
        <v/>
      </c>
      <c r="BU94" t="str">
        <f>IF(TABELA!AC768&lt;&gt;"",TABELA!AC768,"")</f>
        <v/>
      </c>
      <c r="BV94" t="str">
        <f>IF(TABELA!AD768&lt;&gt;"",TABELA!AD768,"")</f>
        <v/>
      </c>
      <c r="BW94" t="str">
        <f>IF(TABELA!AE768&lt;&gt;"",TABELA!AE768,"")</f>
        <v/>
      </c>
      <c r="BX94" t="str">
        <f>IF(TABELA!AF768&lt;&gt;"",TABELA!AF768,"")</f>
        <v/>
      </c>
      <c r="BY94" t="str">
        <f>IF(TABELA!AG768&lt;&gt;"",TABELA!AG768,"")</f>
        <v/>
      </c>
      <c r="BZ94" t="str">
        <f>IF(TABELA!AH768&lt;&gt;"",TABELA!AH768,"")</f>
        <v/>
      </c>
      <c r="CA94" t="str">
        <f>IF(TABELA!AI768&lt;&gt;"",TABELA!AI768,"")</f>
        <v/>
      </c>
      <c r="CB94" t="str">
        <f>IF(TABELA!AJ768&lt;&gt;"",TABELA!AJ768,"")</f>
        <v/>
      </c>
      <c r="CC94" t="str">
        <f>IF(TABELA!AK768&lt;&gt;"",TABELA!AK768,"")</f>
        <v/>
      </c>
      <c r="CD94" t="str">
        <f>IF(TABELA!AL768&lt;&gt;"",TABELA!AL768,"")</f>
        <v/>
      </c>
      <c r="CE94" t="str">
        <f>IF(TABELA!AM768&lt;&gt;"",TABELA!AM768,"")</f>
        <v/>
      </c>
      <c r="CF94" t="str">
        <f>IF(TABELA!AN768&lt;&gt;"",TABELA!AN768,"")</f>
        <v/>
      </c>
      <c r="CG94" t="str">
        <f>IF(TABELA!AO768&lt;&gt;"",TABELA!AO768,"")</f>
        <v/>
      </c>
      <c r="CH94" t="str">
        <f>IF(TABELA!AP768&lt;&gt;"",TABELA!AP768,"")</f>
        <v/>
      </c>
      <c r="CI94" t="str">
        <f>IF(TABELA!AQ768&lt;&gt;"",TABELA!AQ768,"")</f>
        <v/>
      </c>
      <c r="CJ94" t="str">
        <f>IF(TABELA!AR768&lt;&gt;"",TABELA!AR768,"")</f>
        <v/>
      </c>
      <c r="CK94" t="str">
        <f>IF(TABELA!AS768&lt;&gt;"",TABELA!AS768,"")</f>
        <v/>
      </c>
      <c r="CL94" t="str">
        <f>IF(TABELA!AT768&lt;&gt;"",TABELA!AT768,"")</f>
        <v/>
      </c>
      <c r="CM94" t="str">
        <f>IF(TABELA!AU768&lt;&gt;"",TABELA!AU768,"")</f>
        <v/>
      </c>
      <c r="CN94" t="str">
        <f>IF(TABELA!AV768&lt;&gt;"",TABELA!AV768,"")</f>
        <v/>
      </c>
      <c r="CO94" t="str">
        <f>IF(TABELA!AW768&lt;&gt;"",TABELA!AW768,"")</f>
        <v/>
      </c>
      <c r="CP94" t="str">
        <f>IF(TABELA!AX768&lt;&gt;"",TABELA!AX768,"")</f>
        <v/>
      </c>
      <c r="CQ94" t="str">
        <f>IF(TABELA!AY768&lt;&gt;"",TABELA!AY768,"")</f>
        <v/>
      </c>
      <c r="CR94" t="str">
        <f>IF(TABELA!AZ768&lt;&gt;"",TABELA!AZ768,"")</f>
        <v/>
      </c>
      <c r="CS94" t="str">
        <f>IF(TABELA!BA768&lt;&gt;"",TABELA!BA768,"")</f>
        <v/>
      </c>
      <c r="CT94" t="str">
        <f>IF(TABELA!BB768&lt;&gt;"",TABELA!BB768,"")</f>
        <v/>
      </c>
      <c r="CU94" t="str">
        <f>IF(TABELA!BC768&lt;&gt;"",TABELA!BC768,"")</f>
        <v/>
      </c>
      <c r="CV94" t="str">
        <f>IF(TABELA!BD768&lt;&gt;"",TABELA!BD768,"")</f>
        <v/>
      </c>
      <c r="CW94" t="str">
        <f>IF(TABELA!BE768&lt;&gt;"",TABELA!BE768,"")</f>
        <v/>
      </c>
      <c r="CX94" t="str">
        <f>IF(TABELA!BF768&lt;&gt;"",TABELA!BF768,"")</f>
        <v/>
      </c>
      <c r="CY94" t="str">
        <f>IF(TABELA!BG768&lt;&gt;"",TABELA!BG768,"")</f>
        <v/>
      </c>
      <c r="CZ94" t="str">
        <f>IF(TABELA!BH768&lt;&gt;"",TABELA!BH768,"")</f>
        <v/>
      </c>
      <c r="DA94" t="str">
        <f>IF(TABELA!BI768&lt;&gt;"",TABELA!BI768,"")</f>
        <v/>
      </c>
      <c r="DB94" t="str">
        <f>IF(TABELA!BJ768&lt;&gt;"",TABELA!BJ768,"")</f>
        <v/>
      </c>
      <c r="DC94" t="str">
        <f>IF(TABELA!BK768&lt;&gt;"",TABELA!BK768,"")</f>
        <v/>
      </c>
      <c r="DD94" t="str">
        <f>IF(TABELA!BL768&lt;&gt;"",TABELA!BL768,"")</f>
        <v/>
      </c>
      <c r="DE94" t="str">
        <f>IF(TABELA!BM768&lt;&gt;"",TABELA!BM768,"")</f>
        <v/>
      </c>
      <c r="DF94" t="str">
        <f>IF(TABELA!BN768&lt;&gt;"",TABELA!BN768,"")</f>
        <v/>
      </c>
      <c r="DG94" t="str">
        <f>IF(TABELA!BO768&lt;&gt;"",TABELA!BO768,"")</f>
        <v/>
      </c>
      <c r="DH94" t="str">
        <f>IF(TABELA!BP768&lt;&gt;"",TABELA!BP768,"")</f>
        <v/>
      </c>
      <c r="DI94" t="str">
        <f>IF(TABELA!BQ768&lt;&gt;"",TABELA!BQ768,"")</f>
        <v/>
      </c>
      <c r="DJ94" t="str">
        <f>IF(TABELA!BR768&lt;&gt;"",TABELA!BR768,"")</f>
        <v/>
      </c>
      <c r="DK94" t="str">
        <f>IF(TABELA!BS768&lt;&gt;"",TABELA!BS768,"")</f>
        <v/>
      </c>
      <c r="DL94" t="str">
        <f>IF(TABELA!BT768&lt;&gt;"",TABELA!BT768,"")</f>
        <v/>
      </c>
      <c r="DM94" t="str">
        <f>IF(TABELA!BU768&lt;&gt;"",TABELA!BU768,"")</f>
        <v/>
      </c>
      <c r="DN94" t="str">
        <f>IF(TABELA!BV768&lt;&gt;"",TABELA!BV768,"")</f>
        <v/>
      </c>
      <c r="DO94" t="str">
        <f>IF(TABELA!BW768&lt;&gt;"",TABELA!BW768,"")</f>
        <v/>
      </c>
      <c r="DP94" t="str">
        <f>IF(TABELA!BX768&lt;&gt;"",TABELA!BX768,"")</f>
        <v/>
      </c>
      <c r="DQ94" t="str">
        <f>IF(TABELA!BY768&lt;&gt;"",TABELA!BY768,"")</f>
        <v/>
      </c>
      <c r="DR94" t="str">
        <f>IF(TABELA!BZ768&lt;&gt;"",TABELA!BZ768,"")</f>
        <v/>
      </c>
      <c r="DS94" t="str">
        <f>IF(TABELA!CA768&lt;&gt;"",TABELA!CA768,"")</f>
        <v/>
      </c>
      <c r="DT94" t="str">
        <f>IF(TABELA!CB768&lt;&gt;"",TABELA!CB768,"")</f>
        <v/>
      </c>
      <c r="DU94" t="str">
        <f>IF(TABELA!CC768&lt;&gt;"",TABELA!CC768,"")</f>
        <v/>
      </c>
      <c r="DV94" t="str">
        <f>IF(TABELA!CD768&lt;&gt;"",TABELA!CD768,"")</f>
        <v/>
      </c>
      <c r="DW94" t="str">
        <f>IF(TABELA!CE768&lt;&gt;"",TABELA!CE768,"")</f>
        <v/>
      </c>
      <c r="DX94" t="str">
        <f>IF(TABELA!CF768&lt;&gt;"",TABELA!CF768,"")</f>
        <v/>
      </c>
      <c r="DY94" t="str">
        <f>IF(TABELA!CG768&lt;&gt;"",TABELA!CG768,"")</f>
        <v/>
      </c>
      <c r="DZ94" t="str">
        <f>IF(TABELA!CH768&lt;&gt;"",TABELA!CH768,"")</f>
        <v/>
      </c>
      <c r="EA94" t="str">
        <f>IF(TABELA!CI768&lt;&gt;"",TABELA!CI768,"")</f>
        <v/>
      </c>
      <c r="EB94" t="str">
        <f>IF(TABELA!CJ768&lt;&gt;"",TABELA!CJ768,"")</f>
        <v/>
      </c>
      <c r="EC94" t="str">
        <f>IF(TABELA!CK768&lt;&gt;"",TABELA!CK768,"")</f>
        <v/>
      </c>
      <c r="ED94" t="str">
        <f>IF(TABELA!CL768&lt;&gt;"",TABELA!CL768,"")</f>
        <v/>
      </c>
      <c r="EE94" t="str">
        <f>IF(TABELA!CM768&lt;&gt;"",TABELA!CM768,"")</f>
        <v/>
      </c>
      <c r="EF94" t="str">
        <f>IF(TABELA!CN768&lt;&gt;"",TABELA!CN768,"")</f>
        <v/>
      </c>
      <c r="EG94" t="str">
        <f>IF(TABELA!CO768&lt;&gt;"",TABELA!CO768,"")</f>
        <v/>
      </c>
      <c r="EH94" t="str">
        <f>IF(TABELA!CP768&lt;&gt;"",TABELA!CP768,"")</f>
        <v/>
      </c>
      <c r="EI94" t="str">
        <f>IF(TABELA!CQ768&lt;&gt;"",TABELA!CQ768,"")</f>
        <v/>
      </c>
      <c r="EJ94" t="str">
        <f>IF(TABELA!CR768&lt;&gt;"",TABELA!CR768,"")</f>
        <v/>
      </c>
      <c r="EK94" t="str">
        <f>IF(TABELA!CS768&lt;&gt;"",TABELA!CS768,"")</f>
        <v/>
      </c>
      <c r="EL94" t="str">
        <f>IF(TABELA!CT768&lt;&gt;"",TABELA!CT768,"")</f>
        <v/>
      </c>
      <c r="EM94" t="str">
        <f>IF(TABELA!CU768&lt;&gt;"",TABELA!CU768,"")</f>
        <v/>
      </c>
      <c r="EN94" t="str">
        <f>IF(TABELA!CV768&lt;&gt;"",TABELA!CV768,"")</f>
        <v/>
      </c>
      <c r="EO94" t="str">
        <f>IF(TABELA!CW768&lt;&gt;"",TABELA!CW768,"")</f>
        <v/>
      </c>
      <c r="EP94" t="str">
        <f>IF(TABELA!CX768&lt;&gt;"",TABELA!CX768,"")</f>
        <v/>
      </c>
      <c r="EQ94" t="str">
        <f>IF(TABELA!CY768&lt;&gt;"",TABELA!CY768,"")</f>
        <v/>
      </c>
      <c r="ER94" t="str">
        <f>IF(TABELA!CZ768&lt;&gt;"",TABELA!CZ768,"")</f>
        <v/>
      </c>
      <c r="ES94" t="str">
        <f>IF(TABELA!DA768&lt;&gt;"",TABELA!DA768,"")</f>
        <v/>
      </c>
      <c r="ET94" t="str">
        <f>IF(TABELA!DB768&lt;&gt;"",TABELA!DB768,"")</f>
        <v/>
      </c>
      <c r="EU94" t="str">
        <f>IF(TABELA!DC768&lt;&gt;"",TABELA!DC768,"")</f>
        <v/>
      </c>
      <c r="EV94" t="str">
        <f>IF(TABELA!DD768&lt;&gt;"",TABELA!DD768,"")</f>
        <v/>
      </c>
      <c r="EW94" t="str">
        <f>IF(TABELA!DE768&lt;&gt;"",TABELA!DE768,"")</f>
        <v/>
      </c>
      <c r="EX94" t="str">
        <f>IF(TABELA!DF768&lt;&gt;"",TABELA!DF768,"")</f>
        <v/>
      </c>
      <c r="EY94" t="str">
        <f>IF(TABELA!DG768&lt;&gt;"",TABELA!DG768,"")</f>
        <v/>
      </c>
      <c r="EZ94" t="str">
        <f>IF(TABELA!DH768&lt;&gt;"",TABELA!DH768,"")</f>
        <v/>
      </c>
      <c r="FA94" t="str">
        <f>IF(TABELA!DI768&lt;&gt;"",TABELA!DI768,"")</f>
        <v/>
      </c>
      <c r="FB94" t="str">
        <f>IF(TABELA!DJ768&lt;&gt;"",TABELA!DJ768,"")</f>
        <v/>
      </c>
      <c r="FC94" t="str">
        <f>IF(TABELA!DK768&lt;&gt;"",TABELA!DK768,"")</f>
        <v/>
      </c>
      <c r="FD94" t="str">
        <f>IF(TABELA!DL768&lt;&gt;"",TABELA!DL768,"")</f>
        <v/>
      </c>
      <c r="FE94" t="str">
        <f>IF(TABELA!DM768&lt;&gt;"",TABELA!DM768,"")</f>
        <v/>
      </c>
    </row>
    <row r="95" spans="1:161" x14ac:dyDescent="0.25">
      <c r="A95" t="str">
        <f>IF(PEDIDO!C129&lt;&gt;"",PEDIDO!$N$2,"")</f>
        <v/>
      </c>
      <c r="B95" t="str">
        <f>IF(PEDIDO!C129&lt;&gt;"",PEDIDO!$N$4,"")</f>
        <v/>
      </c>
      <c r="C95" t="str">
        <f>IF(PEDIDO!C129&lt;&gt;"",PEDIDO!$AA$2,"")</f>
        <v/>
      </c>
      <c r="D95" s="1" t="str">
        <f>IF(PEDIDO!C129&lt;&gt;"",PEDIDO!$AA$5,"")</f>
        <v/>
      </c>
      <c r="E95" s="1" t="str">
        <f>IF(PEDIDO!C129&lt;&gt;"",PEDIDO!$AH$5,"")</f>
        <v/>
      </c>
      <c r="F95" t="str">
        <f>IF(PEDIDO!C129&lt;&gt;"",PEDIDO!B129,"")</f>
        <v/>
      </c>
      <c r="G95" s="2" t="str">
        <f t="shared" si="2"/>
        <v xml:space="preserve">  </v>
      </c>
      <c r="H95" s="91" t="str">
        <f>IF(PEDIDO!C129&lt;&gt;"",PEDIDO!C129,"")</f>
        <v/>
      </c>
      <c r="I95" t="str">
        <f>IF(PEDIDO!C129&lt;&gt;"",PEDIDO!H129,"")</f>
        <v/>
      </c>
      <c r="J95" t="str">
        <f>IF(PEDIDO!U129="", "", PEDIDO!U129)</f>
        <v/>
      </c>
      <c r="K95" t="str">
        <f>IF(PEDIDO!C129&lt;&gt;"",PEDIDO!$N$3,"")</f>
        <v/>
      </c>
      <c r="L95" t="str">
        <f>IF(PEDIDO!C129&lt;&gt;"",IF(PEDIDO!R129&lt;&gt;"",PEDIDO!R129,"DIVERSAS"),"")</f>
        <v/>
      </c>
      <c r="M95" t="str">
        <f>IF(PEDIDO!C129&lt;&gt;"",IF(PEDIDO!S129&lt;&gt;"",PEDIDO!S129,"DIVERSAS"),"")</f>
        <v/>
      </c>
      <c r="N95" t="str">
        <f>IF(PEDIDO!C129&lt;&gt;"",IF(PEDIDO!T129&lt;&gt;"",PEDIDO!T129,"DIVERSAS"),"")</f>
        <v/>
      </c>
      <c r="P95" t="str">
        <f>IF(PEDIDO!C129&lt;&gt;"",    IF(COUNTA(PEDIDO!$I$14:$AO$21)&gt;0,"NUMERICO",        IF(COUNTA(PEDIDO!$D$14:$H$21)&gt;0,PEDIDO!$AY$15,            IF(PEDIDO!$AY$14&lt;&gt;"",PEDIDO!$AY$14,"")        )    ),"")</f>
        <v/>
      </c>
      <c r="Q95" t="str">
        <f>IF(PEDIDO!C129&lt;&gt;"",PEDIDO!$BE$37,"")</f>
        <v/>
      </c>
      <c r="T95" t="str">
        <f>IF(PEDIDO!C129&lt;&gt;"",PEDIDO!$BF$27,"")</f>
        <v/>
      </c>
      <c r="U95" t="str">
        <f>IF(PEDIDO!C129&lt;&gt;"",PEDIDO!$BF$29,"")</f>
        <v/>
      </c>
      <c r="V95" t="str">
        <f>IF(PEDIDO!C129&lt;&gt;"",PEDIDO!$BF$26,"")</f>
        <v/>
      </c>
      <c r="Y95" t="str">
        <f>IF(PEDIDO!C129&lt;&gt;"",PEDIDO!$BF$21,"")</f>
        <v/>
      </c>
      <c r="Z95" t="str">
        <f>IF(PEDIDO!C129&lt;&gt;"",PEDIDO!$BF$22,"")</f>
        <v/>
      </c>
      <c r="AA95" t="str">
        <f>IF(PEDIDO!C129&lt;&gt;"",PEDIDO!$BF$23,"")</f>
        <v/>
      </c>
      <c r="AB95" s="75" t="str">
        <f>IF(PEDIDO!C129&lt;&gt;"",PEDIDO!$BF$24,"")</f>
        <v/>
      </c>
      <c r="AD95" t="str">
        <f>IF(PEDIDO!C129&lt;&gt;"",PEDIDO!AL129,"")</f>
        <v/>
      </c>
      <c r="AG95" s="90" t="str">
        <f>IF(OR(PEDIDO!C129="",PEDIDO!$Z$6=""),"",PEDIDO!$Z$6*100)</f>
        <v/>
      </c>
      <c r="AM95" t="str">
        <f>IF(PEDIDO!C129&lt;&gt;"",PEDIDO!AO129,"")</f>
        <v/>
      </c>
      <c r="AS95" t="str">
        <f>IF(PEDIDO!C129&lt;&gt;"",PEDIDO!$BE$37,"")</f>
        <v/>
      </c>
      <c r="AT95" t="str">
        <f>IF(TABELA!B769&lt;&gt;"",TABELA!B769,"")</f>
        <v/>
      </c>
      <c r="AU95" t="str">
        <f>IF(TABELA!C769&lt;&gt;"",TABELA!C769,"")</f>
        <v/>
      </c>
      <c r="AV95" t="str">
        <f>IF(TABELA!D769&lt;&gt;"",TABELA!D769,"")</f>
        <v/>
      </c>
      <c r="AW95" t="str">
        <f>IF(TABELA!E769&lt;&gt;"",TABELA!E769,"")</f>
        <v/>
      </c>
      <c r="AX95" t="str">
        <f>IF(TABELA!F769&lt;&gt;"",TABELA!F769,"")</f>
        <v/>
      </c>
      <c r="AY95" t="str">
        <f>IF(TABELA!G769&lt;&gt;"",TABELA!G769,"")</f>
        <v/>
      </c>
      <c r="AZ95" t="str">
        <f>IF(TABELA!H769&lt;&gt;"",TABELA!H769,"")</f>
        <v/>
      </c>
      <c r="BA95" t="str">
        <f>IF(TABELA!I769&lt;&gt;"",TABELA!I769,"")</f>
        <v/>
      </c>
      <c r="BB95" t="str">
        <f>IF(TABELA!J769&lt;&gt;"",TABELA!J769,"")</f>
        <v/>
      </c>
      <c r="BC95" t="str">
        <f>IF(TABELA!K769&lt;&gt;"",TABELA!K769,"")</f>
        <v/>
      </c>
      <c r="BD95" t="str">
        <f>IF(TABELA!L769&lt;&gt;"",TABELA!L769,"")</f>
        <v/>
      </c>
      <c r="BE95" t="str">
        <f>IF(TABELA!M769&lt;&gt;"",TABELA!M769,"")</f>
        <v/>
      </c>
      <c r="BF95" t="str">
        <f>IF(TABELA!N769&lt;&gt;"",TABELA!N769,"")</f>
        <v/>
      </c>
      <c r="BG95" t="str">
        <f>IF(TABELA!O769&lt;&gt;"",TABELA!O769,"")</f>
        <v/>
      </c>
      <c r="BH95" t="str">
        <f>IF(TABELA!P769&lt;&gt;"",TABELA!P769,"")</f>
        <v/>
      </c>
      <c r="BI95" t="str">
        <f>IF(TABELA!Q769&lt;&gt;"",TABELA!Q769,"")</f>
        <v/>
      </c>
      <c r="BJ95" t="str">
        <f>IF(TABELA!R769&lt;&gt;"",TABELA!R769,"")</f>
        <v/>
      </c>
      <c r="BK95" t="str">
        <f>IF(TABELA!S769&lt;&gt;"",TABELA!S769,"")</f>
        <v/>
      </c>
      <c r="BL95" t="str">
        <f>IF(TABELA!T769&lt;&gt;"",TABELA!T769,"")</f>
        <v/>
      </c>
      <c r="BM95" t="str">
        <f>IF(TABELA!U769&lt;&gt;"",TABELA!U769,"")</f>
        <v/>
      </c>
      <c r="BN95" t="str">
        <f>IF(TABELA!V769&lt;&gt;"",TABELA!V769,"")</f>
        <v/>
      </c>
      <c r="BO95" t="str">
        <f>IF(TABELA!W769&lt;&gt;"",TABELA!W769,"")</f>
        <v/>
      </c>
      <c r="BP95" t="str">
        <f>IF(TABELA!X769&lt;&gt;"",TABELA!X769,"")</f>
        <v/>
      </c>
      <c r="BQ95" t="str">
        <f>IF(TABELA!Y769&lt;&gt;"",TABELA!Y769,"")</f>
        <v/>
      </c>
      <c r="BR95" t="str">
        <f>IF(TABELA!Z769&lt;&gt;"",TABELA!Z769,"")</f>
        <v/>
      </c>
      <c r="BS95" t="str">
        <f>IF(TABELA!AA769&lt;&gt;"",TABELA!AA769,"")</f>
        <v/>
      </c>
      <c r="BT95" t="str">
        <f>IF(TABELA!AB769&lt;&gt;"",TABELA!AB769,"")</f>
        <v/>
      </c>
      <c r="BU95" t="str">
        <f>IF(TABELA!AC769&lt;&gt;"",TABELA!AC769,"")</f>
        <v/>
      </c>
      <c r="BV95" t="str">
        <f>IF(TABELA!AD769&lt;&gt;"",TABELA!AD769,"")</f>
        <v/>
      </c>
      <c r="BW95" t="str">
        <f>IF(TABELA!AE769&lt;&gt;"",TABELA!AE769,"")</f>
        <v/>
      </c>
      <c r="BX95" t="str">
        <f>IF(TABELA!AF769&lt;&gt;"",TABELA!AF769,"")</f>
        <v/>
      </c>
      <c r="BY95" t="str">
        <f>IF(TABELA!AG769&lt;&gt;"",TABELA!AG769,"")</f>
        <v/>
      </c>
      <c r="BZ95" t="str">
        <f>IF(TABELA!AH769&lt;&gt;"",TABELA!AH769,"")</f>
        <v/>
      </c>
      <c r="CA95" t="str">
        <f>IF(TABELA!AI769&lt;&gt;"",TABELA!AI769,"")</f>
        <v/>
      </c>
      <c r="CB95" t="str">
        <f>IF(TABELA!AJ769&lt;&gt;"",TABELA!AJ769,"")</f>
        <v/>
      </c>
      <c r="CC95" t="str">
        <f>IF(TABELA!AK769&lt;&gt;"",TABELA!AK769,"")</f>
        <v/>
      </c>
      <c r="CD95" t="str">
        <f>IF(TABELA!AL769&lt;&gt;"",TABELA!AL769,"")</f>
        <v/>
      </c>
      <c r="CE95" t="str">
        <f>IF(TABELA!AM769&lt;&gt;"",TABELA!AM769,"")</f>
        <v/>
      </c>
      <c r="CF95" t="str">
        <f>IF(TABELA!AN769&lt;&gt;"",TABELA!AN769,"")</f>
        <v/>
      </c>
      <c r="CG95" t="str">
        <f>IF(TABELA!AO769&lt;&gt;"",TABELA!AO769,"")</f>
        <v/>
      </c>
      <c r="CH95" t="str">
        <f>IF(TABELA!AP769&lt;&gt;"",TABELA!AP769,"")</f>
        <v/>
      </c>
      <c r="CI95" t="str">
        <f>IF(TABELA!AQ769&lt;&gt;"",TABELA!AQ769,"")</f>
        <v/>
      </c>
      <c r="CJ95" t="str">
        <f>IF(TABELA!AR769&lt;&gt;"",TABELA!AR769,"")</f>
        <v/>
      </c>
      <c r="CK95" t="str">
        <f>IF(TABELA!AS769&lt;&gt;"",TABELA!AS769,"")</f>
        <v/>
      </c>
      <c r="CL95" t="str">
        <f>IF(TABELA!AT769&lt;&gt;"",TABELA!AT769,"")</f>
        <v/>
      </c>
      <c r="CM95" t="str">
        <f>IF(TABELA!AU769&lt;&gt;"",TABELA!AU769,"")</f>
        <v/>
      </c>
      <c r="CN95" t="str">
        <f>IF(TABELA!AV769&lt;&gt;"",TABELA!AV769,"")</f>
        <v/>
      </c>
      <c r="CO95" t="str">
        <f>IF(TABELA!AW769&lt;&gt;"",TABELA!AW769,"")</f>
        <v/>
      </c>
      <c r="CP95" t="str">
        <f>IF(TABELA!AX769&lt;&gt;"",TABELA!AX769,"")</f>
        <v/>
      </c>
      <c r="CQ95" t="str">
        <f>IF(TABELA!AY769&lt;&gt;"",TABELA!AY769,"")</f>
        <v/>
      </c>
      <c r="CR95" t="str">
        <f>IF(TABELA!AZ769&lt;&gt;"",TABELA!AZ769,"")</f>
        <v/>
      </c>
      <c r="CS95" t="str">
        <f>IF(TABELA!BA769&lt;&gt;"",TABELA!BA769,"")</f>
        <v/>
      </c>
      <c r="CT95" t="str">
        <f>IF(TABELA!BB769&lt;&gt;"",TABELA!BB769,"")</f>
        <v/>
      </c>
      <c r="CU95" t="str">
        <f>IF(TABELA!BC769&lt;&gt;"",TABELA!BC769,"")</f>
        <v/>
      </c>
      <c r="CV95" t="str">
        <f>IF(TABELA!BD769&lt;&gt;"",TABELA!BD769,"")</f>
        <v/>
      </c>
      <c r="CW95" t="str">
        <f>IF(TABELA!BE769&lt;&gt;"",TABELA!BE769,"")</f>
        <v/>
      </c>
      <c r="CX95" t="str">
        <f>IF(TABELA!BF769&lt;&gt;"",TABELA!BF769,"")</f>
        <v/>
      </c>
      <c r="CY95" t="str">
        <f>IF(TABELA!BG769&lt;&gt;"",TABELA!BG769,"")</f>
        <v/>
      </c>
      <c r="CZ95" t="str">
        <f>IF(TABELA!BH769&lt;&gt;"",TABELA!BH769,"")</f>
        <v/>
      </c>
      <c r="DA95" t="str">
        <f>IF(TABELA!BI769&lt;&gt;"",TABELA!BI769,"")</f>
        <v/>
      </c>
      <c r="DB95" t="str">
        <f>IF(TABELA!BJ769&lt;&gt;"",TABELA!BJ769,"")</f>
        <v/>
      </c>
      <c r="DC95" t="str">
        <f>IF(TABELA!BK769&lt;&gt;"",TABELA!BK769,"")</f>
        <v/>
      </c>
      <c r="DD95" t="str">
        <f>IF(TABELA!BL769&lt;&gt;"",TABELA!BL769,"")</f>
        <v/>
      </c>
      <c r="DE95" t="str">
        <f>IF(TABELA!BM769&lt;&gt;"",TABELA!BM769,"")</f>
        <v/>
      </c>
      <c r="DF95" t="str">
        <f>IF(TABELA!BN769&lt;&gt;"",TABELA!BN769,"")</f>
        <v/>
      </c>
      <c r="DG95" t="str">
        <f>IF(TABELA!BO769&lt;&gt;"",TABELA!BO769,"")</f>
        <v/>
      </c>
      <c r="DH95" t="str">
        <f>IF(TABELA!BP769&lt;&gt;"",TABELA!BP769,"")</f>
        <v/>
      </c>
      <c r="DI95" t="str">
        <f>IF(TABELA!BQ769&lt;&gt;"",TABELA!BQ769,"")</f>
        <v/>
      </c>
      <c r="DJ95" t="str">
        <f>IF(TABELA!BR769&lt;&gt;"",TABELA!BR769,"")</f>
        <v/>
      </c>
      <c r="DK95" t="str">
        <f>IF(TABELA!BS769&lt;&gt;"",TABELA!BS769,"")</f>
        <v/>
      </c>
      <c r="DL95" t="str">
        <f>IF(TABELA!BT769&lt;&gt;"",TABELA!BT769,"")</f>
        <v/>
      </c>
      <c r="DM95" t="str">
        <f>IF(TABELA!BU769&lt;&gt;"",TABELA!BU769,"")</f>
        <v/>
      </c>
      <c r="DN95" t="str">
        <f>IF(TABELA!BV769&lt;&gt;"",TABELA!BV769,"")</f>
        <v/>
      </c>
      <c r="DO95" t="str">
        <f>IF(TABELA!BW769&lt;&gt;"",TABELA!BW769,"")</f>
        <v/>
      </c>
      <c r="DP95" t="str">
        <f>IF(TABELA!BX769&lt;&gt;"",TABELA!BX769,"")</f>
        <v/>
      </c>
      <c r="DQ95" t="str">
        <f>IF(TABELA!BY769&lt;&gt;"",TABELA!BY769,"")</f>
        <v/>
      </c>
      <c r="DR95" t="str">
        <f>IF(TABELA!BZ769&lt;&gt;"",TABELA!BZ769,"")</f>
        <v/>
      </c>
      <c r="DS95" t="str">
        <f>IF(TABELA!CA769&lt;&gt;"",TABELA!CA769,"")</f>
        <v/>
      </c>
      <c r="DT95" t="str">
        <f>IF(TABELA!CB769&lt;&gt;"",TABELA!CB769,"")</f>
        <v/>
      </c>
      <c r="DU95" t="str">
        <f>IF(TABELA!CC769&lt;&gt;"",TABELA!CC769,"")</f>
        <v/>
      </c>
      <c r="DV95" t="str">
        <f>IF(TABELA!CD769&lt;&gt;"",TABELA!CD769,"")</f>
        <v/>
      </c>
      <c r="DW95" t="str">
        <f>IF(TABELA!CE769&lt;&gt;"",TABELA!CE769,"")</f>
        <v/>
      </c>
      <c r="DX95" t="str">
        <f>IF(TABELA!CF769&lt;&gt;"",TABELA!CF769,"")</f>
        <v/>
      </c>
      <c r="DY95" t="str">
        <f>IF(TABELA!CG769&lt;&gt;"",TABELA!CG769,"")</f>
        <v/>
      </c>
      <c r="DZ95" t="str">
        <f>IF(TABELA!CH769&lt;&gt;"",TABELA!CH769,"")</f>
        <v/>
      </c>
      <c r="EA95" t="str">
        <f>IF(TABELA!CI769&lt;&gt;"",TABELA!CI769,"")</f>
        <v/>
      </c>
      <c r="EB95" t="str">
        <f>IF(TABELA!CJ769&lt;&gt;"",TABELA!CJ769,"")</f>
        <v/>
      </c>
      <c r="EC95" t="str">
        <f>IF(TABELA!CK769&lt;&gt;"",TABELA!CK769,"")</f>
        <v/>
      </c>
      <c r="ED95" t="str">
        <f>IF(TABELA!CL769&lt;&gt;"",TABELA!CL769,"")</f>
        <v/>
      </c>
      <c r="EE95" t="str">
        <f>IF(TABELA!CM769&lt;&gt;"",TABELA!CM769,"")</f>
        <v/>
      </c>
      <c r="EF95" t="str">
        <f>IF(TABELA!CN769&lt;&gt;"",TABELA!CN769,"")</f>
        <v/>
      </c>
      <c r="EG95" t="str">
        <f>IF(TABELA!CO769&lt;&gt;"",TABELA!CO769,"")</f>
        <v/>
      </c>
      <c r="EH95" t="str">
        <f>IF(TABELA!CP769&lt;&gt;"",TABELA!CP769,"")</f>
        <v/>
      </c>
      <c r="EI95" t="str">
        <f>IF(TABELA!CQ769&lt;&gt;"",TABELA!CQ769,"")</f>
        <v/>
      </c>
      <c r="EJ95" t="str">
        <f>IF(TABELA!CR769&lt;&gt;"",TABELA!CR769,"")</f>
        <v/>
      </c>
      <c r="EK95" t="str">
        <f>IF(TABELA!CS769&lt;&gt;"",TABELA!CS769,"")</f>
        <v/>
      </c>
      <c r="EL95" t="str">
        <f>IF(TABELA!CT769&lt;&gt;"",TABELA!CT769,"")</f>
        <v/>
      </c>
      <c r="EM95" t="str">
        <f>IF(TABELA!CU769&lt;&gt;"",TABELA!CU769,"")</f>
        <v/>
      </c>
      <c r="EN95" t="str">
        <f>IF(TABELA!CV769&lt;&gt;"",TABELA!CV769,"")</f>
        <v/>
      </c>
      <c r="EO95" t="str">
        <f>IF(TABELA!CW769&lt;&gt;"",TABELA!CW769,"")</f>
        <v/>
      </c>
      <c r="EP95" t="str">
        <f>IF(TABELA!CX769&lt;&gt;"",TABELA!CX769,"")</f>
        <v/>
      </c>
      <c r="EQ95" t="str">
        <f>IF(TABELA!CY769&lt;&gt;"",TABELA!CY769,"")</f>
        <v/>
      </c>
      <c r="ER95" t="str">
        <f>IF(TABELA!CZ769&lt;&gt;"",TABELA!CZ769,"")</f>
        <v/>
      </c>
      <c r="ES95" t="str">
        <f>IF(TABELA!DA769&lt;&gt;"",TABELA!DA769,"")</f>
        <v/>
      </c>
      <c r="ET95" t="str">
        <f>IF(TABELA!DB769&lt;&gt;"",TABELA!DB769,"")</f>
        <v/>
      </c>
      <c r="EU95" t="str">
        <f>IF(TABELA!DC769&lt;&gt;"",TABELA!DC769,"")</f>
        <v/>
      </c>
      <c r="EV95" t="str">
        <f>IF(TABELA!DD769&lt;&gt;"",TABELA!DD769,"")</f>
        <v/>
      </c>
      <c r="EW95" t="str">
        <f>IF(TABELA!DE769&lt;&gt;"",TABELA!DE769,"")</f>
        <v/>
      </c>
      <c r="EX95" t="str">
        <f>IF(TABELA!DF769&lt;&gt;"",TABELA!DF769,"")</f>
        <v/>
      </c>
      <c r="EY95" t="str">
        <f>IF(TABELA!DG769&lt;&gt;"",TABELA!DG769,"")</f>
        <v/>
      </c>
      <c r="EZ95" t="str">
        <f>IF(TABELA!DH769&lt;&gt;"",TABELA!DH769,"")</f>
        <v/>
      </c>
      <c r="FA95" t="str">
        <f>IF(TABELA!DI769&lt;&gt;"",TABELA!DI769,"")</f>
        <v/>
      </c>
      <c r="FB95" t="str">
        <f>IF(TABELA!DJ769&lt;&gt;"",TABELA!DJ769,"")</f>
        <v/>
      </c>
      <c r="FC95" t="str">
        <f>IF(TABELA!DK769&lt;&gt;"",TABELA!DK769,"")</f>
        <v/>
      </c>
      <c r="FD95" t="str">
        <f>IF(TABELA!DL769&lt;&gt;"",TABELA!DL769,"")</f>
        <v/>
      </c>
      <c r="FE95" t="str">
        <f>IF(TABELA!DM769&lt;&gt;"",TABELA!DM769,"")</f>
        <v/>
      </c>
    </row>
    <row r="96" spans="1:161" x14ac:dyDescent="0.25">
      <c r="A96" t="str">
        <f>IF(PEDIDO!C130&lt;&gt;"",PEDIDO!$N$2,"")</f>
        <v/>
      </c>
      <c r="B96" t="str">
        <f>IF(PEDIDO!C130&lt;&gt;"",PEDIDO!$N$4,"")</f>
        <v/>
      </c>
      <c r="C96" t="str">
        <f>IF(PEDIDO!C130&lt;&gt;"",PEDIDO!$AA$2,"")</f>
        <v/>
      </c>
      <c r="D96" s="1" t="str">
        <f>IF(PEDIDO!C130&lt;&gt;"",PEDIDO!$AA$5,"")</f>
        <v/>
      </c>
      <c r="E96" s="1" t="str">
        <f>IF(PEDIDO!C130&lt;&gt;"",PEDIDO!$AH$5,"")</f>
        <v/>
      </c>
      <c r="F96" t="str">
        <f>IF(PEDIDO!C130&lt;&gt;"",PEDIDO!B130,"")</f>
        <v/>
      </c>
      <c r="G96" s="2" t="str">
        <f t="shared" si="2"/>
        <v xml:space="preserve">  </v>
      </c>
      <c r="H96" s="91" t="str">
        <f>IF(PEDIDO!C130&lt;&gt;"",PEDIDO!C130,"")</f>
        <v/>
      </c>
      <c r="I96" t="str">
        <f>IF(PEDIDO!C130&lt;&gt;"",PEDIDO!H130,"")</f>
        <v/>
      </c>
      <c r="J96" t="str">
        <f>IF(PEDIDO!U130="", "", PEDIDO!U130)</f>
        <v/>
      </c>
      <c r="K96" t="str">
        <f>IF(PEDIDO!C130&lt;&gt;"",PEDIDO!$N$3,"")</f>
        <v/>
      </c>
      <c r="L96" t="str">
        <f>IF(PEDIDO!C130&lt;&gt;"",IF(PEDIDO!R130&lt;&gt;"",PEDIDO!R130,"DIVERSAS"),"")</f>
        <v/>
      </c>
      <c r="M96" t="str">
        <f>IF(PEDIDO!C130&lt;&gt;"",IF(PEDIDO!S130&lt;&gt;"",PEDIDO!S130,"DIVERSAS"),"")</f>
        <v/>
      </c>
      <c r="N96" t="str">
        <f>IF(PEDIDO!C130&lt;&gt;"",IF(PEDIDO!T130&lt;&gt;"",PEDIDO!T130,"DIVERSAS"),"")</f>
        <v/>
      </c>
      <c r="P96" t="str">
        <f>IF(PEDIDO!C130&lt;&gt;"",    IF(COUNTA(PEDIDO!$I$14:$AO$21)&gt;0,"NUMERICO",        IF(COUNTA(PEDIDO!$D$14:$H$21)&gt;0,PEDIDO!$AY$15,            IF(PEDIDO!$AY$14&lt;&gt;"",PEDIDO!$AY$14,"")        )    ),"")</f>
        <v/>
      </c>
      <c r="Q96" t="str">
        <f>IF(PEDIDO!C130&lt;&gt;"",PEDIDO!$BE$37,"")</f>
        <v/>
      </c>
      <c r="T96" t="str">
        <f>IF(PEDIDO!C130&lt;&gt;"",PEDIDO!$BF$27,"")</f>
        <v/>
      </c>
      <c r="U96" t="str">
        <f>IF(PEDIDO!C130&lt;&gt;"",PEDIDO!$BF$29,"")</f>
        <v/>
      </c>
      <c r="V96" t="str">
        <f>IF(PEDIDO!C130&lt;&gt;"",PEDIDO!$BF$26,"")</f>
        <v/>
      </c>
      <c r="Y96" t="str">
        <f>IF(PEDIDO!C130&lt;&gt;"",PEDIDO!$BF$21,"")</f>
        <v/>
      </c>
      <c r="Z96" t="str">
        <f>IF(PEDIDO!C130&lt;&gt;"",PEDIDO!$BF$22,"")</f>
        <v/>
      </c>
      <c r="AA96" t="str">
        <f>IF(PEDIDO!C130&lt;&gt;"",PEDIDO!$BF$23,"")</f>
        <v/>
      </c>
      <c r="AB96" s="75" t="str">
        <f>IF(PEDIDO!C130&lt;&gt;"",PEDIDO!$BF$24,"")</f>
        <v/>
      </c>
      <c r="AD96" t="str">
        <f>IF(PEDIDO!C130&lt;&gt;"",PEDIDO!AL130,"")</f>
        <v/>
      </c>
      <c r="AG96" s="90" t="str">
        <f>IF(OR(PEDIDO!C130="",PEDIDO!$Z$6=""),"",PEDIDO!$Z$6*100)</f>
        <v/>
      </c>
      <c r="AM96" t="str">
        <f>IF(PEDIDO!C130&lt;&gt;"",PEDIDO!AO130,"")</f>
        <v/>
      </c>
      <c r="AS96" t="str">
        <f>IF(PEDIDO!C130&lt;&gt;"",PEDIDO!$BE$37,"")</f>
        <v/>
      </c>
      <c r="AT96" t="str">
        <f>IF(TABELA!B770&lt;&gt;"",TABELA!B770,"")</f>
        <v/>
      </c>
      <c r="AU96" t="str">
        <f>IF(TABELA!C770&lt;&gt;"",TABELA!C770,"")</f>
        <v/>
      </c>
      <c r="AV96" t="str">
        <f>IF(TABELA!D770&lt;&gt;"",TABELA!D770,"")</f>
        <v/>
      </c>
      <c r="AW96" t="str">
        <f>IF(TABELA!E770&lt;&gt;"",TABELA!E770,"")</f>
        <v/>
      </c>
      <c r="AX96" t="str">
        <f>IF(TABELA!F770&lt;&gt;"",TABELA!F770,"")</f>
        <v/>
      </c>
      <c r="AY96" t="str">
        <f>IF(TABELA!G770&lt;&gt;"",TABELA!G770,"")</f>
        <v/>
      </c>
      <c r="AZ96" t="str">
        <f>IF(TABELA!H770&lt;&gt;"",TABELA!H770,"")</f>
        <v/>
      </c>
      <c r="BA96" t="str">
        <f>IF(TABELA!I770&lt;&gt;"",TABELA!I770,"")</f>
        <v/>
      </c>
      <c r="BB96" t="str">
        <f>IF(TABELA!J770&lt;&gt;"",TABELA!J770,"")</f>
        <v/>
      </c>
      <c r="BC96" t="str">
        <f>IF(TABELA!K770&lt;&gt;"",TABELA!K770,"")</f>
        <v/>
      </c>
      <c r="BD96" t="str">
        <f>IF(TABELA!L770&lt;&gt;"",TABELA!L770,"")</f>
        <v/>
      </c>
      <c r="BE96" t="str">
        <f>IF(TABELA!M770&lt;&gt;"",TABELA!M770,"")</f>
        <v/>
      </c>
      <c r="BF96" t="str">
        <f>IF(TABELA!N770&lt;&gt;"",TABELA!N770,"")</f>
        <v/>
      </c>
      <c r="BG96" t="str">
        <f>IF(TABELA!O770&lt;&gt;"",TABELA!O770,"")</f>
        <v/>
      </c>
      <c r="BH96" t="str">
        <f>IF(TABELA!P770&lt;&gt;"",TABELA!P770,"")</f>
        <v/>
      </c>
      <c r="BI96" t="str">
        <f>IF(TABELA!Q770&lt;&gt;"",TABELA!Q770,"")</f>
        <v/>
      </c>
      <c r="BJ96" t="str">
        <f>IF(TABELA!R770&lt;&gt;"",TABELA!R770,"")</f>
        <v/>
      </c>
      <c r="BK96" t="str">
        <f>IF(TABELA!S770&lt;&gt;"",TABELA!S770,"")</f>
        <v/>
      </c>
      <c r="BL96" t="str">
        <f>IF(TABELA!T770&lt;&gt;"",TABELA!T770,"")</f>
        <v/>
      </c>
      <c r="BM96" t="str">
        <f>IF(TABELA!U770&lt;&gt;"",TABELA!U770,"")</f>
        <v/>
      </c>
      <c r="BN96" t="str">
        <f>IF(TABELA!V770&lt;&gt;"",TABELA!V770,"")</f>
        <v/>
      </c>
      <c r="BO96" t="str">
        <f>IF(TABELA!W770&lt;&gt;"",TABELA!W770,"")</f>
        <v/>
      </c>
      <c r="BP96" t="str">
        <f>IF(TABELA!X770&lt;&gt;"",TABELA!X770,"")</f>
        <v/>
      </c>
      <c r="BQ96" t="str">
        <f>IF(TABELA!Y770&lt;&gt;"",TABELA!Y770,"")</f>
        <v/>
      </c>
      <c r="BR96" t="str">
        <f>IF(TABELA!Z770&lt;&gt;"",TABELA!Z770,"")</f>
        <v/>
      </c>
      <c r="BS96" t="str">
        <f>IF(TABELA!AA770&lt;&gt;"",TABELA!AA770,"")</f>
        <v/>
      </c>
      <c r="BT96" t="str">
        <f>IF(TABELA!AB770&lt;&gt;"",TABELA!AB770,"")</f>
        <v/>
      </c>
      <c r="BU96" t="str">
        <f>IF(TABELA!AC770&lt;&gt;"",TABELA!AC770,"")</f>
        <v/>
      </c>
      <c r="BV96" t="str">
        <f>IF(TABELA!AD770&lt;&gt;"",TABELA!AD770,"")</f>
        <v/>
      </c>
      <c r="BW96" t="str">
        <f>IF(TABELA!AE770&lt;&gt;"",TABELA!AE770,"")</f>
        <v/>
      </c>
      <c r="BX96" t="str">
        <f>IF(TABELA!AF770&lt;&gt;"",TABELA!AF770,"")</f>
        <v/>
      </c>
      <c r="BY96" t="str">
        <f>IF(TABELA!AG770&lt;&gt;"",TABELA!AG770,"")</f>
        <v/>
      </c>
      <c r="BZ96" t="str">
        <f>IF(TABELA!AH770&lt;&gt;"",TABELA!AH770,"")</f>
        <v/>
      </c>
      <c r="CA96" t="str">
        <f>IF(TABELA!AI770&lt;&gt;"",TABELA!AI770,"")</f>
        <v/>
      </c>
      <c r="CB96" t="str">
        <f>IF(TABELA!AJ770&lt;&gt;"",TABELA!AJ770,"")</f>
        <v/>
      </c>
      <c r="CC96" t="str">
        <f>IF(TABELA!AK770&lt;&gt;"",TABELA!AK770,"")</f>
        <v/>
      </c>
      <c r="CD96" t="str">
        <f>IF(TABELA!AL770&lt;&gt;"",TABELA!AL770,"")</f>
        <v/>
      </c>
      <c r="CE96" t="str">
        <f>IF(TABELA!AM770&lt;&gt;"",TABELA!AM770,"")</f>
        <v/>
      </c>
      <c r="CF96" t="str">
        <f>IF(TABELA!AN770&lt;&gt;"",TABELA!AN770,"")</f>
        <v/>
      </c>
      <c r="CG96" t="str">
        <f>IF(TABELA!AO770&lt;&gt;"",TABELA!AO770,"")</f>
        <v/>
      </c>
      <c r="CH96" t="str">
        <f>IF(TABELA!AP770&lt;&gt;"",TABELA!AP770,"")</f>
        <v/>
      </c>
      <c r="CI96" t="str">
        <f>IF(TABELA!AQ770&lt;&gt;"",TABELA!AQ770,"")</f>
        <v/>
      </c>
      <c r="CJ96" t="str">
        <f>IF(TABELA!AR770&lt;&gt;"",TABELA!AR770,"")</f>
        <v/>
      </c>
      <c r="CK96" t="str">
        <f>IF(TABELA!AS770&lt;&gt;"",TABELA!AS770,"")</f>
        <v/>
      </c>
      <c r="CL96" t="str">
        <f>IF(TABELA!AT770&lt;&gt;"",TABELA!AT770,"")</f>
        <v/>
      </c>
      <c r="CM96" t="str">
        <f>IF(TABELA!AU770&lt;&gt;"",TABELA!AU770,"")</f>
        <v/>
      </c>
      <c r="CN96" t="str">
        <f>IF(TABELA!AV770&lt;&gt;"",TABELA!AV770,"")</f>
        <v/>
      </c>
      <c r="CO96" t="str">
        <f>IF(TABELA!AW770&lt;&gt;"",TABELA!AW770,"")</f>
        <v/>
      </c>
      <c r="CP96" t="str">
        <f>IF(TABELA!AX770&lt;&gt;"",TABELA!AX770,"")</f>
        <v/>
      </c>
      <c r="CQ96" t="str">
        <f>IF(TABELA!AY770&lt;&gt;"",TABELA!AY770,"")</f>
        <v/>
      </c>
      <c r="CR96" t="str">
        <f>IF(TABELA!AZ770&lt;&gt;"",TABELA!AZ770,"")</f>
        <v/>
      </c>
      <c r="CS96" t="str">
        <f>IF(TABELA!BA770&lt;&gt;"",TABELA!BA770,"")</f>
        <v/>
      </c>
      <c r="CT96" t="str">
        <f>IF(TABELA!BB770&lt;&gt;"",TABELA!BB770,"")</f>
        <v/>
      </c>
      <c r="CU96" t="str">
        <f>IF(TABELA!BC770&lt;&gt;"",TABELA!BC770,"")</f>
        <v/>
      </c>
      <c r="CV96" t="str">
        <f>IF(TABELA!BD770&lt;&gt;"",TABELA!BD770,"")</f>
        <v/>
      </c>
      <c r="CW96" t="str">
        <f>IF(TABELA!BE770&lt;&gt;"",TABELA!BE770,"")</f>
        <v/>
      </c>
      <c r="CX96" t="str">
        <f>IF(TABELA!BF770&lt;&gt;"",TABELA!BF770,"")</f>
        <v/>
      </c>
      <c r="CY96" t="str">
        <f>IF(TABELA!BG770&lt;&gt;"",TABELA!BG770,"")</f>
        <v/>
      </c>
      <c r="CZ96" t="str">
        <f>IF(TABELA!BH770&lt;&gt;"",TABELA!BH770,"")</f>
        <v/>
      </c>
      <c r="DA96" t="str">
        <f>IF(TABELA!BI770&lt;&gt;"",TABELA!BI770,"")</f>
        <v/>
      </c>
      <c r="DB96" t="str">
        <f>IF(TABELA!BJ770&lt;&gt;"",TABELA!BJ770,"")</f>
        <v/>
      </c>
      <c r="DC96" t="str">
        <f>IF(TABELA!BK770&lt;&gt;"",TABELA!BK770,"")</f>
        <v/>
      </c>
      <c r="DD96" t="str">
        <f>IF(TABELA!BL770&lt;&gt;"",TABELA!BL770,"")</f>
        <v/>
      </c>
      <c r="DE96" t="str">
        <f>IF(TABELA!BM770&lt;&gt;"",TABELA!BM770,"")</f>
        <v/>
      </c>
      <c r="DF96" t="str">
        <f>IF(TABELA!BN770&lt;&gt;"",TABELA!BN770,"")</f>
        <v/>
      </c>
      <c r="DG96" t="str">
        <f>IF(TABELA!BO770&lt;&gt;"",TABELA!BO770,"")</f>
        <v/>
      </c>
      <c r="DH96" t="str">
        <f>IF(TABELA!BP770&lt;&gt;"",TABELA!BP770,"")</f>
        <v/>
      </c>
      <c r="DI96" t="str">
        <f>IF(TABELA!BQ770&lt;&gt;"",TABELA!BQ770,"")</f>
        <v/>
      </c>
      <c r="DJ96" t="str">
        <f>IF(TABELA!BR770&lt;&gt;"",TABELA!BR770,"")</f>
        <v/>
      </c>
      <c r="DK96" t="str">
        <f>IF(TABELA!BS770&lt;&gt;"",TABELA!BS770,"")</f>
        <v/>
      </c>
      <c r="DL96" t="str">
        <f>IF(TABELA!BT770&lt;&gt;"",TABELA!BT770,"")</f>
        <v/>
      </c>
      <c r="DM96" t="str">
        <f>IF(TABELA!BU770&lt;&gt;"",TABELA!BU770,"")</f>
        <v/>
      </c>
      <c r="DN96" t="str">
        <f>IF(TABELA!BV770&lt;&gt;"",TABELA!BV770,"")</f>
        <v/>
      </c>
      <c r="DO96" t="str">
        <f>IF(TABELA!BW770&lt;&gt;"",TABELA!BW770,"")</f>
        <v/>
      </c>
      <c r="DP96" t="str">
        <f>IF(TABELA!BX770&lt;&gt;"",TABELA!BX770,"")</f>
        <v/>
      </c>
      <c r="DQ96" t="str">
        <f>IF(TABELA!BY770&lt;&gt;"",TABELA!BY770,"")</f>
        <v/>
      </c>
      <c r="DR96" t="str">
        <f>IF(TABELA!BZ770&lt;&gt;"",TABELA!BZ770,"")</f>
        <v/>
      </c>
      <c r="DS96" t="str">
        <f>IF(TABELA!CA770&lt;&gt;"",TABELA!CA770,"")</f>
        <v/>
      </c>
      <c r="DT96" t="str">
        <f>IF(TABELA!CB770&lt;&gt;"",TABELA!CB770,"")</f>
        <v/>
      </c>
      <c r="DU96" t="str">
        <f>IF(TABELA!CC770&lt;&gt;"",TABELA!CC770,"")</f>
        <v/>
      </c>
      <c r="DV96" t="str">
        <f>IF(TABELA!CD770&lt;&gt;"",TABELA!CD770,"")</f>
        <v/>
      </c>
      <c r="DW96" t="str">
        <f>IF(TABELA!CE770&lt;&gt;"",TABELA!CE770,"")</f>
        <v/>
      </c>
      <c r="DX96" t="str">
        <f>IF(TABELA!CF770&lt;&gt;"",TABELA!CF770,"")</f>
        <v/>
      </c>
      <c r="DY96" t="str">
        <f>IF(TABELA!CG770&lt;&gt;"",TABELA!CG770,"")</f>
        <v/>
      </c>
      <c r="DZ96" t="str">
        <f>IF(TABELA!CH770&lt;&gt;"",TABELA!CH770,"")</f>
        <v/>
      </c>
      <c r="EA96" t="str">
        <f>IF(TABELA!CI770&lt;&gt;"",TABELA!CI770,"")</f>
        <v/>
      </c>
      <c r="EB96" t="str">
        <f>IF(TABELA!CJ770&lt;&gt;"",TABELA!CJ770,"")</f>
        <v/>
      </c>
      <c r="EC96" t="str">
        <f>IF(TABELA!CK770&lt;&gt;"",TABELA!CK770,"")</f>
        <v/>
      </c>
      <c r="ED96" t="str">
        <f>IF(TABELA!CL770&lt;&gt;"",TABELA!CL770,"")</f>
        <v/>
      </c>
      <c r="EE96" t="str">
        <f>IF(TABELA!CM770&lt;&gt;"",TABELA!CM770,"")</f>
        <v/>
      </c>
      <c r="EF96" t="str">
        <f>IF(TABELA!CN770&lt;&gt;"",TABELA!CN770,"")</f>
        <v/>
      </c>
      <c r="EG96" t="str">
        <f>IF(TABELA!CO770&lt;&gt;"",TABELA!CO770,"")</f>
        <v/>
      </c>
      <c r="EH96" t="str">
        <f>IF(TABELA!CP770&lt;&gt;"",TABELA!CP770,"")</f>
        <v/>
      </c>
      <c r="EI96" t="str">
        <f>IF(TABELA!CQ770&lt;&gt;"",TABELA!CQ770,"")</f>
        <v/>
      </c>
      <c r="EJ96" t="str">
        <f>IF(TABELA!CR770&lt;&gt;"",TABELA!CR770,"")</f>
        <v/>
      </c>
      <c r="EK96" t="str">
        <f>IF(TABELA!CS770&lt;&gt;"",TABELA!CS770,"")</f>
        <v/>
      </c>
      <c r="EL96" t="str">
        <f>IF(TABELA!CT770&lt;&gt;"",TABELA!CT770,"")</f>
        <v/>
      </c>
      <c r="EM96" t="str">
        <f>IF(TABELA!CU770&lt;&gt;"",TABELA!CU770,"")</f>
        <v/>
      </c>
      <c r="EN96" t="str">
        <f>IF(TABELA!CV770&lt;&gt;"",TABELA!CV770,"")</f>
        <v/>
      </c>
      <c r="EO96" t="str">
        <f>IF(TABELA!CW770&lt;&gt;"",TABELA!CW770,"")</f>
        <v/>
      </c>
      <c r="EP96" t="str">
        <f>IF(TABELA!CX770&lt;&gt;"",TABELA!CX770,"")</f>
        <v/>
      </c>
      <c r="EQ96" t="str">
        <f>IF(TABELA!CY770&lt;&gt;"",TABELA!CY770,"")</f>
        <v/>
      </c>
      <c r="ER96" t="str">
        <f>IF(TABELA!CZ770&lt;&gt;"",TABELA!CZ770,"")</f>
        <v/>
      </c>
      <c r="ES96" t="str">
        <f>IF(TABELA!DA770&lt;&gt;"",TABELA!DA770,"")</f>
        <v/>
      </c>
      <c r="ET96" t="str">
        <f>IF(TABELA!DB770&lt;&gt;"",TABELA!DB770,"")</f>
        <v/>
      </c>
      <c r="EU96" t="str">
        <f>IF(TABELA!DC770&lt;&gt;"",TABELA!DC770,"")</f>
        <v/>
      </c>
      <c r="EV96" t="str">
        <f>IF(TABELA!DD770&lt;&gt;"",TABELA!DD770,"")</f>
        <v/>
      </c>
      <c r="EW96" t="str">
        <f>IF(TABELA!DE770&lt;&gt;"",TABELA!DE770,"")</f>
        <v/>
      </c>
      <c r="EX96" t="str">
        <f>IF(TABELA!DF770&lt;&gt;"",TABELA!DF770,"")</f>
        <v/>
      </c>
      <c r="EY96" t="str">
        <f>IF(TABELA!DG770&lt;&gt;"",TABELA!DG770,"")</f>
        <v/>
      </c>
      <c r="EZ96" t="str">
        <f>IF(TABELA!DH770&lt;&gt;"",TABELA!DH770,"")</f>
        <v/>
      </c>
      <c r="FA96" t="str">
        <f>IF(TABELA!DI770&lt;&gt;"",TABELA!DI770,"")</f>
        <v/>
      </c>
      <c r="FB96" t="str">
        <f>IF(TABELA!DJ770&lt;&gt;"",TABELA!DJ770,"")</f>
        <v/>
      </c>
      <c r="FC96" t="str">
        <f>IF(TABELA!DK770&lt;&gt;"",TABELA!DK770,"")</f>
        <v/>
      </c>
      <c r="FD96" t="str">
        <f>IF(TABELA!DL770&lt;&gt;"",TABELA!DL770,"")</f>
        <v/>
      </c>
      <c r="FE96" t="str">
        <f>IF(TABELA!DM770&lt;&gt;"",TABELA!DM770,"")</f>
        <v/>
      </c>
    </row>
    <row r="97" spans="1:161" x14ac:dyDescent="0.25">
      <c r="A97" t="str">
        <f>IF(PEDIDO!C131&lt;&gt;"",PEDIDO!$N$2,"")</f>
        <v/>
      </c>
      <c r="B97" t="str">
        <f>IF(PEDIDO!C131&lt;&gt;"",PEDIDO!$N$4,"")</f>
        <v/>
      </c>
      <c r="C97" t="str">
        <f>IF(PEDIDO!C131&lt;&gt;"",PEDIDO!$AA$2,"")</f>
        <v/>
      </c>
      <c r="D97" s="1" t="str">
        <f>IF(PEDIDO!C131&lt;&gt;"",PEDIDO!$AA$5,"")</f>
        <v/>
      </c>
      <c r="E97" s="1" t="str">
        <f>IF(PEDIDO!C131&lt;&gt;"",PEDIDO!$AH$5,"")</f>
        <v/>
      </c>
      <c r="F97" t="str">
        <f>IF(PEDIDO!C131&lt;&gt;"",PEDIDO!B131,"")</f>
        <v/>
      </c>
      <c r="G97" s="2" t="str">
        <f t="shared" si="2"/>
        <v xml:space="preserve">  </v>
      </c>
      <c r="H97" s="91" t="str">
        <f>IF(PEDIDO!C131&lt;&gt;"",PEDIDO!C131,"")</f>
        <v/>
      </c>
      <c r="I97" t="str">
        <f>IF(PEDIDO!C131&lt;&gt;"",PEDIDO!H131,"")</f>
        <v/>
      </c>
      <c r="J97" t="str">
        <f>IF(PEDIDO!U131="", "", PEDIDO!U131)</f>
        <v/>
      </c>
      <c r="K97" t="str">
        <f>IF(PEDIDO!C131&lt;&gt;"",PEDIDO!$N$3,"")</f>
        <v/>
      </c>
      <c r="L97" t="str">
        <f>IF(PEDIDO!C131&lt;&gt;"",IF(PEDIDO!R131&lt;&gt;"",PEDIDO!R131,"DIVERSAS"),"")</f>
        <v/>
      </c>
      <c r="M97" t="str">
        <f>IF(PEDIDO!C131&lt;&gt;"",IF(PEDIDO!S131&lt;&gt;"",PEDIDO!S131,"DIVERSAS"),"")</f>
        <v/>
      </c>
      <c r="N97" t="str">
        <f>IF(PEDIDO!C131&lt;&gt;"",IF(PEDIDO!T131&lt;&gt;"",PEDIDO!T131,"DIVERSAS"),"")</f>
        <v/>
      </c>
      <c r="P97" t="str">
        <f>IF(PEDIDO!C131&lt;&gt;"",    IF(COUNTA(PEDIDO!$I$14:$AO$21)&gt;0,"NUMERICO",        IF(COUNTA(PEDIDO!$D$14:$H$21)&gt;0,PEDIDO!$AY$15,            IF(PEDIDO!$AY$14&lt;&gt;"",PEDIDO!$AY$14,"")        )    ),"")</f>
        <v/>
      </c>
      <c r="Q97" t="str">
        <f>IF(PEDIDO!C131&lt;&gt;"",PEDIDO!$BE$37,"")</f>
        <v/>
      </c>
      <c r="T97" t="str">
        <f>IF(PEDIDO!C131&lt;&gt;"",PEDIDO!$BF$27,"")</f>
        <v/>
      </c>
      <c r="U97" t="str">
        <f>IF(PEDIDO!C131&lt;&gt;"",PEDIDO!$BF$29,"")</f>
        <v/>
      </c>
      <c r="V97" t="str">
        <f>IF(PEDIDO!C131&lt;&gt;"",PEDIDO!$BF$26,"")</f>
        <v/>
      </c>
      <c r="Y97" t="str">
        <f>IF(PEDIDO!C131&lt;&gt;"",PEDIDO!$BF$21,"")</f>
        <v/>
      </c>
      <c r="Z97" t="str">
        <f>IF(PEDIDO!C131&lt;&gt;"",PEDIDO!$BF$22,"")</f>
        <v/>
      </c>
      <c r="AA97" t="str">
        <f>IF(PEDIDO!C131&lt;&gt;"",PEDIDO!$BF$23,"")</f>
        <v/>
      </c>
      <c r="AB97" s="75" t="str">
        <f>IF(PEDIDO!C131&lt;&gt;"",PEDIDO!$BF$24,"")</f>
        <v/>
      </c>
      <c r="AD97" t="str">
        <f>IF(PEDIDO!C131&lt;&gt;"",PEDIDO!AL131,"")</f>
        <v/>
      </c>
      <c r="AG97" s="90" t="str">
        <f>IF(OR(PEDIDO!C131="",PEDIDO!$Z$6=""),"",PEDIDO!$Z$6*100)</f>
        <v/>
      </c>
      <c r="AM97" t="str">
        <f>IF(PEDIDO!C131&lt;&gt;"",PEDIDO!AO131,"")</f>
        <v/>
      </c>
      <c r="AS97" t="str">
        <f>IF(PEDIDO!C131&lt;&gt;"",PEDIDO!$BE$37,"")</f>
        <v/>
      </c>
      <c r="AT97" t="str">
        <f>IF(TABELA!B771&lt;&gt;"",TABELA!B771,"")</f>
        <v/>
      </c>
      <c r="AU97" t="str">
        <f>IF(TABELA!C771&lt;&gt;"",TABELA!C771,"")</f>
        <v/>
      </c>
      <c r="AV97" t="str">
        <f>IF(TABELA!D771&lt;&gt;"",TABELA!D771,"")</f>
        <v/>
      </c>
      <c r="AW97" t="str">
        <f>IF(TABELA!E771&lt;&gt;"",TABELA!E771,"")</f>
        <v/>
      </c>
      <c r="AX97" t="str">
        <f>IF(TABELA!F771&lt;&gt;"",TABELA!F771,"")</f>
        <v/>
      </c>
      <c r="AY97" t="str">
        <f>IF(TABELA!G771&lt;&gt;"",TABELA!G771,"")</f>
        <v/>
      </c>
      <c r="AZ97" t="str">
        <f>IF(TABELA!H771&lt;&gt;"",TABELA!H771,"")</f>
        <v/>
      </c>
      <c r="BA97" t="str">
        <f>IF(TABELA!I771&lt;&gt;"",TABELA!I771,"")</f>
        <v/>
      </c>
      <c r="BB97" t="str">
        <f>IF(TABELA!J771&lt;&gt;"",TABELA!J771,"")</f>
        <v/>
      </c>
      <c r="BC97" t="str">
        <f>IF(TABELA!K771&lt;&gt;"",TABELA!K771,"")</f>
        <v/>
      </c>
      <c r="BD97" t="str">
        <f>IF(TABELA!L771&lt;&gt;"",TABELA!L771,"")</f>
        <v/>
      </c>
      <c r="BE97" t="str">
        <f>IF(TABELA!M771&lt;&gt;"",TABELA!M771,"")</f>
        <v/>
      </c>
      <c r="BF97" t="str">
        <f>IF(TABELA!N771&lt;&gt;"",TABELA!N771,"")</f>
        <v/>
      </c>
      <c r="BG97" t="str">
        <f>IF(TABELA!O771&lt;&gt;"",TABELA!O771,"")</f>
        <v/>
      </c>
      <c r="BH97" t="str">
        <f>IF(TABELA!P771&lt;&gt;"",TABELA!P771,"")</f>
        <v/>
      </c>
      <c r="BI97" t="str">
        <f>IF(TABELA!Q771&lt;&gt;"",TABELA!Q771,"")</f>
        <v/>
      </c>
      <c r="BJ97" t="str">
        <f>IF(TABELA!R771&lt;&gt;"",TABELA!R771,"")</f>
        <v/>
      </c>
      <c r="BK97" t="str">
        <f>IF(TABELA!S771&lt;&gt;"",TABELA!S771,"")</f>
        <v/>
      </c>
      <c r="BL97" t="str">
        <f>IF(TABELA!T771&lt;&gt;"",TABELA!T771,"")</f>
        <v/>
      </c>
      <c r="BM97" t="str">
        <f>IF(TABELA!U771&lt;&gt;"",TABELA!U771,"")</f>
        <v/>
      </c>
      <c r="BN97" t="str">
        <f>IF(TABELA!V771&lt;&gt;"",TABELA!V771,"")</f>
        <v/>
      </c>
      <c r="BO97" t="str">
        <f>IF(TABELA!W771&lt;&gt;"",TABELA!W771,"")</f>
        <v/>
      </c>
      <c r="BP97" t="str">
        <f>IF(TABELA!X771&lt;&gt;"",TABELA!X771,"")</f>
        <v/>
      </c>
      <c r="BQ97" t="str">
        <f>IF(TABELA!Y771&lt;&gt;"",TABELA!Y771,"")</f>
        <v/>
      </c>
      <c r="BR97" t="str">
        <f>IF(TABELA!Z771&lt;&gt;"",TABELA!Z771,"")</f>
        <v/>
      </c>
      <c r="BS97" t="str">
        <f>IF(TABELA!AA771&lt;&gt;"",TABELA!AA771,"")</f>
        <v/>
      </c>
      <c r="BT97" t="str">
        <f>IF(TABELA!AB771&lt;&gt;"",TABELA!AB771,"")</f>
        <v/>
      </c>
      <c r="BU97" t="str">
        <f>IF(TABELA!AC771&lt;&gt;"",TABELA!AC771,"")</f>
        <v/>
      </c>
      <c r="BV97" t="str">
        <f>IF(TABELA!AD771&lt;&gt;"",TABELA!AD771,"")</f>
        <v/>
      </c>
      <c r="BW97" t="str">
        <f>IF(TABELA!AE771&lt;&gt;"",TABELA!AE771,"")</f>
        <v/>
      </c>
      <c r="BX97" t="str">
        <f>IF(TABELA!AF771&lt;&gt;"",TABELA!AF771,"")</f>
        <v/>
      </c>
      <c r="BY97" t="str">
        <f>IF(TABELA!AG771&lt;&gt;"",TABELA!AG771,"")</f>
        <v/>
      </c>
      <c r="BZ97" t="str">
        <f>IF(TABELA!AH771&lt;&gt;"",TABELA!AH771,"")</f>
        <v/>
      </c>
      <c r="CA97" t="str">
        <f>IF(TABELA!AI771&lt;&gt;"",TABELA!AI771,"")</f>
        <v/>
      </c>
      <c r="CB97" t="str">
        <f>IF(TABELA!AJ771&lt;&gt;"",TABELA!AJ771,"")</f>
        <v/>
      </c>
      <c r="CC97" t="str">
        <f>IF(TABELA!AK771&lt;&gt;"",TABELA!AK771,"")</f>
        <v/>
      </c>
      <c r="CD97" t="str">
        <f>IF(TABELA!AL771&lt;&gt;"",TABELA!AL771,"")</f>
        <v/>
      </c>
      <c r="CE97" t="str">
        <f>IF(TABELA!AM771&lt;&gt;"",TABELA!AM771,"")</f>
        <v/>
      </c>
      <c r="CF97" t="str">
        <f>IF(TABELA!AN771&lt;&gt;"",TABELA!AN771,"")</f>
        <v/>
      </c>
      <c r="CG97" t="str">
        <f>IF(TABELA!AO771&lt;&gt;"",TABELA!AO771,"")</f>
        <v/>
      </c>
      <c r="CH97" t="str">
        <f>IF(TABELA!AP771&lt;&gt;"",TABELA!AP771,"")</f>
        <v/>
      </c>
      <c r="CI97" t="str">
        <f>IF(TABELA!AQ771&lt;&gt;"",TABELA!AQ771,"")</f>
        <v/>
      </c>
      <c r="CJ97" t="str">
        <f>IF(TABELA!AR771&lt;&gt;"",TABELA!AR771,"")</f>
        <v/>
      </c>
      <c r="CK97" t="str">
        <f>IF(TABELA!AS771&lt;&gt;"",TABELA!AS771,"")</f>
        <v/>
      </c>
      <c r="CL97" t="str">
        <f>IF(TABELA!AT771&lt;&gt;"",TABELA!AT771,"")</f>
        <v/>
      </c>
      <c r="CM97" t="str">
        <f>IF(TABELA!AU771&lt;&gt;"",TABELA!AU771,"")</f>
        <v/>
      </c>
      <c r="CN97" t="str">
        <f>IF(TABELA!AV771&lt;&gt;"",TABELA!AV771,"")</f>
        <v/>
      </c>
      <c r="CO97" t="str">
        <f>IF(TABELA!AW771&lt;&gt;"",TABELA!AW771,"")</f>
        <v/>
      </c>
      <c r="CP97" t="str">
        <f>IF(TABELA!AX771&lt;&gt;"",TABELA!AX771,"")</f>
        <v/>
      </c>
      <c r="CQ97" t="str">
        <f>IF(TABELA!AY771&lt;&gt;"",TABELA!AY771,"")</f>
        <v/>
      </c>
      <c r="CR97" t="str">
        <f>IF(TABELA!AZ771&lt;&gt;"",TABELA!AZ771,"")</f>
        <v/>
      </c>
      <c r="CS97" t="str">
        <f>IF(TABELA!BA771&lt;&gt;"",TABELA!BA771,"")</f>
        <v/>
      </c>
      <c r="CT97" t="str">
        <f>IF(TABELA!BB771&lt;&gt;"",TABELA!BB771,"")</f>
        <v/>
      </c>
      <c r="CU97" t="str">
        <f>IF(TABELA!BC771&lt;&gt;"",TABELA!BC771,"")</f>
        <v/>
      </c>
      <c r="CV97" t="str">
        <f>IF(TABELA!BD771&lt;&gt;"",TABELA!BD771,"")</f>
        <v/>
      </c>
      <c r="CW97" t="str">
        <f>IF(TABELA!BE771&lt;&gt;"",TABELA!BE771,"")</f>
        <v/>
      </c>
      <c r="CX97" t="str">
        <f>IF(TABELA!BF771&lt;&gt;"",TABELA!BF771,"")</f>
        <v/>
      </c>
      <c r="CY97" t="str">
        <f>IF(TABELA!BG771&lt;&gt;"",TABELA!BG771,"")</f>
        <v/>
      </c>
      <c r="CZ97" t="str">
        <f>IF(TABELA!BH771&lt;&gt;"",TABELA!BH771,"")</f>
        <v/>
      </c>
      <c r="DA97" t="str">
        <f>IF(TABELA!BI771&lt;&gt;"",TABELA!BI771,"")</f>
        <v/>
      </c>
      <c r="DB97" t="str">
        <f>IF(TABELA!BJ771&lt;&gt;"",TABELA!BJ771,"")</f>
        <v/>
      </c>
      <c r="DC97" t="str">
        <f>IF(TABELA!BK771&lt;&gt;"",TABELA!BK771,"")</f>
        <v/>
      </c>
      <c r="DD97" t="str">
        <f>IF(TABELA!BL771&lt;&gt;"",TABELA!BL771,"")</f>
        <v/>
      </c>
      <c r="DE97" t="str">
        <f>IF(TABELA!BM771&lt;&gt;"",TABELA!BM771,"")</f>
        <v/>
      </c>
      <c r="DF97" t="str">
        <f>IF(TABELA!BN771&lt;&gt;"",TABELA!BN771,"")</f>
        <v/>
      </c>
      <c r="DG97" t="str">
        <f>IF(TABELA!BO771&lt;&gt;"",TABELA!BO771,"")</f>
        <v/>
      </c>
      <c r="DH97" t="str">
        <f>IF(TABELA!BP771&lt;&gt;"",TABELA!BP771,"")</f>
        <v/>
      </c>
      <c r="DI97" t="str">
        <f>IF(TABELA!BQ771&lt;&gt;"",TABELA!BQ771,"")</f>
        <v/>
      </c>
      <c r="DJ97" t="str">
        <f>IF(TABELA!BR771&lt;&gt;"",TABELA!BR771,"")</f>
        <v/>
      </c>
      <c r="DK97" t="str">
        <f>IF(TABELA!BS771&lt;&gt;"",TABELA!BS771,"")</f>
        <v/>
      </c>
      <c r="DL97" t="str">
        <f>IF(TABELA!BT771&lt;&gt;"",TABELA!BT771,"")</f>
        <v/>
      </c>
      <c r="DM97" t="str">
        <f>IF(TABELA!BU771&lt;&gt;"",TABELA!BU771,"")</f>
        <v/>
      </c>
      <c r="DN97" t="str">
        <f>IF(TABELA!BV771&lt;&gt;"",TABELA!BV771,"")</f>
        <v/>
      </c>
      <c r="DO97" t="str">
        <f>IF(TABELA!BW771&lt;&gt;"",TABELA!BW771,"")</f>
        <v/>
      </c>
      <c r="DP97" t="str">
        <f>IF(TABELA!BX771&lt;&gt;"",TABELA!BX771,"")</f>
        <v/>
      </c>
      <c r="DQ97" t="str">
        <f>IF(TABELA!BY771&lt;&gt;"",TABELA!BY771,"")</f>
        <v/>
      </c>
      <c r="DR97" t="str">
        <f>IF(TABELA!BZ771&lt;&gt;"",TABELA!BZ771,"")</f>
        <v/>
      </c>
      <c r="DS97" t="str">
        <f>IF(TABELA!CA771&lt;&gt;"",TABELA!CA771,"")</f>
        <v/>
      </c>
      <c r="DT97" t="str">
        <f>IF(TABELA!CB771&lt;&gt;"",TABELA!CB771,"")</f>
        <v/>
      </c>
      <c r="DU97" t="str">
        <f>IF(TABELA!CC771&lt;&gt;"",TABELA!CC771,"")</f>
        <v/>
      </c>
      <c r="DV97" t="str">
        <f>IF(TABELA!CD771&lt;&gt;"",TABELA!CD771,"")</f>
        <v/>
      </c>
      <c r="DW97" t="str">
        <f>IF(TABELA!CE771&lt;&gt;"",TABELA!CE771,"")</f>
        <v/>
      </c>
      <c r="DX97" t="str">
        <f>IF(TABELA!CF771&lt;&gt;"",TABELA!CF771,"")</f>
        <v/>
      </c>
      <c r="DY97" t="str">
        <f>IF(TABELA!CG771&lt;&gt;"",TABELA!CG771,"")</f>
        <v/>
      </c>
      <c r="DZ97" t="str">
        <f>IF(TABELA!CH771&lt;&gt;"",TABELA!CH771,"")</f>
        <v/>
      </c>
      <c r="EA97" t="str">
        <f>IF(TABELA!CI771&lt;&gt;"",TABELA!CI771,"")</f>
        <v/>
      </c>
      <c r="EB97" t="str">
        <f>IF(TABELA!CJ771&lt;&gt;"",TABELA!CJ771,"")</f>
        <v/>
      </c>
      <c r="EC97" t="str">
        <f>IF(TABELA!CK771&lt;&gt;"",TABELA!CK771,"")</f>
        <v/>
      </c>
      <c r="ED97" t="str">
        <f>IF(TABELA!CL771&lt;&gt;"",TABELA!CL771,"")</f>
        <v/>
      </c>
      <c r="EE97" t="str">
        <f>IF(TABELA!CM771&lt;&gt;"",TABELA!CM771,"")</f>
        <v/>
      </c>
      <c r="EF97" t="str">
        <f>IF(TABELA!CN771&lt;&gt;"",TABELA!CN771,"")</f>
        <v/>
      </c>
      <c r="EG97" t="str">
        <f>IF(TABELA!CO771&lt;&gt;"",TABELA!CO771,"")</f>
        <v/>
      </c>
      <c r="EH97" t="str">
        <f>IF(TABELA!CP771&lt;&gt;"",TABELA!CP771,"")</f>
        <v/>
      </c>
      <c r="EI97" t="str">
        <f>IF(TABELA!CQ771&lt;&gt;"",TABELA!CQ771,"")</f>
        <v/>
      </c>
      <c r="EJ97" t="str">
        <f>IF(TABELA!CR771&lt;&gt;"",TABELA!CR771,"")</f>
        <v/>
      </c>
      <c r="EK97" t="str">
        <f>IF(TABELA!CS771&lt;&gt;"",TABELA!CS771,"")</f>
        <v/>
      </c>
      <c r="EL97" t="str">
        <f>IF(TABELA!CT771&lt;&gt;"",TABELA!CT771,"")</f>
        <v/>
      </c>
      <c r="EM97" t="str">
        <f>IF(TABELA!CU771&lt;&gt;"",TABELA!CU771,"")</f>
        <v/>
      </c>
      <c r="EN97" t="str">
        <f>IF(TABELA!CV771&lt;&gt;"",TABELA!CV771,"")</f>
        <v/>
      </c>
      <c r="EO97" t="str">
        <f>IF(TABELA!CW771&lt;&gt;"",TABELA!CW771,"")</f>
        <v/>
      </c>
      <c r="EP97" t="str">
        <f>IF(TABELA!CX771&lt;&gt;"",TABELA!CX771,"")</f>
        <v/>
      </c>
      <c r="EQ97" t="str">
        <f>IF(TABELA!CY771&lt;&gt;"",TABELA!CY771,"")</f>
        <v/>
      </c>
      <c r="ER97" t="str">
        <f>IF(TABELA!CZ771&lt;&gt;"",TABELA!CZ771,"")</f>
        <v/>
      </c>
      <c r="ES97" t="str">
        <f>IF(TABELA!DA771&lt;&gt;"",TABELA!DA771,"")</f>
        <v/>
      </c>
      <c r="ET97" t="str">
        <f>IF(TABELA!DB771&lt;&gt;"",TABELA!DB771,"")</f>
        <v/>
      </c>
      <c r="EU97" t="str">
        <f>IF(TABELA!DC771&lt;&gt;"",TABELA!DC771,"")</f>
        <v/>
      </c>
      <c r="EV97" t="str">
        <f>IF(TABELA!DD771&lt;&gt;"",TABELA!DD771,"")</f>
        <v/>
      </c>
      <c r="EW97" t="str">
        <f>IF(TABELA!DE771&lt;&gt;"",TABELA!DE771,"")</f>
        <v/>
      </c>
      <c r="EX97" t="str">
        <f>IF(TABELA!DF771&lt;&gt;"",TABELA!DF771,"")</f>
        <v/>
      </c>
      <c r="EY97" t="str">
        <f>IF(TABELA!DG771&lt;&gt;"",TABELA!DG771,"")</f>
        <v/>
      </c>
      <c r="EZ97" t="str">
        <f>IF(TABELA!DH771&lt;&gt;"",TABELA!DH771,"")</f>
        <v/>
      </c>
      <c r="FA97" t="str">
        <f>IF(TABELA!DI771&lt;&gt;"",TABELA!DI771,"")</f>
        <v/>
      </c>
      <c r="FB97" t="str">
        <f>IF(TABELA!DJ771&lt;&gt;"",TABELA!DJ771,"")</f>
        <v/>
      </c>
      <c r="FC97" t="str">
        <f>IF(TABELA!DK771&lt;&gt;"",TABELA!DK771,"")</f>
        <v/>
      </c>
      <c r="FD97" t="str">
        <f>IF(TABELA!DL771&lt;&gt;"",TABELA!DL771,"")</f>
        <v/>
      </c>
      <c r="FE97" t="str">
        <f>IF(TABELA!DM771&lt;&gt;"",TABELA!DM771,"")</f>
        <v/>
      </c>
    </row>
    <row r="98" spans="1:161" x14ac:dyDescent="0.25">
      <c r="A98" t="str">
        <f>IF(PEDIDO!C132&lt;&gt;"",PEDIDO!$N$2,"")</f>
        <v/>
      </c>
      <c r="B98" t="str">
        <f>IF(PEDIDO!C132&lt;&gt;"",PEDIDO!$N$4,"")</f>
        <v/>
      </c>
      <c r="C98" t="str">
        <f>IF(PEDIDO!C132&lt;&gt;"",PEDIDO!$AA$2,"")</f>
        <v/>
      </c>
      <c r="D98" s="1" t="str">
        <f>IF(PEDIDO!C132&lt;&gt;"",PEDIDO!$AA$5,"")</f>
        <v/>
      </c>
      <c r="E98" s="1" t="str">
        <f>IF(PEDIDO!C132&lt;&gt;"",PEDIDO!$AH$5,"")</f>
        <v/>
      </c>
      <c r="F98" t="str">
        <f>IF(PEDIDO!C132&lt;&gt;"",PEDIDO!B132,"")</f>
        <v/>
      </c>
      <c r="G98" s="2" t="str">
        <f t="shared" si="2"/>
        <v xml:space="preserve">  </v>
      </c>
      <c r="H98" s="91" t="str">
        <f>IF(PEDIDO!C132&lt;&gt;"",PEDIDO!C132,"")</f>
        <v/>
      </c>
      <c r="I98" t="str">
        <f>IF(PEDIDO!C132&lt;&gt;"",PEDIDO!H132,"")</f>
        <v/>
      </c>
      <c r="J98" t="str">
        <f>IF(PEDIDO!U132="", "", PEDIDO!U132)</f>
        <v/>
      </c>
      <c r="K98" t="str">
        <f>IF(PEDIDO!C132&lt;&gt;"",PEDIDO!$N$3,"")</f>
        <v/>
      </c>
      <c r="L98" t="str">
        <f>IF(PEDIDO!C132&lt;&gt;"",IF(PEDIDO!R132&lt;&gt;"",PEDIDO!R132,"DIVERSAS"),"")</f>
        <v/>
      </c>
      <c r="M98" t="str">
        <f>IF(PEDIDO!C132&lt;&gt;"",IF(PEDIDO!S132&lt;&gt;"",PEDIDO!S132,"DIVERSAS"),"")</f>
        <v/>
      </c>
      <c r="N98" t="str">
        <f>IF(PEDIDO!C132&lt;&gt;"",IF(PEDIDO!T132&lt;&gt;"",PEDIDO!T132,"DIVERSAS"),"")</f>
        <v/>
      </c>
      <c r="P98" t="str">
        <f>IF(PEDIDO!C132&lt;&gt;"",    IF(COUNTA(PEDIDO!$I$14:$AO$21)&gt;0,"NUMERICO",        IF(COUNTA(PEDIDO!$D$14:$H$21)&gt;0,PEDIDO!$AY$15,            IF(PEDIDO!$AY$14&lt;&gt;"",PEDIDO!$AY$14,"")        )    ),"")</f>
        <v/>
      </c>
      <c r="Q98" t="str">
        <f>IF(PEDIDO!C132&lt;&gt;"",PEDIDO!$BE$37,"")</f>
        <v/>
      </c>
      <c r="T98" t="str">
        <f>IF(PEDIDO!C132&lt;&gt;"",PEDIDO!$BF$27,"")</f>
        <v/>
      </c>
      <c r="U98" t="str">
        <f>IF(PEDIDO!C132&lt;&gt;"",PEDIDO!$BF$29,"")</f>
        <v/>
      </c>
      <c r="V98" t="str">
        <f>IF(PEDIDO!C132&lt;&gt;"",PEDIDO!$BF$26,"")</f>
        <v/>
      </c>
      <c r="Y98" t="str">
        <f>IF(PEDIDO!C132&lt;&gt;"",PEDIDO!$BF$21,"")</f>
        <v/>
      </c>
      <c r="Z98" t="str">
        <f>IF(PEDIDO!C132&lt;&gt;"",PEDIDO!$BF$22,"")</f>
        <v/>
      </c>
      <c r="AA98" t="str">
        <f>IF(PEDIDO!C132&lt;&gt;"",PEDIDO!$BF$23,"")</f>
        <v/>
      </c>
      <c r="AB98" s="75" t="str">
        <f>IF(PEDIDO!C132&lt;&gt;"",PEDIDO!$BF$24,"")</f>
        <v/>
      </c>
      <c r="AD98" t="str">
        <f>IF(PEDIDO!C132&lt;&gt;"",PEDIDO!AL132,"")</f>
        <v/>
      </c>
      <c r="AG98" s="90" t="str">
        <f>IF(OR(PEDIDO!C132="",PEDIDO!$Z$6=""),"",PEDIDO!$Z$6*100)</f>
        <v/>
      </c>
      <c r="AM98" t="str">
        <f>IF(PEDIDO!C132&lt;&gt;"",PEDIDO!AO132,"")</f>
        <v/>
      </c>
      <c r="AS98" t="str">
        <f>IF(PEDIDO!C132&lt;&gt;"",PEDIDO!$BE$37,"")</f>
        <v/>
      </c>
      <c r="AT98" t="str">
        <f>IF(TABELA!B772&lt;&gt;"",TABELA!B772,"")</f>
        <v/>
      </c>
      <c r="AU98" t="str">
        <f>IF(TABELA!C772&lt;&gt;"",TABELA!C772,"")</f>
        <v/>
      </c>
      <c r="AV98" t="str">
        <f>IF(TABELA!D772&lt;&gt;"",TABELA!D772,"")</f>
        <v/>
      </c>
      <c r="AW98" t="str">
        <f>IF(TABELA!E772&lt;&gt;"",TABELA!E772,"")</f>
        <v/>
      </c>
      <c r="AX98" t="str">
        <f>IF(TABELA!F772&lt;&gt;"",TABELA!F772,"")</f>
        <v/>
      </c>
      <c r="AY98" t="str">
        <f>IF(TABELA!G772&lt;&gt;"",TABELA!G772,"")</f>
        <v/>
      </c>
      <c r="AZ98" t="str">
        <f>IF(TABELA!H772&lt;&gt;"",TABELA!H772,"")</f>
        <v/>
      </c>
      <c r="BA98" t="str">
        <f>IF(TABELA!I772&lt;&gt;"",TABELA!I772,"")</f>
        <v/>
      </c>
      <c r="BB98" t="str">
        <f>IF(TABELA!J772&lt;&gt;"",TABELA!J772,"")</f>
        <v/>
      </c>
      <c r="BC98" t="str">
        <f>IF(TABELA!K772&lt;&gt;"",TABELA!K772,"")</f>
        <v/>
      </c>
      <c r="BD98" t="str">
        <f>IF(TABELA!L772&lt;&gt;"",TABELA!L772,"")</f>
        <v/>
      </c>
      <c r="BE98" t="str">
        <f>IF(TABELA!M772&lt;&gt;"",TABELA!M772,"")</f>
        <v/>
      </c>
      <c r="BF98" t="str">
        <f>IF(TABELA!N772&lt;&gt;"",TABELA!N772,"")</f>
        <v/>
      </c>
      <c r="BG98" t="str">
        <f>IF(TABELA!O772&lt;&gt;"",TABELA!O772,"")</f>
        <v/>
      </c>
      <c r="BH98" t="str">
        <f>IF(TABELA!P772&lt;&gt;"",TABELA!P772,"")</f>
        <v/>
      </c>
      <c r="BI98" t="str">
        <f>IF(TABELA!Q772&lt;&gt;"",TABELA!Q772,"")</f>
        <v/>
      </c>
      <c r="BJ98" t="str">
        <f>IF(TABELA!R772&lt;&gt;"",TABELA!R772,"")</f>
        <v/>
      </c>
      <c r="BK98" t="str">
        <f>IF(TABELA!S772&lt;&gt;"",TABELA!S772,"")</f>
        <v/>
      </c>
      <c r="BL98" t="str">
        <f>IF(TABELA!T772&lt;&gt;"",TABELA!T772,"")</f>
        <v/>
      </c>
      <c r="BM98" t="str">
        <f>IF(TABELA!U772&lt;&gt;"",TABELA!U772,"")</f>
        <v/>
      </c>
      <c r="BN98" t="str">
        <f>IF(TABELA!V772&lt;&gt;"",TABELA!V772,"")</f>
        <v/>
      </c>
      <c r="BO98" t="str">
        <f>IF(TABELA!W772&lt;&gt;"",TABELA!W772,"")</f>
        <v/>
      </c>
      <c r="BP98" t="str">
        <f>IF(TABELA!X772&lt;&gt;"",TABELA!X772,"")</f>
        <v/>
      </c>
      <c r="BQ98" t="str">
        <f>IF(TABELA!Y772&lt;&gt;"",TABELA!Y772,"")</f>
        <v/>
      </c>
      <c r="BR98" t="str">
        <f>IF(TABELA!Z772&lt;&gt;"",TABELA!Z772,"")</f>
        <v/>
      </c>
      <c r="BS98" t="str">
        <f>IF(TABELA!AA772&lt;&gt;"",TABELA!AA772,"")</f>
        <v/>
      </c>
      <c r="BT98" t="str">
        <f>IF(TABELA!AB772&lt;&gt;"",TABELA!AB772,"")</f>
        <v/>
      </c>
      <c r="BU98" t="str">
        <f>IF(TABELA!AC772&lt;&gt;"",TABELA!AC772,"")</f>
        <v/>
      </c>
      <c r="BV98" t="str">
        <f>IF(TABELA!AD772&lt;&gt;"",TABELA!AD772,"")</f>
        <v/>
      </c>
      <c r="BW98" t="str">
        <f>IF(TABELA!AE772&lt;&gt;"",TABELA!AE772,"")</f>
        <v/>
      </c>
      <c r="BX98" t="str">
        <f>IF(TABELA!AF772&lt;&gt;"",TABELA!AF772,"")</f>
        <v/>
      </c>
      <c r="BY98" t="str">
        <f>IF(TABELA!AG772&lt;&gt;"",TABELA!AG772,"")</f>
        <v/>
      </c>
      <c r="BZ98" t="str">
        <f>IF(TABELA!AH772&lt;&gt;"",TABELA!AH772,"")</f>
        <v/>
      </c>
      <c r="CA98" t="str">
        <f>IF(TABELA!AI772&lt;&gt;"",TABELA!AI772,"")</f>
        <v/>
      </c>
      <c r="CB98" t="str">
        <f>IF(TABELA!AJ772&lt;&gt;"",TABELA!AJ772,"")</f>
        <v/>
      </c>
      <c r="CC98" t="str">
        <f>IF(TABELA!AK772&lt;&gt;"",TABELA!AK772,"")</f>
        <v/>
      </c>
      <c r="CD98" t="str">
        <f>IF(TABELA!AL772&lt;&gt;"",TABELA!AL772,"")</f>
        <v/>
      </c>
      <c r="CE98" t="str">
        <f>IF(TABELA!AM772&lt;&gt;"",TABELA!AM772,"")</f>
        <v/>
      </c>
      <c r="CF98" t="str">
        <f>IF(TABELA!AN772&lt;&gt;"",TABELA!AN772,"")</f>
        <v/>
      </c>
      <c r="CG98" t="str">
        <f>IF(TABELA!AO772&lt;&gt;"",TABELA!AO772,"")</f>
        <v/>
      </c>
      <c r="CH98" t="str">
        <f>IF(TABELA!AP772&lt;&gt;"",TABELA!AP772,"")</f>
        <v/>
      </c>
      <c r="CI98" t="str">
        <f>IF(TABELA!AQ772&lt;&gt;"",TABELA!AQ772,"")</f>
        <v/>
      </c>
      <c r="CJ98" t="str">
        <f>IF(TABELA!AR772&lt;&gt;"",TABELA!AR772,"")</f>
        <v/>
      </c>
      <c r="CK98" t="str">
        <f>IF(TABELA!AS772&lt;&gt;"",TABELA!AS772,"")</f>
        <v/>
      </c>
      <c r="CL98" t="str">
        <f>IF(TABELA!AT772&lt;&gt;"",TABELA!AT772,"")</f>
        <v/>
      </c>
      <c r="CM98" t="str">
        <f>IF(TABELA!AU772&lt;&gt;"",TABELA!AU772,"")</f>
        <v/>
      </c>
      <c r="CN98" t="str">
        <f>IF(TABELA!AV772&lt;&gt;"",TABELA!AV772,"")</f>
        <v/>
      </c>
      <c r="CO98" t="str">
        <f>IF(TABELA!AW772&lt;&gt;"",TABELA!AW772,"")</f>
        <v/>
      </c>
      <c r="CP98" t="str">
        <f>IF(TABELA!AX772&lt;&gt;"",TABELA!AX772,"")</f>
        <v/>
      </c>
      <c r="CQ98" t="str">
        <f>IF(TABELA!AY772&lt;&gt;"",TABELA!AY772,"")</f>
        <v/>
      </c>
      <c r="CR98" t="str">
        <f>IF(TABELA!AZ772&lt;&gt;"",TABELA!AZ772,"")</f>
        <v/>
      </c>
      <c r="CS98" t="str">
        <f>IF(TABELA!BA772&lt;&gt;"",TABELA!BA772,"")</f>
        <v/>
      </c>
      <c r="CT98" t="str">
        <f>IF(TABELA!BB772&lt;&gt;"",TABELA!BB772,"")</f>
        <v/>
      </c>
      <c r="CU98" t="str">
        <f>IF(TABELA!BC772&lt;&gt;"",TABELA!BC772,"")</f>
        <v/>
      </c>
      <c r="CV98" t="str">
        <f>IF(TABELA!BD772&lt;&gt;"",TABELA!BD772,"")</f>
        <v/>
      </c>
      <c r="CW98" t="str">
        <f>IF(TABELA!BE772&lt;&gt;"",TABELA!BE772,"")</f>
        <v/>
      </c>
      <c r="CX98" t="str">
        <f>IF(TABELA!BF772&lt;&gt;"",TABELA!BF772,"")</f>
        <v/>
      </c>
      <c r="CY98" t="str">
        <f>IF(TABELA!BG772&lt;&gt;"",TABELA!BG772,"")</f>
        <v/>
      </c>
      <c r="CZ98" t="str">
        <f>IF(TABELA!BH772&lt;&gt;"",TABELA!BH772,"")</f>
        <v/>
      </c>
      <c r="DA98" t="str">
        <f>IF(TABELA!BI772&lt;&gt;"",TABELA!BI772,"")</f>
        <v/>
      </c>
      <c r="DB98" t="str">
        <f>IF(TABELA!BJ772&lt;&gt;"",TABELA!BJ772,"")</f>
        <v/>
      </c>
      <c r="DC98" t="str">
        <f>IF(TABELA!BK772&lt;&gt;"",TABELA!BK772,"")</f>
        <v/>
      </c>
      <c r="DD98" t="str">
        <f>IF(TABELA!BL772&lt;&gt;"",TABELA!BL772,"")</f>
        <v/>
      </c>
      <c r="DE98" t="str">
        <f>IF(TABELA!BM772&lt;&gt;"",TABELA!BM772,"")</f>
        <v/>
      </c>
      <c r="DF98" t="str">
        <f>IF(TABELA!BN772&lt;&gt;"",TABELA!BN772,"")</f>
        <v/>
      </c>
      <c r="DG98" t="str">
        <f>IF(TABELA!BO772&lt;&gt;"",TABELA!BO772,"")</f>
        <v/>
      </c>
      <c r="DH98" t="str">
        <f>IF(TABELA!BP772&lt;&gt;"",TABELA!BP772,"")</f>
        <v/>
      </c>
      <c r="DI98" t="str">
        <f>IF(TABELA!BQ772&lt;&gt;"",TABELA!BQ772,"")</f>
        <v/>
      </c>
      <c r="DJ98" t="str">
        <f>IF(TABELA!BR772&lt;&gt;"",TABELA!BR772,"")</f>
        <v/>
      </c>
      <c r="DK98" t="str">
        <f>IF(TABELA!BS772&lt;&gt;"",TABELA!BS772,"")</f>
        <v/>
      </c>
      <c r="DL98" t="str">
        <f>IF(TABELA!BT772&lt;&gt;"",TABELA!BT772,"")</f>
        <v/>
      </c>
      <c r="DM98" t="str">
        <f>IF(TABELA!BU772&lt;&gt;"",TABELA!BU772,"")</f>
        <v/>
      </c>
      <c r="DN98" t="str">
        <f>IF(TABELA!BV772&lt;&gt;"",TABELA!BV772,"")</f>
        <v/>
      </c>
      <c r="DO98" t="str">
        <f>IF(TABELA!BW772&lt;&gt;"",TABELA!BW772,"")</f>
        <v/>
      </c>
      <c r="DP98" t="str">
        <f>IF(TABELA!BX772&lt;&gt;"",TABELA!BX772,"")</f>
        <v/>
      </c>
      <c r="DQ98" t="str">
        <f>IF(TABELA!BY772&lt;&gt;"",TABELA!BY772,"")</f>
        <v/>
      </c>
      <c r="DR98" t="str">
        <f>IF(TABELA!BZ772&lt;&gt;"",TABELA!BZ772,"")</f>
        <v/>
      </c>
      <c r="DS98" t="str">
        <f>IF(TABELA!CA772&lt;&gt;"",TABELA!CA772,"")</f>
        <v/>
      </c>
      <c r="DT98" t="str">
        <f>IF(TABELA!CB772&lt;&gt;"",TABELA!CB772,"")</f>
        <v/>
      </c>
      <c r="DU98" t="str">
        <f>IF(TABELA!CC772&lt;&gt;"",TABELA!CC772,"")</f>
        <v/>
      </c>
      <c r="DV98" t="str">
        <f>IF(TABELA!CD772&lt;&gt;"",TABELA!CD772,"")</f>
        <v/>
      </c>
      <c r="DW98" t="str">
        <f>IF(TABELA!CE772&lt;&gt;"",TABELA!CE772,"")</f>
        <v/>
      </c>
      <c r="DX98" t="str">
        <f>IF(TABELA!CF772&lt;&gt;"",TABELA!CF772,"")</f>
        <v/>
      </c>
      <c r="DY98" t="str">
        <f>IF(TABELA!CG772&lt;&gt;"",TABELA!CG772,"")</f>
        <v/>
      </c>
      <c r="DZ98" t="str">
        <f>IF(TABELA!CH772&lt;&gt;"",TABELA!CH772,"")</f>
        <v/>
      </c>
      <c r="EA98" t="str">
        <f>IF(TABELA!CI772&lt;&gt;"",TABELA!CI772,"")</f>
        <v/>
      </c>
      <c r="EB98" t="str">
        <f>IF(TABELA!CJ772&lt;&gt;"",TABELA!CJ772,"")</f>
        <v/>
      </c>
      <c r="EC98" t="str">
        <f>IF(TABELA!CK772&lt;&gt;"",TABELA!CK772,"")</f>
        <v/>
      </c>
      <c r="ED98" t="str">
        <f>IF(TABELA!CL772&lt;&gt;"",TABELA!CL772,"")</f>
        <v/>
      </c>
      <c r="EE98" t="str">
        <f>IF(TABELA!CM772&lt;&gt;"",TABELA!CM772,"")</f>
        <v/>
      </c>
      <c r="EF98" t="str">
        <f>IF(TABELA!CN772&lt;&gt;"",TABELA!CN772,"")</f>
        <v/>
      </c>
      <c r="EG98" t="str">
        <f>IF(TABELA!CO772&lt;&gt;"",TABELA!CO772,"")</f>
        <v/>
      </c>
      <c r="EH98" t="str">
        <f>IF(TABELA!CP772&lt;&gt;"",TABELA!CP772,"")</f>
        <v/>
      </c>
      <c r="EI98" t="str">
        <f>IF(TABELA!CQ772&lt;&gt;"",TABELA!CQ772,"")</f>
        <v/>
      </c>
      <c r="EJ98" t="str">
        <f>IF(TABELA!CR772&lt;&gt;"",TABELA!CR772,"")</f>
        <v/>
      </c>
      <c r="EK98" t="str">
        <f>IF(TABELA!CS772&lt;&gt;"",TABELA!CS772,"")</f>
        <v/>
      </c>
      <c r="EL98" t="str">
        <f>IF(TABELA!CT772&lt;&gt;"",TABELA!CT772,"")</f>
        <v/>
      </c>
      <c r="EM98" t="str">
        <f>IF(TABELA!CU772&lt;&gt;"",TABELA!CU772,"")</f>
        <v/>
      </c>
      <c r="EN98" t="str">
        <f>IF(TABELA!CV772&lt;&gt;"",TABELA!CV772,"")</f>
        <v/>
      </c>
      <c r="EO98" t="str">
        <f>IF(TABELA!CW772&lt;&gt;"",TABELA!CW772,"")</f>
        <v/>
      </c>
      <c r="EP98" t="str">
        <f>IF(TABELA!CX772&lt;&gt;"",TABELA!CX772,"")</f>
        <v/>
      </c>
      <c r="EQ98" t="str">
        <f>IF(TABELA!CY772&lt;&gt;"",TABELA!CY772,"")</f>
        <v/>
      </c>
      <c r="ER98" t="str">
        <f>IF(TABELA!CZ772&lt;&gt;"",TABELA!CZ772,"")</f>
        <v/>
      </c>
      <c r="ES98" t="str">
        <f>IF(TABELA!DA772&lt;&gt;"",TABELA!DA772,"")</f>
        <v/>
      </c>
      <c r="ET98" t="str">
        <f>IF(TABELA!DB772&lt;&gt;"",TABELA!DB772,"")</f>
        <v/>
      </c>
      <c r="EU98" t="str">
        <f>IF(TABELA!DC772&lt;&gt;"",TABELA!DC772,"")</f>
        <v/>
      </c>
      <c r="EV98" t="str">
        <f>IF(TABELA!DD772&lt;&gt;"",TABELA!DD772,"")</f>
        <v/>
      </c>
      <c r="EW98" t="str">
        <f>IF(TABELA!DE772&lt;&gt;"",TABELA!DE772,"")</f>
        <v/>
      </c>
      <c r="EX98" t="str">
        <f>IF(TABELA!DF772&lt;&gt;"",TABELA!DF772,"")</f>
        <v/>
      </c>
      <c r="EY98" t="str">
        <f>IF(TABELA!DG772&lt;&gt;"",TABELA!DG772,"")</f>
        <v/>
      </c>
      <c r="EZ98" t="str">
        <f>IF(TABELA!DH772&lt;&gt;"",TABELA!DH772,"")</f>
        <v/>
      </c>
      <c r="FA98" t="str">
        <f>IF(TABELA!DI772&lt;&gt;"",TABELA!DI772,"")</f>
        <v/>
      </c>
      <c r="FB98" t="str">
        <f>IF(TABELA!DJ772&lt;&gt;"",TABELA!DJ772,"")</f>
        <v/>
      </c>
      <c r="FC98" t="str">
        <f>IF(TABELA!DK772&lt;&gt;"",TABELA!DK772,"")</f>
        <v/>
      </c>
      <c r="FD98" t="str">
        <f>IF(TABELA!DL772&lt;&gt;"",TABELA!DL772,"")</f>
        <v/>
      </c>
      <c r="FE98" t="str">
        <f>IF(TABELA!DM772&lt;&gt;"",TABELA!DM772,"")</f>
        <v/>
      </c>
    </row>
    <row r="99" spans="1:161" x14ac:dyDescent="0.25">
      <c r="A99" t="str">
        <f>IF(PEDIDO!C133&lt;&gt;"",PEDIDO!$N$2,"")</f>
        <v/>
      </c>
      <c r="B99" t="str">
        <f>IF(PEDIDO!C133&lt;&gt;"",PEDIDO!$N$4,"")</f>
        <v/>
      </c>
      <c r="C99" t="str">
        <f>IF(PEDIDO!C133&lt;&gt;"",PEDIDO!$AA$2,"")</f>
        <v/>
      </c>
      <c r="D99" s="1" t="str">
        <f>IF(PEDIDO!C133&lt;&gt;"",PEDIDO!$AA$5,"")</f>
        <v/>
      </c>
      <c r="E99" s="1" t="str">
        <f>IF(PEDIDO!C133&lt;&gt;"",PEDIDO!$AH$5,"")</f>
        <v/>
      </c>
      <c r="F99" t="str">
        <f>IF(PEDIDO!C133&lt;&gt;"",PEDIDO!B133,"")</f>
        <v/>
      </c>
      <c r="G99" s="2" t="str">
        <f t="shared" si="2"/>
        <v xml:space="preserve">  </v>
      </c>
      <c r="H99" s="91" t="str">
        <f>IF(PEDIDO!C133&lt;&gt;"",PEDIDO!C133,"")</f>
        <v/>
      </c>
      <c r="I99" t="str">
        <f>IF(PEDIDO!C133&lt;&gt;"",PEDIDO!H133,"")</f>
        <v/>
      </c>
      <c r="J99" t="str">
        <f>IF(PEDIDO!U133="", "", PEDIDO!U133)</f>
        <v/>
      </c>
      <c r="K99" t="str">
        <f>IF(PEDIDO!C133&lt;&gt;"",PEDIDO!$N$3,"")</f>
        <v/>
      </c>
      <c r="L99" t="str">
        <f>IF(PEDIDO!C133&lt;&gt;"",IF(PEDIDO!R133&lt;&gt;"",PEDIDO!R133,"DIVERSAS"),"")</f>
        <v/>
      </c>
      <c r="M99" t="str">
        <f>IF(PEDIDO!C133&lt;&gt;"",IF(PEDIDO!S133&lt;&gt;"",PEDIDO!S133,"DIVERSAS"),"")</f>
        <v/>
      </c>
      <c r="N99" t="str">
        <f>IF(PEDIDO!C133&lt;&gt;"",IF(PEDIDO!T133&lt;&gt;"",PEDIDO!T133,"DIVERSAS"),"")</f>
        <v/>
      </c>
      <c r="P99" t="str">
        <f>IF(PEDIDO!C133&lt;&gt;"",    IF(COUNTA(PEDIDO!$I$14:$AO$21)&gt;0,"NUMERICO",        IF(COUNTA(PEDIDO!$D$14:$H$21)&gt;0,PEDIDO!$AY$15,            IF(PEDIDO!$AY$14&lt;&gt;"",PEDIDO!$AY$14,"")        )    ),"")</f>
        <v/>
      </c>
      <c r="Q99" t="str">
        <f>IF(PEDIDO!C133&lt;&gt;"",PEDIDO!$BE$37,"")</f>
        <v/>
      </c>
      <c r="T99" t="str">
        <f>IF(PEDIDO!C133&lt;&gt;"",PEDIDO!$BF$27,"")</f>
        <v/>
      </c>
      <c r="U99" t="str">
        <f>IF(PEDIDO!C133&lt;&gt;"",PEDIDO!$BF$29,"")</f>
        <v/>
      </c>
      <c r="V99" t="str">
        <f>IF(PEDIDO!C133&lt;&gt;"",PEDIDO!$BF$26,"")</f>
        <v/>
      </c>
      <c r="Y99" t="str">
        <f>IF(PEDIDO!C133&lt;&gt;"",PEDIDO!$BF$21,"")</f>
        <v/>
      </c>
      <c r="Z99" t="str">
        <f>IF(PEDIDO!C133&lt;&gt;"",PEDIDO!$BF$22,"")</f>
        <v/>
      </c>
      <c r="AA99" t="str">
        <f>IF(PEDIDO!C133&lt;&gt;"",PEDIDO!$BF$23,"")</f>
        <v/>
      </c>
      <c r="AB99" s="75" t="str">
        <f>IF(PEDIDO!C133&lt;&gt;"",PEDIDO!$BF$24,"")</f>
        <v/>
      </c>
      <c r="AD99" t="str">
        <f>IF(PEDIDO!C133&lt;&gt;"",PEDIDO!AL133,"")</f>
        <v/>
      </c>
      <c r="AG99" s="90" t="str">
        <f>IF(OR(PEDIDO!C133="",PEDIDO!$Z$6=""),"",PEDIDO!$Z$6*100)</f>
        <v/>
      </c>
      <c r="AM99" t="str">
        <f>IF(PEDIDO!C133&lt;&gt;"",PEDIDO!AO133,"")</f>
        <v/>
      </c>
      <c r="AS99" t="str">
        <f>IF(PEDIDO!C133&lt;&gt;"",PEDIDO!$BE$37,"")</f>
        <v/>
      </c>
      <c r="AT99" t="str">
        <f>IF(TABELA!B773&lt;&gt;"",TABELA!B773,"")</f>
        <v/>
      </c>
      <c r="AU99" t="str">
        <f>IF(TABELA!C773&lt;&gt;"",TABELA!C773,"")</f>
        <v/>
      </c>
      <c r="AV99" t="str">
        <f>IF(TABELA!D773&lt;&gt;"",TABELA!D773,"")</f>
        <v/>
      </c>
      <c r="AW99" t="str">
        <f>IF(TABELA!E773&lt;&gt;"",TABELA!E773,"")</f>
        <v/>
      </c>
      <c r="AX99" t="str">
        <f>IF(TABELA!F773&lt;&gt;"",TABELA!F773,"")</f>
        <v/>
      </c>
      <c r="AY99" t="str">
        <f>IF(TABELA!G773&lt;&gt;"",TABELA!G773,"")</f>
        <v/>
      </c>
      <c r="AZ99" t="str">
        <f>IF(TABELA!H773&lt;&gt;"",TABELA!H773,"")</f>
        <v/>
      </c>
      <c r="BA99" t="str">
        <f>IF(TABELA!I773&lt;&gt;"",TABELA!I773,"")</f>
        <v/>
      </c>
      <c r="BB99" t="str">
        <f>IF(TABELA!J773&lt;&gt;"",TABELA!J773,"")</f>
        <v/>
      </c>
      <c r="BC99" t="str">
        <f>IF(TABELA!K773&lt;&gt;"",TABELA!K773,"")</f>
        <v/>
      </c>
      <c r="BD99" t="str">
        <f>IF(TABELA!L773&lt;&gt;"",TABELA!L773,"")</f>
        <v/>
      </c>
      <c r="BE99" t="str">
        <f>IF(TABELA!M773&lt;&gt;"",TABELA!M773,"")</f>
        <v/>
      </c>
      <c r="BF99" t="str">
        <f>IF(TABELA!N773&lt;&gt;"",TABELA!N773,"")</f>
        <v/>
      </c>
      <c r="BG99" t="str">
        <f>IF(TABELA!O773&lt;&gt;"",TABELA!O773,"")</f>
        <v/>
      </c>
      <c r="BH99" t="str">
        <f>IF(TABELA!P773&lt;&gt;"",TABELA!P773,"")</f>
        <v/>
      </c>
      <c r="BI99" t="str">
        <f>IF(TABELA!Q773&lt;&gt;"",TABELA!Q773,"")</f>
        <v/>
      </c>
      <c r="BJ99" t="str">
        <f>IF(TABELA!R773&lt;&gt;"",TABELA!R773,"")</f>
        <v/>
      </c>
      <c r="BK99" t="str">
        <f>IF(TABELA!S773&lt;&gt;"",TABELA!S773,"")</f>
        <v/>
      </c>
      <c r="BL99" t="str">
        <f>IF(TABELA!T773&lt;&gt;"",TABELA!T773,"")</f>
        <v/>
      </c>
      <c r="BM99" t="str">
        <f>IF(TABELA!U773&lt;&gt;"",TABELA!U773,"")</f>
        <v/>
      </c>
      <c r="BN99" t="str">
        <f>IF(TABELA!V773&lt;&gt;"",TABELA!V773,"")</f>
        <v/>
      </c>
      <c r="BO99" t="str">
        <f>IF(TABELA!W773&lt;&gt;"",TABELA!W773,"")</f>
        <v/>
      </c>
      <c r="BP99" t="str">
        <f>IF(TABELA!X773&lt;&gt;"",TABELA!X773,"")</f>
        <v/>
      </c>
      <c r="BQ99" t="str">
        <f>IF(TABELA!Y773&lt;&gt;"",TABELA!Y773,"")</f>
        <v/>
      </c>
      <c r="BR99" t="str">
        <f>IF(TABELA!Z773&lt;&gt;"",TABELA!Z773,"")</f>
        <v/>
      </c>
      <c r="BS99" t="str">
        <f>IF(TABELA!AA773&lt;&gt;"",TABELA!AA773,"")</f>
        <v/>
      </c>
      <c r="BT99" t="str">
        <f>IF(TABELA!AB773&lt;&gt;"",TABELA!AB773,"")</f>
        <v/>
      </c>
      <c r="BU99" t="str">
        <f>IF(TABELA!AC773&lt;&gt;"",TABELA!AC773,"")</f>
        <v/>
      </c>
      <c r="BV99" t="str">
        <f>IF(TABELA!AD773&lt;&gt;"",TABELA!AD773,"")</f>
        <v/>
      </c>
      <c r="BW99" t="str">
        <f>IF(TABELA!AE773&lt;&gt;"",TABELA!AE773,"")</f>
        <v/>
      </c>
      <c r="BX99" t="str">
        <f>IF(TABELA!AF773&lt;&gt;"",TABELA!AF773,"")</f>
        <v/>
      </c>
      <c r="BY99" t="str">
        <f>IF(TABELA!AG773&lt;&gt;"",TABELA!AG773,"")</f>
        <v/>
      </c>
      <c r="BZ99" t="str">
        <f>IF(TABELA!AH773&lt;&gt;"",TABELA!AH773,"")</f>
        <v/>
      </c>
      <c r="CA99" t="str">
        <f>IF(TABELA!AI773&lt;&gt;"",TABELA!AI773,"")</f>
        <v/>
      </c>
      <c r="CB99" t="str">
        <f>IF(TABELA!AJ773&lt;&gt;"",TABELA!AJ773,"")</f>
        <v/>
      </c>
      <c r="CC99" t="str">
        <f>IF(TABELA!AK773&lt;&gt;"",TABELA!AK773,"")</f>
        <v/>
      </c>
      <c r="CD99" t="str">
        <f>IF(TABELA!AL773&lt;&gt;"",TABELA!AL773,"")</f>
        <v/>
      </c>
      <c r="CE99" t="str">
        <f>IF(TABELA!AM773&lt;&gt;"",TABELA!AM773,"")</f>
        <v/>
      </c>
      <c r="CF99" t="str">
        <f>IF(TABELA!AN773&lt;&gt;"",TABELA!AN773,"")</f>
        <v/>
      </c>
      <c r="CG99" t="str">
        <f>IF(TABELA!AO773&lt;&gt;"",TABELA!AO773,"")</f>
        <v/>
      </c>
      <c r="CH99" t="str">
        <f>IF(TABELA!AP773&lt;&gt;"",TABELA!AP773,"")</f>
        <v/>
      </c>
      <c r="CI99" t="str">
        <f>IF(TABELA!AQ773&lt;&gt;"",TABELA!AQ773,"")</f>
        <v/>
      </c>
      <c r="CJ99" t="str">
        <f>IF(TABELA!AR773&lt;&gt;"",TABELA!AR773,"")</f>
        <v/>
      </c>
      <c r="CK99" t="str">
        <f>IF(TABELA!AS773&lt;&gt;"",TABELA!AS773,"")</f>
        <v/>
      </c>
      <c r="CL99" t="str">
        <f>IF(TABELA!AT773&lt;&gt;"",TABELA!AT773,"")</f>
        <v/>
      </c>
      <c r="CM99" t="str">
        <f>IF(TABELA!AU773&lt;&gt;"",TABELA!AU773,"")</f>
        <v/>
      </c>
      <c r="CN99" t="str">
        <f>IF(TABELA!AV773&lt;&gt;"",TABELA!AV773,"")</f>
        <v/>
      </c>
      <c r="CO99" t="str">
        <f>IF(TABELA!AW773&lt;&gt;"",TABELA!AW773,"")</f>
        <v/>
      </c>
      <c r="CP99" t="str">
        <f>IF(TABELA!AX773&lt;&gt;"",TABELA!AX773,"")</f>
        <v/>
      </c>
      <c r="CQ99" t="str">
        <f>IF(TABELA!AY773&lt;&gt;"",TABELA!AY773,"")</f>
        <v/>
      </c>
      <c r="CR99" t="str">
        <f>IF(TABELA!AZ773&lt;&gt;"",TABELA!AZ773,"")</f>
        <v/>
      </c>
      <c r="CS99" t="str">
        <f>IF(TABELA!BA773&lt;&gt;"",TABELA!BA773,"")</f>
        <v/>
      </c>
      <c r="CT99" t="str">
        <f>IF(TABELA!BB773&lt;&gt;"",TABELA!BB773,"")</f>
        <v/>
      </c>
      <c r="CU99" t="str">
        <f>IF(TABELA!BC773&lt;&gt;"",TABELA!BC773,"")</f>
        <v/>
      </c>
      <c r="CV99" t="str">
        <f>IF(TABELA!BD773&lt;&gt;"",TABELA!BD773,"")</f>
        <v/>
      </c>
      <c r="CW99" t="str">
        <f>IF(TABELA!BE773&lt;&gt;"",TABELA!BE773,"")</f>
        <v/>
      </c>
      <c r="CX99" t="str">
        <f>IF(TABELA!BF773&lt;&gt;"",TABELA!BF773,"")</f>
        <v/>
      </c>
      <c r="CY99" t="str">
        <f>IF(TABELA!BG773&lt;&gt;"",TABELA!BG773,"")</f>
        <v/>
      </c>
      <c r="CZ99" t="str">
        <f>IF(TABELA!BH773&lt;&gt;"",TABELA!BH773,"")</f>
        <v/>
      </c>
      <c r="DA99" t="str">
        <f>IF(TABELA!BI773&lt;&gt;"",TABELA!BI773,"")</f>
        <v/>
      </c>
      <c r="DB99" t="str">
        <f>IF(TABELA!BJ773&lt;&gt;"",TABELA!BJ773,"")</f>
        <v/>
      </c>
      <c r="DC99" t="str">
        <f>IF(TABELA!BK773&lt;&gt;"",TABELA!BK773,"")</f>
        <v/>
      </c>
      <c r="DD99" t="str">
        <f>IF(TABELA!BL773&lt;&gt;"",TABELA!BL773,"")</f>
        <v/>
      </c>
      <c r="DE99" t="str">
        <f>IF(TABELA!BM773&lt;&gt;"",TABELA!BM773,"")</f>
        <v/>
      </c>
      <c r="DF99" t="str">
        <f>IF(TABELA!BN773&lt;&gt;"",TABELA!BN773,"")</f>
        <v/>
      </c>
      <c r="DG99" t="str">
        <f>IF(TABELA!BO773&lt;&gt;"",TABELA!BO773,"")</f>
        <v/>
      </c>
      <c r="DH99" t="str">
        <f>IF(TABELA!BP773&lt;&gt;"",TABELA!BP773,"")</f>
        <v/>
      </c>
      <c r="DI99" t="str">
        <f>IF(TABELA!BQ773&lt;&gt;"",TABELA!BQ773,"")</f>
        <v/>
      </c>
      <c r="DJ99" t="str">
        <f>IF(TABELA!BR773&lt;&gt;"",TABELA!BR773,"")</f>
        <v/>
      </c>
      <c r="DK99" t="str">
        <f>IF(TABELA!BS773&lt;&gt;"",TABELA!BS773,"")</f>
        <v/>
      </c>
      <c r="DL99" t="str">
        <f>IF(TABELA!BT773&lt;&gt;"",TABELA!BT773,"")</f>
        <v/>
      </c>
      <c r="DM99" t="str">
        <f>IF(TABELA!BU773&lt;&gt;"",TABELA!BU773,"")</f>
        <v/>
      </c>
      <c r="DN99" t="str">
        <f>IF(TABELA!BV773&lt;&gt;"",TABELA!BV773,"")</f>
        <v/>
      </c>
      <c r="DO99" t="str">
        <f>IF(TABELA!BW773&lt;&gt;"",TABELA!BW773,"")</f>
        <v/>
      </c>
      <c r="DP99" t="str">
        <f>IF(TABELA!BX773&lt;&gt;"",TABELA!BX773,"")</f>
        <v/>
      </c>
      <c r="DQ99" t="str">
        <f>IF(TABELA!BY773&lt;&gt;"",TABELA!BY773,"")</f>
        <v/>
      </c>
      <c r="DR99" t="str">
        <f>IF(TABELA!BZ773&lt;&gt;"",TABELA!BZ773,"")</f>
        <v/>
      </c>
      <c r="DS99" t="str">
        <f>IF(TABELA!CA773&lt;&gt;"",TABELA!CA773,"")</f>
        <v/>
      </c>
      <c r="DT99" t="str">
        <f>IF(TABELA!CB773&lt;&gt;"",TABELA!CB773,"")</f>
        <v/>
      </c>
      <c r="DU99" t="str">
        <f>IF(TABELA!CC773&lt;&gt;"",TABELA!CC773,"")</f>
        <v/>
      </c>
      <c r="DV99" t="str">
        <f>IF(TABELA!CD773&lt;&gt;"",TABELA!CD773,"")</f>
        <v/>
      </c>
      <c r="DW99" t="str">
        <f>IF(TABELA!CE773&lt;&gt;"",TABELA!CE773,"")</f>
        <v/>
      </c>
      <c r="DX99" t="str">
        <f>IF(TABELA!CF773&lt;&gt;"",TABELA!CF773,"")</f>
        <v/>
      </c>
      <c r="DY99" t="str">
        <f>IF(TABELA!CG773&lt;&gt;"",TABELA!CG773,"")</f>
        <v/>
      </c>
      <c r="DZ99" t="str">
        <f>IF(TABELA!CH773&lt;&gt;"",TABELA!CH773,"")</f>
        <v/>
      </c>
      <c r="EA99" t="str">
        <f>IF(TABELA!CI773&lt;&gt;"",TABELA!CI773,"")</f>
        <v/>
      </c>
      <c r="EB99" t="str">
        <f>IF(TABELA!CJ773&lt;&gt;"",TABELA!CJ773,"")</f>
        <v/>
      </c>
      <c r="EC99" t="str">
        <f>IF(TABELA!CK773&lt;&gt;"",TABELA!CK773,"")</f>
        <v/>
      </c>
      <c r="ED99" t="str">
        <f>IF(TABELA!CL773&lt;&gt;"",TABELA!CL773,"")</f>
        <v/>
      </c>
      <c r="EE99" t="str">
        <f>IF(TABELA!CM773&lt;&gt;"",TABELA!CM773,"")</f>
        <v/>
      </c>
      <c r="EF99" t="str">
        <f>IF(TABELA!CN773&lt;&gt;"",TABELA!CN773,"")</f>
        <v/>
      </c>
      <c r="EG99" t="str">
        <f>IF(TABELA!CO773&lt;&gt;"",TABELA!CO773,"")</f>
        <v/>
      </c>
      <c r="EH99" t="str">
        <f>IF(TABELA!CP773&lt;&gt;"",TABELA!CP773,"")</f>
        <v/>
      </c>
      <c r="EI99" t="str">
        <f>IF(TABELA!CQ773&lt;&gt;"",TABELA!CQ773,"")</f>
        <v/>
      </c>
      <c r="EJ99" t="str">
        <f>IF(TABELA!CR773&lt;&gt;"",TABELA!CR773,"")</f>
        <v/>
      </c>
      <c r="EK99" t="str">
        <f>IF(TABELA!CS773&lt;&gt;"",TABELA!CS773,"")</f>
        <v/>
      </c>
      <c r="EL99" t="str">
        <f>IF(TABELA!CT773&lt;&gt;"",TABELA!CT773,"")</f>
        <v/>
      </c>
      <c r="EM99" t="str">
        <f>IF(TABELA!CU773&lt;&gt;"",TABELA!CU773,"")</f>
        <v/>
      </c>
      <c r="EN99" t="str">
        <f>IF(TABELA!CV773&lt;&gt;"",TABELA!CV773,"")</f>
        <v/>
      </c>
      <c r="EO99" t="str">
        <f>IF(TABELA!CW773&lt;&gt;"",TABELA!CW773,"")</f>
        <v/>
      </c>
      <c r="EP99" t="str">
        <f>IF(TABELA!CX773&lt;&gt;"",TABELA!CX773,"")</f>
        <v/>
      </c>
      <c r="EQ99" t="str">
        <f>IF(TABELA!CY773&lt;&gt;"",TABELA!CY773,"")</f>
        <v/>
      </c>
      <c r="ER99" t="str">
        <f>IF(TABELA!CZ773&lt;&gt;"",TABELA!CZ773,"")</f>
        <v/>
      </c>
      <c r="ES99" t="str">
        <f>IF(TABELA!DA773&lt;&gt;"",TABELA!DA773,"")</f>
        <v/>
      </c>
      <c r="ET99" t="str">
        <f>IF(TABELA!DB773&lt;&gt;"",TABELA!DB773,"")</f>
        <v/>
      </c>
      <c r="EU99" t="str">
        <f>IF(TABELA!DC773&lt;&gt;"",TABELA!DC773,"")</f>
        <v/>
      </c>
      <c r="EV99" t="str">
        <f>IF(TABELA!DD773&lt;&gt;"",TABELA!DD773,"")</f>
        <v/>
      </c>
      <c r="EW99" t="str">
        <f>IF(TABELA!DE773&lt;&gt;"",TABELA!DE773,"")</f>
        <v/>
      </c>
      <c r="EX99" t="str">
        <f>IF(TABELA!DF773&lt;&gt;"",TABELA!DF773,"")</f>
        <v/>
      </c>
      <c r="EY99" t="str">
        <f>IF(TABELA!DG773&lt;&gt;"",TABELA!DG773,"")</f>
        <v/>
      </c>
      <c r="EZ99" t="str">
        <f>IF(TABELA!DH773&lt;&gt;"",TABELA!DH773,"")</f>
        <v/>
      </c>
      <c r="FA99" t="str">
        <f>IF(TABELA!DI773&lt;&gt;"",TABELA!DI773,"")</f>
        <v/>
      </c>
      <c r="FB99" t="str">
        <f>IF(TABELA!DJ773&lt;&gt;"",TABELA!DJ773,"")</f>
        <v/>
      </c>
      <c r="FC99" t="str">
        <f>IF(TABELA!DK773&lt;&gt;"",TABELA!DK773,"")</f>
        <v/>
      </c>
      <c r="FD99" t="str">
        <f>IF(TABELA!DL773&lt;&gt;"",TABELA!DL773,"")</f>
        <v/>
      </c>
      <c r="FE99" t="str">
        <f>IF(TABELA!DM773&lt;&gt;"",TABELA!DM773,"")</f>
        <v/>
      </c>
    </row>
    <row r="100" spans="1:161" x14ac:dyDescent="0.25">
      <c r="A100" t="str">
        <f>IF(PEDIDO!C134&lt;&gt;"",PEDIDO!$N$2,"")</f>
        <v/>
      </c>
      <c r="B100" t="str">
        <f>IF(PEDIDO!C134&lt;&gt;"",PEDIDO!$N$4,"")</f>
        <v/>
      </c>
      <c r="C100" t="str">
        <f>IF(PEDIDO!C134&lt;&gt;"",PEDIDO!$AA$2,"")</f>
        <v/>
      </c>
      <c r="D100" s="1" t="str">
        <f>IF(PEDIDO!C134&lt;&gt;"",PEDIDO!$AA$5,"")</f>
        <v/>
      </c>
      <c r="E100" s="1" t="str">
        <f>IF(PEDIDO!C134&lt;&gt;"",PEDIDO!$AH$5,"")</f>
        <v/>
      </c>
      <c r="F100" t="str">
        <f>IF(PEDIDO!C134&lt;&gt;"",PEDIDO!B134,"")</f>
        <v/>
      </c>
      <c r="G100" s="2" t="str">
        <f t="shared" si="2"/>
        <v xml:space="preserve">  </v>
      </c>
      <c r="H100" s="91" t="str">
        <f>IF(PEDIDO!C134&lt;&gt;"",PEDIDO!C134,"")</f>
        <v/>
      </c>
      <c r="I100" t="str">
        <f>IF(PEDIDO!C134&lt;&gt;"",PEDIDO!H134,"")</f>
        <v/>
      </c>
      <c r="J100" t="str">
        <f>IF(PEDIDO!U134="", "", PEDIDO!U134)</f>
        <v/>
      </c>
      <c r="K100" t="str">
        <f>IF(PEDIDO!C134&lt;&gt;"",PEDIDO!$N$3,"")</f>
        <v/>
      </c>
      <c r="L100" t="str">
        <f>IF(PEDIDO!C134&lt;&gt;"",IF(PEDIDO!R134&lt;&gt;"",PEDIDO!R134,"DIVERSAS"),"")</f>
        <v/>
      </c>
      <c r="M100" t="str">
        <f>IF(PEDIDO!C134&lt;&gt;"",IF(PEDIDO!S134&lt;&gt;"",PEDIDO!S134,"DIVERSAS"),"")</f>
        <v/>
      </c>
      <c r="N100" t="str">
        <f>IF(PEDIDO!C134&lt;&gt;"",IF(PEDIDO!T134&lt;&gt;"",PEDIDO!T134,"DIVERSAS"),"")</f>
        <v/>
      </c>
      <c r="P100" t="str">
        <f>IF(PEDIDO!C134&lt;&gt;"",    IF(COUNTA(PEDIDO!$I$14:$AO$21)&gt;0,"NUMERICO",        IF(COUNTA(PEDIDO!$D$14:$H$21)&gt;0,PEDIDO!$AY$15,            IF(PEDIDO!$AY$14&lt;&gt;"",PEDIDO!$AY$14,"")        )    ),"")</f>
        <v/>
      </c>
      <c r="Q100" t="str">
        <f>IF(PEDIDO!C134&lt;&gt;"",PEDIDO!$BE$37,"")</f>
        <v/>
      </c>
      <c r="T100" t="str">
        <f>IF(PEDIDO!C134&lt;&gt;"",PEDIDO!$BF$27,"")</f>
        <v/>
      </c>
      <c r="U100" t="str">
        <f>IF(PEDIDO!C134&lt;&gt;"",PEDIDO!$BF$29,"")</f>
        <v/>
      </c>
      <c r="V100" t="str">
        <f>IF(PEDIDO!C134&lt;&gt;"",PEDIDO!$BF$26,"")</f>
        <v/>
      </c>
      <c r="Y100" t="str">
        <f>IF(PEDIDO!C134&lt;&gt;"",PEDIDO!$BF$21,"")</f>
        <v/>
      </c>
      <c r="Z100" t="str">
        <f>IF(PEDIDO!C134&lt;&gt;"",PEDIDO!$BF$22,"")</f>
        <v/>
      </c>
      <c r="AA100" t="str">
        <f>IF(PEDIDO!C134&lt;&gt;"",PEDIDO!$BF$23,"")</f>
        <v/>
      </c>
      <c r="AB100" s="75" t="str">
        <f>IF(PEDIDO!C134&lt;&gt;"",PEDIDO!$BF$24,"")</f>
        <v/>
      </c>
      <c r="AD100" t="str">
        <f>IF(PEDIDO!C134&lt;&gt;"",PEDIDO!AL134,"")</f>
        <v/>
      </c>
      <c r="AG100" s="90" t="str">
        <f>IF(OR(PEDIDO!C134="",PEDIDO!$Z$6=""),"",PEDIDO!$Z$6*100)</f>
        <v/>
      </c>
      <c r="AM100" t="str">
        <f>IF(PEDIDO!C134&lt;&gt;"",PEDIDO!AO134,"")</f>
        <v/>
      </c>
      <c r="AS100" t="str">
        <f>IF(PEDIDO!C134&lt;&gt;"",PEDIDO!$BE$37,"")</f>
        <v/>
      </c>
      <c r="AT100" t="str">
        <f>IF(TABELA!B774&lt;&gt;"",TABELA!B774,"")</f>
        <v/>
      </c>
      <c r="AU100" t="str">
        <f>IF(TABELA!C774&lt;&gt;"",TABELA!C774,"")</f>
        <v/>
      </c>
      <c r="AV100" t="str">
        <f>IF(TABELA!D774&lt;&gt;"",TABELA!D774,"")</f>
        <v/>
      </c>
      <c r="AW100" t="str">
        <f>IF(TABELA!E774&lt;&gt;"",TABELA!E774,"")</f>
        <v/>
      </c>
      <c r="AX100" t="str">
        <f>IF(TABELA!F774&lt;&gt;"",TABELA!F774,"")</f>
        <v/>
      </c>
      <c r="AY100" t="str">
        <f>IF(TABELA!G774&lt;&gt;"",TABELA!G774,"")</f>
        <v/>
      </c>
      <c r="AZ100" t="str">
        <f>IF(TABELA!H774&lt;&gt;"",TABELA!H774,"")</f>
        <v/>
      </c>
      <c r="BA100" t="str">
        <f>IF(TABELA!I774&lt;&gt;"",TABELA!I774,"")</f>
        <v/>
      </c>
      <c r="BB100" t="str">
        <f>IF(TABELA!J774&lt;&gt;"",TABELA!J774,"")</f>
        <v/>
      </c>
      <c r="BC100" t="str">
        <f>IF(TABELA!K774&lt;&gt;"",TABELA!K774,"")</f>
        <v/>
      </c>
      <c r="BD100" t="str">
        <f>IF(TABELA!L774&lt;&gt;"",TABELA!L774,"")</f>
        <v/>
      </c>
      <c r="BE100" t="str">
        <f>IF(TABELA!M774&lt;&gt;"",TABELA!M774,"")</f>
        <v/>
      </c>
      <c r="BF100" t="str">
        <f>IF(TABELA!N774&lt;&gt;"",TABELA!N774,"")</f>
        <v/>
      </c>
      <c r="BG100" t="str">
        <f>IF(TABELA!O774&lt;&gt;"",TABELA!O774,"")</f>
        <v/>
      </c>
      <c r="BH100" t="str">
        <f>IF(TABELA!P774&lt;&gt;"",TABELA!P774,"")</f>
        <v/>
      </c>
      <c r="BI100" t="str">
        <f>IF(TABELA!Q774&lt;&gt;"",TABELA!Q774,"")</f>
        <v/>
      </c>
      <c r="BJ100" t="str">
        <f>IF(TABELA!R774&lt;&gt;"",TABELA!R774,"")</f>
        <v/>
      </c>
      <c r="BK100" t="str">
        <f>IF(TABELA!S774&lt;&gt;"",TABELA!S774,"")</f>
        <v/>
      </c>
      <c r="BL100" t="str">
        <f>IF(TABELA!T774&lt;&gt;"",TABELA!T774,"")</f>
        <v/>
      </c>
      <c r="BM100" t="str">
        <f>IF(TABELA!U774&lt;&gt;"",TABELA!U774,"")</f>
        <v/>
      </c>
      <c r="BN100" t="str">
        <f>IF(TABELA!V774&lt;&gt;"",TABELA!V774,"")</f>
        <v/>
      </c>
      <c r="BO100" t="str">
        <f>IF(TABELA!W774&lt;&gt;"",TABELA!W774,"")</f>
        <v/>
      </c>
      <c r="BP100" t="str">
        <f>IF(TABELA!X774&lt;&gt;"",TABELA!X774,"")</f>
        <v/>
      </c>
      <c r="BQ100" t="str">
        <f>IF(TABELA!Y774&lt;&gt;"",TABELA!Y774,"")</f>
        <v/>
      </c>
      <c r="BR100" t="str">
        <f>IF(TABELA!Z774&lt;&gt;"",TABELA!Z774,"")</f>
        <v/>
      </c>
      <c r="BS100" t="str">
        <f>IF(TABELA!AA774&lt;&gt;"",TABELA!AA774,"")</f>
        <v/>
      </c>
      <c r="BT100" t="str">
        <f>IF(TABELA!AB774&lt;&gt;"",TABELA!AB774,"")</f>
        <v/>
      </c>
      <c r="BU100" t="str">
        <f>IF(TABELA!AC774&lt;&gt;"",TABELA!AC774,"")</f>
        <v/>
      </c>
      <c r="BV100" t="str">
        <f>IF(TABELA!AD774&lt;&gt;"",TABELA!AD774,"")</f>
        <v/>
      </c>
      <c r="BW100" t="str">
        <f>IF(TABELA!AE774&lt;&gt;"",TABELA!AE774,"")</f>
        <v/>
      </c>
      <c r="BX100" t="str">
        <f>IF(TABELA!AF774&lt;&gt;"",TABELA!AF774,"")</f>
        <v/>
      </c>
      <c r="BY100" t="str">
        <f>IF(TABELA!AG774&lt;&gt;"",TABELA!AG774,"")</f>
        <v/>
      </c>
      <c r="BZ100" t="str">
        <f>IF(TABELA!AH774&lt;&gt;"",TABELA!AH774,"")</f>
        <v/>
      </c>
      <c r="CA100" t="str">
        <f>IF(TABELA!AI774&lt;&gt;"",TABELA!AI774,"")</f>
        <v/>
      </c>
      <c r="CB100" t="str">
        <f>IF(TABELA!AJ774&lt;&gt;"",TABELA!AJ774,"")</f>
        <v/>
      </c>
      <c r="CC100" t="str">
        <f>IF(TABELA!AK774&lt;&gt;"",TABELA!AK774,"")</f>
        <v/>
      </c>
      <c r="CD100" t="str">
        <f>IF(TABELA!AL774&lt;&gt;"",TABELA!AL774,"")</f>
        <v/>
      </c>
      <c r="CE100" t="str">
        <f>IF(TABELA!AM774&lt;&gt;"",TABELA!AM774,"")</f>
        <v/>
      </c>
      <c r="CF100" t="str">
        <f>IF(TABELA!AN774&lt;&gt;"",TABELA!AN774,"")</f>
        <v/>
      </c>
      <c r="CG100" t="str">
        <f>IF(TABELA!AO774&lt;&gt;"",TABELA!AO774,"")</f>
        <v/>
      </c>
      <c r="CH100" t="str">
        <f>IF(TABELA!AP774&lt;&gt;"",TABELA!AP774,"")</f>
        <v/>
      </c>
      <c r="CI100" t="str">
        <f>IF(TABELA!AQ774&lt;&gt;"",TABELA!AQ774,"")</f>
        <v/>
      </c>
      <c r="CJ100" t="str">
        <f>IF(TABELA!AR774&lt;&gt;"",TABELA!AR774,"")</f>
        <v/>
      </c>
      <c r="CK100" t="str">
        <f>IF(TABELA!AS774&lt;&gt;"",TABELA!AS774,"")</f>
        <v/>
      </c>
      <c r="CL100" t="str">
        <f>IF(TABELA!AT774&lt;&gt;"",TABELA!AT774,"")</f>
        <v/>
      </c>
      <c r="CM100" t="str">
        <f>IF(TABELA!AU774&lt;&gt;"",TABELA!AU774,"")</f>
        <v/>
      </c>
      <c r="CN100" t="str">
        <f>IF(TABELA!AV774&lt;&gt;"",TABELA!AV774,"")</f>
        <v/>
      </c>
      <c r="CO100" t="str">
        <f>IF(TABELA!AW774&lt;&gt;"",TABELA!AW774,"")</f>
        <v/>
      </c>
      <c r="CP100" t="str">
        <f>IF(TABELA!AX774&lt;&gt;"",TABELA!AX774,"")</f>
        <v/>
      </c>
      <c r="CQ100" t="str">
        <f>IF(TABELA!AY774&lt;&gt;"",TABELA!AY774,"")</f>
        <v/>
      </c>
      <c r="CR100" t="str">
        <f>IF(TABELA!AZ774&lt;&gt;"",TABELA!AZ774,"")</f>
        <v/>
      </c>
      <c r="CS100" t="str">
        <f>IF(TABELA!BA774&lt;&gt;"",TABELA!BA774,"")</f>
        <v/>
      </c>
      <c r="CT100" t="str">
        <f>IF(TABELA!BB774&lt;&gt;"",TABELA!BB774,"")</f>
        <v/>
      </c>
      <c r="CU100" t="str">
        <f>IF(TABELA!BC774&lt;&gt;"",TABELA!BC774,"")</f>
        <v/>
      </c>
      <c r="CV100" t="str">
        <f>IF(TABELA!BD774&lt;&gt;"",TABELA!BD774,"")</f>
        <v/>
      </c>
      <c r="CW100" t="str">
        <f>IF(TABELA!BE774&lt;&gt;"",TABELA!BE774,"")</f>
        <v/>
      </c>
      <c r="CX100" t="str">
        <f>IF(TABELA!BF774&lt;&gt;"",TABELA!BF774,"")</f>
        <v/>
      </c>
      <c r="CY100" t="str">
        <f>IF(TABELA!BG774&lt;&gt;"",TABELA!BG774,"")</f>
        <v/>
      </c>
      <c r="CZ100" t="str">
        <f>IF(TABELA!BH774&lt;&gt;"",TABELA!BH774,"")</f>
        <v/>
      </c>
      <c r="DA100" t="str">
        <f>IF(TABELA!BI774&lt;&gt;"",TABELA!BI774,"")</f>
        <v/>
      </c>
      <c r="DB100" t="str">
        <f>IF(TABELA!BJ774&lt;&gt;"",TABELA!BJ774,"")</f>
        <v/>
      </c>
      <c r="DC100" t="str">
        <f>IF(TABELA!BK774&lt;&gt;"",TABELA!BK774,"")</f>
        <v/>
      </c>
      <c r="DD100" t="str">
        <f>IF(TABELA!BL774&lt;&gt;"",TABELA!BL774,"")</f>
        <v/>
      </c>
      <c r="DE100" t="str">
        <f>IF(TABELA!BM774&lt;&gt;"",TABELA!BM774,"")</f>
        <v/>
      </c>
      <c r="DF100" t="str">
        <f>IF(TABELA!BN774&lt;&gt;"",TABELA!BN774,"")</f>
        <v/>
      </c>
      <c r="DG100" t="str">
        <f>IF(TABELA!BO774&lt;&gt;"",TABELA!BO774,"")</f>
        <v/>
      </c>
      <c r="DH100" t="str">
        <f>IF(TABELA!BP774&lt;&gt;"",TABELA!BP774,"")</f>
        <v/>
      </c>
      <c r="DI100" t="str">
        <f>IF(TABELA!BQ774&lt;&gt;"",TABELA!BQ774,"")</f>
        <v/>
      </c>
      <c r="DJ100" t="str">
        <f>IF(TABELA!BR774&lt;&gt;"",TABELA!BR774,"")</f>
        <v/>
      </c>
      <c r="DK100" t="str">
        <f>IF(TABELA!BS774&lt;&gt;"",TABELA!BS774,"")</f>
        <v/>
      </c>
      <c r="DL100" t="str">
        <f>IF(TABELA!BT774&lt;&gt;"",TABELA!BT774,"")</f>
        <v/>
      </c>
      <c r="DM100" t="str">
        <f>IF(TABELA!BU774&lt;&gt;"",TABELA!BU774,"")</f>
        <v/>
      </c>
      <c r="DN100" t="str">
        <f>IF(TABELA!BV774&lt;&gt;"",TABELA!BV774,"")</f>
        <v/>
      </c>
      <c r="DO100" t="str">
        <f>IF(TABELA!BW774&lt;&gt;"",TABELA!BW774,"")</f>
        <v/>
      </c>
      <c r="DP100" t="str">
        <f>IF(TABELA!BX774&lt;&gt;"",TABELA!BX774,"")</f>
        <v/>
      </c>
      <c r="DQ100" t="str">
        <f>IF(TABELA!BY774&lt;&gt;"",TABELA!BY774,"")</f>
        <v/>
      </c>
      <c r="DR100" t="str">
        <f>IF(TABELA!BZ774&lt;&gt;"",TABELA!BZ774,"")</f>
        <v/>
      </c>
      <c r="DS100" t="str">
        <f>IF(TABELA!CA774&lt;&gt;"",TABELA!CA774,"")</f>
        <v/>
      </c>
      <c r="DT100" t="str">
        <f>IF(TABELA!CB774&lt;&gt;"",TABELA!CB774,"")</f>
        <v/>
      </c>
      <c r="DU100" t="str">
        <f>IF(TABELA!CC774&lt;&gt;"",TABELA!CC774,"")</f>
        <v/>
      </c>
      <c r="DV100" t="str">
        <f>IF(TABELA!CD774&lt;&gt;"",TABELA!CD774,"")</f>
        <v/>
      </c>
      <c r="DW100" t="str">
        <f>IF(TABELA!CE774&lt;&gt;"",TABELA!CE774,"")</f>
        <v/>
      </c>
      <c r="DX100" t="str">
        <f>IF(TABELA!CF774&lt;&gt;"",TABELA!CF774,"")</f>
        <v/>
      </c>
      <c r="DY100" t="str">
        <f>IF(TABELA!CG774&lt;&gt;"",TABELA!CG774,"")</f>
        <v/>
      </c>
      <c r="DZ100" t="str">
        <f>IF(TABELA!CH774&lt;&gt;"",TABELA!CH774,"")</f>
        <v/>
      </c>
      <c r="EA100" t="str">
        <f>IF(TABELA!CI774&lt;&gt;"",TABELA!CI774,"")</f>
        <v/>
      </c>
      <c r="EB100" t="str">
        <f>IF(TABELA!CJ774&lt;&gt;"",TABELA!CJ774,"")</f>
        <v/>
      </c>
      <c r="EC100" t="str">
        <f>IF(TABELA!CK774&lt;&gt;"",TABELA!CK774,"")</f>
        <v/>
      </c>
      <c r="ED100" t="str">
        <f>IF(TABELA!CL774&lt;&gt;"",TABELA!CL774,"")</f>
        <v/>
      </c>
      <c r="EE100" t="str">
        <f>IF(TABELA!CM774&lt;&gt;"",TABELA!CM774,"")</f>
        <v/>
      </c>
      <c r="EF100" t="str">
        <f>IF(TABELA!CN774&lt;&gt;"",TABELA!CN774,"")</f>
        <v/>
      </c>
      <c r="EG100" t="str">
        <f>IF(TABELA!CO774&lt;&gt;"",TABELA!CO774,"")</f>
        <v/>
      </c>
      <c r="EH100" t="str">
        <f>IF(TABELA!CP774&lt;&gt;"",TABELA!CP774,"")</f>
        <v/>
      </c>
      <c r="EI100" t="str">
        <f>IF(TABELA!CQ774&lt;&gt;"",TABELA!CQ774,"")</f>
        <v/>
      </c>
      <c r="EJ100" t="str">
        <f>IF(TABELA!CR774&lt;&gt;"",TABELA!CR774,"")</f>
        <v/>
      </c>
      <c r="EK100" t="str">
        <f>IF(TABELA!CS774&lt;&gt;"",TABELA!CS774,"")</f>
        <v/>
      </c>
      <c r="EL100" t="str">
        <f>IF(TABELA!CT774&lt;&gt;"",TABELA!CT774,"")</f>
        <v/>
      </c>
      <c r="EM100" t="str">
        <f>IF(TABELA!CU774&lt;&gt;"",TABELA!CU774,"")</f>
        <v/>
      </c>
      <c r="EN100" t="str">
        <f>IF(TABELA!CV774&lt;&gt;"",TABELA!CV774,"")</f>
        <v/>
      </c>
      <c r="EO100" t="str">
        <f>IF(TABELA!CW774&lt;&gt;"",TABELA!CW774,"")</f>
        <v/>
      </c>
      <c r="EP100" t="str">
        <f>IF(TABELA!CX774&lt;&gt;"",TABELA!CX774,"")</f>
        <v/>
      </c>
      <c r="EQ100" t="str">
        <f>IF(TABELA!CY774&lt;&gt;"",TABELA!CY774,"")</f>
        <v/>
      </c>
      <c r="ER100" t="str">
        <f>IF(TABELA!CZ774&lt;&gt;"",TABELA!CZ774,"")</f>
        <v/>
      </c>
      <c r="ES100" t="str">
        <f>IF(TABELA!DA774&lt;&gt;"",TABELA!DA774,"")</f>
        <v/>
      </c>
      <c r="ET100" t="str">
        <f>IF(TABELA!DB774&lt;&gt;"",TABELA!DB774,"")</f>
        <v/>
      </c>
      <c r="EU100" t="str">
        <f>IF(TABELA!DC774&lt;&gt;"",TABELA!DC774,"")</f>
        <v/>
      </c>
      <c r="EV100" t="str">
        <f>IF(TABELA!DD774&lt;&gt;"",TABELA!DD774,"")</f>
        <v/>
      </c>
      <c r="EW100" t="str">
        <f>IF(TABELA!DE774&lt;&gt;"",TABELA!DE774,"")</f>
        <v/>
      </c>
      <c r="EX100" t="str">
        <f>IF(TABELA!DF774&lt;&gt;"",TABELA!DF774,"")</f>
        <v/>
      </c>
      <c r="EY100" t="str">
        <f>IF(TABELA!DG774&lt;&gt;"",TABELA!DG774,"")</f>
        <v/>
      </c>
      <c r="EZ100" t="str">
        <f>IF(TABELA!DH774&lt;&gt;"",TABELA!DH774,"")</f>
        <v/>
      </c>
      <c r="FA100" t="str">
        <f>IF(TABELA!DI774&lt;&gt;"",TABELA!DI774,"")</f>
        <v/>
      </c>
      <c r="FB100" t="str">
        <f>IF(TABELA!DJ774&lt;&gt;"",TABELA!DJ774,"")</f>
        <v/>
      </c>
      <c r="FC100" t="str">
        <f>IF(TABELA!DK774&lt;&gt;"",TABELA!DK774,"")</f>
        <v/>
      </c>
      <c r="FD100" t="str">
        <f>IF(TABELA!DL774&lt;&gt;"",TABELA!DL774,"")</f>
        <v/>
      </c>
      <c r="FE100" t="str">
        <f>IF(TABELA!DM774&lt;&gt;"",TABELA!DM774,"")</f>
        <v/>
      </c>
    </row>
    <row r="101" spans="1:161" x14ac:dyDescent="0.25">
      <c r="A101" t="str">
        <f>IF(PEDIDO!C135&lt;&gt;"",PEDIDO!$N$2,"")</f>
        <v/>
      </c>
      <c r="B101" t="str">
        <f>IF(PEDIDO!C135&lt;&gt;"",PEDIDO!$N$4,"")</f>
        <v/>
      </c>
      <c r="C101" t="str">
        <f>IF(PEDIDO!C135&lt;&gt;"",PEDIDO!$AA$2,"")</f>
        <v/>
      </c>
      <c r="D101" s="1" t="str">
        <f>IF(PEDIDO!C135&lt;&gt;"",PEDIDO!$AA$5,"")</f>
        <v/>
      </c>
      <c r="E101" s="1" t="str">
        <f>IF(PEDIDO!C135&lt;&gt;"",PEDIDO!$AH$5,"")</f>
        <v/>
      </c>
      <c r="F101" t="str">
        <f>IF(PEDIDO!C135&lt;&gt;"",PEDIDO!B135,"")</f>
        <v/>
      </c>
      <c r="G101" s="2" t="str">
        <f t="shared" si="2"/>
        <v xml:space="preserve">  </v>
      </c>
      <c r="H101" s="91" t="str">
        <f>IF(PEDIDO!C135&lt;&gt;"",PEDIDO!C135,"")</f>
        <v/>
      </c>
      <c r="I101" t="str">
        <f>IF(PEDIDO!C135&lt;&gt;"",PEDIDO!H135,"")</f>
        <v/>
      </c>
      <c r="J101" t="str">
        <f>IF(PEDIDO!U135="", "", PEDIDO!U135)</f>
        <v/>
      </c>
      <c r="K101" t="str">
        <f>IF(PEDIDO!C135&lt;&gt;"",PEDIDO!$N$3,"")</f>
        <v/>
      </c>
      <c r="L101" t="str">
        <f>IF(PEDIDO!C135&lt;&gt;"",IF(PEDIDO!R135&lt;&gt;"",PEDIDO!R135,"DIVERSAS"),"")</f>
        <v/>
      </c>
      <c r="M101" t="str">
        <f>IF(PEDIDO!C135&lt;&gt;"",IF(PEDIDO!S135&lt;&gt;"",PEDIDO!S135,"DIVERSAS"),"")</f>
        <v/>
      </c>
      <c r="N101" t="str">
        <f>IF(PEDIDO!C135&lt;&gt;"",IF(PEDIDO!T135&lt;&gt;"",PEDIDO!T135,"DIVERSAS"),"")</f>
        <v/>
      </c>
      <c r="P101" t="str">
        <f>IF(PEDIDO!C135&lt;&gt;"",    IF(COUNTA(PEDIDO!$I$14:$AO$21)&gt;0,"NUMERICO",        IF(COUNTA(PEDIDO!$D$14:$H$21)&gt;0,PEDIDO!$AY$15,            IF(PEDIDO!$AY$14&lt;&gt;"",PEDIDO!$AY$14,"")        )    ),"")</f>
        <v/>
      </c>
      <c r="Q101" t="str">
        <f>IF(PEDIDO!C135&lt;&gt;"",PEDIDO!$BE$37,"")</f>
        <v/>
      </c>
      <c r="T101" t="str">
        <f>IF(PEDIDO!C135&lt;&gt;"",PEDIDO!$BF$27,"")</f>
        <v/>
      </c>
      <c r="U101" t="str">
        <f>IF(PEDIDO!C135&lt;&gt;"",PEDIDO!$BF$29,"")</f>
        <v/>
      </c>
      <c r="V101" t="str">
        <f>IF(PEDIDO!C135&lt;&gt;"",PEDIDO!$BF$26,"")</f>
        <v/>
      </c>
      <c r="Y101" t="str">
        <f>IF(PEDIDO!C135&lt;&gt;"",PEDIDO!$BF$21,"")</f>
        <v/>
      </c>
      <c r="Z101" t="str">
        <f>IF(PEDIDO!C135&lt;&gt;"",PEDIDO!$BF$22,"")</f>
        <v/>
      </c>
      <c r="AA101" t="str">
        <f>IF(PEDIDO!C135&lt;&gt;"",PEDIDO!$BF$23,"")</f>
        <v/>
      </c>
      <c r="AB101" s="75" t="str">
        <f>IF(PEDIDO!C135&lt;&gt;"",PEDIDO!$BF$24,"")</f>
        <v/>
      </c>
      <c r="AD101" t="str">
        <f>IF(PEDIDO!C135&lt;&gt;"",PEDIDO!AL135,"")</f>
        <v/>
      </c>
      <c r="AG101" s="90" t="str">
        <f>IF(OR(PEDIDO!C135="",PEDIDO!$Z$6=""),"",PEDIDO!$Z$6*100)</f>
        <v/>
      </c>
      <c r="AM101" t="str">
        <f>IF(PEDIDO!C135&lt;&gt;"",PEDIDO!AO135,"")</f>
        <v/>
      </c>
      <c r="AS101" t="str">
        <f>IF(PEDIDO!C135&lt;&gt;"",PEDIDO!$BE$37,"")</f>
        <v/>
      </c>
      <c r="AT101" t="str">
        <f>IF(TABELA!B775&lt;&gt;"",TABELA!B775,"")</f>
        <v/>
      </c>
      <c r="AU101" t="str">
        <f>IF(TABELA!C775&lt;&gt;"",TABELA!C775,"")</f>
        <v/>
      </c>
      <c r="AV101" t="str">
        <f>IF(TABELA!D775&lt;&gt;"",TABELA!D775,"")</f>
        <v/>
      </c>
      <c r="AW101" t="str">
        <f>IF(TABELA!E775&lt;&gt;"",TABELA!E775,"")</f>
        <v/>
      </c>
      <c r="AX101" t="str">
        <f>IF(TABELA!F775&lt;&gt;"",TABELA!F775,"")</f>
        <v/>
      </c>
      <c r="AY101" t="str">
        <f>IF(TABELA!G775&lt;&gt;"",TABELA!G775,"")</f>
        <v/>
      </c>
      <c r="AZ101" t="str">
        <f>IF(TABELA!H775&lt;&gt;"",TABELA!H775,"")</f>
        <v/>
      </c>
      <c r="BA101" t="str">
        <f>IF(TABELA!I775&lt;&gt;"",TABELA!I775,"")</f>
        <v/>
      </c>
      <c r="BB101" t="str">
        <f>IF(TABELA!J775&lt;&gt;"",TABELA!J775,"")</f>
        <v/>
      </c>
      <c r="BC101" t="str">
        <f>IF(TABELA!K775&lt;&gt;"",TABELA!K775,"")</f>
        <v/>
      </c>
      <c r="BD101" t="str">
        <f>IF(TABELA!L775&lt;&gt;"",TABELA!L775,"")</f>
        <v/>
      </c>
      <c r="BE101" t="str">
        <f>IF(TABELA!M775&lt;&gt;"",TABELA!M775,"")</f>
        <v/>
      </c>
      <c r="BF101" t="str">
        <f>IF(TABELA!N775&lt;&gt;"",TABELA!N775,"")</f>
        <v/>
      </c>
      <c r="BG101" t="str">
        <f>IF(TABELA!O775&lt;&gt;"",TABELA!O775,"")</f>
        <v/>
      </c>
      <c r="BH101" t="str">
        <f>IF(TABELA!P775&lt;&gt;"",TABELA!P775,"")</f>
        <v/>
      </c>
      <c r="BI101" t="str">
        <f>IF(TABELA!Q775&lt;&gt;"",TABELA!Q775,"")</f>
        <v/>
      </c>
      <c r="BJ101" t="str">
        <f>IF(TABELA!R775&lt;&gt;"",TABELA!R775,"")</f>
        <v/>
      </c>
      <c r="BK101" t="str">
        <f>IF(TABELA!S775&lt;&gt;"",TABELA!S775,"")</f>
        <v/>
      </c>
      <c r="BL101" t="str">
        <f>IF(TABELA!T775&lt;&gt;"",TABELA!T775,"")</f>
        <v/>
      </c>
      <c r="BM101" t="str">
        <f>IF(TABELA!U775&lt;&gt;"",TABELA!U775,"")</f>
        <v/>
      </c>
      <c r="BN101" t="str">
        <f>IF(TABELA!V775&lt;&gt;"",TABELA!V775,"")</f>
        <v/>
      </c>
      <c r="BO101" t="str">
        <f>IF(TABELA!W775&lt;&gt;"",TABELA!W775,"")</f>
        <v/>
      </c>
      <c r="BP101" t="str">
        <f>IF(TABELA!X775&lt;&gt;"",TABELA!X775,"")</f>
        <v/>
      </c>
      <c r="BQ101" t="str">
        <f>IF(TABELA!Y775&lt;&gt;"",TABELA!Y775,"")</f>
        <v/>
      </c>
      <c r="BR101" t="str">
        <f>IF(TABELA!Z775&lt;&gt;"",TABELA!Z775,"")</f>
        <v/>
      </c>
      <c r="BS101" t="str">
        <f>IF(TABELA!AA775&lt;&gt;"",TABELA!AA775,"")</f>
        <v/>
      </c>
      <c r="BT101" t="str">
        <f>IF(TABELA!AB775&lt;&gt;"",TABELA!AB775,"")</f>
        <v/>
      </c>
      <c r="BU101" t="str">
        <f>IF(TABELA!AC775&lt;&gt;"",TABELA!AC775,"")</f>
        <v/>
      </c>
      <c r="BV101" t="str">
        <f>IF(TABELA!AD775&lt;&gt;"",TABELA!AD775,"")</f>
        <v/>
      </c>
      <c r="BW101" t="str">
        <f>IF(TABELA!AE775&lt;&gt;"",TABELA!AE775,"")</f>
        <v/>
      </c>
      <c r="BX101" t="str">
        <f>IF(TABELA!AF775&lt;&gt;"",TABELA!AF775,"")</f>
        <v/>
      </c>
      <c r="BY101" t="str">
        <f>IF(TABELA!AG775&lt;&gt;"",TABELA!AG775,"")</f>
        <v/>
      </c>
      <c r="BZ101" t="str">
        <f>IF(TABELA!AH775&lt;&gt;"",TABELA!AH775,"")</f>
        <v/>
      </c>
      <c r="CA101" t="str">
        <f>IF(TABELA!AI775&lt;&gt;"",TABELA!AI775,"")</f>
        <v/>
      </c>
      <c r="CB101" t="str">
        <f>IF(TABELA!AJ775&lt;&gt;"",TABELA!AJ775,"")</f>
        <v/>
      </c>
      <c r="CC101" t="str">
        <f>IF(TABELA!AK775&lt;&gt;"",TABELA!AK775,"")</f>
        <v/>
      </c>
      <c r="CD101" t="str">
        <f>IF(TABELA!AL775&lt;&gt;"",TABELA!AL775,"")</f>
        <v/>
      </c>
      <c r="CE101" t="str">
        <f>IF(TABELA!AM775&lt;&gt;"",TABELA!AM775,"")</f>
        <v/>
      </c>
      <c r="CF101" t="str">
        <f>IF(TABELA!AN775&lt;&gt;"",TABELA!AN775,"")</f>
        <v/>
      </c>
      <c r="CG101" t="str">
        <f>IF(TABELA!AO775&lt;&gt;"",TABELA!AO775,"")</f>
        <v/>
      </c>
      <c r="CH101" t="str">
        <f>IF(TABELA!AP775&lt;&gt;"",TABELA!AP775,"")</f>
        <v/>
      </c>
      <c r="CI101" t="str">
        <f>IF(TABELA!AQ775&lt;&gt;"",TABELA!AQ775,"")</f>
        <v/>
      </c>
      <c r="CJ101" t="str">
        <f>IF(TABELA!AR775&lt;&gt;"",TABELA!AR775,"")</f>
        <v/>
      </c>
      <c r="CK101" t="str">
        <f>IF(TABELA!AS775&lt;&gt;"",TABELA!AS775,"")</f>
        <v/>
      </c>
      <c r="CL101" t="str">
        <f>IF(TABELA!AT775&lt;&gt;"",TABELA!AT775,"")</f>
        <v/>
      </c>
      <c r="CM101" t="str">
        <f>IF(TABELA!AU775&lt;&gt;"",TABELA!AU775,"")</f>
        <v/>
      </c>
      <c r="CN101" t="str">
        <f>IF(TABELA!AV775&lt;&gt;"",TABELA!AV775,"")</f>
        <v/>
      </c>
      <c r="CO101" t="str">
        <f>IF(TABELA!AW775&lt;&gt;"",TABELA!AW775,"")</f>
        <v/>
      </c>
      <c r="CP101" t="str">
        <f>IF(TABELA!AX775&lt;&gt;"",TABELA!AX775,"")</f>
        <v/>
      </c>
      <c r="CQ101" t="str">
        <f>IF(TABELA!AY775&lt;&gt;"",TABELA!AY775,"")</f>
        <v/>
      </c>
      <c r="CR101" t="str">
        <f>IF(TABELA!AZ775&lt;&gt;"",TABELA!AZ775,"")</f>
        <v/>
      </c>
      <c r="CS101" t="str">
        <f>IF(TABELA!BA775&lt;&gt;"",TABELA!BA775,"")</f>
        <v/>
      </c>
      <c r="CT101" t="str">
        <f>IF(TABELA!BB775&lt;&gt;"",TABELA!BB775,"")</f>
        <v/>
      </c>
      <c r="CU101" t="str">
        <f>IF(TABELA!BC775&lt;&gt;"",TABELA!BC775,"")</f>
        <v/>
      </c>
      <c r="CV101" t="str">
        <f>IF(TABELA!BD775&lt;&gt;"",TABELA!BD775,"")</f>
        <v/>
      </c>
      <c r="CW101" t="str">
        <f>IF(TABELA!BE775&lt;&gt;"",TABELA!BE775,"")</f>
        <v/>
      </c>
      <c r="CX101" t="str">
        <f>IF(TABELA!BF775&lt;&gt;"",TABELA!BF775,"")</f>
        <v/>
      </c>
      <c r="CY101" t="str">
        <f>IF(TABELA!BG775&lt;&gt;"",TABELA!BG775,"")</f>
        <v/>
      </c>
      <c r="CZ101" t="str">
        <f>IF(TABELA!BH775&lt;&gt;"",TABELA!BH775,"")</f>
        <v/>
      </c>
      <c r="DA101" t="str">
        <f>IF(TABELA!BI775&lt;&gt;"",TABELA!BI775,"")</f>
        <v/>
      </c>
      <c r="DB101" t="str">
        <f>IF(TABELA!BJ775&lt;&gt;"",TABELA!BJ775,"")</f>
        <v/>
      </c>
      <c r="DC101" t="str">
        <f>IF(TABELA!BK775&lt;&gt;"",TABELA!BK775,"")</f>
        <v/>
      </c>
      <c r="DD101" t="str">
        <f>IF(TABELA!BL775&lt;&gt;"",TABELA!BL775,"")</f>
        <v/>
      </c>
      <c r="DE101" t="str">
        <f>IF(TABELA!BM775&lt;&gt;"",TABELA!BM775,"")</f>
        <v/>
      </c>
      <c r="DF101" t="str">
        <f>IF(TABELA!BN775&lt;&gt;"",TABELA!BN775,"")</f>
        <v/>
      </c>
      <c r="DG101" t="str">
        <f>IF(TABELA!BO775&lt;&gt;"",TABELA!BO775,"")</f>
        <v/>
      </c>
      <c r="DH101" t="str">
        <f>IF(TABELA!BP775&lt;&gt;"",TABELA!BP775,"")</f>
        <v/>
      </c>
      <c r="DI101" t="str">
        <f>IF(TABELA!BQ775&lt;&gt;"",TABELA!BQ775,"")</f>
        <v/>
      </c>
      <c r="DJ101" t="str">
        <f>IF(TABELA!BR775&lt;&gt;"",TABELA!BR775,"")</f>
        <v/>
      </c>
      <c r="DK101" t="str">
        <f>IF(TABELA!BS775&lt;&gt;"",TABELA!BS775,"")</f>
        <v/>
      </c>
      <c r="DL101" t="str">
        <f>IF(TABELA!BT775&lt;&gt;"",TABELA!BT775,"")</f>
        <v/>
      </c>
      <c r="DM101" t="str">
        <f>IF(TABELA!BU775&lt;&gt;"",TABELA!BU775,"")</f>
        <v/>
      </c>
      <c r="DN101" t="str">
        <f>IF(TABELA!BV775&lt;&gt;"",TABELA!BV775,"")</f>
        <v/>
      </c>
      <c r="DO101" t="str">
        <f>IF(TABELA!BW775&lt;&gt;"",TABELA!BW775,"")</f>
        <v/>
      </c>
      <c r="DP101" t="str">
        <f>IF(TABELA!BX775&lt;&gt;"",TABELA!BX775,"")</f>
        <v/>
      </c>
      <c r="DQ101" t="str">
        <f>IF(TABELA!BY775&lt;&gt;"",TABELA!BY775,"")</f>
        <v/>
      </c>
      <c r="DR101" t="str">
        <f>IF(TABELA!BZ775&lt;&gt;"",TABELA!BZ775,"")</f>
        <v/>
      </c>
      <c r="DS101" t="str">
        <f>IF(TABELA!CA775&lt;&gt;"",TABELA!CA775,"")</f>
        <v/>
      </c>
      <c r="DT101" t="str">
        <f>IF(TABELA!CB775&lt;&gt;"",TABELA!CB775,"")</f>
        <v/>
      </c>
      <c r="DU101" t="str">
        <f>IF(TABELA!CC775&lt;&gt;"",TABELA!CC775,"")</f>
        <v/>
      </c>
      <c r="DV101" t="str">
        <f>IF(TABELA!CD775&lt;&gt;"",TABELA!CD775,"")</f>
        <v/>
      </c>
      <c r="DW101" t="str">
        <f>IF(TABELA!CE775&lt;&gt;"",TABELA!CE775,"")</f>
        <v/>
      </c>
      <c r="DX101" t="str">
        <f>IF(TABELA!CF775&lt;&gt;"",TABELA!CF775,"")</f>
        <v/>
      </c>
      <c r="DY101" t="str">
        <f>IF(TABELA!CG775&lt;&gt;"",TABELA!CG775,"")</f>
        <v/>
      </c>
      <c r="DZ101" t="str">
        <f>IF(TABELA!CH775&lt;&gt;"",TABELA!CH775,"")</f>
        <v/>
      </c>
      <c r="EA101" t="str">
        <f>IF(TABELA!CI775&lt;&gt;"",TABELA!CI775,"")</f>
        <v/>
      </c>
      <c r="EB101" t="str">
        <f>IF(TABELA!CJ775&lt;&gt;"",TABELA!CJ775,"")</f>
        <v/>
      </c>
      <c r="EC101" t="str">
        <f>IF(TABELA!CK775&lt;&gt;"",TABELA!CK775,"")</f>
        <v/>
      </c>
      <c r="ED101" t="str">
        <f>IF(TABELA!CL775&lt;&gt;"",TABELA!CL775,"")</f>
        <v/>
      </c>
      <c r="EE101" t="str">
        <f>IF(TABELA!CM775&lt;&gt;"",TABELA!CM775,"")</f>
        <v/>
      </c>
      <c r="EF101" t="str">
        <f>IF(TABELA!CN775&lt;&gt;"",TABELA!CN775,"")</f>
        <v/>
      </c>
      <c r="EG101" t="str">
        <f>IF(TABELA!CO775&lt;&gt;"",TABELA!CO775,"")</f>
        <v/>
      </c>
      <c r="EH101" t="str">
        <f>IF(TABELA!CP775&lt;&gt;"",TABELA!CP775,"")</f>
        <v/>
      </c>
      <c r="EI101" t="str">
        <f>IF(TABELA!CQ775&lt;&gt;"",TABELA!CQ775,"")</f>
        <v/>
      </c>
      <c r="EJ101" t="str">
        <f>IF(TABELA!CR775&lt;&gt;"",TABELA!CR775,"")</f>
        <v/>
      </c>
      <c r="EK101" t="str">
        <f>IF(TABELA!CS775&lt;&gt;"",TABELA!CS775,"")</f>
        <v/>
      </c>
      <c r="EL101" t="str">
        <f>IF(TABELA!CT775&lt;&gt;"",TABELA!CT775,"")</f>
        <v/>
      </c>
      <c r="EM101" t="str">
        <f>IF(TABELA!CU775&lt;&gt;"",TABELA!CU775,"")</f>
        <v/>
      </c>
      <c r="EN101" t="str">
        <f>IF(TABELA!CV775&lt;&gt;"",TABELA!CV775,"")</f>
        <v/>
      </c>
      <c r="EO101" t="str">
        <f>IF(TABELA!CW775&lt;&gt;"",TABELA!CW775,"")</f>
        <v/>
      </c>
      <c r="EP101" t="str">
        <f>IF(TABELA!CX775&lt;&gt;"",TABELA!CX775,"")</f>
        <v/>
      </c>
      <c r="EQ101" t="str">
        <f>IF(TABELA!CY775&lt;&gt;"",TABELA!CY775,"")</f>
        <v/>
      </c>
      <c r="ER101" t="str">
        <f>IF(TABELA!CZ775&lt;&gt;"",TABELA!CZ775,"")</f>
        <v/>
      </c>
      <c r="ES101" t="str">
        <f>IF(TABELA!DA775&lt;&gt;"",TABELA!DA775,"")</f>
        <v/>
      </c>
      <c r="ET101" t="str">
        <f>IF(TABELA!DB775&lt;&gt;"",TABELA!DB775,"")</f>
        <v/>
      </c>
      <c r="EU101" t="str">
        <f>IF(TABELA!DC775&lt;&gt;"",TABELA!DC775,"")</f>
        <v/>
      </c>
      <c r="EV101" t="str">
        <f>IF(TABELA!DD775&lt;&gt;"",TABELA!DD775,"")</f>
        <v/>
      </c>
      <c r="EW101" t="str">
        <f>IF(TABELA!DE775&lt;&gt;"",TABELA!DE775,"")</f>
        <v/>
      </c>
      <c r="EX101" t="str">
        <f>IF(TABELA!DF775&lt;&gt;"",TABELA!DF775,"")</f>
        <v/>
      </c>
      <c r="EY101" t="str">
        <f>IF(TABELA!DG775&lt;&gt;"",TABELA!DG775,"")</f>
        <v/>
      </c>
      <c r="EZ101" t="str">
        <f>IF(TABELA!DH775&lt;&gt;"",TABELA!DH775,"")</f>
        <v/>
      </c>
      <c r="FA101" t="str">
        <f>IF(TABELA!DI775&lt;&gt;"",TABELA!DI775,"")</f>
        <v/>
      </c>
      <c r="FB101" t="str">
        <f>IF(TABELA!DJ775&lt;&gt;"",TABELA!DJ775,"")</f>
        <v/>
      </c>
      <c r="FC101" t="str">
        <f>IF(TABELA!DK775&lt;&gt;"",TABELA!DK775,"")</f>
        <v/>
      </c>
      <c r="FD101" t="str">
        <f>IF(TABELA!DL775&lt;&gt;"",TABELA!DL775,"")</f>
        <v/>
      </c>
      <c r="FE101" t="str">
        <f>IF(TABELA!DM775&lt;&gt;"",TABELA!DM775,"")</f>
        <v/>
      </c>
    </row>
    <row r="102" spans="1:161" x14ac:dyDescent="0.25">
      <c r="A102" t="str">
        <f>IF(PEDIDO!C136&lt;&gt;"",PEDIDO!$N$2,"")</f>
        <v/>
      </c>
      <c r="B102" t="str">
        <f>IF(PEDIDO!C136&lt;&gt;"",PEDIDO!$N$4,"")</f>
        <v/>
      </c>
      <c r="C102" t="str">
        <f>IF(PEDIDO!C136&lt;&gt;"",PEDIDO!$AA$2,"")</f>
        <v/>
      </c>
      <c r="D102" s="1" t="str">
        <f>IF(PEDIDO!C136&lt;&gt;"",PEDIDO!$AA$5,"")</f>
        <v/>
      </c>
      <c r="E102" s="1" t="str">
        <f>IF(PEDIDO!C136&lt;&gt;"",PEDIDO!$AH$5,"")</f>
        <v/>
      </c>
      <c r="F102" t="str">
        <f>IF(PEDIDO!C136&lt;&gt;"",PEDIDO!B136,"")</f>
        <v/>
      </c>
      <c r="G102" s="2" t="str">
        <f t="shared" si="2"/>
        <v xml:space="preserve">  </v>
      </c>
      <c r="H102" s="91" t="str">
        <f>IF(PEDIDO!C136&lt;&gt;"",PEDIDO!C136,"")</f>
        <v/>
      </c>
      <c r="I102" t="str">
        <f>IF(PEDIDO!C136&lt;&gt;"",PEDIDO!H136,"")</f>
        <v/>
      </c>
      <c r="J102" t="str">
        <f>IF(PEDIDO!U136="", "", PEDIDO!U136)</f>
        <v/>
      </c>
      <c r="K102" t="str">
        <f>IF(PEDIDO!C136&lt;&gt;"",PEDIDO!$N$3,"")</f>
        <v/>
      </c>
      <c r="L102" t="str">
        <f>IF(PEDIDO!C136&lt;&gt;"",IF(PEDIDO!R136&lt;&gt;"",PEDIDO!R136,"DIVERSAS"),"")</f>
        <v/>
      </c>
      <c r="M102" t="str">
        <f>IF(PEDIDO!C136&lt;&gt;"",IF(PEDIDO!S136&lt;&gt;"",PEDIDO!S136,"DIVERSAS"),"")</f>
        <v/>
      </c>
      <c r="N102" t="str">
        <f>IF(PEDIDO!C136&lt;&gt;"",IF(PEDIDO!T136&lt;&gt;"",PEDIDO!T136,"DIVERSAS"),"")</f>
        <v/>
      </c>
      <c r="P102" t="str">
        <f>IF(PEDIDO!C136&lt;&gt;"",    IF(COUNTA(PEDIDO!$I$14:$AO$21)&gt;0,"NUMERICO",        IF(COUNTA(PEDIDO!$D$14:$H$21)&gt;0,PEDIDO!$AY$15,            IF(PEDIDO!$AY$14&lt;&gt;"",PEDIDO!$AY$14,"")        )    ),"")</f>
        <v/>
      </c>
      <c r="Q102" t="str">
        <f>IF(PEDIDO!C136&lt;&gt;"",PEDIDO!$BE$37,"")</f>
        <v/>
      </c>
      <c r="T102" t="str">
        <f>IF(PEDIDO!C136&lt;&gt;"",PEDIDO!$BF$27,"")</f>
        <v/>
      </c>
      <c r="U102" t="str">
        <f>IF(PEDIDO!C136&lt;&gt;"",PEDIDO!$BF$29,"")</f>
        <v/>
      </c>
      <c r="V102" t="str">
        <f>IF(PEDIDO!C136&lt;&gt;"",PEDIDO!$BF$26,"")</f>
        <v/>
      </c>
      <c r="Y102" t="str">
        <f>IF(PEDIDO!C136&lt;&gt;"",PEDIDO!$BF$21,"")</f>
        <v/>
      </c>
      <c r="Z102" t="str">
        <f>IF(PEDIDO!C136&lt;&gt;"",PEDIDO!$BF$22,"")</f>
        <v/>
      </c>
      <c r="AA102" t="str">
        <f>IF(PEDIDO!C136&lt;&gt;"",PEDIDO!$BF$23,"")</f>
        <v/>
      </c>
      <c r="AB102" s="75" t="str">
        <f>IF(PEDIDO!C136&lt;&gt;"",PEDIDO!$BF$24,"")</f>
        <v/>
      </c>
      <c r="AD102" t="str">
        <f>IF(PEDIDO!C136&lt;&gt;"",PEDIDO!AL136,"")</f>
        <v/>
      </c>
      <c r="AG102" s="90" t="str">
        <f>IF(OR(PEDIDO!C136="",PEDIDO!$Z$6=""),"",PEDIDO!$Z$6*100)</f>
        <v/>
      </c>
      <c r="AM102" t="str">
        <f>IF(PEDIDO!C136&lt;&gt;"",PEDIDO!AO136,"")</f>
        <v/>
      </c>
      <c r="AS102" t="str">
        <f>IF(PEDIDO!C136&lt;&gt;"",PEDIDO!$BE$37,"")</f>
        <v/>
      </c>
      <c r="AT102" t="str">
        <f>IF(TABELA!B776&lt;&gt;"",TABELA!B776,"")</f>
        <v/>
      </c>
      <c r="AU102" t="str">
        <f>IF(TABELA!C776&lt;&gt;"",TABELA!C776,"")</f>
        <v/>
      </c>
      <c r="AV102" t="str">
        <f>IF(TABELA!D776&lt;&gt;"",TABELA!D776,"")</f>
        <v/>
      </c>
      <c r="AW102" t="str">
        <f>IF(TABELA!E776&lt;&gt;"",TABELA!E776,"")</f>
        <v/>
      </c>
      <c r="AX102" t="str">
        <f>IF(TABELA!F776&lt;&gt;"",TABELA!F776,"")</f>
        <v/>
      </c>
      <c r="AY102" t="str">
        <f>IF(TABELA!G776&lt;&gt;"",TABELA!G776,"")</f>
        <v/>
      </c>
      <c r="AZ102" t="str">
        <f>IF(TABELA!H776&lt;&gt;"",TABELA!H776,"")</f>
        <v/>
      </c>
      <c r="BA102" t="str">
        <f>IF(TABELA!I776&lt;&gt;"",TABELA!I776,"")</f>
        <v/>
      </c>
      <c r="BB102" t="str">
        <f>IF(TABELA!J776&lt;&gt;"",TABELA!J776,"")</f>
        <v/>
      </c>
      <c r="BC102" t="str">
        <f>IF(TABELA!K776&lt;&gt;"",TABELA!K776,"")</f>
        <v/>
      </c>
      <c r="BD102" t="str">
        <f>IF(TABELA!L776&lt;&gt;"",TABELA!L776,"")</f>
        <v/>
      </c>
      <c r="BE102" t="str">
        <f>IF(TABELA!M776&lt;&gt;"",TABELA!M776,"")</f>
        <v/>
      </c>
      <c r="BF102" t="str">
        <f>IF(TABELA!N776&lt;&gt;"",TABELA!N776,"")</f>
        <v/>
      </c>
      <c r="BG102" t="str">
        <f>IF(TABELA!O776&lt;&gt;"",TABELA!O776,"")</f>
        <v/>
      </c>
      <c r="BH102" t="str">
        <f>IF(TABELA!P776&lt;&gt;"",TABELA!P776,"")</f>
        <v/>
      </c>
      <c r="BI102" t="str">
        <f>IF(TABELA!Q776&lt;&gt;"",TABELA!Q776,"")</f>
        <v/>
      </c>
      <c r="BJ102" t="str">
        <f>IF(TABELA!R776&lt;&gt;"",TABELA!R776,"")</f>
        <v/>
      </c>
      <c r="BK102" t="str">
        <f>IF(TABELA!S776&lt;&gt;"",TABELA!S776,"")</f>
        <v/>
      </c>
      <c r="BL102" t="str">
        <f>IF(TABELA!T776&lt;&gt;"",TABELA!T776,"")</f>
        <v/>
      </c>
      <c r="BM102" t="str">
        <f>IF(TABELA!U776&lt;&gt;"",TABELA!U776,"")</f>
        <v/>
      </c>
      <c r="BN102" t="str">
        <f>IF(TABELA!V776&lt;&gt;"",TABELA!V776,"")</f>
        <v/>
      </c>
      <c r="BO102" t="str">
        <f>IF(TABELA!W776&lt;&gt;"",TABELA!W776,"")</f>
        <v/>
      </c>
      <c r="BP102" t="str">
        <f>IF(TABELA!X776&lt;&gt;"",TABELA!X776,"")</f>
        <v/>
      </c>
      <c r="BQ102" t="str">
        <f>IF(TABELA!Y776&lt;&gt;"",TABELA!Y776,"")</f>
        <v/>
      </c>
      <c r="BR102" t="str">
        <f>IF(TABELA!Z776&lt;&gt;"",TABELA!Z776,"")</f>
        <v/>
      </c>
      <c r="BS102" t="str">
        <f>IF(TABELA!AA776&lt;&gt;"",TABELA!AA776,"")</f>
        <v/>
      </c>
      <c r="BT102" t="str">
        <f>IF(TABELA!AB776&lt;&gt;"",TABELA!AB776,"")</f>
        <v/>
      </c>
      <c r="BU102" t="str">
        <f>IF(TABELA!AC776&lt;&gt;"",TABELA!AC776,"")</f>
        <v/>
      </c>
      <c r="BV102" t="str">
        <f>IF(TABELA!AD776&lt;&gt;"",TABELA!AD776,"")</f>
        <v/>
      </c>
      <c r="BW102" t="str">
        <f>IF(TABELA!AE776&lt;&gt;"",TABELA!AE776,"")</f>
        <v/>
      </c>
      <c r="BX102" t="str">
        <f>IF(TABELA!AF776&lt;&gt;"",TABELA!AF776,"")</f>
        <v/>
      </c>
      <c r="BY102" t="str">
        <f>IF(TABELA!AG776&lt;&gt;"",TABELA!AG776,"")</f>
        <v/>
      </c>
      <c r="BZ102" t="str">
        <f>IF(TABELA!AH776&lt;&gt;"",TABELA!AH776,"")</f>
        <v/>
      </c>
      <c r="CA102" t="str">
        <f>IF(TABELA!AI776&lt;&gt;"",TABELA!AI776,"")</f>
        <v/>
      </c>
      <c r="CB102" t="str">
        <f>IF(TABELA!AJ776&lt;&gt;"",TABELA!AJ776,"")</f>
        <v/>
      </c>
      <c r="CC102" t="str">
        <f>IF(TABELA!AK776&lt;&gt;"",TABELA!AK776,"")</f>
        <v/>
      </c>
      <c r="CD102" t="str">
        <f>IF(TABELA!AL776&lt;&gt;"",TABELA!AL776,"")</f>
        <v/>
      </c>
      <c r="CE102" t="str">
        <f>IF(TABELA!AM776&lt;&gt;"",TABELA!AM776,"")</f>
        <v/>
      </c>
      <c r="CF102" t="str">
        <f>IF(TABELA!AN776&lt;&gt;"",TABELA!AN776,"")</f>
        <v/>
      </c>
      <c r="CG102" t="str">
        <f>IF(TABELA!AO776&lt;&gt;"",TABELA!AO776,"")</f>
        <v/>
      </c>
      <c r="CH102" t="str">
        <f>IF(TABELA!AP776&lt;&gt;"",TABELA!AP776,"")</f>
        <v/>
      </c>
      <c r="CI102" t="str">
        <f>IF(TABELA!AQ776&lt;&gt;"",TABELA!AQ776,"")</f>
        <v/>
      </c>
      <c r="CJ102" t="str">
        <f>IF(TABELA!AR776&lt;&gt;"",TABELA!AR776,"")</f>
        <v/>
      </c>
      <c r="CK102" t="str">
        <f>IF(TABELA!AS776&lt;&gt;"",TABELA!AS776,"")</f>
        <v/>
      </c>
      <c r="CL102" t="str">
        <f>IF(TABELA!AT776&lt;&gt;"",TABELA!AT776,"")</f>
        <v/>
      </c>
      <c r="CM102" t="str">
        <f>IF(TABELA!AU776&lt;&gt;"",TABELA!AU776,"")</f>
        <v/>
      </c>
      <c r="CN102" t="str">
        <f>IF(TABELA!AV776&lt;&gt;"",TABELA!AV776,"")</f>
        <v/>
      </c>
      <c r="CO102" t="str">
        <f>IF(TABELA!AW776&lt;&gt;"",TABELA!AW776,"")</f>
        <v/>
      </c>
      <c r="CP102" t="str">
        <f>IF(TABELA!AX776&lt;&gt;"",TABELA!AX776,"")</f>
        <v/>
      </c>
      <c r="CQ102" t="str">
        <f>IF(TABELA!AY776&lt;&gt;"",TABELA!AY776,"")</f>
        <v/>
      </c>
      <c r="CR102" t="str">
        <f>IF(TABELA!AZ776&lt;&gt;"",TABELA!AZ776,"")</f>
        <v/>
      </c>
      <c r="CS102" t="str">
        <f>IF(TABELA!BA776&lt;&gt;"",TABELA!BA776,"")</f>
        <v/>
      </c>
      <c r="CT102" t="str">
        <f>IF(TABELA!BB776&lt;&gt;"",TABELA!BB776,"")</f>
        <v/>
      </c>
      <c r="CU102" t="str">
        <f>IF(TABELA!BC776&lt;&gt;"",TABELA!BC776,"")</f>
        <v/>
      </c>
      <c r="CV102" t="str">
        <f>IF(TABELA!BD776&lt;&gt;"",TABELA!BD776,"")</f>
        <v/>
      </c>
      <c r="CW102" t="str">
        <f>IF(TABELA!BE776&lt;&gt;"",TABELA!BE776,"")</f>
        <v/>
      </c>
      <c r="CX102" t="str">
        <f>IF(TABELA!BF776&lt;&gt;"",TABELA!BF776,"")</f>
        <v/>
      </c>
      <c r="CY102" t="str">
        <f>IF(TABELA!BG776&lt;&gt;"",TABELA!BG776,"")</f>
        <v/>
      </c>
      <c r="CZ102" t="str">
        <f>IF(TABELA!BH776&lt;&gt;"",TABELA!BH776,"")</f>
        <v/>
      </c>
      <c r="DA102" t="str">
        <f>IF(TABELA!BI776&lt;&gt;"",TABELA!BI776,"")</f>
        <v/>
      </c>
      <c r="DB102" t="str">
        <f>IF(TABELA!BJ776&lt;&gt;"",TABELA!BJ776,"")</f>
        <v/>
      </c>
      <c r="DC102" t="str">
        <f>IF(TABELA!BK776&lt;&gt;"",TABELA!BK776,"")</f>
        <v/>
      </c>
      <c r="DD102" t="str">
        <f>IF(TABELA!BL776&lt;&gt;"",TABELA!BL776,"")</f>
        <v/>
      </c>
      <c r="DE102" t="str">
        <f>IF(TABELA!BM776&lt;&gt;"",TABELA!BM776,"")</f>
        <v/>
      </c>
      <c r="DF102" t="str">
        <f>IF(TABELA!BN776&lt;&gt;"",TABELA!BN776,"")</f>
        <v/>
      </c>
      <c r="DG102" t="str">
        <f>IF(TABELA!BO776&lt;&gt;"",TABELA!BO776,"")</f>
        <v/>
      </c>
      <c r="DH102" t="str">
        <f>IF(TABELA!BP776&lt;&gt;"",TABELA!BP776,"")</f>
        <v/>
      </c>
      <c r="DI102" t="str">
        <f>IF(TABELA!BQ776&lt;&gt;"",TABELA!BQ776,"")</f>
        <v/>
      </c>
      <c r="DJ102" t="str">
        <f>IF(TABELA!BR776&lt;&gt;"",TABELA!BR776,"")</f>
        <v/>
      </c>
      <c r="DK102" t="str">
        <f>IF(TABELA!BS776&lt;&gt;"",TABELA!BS776,"")</f>
        <v/>
      </c>
      <c r="DL102" t="str">
        <f>IF(TABELA!BT776&lt;&gt;"",TABELA!BT776,"")</f>
        <v/>
      </c>
      <c r="DM102" t="str">
        <f>IF(TABELA!BU776&lt;&gt;"",TABELA!BU776,"")</f>
        <v/>
      </c>
      <c r="DN102" t="str">
        <f>IF(TABELA!BV776&lt;&gt;"",TABELA!BV776,"")</f>
        <v/>
      </c>
      <c r="DO102" t="str">
        <f>IF(TABELA!BW776&lt;&gt;"",TABELA!BW776,"")</f>
        <v/>
      </c>
      <c r="DP102" t="str">
        <f>IF(TABELA!BX776&lt;&gt;"",TABELA!BX776,"")</f>
        <v/>
      </c>
      <c r="DQ102" t="str">
        <f>IF(TABELA!BY776&lt;&gt;"",TABELA!BY776,"")</f>
        <v/>
      </c>
      <c r="DR102" t="str">
        <f>IF(TABELA!BZ776&lt;&gt;"",TABELA!BZ776,"")</f>
        <v/>
      </c>
      <c r="DS102" t="str">
        <f>IF(TABELA!CA776&lt;&gt;"",TABELA!CA776,"")</f>
        <v/>
      </c>
      <c r="DT102" t="str">
        <f>IF(TABELA!CB776&lt;&gt;"",TABELA!CB776,"")</f>
        <v/>
      </c>
      <c r="DU102" t="str">
        <f>IF(TABELA!CC776&lt;&gt;"",TABELA!CC776,"")</f>
        <v/>
      </c>
      <c r="DV102" t="str">
        <f>IF(TABELA!CD776&lt;&gt;"",TABELA!CD776,"")</f>
        <v/>
      </c>
      <c r="DW102" t="str">
        <f>IF(TABELA!CE776&lt;&gt;"",TABELA!CE776,"")</f>
        <v/>
      </c>
      <c r="DX102" t="str">
        <f>IF(TABELA!CF776&lt;&gt;"",TABELA!CF776,"")</f>
        <v/>
      </c>
      <c r="DY102" t="str">
        <f>IF(TABELA!CG776&lt;&gt;"",TABELA!CG776,"")</f>
        <v/>
      </c>
      <c r="DZ102" t="str">
        <f>IF(TABELA!CH776&lt;&gt;"",TABELA!CH776,"")</f>
        <v/>
      </c>
      <c r="EA102" t="str">
        <f>IF(TABELA!CI776&lt;&gt;"",TABELA!CI776,"")</f>
        <v/>
      </c>
      <c r="EB102" t="str">
        <f>IF(TABELA!CJ776&lt;&gt;"",TABELA!CJ776,"")</f>
        <v/>
      </c>
      <c r="EC102" t="str">
        <f>IF(TABELA!CK776&lt;&gt;"",TABELA!CK776,"")</f>
        <v/>
      </c>
      <c r="ED102" t="str">
        <f>IF(TABELA!CL776&lt;&gt;"",TABELA!CL776,"")</f>
        <v/>
      </c>
      <c r="EE102" t="str">
        <f>IF(TABELA!CM776&lt;&gt;"",TABELA!CM776,"")</f>
        <v/>
      </c>
      <c r="EF102" t="str">
        <f>IF(TABELA!CN776&lt;&gt;"",TABELA!CN776,"")</f>
        <v/>
      </c>
      <c r="EG102" t="str">
        <f>IF(TABELA!CO776&lt;&gt;"",TABELA!CO776,"")</f>
        <v/>
      </c>
      <c r="EH102" t="str">
        <f>IF(TABELA!CP776&lt;&gt;"",TABELA!CP776,"")</f>
        <v/>
      </c>
      <c r="EI102" t="str">
        <f>IF(TABELA!CQ776&lt;&gt;"",TABELA!CQ776,"")</f>
        <v/>
      </c>
      <c r="EJ102" t="str">
        <f>IF(TABELA!CR776&lt;&gt;"",TABELA!CR776,"")</f>
        <v/>
      </c>
      <c r="EK102" t="str">
        <f>IF(TABELA!CS776&lt;&gt;"",TABELA!CS776,"")</f>
        <v/>
      </c>
      <c r="EL102" t="str">
        <f>IF(TABELA!CT776&lt;&gt;"",TABELA!CT776,"")</f>
        <v/>
      </c>
      <c r="EM102" t="str">
        <f>IF(TABELA!CU776&lt;&gt;"",TABELA!CU776,"")</f>
        <v/>
      </c>
      <c r="EN102" t="str">
        <f>IF(TABELA!CV776&lt;&gt;"",TABELA!CV776,"")</f>
        <v/>
      </c>
      <c r="EO102" t="str">
        <f>IF(TABELA!CW776&lt;&gt;"",TABELA!CW776,"")</f>
        <v/>
      </c>
      <c r="EP102" t="str">
        <f>IF(TABELA!CX776&lt;&gt;"",TABELA!CX776,"")</f>
        <v/>
      </c>
      <c r="EQ102" t="str">
        <f>IF(TABELA!CY776&lt;&gt;"",TABELA!CY776,"")</f>
        <v/>
      </c>
      <c r="ER102" t="str">
        <f>IF(TABELA!CZ776&lt;&gt;"",TABELA!CZ776,"")</f>
        <v/>
      </c>
      <c r="ES102" t="str">
        <f>IF(TABELA!DA776&lt;&gt;"",TABELA!DA776,"")</f>
        <v/>
      </c>
      <c r="ET102" t="str">
        <f>IF(TABELA!DB776&lt;&gt;"",TABELA!DB776,"")</f>
        <v/>
      </c>
      <c r="EU102" t="str">
        <f>IF(TABELA!DC776&lt;&gt;"",TABELA!DC776,"")</f>
        <v/>
      </c>
      <c r="EV102" t="str">
        <f>IF(TABELA!DD776&lt;&gt;"",TABELA!DD776,"")</f>
        <v/>
      </c>
      <c r="EW102" t="str">
        <f>IF(TABELA!DE776&lt;&gt;"",TABELA!DE776,"")</f>
        <v/>
      </c>
      <c r="EX102" t="str">
        <f>IF(TABELA!DF776&lt;&gt;"",TABELA!DF776,"")</f>
        <v/>
      </c>
      <c r="EY102" t="str">
        <f>IF(TABELA!DG776&lt;&gt;"",TABELA!DG776,"")</f>
        <v/>
      </c>
      <c r="EZ102" t="str">
        <f>IF(TABELA!DH776&lt;&gt;"",TABELA!DH776,"")</f>
        <v/>
      </c>
      <c r="FA102" t="str">
        <f>IF(TABELA!DI776&lt;&gt;"",TABELA!DI776,"")</f>
        <v/>
      </c>
      <c r="FB102" t="str">
        <f>IF(TABELA!DJ776&lt;&gt;"",TABELA!DJ776,"")</f>
        <v/>
      </c>
      <c r="FC102" t="str">
        <f>IF(TABELA!DK776&lt;&gt;"",TABELA!DK776,"")</f>
        <v/>
      </c>
      <c r="FD102" t="str">
        <f>IF(TABELA!DL776&lt;&gt;"",TABELA!DL776,"")</f>
        <v/>
      </c>
      <c r="FE102" t="str">
        <f>IF(TABELA!DM776&lt;&gt;"",TABELA!DM776,"")</f>
        <v/>
      </c>
    </row>
    <row r="103" spans="1:161" x14ac:dyDescent="0.25">
      <c r="A103" t="str">
        <f>IF(PEDIDO!C137&lt;&gt;"",PEDIDO!$N$2,"")</f>
        <v/>
      </c>
      <c r="B103" t="str">
        <f>IF(PEDIDO!C137&lt;&gt;"",PEDIDO!$N$4,"")</f>
        <v/>
      </c>
      <c r="C103" t="str">
        <f>IF(PEDIDO!C137&lt;&gt;"",PEDIDO!$AA$2,"")</f>
        <v/>
      </c>
      <c r="D103" s="1" t="str">
        <f>IF(PEDIDO!C137&lt;&gt;"",PEDIDO!$AA$5,"")</f>
        <v/>
      </c>
      <c r="E103" s="1" t="str">
        <f>IF(PEDIDO!C137&lt;&gt;"",PEDIDO!$AH$5,"")</f>
        <v/>
      </c>
      <c r="F103" t="str">
        <f>IF(PEDIDO!C137&lt;&gt;"",PEDIDO!B137,"")</f>
        <v/>
      </c>
      <c r="G103" s="2" t="str">
        <f t="shared" si="2"/>
        <v xml:space="preserve">  </v>
      </c>
      <c r="H103" s="91" t="str">
        <f>IF(PEDIDO!C137&lt;&gt;"",PEDIDO!C137,"")</f>
        <v/>
      </c>
      <c r="I103" t="str">
        <f>IF(PEDIDO!C137&lt;&gt;"",PEDIDO!H137,"")</f>
        <v/>
      </c>
      <c r="J103" t="str">
        <f>IF(PEDIDO!U137="", "", PEDIDO!U137)</f>
        <v/>
      </c>
      <c r="K103" t="str">
        <f>IF(PEDIDO!C137&lt;&gt;"",PEDIDO!$N$3,"")</f>
        <v/>
      </c>
      <c r="L103" t="str">
        <f>IF(PEDIDO!C137&lt;&gt;"",IF(PEDIDO!R137&lt;&gt;"",PEDIDO!R137,"DIVERSAS"),"")</f>
        <v/>
      </c>
      <c r="M103" t="str">
        <f>IF(PEDIDO!C137&lt;&gt;"",IF(PEDIDO!S137&lt;&gt;"",PEDIDO!S137,"DIVERSAS"),"")</f>
        <v/>
      </c>
      <c r="N103" t="str">
        <f>IF(PEDIDO!C137&lt;&gt;"",IF(PEDIDO!T137&lt;&gt;"",PEDIDO!T137,"DIVERSAS"),"")</f>
        <v/>
      </c>
      <c r="P103" t="str">
        <f>IF(PEDIDO!C137&lt;&gt;"",    IF(COUNTA(PEDIDO!$I$14:$AO$21)&gt;0,"NUMERICO",        IF(COUNTA(PEDIDO!$D$14:$H$21)&gt;0,PEDIDO!$AY$15,            IF(PEDIDO!$AY$14&lt;&gt;"",PEDIDO!$AY$14,"")        )    ),"")</f>
        <v/>
      </c>
      <c r="Q103" t="str">
        <f>IF(PEDIDO!C137&lt;&gt;"",PEDIDO!$BE$37,"")</f>
        <v/>
      </c>
      <c r="T103" t="str">
        <f>IF(PEDIDO!C137&lt;&gt;"",PEDIDO!$BF$27,"")</f>
        <v/>
      </c>
      <c r="U103" t="str">
        <f>IF(PEDIDO!C137&lt;&gt;"",PEDIDO!$BF$29,"")</f>
        <v/>
      </c>
      <c r="V103" t="str">
        <f>IF(PEDIDO!C137&lt;&gt;"",PEDIDO!$BF$26,"")</f>
        <v/>
      </c>
      <c r="Y103" t="str">
        <f>IF(PEDIDO!C137&lt;&gt;"",PEDIDO!$BF$21,"")</f>
        <v/>
      </c>
      <c r="Z103" t="str">
        <f>IF(PEDIDO!C137&lt;&gt;"",PEDIDO!$BF$22,"")</f>
        <v/>
      </c>
      <c r="AA103" t="str">
        <f>IF(PEDIDO!C137&lt;&gt;"",PEDIDO!$BF$23,"")</f>
        <v/>
      </c>
      <c r="AB103" s="75" t="str">
        <f>IF(PEDIDO!C137&lt;&gt;"",PEDIDO!$BF$24,"")</f>
        <v/>
      </c>
      <c r="AD103" t="str">
        <f>IF(PEDIDO!C137&lt;&gt;"",PEDIDO!AL137,"")</f>
        <v/>
      </c>
      <c r="AG103" s="90" t="str">
        <f>IF(OR(PEDIDO!C137="",PEDIDO!$Z$6=""),"",PEDIDO!$Z$6*100)</f>
        <v/>
      </c>
      <c r="AM103" t="str">
        <f>IF(PEDIDO!C137&lt;&gt;"",PEDIDO!AO137,"")</f>
        <v/>
      </c>
      <c r="AS103" t="str">
        <f>IF(PEDIDO!C137&lt;&gt;"",PEDIDO!$BE$37,"")</f>
        <v/>
      </c>
      <c r="AT103" t="str">
        <f>IF(TABELA!B777&lt;&gt;"",TABELA!B777,"")</f>
        <v/>
      </c>
      <c r="AU103" t="str">
        <f>IF(TABELA!C777&lt;&gt;"",TABELA!C777,"")</f>
        <v/>
      </c>
      <c r="AV103" t="str">
        <f>IF(TABELA!D777&lt;&gt;"",TABELA!D777,"")</f>
        <v/>
      </c>
      <c r="AW103" t="str">
        <f>IF(TABELA!E777&lt;&gt;"",TABELA!E777,"")</f>
        <v/>
      </c>
      <c r="AX103" t="str">
        <f>IF(TABELA!F777&lt;&gt;"",TABELA!F777,"")</f>
        <v/>
      </c>
      <c r="AY103" t="str">
        <f>IF(TABELA!G777&lt;&gt;"",TABELA!G777,"")</f>
        <v/>
      </c>
      <c r="AZ103" t="str">
        <f>IF(TABELA!H777&lt;&gt;"",TABELA!H777,"")</f>
        <v/>
      </c>
      <c r="BA103" t="str">
        <f>IF(TABELA!I777&lt;&gt;"",TABELA!I777,"")</f>
        <v/>
      </c>
      <c r="BB103" t="str">
        <f>IF(TABELA!J777&lt;&gt;"",TABELA!J777,"")</f>
        <v/>
      </c>
      <c r="BC103" t="str">
        <f>IF(TABELA!K777&lt;&gt;"",TABELA!K777,"")</f>
        <v/>
      </c>
      <c r="BD103" t="str">
        <f>IF(TABELA!L777&lt;&gt;"",TABELA!L777,"")</f>
        <v/>
      </c>
      <c r="BE103" t="str">
        <f>IF(TABELA!M777&lt;&gt;"",TABELA!M777,"")</f>
        <v/>
      </c>
      <c r="BF103" t="str">
        <f>IF(TABELA!N777&lt;&gt;"",TABELA!N777,"")</f>
        <v/>
      </c>
      <c r="BG103" t="str">
        <f>IF(TABELA!O777&lt;&gt;"",TABELA!O777,"")</f>
        <v/>
      </c>
      <c r="BH103" t="str">
        <f>IF(TABELA!P777&lt;&gt;"",TABELA!P777,"")</f>
        <v/>
      </c>
      <c r="BI103" t="str">
        <f>IF(TABELA!Q777&lt;&gt;"",TABELA!Q777,"")</f>
        <v/>
      </c>
      <c r="BJ103" t="str">
        <f>IF(TABELA!R777&lt;&gt;"",TABELA!R777,"")</f>
        <v/>
      </c>
      <c r="BK103" t="str">
        <f>IF(TABELA!S777&lt;&gt;"",TABELA!S777,"")</f>
        <v/>
      </c>
      <c r="BL103" t="str">
        <f>IF(TABELA!T777&lt;&gt;"",TABELA!T777,"")</f>
        <v/>
      </c>
      <c r="BM103" t="str">
        <f>IF(TABELA!U777&lt;&gt;"",TABELA!U777,"")</f>
        <v/>
      </c>
      <c r="BN103" t="str">
        <f>IF(TABELA!V777&lt;&gt;"",TABELA!V777,"")</f>
        <v/>
      </c>
      <c r="BO103" t="str">
        <f>IF(TABELA!W777&lt;&gt;"",TABELA!W777,"")</f>
        <v/>
      </c>
      <c r="BP103" t="str">
        <f>IF(TABELA!X777&lt;&gt;"",TABELA!X777,"")</f>
        <v/>
      </c>
      <c r="BQ103" t="str">
        <f>IF(TABELA!Y777&lt;&gt;"",TABELA!Y777,"")</f>
        <v/>
      </c>
      <c r="BR103" t="str">
        <f>IF(TABELA!Z777&lt;&gt;"",TABELA!Z777,"")</f>
        <v/>
      </c>
      <c r="BS103" t="str">
        <f>IF(TABELA!AA777&lt;&gt;"",TABELA!AA777,"")</f>
        <v/>
      </c>
      <c r="BT103" t="str">
        <f>IF(TABELA!AB777&lt;&gt;"",TABELA!AB777,"")</f>
        <v/>
      </c>
      <c r="BU103" t="str">
        <f>IF(TABELA!AC777&lt;&gt;"",TABELA!AC777,"")</f>
        <v/>
      </c>
      <c r="BV103" t="str">
        <f>IF(TABELA!AD777&lt;&gt;"",TABELA!AD777,"")</f>
        <v/>
      </c>
      <c r="BW103" t="str">
        <f>IF(TABELA!AE777&lt;&gt;"",TABELA!AE777,"")</f>
        <v/>
      </c>
      <c r="BX103" t="str">
        <f>IF(TABELA!AF777&lt;&gt;"",TABELA!AF777,"")</f>
        <v/>
      </c>
      <c r="BY103" t="str">
        <f>IF(TABELA!AG777&lt;&gt;"",TABELA!AG777,"")</f>
        <v/>
      </c>
      <c r="BZ103" t="str">
        <f>IF(TABELA!AH777&lt;&gt;"",TABELA!AH777,"")</f>
        <v/>
      </c>
      <c r="CA103" t="str">
        <f>IF(TABELA!AI777&lt;&gt;"",TABELA!AI777,"")</f>
        <v/>
      </c>
      <c r="CB103" t="str">
        <f>IF(TABELA!AJ777&lt;&gt;"",TABELA!AJ777,"")</f>
        <v/>
      </c>
      <c r="CC103" t="str">
        <f>IF(TABELA!AK777&lt;&gt;"",TABELA!AK777,"")</f>
        <v/>
      </c>
      <c r="CD103" t="str">
        <f>IF(TABELA!AL777&lt;&gt;"",TABELA!AL777,"")</f>
        <v/>
      </c>
      <c r="CE103" t="str">
        <f>IF(TABELA!AM777&lt;&gt;"",TABELA!AM777,"")</f>
        <v/>
      </c>
      <c r="CF103" t="str">
        <f>IF(TABELA!AN777&lt;&gt;"",TABELA!AN777,"")</f>
        <v/>
      </c>
      <c r="CG103" t="str">
        <f>IF(TABELA!AO777&lt;&gt;"",TABELA!AO777,"")</f>
        <v/>
      </c>
      <c r="CH103" t="str">
        <f>IF(TABELA!AP777&lt;&gt;"",TABELA!AP777,"")</f>
        <v/>
      </c>
      <c r="CI103" t="str">
        <f>IF(TABELA!AQ777&lt;&gt;"",TABELA!AQ777,"")</f>
        <v/>
      </c>
      <c r="CJ103" t="str">
        <f>IF(TABELA!AR777&lt;&gt;"",TABELA!AR777,"")</f>
        <v/>
      </c>
      <c r="CK103" t="str">
        <f>IF(TABELA!AS777&lt;&gt;"",TABELA!AS777,"")</f>
        <v/>
      </c>
      <c r="CL103" t="str">
        <f>IF(TABELA!AT777&lt;&gt;"",TABELA!AT777,"")</f>
        <v/>
      </c>
      <c r="CM103" t="str">
        <f>IF(TABELA!AU777&lt;&gt;"",TABELA!AU777,"")</f>
        <v/>
      </c>
      <c r="CN103" t="str">
        <f>IF(TABELA!AV777&lt;&gt;"",TABELA!AV777,"")</f>
        <v/>
      </c>
      <c r="CO103" t="str">
        <f>IF(TABELA!AW777&lt;&gt;"",TABELA!AW777,"")</f>
        <v/>
      </c>
      <c r="CP103" t="str">
        <f>IF(TABELA!AX777&lt;&gt;"",TABELA!AX777,"")</f>
        <v/>
      </c>
      <c r="CQ103" t="str">
        <f>IF(TABELA!AY777&lt;&gt;"",TABELA!AY777,"")</f>
        <v/>
      </c>
      <c r="CR103" t="str">
        <f>IF(TABELA!AZ777&lt;&gt;"",TABELA!AZ777,"")</f>
        <v/>
      </c>
      <c r="CS103" t="str">
        <f>IF(TABELA!BA777&lt;&gt;"",TABELA!BA777,"")</f>
        <v/>
      </c>
      <c r="CT103" t="str">
        <f>IF(TABELA!BB777&lt;&gt;"",TABELA!BB777,"")</f>
        <v/>
      </c>
      <c r="CU103" t="str">
        <f>IF(TABELA!BC777&lt;&gt;"",TABELA!BC777,"")</f>
        <v/>
      </c>
      <c r="CV103" t="str">
        <f>IF(TABELA!BD777&lt;&gt;"",TABELA!BD777,"")</f>
        <v/>
      </c>
      <c r="CW103" t="str">
        <f>IF(TABELA!BE777&lt;&gt;"",TABELA!BE777,"")</f>
        <v/>
      </c>
      <c r="CX103" t="str">
        <f>IF(TABELA!BF777&lt;&gt;"",TABELA!BF777,"")</f>
        <v/>
      </c>
      <c r="CY103" t="str">
        <f>IF(TABELA!BG777&lt;&gt;"",TABELA!BG777,"")</f>
        <v/>
      </c>
      <c r="CZ103" t="str">
        <f>IF(TABELA!BH777&lt;&gt;"",TABELA!BH777,"")</f>
        <v/>
      </c>
      <c r="DA103" t="str">
        <f>IF(TABELA!BI777&lt;&gt;"",TABELA!BI777,"")</f>
        <v/>
      </c>
      <c r="DB103" t="str">
        <f>IF(TABELA!BJ777&lt;&gt;"",TABELA!BJ777,"")</f>
        <v/>
      </c>
      <c r="DC103" t="str">
        <f>IF(TABELA!BK777&lt;&gt;"",TABELA!BK777,"")</f>
        <v/>
      </c>
      <c r="DD103" t="str">
        <f>IF(TABELA!BL777&lt;&gt;"",TABELA!BL777,"")</f>
        <v/>
      </c>
      <c r="DE103" t="str">
        <f>IF(TABELA!BM777&lt;&gt;"",TABELA!BM777,"")</f>
        <v/>
      </c>
      <c r="DF103" t="str">
        <f>IF(TABELA!BN777&lt;&gt;"",TABELA!BN777,"")</f>
        <v/>
      </c>
      <c r="DG103" t="str">
        <f>IF(TABELA!BO777&lt;&gt;"",TABELA!BO777,"")</f>
        <v/>
      </c>
      <c r="DH103" t="str">
        <f>IF(TABELA!BP777&lt;&gt;"",TABELA!BP777,"")</f>
        <v/>
      </c>
      <c r="DI103" t="str">
        <f>IF(TABELA!BQ777&lt;&gt;"",TABELA!BQ777,"")</f>
        <v/>
      </c>
      <c r="DJ103" t="str">
        <f>IF(TABELA!BR777&lt;&gt;"",TABELA!BR777,"")</f>
        <v/>
      </c>
      <c r="DK103" t="str">
        <f>IF(TABELA!BS777&lt;&gt;"",TABELA!BS777,"")</f>
        <v/>
      </c>
      <c r="DL103" t="str">
        <f>IF(TABELA!BT777&lt;&gt;"",TABELA!BT777,"")</f>
        <v/>
      </c>
      <c r="DM103" t="str">
        <f>IF(TABELA!BU777&lt;&gt;"",TABELA!BU777,"")</f>
        <v/>
      </c>
      <c r="DN103" t="str">
        <f>IF(TABELA!BV777&lt;&gt;"",TABELA!BV777,"")</f>
        <v/>
      </c>
      <c r="DO103" t="str">
        <f>IF(TABELA!BW777&lt;&gt;"",TABELA!BW777,"")</f>
        <v/>
      </c>
      <c r="DP103" t="str">
        <f>IF(TABELA!BX777&lt;&gt;"",TABELA!BX777,"")</f>
        <v/>
      </c>
      <c r="DQ103" t="str">
        <f>IF(TABELA!BY777&lt;&gt;"",TABELA!BY777,"")</f>
        <v/>
      </c>
      <c r="DR103" t="str">
        <f>IF(TABELA!BZ777&lt;&gt;"",TABELA!BZ777,"")</f>
        <v/>
      </c>
      <c r="DS103" t="str">
        <f>IF(TABELA!CA777&lt;&gt;"",TABELA!CA777,"")</f>
        <v/>
      </c>
      <c r="DT103" t="str">
        <f>IF(TABELA!CB777&lt;&gt;"",TABELA!CB777,"")</f>
        <v/>
      </c>
      <c r="DU103" t="str">
        <f>IF(TABELA!CC777&lt;&gt;"",TABELA!CC777,"")</f>
        <v/>
      </c>
      <c r="DV103" t="str">
        <f>IF(TABELA!CD777&lt;&gt;"",TABELA!CD777,"")</f>
        <v/>
      </c>
      <c r="DW103" t="str">
        <f>IF(TABELA!CE777&lt;&gt;"",TABELA!CE777,"")</f>
        <v/>
      </c>
      <c r="DX103" t="str">
        <f>IF(TABELA!CF777&lt;&gt;"",TABELA!CF777,"")</f>
        <v/>
      </c>
      <c r="DY103" t="str">
        <f>IF(TABELA!CG777&lt;&gt;"",TABELA!CG777,"")</f>
        <v/>
      </c>
      <c r="DZ103" t="str">
        <f>IF(TABELA!CH777&lt;&gt;"",TABELA!CH777,"")</f>
        <v/>
      </c>
      <c r="EA103" t="str">
        <f>IF(TABELA!CI777&lt;&gt;"",TABELA!CI777,"")</f>
        <v/>
      </c>
      <c r="EB103" t="str">
        <f>IF(TABELA!CJ777&lt;&gt;"",TABELA!CJ777,"")</f>
        <v/>
      </c>
      <c r="EC103" t="str">
        <f>IF(TABELA!CK777&lt;&gt;"",TABELA!CK777,"")</f>
        <v/>
      </c>
      <c r="ED103" t="str">
        <f>IF(TABELA!CL777&lt;&gt;"",TABELA!CL777,"")</f>
        <v/>
      </c>
      <c r="EE103" t="str">
        <f>IF(TABELA!CM777&lt;&gt;"",TABELA!CM777,"")</f>
        <v/>
      </c>
      <c r="EF103" t="str">
        <f>IF(TABELA!CN777&lt;&gt;"",TABELA!CN777,"")</f>
        <v/>
      </c>
      <c r="EG103" t="str">
        <f>IF(TABELA!CO777&lt;&gt;"",TABELA!CO777,"")</f>
        <v/>
      </c>
      <c r="EH103" t="str">
        <f>IF(TABELA!CP777&lt;&gt;"",TABELA!CP777,"")</f>
        <v/>
      </c>
      <c r="EI103" t="str">
        <f>IF(TABELA!CQ777&lt;&gt;"",TABELA!CQ777,"")</f>
        <v/>
      </c>
      <c r="EJ103" t="str">
        <f>IF(TABELA!CR777&lt;&gt;"",TABELA!CR777,"")</f>
        <v/>
      </c>
      <c r="EK103" t="str">
        <f>IF(TABELA!CS777&lt;&gt;"",TABELA!CS777,"")</f>
        <v/>
      </c>
      <c r="EL103" t="str">
        <f>IF(TABELA!CT777&lt;&gt;"",TABELA!CT777,"")</f>
        <v/>
      </c>
      <c r="EM103" t="str">
        <f>IF(TABELA!CU777&lt;&gt;"",TABELA!CU777,"")</f>
        <v/>
      </c>
      <c r="EN103" t="str">
        <f>IF(TABELA!CV777&lt;&gt;"",TABELA!CV777,"")</f>
        <v/>
      </c>
      <c r="EO103" t="str">
        <f>IF(TABELA!CW777&lt;&gt;"",TABELA!CW777,"")</f>
        <v/>
      </c>
      <c r="EP103" t="str">
        <f>IF(TABELA!CX777&lt;&gt;"",TABELA!CX777,"")</f>
        <v/>
      </c>
      <c r="EQ103" t="str">
        <f>IF(TABELA!CY777&lt;&gt;"",TABELA!CY777,"")</f>
        <v/>
      </c>
      <c r="ER103" t="str">
        <f>IF(TABELA!CZ777&lt;&gt;"",TABELA!CZ777,"")</f>
        <v/>
      </c>
      <c r="ES103" t="str">
        <f>IF(TABELA!DA777&lt;&gt;"",TABELA!DA777,"")</f>
        <v/>
      </c>
      <c r="ET103" t="str">
        <f>IF(TABELA!DB777&lt;&gt;"",TABELA!DB777,"")</f>
        <v/>
      </c>
      <c r="EU103" t="str">
        <f>IF(TABELA!DC777&lt;&gt;"",TABELA!DC777,"")</f>
        <v/>
      </c>
      <c r="EV103" t="str">
        <f>IF(TABELA!DD777&lt;&gt;"",TABELA!DD777,"")</f>
        <v/>
      </c>
      <c r="EW103" t="str">
        <f>IF(TABELA!DE777&lt;&gt;"",TABELA!DE777,"")</f>
        <v/>
      </c>
      <c r="EX103" t="str">
        <f>IF(TABELA!DF777&lt;&gt;"",TABELA!DF777,"")</f>
        <v/>
      </c>
      <c r="EY103" t="str">
        <f>IF(TABELA!DG777&lt;&gt;"",TABELA!DG777,"")</f>
        <v/>
      </c>
      <c r="EZ103" t="str">
        <f>IF(TABELA!DH777&lt;&gt;"",TABELA!DH777,"")</f>
        <v/>
      </c>
      <c r="FA103" t="str">
        <f>IF(TABELA!DI777&lt;&gt;"",TABELA!DI777,"")</f>
        <v/>
      </c>
      <c r="FB103" t="str">
        <f>IF(TABELA!DJ777&lt;&gt;"",TABELA!DJ777,"")</f>
        <v/>
      </c>
      <c r="FC103" t="str">
        <f>IF(TABELA!DK777&lt;&gt;"",TABELA!DK777,"")</f>
        <v/>
      </c>
      <c r="FD103" t="str">
        <f>IF(TABELA!DL777&lt;&gt;"",TABELA!DL777,"")</f>
        <v/>
      </c>
      <c r="FE103" t="str">
        <f>IF(TABELA!DM777&lt;&gt;"",TABELA!DM777,"")</f>
        <v/>
      </c>
    </row>
    <row r="104" spans="1:161" x14ac:dyDescent="0.25">
      <c r="A104" t="str">
        <f>IF(PEDIDO!C138&lt;&gt;"",PEDIDO!$N$2,"")</f>
        <v/>
      </c>
      <c r="B104" t="str">
        <f>IF(PEDIDO!C138&lt;&gt;"",PEDIDO!$N$4,"")</f>
        <v/>
      </c>
      <c r="C104" t="str">
        <f>IF(PEDIDO!C138&lt;&gt;"",PEDIDO!$AA$2,"")</f>
        <v/>
      </c>
      <c r="D104" s="1" t="str">
        <f>IF(PEDIDO!C138&lt;&gt;"",PEDIDO!$AA$5,"")</f>
        <v/>
      </c>
      <c r="E104" s="1" t="str">
        <f>IF(PEDIDO!C138&lt;&gt;"",PEDIDO!$AH$5,"")</f>
        <v/>
      </c>
      <c r="F104" t="str">
        <f>IF(PEDIDO!C138&lt;&gt;"",PEDIDO!B138,"")</f>
        <v/>
      </c>
      <c r="G104" s="2" t="str">
        <f t="shared" si="2"/>
        <v xml:space="preserve">  </v>
      </c>
      <c r="H104" s="91" t="str">
        <f>IF(PEDIDO!C138&lt;&gt;"",PEDIDO!C138,"")</f>
        <v/>
      </c>
      <c r="I104" t="str">
        <f>IF(PEDIDO!C138&lt;&gt;"",PEDIDO!H138,"")</f>
        <v/>
      </c>
      <c r="J104" t="str">
        <f>IF(PEDIDO!U138="", "", PEDIDO!U138)</f>
        <v/>
      </c>
      <c r="K104" t="str">
        <f>IF(PEDIDO!C138&lt;&gt;"",PEDIDO!$N$3,"")</f>
        <v/>
      </c>
      <c r="L104" t="str">
        <f>IF(PEDIDO!C138&lt;&gt;"",IF(PEDIDO!R138&lt;&gt;"",PEDIDO!R138,"DIVERSAS"),"")</f>
        <v/>
      </c>
      <c r="M104" t="str">
        <f>IF(PEDIDO!C138&lt;&gt;"",IF(PEDIDO!S138&lt;&gt;"",PEDIDO!S138,"DIVERSAS"),"")</f>
        <v/>
      </c>
      <c r="N104" t="str">
        <f>IF(PEDIDO!C138&lt;&gt;"",IF(PEDIDO!T138&lt;&gt;"",PEDIDO!T138,"DIVERSAS"),"")</f>
        <v/>
      </c>
      <c r="P104" t="str">
        <f>IF(PEDIDO!C138&lt;&gt;"",    IF(COUNTA(PEDIDO!$I$14:$AO$21)&gt;0,"NUMERICO",        IF(COUNTA(PEDIDO!$D$14:$H$21)&gt;0,PEDIDO!$AY$15,            IF(PEDIDO!$AY$14&lt;&gt;"",PEDIDO!$AY$14,"")        )    ),"")</f>
        <v/>
      </c>
      <c r="Q104" t="str">
        <f>IF(PEDIDO!C138&lt;&gt;"",PEDIDO!$BE$37,"")</f>
        <v/>
      </c>
      <c r="T104" t="str">
        <f>IF(PEDIDO!C138&lt;&gt;"",PEDIDO!$BF$27,"")</f>
        <v/>
      </c>
      <c r="U104" t="str">
        <f>IF(PEDIDO!C138&lt;&gt;"",PEDIDO!$BF$29,"")</f>
        <v/>
      </c>
      <c r="V104" t="str">
        <f>IF(PEDIDO!C138&lt;&gt;"",PEDIDO!$BF$26,"")</f>
        <v/>
      </c>
      <c r="Y104" t="str">
        <f>IF(PEDIDO!C138&lt;&gt;"",PEDIDO!$BF$21,"")</f>
        <v/>
      </c>
      <c r="Z104" t="str">
        <f>IF(PEDIDO!C138&lt;&gt;"",PEDIDO!$BF$22,"")</f>
        <v/>
      </c>
      <c r="AA104" t="str">
        <f>IF(PEDIDO!C138&lt;&gt;"",PEDIDO!$BF$23,"")</f>
        <v/>
      </c>
      <c r="AB104" s="75" t="str">
        <f>IF(PEDIDO!C138&lt;&gt;"",PEDIDO!$BF$24,"")</f>
        <v/>
      </c>
      <c r="AD104" t="str">
        <f>IF(PEDIDO!C138&lt;&gt;"",PEDIDO!AL138,"")</f>
        <v/>
      </c>
      <c r="AG104" s="90" t="str">
        <f>IF(OR(PEDIDO!C138="",PEDIDO!$Z$6=""),"",PEDIDO!$Z$6*100)</f>
        <v/>
      </c>
      <c r="AM104" t="str">
        <f>IF(PEDIDO!C138&lt;&gt;"",PEDIDO!AO138,"")</f>
        <v/>
      </c>
      <c r="AS104" t="str">
        <f>IF(PEDIDO!C138&lt;&gt;"",PEDIDO!$BE$37,"")</f>
        <v/>
      </c>
      <c r="AT104" t="str">
        <f>IF(TABELA!B778&lt;&gt;"",TABELA!B778,"")</f>
        <v/>
      </c>
      <c r="AU104" t="str">
        <f>IF(TABELA!C778&lt;&gt;"",TABELA!C778,"")</f>
        <v/>
      </c>
      <c r="AV104" t="str">
        <f>IF(TABELA!D778&lt;&gt;"",TABELA!D778,"")</f>
        <v/>
      </c>
      <c r="AW104" t="str">
        <f>IF(TABELA!E778&lt;&gt;"",TABELA!E778,"")</f>
        <v/>
      </c>
      <c r="AX104" t="str">
        <f>IF(TABELA!F778&lt;&gt;"",TABELA!F778,"")</f>
        <v/>
      </c>
      <c r="AY104" t="str">
        <f>IF(TABELA!G778&lt;&gt;"",TABELA!G778,"")</f>
        <v/>
      </c>
      <c r="AZ104" t="str">
        <f>IF(TABELA!H778&lt;&gt;"",TABELA!H778,"")</f>
        <v/>
      </c>
      <c r="BA104" t="str">
        <f>IF(TABELA!I778&lt;&gt;"",TABELA!I778,"")</f>
        <v/>
      </c>
      <c r="BB104" t="str">
        <f>IF(TABELA!J778&lt;&gt;"",TABELA!J778,"")</f>
        <v/>
      </c>
      <c r="BC104" t="str">
        <f>IF(TABELA!K778&lt;&gt;"",TABELA!K778,"")</f>
        <v/>
      </c>
      <c r="BD104" t="str">
        <f>IF(TABELA!L778&lt;&gt;"",TABELA!L778,"")</f>
        <v/>
      </c>
      <c r="BE104" t="str">
        <f>IF(TABELA!M778&lt;&gt;"",TABELA!M778,"")</f>
        <v/>
      </c>
      <c r="BF104" t="str">
        <f>IF(TABELA!N778&lt;&gt;"",TABELA!N778,"")</f>
        <v/>
      </c>
      <c r="BG104" t="str">
        <f>IF(TABELA!O778&lt;&gt;"",TABELA!O778,"")</f>
        <v/>
      </c>
      <c r="BH104" t="str">
        <f>IF(TABELA!P778&lt;&gt;"",TABELA!P778,"")</f>
        <v/>
      </c>
      <c r="BI104" t="str">
        <f>IF(TABELA!Q778&lt;&gt;"",TABELA!Q778,"")</f>
        <v/>
      </c>
      <c r="BJ104" t="str">
        <f>IF(TABELA!R778&lt;&gt;"",TABELA!R778,"")</f>
        <v/>
      </c>
      <c r="BK104" t="str">
        <f>IF(TABELA!S778&lt;&gt;"",TABELA!S778,"")</f>
        <v/>
      </c>
      <c r="BL104" t="str">
        <f>IF(TABELA!T778&lt;&gt;"",TABELA!T778,"")</f>
        <v/>
      </c>
      <c r="BM104" t="str">
        <f>IF(TABELA!U778&lt;&gt;"",TABELA!U778,"")</f>
        <v/>
      </c>
      <c r="BN104" t="str">
        <f>IF(TABELA!V778&lt;&gt;"",TABELA!V778,"")</f>
        <v/>
      </c>
      <c r="BO104" t="str">
        <f>IF(TABELA!W778&lt;&gt;"",TABELA!W778,"")</f>
        <v/>
      </c>
      <c r="BP104" t="str">
        <f>IF(TABELA!X778&lt;&gt;"",TABELA!X778,"")</f>
        <v/>
      </c>
      <c r="BQ104" t="str">
        <f>IF(TABELA!Y778&lt;&gt;"",TABELA!Y778,"")</f>
        <v/>
      </c>
      <c r="BR104" t="str">
        <f>IF(TABELA!Z778&lt;&gt;"",TABELA!Z778,"")</f>
        <v/>
      </c>
      <c r="BS104" t="str">
        <f>IF(TABELA!AA778&lt;&gt;"",TABELA!AA778,"")</f>
        <v/>
      </c>
      <c r="BT104" t="str">
        <f>IF(TABELA!AB778&lt;&gt;"",TABELA!AB778,"")</f>
        <v/>
      </c>
      <c r="BU104" t="str">
        <f>IF(TABELA!AC778&lt;&gt;"",TABELA!AC778,"")</f>
        <v/>
      </c>
      <c r="BV104" t="str">
        <f>IF(TABELA!AD778&lt;&gt;"",TABELA!AD778,"")</f>
        <v/>
      </c>
      <c r="BW104" t="str">
        <f>IF(TABELA!AE778&lt;&gt;"",TABELA!AE778,"")</f>
        <v/>
      </c>
      <c r="BX104" t="str">
        <f>IF(TABELA!AF778&lt;&gt;"",TABELA!AF778,"")</f>
        <v/>
      </c>
      <c r="BY104" t="str">
        <f>IF(TABELA!AG778&lt;&gt;"",TABELA!AG778,"")</f>
        <v/>
      </c>
      <c r="BZ104" t="str">
        <f>IF(TABELA!AH778&lt;&gt;"",TABELA!AH778,"")</f>
        <v/>
      </c>
      <c r="CA104" t="str">
        <f>IF(TABELA!AI778&lt;&gt;"",TABELA!AI778,"")</f>
        <v/>
      </c>
      <c r="CB104" t="str">
        <f>IF(TABELA!AJ778&lt;&gt;"",TABELA!AJ778,"")</f>
        <v/>
      </c>
      <c r="CC104" t="str">
        <f>IF(TABELA!AK778&lt;&gt;"",TABELA!AK778,"")</f>
        <v/>
      </c>
      <c r="CD104" t="str">
        <f>IF(TABELA!AL778&lt;&gt;"",TABELA!AL778,"")</f>
        <v/>
      </c>
      <c r="CE104" t="str">
        <f>IF(TABELA!AM778&lt;&gt;"",TABELA!AM778,"")</f>
        <v/>
      </c>
      <c r="CF104" t="str">
        <f>IF(TABELA!AN778&lt;&gt;"",TABELA!AN778,"")</f>
        <v/>
      </c>
      <c r="CG104" t="str">
        <f>IF(TABELA!AO778&lt;&gt;"",TABELA!AO778,"")</f>
        <v/>
      </c>
      <c r="CH104" t="str">
        <f>IF(TABELA!AP778&lt;&gt;"",TABELA!AP778,"")</f>
        <v/>
      </c>
      <c r="CI104" t="str">
        <f>IF(TABELA!AQ778&lt;&gt;"",TABELA!AQ778,"")</f>
        <v/>
      </c>
      <c r="CJ104" t="str">
        <f>IF(TABELA!AR778&lt;&gt;"",TABELA!AR778,"")</f>
        <v/>
      </c>
      <c r="CK104" t="str">
        <f>IF(TABELA!AS778&lt;&gt;"",TABELA!AS778,"")</f>
        <v/>
      </c>
      <c r="CL104" t="str">
        <f>IF(TABELA!AT778&lt;&gt;"",TABELA!AT778,"")</f>
        <v/>
      </c>
      <c r="CM104" t="str">
        <f>IF(TABELA!AU778&lt;&gt;"",TABELA!AU778,"")</f>
        <v/>
      </c>
      <c r="CN104" t="str">
        <f>IF(TABELA!AV778&lt;&gt;"",TABELA!AV778,"")</f>
        <v/>
      </c>
      <c r="CO104" t="str">
        <f>IF(TABELA!AW778&lt;&gt;"",TABELA!AW778,"")</f>
        <v/>
      </c>
      <c r="CP104" t="str">
        <f>IF(TABELA!AX778&lt;&gt;"",TABELA!AX778,"")</f>
        <v/>
      </c>
      <c r="CQ104" t="str">
        <f>IF(TABELA!AY778&lt;&gt;"",TABELA!AY778,"")</f>
        <v/>
      </c>
      <c r="CR104" t="str">
        <f>IF(TABELA!AZ778&lt;&gt;"",TABELA!AZ778,"")</f>
        <v/>
      </c>
      <c r="CS104" t="str">
        <f>IF(TABELA!BA778&lt;&gt;"",TABELA!BA778,"")</f>
        <v/>
      </c>
      <c r="CT104" t="str">
        <f>IF(TABELA!BB778&lt;&gt;"",TABELA!BB778,"")</f>
        <v/>
      </c>
      <c r="CU104" t="str">
        <f>IF(TABELA!BC778&lt;&gt;"",TABELA!BC778,"")</f>
        <v/>
      </c>
      <c r="CV104" t="str">
        <f>IF(TABELA!BD778&lt;&gt;"",TABELA!BD778,"")</f>
        <v/>
      </c>
      <c r="CW104" t="str">
        <f>IF(TABELA!BE778&lt;&gt;"",TABELA!BE778,"")</f>
        <v/>
      </c>
      <c r="CX104" t="str">
        <f>IF(TABELA!BF778&lt;&gt;"",TABELA!BF778,"")</f>
        <v/>
      </c>
      <c r="CY104" t="str">
        <f>IF(TABELA!BG778&lt;&gt;"",TABELA!BG778,"")</f>
        <v/>
      </c>
      <c r="CZ104" t="str">
        <f>IF(TABELA!BH778&lt;&gt;"",TABELA!BH778,"")</f>
        <v/>
      </c>
      <c r="DA104" t="str">
        <f>IF(TABELA!BI778&lt;&gt;"",TABELA!BI778,"")</f>
        <v/>
      </c>
      <c r="DB104" t="str">
        <f>IF(TABELA!BJ778&lt;&gt;"",TABELA!BJ778,"")</f>
        <v/>
      </c>
      <c r="DC104" t="str">
        <f>IF(TABELA!BK778&lt;&gt;"",TABELA!BK778,"")</f>
        <v/>
      </c>
      <c r="DD104" t="str">
        <f>IF(TABELA!BL778&lt;&gt;"",TABELA!BL778,"")</f>
        <v/>
      </c>
      <c r="DE104" t="str">
        <f>IF(TABELA!BM778&lt;&gt;"",TABELA!BM778,"")</f>
        <v/>
      </c>
      <c r="DF104" t="str">
        <f>IF(TABELA!BN778&lt;&gt;"",TABELA!BN778,"")</f>
        <v/>
      </c>
      <c r="DG104" t="str">
        <f>IF(TABELA!BO778&lt;&gt;"",TABELA!BO778,"")</f>
        <v/>
      </c>
      <c r="DH104" t="str">
        <f>IF(TABELA!BP778&lt;&gt;"",TABELA!BP778,"")</f>
        <v/>
      </c>
      <c r="DI104" t="str">
        <f>IF(TABELA!BQ778&lt;&gt;"",TABELA!BQ778,"")</f>
        <v/>
      </c>
      <c r="DJ104" t="str">
        <f>IF(TABELA!BR778&lt;&gt;"",TABELA!BR778,"")</f>
        <v/>
      </c>
      <c r="DK104" t="str">
        <f>IF(TABELA!BS778&lt;&gt;"",TABELA!BS778,"")</f>
        <v/>
      </c>
      <c r="DL104" t="str">
        <f>IF(TABELA!BT778&lt;&gt;"",TABELA!BT778,"")</f>
        <v/>
      </c>
      <c r="DM104" t="str">
        <f>IF(TABELA!BU778&lt;&gt;"",TABELA!BU778,"")</f>
        <v/>
      </c>
      <c r="DN104" t="str">
        <f>IF(TABELA!BV778&lt;&gt;"",TABELA!BV778,"")</f>
        <v/>
      </c>
      <c r="DO104" t="str">
        <f>IF(TABELA!BW778&lt;&gt;"",TABELA!BW778,"")</f>
        <v/>
      </c>
      <c r="DP104" t="str">
        <f>IF(TABELA!BX778&lt;&gt;"",TABELA!BX778,"")</f>
        <v/>
      </c>
      <c r="DQ104" t="str">
        <f>IF(TABELA!BY778&lt;&gt;"",TABELA!BY778,"")</f>
        <v/>
      </c>
      <c r="DR104" t="str">
        <f>IF(TABELA!BZ778&lt;&gt;"",TABELA!BZ778,"")</f>
        <v/>
      </c>
      <c r="DS104" t="str">
        <f>IF(TABELA!CA778&lt;&gt;"",TABELA!CA778,"")</f>
        <v/>
      </c>
      <c r="DT104" t="str">
        <f>IF(TABELA!CB778&lt;&gt;"",TABELA!CB778,"")</f>
        <v/>
      </c>
      <c r="DU104" t="str">
        <f>IF(TABELA!CC778&lt;&gt;"",TABELA!CC778,"")</f>
        <v/>
      </c>
      <c r="DV104" t="str">
        <f>IF(TABELA!CD778&lt;&gt;"",TABELA!CD778,"")</f>
        <v/>
      </c>
      <c r="DW104" t="str">
        <f>IF(TABELA!CE778&lt;&gt;"",TABELA!CE778,"")</f>
        <v/>
      </c>
      <c r="DX104" t="str">
        <f>IF(TABELA!CF778&lt;&gt;"",TABELA!CF778,"")</f>
        <v/>
      </c>
      <c r="DY104" t="str">
        <f>IF(TABELA!CG778&lt;&gt;"",TABELA!CG778,"")</f>
        <v/>
      </c>
      <c r="DZ104" t="str">
        <f>IF(TABELA!CH778&lt;&gt;"",TABELA!CH778,"")</f>
        <v/>
      </c>
      <c r="EA104" t="str">
        <f>IF(TABELA!CI778&lt;&gt;"",TABELA!CI778,"")</f>
        <v/>
      </c>
      <c r="EB104" t="str">
        <f>IF(TABELA!CJ778&lt;&gt;"",TABELA!CJ778,"")</f>
        <v/>
      </c>
      <c r="EC104" t="str">
        <f>IF(TABELA!CK778&lt;&gt;"",TABELA!CK778,"")</f>
        <v/>
      </c>
      <c r="ED104" t="str">
        <f>IF(TABELA!CL778&lt;&gt;"",TABELA!CL778,"")</f>
        <v/>
      </c>
      <c r="EE104" t="str">
        <f>IF(TABELA!CM778&lt;&gt;"",TABELA!CM778,"")</f>
        <v/>
      </c>
      <c r="EF104" t="str">
        <f>IF(TABELA!CN778&lt;&gt;"",TABELA!CN778,"")</f>
        <v/>
      </c>
      <c r="EG104" t="str">
        <f>IF(TABELA!CO778&lt;&gt;"",TABELA!CO778,"")</f>
        <v/>
      </c>
      <c r="EH104" t="str">
        <f>IF(TABELA!CP778&lt;&gt;"",TABELA!CP778,"")</f>
        <v/>
      </c>
      <c r="EI104" t="str">
        <f>IF(TABELA!CQ778&lt;&gt;"",TABELA!CQ778,"")</f>
        <v/>
      </c>
      <c r="EJ104" t="str">
        <f>IF(TABELA!CR778&lt;&gt;"",TABELA!CR778,"")</f>
        <v/>
      </c>
      <c r="EK104" t="str">
        <f>IF(TABELA!CS778&lt;&gt;"",TABELA!CS778,"")</f>
        <v/>
      </c>
      <c r="EL104" t="str">
        <f>IF(TABELA!CT778&lt;&gt;"",TABELA!CT778,"")</f>
        <v/>
      </c>
      <c r="EM104" t="str">
        <f>IF(TABELA!CU778&lt;&gt;"",TABELA!CU778,"")</f>
        <v/>
      </c>
      <c r="EN104" t="str">
        <f>IF(TABELA!CV778&lt;&gt;"",TABELA!CV778,"")</f>
        <v/>
      </c>
      <c r="EO104" t="str">
        <f>IF(TABELA!CW778&lt;&gt;"",TABELA!CW778,"")</f>
        <v/>
      </c>
      <c r="EP104" t="str">
        <f>IF(TABELA!CX778&lt;&gt;"",TABELA!CX778,"")</f>
        <v/>
      </c>
      <c r="EQ104" t="str">
        <f>IF(TABELA!CY778&lt;&gt;"",TABELA!CY778,"")</f>
        <v/>
      </c>
      <c r="ER104" t="str">
        <f>IF(TABELA!CZ778&lt;&gt;"",TABELA!CZ778,"")</f>
        <v/>
      </c>
      <c r="ES104" t="str">
        <f>IF(TABELA!DA778&lt;&gt;"",TABELA!DA778,"")</f>
        <v/>
      </c>
      <c r="ET104" t="str">
        <f>IF(TABELA!DB778&lt;&gt;"",TABELA!DB778,"")</f>
        <v/>
      </c>
      <c r="EU104" t="str">
        <f>IF(TABELA!DC778&lt;&gt;"",TABELA!DC778,"")</f>
        <v/>
      </c>
      <c r="EV104" t="str">
        <f>IF(TABELA!DD778&lt;&gt;"",TABELA!DD778,"")</f>
        <v/>
      </c>
      <c r="EW104" t="str">
        <f>IF(TABELA!DE778&lt;&gt;"",TABELA!DE778,"")</f>
        <v/>
      </c>
      <c r="EX104" t="str">
        <f>IF(TABELA!DF778&lt;&gt;"",TABELA!DF778,"")</f>
        <v/>
      </c>
      <c r="EY104" t="str">
        <f>IF(TABELA!DG778&lt;&gt;"",TABELA!DG778,"")</f>
        <v/>
      </c>
      <c r="EZ104" t="str">
        <f>IF(TABELA!DH778&lt;&gt;"",TABELA!DH778,"")</f>
        <v/>
      </c>
      <c r="FA104" t="str">
        <f>IF(TABELA!DI778&lt;&gt;"",TABELA!DI778,"")</f>
        <v/>
      </c>
      <c r="FB104" t="str">
        <f>IF(TABELA!DJ778&lt;&gt;"",TABELA!DJ778,"")</f>
        <v/>
      </c>
      <c r="FC104" t="str">
        <f>IF(TABELA!DK778&lt;&gt;"",TABELA!DK778,"")</f>
        <v/>
      </c>
      <c r="FD104" t="str">
        <f>IF(TABELA!DL778&lt;&gt;"",TABELA!DL778,"")</f>
        <v/>
      </c>
      <c r="FE104" t="str">
        <f>IF(TABELA!DM778&lt;&gt;"",TABELA!DM778,"")</f>
        <v/>
      </c>
    </row>
    <row r="105" spans="1:161" x14ac:dyDescent="0.25">
      <c r="A105" t="str">
        <f>IF(PEDIDO!C139&lt;&gt;"",PEDIDO!$N$2,"")</f>
        <v/>
      </c>
      <c r="B105" t="str">
        <f>IF(PEDIDO!C139&lt;&gt;"",PEDIDO!$N$4,"")</f>
        <v/>
      </c>
      <c r="C105" t="str">
        <f>IF(PEDIDO!C139&lt;&gt;"",PEDIDO!$AA$2,"")</f>
        <v/>
      </c>
      <c r="D105" s="1" t="str">
        <f>IF(PEDIDO!C139&lt;&gt;"",PEDIDO!$AA$5,"")</f>
        <v/>
      </c>
      <c r="E105" s="1" t="str">
        <f>IF(PEDIDO!C139&lt;&gt;"",PEDIDO!$AH$5,"")</f>
        <v/>
      </c>
      <c r="F105" t="str">
        <f>IF(PEDIDO!C139&lt;&gt;"",PEDIDO!B139,"")</f>
        <v/>
      </c>
      <c r="G105" s="2" t="str">
        <f t="shared" si="2"/>
        <v xml:space="preserve">  </v>
      </c>
      <c r="H105" s="91" t="str">
        <f>IF(PEDIDO!C139&lt;&gt;"",PEDIDO!C139,"")</f>
        <v/>
      </c>
      <c r="I105" t="str">
        <f>IF(PEDIDO!C139&lt;&gt;"",PEDIDO!H139,"")</f>
        <v/>
      </c>
      <c r="J105" t="str">
        <f>IF(PEDIDO!U139="", "", PEDIDO!U139)</f>
        <v/>
      </c>
      <c r="K105" t="str">
        <f>IF(PEDIDO!C139&lt;&gt;"",PEDIDO!$N$3,"")</f>
        <v/>
      </c>
      <c r="L105" t="str">
        <f>IF(PEDIDO!C139&lt;&gt;"",IF(PEDIDO!R139&lt;&gt;"",PEDIDO!R139,"DIVERSAS"),"")</f>
        <v/>
      </c>
      <c r="M105" t="str">
        <f>IF(PEDIDO!C139&lt;&gt;"",IF(PEDIDO!S139&lt;&gt;"",PEDIDO!S139,"DIVERSAS"),"")</f>
        <v/>
      </c>
      <c r="N105" t="str">
        <f>IF(PEDIDO!C139&lt;&gt;"",IF(PEDIDO!T139&lt;&gt;"",PEDIDO!T139,"DIVERSAS"),"")</f>
        <v/>
      </c>
      <c r="P105" t="str">
        <f>IF(PEDIDO!C139&lt;&gt;"",    IF(COUNTA(PEDIDO!$I$14:$AO$21)&gt;0,"NUMERICO",        IF(COUNTA(PEDIDO!$D$14:$H$21)&gt;0,PEDIDO!$AY$15,            IF(PEDIDO!$AY$14&lt;&gt;"",PEDIDO!$AY$14,"")        )    ),"")</f>
        <v/>
      </c>
      <c r="Q105" t="str">
        <f>IF(PEDIDO!C139&lt;&gt;"",PEDIDO!$BE$37,"")</f>
        <v/>
      </c>
      <c r="T105" t="str">
        <f>IF(PEDIDO!C139&lt;&gt;"",PEDIDO!$BF$27,"")</f>
        <v/>
      </c>
      <c r="U105" t="str">
        <f>IF(PEDIDO!C139&lt;&gt;"",PEDIDO!$BF$29,"")</f>
        <v/>
      </c>
      <c r="V105" t="str">
        <f>IF(PEDIDO!C139&lt;&gt;"",PEDIDO!$BF$26,"")</f>
        <v/>
      </c>
      <c r="Y105" t="str">
        <f>IF(PEDIDO!C139&lt;&gt;"",PEDIDO!$BF$21,"")</f>
        <v/>
      </c>
      <c r="Z105" t="str">
        <f>IF(PEDIDO!C139&lt;&gt;"",PEDIDO!$BF$22,"")</f>
        <v/>
      </c>
      <c r="AA105" t="str">
        <f>IF(PEDIDO!C139&lt;&gt;"",PEDIDO!$BF$23,"")</f>
        <v/>
      </c>
      <c r="AB105" s="75" t="str">
        <f>IF(PEDIDO!C139&lt;&gt;"",PEDIDO!$BF$24,"")</f>
        <v/>
      </c>
      <c r="AD105" t="str">
        <f>IF(PEDIDO!C139&lt;&gt;"",PEDIDO!AL139,"")</f>
        <v/>
      </c>
      <c r="AG105" s="90" t="str">
        <f>IF(OR(PEDIDO!C139="",PEDIDO!$Z$6=""),"",PEDIDO!$Z$6*100)</f>
        <v/>
      </c>
      <c r="AM105" t="str">
        <f>IF(PEDIDO!C139&lt;&gt;"",PEDIDO!AO139,"")</f>
        <v/>
      </c>
      <c r="AS105" t="str">
        <f>IF(PEDIDO!C139&lt;&gt;"",PEDIDO!$BE$37,"")</f>
        <v/>
      </c>
      <c r="AT105" t="str">
        <f>IF(TABELA!B779&lt;&gt;"",TABELA!B779,"")</f>
        <v/>
      </c>
      <c r="AU105" t="str">
        <f>IF(TABELA!C779&lt;&gt;"",TABELA!C779,"")</f>
        <v/>
      </c>
      <c r="AV105" t="str">
        <f>IF(TABELA!D779&lt;&gt;"",TABELA!D779,"")</f>
        <v/>
      </c>
      <c r="AW105" t="str">
        <f>IF(TABELA!E779&lt;&gt;"",TABELA!E779,"")</f>
        <v/>
      </c>
      <c r="AX105" t="str">
        <f>IF(TABELA!F779&lt;&gt;"",TABELA!F779,"")</f>
        <v/>
      </c>
      <c r="AY105" t="str">
        <f>IF(TABELA!G779&lt;&gt;"",TABELA!G779,"")</f>
        <v/>
      </c>
      <c r="AZ105" t="str">
        <f>IF(TABELA!H779&lt;&gt;"",TABELA!H779,"")</f>
        <v/>
      </c>
      <c r="BA105" t="str">
        <f>IF(TABELA!I779&lt;&gt;"",TABELA!I779,"")</f>
        <v/>
      </c>
      <c r="BB105" t="str">
        <f>IF(TABELA!J779&lt;&gt;"",TABELA!J779,"")</f>
        <v/>
      </c>
      <c r="BC105" t="str">
        <f>IF(TABELA!K779&lt;&gt;"",TABELA!K779,"")</f>
        <v/>
      </c>
      <c r="BD105" t="str">
        <f>IF(TABELA!L779&lt;&gt;"",TABELA!L779,"")</f>
        <v/>
      </c>
      <c r="BE105" t="str">
        <f>IF(TABELA!M779&lt;&gt;"",TABELA!M779,"")</f>
        <v/>
      </c>
      <c r="BF105" t="str">
        <f>IF(TABELA!N779&lt;&gt;"",TABELA!N779,"")</f>
        <v/>
      </c>
      <c r="BG105" t="str">
        <f>IF(TABELA!O779&lt;&gt;"",TABELA!O779,"")</f>
        <v/>
      </c>
      <c r="BH105" t="str">
        <f>IF(TABELA!P779&lt;&gt;"",TABELA!P779,"")</f>
        <v/>
      </c>
      <c r="BI105" t="str">
        <f>IF(TABELA!Q779&lt;&gt;"",TABELA!Q779,"")</f>
        <v/>
      </c>
      <c r="BJ105" t="str">
        <f>IF(TABELA!R779&lt;&gt;"",TABELA!R779,"")</f>
        <v/>
      </c>
      <c r="BK105" t="str">
        <f>IF(TABELA!S779&lt;&gt;"",TABELA!S779,"")</f>
        <v/>
      </c>
      <c r="BL105" t="str">
        <f>IF(TABELA!T779&lt;&gt;"",TABELA!T779,"")</f>
        <v/>
      </c>
      <c r="BM105" t="str">
        <f>IF(TABELA!U779&lt;&gt;"",TABELA!U779,"")</f>
        <v/>
      </c>
      <c r="BN105" t="str">
        <f>IF(TABELA!V779&lt;&gt;"",TABELA!V779,"")</f>
        <v/>
      </c>
      <c r="BO105" t="str">
        <f>IF(TABELA!W779&lt;&gt;"",TABELA!W779,"")</f>
        <v/>
      </c>
      <c r="BP105" t="str">
        <f>IF(TABELA!X779&lt;&gt;"",TABELA!X779,"")</f>
        <v/>
      </c>
      <c r="BQ105" t="str">
        <f>IF(TABELA!Y779&lt;&gt;"",TABELA!Y779,"")</f>
        <v/>
      </c>
      <c r="BR105" t="str">
        <f>IF(TABELA!Z779&lt;&gt;"",TABELA!Z779,"")</f>
        <v/>
      </c>
      <c r="BS105" t="str">
        <f>IF(TABELA!AA779&lt;&gt;"",TABELA!AA779,"")</f>
        <v/>
      </c>
      <c r="BT105" t="str">
        <f>IF(TABELA!AB779&lt;&gt;"",TABELA!AB779,"")</f>
        <v/>
      </c>
      <c r="BU105" t="str">
        <f>IF(TABELA!AC779&lt;&gt;"",TABELA!AC779,"")</f>
        <v/>
      </c>
      <c r="BV105" t="str">
        <f>IF(TABELA!AD779&lt;&gt;"",TABELA!AD779,"")</f>
        <v/>
      </c>
      <c r="BW105" t="str">
        <f>IF(TABELA!AE779&lt;&gt;"",TABELA!AE779,"")</f>
        <v/>
      </c>
      <c r="BX105" t="str">
        <f>IF(TABELA!AF779&lt;&gt;"",TABELA!AF779,"")</f>
        <v/>
      </c>
      <c r="BY105" t="str">
        <f>IF(TABELA!AG779&lt;&gt;"",TABELA!AG779,"")</f>
        <v/>
      </c>
      <c r="BZ105" t="str">
        <f>IF(TABELA!AH779&lt;&gt;"",TABELA!AH779,"")</f>
        <v/>
      </c>
      <c r="CA105" t="str">
        <f>IF(TABELA!AI779&lt;&gt;"",TABELA!AI779,"")</f>
        <v/>
      </c>
      <c r="CB105" t="str">
        <f>IF(TABELA!AJ779&lt;&gt;"",TABELA!AJ779,"")</f>
        <v/>
      </c>
      <c r="CC105" t="str">
        <f>IF(TABELA!AK779&lt;&gt;"",TABELA!AK779,"")</f>
        <v/>
      </c>
      <c r="CD105" t="str">
        <f>IF(TABELA!AL779&lt;&gt;"",TABELA!AL779,"")</f>
        <v/>
      </c>
      <c r="CE105" t="str">
        <f>IF(TABELA!AM779&lt;&gt;"",TABELA!AM779,"")</f>
        <v/>
      </c>
      <c r="CF105" t="str">
        <f>IF(TABELA!AN779&lt;&gt;"",TABELA!AN779,"")</f>
        <v/>
      </c>
      <c r="CG105" t="str">
        <f>IF(TABELA!AO779&lt;&gt;"",TABELA!AO779,"")</f>
        <v/>
      </c>
      <c r="CH105" t="str">
        <f>IF(TABELA!AP779&lt;&gt;"",TABELA!AP779,"")</f>
        <v/>
      </c>
      <c r="CI105" t="str">
        <f>IF(TABELA!AQ779&lt;&gt;"",TABELA!AQ779,"")</f>
        <v/>
      </c>
      <c r="CJ105" t="str">
        <f>IF(TABELA!AR779&lt;&gt;"",TABELA!AR779,"")</f>
        <v/>
      </c>
      <c r="CK105" t="str">
        <f>IF(TABELA!AS779&lt;&gt;"",TABELA!AS779,"")</f>
        <v/>
      </c>
      <c r="CL105" t="str">
        <f>IF(TABELA!AT779&lt;&gt;"",TABELA!AT779,"")</f>
        <v/>
      </c>
      <c r="CM105" t="str">
        <f>IF(TABELA!AU779&lt;&gt;"",TABELA!AU779,"")</f>
        <v/>
      </c>
      <c r="CN105" t="str">
        <f>IF(TABELA!AV779&lt;&gt;"",TABELA!AV779,"")</f>
        <v/>
      </c>
      <c r="CO105" t="str">
        <f>IF(TABELA!AW779&lt;&gt;"",TABELA!AW779,"")</f>
        <v/>
      </c>
      <c r="CP105" t="str">
        <f>IF(TABELA!AX779&lt;&gt;"",TABELA!AX779,"")</f>
        <v/>
      </c>
      <c r="CQ105" t="str">
        <f>IF(TABELA!AY779&lt;&gt;"",TABELA!AY779,"")</f>
        <v/>
      </c>
      <c r="CR105" t="str">
        <f>IF(TABELA!AZ779&lt;&gt;"",TABELA!AZ779,"")</f>
        <v/>
      </c>
      <c r="CS105" t="str">
        <f>IF(TABELA!BA779&lt;&gt;"",TABELA!BA779,"")</f>
        <v/>
      </c>
      <c r="CT105" t="str">
        <f>IF(TABELA!BB779&lt;&gt;"",TABELA!BB779,"")</f>
        <v/>
      </c>
      <c r="CU105" t="str">
        <f>IF(TABELA!BC779&lt;&gt;"",TABELA!BC779,"")</f>
        <v/>
      </c>
      <c r="CV105" t="str">
        <f>IF(TABELA!BD779&lt;&gt;"",TABELA!BD779,"")</f>
        <v/>
      </c>
      <c r="CW105" t="str">
        <f>IF(TABELA!BE779&lt;&gt;"",TABELA!BE779,"")</f>
        <v/>
      </c>
      <c r="CX105" t="str">
        <f>IF(TABELA!BF779&lt;&gt;"",TABELA!BF779,"")</f>
        <v/>
      </c>
      <c r="CY105" t="str">
        <f>IF(TABELA!BG779&lt;&gt;"",TABELA!BG779,"")</f>
        <v/>
      </c>
      <c r="CZ105" t="str">
        <f>IF(TABELA!BH779&lt;&gt;"",TABELA!BH779,"")</f>
        <v/>
      </c>
      <c r="DA105" t="str">
        <f>IF(TABELA!BI779&lt;&gt;"",TABELA!BI779,"")</f>
        <v/>
      </c>
      <c r="DB105" t="str">
        <f>IF(TABELA!BJ779&lt;&gt;"",TABELA!BJ779,"")</f>
        <v/>
      </c>
      <c r="DC105" t="str">
        <f>IF(TABELA!BK779&lt;&gt;"",TABELA!BK779,"")</f>
        <v/>
      </c>
      <c r="DD105" t="str">
        <f>IF(TABELA!BL779&lt;&gt;"",TABELA!BL779,"")</f>
        <v/>
      </c>
      <c r="DE105" t="str">
        <f>IF(TABELA!BM779&lt;&gt;"",TABELA!BM779,"")</f>
        <v/>
      </c>
      <c r="DF105" t="str">
        <f>IF(TABELA!BN779&lt;&gt;"",TABELA!BN779,"")</f>
        <v/>
      </c>
      <c r="DG105" t="str">
        <f>IF(TABELA!BO779&lt;&gt;"",TABELA!BO779,"")</f>
        <v/>
      </c>
      <c r="DH105" t="str">
        <f>IF(TABELA!BP779&lt;&gt;"",TABELA!BP779,"")</f>
        <v/>
      </c>
      <c r="DI105" t="str">
        <f>IF(TABELA!BQ779&lt;&gt;"",TABELA!BQ779,"")</f>
        <v/>
      </c>
      <c r="DJ105" t="str">
        <f>IF(TABELA!BR779&lt;&gt;"",TABELA!BR779,"")</f>
        <v/>
      </c>
      <c r="DK105" t="str">
        <f>IF(TABELA!BS779&lt;&gt;"",TABELA!BS779,"")</f>
        <v/>
      </c>
      <c r="DL105" t="str">
        <f>IF(TABELA!BT779&lt;&gt;"",TABELA!BT779,"")</f>
        <v/>
      </c>
      <c r="DM105" t="str">
        <f>IF(TABELA!BU779&lt;&gt;"",TABELA!BU779,"")</f>
        <v/>
      </c>
      <c r="DN105" t="str">
        <f>IF(TABELA!BV779&lt;&gt;"",TABELA!BV779,"")</f>
        <v/>
      </c>
      <c r="DO105" t="str">
        <f>IF(TABELA!BW779&lt;&gt;"",TABELA!BW779,"")</f>
        <v/>
      </c>
      <c r="DP105" t="str">
        <f>IF(TABELA!BX779&lt;&gt;"",TABELA!BX779,"")</f>
        <v/>
      </c>
      <c r="DQ105" t="str">
        <f>IF(TABELA!BY779&lt;&gt;"",TABELA!BY779,"")</f>
        <v/>
      </c>
      <c r="DR105" t="str">
        <f>IF(TABELA!BZ779&lt;&gt;"",TABELA!BZ779,"")</f>
        <v/>
      </c>
      <c r="DS105" t="str">
        <f>IF(TABELA!CA779&lt;&gt;"",TABELA!CA779,"")</f>
        <v/>
      </c>
      <c r="DT105" t="str">
        <f>IF(TABELA!CB779&lt;&gt;"",TABELA!CB779,"")</f>
        <v/>
      </c>
      <c r="DU105" t="str">
        <f>IF(TABELA!CC779&lt;&gt;"",TABELA!CC779,"")</f>
        <v/>
      </c>
      <c r="DV105" t="str">
        <f>IF(TABELA!CD779&lt;&gt;"",TABELA!CD779,"")</f>
        <v/>
      </c>
      <c r="DW105" t="str">
        <f>IF(TABELA!CE779&lt;&gt;"",TABELA!CE779,"")</f>
        <v/>
      </c>
      <c r="DX105" t="str">
        <f>IF(TABELA!CF779&lt;&gt;"",TABELA!CF779,"")</f>
        <v/>
      </c>
      <c r="DY105" t="str">
        <f>IF(TABELA!CG779&lt;&gt;"",TABELA!CG779,"")</f>
        <v/>
      </c>
      <c r="DZ105" t="str">
        <f>IF(TABELA!CH779&lt;&gt;"",TABELA!CH779,"")</f>
        <v/>
      </c>
      <c r="EA105" t="str">
        <f>IF(TABELA!CI779&lt;&gt;"",TABELA!CI779,"")</f>
        <v/>
      </c>
      <c r="EB105" t="str">
        <f>IF(TABELA!CJ779&lt;&gt;"",TABELA!CJ779,"")</f>
        <v/>
      </c>
      <c r="EC105" t="str">
        <f>IF(TABELA!CK779&lt;&gt;"",TABELA!CK779,"")</f>
        <v/>
      </c>
      <c r="ED105" t="str">
        <f>IF(TABELA!CL779&lt;&gt;"",TABELA!CL779,"")</f>
        <v/>
      </c>
      <c r="EE105" t="str">
        <f>IF(TABELA!CM779&lt;&gt;"",TABELA!CM779,"")</f>
        <v/>
      </c>
      <c r="EF105" t="str">
        <f>IF(TABELA!CN779&lt;&gt;"",TABELA!CN779,"")</f>
        <v/>
      </c>
      <c r="EG105" t="str">
        <f>IF(TABELA!CO779&lt;&gt;"",TABELA!CO779,"")</f>
        <v/>
      </c>
      <c r="EH105" t="str">
        <f>IF(TABELA!CP779&lt;&gt;"",TABELA!CP779,"")</f>
        <v/>
      </c>
      <c r="EI105" t="str">
        <f>IF(TABELA!CQ779&lt;&gt;"",TABELA!CQ779,"")</f>
        <v/>
      </c>
      <c r="EJ105" t="str">
        <f>IF(TABELA!CR779&lt;&gt;"",TABELA!CR779,"")</f>
        <v/>
      </c>
      <c r="EK105" t="str">
        <f>IF(TABELA!CS779&lt;&gt;"",TABELA!CS779,"")</f>
        <v/>
      </c>
      <c r="EL105" t="str">
        <f>IF(TABELA!CT779&lt;&gt;"",TABELA!CT779,"")</f>
        <v/>
      </c>
      <c r="EM105" t="str">
        <f>IF(TABELA!CU779&lt;&gt;"",TABELA!CU779,"")</f>
        <v/>
      </c>
      <c r="EN105" t="str">
        <f>IF(TABELA!CV779&lt;&gt;"",TABELA!CV779,"")</f>
        <v/>
      </c>
      <c r="EO105" t="str">
        <f>IF(TABELA!CW779&lt;&gt;"",TABELA!CW779,"")</f>
        <v/>
      </c>
      <c r="EP105" t="str">
        <f>IF(TABELA!CX779&lt;&gt;"",TABELA!CX779,"")</f>
        <v/>
      </c>
      <c r="EQ105" t="str">
        <f>IF(TABELA!CY779&lt;&gt;"",TABELA!CY779,"")</f>
        <v/>
      </c>
      <c r="ER105" t="str">
        <f>IF(TABELA!CZ779&lt;&gt;"",TABELA!CZ779,"")</f>
        <v/>
      </c>
      <c r="ES105" t="str">
        <f>IF(TABELA!DA779&lt;&gt;"",TABELA!DA779,"")</f>
        <v/>
      </c>
      <c r="ET105" t="str">
        <f>IF(TABELA!DB779&lt;&gt;"",TABELA!DB779,"")</f>
        <v/>
      </c>
      <c r="EU105" t="str">
        <f>IF(TABELA!DC779&lt;&gt;"",TABELA!DC779,"")</f>
        <v/>
      </c>
      <c r="EV105" t="str">
        <f>IF(TABELA!DD779&lt;&gt;"",TABELA!DD779,"")</f>
        <v/>
      </c>
      <c r="EW105" t="str">
        <f>IF(TABELA!DE779&lt;&gt;"",TABELA!DE779,"")</f>
        <v/>
      </c>
      <c r="EX105" t="str">
        <f>IF(TABELA!DF779&lt;&gt;"",TABELA!DF779,"")</f>
        <v/>
      </c>
      <c r="EY105" t="str">
        <f>IF(TABELA!DG779&lt;&gt;"",TABELA!DG779,"")</f>
        <v/>
      </c>
      <c r="EZ105" t="str">
        <f>IF(TABELA!DH779&lt;&gt;"",TABELA!DH779,"")</f>
        <v/>
      </c>
      <c r="FA105" t="str">
        <f>IF(TABELA!DI779&lt;&gt;"",TABELA!DI779,"")</f>
        <v/>
      </c>
      <c r="FB105" t="str">
        <f>IF(TABELA!DJ779&lt;&gt;"",TABELA!DJ779,"")</f>
        <v/>
      </c>
      <c r="FC105" t="str">
        <f>IF(TABELA!DK779&lt;&gt;"",TABELA!DK779,"")</f>
        <v/>
      </c>
      <c r="FD105" t="str">
        <f>IF(TABELA!DL779&lt;&gt;"",TABELA!DL779,"")</f>
        <v/>
      </c>
      <c r="FE105" t="str">
        <f>IF(TABELA!DM779&lt;&gt;"",TABELA!DM779,"")</f>
        <v/>
      </c>
    </row>
    <row r="106" spans="1:161" x14ac:dyDescent="0.25">
      <c r="A106" t="str">
        <f>IF(PEDIDO!C140&lt;&gt;"",PEDIDO!$N$2,"")</f>
        <v/>
      </c>
      <c r="B106" t="str">
        <f>IF(PEDIDO!C140&lt;&gt;"",PEDIDO!$N$4,"")</f>
        <v/>
      </c>
      <c r="C106" t="str">
        <f>IF(PEDIDO!C140&lt;&gt;"",PEDIDO!$AA$2,"")</f>
        <v/>
      </c>
      <c r="D106" s="1" t="str">
        <f>IF(PEDIDO!C140&lt;&gt;"",PEDIDO!$AA$5,"")</f>
        <v/>
      </c>
      <c r="E106" s="1" t="str">
        <f>IF(PEDIDO!C140&lt;&gt;"",PEDIDO!$AH$5,"")</f>
        <v/>
      </c>
      <c r="F106" t="str">
        <f>IF(PEDIDO!C140&lt;&gt;"",PEDIDO!B140,"")</f>
        <v/>
      </c>
      <c r="G106" s="2" t="str">
        <f t="shared" si="2"/>
        <v xml:space="preserve">  </v>
      </c>
      <c r="H106" s="91" t="str">
        <f>IF(PEDIDO!C140&lt;&gt;"",PEDIDO!C140,"")</f>
        <v/>
      </c>
      <c r="I106" t="str">
        <f>IF(PEDIDO!C140&lt;&gt;"",PEDIDO!H140,"")</f>
        <v/>
      </c>
      <c r="J106" t="str">
        <f>IF(PEDIDO!U140="", "", PEDIDO!U140)</f>
        <v/>
      </c>
      <c r="K106" t="str">
        <f>IF(PEDIDO!C140&lt;&gt;"",PEDIDO!$N$3,"")</f>
        <v/>
      </c>
      <c r="L106" t="str">
        <f>IF(PEDIDO!C140&lt;&gt;"",IF(PEDIDO!R140&lt;&gt;"",PEDIDO!R140,"DIVERSAS"),"")</f>
        <v/>
      </c>
      <c r="M106" t="str">
        <f>IF(PEDIDO!C140&lt;&gt;"",IF(PEDIDO!S140&lt;&gt;"",PEDIDO!S140,"DIVERSAS"),"")</f>
        <v/>
      </c>
      <c r="N106" t="str">
        <f>IF(PEDIDO!C140&lt;&gt;"",IF(PEDIDO!T140&lt;&gt;"",PEDIDO!T140,"DIVERSAS"),"")</f>
        <v/>
      </c>
      <c r="P106" t="str">
        <f>IF(PEDIDO!C140&lt;&gt;"",    IF(COUNTA(PEDIDO!$I$14:$AO$21)&gt;0,"NUMERICO",        IF(COUNTA(PEDIDO!$D$14:$H$21)&gt;0,PEDIDO!$AY$15,            IF(PEDIDO!$AY$14&lt;&gt;"",PEDIDO!$AY$14,"")        )    ),"")</f>
        <v/>
      </c>
      <c r="Q106" t="str">
        <f>IF(PEDIDO!C140&lt;&gt;"",PEDIDO!$BE$37,"")</f>
        <v/>
      </c>
      <c r="T106" t="str">
        <f>IF(PEDIDO!C140&lt;&gt;"",PEDIDO!$BF$27,"")</f>
        <v/>
      </c>
      <c r="U106" t="str">
        <f>IF(PEDIDO!C140&lt;&gt;"",PEDIDO!$BF$29,"")</f>
        <v/>
      </c>
      <c r="V106" t="str">
        <f>IF(PEDIDO!C140&lt;&gt;"",PEDIDO!$BF$26,"")</f>
        <v/>
      </c>
      <c r="Y106" t="str">
        <f>IF(PEDIDO!C140&lt;&gt;"",PEDIDO!$BF$21,"")</f>
        <v/>
      </c>
      <c r="Z106" t="str">
        <f>IF(PEDIDO!C140&lt;&gt;"",PEDIDO!$BF$22,"")</f>
        <v/>
      </c>
      <c r="AA106" t="str">
        <f>IF(PEDIDO!C140&lt;&gt;"",PEDIDO!$BF$23,"")</f>
        <v/>
      </c>
      <c r="AB106" s="75" t="str">
        <f>IF(PEDIDO!C140&lt;&gt;"",PEDIDO!$BF$24,"")</f>
        <v/>
      </c>
      <c r="AD106" t="str">
        <f>IF(PEDIDO!C140&lt;&gt;"",PEDIDO!AL140,"")</f>
        <v/>
      </c>
      <c r="AG106" s="90" t="str">
        <f>IF(OR(PEDIDO!C140="",PEDIDO!$Z$6=""),"",PEDIDO!$Z$6*100)</f>
        <v/>
      </c>
      <c r="AM106" t="str">
        <f>IF(PEDIDO!C140&lt;&gt;"",PEDIDO!AO140,"")</f>
        <v/>
      </c>
      <c r="AS106" t="str">
        <f>IF(PEDIDO!C140&lt;&gt;"",PEDIDO!$BE$37,"")</f>
        <v/>
      </c>
      <c r="AT106" t="str">
        <f>IF(TABELA!B780&lt;&gt;"",TABELA!B780,"")</f>
        <v/>
      </c>
      <c r="AU106" t="str">
        <f>IF(TABELA!C780&lt;&gt;"",TABELA!C780,"")</f>
        <v/>
      </c>
      <c r="AV106" t="str">
        <f>IF(TABELA!D780&lt;&gt;"",TABELA!D780,"")</f>
        <v/>
      </c>
      <c r="AW106" t="str">
        <f>IF(TABELA!E780&lt;&gt;"",TABELA!E780,"")</f>
        <v/>
      </c>
      <c r="AX106" t="str">
        <f>IF(TABELA!F780&lt;&gt;"",TABELA!F780,"")</f>
        <v/>
      </c>
      <c r="AY106" t="str">
        <f>IF(TABELA!G780&lt;&gt;"",TABELA!G780,"")</f>
        <v/>
      </c>
      <c r="AZ106" t="str">
        <f>IF(TABELA!H780&lt;&gt;"",TABELA!H780,"")</f>
        <v/>
      </c>
      <c r="BA106" t="str">
        <f>IF(TABELA!I780&lt;&gt;"",TABELA!I780,"")</f>
        <v/>
      </c>
      <c r="BB106" t="str">
        <f>IF(TABELA!J780&lt;&gt;"",TABELA!J780,"")</f>
        <v/>
      </c>
      <c r="BC106" t="str">
        <f>IF(TABELA!K780&lt;&gt;"",TABELA!K780,"")</f>
        <v/>
      </c>
      <c r="BD106" t="str">
        <f>IF(TABELA!L780&lt;&gt;"",TABELA!L780,"")</f>
        <v/>
      </c>
      <c r="BE106" t="str">
        <f>IF(TABELA!M780&lt;&gt;"",TABELA!M780,"")</f>
        <v/>
      </c>
      <c r="BF106" t="str">
        <f>IF(TABELA!N780&lt;&gt;"",TABELA!N780,"")</f>
        <v/>
      </c>
      <c r="BG106" t="str">
        <f>IF(TABELA!O780&lt;&gt;"",TABELA!O780,"")</f>
        <v/>
      </c>
      <c r="BH106" t="str">
        <f>IF(TABELA!P780&lt;&gt;"",TABELA!P780,"")</f>
        <v/>
      </c>
      <c r="BI106" t="str">
        <f>IF(TABELA!Q780&lt;&gt;"",TABELA!Q780,"")</f>
        <v/>
      </c>
      <c r="BJ106" t="str">
        <f>IF(TABELA!R780&lt;&gt;"",TABELA!R780,"")</f>
        <v/>
      </c>
      <c r="BK106" t="str">
        <f>IF(TABELA!S780&lt;&gt;"",TABELA!S780,"")</f>
        <v/>
      </c>
      <c r="BL106" t="str">
        <f>IF(TABELA!T780&lt;&gt;"",TABELA!T780,"")</f>
        <v/>
      </c>
      <c r="BM106" t="str">
        <f>IF(TABELA!U780&lt;&gt;"",TABELA!U780,"")</f>
        <v/>
      </c>
      <c r="BN106" t="str">
        <f>IF(TABELA!V780&lt;&gt;"",TABELA!V780,"")</f>
        <v/>
      </c>
      <c r="BO106" t="str">
        <f>IF(TABELA!W780&lt;&gt;"",TABELA!W780,"")</f>
        <v/>
      </c>
      <c r="BP106" t="str">
        <f>IF(TABELA!X780&lt;&gt;"",TABELA!X780,"")</f>
        <v/>
      </c>
      <c r="BQ106" t="str">
        <f>IF(TABELA!Y780&lt;&gt;"",TABELA!Y780,"")</f>
        <v/>
      </c>
      <c r="BR106" t="str">
        <f>IF(TABELA!Z780&lt;&gt;"",TABELA!Z780,"")</f>
        <v/>
      </c>
      <c r="BS106" t="str">
        <f>IF(TABELA!AA780&lt;&gt;"",TABELA!AA780,"")</f>
        <v/>
      </c>
      <c r="BT106" t="str">
        <f>IF(TABELA!AB780&lt;&gt;"",TABELA!AB780,"")</f>
        <v/>
      </c>
      <c r="BU106" t="str">
        <f>IF(TABELA!AC780&lt;&gt;"",TABELA!AC780,"")</f>
        <v/>
      </c>
      <c r="BV106" t="str">
        <f>IF(TABELA!AD780&lt;&gt;"",TABELA!AD780,"")</f>
        <v/>
      </c>
      <c r="BW106" t="str">
        <f>IF(TABELA!AE780&lt;&gt;"",TABELA!AE780,"")</f>
        <v/>
      </c>
      <c r="BX106" t="str">
        <f>IF(TABELA!AF780&lt;&gt;"",TABELA!AF780,"")</f>
        <v/>
      </c>
      <c r="BY106" t="str">
        <f>IF(TABELA!AG780&lt;&gt;"",TABELA!AG780,"")</f>
        <v/>
      </c>
      <c r="BZ106" t="str">
        <f>IF(TABELA!AH780&lt;&gt;"",TABELA!AH780,"")</f>
        <v/>
      </c>
      <c r="CA106" t="str">
        <f>IF(TABELA!AI780&lt;&gt;"",TABELA!AI780,"")</f>
        <v/>
      </c>
      <c r="CB106" t="str">
        <f>IF(TABELA!AJ780&lt;&gt;"",TABELA!AJ780,"")</f>
        <v/>
      </c>
      <c r="CC106" t="str">
        <f>IF(TABELA!AK780&lt;&gt;"",TABELA!AK780,"")</f>
        <v/>
      </c>
      <c r="CD106" t="str">
        <f>IF(TABELA!AL780&lt;&gt;"",TABELA!AL780,"")</f>
        <v/>
      </c>
      <c r="CE106" t="str">
        <f>IF(TABELA!AM780&lt;&gt;"",TABELA!AM780,"")</f>
        <v/>
      </c>
      <c r="CF106" t="str">
        <f>IF(TABELA!AN780&lt;&gt;"",TABELA!AN780,"")</f>
        <v/>
      </c>
      <c r="CG106" t="str">
        <f>IF(TABELA!AO780&lt;&gt;"",TABELA!AO780,"")</f>
        <v/>
      </c>
      <c r="CH106" t="str">
        <f>IF(TABELA!AP780&lt;&gt;"",TABELA!AP780,"")</f>
        <v/>
      </c>
      <c r="CI106" t="str">
        <f>IF(TABELA!AQ780&lt;&gt;"",TABELA!AQ780,"")</f>
        <v/>
      </c>
      <c r="CJ106" t="str">
        <f>IF(TABELA!AR780&lt;&gt;"",TABELA!AR780,"")</f>
        <v/>
      </c>
      <c r="CK106" t="str">
        <f>IF(TABELA!AS780&lt;&gt;"",TABELA!AS780,"")</f>
        <v/>
      </c>
      <c r="CL106" t="str">
        <f>IF(TABELA!AT780&lt;&gt;"",TABELA!AT780,"")</f>
        <v/>
      </c>
      <c r="CM106" t="str">
        <f>IF(TABELA!AU780&lt;&gt;"",TABELA!AU780,"")</f>
        <v/>
      </c>
      <c r="CN106" t="str">
        <f>IF(TABELA!AV780&lt;&gt;"",TABELA!AV780,"")</f>
        <v/>
      </c>
      <c r="CO106" t="str">
        <f>IF(TABELA!AW780&lt;&gt;"",TABELA!AW780,"")</f>
        <v/>
      </c>
      <c r="CP106" t="str">
        <f>IF(TABELA!AX780&lt;&gt;"",TABELA!AX780,"")</f>
        <v/>
      </c>
      <c r="CQ106" t="str">
        <f>IF(TABELA!AY780&lt;&gt;"",TABELA!AY780,"")</f>
        <v/>
      </c>
      <c r="CR106" t="str">
        <f>IF(TABELA!AZ780&lt;&gt;"",TABELA!AZ780,"")</f>
        <v/>
      </c>
      <c r="CS106" t="str">
        <f>IF(TABELA!BA780&lt;&gt;"",TABELA!BA780,"")</f>
        <v/>
      </c>
      <c r="CT106" t="str">
        <f>IF(TABELA!BB780&lt;&gt;"",TABELA!BB780,"")</f>
        <v/>
      </c>
      <c r="CU106" t="str">
        <f>IF(TABELA!BC780&lt;&gt;"",TABELA!BC780,"")</f>
        <v/>
      </c>
      <c r="CV106" t="str">
        <f>IF(TABELA!BD780&lt;&gt;"",TABELA!BD780,"")</f>
        <v/>
      </c>
      <c r="CW106" t="str">
        <f>IF(TABELA!BE780&lt;&gt;"",TABELA!BE780,"")</f>
        <v/>
      </c>
      <c r="CX106" t="str">
        <f>IF(TABELA!BF780&lt;&gt;"",TABELA!BF780,"")</f>
        <v/>
      </c>
      <c r="CY106" t="str">
        <f>IF(TABELA!BG780&lt;&gt;"",TABELA!BG780,"")</f>
        <v/>
      </c>
      <c r="CZ106" t="str">
        <f>IF(TABELA!BH780&lt;&gt;"",TABELA!BH780,"")</f>
        <v/>
      </c>
      <c r="DA106" t="str">
        <f>IF(TABELA!BI780&lt;&gt;"",TABELA!BI780,"")</f>
        <v/>
      </c>
      <c r="DB106" t="str">
        <f>IF(TABELA!BJ780&lt;&gt;"",TABELA!BJ780,"")</f>
        <v/>
      </c>
      <c r="DC106" t="str">
        <f>IF(TABELA!BK780&lt;&gt;"",TABELA!BK780,"")</f>
        <v/>
      </c>
      <c r="DD106" t="str">
        <f>IF(TABELA!BL780&lt;&gt;"",TABELA!BL780,"")</f>
        <v/>
      </c>
      <c r="DE106" t="str">
        <f>IF(TABELA!BM780&lt;&gt;"",TABELA!BM780,"")</f>
        <v/>
      </c>
      <c r="DF106" t="str">
        <f>IF(TABELA!BN780&lt;&gt;"",TABELA!BN780,"")</f>
        <v/>
      </c>
      <c r="DG106" t="str">
        <f>IF(TABELA!BO780&lt;&gt;"",TABELA!BO780,"")</f>
        <v/>
      </c>
      <c r="DH106" t="str">
        <f>IF(TABELA!BP780&lt;&gt;"",TABELA!BP780,"")</f>
        <v/>
      </c>
      <c r="DI106" t="str">
        <f>IF(TABELA!BQ780&lt;&gt;"",TABELA!BQ780,"")</f>
        <v/>
      </c>
      <c r="DJ106" t="str">
        <f>IF(TABELA!BR780&lt;&gt;"",TABELA!BR780,"")</f>
        <v/>
      </c>
      <c r="DK106" t="str">
        <f>IF(TABELA!BS780&lt;&gt;"",TABELA!BS780,"")</f>
        <v/>
      </c>
      <c r="DL106" t="str">
        <f>IF(TABELA!BT780&lt;&gt;"",TABELA!BT780,"")</f>
        <v/>
      </c>
      <c r="DM106" t="str">
        <f>IF(TABELA!BU780&lt;&gt;"",TABELA!BU780,"")</f>
        <v/>
      </c>
      <c r="DN106" t="str">
        <f>IF(TABELA!BV780&lt;&gt;"",TABELA!BV780,"")</f>
        <v/>
      </c>
      <c r="DO106" t="str">
        <f>IF(TABELA!BW780&lt;&gt;"",TABELA!BW780,"")</f>
        <v/>
      </c>
      <c r="DP106" t="str">
        <f>IF(TABELA!BX780&lt;&gt;"",TABELA!BX780,"")</f>
        <v/>
      </c>
      <c r="DQ106" t="str">
        <f>IF(TABELA!BY780&lt;&gt;"",TABELA!BY780,"")</f>
        <v/>
      </c>
      <c r="DR106" t="str">
        <f>IF(TABELA!BZ780&lt;&gt;"",TABELA!BZ780,"")</f>
        <v/>
      </c>
      <c r="DS106" t="str">
        <f>IF(TABELA!CA780&lt;&gt;"",TABELA!CA780,"")</f>
        <v/>
      </c>
      <c r="DT106" t="str">
        <f>IF(TABELA!CB780&lt;&gt;"",TABELA!CB780,"")</f>
        <v/>
      </c>
      <c r="DU106" t="str">
        <f>IF(TABELA!CC780&lt;&gt;"",TABELA!CC780,"")</f>
        <v/>
      </c>
      <c r="DV106" t="str">
        <f>IF(TABELA!CD780&lt;&gt;"",TABELA!CD780,"")</f>
        <v/>
      </c>
      <c r="DW106" t="str">
        <f>IF(TABELA!CE780&lt;&gt;"",TABELA!CE780,"")</f>
        <v/>
      </c>
      <c r="DX106" t="str">
        <f>IF(TABELA!CF780&lt;&gt;"",TABELA!CF780,"")</f>
        <v/>
      </c>
      <c r="DY106" t="str">
        <f>IF(TABELA!CG780&lt;&gt;"",TABELA!CG780,"")</f>
        <v/>
      </c>
      <c r="DZ106" t="str">
        <f>IF(TABELA!CH780&lt;&gt;"",TABELA!CH780,"")</f>
        <v/>
      </c>
      <c r="EA106" t="str">
        <f>IF(TABELA!CI780&lt;&gt;"",TABELA!CI780,"")</f>
        <v/>
      </c>
      <c r="EB106" t="str">
        <f>IF(TABELA!CJ780&lt;&gt;"",TABELA!CJ780,"")</f>
        <v/>
      </c>
      <c r="EC106" t="str">
        <f>IF(TABELA!CK780&lt;&gt;"",TABELA!CK780,"")</f>
        <v/>
      </c>
      <c r="ED106" t="str">
        <f>IF(TABELA!CL780&lt;&gt;"",TABELA!CL780,"")</f>
        <v/>
      </c>
      <c r="EE106" t="str">
        <f>IF(TABELA!CM780&lt;&gt;"",TABELA!CM780,"")</f>
        <v/>
      </c>
      <c r="EF106" t="str">
        <f>IF(TABELA!CN780&lt;&gt;"",TABELA!CN780,"")</f>
        <v/>
      </c>
      <c r="EG106" t="str">
        <f>IF(TABELA!CO780&lt;&gt;"",TABELA!CO780,"")</f>
        <v/>
      </c>
      <c r="EH106" t="str">
        <f>IF(TABELA!CP780&lt;&gt;"",TABELA!CP780,"")</f>
        <v/>
      </c>
      <c r="EI106" t="str">
        <f>IF(TABELA!CQ780&lt;&gt;"",TABELA!CQ780,"")</f>
        <v/>
      </c>
      <c r="EJ106" t="str">
        <f>IF(TABELA!CR780&lt;&gt;"",TABELA!CR780,"")</f>
        <v/>
      </c>
      <c r="EK106" t="str">
        <f>IF(TABELA!CS780&lt;&gt;"",TABELA!CS780,"")</f>
        <v/>
      </c>
      <c r="EL106" t="str">
        <f>IF(TABELA!CT780&lt;&gt;"",TABELA!CT780,"")</f>
        <v/>
      </c>
      <c r="EM106" t="str">
        <f>IF(TABELA!CU780&lt;&gt;"",TABELA!CU780,"")</f>
        <v/>
      </c>
      <c r="EN106" t="str">
        <f>IF(TABELA!CV780&lt;&gt;"",TABELA!CV780,"")</f>
        <v/>
      </c>
      <c r="EO106" t="str">
        <f>IF(TABELA!CW780&lt;&gt;"",TABELA!CW780,"")</f>
        <v/>
      </c>
      <c r="EP106" t="str">
        <f>IF(TABELA!CX780&lt;&gt;"",TABELA!CX780,"")</f>
        <v/>
      </c>
      <c r="EQ106" t="str">
        <f>IF(TABELA!CY780&lt;&gt;"",TABELA!CY780,"")</f>
        <v/>
      </c>
      <c r="ER106" t="str">
        <f>IF(TABELA!CZ780&lt;&gt;"",TABELA!CZ780,"")</f>
        <v/>
      </c>
      <c r="ES106" t="str">
        <f>IF(TABELA!DA780&lt;&gt;"",TABELA!DA780,"")</f>
        <v/>
      </c>
      <c r="ET106" t="str">
        <f>IF(TABELA!DB780&lt;&gt;"",TABELA!DB780,"")</f>
        <v/>
      </c>
      <c r="EU106" t="str">
        <f>IF(TABELA!DC780&lt;&gt;"",TABELA!DC780,"")</f>
        <v/>
      </c>
      <c r="EV106" t="str">
        <f>IF(TABELA!DD780&lt;&gt;"",TABELA!DD780,"")</f>
        <v/>
      </c>
      <c r="EW106" t="str">
        <f>IF(TABELA!DE780&lt;&gt;"",TABELA!DE780,"")</f>
        <v/>
      </c>
      <c r="EX106" t="str">
        <f>IF(TABELA!DF780&lt;&gt;"",TABELA!DF780,"")</f>
        <v/>
      </c>
      <c r="EY106" t="str">
        <f>IF(TABELA!DG780&lt;&gt;"",TABELA!DG780,"")</f>
        <v/>
      </c>
      <c r="EZ106" t="str">
        <f>IF(TABELA!DH780&lt;&gt;"",TABELA!DH780,"")</f>
        <v/>
      </c>
      <c r="FA106" t="str">
        <f>IF(TABELA!DI780&lt;&gt;"",TABELA!DI780,"")</f>
        <v/>
      </c>
      <c r="FB106" t="str">
        <f>IF(TABELA!DJ780&lt;&gt;"",TABELA!DJ780,"")</f>
        <v/>
      </c>
      <c r="FC106" t="str">
        <f>IF(TABELA!DK780&lt;&gt;"",TABELA!DK780,"")</f>
        <v/>
      </c>
      <c r="FD106" t="str">
        <f>IF(TABELA!DL780&lt;&gt;"",TABELA!DL780,"")</f>
        <v/>
      </c>
      <c r="FE106" t="str">
        <f>IF(TABELA!DM780&lt;&gt;"",TABELA!DM780,"")</f>
        <v/>
      </c>
    </row>
    <row r="107" spans="1:161" x14ac:dyDescent="0.25">
      <c r="A107" t="str">
        <f>IF(PEDIDO!C141&lt;&gt;"",PEDIDO!$N$2,"")</f>
        <v/>
      </c>
      <c r="B107" t="str">
        <f>IF(PEDIDO!C141&lt;&gt;"",PEDIDO!$N$4,"")</f>
        <v/>
      </c>
      <c r="C107" t="str">
        <f>IF(PEDIDO!C141&lt;&gt;"",PEDIDO!$AA$2,"")</f>
        <v/>
      </c>
      <c r="D107" s="1" t="str">
        <f>IF(PEDIDO!C141&lt;&gt;"",PEDIDO!$AA$5,"")</f>
        <v/>
      </c>
      <c r="E107" s="1" t="str">
        <f>IF(PEDIDO!C141&lt;&gt;"",PEDIDO!$AH$5,"")</f>
        <v/>
      </c>
      <c r="F107" t="str">
        <f>IF(PEDIDO!C141&lt;&gt;"",PEDIDO!B141,"")</f>
        <v/>
      </c>
      <c r="G107" s="2" t="str">
        <f t="shared" si="2"/>
        <v xml:space="preserve">  </v>
      </c>
      <c r="H107" s="91" t="str">
        <f>IF(PEDIDO!C141&lt;&gt;"",PEDIDO!C141,"")</f>
        <v/>
      </c>
      <c r="I107" t="str">
        <f>IF(PEDIDO!C141&lt;&gt;"",PEDIDO!H141,"")</f>
        <v/>
      </c>
      <c r="J107" t="str">
        <f>IF(PEDIDO!U141="", "", PEDIDO!U141)</f>
        <v/>
      </c>
      <c r="K107" t="str">
        <f>IF(PEDIDO!C141&lt;&gt;"",PEDIDO!$N$3,"")</f>
        <v/>
      </c>
      <c r="L107" t="str">
        <f>IF(PEDIDO!C141&lt;&gt;"",IF(PEDIDO!R141&lt;&gt;"",PEDIDO!R141,"DIVERSAS"),"")</f>
        <v/>
      </c>
      <c r="M107" t="str">
        <f>IF(PEDIDO!C141&lt;&gt;"",IF(PEDIDO!S141&lt;&gt;"",PEDIDO!S141,"DIVERSAS"),"")</f>
        <v/>
      </c>
      <c r="N107" t="str">
        <f>IF(PEDIDO!C141&lt;&gt;"",IF(PEDIDO!T141&lt;&gt;"",PEDIDO!T141,"DIVERSAS"),"")</f>
        <v/>
      </c>
      <c r="P107" t="str">
        <f>IF(PEDIDO!C141&lt;&gt;"",    IF(COUNTA(PEDIDO!$I$14:$AO$21)&gt;0,"NUMERICO",        IF(COUNTA(PEDIDO!$D$14:$H$21)&gt;0,PEDIDO!$AY$15,            IF(PEDIDO!$AY$14&lt;&gt;"",PEDIDO!$AY$14,"")        )    ),"")</f>
        <v/>
      </c>
      <c r="Q107" t="str">
        <f>IF(PEDIDO!C141&lt;&gt;"",PEDIDO!$BE$37,"")</f>
        <v/>
      </c>
      <c r="T107" t="str">
        <f>IF(PEDIDO!C141&lt;&gt;"",PEDIDO!$BF$27,"")</f>
        <v/>
      </c>
      <c r="U107" t="str">
        <f>IF(PEDIDO!C141&lt;&gt;"",PEDIDO!$BF$29,"")</f>
        <v/>
      </c>
      <c r="V107" t="str">
        <f>IF(PEDIDO!C141&lt;&gt;"",PEDIDO!$BF$26,"")</f>
        <v/>
      </c>
      <c r="Y107" t="str">
        <f>IF(PEDIDO!C141&lt;&gt;"",PEDIDO!$BF$21,"")</f>
        <v/>
      </c>
      <c r="Z107" t="str">
        <f>IF(PEDIDO!C141&lt;&gt;"",PEDIDO!$BF$22,"")</f>
        <v/>
      </c>
      <c r="AA107" t="str">
        <f>IF(PEDIDO!C141&lt;&gt;"",PEDIDO!$BF$23,"")</f>
        <v/>
      </c>
      <c r="AB107" s="75" t="str">
        <f>IF(PEDIDO!C141&lt;&gt;"",PEDIDO!$BF$24,"")</f>
        <v/>
      </c>
      <c r="AD107" t="str">
        <f>IF(PEDIDO!C141&lt;&gt;"",PEDIDO!AL141,"")</f>
        <v/>
      </c>
      <c r="AG107" s="90" t="str">
        <f>IF(OR(PEDIDO!C141="",PEDIDO!$Z$6=""),"",PEDIDO!$Z$6*100)</f>
        <v/>
      </c>
      <c r="AM107" t="str">
        <f>IF(PEDIDO!C141&lt;&gt;"",PEDIDO!AO141,"")</f>
        <v/>
      </c>
      <c r="AS107" t="str">
        <f>IF(PEDIDO!C141&lt;&gt;"",PEDIDO!$BE$37,"")</f>
        <v/>
      </c>
      <c r="AT107" t="str">
        <f>IF(TABELA!B781&lt;&gt;"",TABELA!B781,"")</f>
        <v/>
      </c>
      <c r="AU107" t="str">
        <f>IF(TABELA!C781&lt;&gt;"",TABELA!C781,"")</f>
        <v/>
      </c>
      <c r="AV107" t="str">
        <f>IF(TABELA!D781&lt;&gt;"",TABELA!D781,"")</f>
        <v/>
      </c>
      <c r="AW107" t="str">
        <f>IF(TABELA!E781&lt;&gt;"",TABELA!E781,"")</f>
        <v/>
      </c>
      <c r="AX107" t="str">
        <f>IF(TABELA!F781&lt;&gt;"",TABELA!F781,"")</f>
        <v/>
      </c>
      <c r="AY107" t="str">
        <f>IF(TABELA!G781&lt;&gt;"",TABELA!G781,"")</f>
        <v/>
      </c>
      <c r="AZ107" t="str">
        <f>IF(TABELA!H781&lt;&gt;"",TABELA!H781,"")</f>
        <v/>
      </c>
      <c r="BA107" t="str">
        <f>IF(TABELA!I781&lt;&gt;"",TABELA!I781,"")</f>
        <v/>
      </c>
      <c r="BB107" t="str">
        <f>IF(TABELA!J781&lt;&gt;"",TABELA!J781,"")</f>
        <v/>
      </c>
      <c r="BC107" t="str">
        <f>IF(TABELA!K781&lt;&gt;"",TABELA!K781,"")</f>
        <v/>
      </c>
      <c r="BD107" t="str">
        <f>IF(TABELA!L781&lt;&gt;"",TABELA!L781,"")</f>
        <v/>
      </c>
      <c r="BE107" t="str">
        <f>IF(TABELA!M781&lt;&gt;"",TABELA!M781,"")</f>
        <v/>
      </c>
      <c r="BF107" t="str">
        <f>IF(TABELA!N781&lt;&gt;"",TABELA!N781,"")</f>
        <v/>
      </c>
      <c r="BG107" t="str">
        <f>IF(TABELA!O781&lt;&gt;"",TABELA!O781,"")</f>
        <v/>
      </c>
      <c r="BH107" t="str">
        <f>IF(TABELA!P781&lt;&gt;"",TABELA!P781,"")</f>
        <v/>
      </c>
      <c r="BI107" t="str">
        <f>IF(TABELA!Q781&lt;&gt;"",TABELA!Q781,"")</f>
        <v/>
      </c>
      <c r="BJ107" t="str">
        <f>IF(TABELA!R781&lt;&gt;"",TABELA!R781,"")</f>
        <v/>
      </c>
      <c r="BK107" t="str">
        <f>IF(TABELA!S781&lt;&gt;"",TABELA!S781,"")</f>
        <v/>
      </c>
      <c r="BL107" t="str">
        <f>IF(TABELA!T781&lt;&gt;"",TABELA!T781,"")</f>
        <v/>
      </c>
      <c r="BM107" t="str">
        <f>IF(TABELA!U781&lt;&gt;"",TABELA!U781,"")</f>
        <v/>
      </c>
      <c r="BN107" t="str">
        <f>IF(TABELA!V781&lt;&gt;"",TABELA!V781,"")</f>
        <v/>
      </c>
      <c r="BO107" t="str">
        <f>IF(TABELA!W781&lt;&gt;"",TABELA!W781,"")</f>
        <v/>
      </c>
      <c r="BP107" t="str">
        <f>IF(TABELA!X781&lt;&gt;"",TABELA!X781,"")</f>
        <v/>
      </c>
      <c r="BQ107" t="str">
        <f>IF(TABELA!Y781&lt;&gt;"",TABELA!Y781,"")</f>
        <v/>
      </c>
      <c r="BR107" t="str">
        <f>IF(TABELA!Z781&lt;&gt;"",TABELA!Z781,"")</f>
        <v/>
      </c>
      <c r="BS107" t="str">
        <f>IF(TABELA!AA781&lt;&gt;"",TABELA!AA781,"")</f>
        <v/>
      </c>
      <c r="BT107" t="str">
        <f>IF(TABELA!AB781&lt;&gt;"",TABELA!AB781,"")</f>
        <v/>
      </c>
      <c r="BU107" t="str">
        <f>IF(TABELA!AC781&lt;&gt;"",TABELA!AC781,"")</f>
        <v/>
      </c>
      <c r="BV107" t="str">
        <f>IF(TABELA!AD781&lt;&gt;"",TABELA!AD781,"")</f>
        <v/>
      </c>
      <c r="BW107" t="str">
        <f>IF(TABELA!AE781&lt;&gt;"",TABELA!AE781,"")</f>
        <v/>
      </c>
      <c r="BX107" t="str">
        <f>IF(TABELA!AF781&lt;&gt;"",TABELA!AF781,"")</f>
        <v/>
      </c>
      <c r="BY107" t="str">
        <f>IF(TABELA!AG781&lt;&gt;"",TABELA!AG781,"")</f>
        <v/>
      </c>
      <c r="BZ107" t="str">
        <f>IF(TABELA!AH781&lt;&gt;"",TABELA!AH781,"")</f>
        <v/>
      </c>
      <c r="CA107" t="str">
        <f>IF(TABELA!AI781&lt;&gt;"",TABELA!AI781,"")</f>
        <v/>
      </c>
      <c r="CB107" t="str">
        <f>IF(TABELA!AJ781&lt;&gt;"",TABELA!AJ781,"")</f>
        <v/>
      </c>
      <c r="CC107" t="str">
        <f>IF(TABELA!AK781&lt;&gt;"",TABELA!AK781,"")</f>
        <v/>
      </c>
      <c r="CD107" t="str">
        <f>IF(TABELA!AL781&lt;&gt;"",TABELA!AL781,"")</f>
        <v/>
      </c>
      <c r="CE107" t="str">
        <f>IF(TABELA!AM781&lt;&gt;"",TABELA!AM781,"")</f>
        <v/>
      </c>
      <c r="CF107" t="str">
        <f>IF(TABELA!AN781&lt;&gt;"",TABELA!AN781,"")</f>
        <v/>
      </c>
      <c r="CG107" t="str">
        <f>IF(TABELA!AO781&lt;&gt;"",TABELA!AO781,"")</f>
        <v/>
      </c>
      <c r="CH107" t="str">
        <f>IF(TABELA!AP781&lt;&gt;"",TABELA!AP781,"")</f>
        <v/>
      </c>
      <c r="CI107" t="str">
        <f>IF(TABELA!AQ781&lt;&gt;"",TABELA!AQ781,"")</f>
        <v/>
      </c>
      <c r="CJ107" t="str">
        <f>IF(TABELA!AR781&lt;&gt;"",TABELA!AR781,"")</f>
        <v/>
      </c>
      <c r="CK107" t="str">
        <f>IF(TABELA!AS781&lt;&gt;"",TABELA!AS781,"")</f>
        <v/>
      </c>
      <c r="CL107" t="str">
        <f>IF(TABELA!AT781&lt;&gt;"",TABELA!AT781,"")</f>
        <v/>
      </c>
      <c r="CM107" t="str">
        <f>IF(TABELA!AU781&lt;&gt;"",TABELA!AU781,"")</f>
        <v/>
      </c>
      <c r="CN107" t="str">
        <f>IF(TABELA!AV781&lt;&gt;"",TABELA!AV781,"")</f>
        <v/>
      </c>
      <c r="CO107" t="str">
        <f>IF(TABELA!AW781&lt;&gt;"",TABELA!AW781,"")</f>
        <v/>
      </c>
      <c r="CP107" t="str">
        <f>IF(TABELA!AX781&lt;&gt;"",TABELA!AX781,"")</f>
        <v/>
      </c>
      <c r="CQ107" t="str">
        <f>IF(TABELA!AY781&lt;&gt;"",TABELA!AY781,"")</f>
        <v/>
      </c>
      <c r="CR107" t="str">
        <f>IF(TABELA!AZ781&lt;&gt;"",TABELA!AZ781,"")</f>
        <v/>
      </c>
      <c r="CS107" t="str">
        <f>IF(TABELA!BA781&lt;&gt;"",TABELA!BA781,"")</f>
        <v/>
      </c>
      <c r="CT107" t="str">
        <f>IF(TABELA!BB781&lt;&gt;"",TABELA!BB781,"")</f>
        <v/>
      </c>
      <c r="CU107" t="str">
        <f>IF(TABELA!BC781&lt;&gt;"",TABELA!BC781,"")</f>
        <v/>
      </c>
      <c r="CV107" t="str">
        <f>IF(TABELA!BD781&lt;&gt;"",TABELA!BD781,"")</f>
        <v/>
      </c>
      <c r="CW107" t="str">
        <f>IF(TABELA!BE781&lt;&gt;"",TABELA!BE781,"")</f>
        <v/>
      </c>
      <c r="CX107" t="str">
        <f>IF(TABELA!BF781&lt;&gt;"",TABELA!BF781,"")</f>
        <v/>
      </c>
      <c r="CY107" t="str">
        <f>IF(TABELA!BG781&lt;&gt;"",TABELA!BG781,"")</f>
        <v/>
      </c>
      <c r="CZ107" t="str">
        <f>IF(TABELA!BH781&lt;&gt;"",TABELA!BH781,"")</f>
        <v/>
      </c>
      <c r="DA107" t="str">
        <f>IF(TABELA!BI781&lt;&gt;"",TABELA!BI781,"")</f>
        <v/>
      </c>
      <c r="DB107" t="str">
        <f>IF(TABELA!BJ781&lt;&gt;"",TABELA!BJ781,"")</f>
        <v/>
      </c>
      <c r="DC107" t="str">
        <f>IF(TABELA!BK781&lt;&gt;"",TABELA!BK781,"")</f>
        <v/>
      </c>
      <c r="DD107" t="str">
        <f>IF(TABELA!BL781&lt;&gt;"",TABELA!BL781,"")</f>
        <v/>
      </c>
      <c r="DE107" t="str">
        <f>IF(TABELA!BM781&lt;&gt;"",TABELA!BM781,"")</f>
        <v/>
      </c>
      <c r="DF107" t="str">
        <f>IF(TABELA!BN781&lt;&gt;"",TABELA!BN781,"")</f>
        <v/>
      </c>
      <c r="DG107" t="str">
        <f>IF(TABELA!BO781&lt;&gt;"",TABELA!BO781,"")</f>
        <v/>
      </c>
      <c r="DH107" t="str">
        <f>IF(TABELA!BP781&lt;&gt;"",TABELA!BP781,"")</f>
        <v/>
      </c>
      <c r="DI107" t="str">
        <f>IF(TABELA!BQ781&lt;&gt;"",TABELA!BQ781,"")</f>
        <v/>
      </c>
      <c r="DJ107" t="str">
        <f>IF(TABELA!BR781&lt;&gt;"",TABELA!BR781,"")</f>
        <v/>
      </c>
      <c r="DK107" t="str">
        <f>IF(TABELA!BS781&lt;&gt;"",TABELA!BS781,"")</f>
        <v/>
      </c>
      <c r="DL107" t="str">
        <f>IF(TABELA!BT781&lt;&gt;"",TABELA!BT781,"")</f>
        <v/>
      </c>
      <c r="DM107" t="str">
        <f>IF(TABELA!BU781&lt;&gt;"",TABELA!BU781,"")</f>
        <v/>
      </c>
      <c r="DN107" t="str">
        <f>IF(TABELA!BV781&lt;&gt;"",TABELA!BV781,"")</f>
        <v/>
      </c>
      <c r="DO107" t="str">
        <f>IF(TABELA!BW781&lt;&gt;"",TABELA!BW781,"")</f>
        <v/>
      </c>
      <c r="DP107" t="str">
        <f>IF(TABELA!BX781&lt;&gt;"",TABELA!BX781,"")</f>
        <v/>
      </c>
      <c r="DQ107" t="str">
        <f>IF(TABELA!BY781&lt;&gt;"",TABELA!BY781,"")</f>
        <v/>
      </c>
      <c r="DR107" t="str">
        <f>IF(TABELA!BZ781&lt;&gt;"",TABELA!BZ781,"")</f>
        <v/>
      </c>
      <c r="DS107" t="str">
        <f>IF(TABELA!CA781&lt;&gt;"",TABELA!CA781,"")</f>
        <v/>
      </c>
      <c r="DT107" t="str">
        <f>IF(TABELA!CB781&lt;&gt;"",TABELA!CB781,"")</f>
        <v/>
      </c>
      <c r="DU107" t="str">
        <f>IF(TABELA!CC781&lt;&gt;"",TABELA!CC781,"")</f>
        <v/>
      </c>
      <c r="DV107" t="str">
        <f>IF(TABELA!CD781&lt;&gt;"",TABELA!CD781,"")</f>
        <v/>
      </c>
      <c r="DW107" t="str">
        <f>IF(TABELA!CE781&lt;&gt;"",TABELA!CE781,"")</f>
        <v/>
      </c>
      <c r="DX107" t="str">
        <f>IF(TABELA!CF781&lt;&gt;"",TABELA!CF781,"")</f>
        <v/>
      </c>
      <c r="DY107" t="str">
        <f>IF(TABELA!CG781&lt;&gt;"",TABELA!CG781,"")</f>
        <v/>
      </c>
      <c r="DZ107" t="str">
        <f>IF(TABELA!CH781&lt;&gt;"",TABELA!CH781,"")</f>
        <v/>
      </c>
      <c r="EA107" t="str">
        <f>IF(TABELA!CI781&lt;&gt;"",TABELA!CI781,"")</f>
        <v/>
      </c>
      <c r="EB107" t="str">
        <f>IF(TABELA!CJ781&lt;&gt;"",TABELA!CJ781,"")</f>
        <v/>
      </c>
      <c r="EC107" t="str">
        <f>IF(TABELA!CK781&lt;&gt;"",TABELA!CK781,"")</f>
        <v/>
      </c>
      <c r="ED107" t="str">
        <f>IF(TABELA!CL781&lt;&gt;"",TABELA!CL781,"")</f>
        <v/>
      </c>
      <c r="EE107" t="str">
        <f>IF(TABELA!CM781&lt;&gt;"",TABELA!CM781,"")</f>
        <v/>
      </c>
      <c r="EF107" t="str">
        <f>IF(TABELA!CN781&lt;&gt;"",TABELA!CN781,"")</f>
        <v/>
      </c>
      <c r="EG107" t="str">
        <f>IF(TABELA!CO781&lt;&gt;"",TABELA!CO781,"")</f>
        <v/>
      </c>
      <c r="EH107" t="str">
        <f>IF(TABELA!CP781&lt;&gt;"",TABELA!CP781,"")</f>
        <v/>
      </c>
      <c r="EI107" t="str">
        <f>IF(TABELA!CQ781&lt;&gt;"",TABELA!CQ781,"")</f>
        <v/>
      </c>
      <c r="EJ107" t="str">
        <f>IF(TABELA!CR781&lt;&gt;"",TABELA!CR781,"")</f>
        <v/>
      </c>
      <c r="EK107" t="str">
        <f>IF(TABELA!CS781&lt;&gt;"",TABELA!CS781,"")</f>
        <v/>
      </c>
      <c r="EL107" t="str">
        <f>IF(TABELA!CT781&lt;&gt;"",TABELA!CT781,"")</f>
        <v/>
      </c>
      <c r="EM107" t="str">
        <f>IF(TABELA!CU781&lt;&gt;"",TABELA!CU781,"")</f>
        <v/>
      </c>
      <c r="EN107" t="str">
        <f>IF(TABELA!CV781&lt;&gt;"",TABELA!CV781,"")</f>
        <v/>
      </c>
      <c r="EO107" t="str">
        <f>IF(TABELA!CW781&lt;&gt;"",TABELA!CW781,"")</f>
        <v/>
      </c>
      <c r="EP107" t="str">
        <f>IF(TABELA!CX781&lt;&gt;"",TABELA!CX781,"")</f>
        <v/>
      </c>
      <c r="EQ107" t="str">
        <f>IF(TABELA!CY781&lt;&gt;"",TABELA!CY781,"")</f>
        <v/>
      </c>
      <c r="ER107" t="str">
        <f>IF(TABELA!CZ781&lt;&gt;"",TABELA!CZ781,"")</f>
        <v/>
      </c>
      <c r="ES107" t="str">
        <f>IF(TABELA!DA781&lt;&gt;"",TABELA!DA781,"")</f>
        <v/>
      </c>
      <c r="ET107" t="str">
        <f>IF(TABELA!DB781&lt;&gt;"",TABELA!DB781,"")</f>
        <v/>
      </c>
      <c r="EU107" t="str">
        <f>IF(TABELA!DC781&lt;&gt;"",TABELA!DC781,"")</f>
        <v/>
      </c>
      <c r="EV107" t="str">
        <f>IF(TABELA!DD781&lt;&gt;"",TABELA!DD781,"")</f>
        <v/>
      </c>
      <c r="EW107" t="str">
        <f>IF(TABELA!DE781&lt;&gt;"",TABELA!DE781,"")</f>
        <v/>
      </c>
      <c r="EX107" t="str">
        <f>IF(TABELA!DF781&lt;&gt;"",TABELA!DF781,"")</f>
        <v/>
      </c>
      <c r="EY107" t="str">
        <f>IF(TABELA!DG781&lt;&gt;"",TABELA!DG781,"")</f>
        <v/>
      </c>
      <c r="EZ107" t="str">
        <f>IF(TABELA!DH781&lt;&gt;"",TABELA!DH781,"")</f>
        <v/>
      </c>
      <c r="FA107" t="str">
        <f>IF(TABELA!DI781&lt;&gt;"",TABELA!DI781,"")</f>
        <v/>
      </c>
      <c r="FB107" t="str">
        <f>IF(TABELA!DJ781&lt;&gt;"",TABELA!DJ781,"")</f>
        <v/>
      </c>
      <c r="FC107" t="str">
        <f>IF(TABELA!DK781&lt;&gt;"",TABELA!DK781,"")</f>
        <v/>
      </c>
      <c r="FD107" t="str">
        <f>IF(TABELA!DL781&lt;&gt;"",TABELA!DL781,"")</f>
        <v/>
      </c>
      <c r="FE107" t="str">
        <f>IF(TABELA!DM781&lt;&gt;"",TABELA!DM781,"")</f>
        <v/>
      </c>
    </row>
    <row r="108" spans="1:161" x14ac:dyDescent="0.25">
      <c r="A108" t="str">
        <f>IF(PEDIDO!C142&lt;&gt;"",PEDIDO!$N$2,"")</f>
        <v/>
      </c>
      <c r="B108" t="str">
        <f>IF(PEDIDO!C142&lt;&gt;"",PEDIDO!$N$4,"")</f>
        <v/>
      </c>
      <c r="C108" t="str">
        <f>IF(PEDIDO!C142&lt;&gt;"",PEDIDO!$AA$2,"")</f>
        <v/>
      </c>
      <c r="D108" s="1" t="str">
        <f>IF(PEDIDO!C142&lt;&gt;"",PEDIDO!$AA$5,"")</f>
        <v/>
      </c>
      <c r="E108" s="1" t="str">
        <f>IF(PEDIDO!C142&lt;&gt;"",PEDIDO!$AH$5,"")</f>
        <v/>
      </c>
      <c r="F108" t="str">
        <f>IF(PEDIDO!C142&lt;&gt;"",PEDIDO!B142,"")</f>
        <v/>
      </c>
      <c r="G108" s="2" t="str">
        <f t="shared" si="2"/>
        <v xml:space="preserve">  </v>
      </c>
      <c r="H108" s="91" t="str">
        <f>IF(PEDIDO!C142&lt;&gt;"",PEDIDO!C142,"")</f>
        <v/>
      </c>
      <c r="I108" t="str">
        <f>IF(PEDIDO!C142&lt;&gt;"",PEDIDO!H142,"")</f>
        <v/>
      </c>
      <c r="J108" t="str">
        <f>IF(PEDIDO!U142="", "", PEDIDO!U142)</f>
        <v/>
      </c>
      <c r="K108" t="str">
        <f>IF(PEDIDO!C142&lt;&gt;"",PEDIDO!$N$3,"")</f>
        <v/>
      </c>
      <c r="L108" t="str">
        <f>IF(PEDIDO!C142&lt;&gt;"",IF(PEDIDO!R142&lt;&gt;"",PEDIDO!R142,"DIVERSAS"),"")</f>
        <v/>
      </c>
      <c r="M108" t="str">
        <f>IF(PEDIDO!C142&lt;&gt;"",IF(PEDIDO!S142&lt;&gt;"",PEDIDO!S142,"DIVERSAS"),"")</f>
        <v/>
      </c>
      <c r="N108" t="str">
        <f>IF(PEDIDO!C142&lt;&gt;"",IF(PEDIDO!T142&lt;&gt;"",PEDIDO!T142,"DIVERSAS"),"")</f>
        <v/>
      </c>
      <c r="P108" t="str">
        <f>IF(PEDIDO!C142&lt;&gt;"",    IF(COUNTA(PEDIDO!$I$14:$AO$21)&gt;0,"NUMERICO",        IF(COUNTA(PEDIDO!$D$14:$H$21)&gt;0,PEDIDO!$AY$15,            IF(PEDIDO!$AY$14&lt;&gt;"",PEDIDO!$AY$14,"")        )    ),"")</f>
        <v/>
      </c>
      <c r="Q108" t="str">
        <f>IF(PEDIDO!C142&lt;&gt;"",PEDIDO!$BE$37,"")</f>
        <v/>
      </c>
      <c r="T108" t="str">
        <f>IF(PEDIDO!C142&lt;&gt;"",PEDIDO!$BF$27,"")</f>
        <v/>
      </c>
      <c r="U108" t="str">
        <f>IF(PEDIDO!C142&lt;&gt;"",PEDIDO!$BF$29,"")</f>
        <v/>
      </c>
      <c r="V108" t="str">
        <f>IF(PEDIDO!C142&lt;&gt;"",PEDIDO!$BF$26,"")</f>
        <v/>
      </c>
      <c r="Y108" t="str">
        <f>IF(PEDIDO!C142&lt;&gt;"",PEDIDO!$BF$21,"")</f>
        <v/>
      </c>
      <c r="Z108" t="str">
        <f>IF(PEDIDO!C142&lt;&gt;"",PEDIDO!$BF$22,"")</f>
        <v/>
      </c>
      <c r="AA108" t="str">
        <f>IF(PEDIDO!C142&lt;&gt;"",PEDIDO!$BF$23,"")</f>
        <v/>
      </c>
      <c r="AB108" s="75" t="str">
        <f>IF(PEDIDO!C142&lt;&gt;"",PEDIDO!$BF$24,"")</f>
        <v/>
      </c>
      <c r="AD108" t="str">
        <f>IF(PEDIDO!C142&lt;&gt;"",PEDIDO!AL142,"")</f>
        <v/>
      </c>
      <c r="AG108" s="90" t="str">
        <f>IF(OR(PEDIDO!C142="",PEDIDO!$Z$6=""),"",PEDIDO!$Z$6*100)</f>
        <v/>
      </c>
      <c r="AM108" t="str">
        <f>IF(PEDIDO!C142&lt;&gt;"",PEDIDO!AO142,"")</f>
        <v/>
      </c>
      <c r="AS108" t="str">
        <f>IF(PEDIDO!C142&lt;&gt;"",PEDIDO!$BE$37,"")</f>
        <v/>
      </c>
      <c r="AT108" t="str">
        <f>IF(TABELA!B782&lt;&gt;"",TABELA!B782,"")</f>
        <v/>
      </c>
      <c r="AU108" t="str">
        <f>IF(TABELA!C782&lt;&gt;"",TABELA!C782,"")</f>
        <v/>
      </c>
      <c r="AV108" t="str">
        <f>IF(TABELA!D782&lt;&gt;"",TABELA!D782,"")</f>
        <v/>
      </c>
      <c r="AW108" t="str">
        <f>IF(TABELA!E782&lt;&gt;"",TABELA!E782,"")</f>
        <v/>
      </c>
      <c r="AX108" t="str">
        <f>IF(TABELA!F782&lt;&gt;"",TABELA!F782,"")</f>
        <v/>
      </c>
      <c r="AY108" t="str">
        <f>IF(TABELA!G782&lt;&gt;"",TABELA!G782,"")</f>
        <v/>
      </c>
      <c r="AZ108" t="str">
        <f>IF(TABELA!H782&lt;&gt;"",TABELA!H782,"")</f>
        <v/>
      </c>
      <c r="BA108" t="str">
        <f>IF(TABELA!I782&lt;&gt;"",TABELA!I782,"")</f>
        <v/>
      </c>
      <c r="BB108" t="str">
        <f>IF(TABELA!J782&lt;&gt;"",TABELA!J782,"")</f>
        <v/>
      </c>
      <c r="BC108" t="str">
        <f>IF(TABELA!K782&lt;&gt;"",TABELA!K782,"")</f>
        <v/>
      </c>
      <c r="BD108" t="str">
        <f>IF(TABELA!L782&lt;&gt;"",TABELA!L782,"")</f>
        <v/>
      </c>
      <c r="BE108" t="str">
        <f>IF(TABELA!M782&lt;&gt;"",TABELA!M782,"")</f>
        <v/>
      </c>
      <c r="BF108" t="str">
        <f>IF(TABELA!N782&lt;&gt;"",TABELA!N782,"")</f>
        <v/>
      </c>
      <c r="BG108" t="str">
        <f>IF(TABELA!O782&lt;&gt;"",TABELA!O782,"")</f>
        <v/>
      </c>
      <c r="BH108" t="str">
        <f>IF(TABELA!P782&lt;&gt;"",TABELA!P782,"")</f>
        <v/>
      </c>
      <c r="BI108" t="str">
        <f>IF(TABELA!Q782&lt;&gt;"",TABELA!Q782,"")</f>
        <v/>
      </c>
      <c r="BJ108" t="str">
        <f>IF(TABELA!R782&lt;&gt;"",TABELA!R782,"")</f>
        <v/>
      </c>
      <c r="BK108" t="str">
        <f>IF(TABELA!S782&lt;&gt;"",TABELA!S782,"")</f>
        <v/>
      </c>
      <c r="BL108" t="str">
        <f>IF(TABELA!T782&lt;&gt;"",TABELA!T782,"")</f>
        <v/>
      </c>
      <c r="BM108" t="str">
        <f>IF(TABELA!U782&lt;&gt;"",TABELA!U782,"")</f>
        <v/>
      </c>
      <c r="BN108" t="str">
        <f>IF(TABELA!V782&lt;&gt;"",TABELA!V782,"")</f>
        <v/>
      </c>
      <c r="BO108" t="str">
        <f>IF(TABELA!W782&lt;&gt;"",TABELA!W782,"")</f>
        <v/>
      </c>
      <c r="BP108" t="str">
        <f>IF(TABELA!X782&lt;&gt;"",TABELA!X782,"")</f>
        <v/>
      </c>
      <c r="BQ108" t="str">
        <f>IF(TABELA!Y782&lt;&gt;"",TABELA!Y782,"")</f>
        <v/>
      </c>
      <c r="BR108" t="str">
        <f>IF(TABELA!Z782&lt;&gt;"",TABELA!Z782,"")</f>
        <v/>
      </c>
      <c r="BS108" t="str">
        <f>IF(TABELA!AA782&lt;&gt;"",TABELA!AA782,"")</f>
        <v/>
      </c>
      <c r="BT108" t="str">
        <f>IF(TABELA!AB782&lt;&gt;"",TABELA!AB782,"")</f>
        <v/>
      </c>
      <c r="BU108" t="str">
        <f>IF(TABELA!AC782&lt;&gt;"",TABELA!AC782,"")</f>
        <v/>
      </c>
      <c r="BV108" t="str">
        <f>IF(TABELA!AD782&lt;&gt;"",TABELA!AD782,"")</f>
        <v/>
      </c>
      <c r="BW108" t="str">
        <f>IF(TABELA!AE782&lt;&gt;"",TABELA!AE782,"")</f>
        <v/>
      </c>
      <c r="BX108" t="str">
        <f>IF(TABELA!AF782&lt;&gt;"",TABELA!AF782,"")</f>
        <v/>
      </c>
      <c r="BY108" t="str">
        <f>IF(TABELA!AG782&lt;&gt;"",TABELA!AG782,"")</f>
        <v/>
      </c>
      <c r="BZ108" t="str">
        <f>IF(TABELA!AH782&lt;&gt;"",TABELA!AH782,"")</f>
        <v/>
      </c>
      <c r="CA108" t="str">
        <f>IF(TABELA!AI782&lt;&gt;"",TABELA!AI782,"")</f>
        <v/>
      </c>
      <c r="CB108" t="str">
        <f>IF(TABELA!AJ782&lt;&gt;"",TABELA!AJ782,"")</f>
        <v/>
      </c>
      <c r="CC108" t="str">
        <f>IF(TABELA!AK782&lt;&gt;"",TABELA!AK782,"")</f>
        <v/>
      </c>
      <c r="CD108" t="str">
        <f>IF(TABELA!AL782&lt;&gt;"",TABELA!AL782,"")</f>
        <v/>
      </c>
      <c r="CE108" t="str">
        <f>IF(TABELA!AM782&lt;&gt;"",TABELA!AM782,"")</f>
        <v/>
      </c>
      <c r="CF108" t="str">
        <f>IF(TABELA!AN782&lt;&gt;"",TABELA!AN782,"")</f>
        <v/>
      </c>
      <c r="CG108" t="str">
        <f>IF(TABELA!AO782&lt;&gt;"",TABELA!AO782,"")</f>
        <v/>
      </c>
      <c r="CH108" t="str">
        <f>IF(TABELA!AP782&lt;&gt;"",TABELA!AP782,"")</f>
        <v/>
      </c>
      <c r="CI108" t="str">
        <f>IF(TABELA!AQ782&lt;&gt;"",TABELA!AQ782,"")</f>
        <v/>
      </c>
      <c r="CJ108" t="str">
        <f>IF(TABELA!AR782&lt;&gt;"",TABELA!AR782,"")</f>
        <v/>
      </c>
      <c r="CK108" t="str">
        <f>IF(TABELA!AS782&lt;&gt;"",TABELA!AS782,"")</f>
        <v/>
      </c>
      <c r="CL108" t="str">
        <f>IF(TABELA!AT782&lt;&gt;"",TABELA!AT782,"")</f>
        <v/>
      </c>
      <c r="CM108" t="str">
        <f>IF(TABELA!AU782&lt;&gt;"",TABELA!AU782,"")</f>
        <v/>
      </c>
      <c r="CN108" t="str">
        <f>IF(TABELA!AV782&lt;&gt;"",TABELA!AV782,"")</f>
        <v/>
      </c>
      <c r="CO108" t="str">
        <f>IF(TABELA!AW782&lt;&gt;"",TABELA!AW782,"")</f>
        <v/>
      </c>
      <c r="CP108" t="str">
        <f>IF(TABELA!AX782&lt;&gt;"",TABELA!AX782,"")</f>
        <v/>
      </c>
      <c r="CQ108" t="str">
        <f>IF(TABELA!AY782&lt;&gt;"",TABELA!AY782,"")</f>
        <v/>
      </c>
      <c r="CR108" t="str">
        <f>IF(TABELA!AZ782&lt;&gt;"",TABELA!AZ782,"")</f>
        <v/>
      </c>
      <c r="CS108" t="str">
        <f>IF(TABELA!BA782&lt;&gt;"",TABELA!BA782,"")</f>
        <v/>
      </c>
      <c r="CT108" t="str">
        <f>IF(TABELA!BB782&lt;&gt;"",TABELA!BB782,"")</f>
        <v/>
      </c>
      <c r="CU108" t="str">
        <f>IF(TABELA!BC782&lt;&gt;"",TABELA!BC782,"")</f>
        <v/>
      </c>
      <c r="CV108" t="str">
        <f>IF(TABELA!BD782&lt;&gt;"",TABELA!BD782,"")</f>
        <v/>
      </c>
      <c r="CW108" t="str">
        <f>IF(TABELA!BE782&lt;&gt;"",TABELA!BE782,"")</f>
        <v/>
      </c>
      <c r="CX108" t="str">
        <f>IF(TABELA!BF782&lt;&gt;"",TABELA!BF782,"")</f>
        <v/>
      </c>
      <c r="CY108" t="str">
        <f>IF(TABELA!BG782&lt;&gt;"",TABELA!BG782,"")</f>
        <v/>
      </c>
      <c r="CZ108" t="str">
        <f>IF(TABELA!BH782&lt;&gt;"",TABELA!BH782,"")</f>
        <v/>
      </c>
      <c r="DA108" t="str">
        <f>IF(TABELA!BI782&lt;&gt;"",TABELA!BI782,"")</f>
        <v/>
      </c>
      <c r="DB108" t="str">
        <f>IF(TABELA!BJ782&lt;&gt;"",TABELA!BJ782,"")</f>
        <v/>
      </c>
      <c r="DC108" t="str">
        <f>IF(TABELA!BK782&lt;&gt;"",TABELA!BK782,"")</f>
        <v/>
      </c>
      <c r="DD108" t="str">
        <f>IF(TABELA!BL782&lt;&gt;"",TABELA!BL782,"")</f>
        <v/>
      </c>
      <c r="DE108" t="str">
        <f>IF(TABELA!BM782&lt;&gt;"",TABELA!BM782,"")</f>
        <v/>
      </c>
      <c r="DF108" t="str">
        <f>IF(TABELA!BN782&lt;&gt;"",TABELA!BN782,"")</f>
        <v/>
      </c>
      <c r="DG108" t="str">
        <f>IF(TABELA!BO782&lt;&gt;"",TABELA!BO782,"")</f>
        <v/>
      </c>
      <c r="DH108" t="str">
        <f>IF(TABELA!BP782&lt;&gt;"",TABELA!BP782,"")</f>
        <v/>
      </c>
      <c r="DI108" t="str">
        <f>IF(TABELA!BQ782&lt;&gt;"",TABELA!BQ782,"")</f>
        <v/>
      </c>
      <c r="DJ108" t="str">
        <f>IF(TABELA!BR782&lt;&gt;"",TABELA!BR782,"")</f>
        <v/>
      </c>
      <c r="DK108" t="str">
        <f>IF(TABELA!BS782&lt;&gt;"",TABELA!BS782,"")</f>
        <v/>
      </c>
      <c r="DL108" t="str">
        <f>IF(TABELA!BT782&lt;&gt;"",TABELA!BT782,"")</f>
        <v/>
      </c>
      <c r="DM108" t="str">
        <f>IF(TABELA!BU782&lt;&gt;"",TABELA!BU782,"")</f>
        <v/>
      </c>
      <c r="DN108" t="str">
        <f>IF(TABELA!BV782&lt;&gt;"",TABELA!BV782,"")</f>
        <v/>
      </c>
      <c r="DO108" t="str">
        <f>IF(TABELA!BW782&lt;&gt;"",TABELA!BW782,"")</f>
        <v/>
      </c>
      <c r="DP108" t="str">
        <f>IF(TABELA!BX782&lt;&gt;"",TABELA!BX782,"")</f>
        <v/>
      </c>
      <c r="DQ108" t="str">
        <f>IF(TABELA!BY782&lt;&gt;"",TABELA!BY782,"")</f>
        <v/>
      </c>
      <c r="DR108" t="str">
        <f>IF(TABELA!BZ782&lt;&gt;"",TABELA!BZ782,"")</f>
        <v/>
      </c>
      <c r="DS108" t="str">
        <f>IF(TABELA!CA782&lt;&gt;"",TABELA!CA782,"")</f>
        <v/>
      </c>
      <c r="DT108" t="str">
        <f>IF(TABELA!CB782&lt;&gt;"",TABELA!CB782,"")</f>
        <v/>
      </c>
      <c r="DU108" t="str">
        <f>IF(TABELA!CC782&lt;&gt;"",TABELA!CC782,"")</f>
        <v/>
      </c>
      <c r="DV108" t="str">
        <f>IF(TABELA!CD782&lt;&gt;"",TABELA!CD782,"")</f>
        <v/>
      </c>
      <c r="DW108" t="str">
        <f>IF(TABELA!CE782&lt;&gt;"",TABELA!CE782,"")</f>
        <v/>
      </c>
      <c r="DX108" t="str">
        <f>IF(TABELA!CF782&lt;&gt;"",TABELA!CF782,"")</f>
        <v/>
      </c>
      <c r="DY108" t="str">
        <f>IF(TABELA!CG782&lt;&gt;"",TABELA!CG782,"")</f>
        <v/>
      </c>
      <c r="DZ108" t="str">
        <f>IF(TABELA!CH782&lt;&gt;"",TABELA!CH782,"")</f>
        <v/>
      </c>
      <c r="EA108" t="str">
        <f>IF(TABELA!CI782&lt;&gt;"",TABELA!CI782,"")</f>
        <v/>
      </c>
      <c r="EB108" t="str">
        <f>IF(TABELA!CJ782&lt;&gt;"",TABELA!CJ782,"")</f>
        <v/>
      </c>
      <c r="EC108" t="str">
        <f>IF(TABELA!CK782&lt;&gt;"",TABELA!CK782,"")</f>
        <v/>
      </c>
      <c r="ED108" t="str">
        <f>IF(TABELA!CL782&lt;&gt;"",TABELA!CL782,"")</f>
        <v/>
      </c>
      <c r="EE108" t="str">
        <f>IF(TABELA!CM782&lt;&gt;"",TABELA!CM782,"")</f>
        <v/>
      </c>
      <c r="EF108" t="str">
        <f>IF(TABELA!CN782&lt;&gt;"",TABELA!CN782,"")</f>
        <v/>
      </c>
      <c r="EG108" t="str">
        <f>IF(TABELA!CO782&lt;&gt;"",TABELA!CO782,"")</f>
        <v/>
      </c>
      <c r="EH108" t="str">
        <f>IF(TABELA!CP782&lt;&gt;"",TABELA!CP782,"")</f>
        <v/>
      </c>
      <c r="EI108" t="str">
        <f>IF(TABELA!CQ782&lt;&gt;"",TABELA!CQ782,"")</f>
        <v/>
      </c>
      <c r="EJ108" t="str">
        <f>IF(TABELA!CR782&lt;&gt;"",TABELA!CR782,"")</f>
        <v/>
      </c>
      <c r="EK108" t="str">
        <f>IF(TABELA!CS782&lt;&gt;"",TABELA!CS782,"")</f>
        <v/>
      </c>
      <c r="EL108" t="str">
        <f>IF(TABELA!CT782&lt;&gt;"",TABELA!CT782,"")</f>
        <v/>
      </c>
      <c r="EM108" t="str">
        <f>IF(TABELA!CU782&lt;&gt;"",TABELA!CU782,"")</f>
        <v/>
      </c>
      <c r="EN108" t="str">
        <f>IF(TABELA!CV782&lt;&gt;"",TABELA!CV782,"")</f>
        <v/>
      </c>
      <c r="EO108" t="str">
        <f>IF(TABELA!CW782&lt;&gt;"",TABELA!CW782,"")</f>
        <v/>
      </c>
      <c r="EP108" t="str">
        <f>IF(TABELA!CX782&lt;&gt;"",TABELA!CX782,"")</f>
        <v/>
      </c>
      <c r="EQ108" t="str">
        <f>IF(TABELA!CY782&lt;&gt;"",TABELA!CY782,"")</f>
        <v/>
      </c>
      <c r="ER108" t="str">
        <f>IF(TABELA!CZ782&lt;&gt;"",TABELA!CZ782,"")</f>
        <v/>
      </c>
      <c r="ES108" t="str">
        <f>IF(TABELA!DA782&lt;&gt;"",TABELA!DA782,"")</f>
        <v/>
      </c>
      <c r="ET108" t="str">
        <f>IF(TABELA!DB782&lt;&gt;"",TABELA!DB782,"")</f>
        <v/>
      </c>
      <c r="EU108" t="str">
        <f>IF(TABELA!DC782&lt;&gt;"",TABELA!DC782,"")</f>
        <v/>
      </c>
      <c r="EV108" t="str">
        <f>IF(TABELA!DD782&lt;&gt;"",TABELA!DD782,"")</f>
        <v/>
      </c>
      <c r="EW108" t="str">
        <f>IF(TABELA!DE782&lt;&gt;"",TABELA!DE782,"")</f>
        <v/>
      </c>
      <c r="EX108" t="str">
        <f>IF(TABELA!DF782&lt;&gt;"",TABELA!DF782,"")</f>
        <v/>
      </c>
      <c r="EY108" t="str">
        <f>IF(TABELA!DG782&lt;&gt;"",TABELA!DG782,"")</f>
        <v/>
      </c>
      <c r="EZ108" t="str">
        <f>IF(TABELA!DH782&lt;&gt;"",TABELA!DH782,"")</f>
        <v/>
      </c>
      <c r="FA108" t="str">
        <f>IF(TABELA!DI782&lt;&gt;"",TABELA!DI782,"")</f>
        <v/>
      </c>
      <c r="FB108" t="str">
        <f>IF(TABELA!DJ782&lt;&gt;"",TABELA!DJ782,"")</f>
        <v/>
      </c>
      <c r="FC108" t="str">
        <f>IF(TABELA!DK782&lt;&gt;"",TABELA!DK782,"")</f>
        <v/>
      </c>
      <c r="FD108" t="str">
        <f>IF(TABELA!DL782&lt;&gt;"",TABELA!DL782,"")</f>
        <v/>
      </c>
      <c r="FE108" t="str">
        <f>IF(TABELA!DM782&lt;&gt;"",TABELA!DM782,"")</f>
        <v/>
      </c>
    </row>
    <row r="109" spans="1:161" x14ac:dyDescent="0.25">
      <c r="A109" t="str">
        <f>IF(PEDIDO!C143&lt;&gt;"",PEDIDO!$N$2,"")</f>
        <v/>
      </c>
      <c r="B109" t="str">
        <f>IF(PEDIDO!C143&lt;&gt;"",PEDIDO!$N$4,"")</f>
        <v/>
      </c>
      <c r="C109" t="str">
        <f>IF(PEDIDO!C143&lt;&gt;"",PEDIDO!$AA$2,"")</f>
        <v/>
      </c>
      <c r="D109" s="1" t="str">
        <f>IF(PEDIDO!C143&lt;&gt;"",PEDIDO!$AA$5,"")</f>
        <v/>
      </c>
      <c r="E109" s="1" t="str">
        <f>IF(PEDIDO!C143&lt;&gt;"",PEDIDO!$AH$5,"")</f>
        <v/>
      </c>
      <c r="F109" t="str">
        <f>IF(PEDIDO!C143&lt;&gt;"",PEDIDO!B143,"")</f>
        <v/>
      </c>
      <c r="G109" s="2" t="str">
        <f t="shared" si="2"/>
        <v xml:space="preserve">  </v>
      </c>
      <c r="H109" s="91" t="str">
        <f>IF(PEDIDO!C143&lt;&gt;"",PEDIDO!C143,"")</f>
        <v/>
      </c>
      <c r="I109" t="str">
        <f>IF(PEDIDO!C143&lt;&gt;"",PEDIDO!H143,"")</f>
        <v/>
      </c>
      <c r="J109" t="str">
        <f>IF(PEDIDO!U143="", "", PEDIDO!U143)</f>
        <v/>
      </c>
      <c r="K109" t="str">
        <f>IF(PEDIDO!C143&lt;&gt;"",PEDIDO!$N$3,"")</f>
        <v/>
      </c>
      <c r="L109" t="str">
        <f>IF(PEDIDO!C143&lt;&gt;"",IF(PEDIDO!R143&lt;&gt;"",PEDIDO!R143,"DIVERSAS"),"")</f>
        <v/>
      </c>
      <c r="M109" t="str">
        <f>IF(PEDIDO!C143&lt;&gt;"",IF(PEDIDO!S143&lt;&gt;"",PEDIDO!S143,"DIVERSAS"),"")</f>
        <v/>
      </c>
      <c r="N109" t="str">
        <f>IF(PEDIDO!C143&lt;&gt;"",IF(PEDIDO!T143&lt;&gt;"",PEDIDO!T143,"DIVERSAS"),"")</f>
        <v/>
      </c>
      <c r="P109" t="str">
        <f>IF(PEDIDO!C143&lt;&gt;"",    IF(COUNTA(PEDIDO!$I$14:$AO$21)&gt;0,"NUMERICO",        IF(COUNTA(PEDIDO!$D$14:$H$21)&gt;0,PEDIDO!$AY$15,            IF(PEDIDO!$AY$14&lt;&gt;"",PEDIDO!$AY$14,"")        )    ),"")</f>
        <v/>
      </c>
      <c r="Q109" t="str">
        <f>IF(PEDIDO!C143&lt;&gt;"",PEDIDO!$BE$37,"")</f>
        <v/>
      </c>
      <c r="T109" t="str">
        <f>IF(PEDIDO!C143&lt;&gt;"",PEDIDO!$BF$27,"")</f>
        <v/>
      </c>
      <c r="U109" t="str">
        <f>IF(PEDIDO!C143&lt;&gt;"",PEDIDO!$BF$29,"")</f>
        <v/>
      </c>
      <c r="V109" t="str">
        <f>IF(PEDIDO!C143&lt;&gt;"",PEDIDO!$BF$26,"")</f>
        <v/>
      </c>
      <c r="Y109" t="str">
        <f>IF(PEDIDO!C143&lt;&gt;"",PEDIDO!$BF$21,"")</f>
        <v/>
      </c>
      <c r="Z109" t="str">
        <f>IF(PEDIDO!C143&lt;&gt;"",PEDIDO!$BF$22,"")</f>
        <v/>
      </c>
      <c r="AA109" t="str">
        <f>IF(PEDIDO!C143&lt;&gt;"",PEDIDO!$BF$23,"")</f>
        <v/>
      </c>
      <c r="AB109" s="75" t="str">
        <f>IF(PEDIDO!C143&lt;&gt;"",PEDIDO!$BF$24,"")</f>
        <v/>
      </c>
      <c r="AD109" t="str">
        <f>IF(PEDIDO!C143&lt;&gt;"",PEDIDO!AL143,"")</f>
        <v/>
      </c>
      <c r="AG109" s="90" t="str">
        <f>IF(OR(PEDIDO!C143="",PEDIDO!$Z$6=""),"",PEDIDO!$Z$6*100)</f>
        <v/>
      </c>
      <c r="AM109" t="str">
        <f>IF(PEDIDO!C143&lt;&gt;"",PEDIDO!AO143,"")</f>
        <v/>
      </c>
      <c r="AS109" t="str">
        <f>IF(PEDIDO!C143&lt;&gt;"",PEDIDO!$BE$37,"")</f>
        <v/>
      </c>
      <c r="AT109" t="str">
        <f>IF(TABELA!B783&lt;&gt;"",TABELA!B783,"")</f>
        <v/>
      </c>
      <c r="AU109" t="str">
        <f>IF(TABELA!C783&lt;&gt;"",TABELA!C783,"")</f>
        <v/>
      </c>
      <c r="AV109" t="str">
        <f>IF(TABELA!D783&lt;&gt;"",TABELA!D783,"")</f>
        <v/>
      </c>
      <c r="AW109" t="str">
        <f>IF(TABELA!E783&lt;&gt;"",TABELA!E783,"")</f>
        <v/>
      </c>
      <c r="AX109" t="str">
        <f>IF(TABELA!F783&lt;&gt;"",TABELA!F783,"")</f>
        <v/>
      </c>
      <c r="AY109" t="str">
        <f>IF(TABELA!G783&lt;&gt;"",TABELA!G783,"")</f>
        <v/>
      </c>
      <c r="AZ109" t="str">
        <f>IF(TABELA!H783&lt;&gt;"",TABELA!H783,"")</f>
        <v/>
      </c>
      <c r="BA109" t="str">
        <f>IF(TABELA!I783&lt;&gt;"",TABELA!I783,"")</f>
        <v/>
      </c>
      <c r="BB109" t="str">
        <f>IF(TABELA!J783&lt;&gt;"",TABELA!J783,"")</f>
        <v/>
      </c>
      <c r="BC109" t="str">
        <f>IF(TABELA!K783&lt;&gt;"",TABELA!K783,"")</f>
        <v/>
      </c>
      <c r="BD109" t="str">
        <f>IF(TABELA!L783&lt;&gt;"",TABELA!L783,"")</f>
        <v/>
      </c>
      <c r="BE109" t="str">
        <f>IF(TABELA!M783&lt;&gt;"",TABELA!M783,"")</f>
        <v/>
      </c>
      <c r="BF109" t="str">
        <f>IF(TABELA!N783&lt;&gt;"",TABELA!N783,"")</f>
        <v/>
      </c>
      <c r="BG109" t="str">
        <f>IF(TABELA!O783&lt;&gt;"",TABELA!O783,"")</f>
        <v/>
      </c>
      <c r="BH109" t="str">
        <f>IF(TABELA!P783&lt;&gt;"",TABELA!P783,"")</f>
        <v/>
      </c>
      <c r="BI109" t="str">
        <f>IF(TABELA!Q783&lt;&gt;"",TABELA!Q783,"")</f>
        <v/>
      </c>
      <c r="BJ109" t="str">
        <f>IF(TABELA!R783&lt;&gt;"",TABELA!R783,"")</f>
        <v/>
      </c>
      <c r="BK109" t="str">
        <f>IF(TABELA!S783&lt;&gt;"",TABELA!S783,"")</f>
        <v/>
      </c>
      <c r="BL109" t="str">
        <f>IF(TABELA!T783&lt;&gt;"",TABELA!T783,"")</f>
        <v/>
      </c>
      <c r="BM109" t="str">
        <f>IF(TABELA!U783&lt;&gt;"",TABELA!U783,"")</f>
        <v/>
      </c>
      <c r="BN109" t="str">
        <f>IF(TABELA!V783&lt;&gt;"",TABELA!V783,"")</f>
        <v/>
      </c>
      <c r="BO109" t="str">
        <f>IF(TABELA!W783&lt;&gt;"",TABELA!W783,"")</f>
        <v/>
      </c>
      <c r="BP109" t="str">
        <f>IF(TABELA!X783&lt;&gt;"",TABELA!X783,"")</f>
        <v/>
      </c>
      <c r="BQ109" t="str">
        <f>IF(TABELA!Y783&lt;&gt;"",TABELA!Y783,"")</f>
        <v/>
      </c>
      <c r="BR109" t="str">
        <f>IF(TABELA!Z783&lt;&gt;"",TABELA!Z783,"")</f>
        <v/>
      </c>
      <c r="BS109" t="str">
        <f>IF(TABELA!AA783&lt;&gt;"",TABELA!AA783,"")</f>
        <v/>
      </c>
      <c r="BT109" t="str">
        <f>IF(TABELA!AB783&lt;&gt;"",TABELA!AB783,"")</f>
        <v/>
      </c>
      <c r="BU109" t="str">
        <f>IF(TABELA!AC783&lt;&gt;"",TABELA!AC783,"")</f>
        <v/>
      </c>
      <c r="BV109" t="str">
        <f>IF(TABELA!AD783&lt;&gt;"",TABELA!AD783,"")</f>
        <v/>
      </c>
      <c r="BW109" t="str">
        <f>IF(TABELA!AE783&lt;&gt;"",TABELA!AE783,"")</f>
        <v/>
      </c>
      <c r="BX109" t="str">
        <f>IF(TABELA!AF783&lt;&gt;"",TABELA!AF783,"")</f>
        <v/>
      </c>
      <c r="BY109" t="str">
        <f>IF(TABELA!AG783&lt;&gt;"",TABELA!AG783,"")</f>
        <v/>
      </c>
      <c r="BZ109" t="str">
        <f>IF(TABELA!AH783&lt;&gt;"",TABELA!AH783,"")</f>
        <v/>
      </c>
      <c r="CA109" t="str">
        <f>IF(TABELA!AI783&lt;&gt;"",TABELA!AI783,"")</f>
        <v/>
      </c>
      <c r="CB109" t="str">
        <f>IF(TABELA!AJ783&lt;&gt;"",TABELA!AJ783,"")</f>
        <v/>
      </c>
      <c r="CC109" t="str">
        <f>IF(TABELA!AK783&lt;&gt;"",TABELA!AK783,"")</f>
        <v/>
      </c>
      <c r="CD109" t="str">
        <f>IF(TABELA!AL783&lt;&gt;"",TABELA!AL783,"")</f>
        <v/>
      </c>
      <c r="CE109" t="str">
        <f>IF(TABELA!AM783&lt;&gt;"",TABELA!AM783,"")</f>
        <v/>
      </c>
      <c r="CF109" t="str">
        <f>IF(TABELA!AN783&lt;&gt;"",TABELA!AN783,"")</f>
        <v/>
      </c>
      <c r="CG109" t="str">
        <f>IF(TABELA!AO783&lt;&gt;"",TABELA!AO783,"")</f>
        <v/>
      </c>
      <c r="CH109" t="str">
        <f>IF(TABELA!AP783&lt;&gt;"",TABELA!AP783,"")</f>
        <v/>
      </c>
      <c r="CI109" t="str">
        <f>IF(TABELA!AQ783&lt;&gt;"",TABELA!AQ783,"")</f>
        <v/>
      </c>
      <c r="CJ109" t="str">
        <f>IF(TABELA!AR783&lt;&gt;"",TABELA!AR783,"")</f>
        <v/>
      </c>
      <c r="CK109" t="str">
        <f>IF(TABELA!AS783&lt;&gt;"",TABELA!AS783,"")</f>
        <v/>
      </c>
      <c r="CL109" t="str">
        <f>IF(TABELA!AT783&lt;&gt;"",TABELA!AT783,"")</f>
        <v/>
      </c>
      <c r="CM109" t="str">
        <f>IF(TABELA!AU783&lt;&gt;"",TABELA!AU783,"")</f>
        <v/>
      </c>
      <c r="CN109" t="str">
        <f>IF(TABELA!AV783&lt;&gt;"",TABELA!AV783,"")</f>
        <v/>
      </c>
      <c r="CO109" t="str">
        <f>IF(TABELA!AW783&lt;&gt;"",TABELA!AW783,"")</f>
        <v/>
      </c>
      <c r="CP109" t="str">
        <f>IF(TABELA!AX783&lt;&gt;"",TABELA!AX783,"")</f>
        <v/>
      </c>
      <c r="CQ109" t="str">
        <f>IF(TABELA!AY783&lt;&gt;"",TABELA!AY783,"")</f>
        <v/>
      </c>
      <c r="CR109" t="str">
        <f>IF(TABELA!AZ783&lt;&gt;"",TABELA!AZ783,"")</f>
        <v/>
      </c>
      <c r="CS109" t="str">
        <f>IF(TABELA!BA783&lt;&gt;"",TABELA!BA783,"")</f>
        <v/>
      </c>
      <c r="CT109" t="str">
        <f>IF(TABELA!BB783&lt;&gt;"",TABELA!BB783,"")</f>
        <v/>
      </c>
      <c r="CU109" t="str">
        <f>IF(TABELA!BC783&lt;&gt;"",TABELA!BC783,"")</f>
        <v/>
      </c>
      <c r="CV109" t="str">
        <f>IF(TABELA!BD783&lt;&gt;"",TABELA!BD783,"")</f>
        <v/>
      </c>
      <c r="CW109" t="str">
        <f>IF(TABELA!BE783&lt;&gt;"",TABELA!BE783,"")</f>
        <v/>
      </c>
      <c r="CX109" t="str">
        <f>IF(TABELA!BF783&lt;&gt;"",TABELA!BF783,"")</f>
        <v/>
      </c>
      <c r="CY109" t="str">
        <f>IF(TABELA!BG783&lt;&gt;"",TABELA!BG783,"")</f>
        <v/>
      </c>
      <c r="CZ109" t="str">
        <f>IF(TABELA!BH783&lt;&gt;"",TABELA!BH783,"")</f>
        <v/>
      </c>
      <c r="DA109" t="str">
        <f>IF(TABELA!BI783&lt;&gt;"",TABELA!BI783,"")</f>
        <v/>
      </c>
      <c r="DB109" t="str">
        <f>IF(TABELA!BJ783&lt;&gt;"",TABELA!BJ783,"")</f>
        <v/>
      </c>
      <c r="DC109" t="str">
        <f>IF(TABELA!BK783&lt;&gt;"",TABELA!BK783,"")</f>
        <v/>
      </c>
      <c r="DD109" t="str">
        <f>IF(TABELA!BL783&lt;&gt;"",TABELA!BL783,"")</f>
        <v/>
      </c>
      <c r="DE109" t="str">
        <f>IF(TABELA!BM783&lt;&gt;"",TABELA!BM783,"")</f>
        <v/>
      </c>
      <c r="DF109" t="str">
        <f>IF(TABELA!BN783&lt;&gt;"",TABELA!BN783,"")</f>
        <v/>
      </c>
      <c r="DG109" t="str">
        <f>IF(TABELA!BO783&lt;&gt;"",TABELA!BO783,"")</f>
        <v/>
      </c>
      <c r="DH109" t="str">
        <f>IF(TABELA!BP783&lt;&gt;"",TABELA!BP783,"")</f>
        <v/>
      </c>
      <c r="DI109" t="str">
        <f>IF(TABELA!BQ783&lt;&gt;"",TABELA!BQ783,"")</f>
        <v/>
      </c>
      <c r="DJ109" t="str">
        <f>IF(TABELA!BR783&lt;&gt;"",TABELA!BR783,"")</f>
        <v/>
      </c>
      <c r="DK109" t="str">
        <f>IF(TABELA!BS783&lt;&gt;"",TABELA!BS783,"")</f>
        <v/>
      </c>
      <c r="DL109" t="str">
        <f>IF(TABELA!BT783&lt;&gt;"",TABELA!BT783,"")</f>
        <v/>
      </c>
      <c r="DM109" t="str">
        <f>IF(TABELA!BU783&lt;&gt;"",TABELA!BU783,"")</f>
        <v/>
      </c>
      <c r="DN109" t="str">
        <f>IF(TABELA!BV783&lt;&gt;"",TABELA!BV783,"")</f>
        <v/>
      </c>
      <c r="DO109" t="str">
        <f>IF(TABELA!BW783&lt;&gt;"",TABELA!BW783,"")</f>
        <v/>
      </c>
      <c r="DP109" t="str">
        <f>IF(TABELA!BX783&lt;&gt;"",TABELA!BX783,"")</f>
        <v/>
      </c>
      <c r="DQ109" t="str">
        <f>IF(TABELA!BY783&lt;&gt;"",TABELA!BY783,"")</f>
        <v/>
      </c>
      <c r="DR109" t="str">
        <f>IF(TABELA!BZ783&lt;&gt;"",TABELA!BZ783,"")</f>
        <v/>
      </c>
      <c r="DS109" t="str">
        <f>IF(TABELA!CA783&lt;&gt;"",TABELA!CA783,"")</f>
        <v/>
      </c>
      <c r="DT109" t="str">
        <f>IF(TABELA!CB783&lt;&gt;"",TABELA!CB783,"")</f>
        <v/>
      </c>
      <c r="DU109" t="str">
        <f>IF(TABELA!CC783&lt;&gt;"",TABELA!CC783,"")</f>
        <v/>
      </c>
      <c r="DV109" t="str">
        <f>IF(TABELA!CD783&lt;&gt;"",TABELA!CD783,"")</f>
        <v/>
      </c>
      <c r="DW109" t="str">
        <f>IF(TABELA!CE783&lt;&gt;"",TABELA!CE783,"")</f>
        <v/>
      </c>
      <c r="DX109" t="str">
        <f>IF(TABELA!CF783&lt;&gt;"",TABELA!CF783,"")</f>
        <v/>
      </c>
      <c r="DY109" t="str">
        <f>IF(TABELA!CG783&lt;&gt;"",TABELA!CG783,"")</f>
        <v/>
      </c>
      <c r="DZ109" t="str">
        <f>IF(TABELA!CH783&lt;&gt;"",TABELA!CH783,"")</f>
        <v/>
      </c>
      <c r="EA109" t="str">
        <f>IF(TABELA!CI783&lt;&gt;"",TABELA!CI783,"")</f>
        <v/>
      </c>
      <c r="EB109" t="str">
        <f>IF(TABELA!CJ783&lt;&gt;"",TABELA!CJ783,"")</f>
        <v/>
      </c>
      <c r="EC109" t="str">
        <f>IF(TABELA!CK783&lt;&gt;"",TABELA!CK783,"")</f>
        <v/>
      </c>
      <c r="ED109" t="str">
        <f>IF(TABELA!CL783&lt;&gt;"",TABELA!CL783,"")</f>
        <v/>
      </c>
      <c r="EE109" t="str">
        <f>IF(TABELA!CM783&lt;&gt;"",TABELA!CM783,"")</f>
        <v/>
      </c>
      <c r="EF109" t="str">
        <f>IF(TABELA!CN783&lt;&gt;"",TABELA!CN783,"")</f>
        <v/>
      </c>
      <c r="EG109" t="str">
        <f>IF(TABELA!CO783&lt;&gt;"",TABELA!CO783,"")</f>
        <v/>
      </c>
      <c r="EH109" t="str">
        <f>IF(TABELA!CP783&lt;&gt;"",TABELA!CP783,"")</f>
        <v/>
      </c>
      <c r="EI109" t="str">
        <f>IF(TABELA!CQ783&lt;&gt;"",TABELA!CQ783,"")</f>
        <v/>
      </c>
      <c r="EJ109" t="str">
        <f>IF(TABELA!CR783&lt;&gt;"",TABELA!CR783,"")</f>
        <v/>
      </c>
      <c r="EK109" t="str">
        <f>IF(TABELA!CS783&lt;&gt;"",TABELA!CS783,"")</f>
        <v/>
      </c>
      <c r="EL109" t="str">
        <f>IF(TABELA!CT783&lt;&gt;"",TABELA!CT783,"")</f>
        <v/>
      </c>
      <c r="EM109" t="str">
        <f>IF(TABELA!CU783&lt;&gt;"",TABELA!CU783,"")</f>
        <v/>
      </c>
      <c r="EN109" t="str">
        <f>IF(TABELA!CV783&lt;&gt;"",TABELA!CV783,"")</f>
        <v/>
      </c>
      <c r="EO109" t="str">
        <f>IF(TABELA!CW783&lt;&gt;"",TABELA!CW783,"")</f>
        <v/>
      </c>
      <c r="EP109" t="str">
        <f>IF(TABELA!CX783&lt;&gt;"",TABELA!CX783,"")</f>
        <v/>
      </c>
      <c r="EQ109" t="str">
        <f>IF(TABELA!CY783&lt;&gt;"",TABELA!CY783,"")</f>
        <v/>
      </c>
      <c r="ER109" t="str">
        <f>IF(TABELA!CZ783&lt;&gt;"",TABELA!CZ783,"")</f>
        <v/>
      </c>
      <c r="ES109" t="str">
        <f>IF(TABELA!DA783&lt;&gt;"",TABELA!DA783,"")</f>
        <v/>
      </c>
      <c r="ET109" t="str">
        <f>IF(TABELA!DB783&lt;&gt;"",TABELA!DB783,"")</f>
        <v/>
      </c>
      <c r="EU109" t="str">
        <f>IF(TABELA!DC783&lt;&gt;"",TABELA!DC783,"")</f>
        <v/>
      </c>
      <c r="EV109" t="str">
        <f>IF(TABELA!DD783&lt;&gt;"",TABELA!DD783,"")</f>
        <v/>
      </c>
      <c r="EW109" t="str">
        <f>IF(TABELA!DE783&lt;&gt;"",TABELA!DE783,"")</f>
        <v/>
      </c>
      <c r="EX109" t="str">
        <f>IF(TABELA!DF783&lt;&gt;"",TABELA!DF783,"")</f>
        <v/>
      </c>
      <c r="EY109" t="str">
        <f>IF(TABELA!DG783&lt;&gt;"",TABELA!DG783,"")</f>
        <v/>
      </c>
      <c r="EZ109" t="str">
        <f>IF(TABELA!DH783&lt;&gt;"",TABELA!DH783,"")</f>
        <v/>
      </c>
      <c r="FA109" t="str">
        <f>IF(TABELA!DI783&lt;&gt;"",TABELA!DI783,"")</f>
        <v/>
      </c>
      <c r="FB109" t="str">
        <f>IF(TABELA!DJ783&lt;&gt;"",TABELA!DJ783,"")</f>
        <v/>
      </c>
      <c r="FC109" t="str">
        <f>IF(TABELA!DK783&lt;&gt;"",TABELA!DK783,"")</f>
        <v/>
      </c>
      <c r="FD109" t="str">
        <f>IF(TABELA!DL783&lt;&gt;"",TABELA!DL783,"")</f>
        <v/>
      </c>
      <c r="FE109" t="str">
        <f>IF(TABELA!DM783&lt;&gt;"",TABELA!DM783,"")</f>
        <v/>
      </c>
    </row>
    <row r="110" spans="1:161" x14ac:dyDescent="0.25">
      <c r="A110" t="str">
        <f>IF(PEDIDO!C144&lt;&gt;"",PEDIDO!$N$2,"")</f>
        <v/>
      </c>
      <c r="B110" t="str">
        <f>IF(PEDIDO!C144&lt;&gt;"",PEDIDO!$N$4,"")</f>
        <v/>
      </c>
      <c r="C110" t="str">
        <f>IF(PEDIDO!C144&lt;&gt;"",PEDIDO!$AA$2,"")</f>
        <v/>
      </c>
      <c r="D110" s="1" t="str">
        <f>IF(PEDIDO!C144&lt;&gt;"",PEDIDO!$AA$5,"")</f>
        <v/>
      </c>
      <c r="E110" s="1" t="str">
        <f>IF(PEDIDO!C144&lt;&gt;"",PEDIDO!$AH$5,"")</f>
        <v/>
      </c>
      <c r="F110" t="str">
        <f>IF(PEDIDO!C144&lt;&gt;"",PEDIDO!B144,"")</f>
        <v/>
      </c>
      <c r="G110" s="2" t="str">
        <f t="shared" si="2"/>
        <v xml:space="preserve">  </v>
      </c>
      <c r="H110" s="91" t="str">
        <f>IF(PEDIDO!C144&lt;&gt;"",PEDIDO!C144,"")</f>
        <v/>
      </c>
      <c r="I110" t="str">
        <f>IF(PEDIDO!C144&lt;&gt;"",PEDIDO!H144,"")</f>
        <v/>
      </c>
      <c r="J110" t="str">
        <f>IF(PEDIDO!U144="", "", PEDIDO!U144)</f>
        <v/>
      </c>
      <c r="K110" t="str">
        <f>IF(PEDIDO!C144&lt;&gt;"",PEDIDO!$N$3,"")</f>
        <v/>
      </c>
      <c r="L110" t="str">
        <f>IF(PEDIDO!C144&lt;&gt;"",IF(PEDIDO!R144&lt;&gt;"",PEDIDO!R144,"DIVERSAS"),"")</f>
        <v/>
      </c>
      <c r="M110" t="str">
        <f>IF(PEDIDO!C144&lt;&gt;"",IF(PEDIDO!S144&lt;&gt;"",PEDIDO!S144,"DIVERSAS"),"")</f>
        <v/>
      </c>
      <c r="N110" t="str">
        <f>IF(PEDIDO!C144&lt;&gt;"",IF(PEDIDO!T144&lt;&gt;"",PEDIDO!T144,"DIVERSAS"),"")</f>
        <v/>
      </c>
      <c r="P110" t="str">
        <f>IF(PEDIDO!C144&lt;&gt;"",    IF(COUNTA(PEDIDO!$I$14:$AO$21)&gt;0,"NUMERICO",        IF(COUNTA(PEDIDO!$D$14:$H$21)&gt;0,PEDIDO!$AY$15,            IF(PEDIDO!$AY$14&lt;&gt;"",PEDIDO!$AY$14,"")        )    ),"")</f>
        <v/>
      </c>
      <c r="Q110" t="str">
        <f>IF(PEDIDO!C144&lt;&gt;"",PEDIDO!$BE$37,"")</f>
        <v/>
      </c>
      <c r="T110" t="str">
        <f>IF(PEDIDO!C144&lt;&gt;"",PEDIDO!$BF$27,"")</f>
        <v/>
      </c>
      <c r="U110" t="str">
        <f>IF(PEDIDO!C144&lt;&gt;"",PEDIDO!$BF$29,"")</f>
        <v/>
      </c>
      <c r="V110" t="str">
        <f>IF(PEDIDO!C144&lt;&gt;"",PEDIDO!$BF$26,"")</f>
        <v/>
      </c>
      <c r="Y110" t="str">
        <f>IF(PEDIDO!C144&lt;&gt;"",PEDIDO!$BF$21,"")</f>
        <v/>
      </c>
      <c r="Z110" t="str">
        <f>IF(PEDIDO!C144&lt;&gt;"",PEDIDO!$BF$22,"")</f>
        <v/>
      </c>
      <c r="AA110" t="str">
        <f>IF(PEDIDO!C144&lt;&gt;"",PEDIDO!$BF$23,"")</f>
        <v/>
      </c>
      <c r="AB110" s="75" t="str">
        <f>IF(PEDIDO!C144&lt;&gt;"",PEDIDO!$BF$24,"")</f>
        <v/>
      </c>
      <c r="AD110" t="str">
        <f>IF(PEDIDO!C144&lt;&gt;"",PEDIDO!AL144,"")</f>
        <v/>
      </c>
      <c r="AG110" s="90" t="str">
        <f>IF(OR(PEDIDO!C144="",PEDIDO!$Z$6=""),"",PEDIDO!$Z$6*100)</f>
        <v/>
      </c>
      <c r="AM110" t="str">
        <f>IF(PEDIDO!C144&lt;&gt;"",PEDIDO!AO144,"")</f>
        <v/>
      </c>
      <c r="AS110" t="str">
        <f>IF(PEDIDO!C144&lt;&gt;"",PEDIDO!$BE$37,"")</f>
        <v/>
      </c>
      <c r="AT110" t="str">
        <f>IF(TABELA!B784&lt;&gt;"",TABELA!B784,"")</f>
        <v/>
      </c>
      <c r="AU110" t="str">
        <f>IF(TABELA!C784&lt;&gt;"",TABELA!C784,"")</f>
        <v/>
      </c>
      <c r="AV110" t="str">
        <f>IF(TABELA!D784&lt;&gt;"",TABELA!D784,"")</f>
        <v/>
      </c>
      <c r="AW110" t="str">
        <f>IF(TABELA!E784&lt;&gt;"",TABELA!E784,"")</f>
        <v/>
      </c>
      <c r="AX110" t="str">
        <f>IF(TABELA!F784&lt;&gt;"",TABELA!F784,"")</f>
        <v/>
      </c>
      <c r="AY110" t="str">
        <f>IF(TABELA!G784&lt;&gt;"",TABELA!G784,"")</f>
        <v/>
      </c>
      <c r="AZ110" t="str">
        <f>IF(TABELA!H784&lt;&gt;"",TABELA!H784,"")</f>
        <v/>
      </c>
      <c r="BA110" t="str">
        <f>IF(TABELA!I784&lt;&gt;"",TABELA!I784,"")</f>
        <v/>
      </c>
      <c r="BB110" t="str">
        <f>IF(TABELA!J784&lt;&gt;"",TABELA!J784,"")</f>
        <v/>
      </c>
      <c r="BC110" t="str">
        <f>IF(TABELA!K784&lt;&gt;"",TABELA!K784,"")</f>
        <v/>
      </c>
      <c r="BD110" t="str">
        <f>IF(TABELA!L784&lt;&gt;"",TABELA!L784,"")</f>
        <v/>
      </c>
      <c r="BE110" t="str">
        <f>IF(TABELA!M784&lt;&gt;"",TABELA!M784,"")</f>
        <v/>
      </c>
      <c r="BF110" t="str">
        <f>IF(TABELA!N784&lt;&gt;"",TABELA!N784,"")</f>
        <v/>
      </c>
      <c r="BG110" t="str">
        <f>IF(TABELA!O784&lt;&gt;"",TABELA!O784,"")</f>
        <v/>
      </c>
      <c r="BH110" t="str">
        <f>IF(TABELA!P784&lt;&gt;"",TABELA!P784,"")</f>
        <v/>
      </c>
      <c r="BI110" t="str">
        <f>IF(TABELA!Q784&lt;&gt;"",TABELA!Q784,"")</f>
        <v/>
      </c>
      <c r="BJ110" t="str">
        <f>IF(TABELA!R784&lt;&gt;"",TABELA!R784,"")</f>
        <v/>
      </c>
      <c r="BK110" t="str">
        <f>IF(TABELA!S784&lt;&gt;"",TABELA!S784,"")</f>
        <v/>
      </c>
      <c r="BL110" t="str">
        <f>IF(TABELA!T784&lt;&gt;"",TABELA!T784,"")</f>
        <v/>
      </c>
      <c r="BM110" t="str">
        <f>IF(TABELA!U784&lt;&gt;"",TABELA!U784,"")</f>
        <v/>
      </c>
      <c r="BN110" t="str">
        <f>IF(TABELA!V784&lt;&gt;"",TABELA!V784,"")</f>
        <v/>
      </c>
      <c r="BO110" t="str">
        <f>IF(TABELA!W784&lt;&gt;"",TABELA!W784,"")</f>
        <v/>
      </c>
      <c r="BP110" t="str">
        <f>IF(TABELA!X784&lt;&gt;"",TABELA!X784,"")</f>
        <v/>
      </c>
      <c r="BQ110" t="str">
        <f>IF(TABELA!Y784&lt;&gt;"",TABELA!Y784,"")</f>
        <v/>
      </c>
      <c r="BR110" t="str">
        <f>IF(TABELA!Z784&lt;&gt;"",TABELA!Z784,"")</f>
        <v/>
      </c>
      <c r="BS110" t="str">
        <f>IF(TABELA!AA784&lt;&gt;"",TABELA!AA784,"")</f>
        <v/>
      </c>
      <c r="BT110" t="str">
        <f>IF(TABELA!AB784&lt;&gt;"",TABELA!AB784,"")</f>
        <v/>
      </c>
      <c r="BU110" t="str">
        <f>IF(TABELA!AC784&lt;&gt;"",TABELA!AC784,"")</f>
        <v/>
      </c>
      <c r="BV110" t="str">
        <f>IF(TABELA!AD784&lt;&gt;"",TABELA!AD784,"")</f>
        <v/>
      </c>
      <c r="BW110" t="str">
        <f>IF(TABELA!AE784&lt;&gt;"",TABELA!AE784,"")</f>
        <v/>
      </c>
      <c r="BX110" t="str">
        <f>IF(TABELA!AF784&lt;&gt;"",TABELA!AF784,"")</f>
        <v/>
      </c>
      <c r="BY110" t="str">
        <f>IF(TABELA!AG784&lt;&gt;"",TABELA!AG784,"")</f>
        <v/>
      </c>
      <c r="BZ110" t="str">
        <f>IF(TABELA!AH784&lt;&gt;"",TABELA!AH784,"")</f>
        <v/>
      </c>
      <c r="CA110" t="str">
        <f>IF(TABELA!AI784&lt;&gt;"",TABELA!AI784,"")</f>
        <v/>
      </c>
      <c r="CB110" t="str">
        <f>IF(TABELA!AJ784&lt;&gt;"",TABELA!AJ784,"")</f>
        <v/>
      </c>
      <c r="CC110" t="str">
        <f>IF(TABELA!AK784&lt;&gt;"",TABELA!AK784,"")</f>
        <v/>
      </c>
      <c r="CD110" t="str">
        <f>IF(TABELA!AL784&lt;&gt;"",TABELA!AL784,"")</f>
        <v/>
      </c>
      <c r="CE110" t="str">
        <f>IF(TABELA!AM784&lt;&gt;"",TABELA!AM784,"")</f>
        <v/>
      </c>
      <c r="CF110" t="str">
        <f>IF(TABELA!AN784&lt;&gt;"",TABELA!AN784,"")</f>
        <v/>
      </c>
      <c r="CG110" t="str">
        <f>IF(TABELA!AO784&lt;&gt;"",TABELA!AO784,"")</f>
        <v/>
      </c>
      <c r="CH110" t="str">
        <f>IF(TABELA!AP784&lt;&gt;"",TABELA!AP784,"")</f>
        <v/>
      </c>
      <c r="CI110" t="str">
        <f>IF(TABELA!AQ784&lt;&gt;"",TABELA!AQ784,"")</f>
        <v/>
      </c>
      <c r="CJ110" t="str">
        <f>IF(TABELA!AR784&lt;&gt;"",TABELA!AR784,"")</f>
        <v/>
      </c>
      <c r="CK110" t="str">
        <f>IF(TABELA!AS784&lt;&gt;"",TABELA!AS784,"")</f>
        <v/>
      </c>
      <c r="CL110" t="str">
        <f>IF(TABELA!AT784&lt;&gt;"",TABELA!AT784,"")</f>
        <v/>
      </c>
      <c r="CM110" t="str">
        <f>IF(TABELA!AU784&lt;&gt;"",TABELA!AU784,"")</f>
        <v/>
      </c>
      <c r="CN110" t="str">
        <f>IF(TABELA!AV784&lt;&gt;"",TABELA!AV784,"")</f>
        <v/>
      </c>
      <c r="CO110" t="str">
        <f>IF(TABELA!AW784&lt;&gt;"",TABELA!AW784,"")</f>
        <v/>
      </c>
      <c r="CP110" t="str">
        <f>IF(TABELA!AX784&lt;&gt;"",TABELA!AX784,"")</f>
        <v/>
      </c>
      <c r="CQ110" t="str">
        <f>IF(TABELA!AY784&lt;&gt;"",TABELA!AY784,"")</f>
        <v/>
      </c>
      <c r="CR110" t="str">
        <f>IF(TABELA!AZ784&lt;&gt;"",TABELA!AZ784,"")</f>
        <v/>
      </c>
      <c r="CS110" t="str">
        <f>IF(TABELA!BA784&lt;&gt;"",TABELA!BA784,"")</f>
        <v/>
      </c>
      <c r="CT110" t="str">
        <f>IF(TABELA!BB784&lt;&gt;"",TABELA!BB784,"")</f>
        <v/>
      </c>
      <c r="CU110" t="str">
        <f>IF(TABELA!BC784&lt;&gt;"",TABELA!BC784,"")</f>
        <v/>
      </c>
      <c r="CV110" t="str">
        <f>IF(TABELA!BD784&lt;&gt;"",TABELA!BD784,"")</f>
        <v/>
      </c>
      <c r="CW110" t="str">
        <f>IF(TABELA!BE784&lt;&gt;"",TABELA!BE784,"")</f>
        <v/>
      </c>
      <c r="CX110" t="str">
        <f>IF(TABELA!BF784&lt;&gt;"",TABELA!BF784,"")</f>
        <v/>
      </c>
      <c r="CY110" t="str">
        <f>IF(TABELA!BG784&lt;&gt;"",TABELA!BG784,"")</f>
        <v/>
      </c>
      <c r="CZ110" t="str">
        <f>IF(TABELA!BH784&lt;&gt;"",TABELA!BH784,"")</f>
        <v/>
      </c>
      <c r="DA110" t="str">
        <f>IF(TABELA!BI784&lt;&gt;"",TABELA!BI784,"")</f>
        <v/>
      </c>
      <c r="DB110" t="str">
        <f>IF(TABELA!BJ784&lt;&gt;"",TABELA!BJ784,"")</f>
        <v/>
      </c>
      <c r="DC110" t="str">
        <f>IF(TABELA!BK784&lt;&gt;"",TABELA!BK784,"")</f>
        <v/>
      </c>
      <c r="DD110" t="str">
        <f>IF(TABELA!BL784&lt;&gt;"",TABELA!BL784,"")</f>
        <v/>
      </c>
      <c r="DE110" t="str">
        <f>IF(TABELA!BM784&lt;&gt;"",TABELA!BM784,"")</f>
        <v/>
      </c>
      <c r="DF110" t="str">
        <f>IF(TABELA!BN784&lt;&gt;"",TABELA!BN784,"")</f>
        <v/>
      </c>
      <c r="DG110" t="str">
        <f>IF(TABELA!BO784&lt;&gt;"",TABELA!BO784,"")</f>
        <v/>
      </c>
      <c r="DH110" t="str">
        <f>IF(TABELA!BP784&lt;&gt;"",TABELA!BP784,"")</f>
        <v/>
      </c>
      <c r="DI110" t="str">
        <f>IF(TABELA!BQ784&lt;&gt;"",TABELA!BQ784,"")</f>
        <v/>
      </c>
      <c r="DJ110" t="str">
        <f>IF(TABELA!BR784&lt;&gt;"",TABELA!BR784,"")</f>
        <v/>
      </c>
      <c r="DK110" t="str">
        <f>IF(TABELA!BS784&lt;&gt;"",TABELA!BS784,"")</f>
        <v/>
      </c>
      <c r="DL110" t="str">
        <f>IF(TABELA!BT784&lt;&gt;"",TABELA!BT784,"")</f>
        <v/>
      </c>
      <c r="DM110" t="str">
        <f>IF(TABELA!BU784&lt;&gt;"",TABELA!BU784,"")</f>
        <v/>
      </c>
      <c r="DN110" t="str">
        <f>IF(TABELA!BV784&lt;&gt;"",TABELA!BV784,"")</f>
        <v/>
      </c>
      <c r="DO110" t="str">
        <f>IF(TABELA!BW784&lt;&gt;"",TABELA!BW784,"")</f>
        <v/>
      </c>
      <c r="DP110" t="str">
        <f>IF(TABELA!BX784&lt;&gt;"",TABELA!BX784,"")</f>
        <v/>
      </c>
      <c r="DQ110" t="str">
        <f>IF(TABELA!BY784&lt;&gt;"",TABELA!BY784,"")</f>
        <v/>
      </c>
      <c r="DR110" t="str">
        <f>IF(TABELA!BZ784&lt;&gt;"",TABELA!BZ784,"")</f>
        <v/>
      </c>
      <c r="DS110" t="str">
        <f>IF(TABELA!CA784&lt;&gt;"",TABELA!CA784,"")</f>
        <v/>
      </c>
      <c r="DT110" t="str">
        <f>IF(TABELA!CB784&lt;&gt;"",TABELA!CB784,"")</f>
        <v/>
      </c>
      <c r="DU110" t="str">
        <f>IF(TABELA!CC784&lt;&gt;"",TABELA!CC784,"")</f>
        <v/>
      </c>
      <c r="DV110" t="str">
        <f>IF(TABELA!CD784&lt;&gt;"",TABELA!CD784,"")</f>
        <v/>
      </c>
      <c r="DW110" t="str">
        <f>IF(TABELA!CE784&lt;&gt;"",TABELA!CE784,"")</f>
        <v/>
      </c>
      <c r="DX110" t="str">
        <f>IF(TABELA!CF784&lt;&gt;"",TABELA!CF784,"")</f>
        <v/>
      </c>
      <c r="DY110" t="str">
        <f>IF(TABELA!CG784&lt;&gt;"",TABELA!CG784,"")</f>
        <v/>
      </c>
      <c r="DZ110" t="str">
        <f>IF(TABELA!CH784&lt;&gt;"",TABELA!CH784,"")</f>
        <v/>
      </c>
      <c r="EA110" t="str">
        <f>IF(TABELA!CI784&lt;&gt;"",TABELA!CI784,"")</f>
        <v/>
      </c>
      <c r="EB110" t="str">
        <f>IF(TABELA!CJ784&lt;&gt;"",TABELA!CJ784,"")</f>
        <v/>
      </c>
      <c r="EC110" t="str">
        <f>IF(TABELA!CK784&lt;&gt;"",TABELA!CK784,"")</f>
        <v/>
      </c>
      <c r="ED110" t="str">
        <f>IF(TABELA!CL784&lt;&gt;"",TABELA!CL784,"")</f>
        <v/>
      </c>
      <c r="EE110" t="str">
        <f>IF(TABELA!CM784&lt;&gt;"",TABELA!CM784,"")</f>
        <v/>
      </c>
      <c r="EF110" t="str">
        <f>IF(TABELA!CN784&lt;&gt;"",TABELA!CN784,"")</f>
        <v/>
      </c>
      <c r="EG110" t="str">
        <f>IF(TABELA!CO784&lt;&gt;"",TABELA!CO784,"")</f>
        <v/>
      </c>
      <c r="EH110" t="str">
        <f>IF(TABELA!CP784&lt;&gt;"",TABELA!CP784,"")</f>
        <v/>
      </c>
      <c r="EI110" t="str">
        <f>IF(TABELA!CQ784&lt;&gt;"",TABELA!CQ784,"")</f>
        <v/>
      </c>
      <c r="EJ110" t="str">
        <f>IF(TABELA!CR784&lt;&gt;"",TABELA!CR784,"")</f>
        <v/>
      </c>
      <c r="EK110" t="str">
        <f>IF(TABELA!CS784&lt;&gt;"",TABELA!CS784,"")</f>
        <v/>
      </c>
      <c r="EL110" t="str">
        <f>IF(TABELA!CT784&lt;&gt;"",TABELA!CT784,"")</f>
        <v/>
      </c>
      <c r="EM110" t="str">
        <f>IF(TABELA!CU784&lt;&gt;"",TABELA!CU784,"")</f>
        <v/>
      </c>
      <c r="EN110" t="str">
        <f>IF(TABELA!CV784&lt;&gt;"",TABELA!CV784,"")</f>
        <v/>
      </c>
      <c r="EO110" t="str">
        <f>IF(TABELA!CW784&lt;&gt;"",TABELA!CW784,"")</f>
        <v/>
      </c>
      <c r="EP110" t="str">
        <f>IF(TABELA!CX784&lt;&gt;"",TABELA!CX784,"")</f>
        <v/>
      </c>
      <c r="EQ110" t="str">
        <f>IF(TABELA!CY784&lt;&gt;"",TABELA!CY784,"")</f>
        <v/>
      </c>
      <c r="ER110" t="str">
        <f>IF(TABELA!CZ784&lt;&gt;"",TABELA!CZ784,"")</f>
        <v/>
      </c>
      <c r="ES110" t="str">
        <f>IF(TABELA!DA784&lt;&gt;"",TABELA!DA784,"")</f>
        <v/>
      </c>
      <c r="ET110" t="str">
        <f>IF(TABELA!DB784&lt;&gt;"",TABELA!DB784,"")</f>
        <v/>
      </c>
      <c r="EU110" t="str">
        <f>IF(TABELA!DC784&lt;&gt;"",TABELA!DC784,"")</f>
        <v/>
      </c>
      <c r="EV110" t="str">
        <f>IF(TABELA!DD784&lt;&gt;"",TABELA!DD784,"")</f>
        <v/>
      </c>
      <c r="EW110" t="str">
        <f>IF(TABELA!DE784&lt;&gt;"",TABELA!DE784,"")</f>
        <v/>
      </c>
      <c r="EX110" t="str">
        <f>IF(TABELA!DF784&lt;&gt;"",TABELA!DF784,"")</f>
        <v/>
      </c>
      <c r="EY110" t="str">
        <f>IF(TABELA!DG784&lt;&gt;"",TABELA!DG784,"")</f>
        <v/>
      </c>
      <c r="EZ110" t="str">
        <f>IF(TABELA!DH784&lt;&gt;"",TABELA!DH784,"")</f>
        <v/>
      </c>
      <c r="FA110" t="str">
        <f>IF(TABELA!DI784&lt;&gt;"",TABELA!DI784,"")</f>
        <v/>
      </c>
      <c r="FB110" t="str">
        <f>IF(TABELA!DJ784&lt;&gt;"",TABELA!DJ784,"")</f>
        <v/>
      </c>
      <c r="FC110" t="str">
        <f>IF(TABELA!DK784&lt;&gt;"",TABELA!DK784,"")</f>
        <v/>
      </c>
      <c r="FD110" t="str">
        <f>IF(TABELA!DL784&lt;&gt;"",TABELA!DL784,"")</f>
        <v/>
      </c>
      <c r="FE110" t="str">
        <f>IF(TABELA!DM784&lt;&gt;"",TABELA!DM784,"")</f>
        <v/>
      </c>
    </row>
    <row r="111" spans="1:161" x14ac:dyDescent="0.25">
      <c r="A111" t="str">
        <f>IF(PEDIDO!C145&lt;&gt;"",PEDIDO!$N$2,"")</f>
        <v/>
      </c>
      <c r="B111" t="str">
        <f>IF(PEDIDO!C145&lt;&gt;"",PEDIDO!$N$4,"")</f>
        <v/>
      </c>
      <c r="C111" t="str">
        <f>IF(PEDIDO!C145&lt;&gt;"",PEDIDO!$AA$2,"")</f>
        <v/>
      </c>
      <c r="D111" s="1" t="str">
        <f>IF(PEDIDO!C145&lt;&gt;"",PEDIDO!$AA$5,"")</f>
        <v/>
      </c>
      <c r="E111" s="1" t="str">
        <f>IF(PEDIDO!C145&lt;&gt;"",PEDIDO!$AH$5,"")</f>
        <v/>
      </c>
      <c r="F111" t="str">
        <f>IF(PEDIDO!C145&lt;&gt;"",PEDIDO!B145,"")</f>
        <v/>
      </c>
      <c r="G111" s="2" t="str">
        <f t="shared" si="2"/>
        <v xml:space="preserve">  </v>
      </c>
      <c r="H111" s="91" t="str">
        <f>IF(PEDIDO!C145&lt;&gt;"",PEDIDO!C145,"")</f>
        <v/>
      </c>
      <c r="I111" t="str">
        <f>IF(PEDIDO!C145&lt;&gt;"",PEDIDO!H145,"")</f>
        <v/>
      </c>
      <c r="J111" t="str">
        <f>IF(PEDIDO!U145="", "", PEDIDO!U145)</f>
        <v/>
      </c>
      <c r="K111" t="str">
        <f>IF(PEDIDO!C145&lt;&gt;"",PEDIDO!$N$3,"")</f>
        <v/>
      </c>
      <c r="L111" t="str">
        <f>IF(PEDIDO!C145&lt;&gt;"",IF(PEDIDO!R145&lt;&gt;"",PEDIDO!R145,"DIVERSAS"),"")</f>
        <v/>
      </c>
      <c r="M111" t="str">
        <f>IF(PEDIDO!C145&lt;&gt;"",IF(PEDIDO!S145&lt;&gt;"",PEDIDO!S145,"DIVERSAS"),"")</f>
        <v/>
      </c>
      <c r="N111" t="str">
        <f>IF(PEDIDO!C145&lt;&gt;"",IF(PEDIDO!T145&lt;&gt;"",PEDIDO!T145,"DIVERSAS"),"")</f>
        <v/>
      </c>
      <c r="P111" t="str">
        <f>IF(PEDIDO!C145&lt;&gt;"",    IF(COUNTA(PEDIDO!$I$14:$AO$21)&gt;0,"NUMERICO",        IF(COUNTA(PEDIDO!$D$14:$H$21)&gt;0,PEDIDO!$AY$15,            IF(PEDIDO!$AY$14&lt;&gt;"",PEDIDO!$AY$14,"")        )    ),"")</f>
        <v/>
      </c>
      <c r="Q111" t="str">
        <f>IF(PEDIDO!C145&lt;&gt;"",PEDIDO!$BE$37,"")</f>
        <v/>
      </c>
      <c r="T111" t="str">
        <f>IF(PEDIDO!C145&lt;&gt;"",PEDIDO!$BF$27,"")</f>
        <v/>
      </c>
      <c r="U111" t="str">
        <f>IF(PEDIDO!C145&lt;&gt;"",PEDIDO!$BF$29,"")</f>
        <v/>
      </c>
      <c r="V111" t="str">
        <f>IF(PEDIDO!C145&lt;&gt;"",PEDIDO!$BF$26,"")</f>
        <v/>
      </c>
      <c r="Y111" t="str">
        <f>IF(PEDIDO!C145&lt;&gt;"",PEDIDO!$BF$21,"")</f>
        <v/>
      </c>
      <c r="Z111" t="str">
        <f>IF(PEDIDO!C145&lt;&gt;"",PEDIDO!$BF$22,"")</f>
        <v/>
      </c>
      <c r="AA111" t="str">
        <f>IF(PEDIDO!C145&lt;&gt;"",PEDIDO!$BF$23,"")</f>
        <v/>
      </c>
      <c r="AB111" s="75" t="str">
        <f>IF(PEDIDO!C145&lt;&gt;"",PEDIDO!$BF$24,"")</f>
        <v/>
      </c>
      <c r="AD111" t="str">
        <f>IF(PEDIDO!C145&lt;&gt;"",PEDIDO!AL145,"")</f>
        <v/>
      </c>
      <c r="AG111" s="90" t="str">
        <f>IF(OR(PEDIDO!C145="",PEDIDO!$Z$6=""),"",PEDIDO!$Z$6*100)</f>
        <v/>
      </c>
      <c r="AM111" t="str">
        <f>IF(PEDIDO!C145&lt;&gt;"",PEDIDO!AO145,"")</f>
        <v/>
      </c>
      <c r="AS111" t="str">
        <f>IF(PEDIDO!C145&lt;&gt;"",PEDIDO!$BE$37,"")</f>
        <v/>
      </c>
      <c r="AT111" t="str">
        <f>IF(TABELA!B785&lt;&gt;"",TABELA!B785,"")</f>
        <v/>
      </c>
      <c r="AU111" t="str">
        <f>IF(TABELA!C785&lt;&gt;"",TABELA!C785,"")</f>
        <v/>
      </c>
      <c r="AV111" t="str">
        <f>IF(TABELA!D785&lt;&gt;"",TABELA!D785,"")</f>
        <v/>
      </c>
      <c r="AW111" t="str">
        <f>IF(TABELA!E785&lt;&gt;"",TABELA!E785,"")</f>
        <v/>
      </c>
      <c r="AX111" t="str">
        <f>IF(TABELA!F785&lt;&gt;"",TABELA!F785,"")</f>
        <v/>
      </c>
      <c r="AY111" t="str">
        <f>IF(TABELA!G785&lt;&gt;"",TABELA!G785,"")</f>
        <v/>
      </c>
      <c r="AZ111" t="str">
        <f>IF(TABELA!H785&lt;&gt;"",TABELA!H785,"")</f>
        <v/>
      </c>
      <c r="BA111" t="str">
        <f>IF(TABELA!I785&lt;&gt;"",TABELA!I785,"")</f>
        <v/>
      </c>
      <c r="BB111" t="str">
        <f>IF(TABELA!J785&lt;&gt;"",TABELA!J785,"")</f>
        <v/>
      </c>
      <c r="BC111" t="str">
        <f>IF(TABELA!K785&lt;&gt;"",TABELA!K785,"")</f>
        <v/>
      </c>
      <c r="BD111" t="str">
        <f>IF(TABELA!L785&lt;&gt;"",TABELA!L785,"")</f>
        <v/>
      </c>
      <c r="BE111" t="str">
        <f>IF(TABELA!M785&lt;&gt;"",TABELA!M785,"")</f>
        <v/>
      </c>
      <c r="BF111" t="str">
        <f>IF(TABELA!N785&lt;&gt;"",TABELA!N785,"")</f>
        <v/>
      </c>
      <c r="BG111" t="str">
        <f>IF(TABELA!O785&lt;&gt;"",TABELA!O785,"")</f>
        <v/>
      </c>
      <c r="BH111" t="str">
        <f>IF(TABELA!P785&lt;&gt;"",TABELA!P785,"")</f>
        <v/>
      </c>
      <c r="BI111" t="str">
        <f>IF(TABELA!Q785&lt;&gt;"",TABELA!Q785,"")</f>
        <v/>
      </c>
      <c r="BJ111" t="str">
        <f>IF(TABELA!R785&lt;&gt;"",TABELA!R785,"")</f>
        <v/>
      </c>
      <c r="BK111" t="str">
        <f>IF(TABELA!S785&lt;&gt;"",TABELA!S785,"")</f>
        <v/>
      </c>
      <c r="BL111" t="str">
        <f>IF(TABELA!T785&lt;&gt;"",TABELA!T785,"")</f>
        <v/>
      </c>
      <c r="BM111" t="str">
        <f>IF(TABELA!U785&lt;&gt;"",TABELA!U785,"")</f>
        <v/>
      </c>
      <c r="BN111" t="str">
        <f>IF(TABELA!V785&lt;&gt;"",TABELA!V785,"")</f>
        <v/>
      </c>
      <c r="BO111" t="str">
        <f>IF(TABELA!W785&lt;&gt;"",TABELA!W785,"")</f>
        <v/>
      </c>
      <c r="BP111" t="str">
        <f>IF(TABELA!X785&lt;&gt;"",TABELA!X785,"")</f>
        <v/>
      </c>
      <c r="BQ111" t="str">
        <f>IF(TABELA!Y785&lt;&gt;"",TABELA!Y785,"")</f>
        <v/>
      </c>
      <c r="BR111" t="str">
        <f>IF(TABELA!Z785&lt;&gt;"",TABELA!Z785,"")</f>
        <v/>
      </c>
      <c r="BS111" t="str">
        <f>IF(TABELA!AA785&lt;&gt;"",TABELA!AA785,"")</f>
        <v/>
      </c>
      <c r="BT111" t="str">
        <f>IF(TABELA!AB785&lt;&gt;"",TABELA!AB785,"")</f>
        <v/>
      </c>
      <c r="BU111" t="str">
        <f>IF(TABELA!AC785&lt;&gt;"",TABELA!AC785,"")</f>
        <v/>
      </c>
      <c r="BV111" t="str">
        <f>IF(TABELA!AD785&lt;&gt;"",TABELA!AD785,"")</f>
        <v/>
      </c>
      <c r="BW111" t="str">
        <f>IF(TABELA!AE785&lt;&gt;"",TABELA!AE785,"")</f>
        <v/>
      </c>
      <c r="BX111" t="str">
        <f>IF(TABELA!AF785&lt;&gt;"",TABELA!AF785,"")</f>
        <v/>
      </c>
      <c r="BY111" t="str">
        <f>IF(TABELA!AG785&lt;&gt;"",TABELA!AG785,"")</f>
        <v/>
      </c>
      <c r="BZ111" t="str">
        <f>IF(TABELA!AH785&lt;&gt;"",TABELA!AH785,"")</f>
        <v/>
      </c>
      <c r="CA111" t="str">
        <f>IF(TABELA!AI785&lt;&gt;"",TABELA!AI785,"")</f>
        <v/>
      </c>
      <c r="CB111" t="str">
        <f>IF(TABELA!AJ785&lt;&gt;"",TABELA!AJ785,"")</f>
        <v/>
      </c>
      <c r="CC111" t="str">
        <f>IF(TABELA!AK785&lt;&gt;"",TABELA!AK785,"")</f>
        <v/>
      </c>
      <c r="CD111" t="str">
        <f>IF(TABELA!AL785&lt;&gt;"",TABELA!AL785,"")</f>
        <v/>
      </c>
      <c r="CE111" t="str">
        <f>IF(TABELA!AM785&lt;&gt;"",TABELA!AM785,"")</f>
        <v/>
      </c>
      <c r="CF111" t="str">
        <f>IF(TABELA!AN785&lt;&gt;"",TABELA!AN785,"")</f>
        <v/>
      </c>
      <c r="CG111" t="str">
        <f>IF(TABELA!AO785&lt;&gt;"",TABELA!AO785,"")</f>
        <v/>
      </c>
      <c r="CH111" t="str">
        <f>IF(TABELA!AP785&lt;&gt;"",TABELA!AP785,"")</f>
        <v/>
      </c>
      <c r="CI111" t="str">
        <f>IF(TABELA!AQ785&lt;&gt;"",TABELA!AQ785,"")</f>
        <v/>
      </c>
      <c r="CJ111" t="str">
        <f>IF(TABELA!AR785&lt;&gt;"",TABELA!AR785,"")</f>
        <v/>
      </c>
      <c r="CK111" t="str">
        <f>IF(TABELA!AS785&lt;&gt;"",TABELA!AS785,"")</f>
        <v/>
      </c>
      <c r="CL111" t="str">
        <f>IF(TABELA!AT785&lt;&gt;"",TABELA!AT785,"")</f>
        <v/>
      </c>
      <c r="CM111" t="str">
        <f>IF(TABELA!AU785&lt;&gt;"",TABELA!AU785,"")</f>
        <v/>
      </c>
      <c r="CN111" t="str">
        <f>IF(TABELA!AV785&lt;&gt;"",TABELA!AV785,"")</f>
        <v/>
      </c>
      <c r="CO111" t="str">
        <f>IF(TABELA!AW785&lt;&gt;"",TABELA!AW785,"")</f>
        <v/>
      </c>
      <c r="CP111" t="str">
        <f>IF(TABELA!AX785&lt;&gt;"",TABELA!AX785,"")</f>
        <v/>
      </c>
      <c r="CQ111" t="str">
        <f>IF(TABELA!AY785&lt;&gt;"",TABELA!AY785,"")</f>
        <v/>
      </c>
      <c r="CR111" t="str">
        <f>IF(TABELA!AZ785&lt;&gt;"",TABELA!AZ785,"")</f>
        <v/>
      </c>
      <c r="CS111" t="str">
        <f>IF(TABELA!BA785&lt;&gt;"",TABELA!BA785,"")</f>
        <v/>
      </c>
      <c r="CT111" t="str">
        <f>IF(TABELA!BB785&lt;&gt;"",TABELA!BB785,"")</f>
        <v/>
      </c>
      <c r="CU111" t="str">
        <f>IF(TABELA!BC785&lt;&gt;"",TABELA!BC785,"")</f>
        <v/>
      </c>
      <c r="CV111" t="str">
        <f>IF(TABELA!BD785&lt;&gt;"",TABELA!BD785,"")</f>
        <v/>
      </c>
      <c r="CW111" t="str">
        <f>IF(TABELA!BE785&lt;&gt;"",TABELA!BE785,"")</f>
        <v/>
      </c>
      <c r="CX111" t="str">
        <f>IF(TABELA!BF785&lt;&gt;"",TABELA!BF785,"")</f>
        <v/>
      </c>
      <c r="CY111" t="str">
        <f>IF(TABELA!BG785&lt;&gt;"",TABELA!BG785,"")</f>
        <v/>
      </c>
      <c r="CZ111" t="str">
        <f>IF(TABELA!BH785&lt;&gt;"",TABELA!BH785,"")</f>
        <v/>
      </c>
      <c r="DA111" t="str">
        <f>IF(TABELA!BI785&lt;&gt;"",TABELA!BI785,"")</f>
        <v/>
      </c>
      <c r="DB111" t="str">
        <f>IF(TABELA!BJ785&lt;&gt;"",TABELA!BJ785,"")</f>
        <v/>
      </c>
      <c r="DC111" t="str">
        <f>IF(TABELA!BK785&lt;&gt;"",TABELA!BK785,"")</f>
        <v/>
      </c>
      <c r="DD111" t="str">
        <f>IF(TABELA!BL785&lt;&gt;"",TABELA!BL785,"")</f>
        <v/>
      </c>
      <c r="DE111" t="str">
        <f>IF(TABELA!BM785&lt;&gt;"",TABELA!BM785,"")</f>
        <v/>
      </c>
      <c r="DF111" t="str">
        <f>IF(TABELA!BN785&lt;&gt;"",TABELA!BN785,"")</f>
        <v/>
      </c>
      <c r="DG111" t="str">
        <f>IF(TABELA!BO785&lt;&gt;"",TABELA!BO785,"")</f>
        <v/>
      </c>
      <c r="DH111" t="str">
        <f>IF(TABELA!BP785&lt;&gt;"",TABELA!BP785,"")</f>
        <v/>
      </c>
      <c r="DI111" t="str">
        <f>IF(TABELA!BQ785&lt;&gt;"",TABELA!BQ785,"")</f>
        <v/>
      </c>
      <c r="DJ111" t="str">
        <f>IF(TABELA!BR785&lt;&gt;"",TABELA!BR785,"")</f>
        <v/>
      </c>
      <c r="DK111" t="str">
        <f>IF(TABELA!BS785&lt;&gt;"",TABELA!BS785,"")</f>
        <v/>
      </c>
      <c r="DL111" t="str">
        <f>IF(TABELA!BT785&lt;&gt;"",TABELA!BT785,"")</f>
        <v/>
      </c>
      <c r="DM111" t="str">
        <f>IF(TABELA!BU785&lt;&gt;"",TABELA!BU785,"")</f>
        <v/>
      </c>
      <c r="DN111" t="str">
        <f>IF(TABELA!BV785&lt;&gt;"",TABELA!BV785,"")</f>
        <v/>
      </c>
      <c r="DO111" t="str">
        <f>IF(TABELA!BW785&lt;&gt;"",TABELA!BW785,"")</f>
        <v/>
      </c>
      <c r="DP111" t="str">
        <f>IF(TABELA!BX785&lt;&gt;"",TABELA!BX785,"")</f>
        <v/>
      </c>
      <c r="DQ111" t="str">
        <f>IF(TABELA!BY785&lt;&gt;"",TABELA!BY785,"")</f>
        <v/>
      </c>
      <c r="DR111" t="str">
        <f>IF(TABELA!BZ785&lt;&gt;"",TABELA!BZ785,"")</f>
        <v/>
      </c>
      <c r="DS111" t="str">
        <f>IF(TABELA!CA785&lt;&gt;"",TABELA!CA785,"")</f>
        <v/>
      </c>
      <c r="DT111" t="str">
        <f>IF(TABELA!CB785&lt;&gt;"",TABELA!CB785,"")</f>
        <v/>
      </c>
      <c r="DU111" t="str">
        <f>IF(TABELA!CC785&lt;&gt;"",TABELA!CC785,"")</f>
        <v/>
      </c>
      <c r="DV111" t="str">
        <f>IF(TABELA!CD785&lt;&gt;"",TABELA!CD785,"")</f>
        <v/>
      </c>
      <c r="DW111" t="str">
        <f>IF(TABELA!CE785&lt;&gt;"",TABELA!CE785,"")</f>
        <v/>
      </c>
      <c r="DX111" t="str">
        <f>IF(TABELA!CF785&lt;&gt;"",TABELA!CF785,"")</f>
        <v/>
      </c>
      <c r="DY111" t="str">
        <f>IF(TABELA!CG785&lt;&gt;"",TABELA!CG785,"")</f>
        <v/>
      </c>
      <c r="DZ111" t="str">
        <f>IF(TABELA!CH785&lt;&gt;"",TABELA!CH785,"")</f>
        <v/>
      </c>
      <c r="EA111" t="str">
        <f>IF(TABELA!CI785&lt;&gt;"",TABELA!CI785,"")</f>
        <v/>
      </c>
      <c r="EB111" t="str">
        <f>IF(TABELA!CJ785&lt;&gt;"",TABELA!CJ785,"")</f>
        <v/>
      </c>
      <c r="EC111" t="str">
        <f>IF(TABELA!CK785&lt;&gt;"",TABELA!CK785,"")</f>
        <v/>
      </c>
      <c r="ED111" t="str">
        <f>IF(TABELA!CL785&lt;&gt;"",TABELA!CL785,"")</f>
        <v/>
      </c>
      <c r="EE111" t="str">
        <f>IF(TABELA!CM785&lt;&gt;"",TABELA!CM785,"")</f>
        <v/>
      </c>
      <c r="EF111" t="str">
        <f>IF(TABELA!CN785&lt;&gt;"",TABELA!CN785,"")</f>
        <v/>
      </c>
      <c r="EG111" t="str">
        <f>IF(TABELA!CO785&lt;&gt;"",TABELA!CO785,"")</f>
        <v/>
      </c>
      <c r="EH111" t="str">
        <f>IF(TABELA!CP785&lt;&gt;"",TABELA!CP785,"")</f>
        <v/>
      </c>
      <c r="EI111" t="str">
        <f>IF(TABELA!CQ785&lt;&gt;"",TABELA!CQ785,"")</f>
        <v/>
      </c>
      <c r="EJ111" t="str">
        <f>IF(TABELA!CR785&lt;&gt;"",TABELA!CR785,"")</f>
        <v/>
      </c>
      <c r="EK111" t="str">
        <f>IF(TABELA!CS785&lt;&gt;"",TABELA!CS785,"")</f>
        <v/>
      </c>
      <c r="EL111" t="str">
        <f>IF(TABELA!CT785&lt;&gt;"",TABELA!CT785,"")</f>
        <v/>
      </c>
      <c r="EM111" t="str">
        <f>IF(TABELA!CU785&lt;&gt;"",TABELA!CU785,"")</f>
        <v/>
      </c>
      <c r="EN111" t="str">
        <f>IF(TABELA!CV785&lt;&gt;"",TABELA!CV785,"")</f>
        <v/>
      </c>
      <c r="EO111" t="str">
        <f>IF(TABELA!CW785&lt;&gt;"",TABELA!CW785,"")</f>
        <v/>
      </c>
      <c r="EP111" t="str">
        <f>IF(TABELA!CX785&lt;&gt;"",TABELA!CX785,"")</f>
        <v/>
      </c>
      <c r="EQ111" t="str">
        <f>IF(TABELA!CY785&lt;&gt;"",TABELA!CY785,"")</f>
        <v/>
      </c>
      <c r="ER111" t="str">
        <f>IF(TABELA!CZ785&lt;&gt;"",TABELA!CZ785,"")</f>
        <v/>
      </c>
      <c r="ES111" t="str">
        <f>IF(TABELA!DA785&lt;&gt;"",TABELA!DA785,"")</f>
        <v/>
      </c>
      <c r="ET111" t="str">
        <f>IF(TABELA!DB785&lt;&gt;"",TABELA!DB785,"")</f>
        <v/>
      </c>
      <c r="EU111" t="str">
        <f>IF(TABELA!DC785&lt;&gt;"",TABELA!DC785,"")</f>
        <v/>
      </c>
      <c r="EV111" t="str">
        <f>IF(TABELA!DD785&lt;&gt;"",TABELA!DD785,"")</f>
        <v/>
      </c>
      <c r="EW111" t="str">
        <f>IF(TABELA!DE785&lt;&gt;"",TABELA!DE785,"")</f>
        <v/>
      </c>
      <c r="EX111" t="str">
        <f>IF(TABELA!DF785&lt;&gt;"",TABELA!DF785,"")</f>
        <v/>
      </c>
      <c r="EY111" t="str">
        <f>IF(TABELA!DG785&lt;&gt;"",TABELA!DG785,"")</f>
        <v/>
      </c>
      <c r="EZ111" t="str">
        <f>IF(TABELA!DH785&lt;&gt;"",TABELA!DH785,"")</f>
        <v/>
      </c>
      <c r="FA111" t="str">
        <f>IF(TABELA!DI785&lt;&gt;"",TABELA!DI785,"")</f>
        <v/>
      </c>
      <c r="FB111" t="str">
        <f>IF(TABELA!DJ785&lt;&gt;"",TABELA!DJ785,"")</f>
        <v/>
      </c>
      <c r="FC111" t="str">
        <f>IF(TABELA!DK785&lt;&gt;"",TABELA!DK785,"")</f>
        <v/>
      </c>
      <c r="FD111" t="str">
        <f>IF(TABELA!DL785&lt;&gt;"",TABELA!DL785,"")</f>
        <v/>
      </c>
      <c r="FE111" t="str">
        <f>IF(TABELA!DM785&lt;&gt;"",TABELA!DM785,"")</f>
        <v/>
      </c>
    </row>
    <row r="112" spans="1:161" x14ac:dyDescent="0.25">
      <c r="A112" t="str">
        <f>IF(PEDIDO!C146&lt;&gt;"",PEDIDO!$N$2,"")</f>
        <v/>
      </c>
      <c r="B112" t="str">
        <f>IF(PEDIDO!C146&lt;&gt;"",PEDIDO!$N$4,"")</f>
        <v/>
      </c>
      <c r="C112" t="str">
        <f>IF(PEDIDO!C146&lt;&gt;"",PEDIDO!$AA$2,"")</f>
        <v/>
      </c>
      <c r="D112" s="1" t="str">
        <f>IF(PEDIDO!C146&lt;&gt;"",PEDIDO!$AA$5,"")</f>
        <v/>
      </c>
      <c r="E112" s="1" t="str">
        <f>IF(PEDIDO!C146&lt;&gt;"",PEDIDO!$AH$5,"")</f>
        <v/>
      </c>
      <c r="F112" t="str">
        <f>IF(PEDIDO!C146&lt;&gt;"",PEDIDO!B146,"")</f>
        <v/>
      </c>
      <c r="G112" s="2" t="str">
        <f t="shared" si="2"/>
        <v xml:space="preserve">  </v>
      </c>
      <c r="H112" s="91" t="str">
        <f>IF(PEDIDO!C146&lt;&gt;"",PEDIDO!C146,"")</f>
        <v/>
      </c>
      <c r="I112" t="str">
        <f>IF(PEDIDO!C146&lt;&gt;"",PEDIDO!H146,"")</f>
        <v/>
      </c>
      <c r="J112" t="str">
        <f>IF(PEDIDO!U146="", "", PEDIDO!U146)</f>
        <v/>
      </c>
      <c r="K112" t="str">
        <f>IF(PEDIDO!C146&lt;&gt;"",PEDIDO!$N$3,"")</f>
        <v/>
      </c>
      <c r="L112" t="str">
        <f>IF(PEDIDO!C146&lt;&gt;"",IF(PEDIDO!R146&lt;&gt;"",PEDIDO!R146,"DIVERSAS"),"")</f>
        <v/>
      </c>
      <c r="M112" t="str">
        <f>IF(PEDIDO!C146&lt;&gt;"",IF(PEDIDO!S146&lt;&gt;"",PEDIDO!S146,"DIVERSAS"),"")</f>
        <v/>
      </c>
      <c r="N112" t="str">
        <f>IF(PEDIDO!C146&lt;&gt;"",IF(PEDIDO!T146&lt;&gt;"",PEDIDO!T146,"DIVERSAS"),"")</f>
        <v/>
      </c>
      <c r="P112" t="str">
        <f>IF(PEDIDO!C146&lt;&gt;"",    IF(COUNTA(PEDIDO!$I$14:$AO$21)&gt;0,"NUMERICO",        IF(COUNTA(PEDIDO!$D$14:$H$21)&gt;0,PEDIDO!$AY$15,            IF(PEDIDO!$AY$14&lt;&gt;"",PEDIDO!$AY$14,"")        )    ),"")</f>
        <v/>
      </c>
      <c r="Q112" t="str">
        <f>IF(PEDIDO!C146&lt;&gt;"",PEDIDO!$BE$37,"")</f>
        <v/>
      </c>
      <c r="T112" t="str">
        <f>IF(PEDIDO!C146&lt;&gt;"",PEDIDO!$BF$27,"")</f>
        <v/>
      </c>
      <c r="U112" t="str">
        <f>IF(PEDIDO!C146&lt;&gt;"",PEDIDO!$BF$29,"")</f>
        <v/>
      </c>
      <c r="V112" t="str">
        <f>IF(PEDIDO!C146&lt;&gt;"",PEDIDO!$BF$26,"")</f>
        <v/>
      </c>
      <c r="Y112" t="str">
        <f>IF(PEDIDO!C146&lt;&gt;"",PEDIDO!$BF$21,"")</f>
        <v/>
      </c>
      <c r="Z112" t="str">
        <f>IF(PEDIDO!C146&lt;&gt;"",PEDIDO!$BF$22,"")</f>
        <v/>
      </c>
      <c r="AA112" t="str">
        <f>IF(PEDIDO!C146&lt;&gt;"",PEDIDO!$BF$23,"")</f>
        <v/>
      </c>
      <c r="AB112" s="75" t="str">
        <f>IF(PEDIDO!C146&lt;&gt;"",PEDIDO!$BF$24,"")</f>
        <v/>
      </c>
      <c r="AD112" t="str">
        <f>IF(PEDIDO!C146&lt;&gt;"",PEDIDO!AL146,"")</f>
        <v/>
      </c>
      <c r="AG112" s="90" t="str">
        <f>IF(OR(PEDIDO!C146="",PEDIDO!$Z$6=""),"",PEDIDO!$Z$6*100)</f>
        <v/>
      </c>
      <c r="AM112" t="str">
        <f>IF(PEDIDO!C146&lt;&gt;"",PEDIDO!AO146,"")</f>
        <v/>
      </c>
      <c r="AS112" t="str">
        <f>IF(PEDIDO!C146&lt;&gt;"",PEDIDO!$BE$37,"")</f>
        <v/>
      </c>
      <c r="AT112" t="str">
        <f>IF(TABELA!B786&lt;&gt;"",TABELA!B786,"")</f>
        <v/>
      </c>
      <c r="AU112" t="str">
        <f>IF(TABELA!C786&lt;&gt;"",TABELA!C786,"")</f>
        <v/>
      </c>
      <c r="AV112" t="str">
        <f>IF(TABELA!D786&lt;&gt;"",TABELA!D786,"")</f>
        <v/>
      </c>
      <c r="AW112" t="str">
        <f>IF(TABELA!E786&lt;&gt;"",TABELA!E786,"")</f>
        <v/>
      </c>
      <c r="AX112" t="str">
        <f>IF(TABELA!F786&lt;&gt;"",TABELA!F786,"")</f>
        <v/>
      </c>
      <c r="AY112" t="str">
        <f>IF(TABELA!G786&lt;&gt;"",TABELA!G786,"")</f>
        <v/>
      </c>
      <c r="AZ112" t="str">
        <f>IF(TABELA!H786&lt;&gt;"",TABELA!H786,"")</f>
        <v/>
      </c>
      <c r="BA112" t="str">
        <f>IF(TABELA!I786&lt;&gt;"",TABELA!I786,"")</f>
        <v/>
      </c>
      <c r="BB112" t="str">
        <f>IF(TABELA!J786&lt;&gt;"",TABELA!J786,"")</f>
        <v/>
      </c>
      <c r="BC112" t="str">
        <f>IF(TABELA!K786&lt;&gt;"",TABELA!K786,"")</f>
        <v/>
      </c>
      <c r="BD112" t="str">
        <f>IF(TABELA!L786&lt;&gt;"",TABELA!L786,"")</f>
        <v/>
      </c>
      <c r="BE112" t="str">
        <f>IF(TABELA!M786&lt;&gt;"",TABELA!M786,"")</f>
        <v/>
      </c>
      <c r="BF112" t="str">
        <f>IF(TABELA!N786&lt;&gt;"",TABELA!N786,"")</f>
        <v/>
      </c>
      <c r="BG112" t="str">
        <f>IF(TABELA!O786&lt;&gt;"",TABELA!O786,"")</f>
        <v/>
      </c>
      <c r="BH112" t="str">
        <f>IF(TABELA!P786&lt;&gt;"",TABELA!P786,"")</f>
        <v/>
      </c>
      <c r="BI112" t="str">
        <f>IF(TABELA!Q786&lt;&gt;"",TABELA!Q786,"")</f>
        <v/>
      </c>
      <c r="BJ112" t="str">
        <f>IF(TABELA!R786&lt;&gt;"",TABELA!R786,"")</f>
        <v/>
      </c>
      <c r="BK112" t="str">
        <f>IF(TABELA!S786&lt;&gt;"",TABELA!S786,"")</f>
        <v/>
      </c>
      <c r="BL112" t="str">
        <f>IF(TABELA!T786&lt;&gt;"",TABELA!T786,"")</f>
        <v/>
      </c>
      <c r="BM112" t="str">
        <f>IF(TABELA!U786&lt;&gt;"",TABELA!U786,"")</f>
        <v/>
      </c>
      <c r="BN112" t="str">
        <f>IF(TABELA!V786&lt;&gt;"",TABELA!V786,"")</f>
        <v/>
      </c>
      <c r="BO112" t="str">
        <f>IF(TABELA!W786&lt;&gt;"",TABELA!W786,"")</f>
        <v/>
      </c>
      <c r="BP112" t="str">
        <f>IF(TABELA!X786&lt;&gt;"",TABELA!X786,"")</f>
        <v/>
      </c>
      <c r="BQ112" t="str">
        <f>IF(TABELA!Y786&lt;&gt;"",TABELA!Y786,"")</f>
        <v/>
      </c>
      <c r="BR112" t="str">
        <f>IF(TABELA!Z786&lt;&gt;"",TABELA!Z786,"")</f>
        <v/>
      </c>
      <c r="BS112" t="str">
        <f>IF(TABELA!AA786&lt;&gt;"",TABELA!AA786,"")</f>
        <v/>
      </c>
      <c r="BT112" t="str">
        <f>IF(TABELA!AB786&lt;&gt;"",TABELA!AB786,"")</f>
        <v/>
      </c>
      <c r="BU112" t="str">
        <f>IF(TABELA!AC786&lt;&gt;"",TABELA!AC786,"")</f>
        <v/>
      </c>
      <c r="BV112" t="str">
        <f>IF(TABELA!AD786&lt;&gt;"",TABELA!AD786,"")</f>
        <v/>
      </c>
      <c r="BW112" t="str">
        <f>IF(TABELA!AE786&lt;&gt;"",TABELA!AE786,"")</f>
        <v/>
      </c>
      <c r="BX112" t="str">
        <f>IF(TABELA!AF786&lt;&gt;"",TABELA!AF786,"")</f>
        <v/>
      </c>
      <c r="BY112" t="str">
        <f>IF(TABELA!AG786&lt;&gt;"",TABELA!AG786,"")</f>
        <v/>
      </c>
      <c r="BZ112" t="str">
        <f>IF(TABELA!AH786&lt;&gt;"",TABELA!AH786,"")</f>
        <v/>
      </c>
      <c r="CA112" t="str">
        <f>IF(TABELA!AI786&lt;&gt;"",TABELA!AI786,"")</f>
        <v/>
      </c>
      <c r="CB112" t="str">
        <f>IF(TABELA!AJ786&lt;&gt;"",TABELA!AJ786,"")</f>
        <v/>
      </c>
      <c r="CC112" t="str">
        <f>IF(TABELA!AK786&lt;&gt;"",TABELA!AK786,"")</f>
        <v/>
      </c>
      <c r="CD112" t="str">
        <f>IF(TABELA!AL786&lt;&gt;"",TABELA!AL786,"")</f>
        <v/>
      </c>
      <c r="CE112" t="str">
        <f>IF(TABELA!AM786&lt;&gt;"",TABELA!AM786,"")</f>
        <v/>
      </c>
      <c r="CF112" t="str">
        <f>IF(TABELA!AN786&lt;&gt;"",TABELA!AN786,"")</f>
        <v/>
      </c>
      <c r="CG112" t="str">
        <f>IF(TABELA!AO786&lt;&gt;"",TABELA!AO786,"")</f>
        <v/>
      </c>
      <c r="CH112" t="str">
        <f>IF(TABELA!AP786&lt;&gt;"",TABELA!AP786,"")</f>
        <v/>
      </c>
      <c r="CI112" t="str">
        <f>IF(TABELA!AQ786&lt;&gt;"",TABELA!AQ786,"")</f>
        <v/>
      </c>
      <c r="CJ112" t="str">
        <f>IF(TABELA!AR786&lt;&gt;"",TABELA!AR786,"")</f>
        <v/>
      </c>
      <c r="CK112" t="str">
        <f>IF(TABELA!AS786&lt;&gt;"",TABELA!AS786,"")</f>
        <v/>
      </c>
      <c r="CL112" t="str">
        <f>IF(TABELA!AT786&lt;&gt;"",TABELA!AT786,"")</f>
        <v/>
      </c>
      <c r="CM112" t="str">
        <f>IF(TABELA!AU786&lt;&gt;"",TABELA!AU786,"")</f>
        <v/>
      </c>
      <c r="CN112" t="str">
        <f>IF(TABELA!AV786&lt;&gt;"",TABELA!AV786,"")</f>
        <v/>
      </c>
      <c r="CO112" t="str">
        <f>IF(TABELA!AW786&lt;&gt;"",TABELA!AW786,"")</f>
        <v/>
      </c>
      <c r="CP112" t="str">
        <f>IF(TABELA!AX786&lt;&gt;"",TABELA!AX786,"")</f>
        <v/>
      </c>
      <c r="CQ112" t="str">
        <f>IF(TABELA!AY786&lt;&gt;"",TABELA!AY786,"")</f>
        <v/>
      </c>
      <c r="CR112" t="str">
        <f>IF(TABELA!AZ786&lt;&gt;"",TABELA!AZ786,"")</f>
        <v/>
      </c>
      <c r="CS112" t="str">
        <f>IF(TABELA!BA786&lt;&gt;"",TABELA!BA786,"")</f>
        <v/>
      </c>
      <c r="CT112" t="str">
        <f>IF(TABELA!BB786&lt;&gt;"",TABELA!BB786,"")</f>
        <v/>
      </c>
      <c r="CU112" t="str">
        <f>IF(TABELA!BC786&lt;&gt;"",TABELA!BC786,"")</f>
        <v/>
      </c>
      <c r="CV112" t="str">
        <f>IF(TABELA!BD786&lt;&gt;"",TABELA!BD786,"")</f>
        <v/>
      </c>
      <c r="CW112" t="str">
        <f>IF(TABELA!BE786&lt;&gt;"",TABELA!BE786,"")</f>
        <v/>
      </c>
      <c r="CX112" t="str">
        <f>IF(TABELA!BF786&lt;&gt;"",TABELA!BF786,"")</f>
        <v/>
      </c>
      <c r="CY112" t="str">
        <f>IF(TABELA!BG786&lt;&gt;"",TABELA!BG786,"")</f>
        <v/>
      </c>
      <c r="CZ112" t="str">
        <f>IF(TABELA!BH786&lt;&gt;"",TABELA!BH786,"")</f>
        <v/>
      </c>
      <c r="DA112" t="str">
        <f>IF(TABELA!BI786&lt;&gt;"",TABELA!BI786,"")</f>
        <v/>
      </c>
      <c r="DB112" t="str">
        <f>IF(TABELA!BJ786&lt;&gt;"",TABELA!BJ786,"")</f>
        <v/>
      </c>
      <c r="DC112" t="str">
        <f>IF(TABELA!BK786&lt;&gt;"",TABELA!BK786,"")</f>
        <v/>
      </c>
      <c r="DD112" t="str">
        <f>IF(TABELA!BL786&lt;&gt;"",TABELA!BL786,"")</f>
        <v/>
      </c>
      <c r="DE112" t="str">
        <f>IF(TABELA!BM786&lt;&gt;"",TABELA!BM786,"")</f>
        <v/>
      </c>
      <c r="DF112" t="str">
        <f>IF(TABELA!BN786&lt;&gt;"",TABELA!BN786,"")</f>
        <v/>
      </c>
      <c r="DG112" t="str">
        <f>IF(TABELA!BO786&lt;&gt;"",TABELA!BO786,"")</f>
        <v/>
      </c>
      <c r="DH112" t="str">
        <f>IF(TABELA!BP786&lt;&gt;"",TABELA!BP786,"")</f>
        <v/>
      </c>
      <c r="DI112" t="str">
        <f>IF(TABELA!BQ786&lt;&gt;"",TABELA!BQ786,"")</f>
        <v/>
      </c>
      <c r="DJ112" t="str">
        <f>IF(TABELA!BR786&lt;&gt;"",TABELA!BR786,"")</f>
        <v/>
      </c>
      <c r="DK112" t="str">
        <f>IF(TABELA!BS786&lt;&gt;"",TABELA!BS786,"")</f>
        <v/>
      </c>
      <c r="DL112" t="str">
        <f>IF(TABELA!BT786&lt;&gt;"",TABELA!BT786,"")</f>
        <v/>
      </c>
      <c r="DM112" t="str">
        <f>IF(TABELA!BU786&lt;&gt;"",TABELA!BU786,"")</f>
        <v/>
      </c>
      <c r="DN112" t="str">
        <f>IF(TABELA!BV786&lt;&gt;"",TABELA!BV786,"")</f>
        <v/>
      </c>
      <c r="DO112" t="str">
        <f>IF(TABELA!BW786&lt;&gt;"",TABELA!BW786,"")</f>
        <v/>
      </c>
      <c r="DP112" t="str">
        <f>IF(TABELA!BX786&lt;&gt;"",TABELA!BX786,"")</f>
        <v/>
      </c>
      <c r="DQ112" t="str">
        <f>IF(TABELA!BY786&lt;&gt;"",TABELA!BY786,"")</f>
        <v/>
      </c>
      <c r="DR112" t="str">
        <f>IF(TABELA!BZ786&lt;&gt;"",TABELA!BZ786,"")</f>
        <v/>
      </c>
      <c r="DS112" t="str">
        <f>IF(TABELA!CA786&lt;&gt;"",TABELA!CA786,"")</f>
        <v/>
      </c>
      <c r="DT112" t="str">
        <f>IF(TABELA!CB786&lt;&gt;"",TABELA!CB786,"")</f>
        <v/>
      </c>
      <c r="DU112" t="str">
        <f>IF(TABELA!CC786&lt;&gt;"",TABELA!CC786,"")</f>
        <v/>
      </c>
      <c r="DV112" t="str">
        <f>IF(TABELA!CD786&lt;&gt;"",TABELA!CD786,"")</f>
        <v/>
      </c>
      <c r="DW112" t="str">
        <f>IF(TABELA!CE786&lt;&gt;"",TABELA!CE786,"")</f>
        <v/>
      </c>
      <c r="DX112" t="str">
        <f>IF(TABELA!CF786&lt;&gt;"",TABELA!CF786,"")</f>
        <v/>
      </c>
      <c r="DY112" t="str">
        <f>IF(TABELA!CG786&lt;&gt;"",TABELA!CG786,"")</f>
        <v/>
      </c>
      <c r="DZ112" t="str">
        <f>IF(TABELA!CH786&lt;&gt;"",TABELA!CH786,"")</f>
        <v/>
      </c>
      <c r="EA112" t="str">
        <f>IF(TABELA!CI786&lt;&gt;"",TABELA!CI786,"")</f>
        <v/>
      </c>
      <c r="EB112" t="str">
        <f>IF(TABELA!CJ786&lt;&gt;"",TABELA!CJ786,"")</f>
        <v/>
      </c>
      <c r="EC112" t="str">
        <f>IF(TABELA!CK786&lt;&gt;"",TABELA!CK786,"")</f>
        <v/>
      </c>
      <c r="ED112" t="str">
        <f>IF(TABELA!CL786&lt;&gt;"",TABELA!CL786,"")</f>
        <v/>
      </c>
      <c r="EE112" t="str">
        <f>IF(TABELA!CM786&lt;&gt;"",TABELA!CM786,"")</f>
        <v/>
      </c>
      <c r="EF112" t="str">
        <f>IF(TABELA!CN786&lt;&gt;"",TABELA!CN786,"")</f>
        <v/>
      </c>
      <c r="EG112" t="str">
        <f>IF(TABELA!CO786&lt;&gt;"",TABELA!CO786,"")</f>
        <v/>
      </c>
      <c r="EH112" t="str">
        <f>IF(TABELA!CP786&lt;&gt;"",TABELA!CP786,"")</f>
        <v/>
      </c>
      <c r="EI112" t="str">
        <f>IF(TABELA!CQ786&lt;&gt;"",TABELA!CQ786,"")</f>
        <v/>
      </c>
      <c r="EJ112" t="str">
        <f>IF(TABELA!CR786&lt;&gt;"",TABELA!CR786,"")</f>
        <v/>
      </c>
      <c r="EK112" t="str">
        <f>IF(TABELA!CS786&lt;&gt;"",TABELA!CS786,"")</f>
        <v/>
      </c>
      <c r="EL112" t="str">
        <f>IF(TABELA!CT786&lt;&gt;"",TABELA!CT786,"")</f>
        <v/>
      </c>
      <c r="EM112" t="str">
        <f>IF(TABELA!CU786&lt;&gt;"",TABELA!CU786,"")</f>
        <v/>
      </c>
      <c r="EN112" t="str">
        <f>IF(TABELA!CV786&lt;&gt;"",TABELA!CV786,"")</f>
        <v/>
      </c>
      <c r="EO112" t="str">
        <f>IF(TABELA!CW786&lt;&gt;"",TABELA!CW786,"")</f>
        <v/>
      </c>
      <c r="EP112" t="str">
        <f>IF(TABELA!CX786&lt;&gt;"",TABELA!CX786,"")</f>
        <v/>
      </c>
      <c r="EQ112" t="str">
        <f>IF(TABELA!CY786&lt;&gt;"",TABELA!CY786,"")</f>
        <v/>
      </c>
      <c r="ER112" t="str">
        <f>IF(TABELA!CZ786&lt;&gt;"",TABELA!CZ786,"")</f>
        <v/>
      </c>
      <c r="ES112" t="str">
        <f>IF(TABELA!DA786&lt;&gt;"",TABELA!DA786,"")</f>
        <v/>
      </c>
      <c r="ET112" t="str">
        <f>IF(TABELA!DB786&lt;&gt;"",TABELA!DB786,"")</f>
        <v/>
      </c>
      <c r="EU112" t="str">
        <f>IF(TABELA!DC786&lt;&gt;"",TABELA!DC786,"")</f>
        <v/>
      </c>
      <c r="EV112" t="str">
        <f>IF(TABELA!DD786&lt;&gt;"",TABELA!DD786,"")</f>
        <v/>
      </c>
      <c r="EW112" t="str">
        <f>IF(TABELA!DE786&lt;&gt;"",TABELA!DE786,"")</f>
        <v/>
      </c>
      <c r="EX112" t="str">
        <f>IF(TABELA!DF786&lt;&gt;"",TABELA!DF786,"")</f>
        <v/>
      </c>
      <c r="EY112" t="str">
        <f>IF(TABELA!DG786&lt;&gt;"",TABELA!DG786,"")</f>
        <v/>
      </c>
      <c r="EZ112" t="str">
        <f>IF(TABELA!DH786&lt;&gt;"",TABELA!DH786,"")</f>
        <v/>
      </c>
      <c r="FA112" t="str">
        <f>IF(TABELA!DI786&lt;&gt;"",TABELA!DI786,"")</f>
        <v/>
      </c>
      <c r="FB112" t="str">
        <f>IF(TABELA!DJ786&lt;&gt;"",TABELA!DJ786,"")</f>
        <v/>
      </c>
      <c r="FC112" t="str">
        <f>IF(TABELA!DK786&lt;&gt;"",TABELA!DK786,"")</f>
        <v/>
      </c>
      <c r="FD112" t="str">
        <f>IF(TABELA!DL786&lt;&gt;"",TABELA!DL786,"")</f>
        <v/>
      </c>
      <c r="FE112" t="str">
        <f>IF(TABELA!DM786&lt;&gt;"",TABELA!DM786,"")</f>
        <v/>
      </c>
    </row>
    <row r="113" spans="1:161" x14ac:dyDescent="0.25">
      <c r="A113" t="str">
        <f>IF(PEDIDO!C147&lt;&gt;"",PEDIDO!$N$2,"")</f>
        <v/>
      </c>
      <c r="B113" t="str">
        <f>IF(PEDIDO!C147&lt;&gt;"",PEDIDO!$N$4,"")</f>
        <v/>
      </c>
      <c r="C113" t="str">
        <f>IF(PEDIDO!C147&lt;&gt;"",PEDIDO!$AA$2,"")</f>
        <v/>
      </c>
      <c r="D113" s="1" t="str">
        <f>IF(PEDIDO!C147&lt;&gt;"",PEDIDO!$AA$5,"")</f>
        <v/>
      </c>
      <c r="E113" s="1" t="str">
        <f>IF(PEDIDO!C147&lt;&gt;"",PEDIDO!$AH$5,"")</f>
        <v/>
      </c>
      <c r="F113" t="str">
        <f>IF(PEDIDO!C147&lt;&gt;"",PEDIDO!B147,"")</f>
        <v/>
      </c>
      <c r="G113" s="2" t="str">
        <f t="shared" si="2"/>
        <v xml:space="preserve">  </v>
      </c>
      <c r="H113" s="91" t="str">
        <f>IF(PEDIDO!C147&lt;&gt;"",PEDIDO!C147,"")</f>
        <v/>
      </c>
      <c r="I113" t="str">
        <f>IF(PEDIDO!C147&lt;&gt;"",PEDIDO!H147,"")</f>
        <v/>
      </c>
      <c r="J113" t="str">
        <f>IF(PEDIDO!U147="", "", PEDIDO!U147)</f>
        <v/>
      </c>
      <c r="K113" t="str">
        <f>IF(PEDIDO!C147&lt;&gt;"",PEDIDO!$N$3,"")</f>
        <v/>
      </c>
      <c r="L113" t="str">
        <f>IF(PEDIDO!C147&lt;&gt;"",IF(PEDIDO!R147&lt;&gt;"",PEDIDO!R147,"DIVERSAS"),"")</f>
        <v/>
      </c>
      <c r="M113" t="str">
        <f>IF(PEDIDO!C147&lt;&gt;"",IF(PEDIDO!S147&lt;&gt;"",PEDIDO!S147,"DIVERSAS"),"")</f>
        <v/>
      </c>
      <c r="N113" t="str">
        <f>IF(PEDIDO!C147&lt;&gt;"",IF(PEDIDO!T147&lt;&gt;"",PEDIDO!T147,"DIVERSAS"),"")</f>
        <v/>
      </c>
      <c r="P113" t="str">
        <f>IF(PEDIDO!C147&lt;&gt;"",    IF(COUNTA(PEDIDO!$I$14:$AO$21)&gt;0,"NUMERICO",        IF(COUNTA(PEDIDO!$D$14:$H$21)&gt;0,PEDIDO!$AY$15,            IF(PEDIDO!$AY$14&lt;&gt;"",PEDIDO!$AY$14,"")        )    ),"")</f>
        <v/>
      </c>
      <c r="Q113" t="str">
        <f>IF(PEDIDO!C147&lt;&gt;"",PEDIDO!$BE$37,"")</f>
        <v/>
      </c>
      <c r="T113" t="str">
        <f>IF(PEDIDO!C147&lt;&gt;"",PEDIDO!$BF$27,"")</f>
        <v/>
      </c>
      <c r="U113" t="str">
        <f>IF(PEDIDO!C147&lt;&gt;"",PEDIDO!$BF$29,"")</f>
        <v/>
      </c>
      <c r="V113" t="str">
        <f>IF(PEDIDO!C147&lt;&gt;"",PEDIDO!$BF$26,"")</f>
        <v/>
      </c>
      <c r="Y113" t="str">
        <f>IF(PEDIDO!C147&lt;&gt;"",PEDIDO!$BF$21,"")</f>
        <v/>
      </c>
      <c r="Z113" t="str">
        <f>IF(PEDIDO!C147&lt;&gt;"",PEDIDO!$BF$22,"")</f>
        <v/>
      </c>
      <c r="AA113" t="str">
        <f>IF(PEDIDO!C147&lt;&gt;"",PEDIDO!$BF$23,"")</f>
        <v/>
      </c>
      <c r="AB113" s="75" t="str">
        <f>IF(PEDIDO!C147&lt;&gt;"",PEDIDO!$BF$24,"")</f>
        <v/>
      </c>
      <c r="AD113" t="str">
        <f>IF(PEDIDO!C147&lt;&gt;"",PEDIDO!AL147,"")</f>
        <v/>
      </c>
      <c r="AG113" s="90" t="str">
        <f>IF(OR(PEDIDO!C147="",PEDIDO!$Z$6=""),"",PEDIDO!$Z$6*100)</f>
        <v/>
      </c>
      <c r="AM113" t="str">
        <f>IF(PEDIDO!C147&lt;&gt;"",PEDIDO!AO147,"")</f>
        <v/>
      </c>
      <c r="AS113" t="str">
        <f>IF(PEDIDO!C147&lt;&gt;"",PEDIDO!$BE$37,"")</f>
        <v/>
      </c>
      <c r="AT113" t="str">
        <f>IF(TABELA!B787&lt;&gt;"",TABELA!B787,"")</f>
        <v/>
      </c>
      <c r="AU113" t="str">
        <f>IF(TABELA!C787&lt;&gt;"",TABELA!C787,"")</f>
        <v/>
      </c>
      <c r="AV113" t="str">
        <f>IF(TABELA!D787&lt;&gt;"",TABELA!D787,"")</f>
        <v/>
      </c>
      <c r="AW113" t="str">
        <f>IF(TABELA!E787&lt;&gt;"",TABELA!E787,"")</f>
        <v/>
      </c>
      <c r="AX113" t="str">
        <f>IF(TABELA!F787&lt;&gt;"",TABELA!F787,"")</f>
        <v/>
      </c>
      <c r="AY113" t="str">
        <f>IF(TABELA!G787&lt;&gt;"",TABELA!G787,"")</f>
        <v/>
      </c>
      <c r="AZ113" t="str">
        <f>IF(TABELA!H787&lt;&gt;"",TABELA!H787,"")</f>
        <v/>
      </c>
      <c r="BA113" t="str">
        <f>IF(TABELA!I787&lt;&gt;"",TABELA!I787,"")</f>
        <v/>
      </c>
      <c r="BB113" t="str">
        <f>IF(TABELA!J787&lt;&gt;"",TABELA!J787,"")</f>
        <v/>
      </c>
      <c r="BC113" t="str">
        <f>IF(TABELA!K787&lt;&gt;"",TABELA!K787,"")</f>
        <v/>
      </c>
      <c r="BD113" t="str">
        <f>IF(TABELA!L787&lt;&gt;"",TABELA!L787,"")</f>
        <v/>
      </c>
      <c r="BE113" t="str">
        <f>IF(TABELA!M787&lt;&gt;"",TABELA!M787,"")</f>
        <v/>
      </c>
      <c r="BF113" t="str">
        <f>IF(TABELA!N787&lt;&gt;"",TABELA!N787,"")</f>
        <v/>
      </c>
      <c r="BG113" t="str">
        <f>IF(TABELA!O787&lt;&gt;"",TABELA!O787,"")</f>
        <v/>
      </c>
      <c r="BH113" t="str">
        <f>IF(TABELA!P787&lt;&gt;"",TABELA!P787,"")</f>
        <v/>
      </c>
      <c r="BI113" t="str">
        <f>IF(TABELA!Q787&lt;&gt;"",TABELA!Q787,"")</f>
        <v/>
      </c>
      <c r="BJ113" t="str">
        <f>IF(TABELA!R787&lt;&gt;"",TABELA!R787,"")</f>
        <v/>
      </c>
      <c r="BK113" t="str">
        <f>IF(TABELA!S787&lt;&gt;"",TABELA!S787,"")</f>
        <v/>
      </c>
      <c r="BL113" t="str">
        <f>IF(TABELA!T787&lt;&gt;"",TABELA!T787,"")</f>
        <v/>
      </c>
      <c r="BM113" t="str">
        <f>IF(TABELA!U787&lt;&gt;"",TABELA!U787,"")</f>
        <v/>
      </c>
      <c r="BN113" t="str">
        <f>IF(TABELA!V787&lt;&gt;"",TABELA!V787,"")</f>
        <v/>
      </c>
      <c r="BO113" t="str">
        <f>IF(TABELA!W787&lt;&gt;"",TABELA!W787,"")</f>
        <v/>
      </c>
      <c r="BP113" t="str">
        <f>IF(TABELA!X787&lt;&gt;"",TABELA!X787,"")</f>
        <v/>
      </c>
      <c r="BQ113" t="str">
        <f>IF(TABELA!Y787&lt;&gt;"",TABELA!Y787,"")</f>
        <v/>
      </c>
      <c r="BR113" t="str">
        <f>IF(TABELA!Z787&lt;&gt;"",TABELA!Z787,"")</f>
        <v/>
      </c>
      <c r="BS113" t="str">
        <f>IF(TABELA!AA787&lt;&gt;"",TABELA!AA787,"")</f>
        <v/>
      </c>
      <c r="BT113" t="str">
        <f>IF(TABELA!AB787&lt;&gt;"",TABELA!AB787,"")</f>
        <v/>
      </c>
      <c r="BU113" t="str">
        <f>IF(TABELA!AC787&lt;&gt;"",TABELA!AC787,"")</f>
        <v/>
      </c>
      <c r="BV113" t="str">
        <f>IF(TABELA!AD787&lt;&gt;"",TABELA!AD787,"")</f>
        <v/>
      </c>
      <c r="BW113" t="str">
        <f>IF(TABELA!AE787&lt;&gt;"",TABELA!AE787,"")</f>
        <v/>
      </c>
      <c r="BX113" t="str">
        <f>IF(TABELA!AF787&lt;&gt;"",TABELA!AF787,"")</f>
        <v/>
      </c>
      <c r="BY113" t="str">
        <f>IF(TABELA!AG787&lt;&gt;"",TABELA!AG787,"")</f>
        <v/>
      </c>
      <c r="BZ113" t="str">
        <f>IF(TABELA!AH787&lt;&gt;"",TABELA!AH787,"")</f>
        <v/>
      </c>
      <c r="CA113" t="str">
        <f>IF(TABELA!AI787&lt;&gt;"",TABELA!AI787,"")</f>
        <v/>
      </c>
      <c r="CB113" t="str">
        <f>IF(TABELA!AJ787&lt;&gt;"",TABELA!AJ787,"")</f>
        <v/>
      </c>
      <c r="CC113" t="str">
        <f>IF(TABELA!AK787&lt;&gt;"",TABELA!AK787,"")</f>
        <v/>
      </c>
      <c r="CD113" t="str">
        <f>IF(TABELA!AL787&lt;&gt;"",TABELA!AL787,"")</f>
        <v/>
      </c>
      <c r="CE113" t="str">
        <f>IF(TABELA!AM787&lt;&gt;"",TABELA!AM787,"")</f>
        <v/>
      </c>
      <c r="CF113" t="str">
        <f>IF(TABELA!AN787&lt;&gt;"",TABELA!AN787,"")</f>
        <v/>
      </c>
      <c r="CG113" t="str">
        <f>IF(TABELA!AO787&lt;&gt;"",TABELA!AO787,"")</f>
        <v/>
      </c>
      <c r="CH113" t="str">
        <f>IF(TABELA!AP787&lt;&gt;"",TABELA!AP787,"")</f>
        <v/>
      </c>
      <c r="CI113" t="str">
        <f>IF(TABELA!AQ787&lt;&gt;"",TABELA!AQ787,"")</f>
        <v/>
      </c>
      <c r="CJ113" t="str">
        <f>IF(TABELA!AR787&lt;&gt;"",TABELA!AR787,"")</f>
        <v/>
      </c>
      <c r="CK113" t="str">
        <f>IF(TABELA!AS787&lt;&gt;"",TABELA!AS787,"")</f>
        <v/>
      </c>
      <c r="CL113" t="str">
        <f>IF(TABELA!AT787&lt;&gt;"",TABELA!AT787,"")</f>
        <v/>
      </c>
      <c r="CM113" t="str">
        <f>IF(TABELA!AU787&lt;&gt;"",TABELA!AU787,"")</f>
        <v/>
      </c>
      <c r="CN113" t="str">
        <f>IF(TABELA!AV787&lt;&gt;"",TABELA!AV787,"")</f>
        <v/>
      </c>
      <c r="CO113" t="str">
        <f>IF(TABELA!AW787&lt;&gt;"",TABELA!AW787,"")</f>
        <v/>
      </c>
      <c r="CP113" t="str">
        <f>IF(TABELA!AX787&lt;&gt;"",TABELA!AX787,"")</f>
        <v/>
      </c>
      <c r="CQ113" t="str">
        <f>IF(TABELA!AY787&lt;&gt;"",TABELA!AY787,"")</f>
        <v/>
      </c>
      <c r="CR113" t="str">
        <f>IF(TABELA!AZ787&lt;&gt;"",TABELA!AZ787,"")</f>
        <v/>
      </c>
      <c r="CS113" t="str">
        <f>IF(TABELA!BA787&lt;&gt;"",TABELA!BA787,"")</f>
        <v/>
      </c>
      <c r="CT113" t="str">
        <f>IF(TABELA!BB787&lt;&gt;"",TABELA!BB787,"")</f>
        <v/>
      </c>
      <c r="CU113" t="str">
        <f>IF(TABELA!BC787&lt;&gt;"",TABELA!BC787,"")</f>
        <v/>
      </c>
      <c r="CV113" t="str">
        <f>IF(TABELA!BD787&lt;&gt;"",TABELA!BD787,"")</f>
        <v/>
      </c>
      <c r="CW113" t="str">
        <f>IF(TABELA!BE787&lt;&gt;"",TABELA!BE787,"")</f>
        <v/>
      </c>
      <c r="CX113" t="str">
        <f>IF(TABELA!BF787&lt;&gt;"",TABELA!BF787,"")</f>
        <v/>
      </c>
      <c r="CY113" t="str">
        <f>IF(TABELA!BG787&lt;&gt;"",TABELA!BG787,"")</f>
        <v/>
      </c>
      <c r="CZ113" t="str">
        <f>IF(TABELA!BH787&lt;&gt;"",TABELA!BH787,"")</f>
        <v/>
      </c>
      <c r="DA113" t="str">
        <f>IF(TABELA!BI787&lt;&gt;"",TABELA!BI787,"")</f>
        <v/>
      </c>
      <c r="DB113" t="str">
        <f>IF(TABELA!BJ787&lt;&gt;"",TABELA!BJ787,"")</f>
        <v/>
      </c>
      <c r="DC113" t="str">
        <f>IF(TABELA!BK787&lt;&gt;"",TABELA!BK787,"")</f>
        <v/>
      </c>
      <c r="DD113" t="str">
        <f>IF(TABELA!BL787&lt;&gt;"",TABELA!BL787,"")</f>
        <v/>
      </c>
      <c r="DE113" t="str">
        <f>IF(TABELA!BM787&lt;&gt;"",TABELA!BM787,"")</f>
        <v/>
      </c>
      <c r="DF113" t="str">
        <f>IF(TABELA!BN787&lt;&gt;"",TABELA!BN787,"")</f>
        <v/>
      </c>
      <c r="DG113" t="str">
        <f>IF(TABELA!BO787&lt;&gt;"",TABELA!BO787,"")</f>
        <v/>
      </c>
      <c r="DH113" t="str">
        <f>IF(TABELA!BP787&lt;&gt;"",TABELA!BP787,"")</f>
        <v/>
      </c>
      <c r="DI113" t="str">
        <f>IF(TABELA!BQ787&lt;&gt;"",TABELA!BQ787,"")</f>
        <v/>
      </c>
      <c r="DJ113" t="str">
        <f>IF(TABELA!BR787&lt;&gt;"",TABELA!BR787,"")</f>
        <v/>
      </c>
      <c r="DK113" t="str">
        <f>IF(TABELA!BS787&lt;&gt;"",TABELA!BS787,"")</f>
        <v/>
      </c>
      <c r="DL113" t="str">
        <f>IF(TABELA!BT787&lt;&gt;"",TABELA!BT787,"")</f>
        <v/>
      </c>
      <c r="DM113" t="str">
        <f>IF(TABELA!BU787&lt;&gt;"",TABELA!BU787,"")</f>
        <v/>
      </c>
      <c r="DN113" t="str">
        <f>IF(TABELA!BV787&lt;&gt;"",TABELA!BV787,"")</f>
        <v/>
      </c>
      <c r="DO113" t="str">
        <f>IF(TABELA!BW787&lt;&gt;"",TABELA!BW787,"")</f>
        <v/>
      </c>
      <c r="DP113" t="str">
        <f>IF(TABELA!BX787&lt;&gt;"",TABELA!BX787,"")</f>
        <v/>
      </c>
      <c r="DQ113" t="str">
        <f>IF(TABELA!BY787&lt;&gt;"",TABELA!BY787,"")</f>
        <v/>
      </c>
      <c r="DR113" t="str">
        <f>IF(TABELA!BZ787&lt;&gt;"",TABELA!BZ787,"")</f>
        <v/>
      </c>
      <c r="DS113" t="str">
        <f>IF(TABELA!CA787&lt;&gt;"",TABELA!CA787,"")</f>
        <v/>
      </c>
      <c r="DT113" t="str">
        <f>IF(TABELA!CB787&lt;&gt;"",TABELA!CB787,"")</f>
        <v/>
      </c>
      <c r="DU113" t="str">
        <f>IF(TABELA!CC787&lt;&gt;"",TABELA!CC787,"")</f>
        <v/>
      </c>
      <c r="DV113" t="str">
        <f>IF(TABELA!CD787&lt;&gt;"",TABELA!CD787,"")</f>
        <v/>
      </c>
      <c r="DW113" t="str">
        <f>IF(TABELA!CE787&lt;&gt;"",TABELA!CE787,"")</f>
        <v/>
      </c>
      <c r="DX113" t="str">
        <f>IF(TABELA!CF787&lt;&gt;"",TABELA!CF787,"")</f>
        <v/>
      </c>
      <c r="DY113" t="str">
        <f>IF(TABELA!CG787&lt;&gt;"",TABELA!CG787,"")</f>
        <v/>
      </c>
      <c r="DZ113" t="str">
        <f>IF(TABELA!CH787&lt;&gt;"",TABELA!CH787,"")</f>
        <v/>
      </c>
      <c r="EA113" t="str">
        <f>IF(TABELA!CI787&lt;&gt;"",TABELA!CI787,"")</f>
        <v/>
      </c>
      <c r="EB113" t="str">
        <f>IF(TABELA!CJ787&lt;&gt;"",TABELA!CJ787,"")</f>
        <v/>
      </c>
      <c r="EC113" t="str">
        <f>IF(TABELA!CK787&lt;&gt;"",TABELA!CK787,"")</f>
        <v/>
      </c>
      <c r="ED113" t="str">
        <f>IF(TABELA!CL787&lt;&gt;"",TABELA!CL787,"")</f>
        <v/>
      </c>
      <c r="EE113" t="str">
        <f>IF(TABELA!CM787&lt;&gt;"",TABELA!CM787,"")</f>
        <v/>
      </c>
      <c r="EF113" t="str">
        <f>IF(TABELA!CN787&lt;&gt;"",TABELA!CN787,"")</f>
        <v/>
      </c>
      <c r="EG113" t="str">
        <f>IF(TABELA!CO787&lt;&gt;"",TABELA!CO787,"")</f>
        <v/>
      </c>
      <c r="EH113" t="str">
        <f>IF(TABELA!CP787&lt;&gt;"",TABELA!CP787,"")</f>
        <v/>
      </c>
      <c r="EI113" t="str">
        <f>IF(TABELA!CQ787&lt;&gt;"",TABELA!CQ787,"")</f>
        <v/>
      </c>
      <c r="EJ113" t="str">
        <f>IF(TABELA!CR787&lt;&gt;"",TABELA!CR787,"")</f>
        <v/>
      </c>
      <c r="EK113" t="str">
        <f>IF(TABELA!CS787&lt;&gt;"",TABELA!CS787,"")</f>
        <v/>
      </c>
      <c r="EL113" t="str">
        <f>IF(TABELA!CT787&lt;&gt;"",TABELA!CT787,"")</f>
        <v/>
      </c>
      <c r="EM113" t="str">
        <f>IF(TABELA!CU787&lt;&gt;"",TABELA!CU787,"")</f>
        <v/>
      </c>
      <c r="EN113" t="str">
        <f>IF(TABELA!CV787&lt;&gt;"",TABELA!CV787,"")</f>
        <v/>
      </c>
      <c r="EO113" t="str">
        <f>IF(TABELA!CW787&lt;&gt;"",TABELA!CW787,"")</f>
        <v/>
      </c>
      <c r="EP113" t="str">
        <f>IF(TABELA!CX787&lt;&gt;"",TABELA!CX787,"")</f>
        <v/>
      </c>
      <c r="EQ113" t="str">
        <f>IF(TABELA!CY787&lt;&gt;"",TABELA!CY787,"")</f>
        <v/>
      </c>
      <c r="ER113" t="str">
        <f>IF(TABELA!CZ787&lt;&gt;"",TABELA!CZ787,"")</f>
        <v/>
      </c>
      <c r="ES113" t="str">
        <f>IF(TABELA!DA787&lt;&gt;"",TABELA!DA787,"")</f>
        <v/>
      </c>
      <c r="ET113" t="str">
        <f>IF(TABELA!DB787&lt;&gt;"",TABELA!DB787,"")</f>
        <v/>
      </c>
      <c r="EU113" t="str">
        <f>IF(TABELA!DC787&lt;&gt;"",TABELA!DC787,"")</f>
        <v/>
      </c>
      <c r="EV113" t="str">
        <f>IF(TABELA!DD787&lt;&gt;"",TABELA!DD787,"")</f>
        <v/>
      </c>
      <c r="EW113" t="str">
        <f>IF(TABELA!DE787&lt;&gt;"",TABELA!DE787,"")</f>
        <v/>
      </c>
      <c r="EX113" t="str">
        <f>IF(TABELA!DF787&lt;&gt;"",TABELA!DF787,"")</f>
        <v/>
      </c>
      <c r="EY113" t="str">
        <f>IF(TABELA!DG787&lt;&gt;"",TABELA!DG787,"")</f>
        <v/>
      </c>
      <c r="EZ113" t="str">
        <f>IF(TABELA!DH787&lt;&gt;"",TABELA!DH787,"")</f>
        <v/>
      </c>
      <c r="FA113" t="str">
        <f>IF(TABELA!DI787&lt;&gt;"",TABELA!DI787,"")</f>
        <v/>
      </c>
      <c r="FB113" t="str">
        <f>IF(TABELA!DJ787&lt;&gt;"",TABELA!DJ787,"")</f>
        <v/>
      </c>
      <c r="FC113" t="str">
        <f>IF(TABELA!DK787&lt;&gt;"",TABELA!DK787,"")</f>
        <v/>
      </c>
      <c r="FD113" t="str">
        <f>IF(TABELA!DL787&lt;&gt;"",TABELA!DL787,"")</f>
        <v/>
      </c>
      <c r="FE113" t="str">
        <f>IF(TABELA!DM787&lt;&gt;"",TABELA!DM787,"")</f>
        <v/>
      </c>
    </row>
    <row r="114" spans="1:161" x14ac:dyDescent="0.25">
      <c r="A114" t="str">
        <f>IF(PEDIDO!C148&lt;&gt;"",PEDIDO!$N$2,"")</f>
        <v/>
      </c>
      <c r="B114" t="str">
        <f>IF(PEDIDO!C148&lt;&gt;"",PEDIDO!$N$4,"")</f>
        <v/>
      </c>
      <c r="C114" t="str">
        <f>IF(PEDIDO!C148&lt;&gt;"",PEDIDO!$AA$2,"")</f>
        <v/>
      </c>
      <c r="D114" s="1" t="str">
        <f>IF(PEDIDO!C148&lt;&gt;"",PEDIDO!$AA$5,"")</f>
        <v/>
      </c>
      <c r="E114" s="1" t="str">
        <f>IF(PEDIDO!C148&lt;&gt;"",PEDIDO!$AH$5,"")</f>
        <v/>
      </c>
      <c r="F114" t="str">
        <f>IF(PEDIDO!C148&lt;&gt;"",PEDIDO!B148,"")</f>
        <v/>
      </c>
      <c r="G114" s="2" t="str">
        <f t="shared" si="2"/>
        <v xml:space="preserve">  </v>
      </c>
      <c r="H114" s="91" t="str">
        <f>IF(PEDIDO!C148&lt;&gt;"",PEDIDO!C148,"")</f>
        <v/>
      </c>
      <c r="I114" t="str">
        <f>IF(PEDIDO!C148&lt;&gt;"",PEDIDO!H148,"")</f>
        <v/>
      </c>
      <c r="J114" t="str">
        <f>IF(PEDIDO!U148="", "", PEDIDO!U148)</f>
        <v/>
      </c>
      <c r="K114" t="str">
        <f>IF(PEDIDO!C148&lt;&gt;"",PEDIDO!$N$3,"")</f>
        <v/>
      </c>
      <c r="L114" t="str">
        <f>IF(PEDIDO!C148&lt;&gt;"",IF(PEDIDO!R148&lt;&gt;"",PEDIDO!R148,"DIVERSAS"),"")</f>
        <v/>
      </c>
      <c r="M114" t="str">
        <f>IF(PEDIDO!C148&lt;&gt;"",IF(PEDIDO!S148&lt;&gt;"",PEDIDO!S148,"DIVERSAS"),"")</f>
        <v/>
      </c>
      <c r="N114" t="str">
        <f>IF(PEDIDO!C148&lt;&gt;"",IF(PEDIDO!T148&lt;&gt;"",PEDIDO!T148,"DIVERSAS"),"")</f>
        <v/>
      </c>
      <c r="P114" t="str">
        <f>IF(PEDIDO!C148&lt;&gt;"",    IF(COUNTA(PEDIDO!$I$14:$AO$21)&gt;0,"NUMERICO",        IF(COUNTA(PEDIDO!$D$14:$H$21)&gt;0,PEDIDO!$AY$15,            IF(PEDIDO!$AY$14&lt;&gt;"",PEDIDO!$AY$14,"")        )    ),"")</f>
        <v/>
      </c>
      <c r="Q114" t="str">
        <f>IF(PEDIDO!C148&lt;&gt;"",PEDIDO!$BE$37,"")</f>
        <v/>
      </c>
      <c r="T114" t="str">
        <f>IF(PEDIDO!C148&lt;&gt;"",PEDIDO!$BF$27,"")</f>
        <v/>
      </c>
      <c r="U114" t="str">
        <f>IF(PEDIDO!C148&lt;&gt;"",PEDIDO!$BF$29,"")</f>
        <v/>
      </c>
      <c r="V114" t="str">
        <f>IF(PEDIDO!C148&lt;&gt;"",PEDIDO!$BF$26,"")</f>
        <v/>
      </c>
      <c r="Y114" t="str">
        <f>IF(PEDIDO!C148&lt;&gt;"",PEDIDO!$BF$21,"")</f>
        <v/>
      </c>
      <c r="Z114" t="str">
        <f>IF(PEDIDO!C148&lt;&gt;"",PEDIDO!$BF$22,"")</f>
        <v/>
      </c>
      <c r="AA114" t="str">
        <f>IF(PEDIDO!C148&lt;&gt;"",PEDIDO!$BF$23,"")</f>
        <v/>
      </c>
      <c r="AB114" s="75" t="str">
        <f>IF(PEDIDO!C148&lt;&gt;"",PEDIDO!$BF$24,"")</f>
        <v/>
      </c>
      <c r="AD114" t="str">
        <f>IF(PEDIDO!C148&lt;&gt;"",PEDIDO!AL148,"")</f>
        <v/>
      </c>
      <c r="AG114" s="90" t="str">
        <f>IF(OR(PEDIDO!C148="",PEDIDO!$Z$6=""),"",PEDIDO!$Z$6*100)</f>
        <v/>
      </c>
      <c r="AM114" t="str">
        <f>IF(PEDIDO!C148&lt;&gt;"",PEDIDO!AO148,"")</f>
        <v/>
      </c>
      <c r="AS114" t="str">
        <f>IF(PEDIDO!C148&lt;&gt;"",PEDIDO!$BE$37,"")</f>
        <v/>
      </c>
      <c r="AT114" t="str">
        <f>IF(TABELA!B788&lt;&gt;"",TABELA!B788,"")</f>
        <v/>
      </c>
      <c r="AU114" t="str">
        <f>IF(TABELA!C788&lt;&gt;"",TABELA!C788,"")</f>
        <v/>
      </c>
      <c r="AV114" t="str">
        <f>IF(TABELA!D788&lt;&gt;"",TABELA!D788,"")</f>
        <v/>
      </c>
      <c r="AW114" t="str">
        <f>IF(TABELA!E788&lt;&gt;"",TABELA!E788,"")</f>
        <v/>
      </c>
      <c r="AX114" t="str">
        <f>IF(TABELA!F788&lt;&gt;"",TABELA!F788,"")</f>
        <v/>
      </c>
      <c r="AY114" t="str">
        <f>IF(TABELA!G788&lt;&gt;"",TABELA!G788,"")</f>
        <v/>
      </c>
      <c r="AZ114" t="str">
        <f>IF(TABELA!H788&lt;&gt;"",TABELA!H788,"")</f>
        <v/>
      </c>
      <c r="BA114" t="str">
        <f>IF(TABELA!I788&lt;&gt;"",TABELA!I788,"")</f>
        <v/>
      </c>
      <c r="BB114" t="str">
        <f>IF(TABELA!J788&lt;&gt;"",TABELA!J788,"")</f>
        <v/>
      </c>
      <c r="BC114" t="str">
        <f>IF(TABELA!K788&lt;&gt;"",TABELA!K788,"")</f>
        <v/>
      </c>
      <c r="BD114" t="str">
        <f>IF(TABELA!L788&lt;&gt;"",TABELA!L788,"")</f>
        <v/>
      </c>
      <c r="BE114" t="str">
        <f>IF(TABELA!M788&lt;&gt;"",TABELA!M788,"")</f>
        <v/>
      </c>
      <c r="BF114" t="str">
        <f>IF(TABELA!N788&lt;&gt;"",TABELA!N788,"")</f>
        <v/>
      </c>
      <c r="BG114" t="str">
        <f>IF(TABELA!O788&lt;&gt;"",TABELA!O788,"")</f>
        <v/>
      </c>
      <c r="BH114" t="str">
        <f>IF(TABELA!P788&lt;&gt;"",TABELA!P788,"")</f>
        <v/>
      </c>
      <c r="BI114" t="str">
        <f>IF(TABELA!Q788&lt;&gt;"",TABELA!Q788,"")</f>
        <v/>
      </c>
      <c r="BJ114" t="str">
        <f>IF(TABELA!R788&lt;&gt;"",TABELA!R788,"")</f>
        <v/>
      </c>
      <c r="BK114" t="str">
        <f>IF(TABELA!S788&lt;&gt;"",TABELA!S788,"")</f>
        <v/>
      </c>
      <c r="BL114" t="str">
        <f>IF(TABELA!T788&lt;&gt;"",TABELA!T788,"")</f>
        <v/>
      </c>
      <c r="BM114" t="str">
        <f>IF(TABELA!U788&lt;&gt;"",TABELA!U788,"")</f>
        <v/>
      </c>
      <c r="BN114" t="str">
        <f>IF(TABELA!V788&lt;&gt;"",TABELA!V788,"")</f>
        <v/>
      </c>
      <c r="BO114" t="str">
        <f>IF(TABELA!W788&lt;&gt;"",TABELA!W788,"")</f>
        <v/>
      </c>
      <c r="BP114" t="str">
        <f>IF(TABELA!X788&lt;&gt;"",TABELA!X788,"")</f>
        <v/>
      </c>
      <c r="BQ114" t="str">
        <f>IF(TABELA!Y788&lt;&gt;"",TABELA!Y788,"")</f>
        <v/>
      </c>
      <c r="BR114" t="str">
        <f>IF(TABELA!Z788&lt;&gt;"",TABELA!Z788,"")</f>
        <v/>
      </c>
      <c r="BS114" t="str">
        <f>IF(TABELA!AA788&lt;&gt;"",TABELA!AA788,"")</f>
        <v/>
      </c>
      <c r="BT114" t="str">
        <f>IF(TABELA!AB788&lt;&gt;"",TABELA!AB788,"")</f>
        <v/>
      </c>
      <c r="BU114" t="str">
        <f>IF(TABELA!AC788&lt;&gt;"",TABELA!AC788,"")</f>
        <v/>
      </c>
      <c r="BV114" t="str">
        <f>IF(TABELA!AD788&lt;&gt;"",TABELA!AD788,"")</f>
        <v/>
      </c>
      <c r="BW114" t="str">
        <f>IF(TABELA!AE788&lt;&gt;"",TABELA!AE788,"")</f>
        <v/>
      </c>
      <c r="BX114" t="str">
        <f>IF(TABELA!AF788&lt;&gt;"",TABELA!AF788,"")</f>
        <v/>
      </c>
      <c r="BY114" t="str">
        <f>IF(TABELA!AG788&lt;&gt;"",TABELA!AG788,"")</f>
        <v/>
      </c>
      <c r="BZ114" t="str">
        <f>IF(TABELA!AH788&lt;&gt;"",TABELA!AH788,"")</f>
        <v/>
      </c>
      <c r="CA114" t="str">
        <f>IF(TABELA!AI788&lt;&gt;"",TABELA!AI788,"")</f>
        <v/>
      </c>
      <c r="CB114" t="str">
        <f>IF(TABELA!AJ788&lt;&gt;"",TABELA!AJ788,"")</f>
        <v/>
      </c>
      <c r="CC114" t="str">
        <f>IF(TABELA!AK788&lt;&gt;"",TABELA!AK788,"")</f>
        <v/>
      </c>
      <c r="CD114" t="str">
        <f>IF(TABELA!AL788&lt;&gt;"",TABELA!AL788,"")</f>
        <v/>
      </c>
      <c r="CE114" t="str">
        <f>IF(TABELA!AM788&lt;&gt;"",TABELA!AM788,"")</f>
        <v/>
      </c>
      <c r="CF114" t="str">
        <f>IF(TABELA!AN788&lt;&gt;"",TABELA!AN788,"")</f>
        <v/>
      </c>
      <c r="CG114" t="str">
        <f>IF(TABELA!AO788&lt;&gt;"",TABELA!AO788,"")</f>
        <v/>
      </c>
      <c r="CH114" t="str">
        <f>IF(TABELA!AP788&lt;&gt;"",TABELA!AP788,"")</f>
        <v/>
      </c>
      <c r="CI114" t="str">
        <f>IF(TABELA!AQ788&lt;&gt;"",TABELA!AQ788,"")</f>
        <v/>
      </c>
      <c r="CJ114" t="str">
        <f>IF(TABELA!AR788&lt;&gt;"",TABELA!AR788,"")</f>
        <v/>
      </c>
      <c r="CK114" t="str">
        <f>IF(TABELA!AS788&lt;&gt;"",TABELA!AS788,"")</f>
        <v/>
      </c>
      <c r="CL114" t="str">
        <f>IF(TABELA!AT788&lt;&gt;"",TABELA!AT788,"")</f>
        <v/>
      </c>
      <c r="CM114" t="str">
        <f>IF(TABELA!AU788&lt;&gt;"",TABELA!AU788,"")</f>
        <v/>
      </c>
      <c r="CN114" t="str">
        <f>IF(TABELA!AV788&lt;&gt;"",TABELA!AV788,"")</f>
        <v/>
      </c>
      <c r="CO114" t="str">
        <f>IF(TABELA!AW788&lt;&gt;"",TABELA!AW788,"")</f>
        <v/>
      </c>
      <c r="CP114" t="str">
        <f>IF(TABELA!AX788&lt;&gt;"",TABELA!AX788,"")</f>
        <v/>
      </c>
      <c r="CQ114" t="str">
        <f>IF(TABELA!AY788&lt;&gt;"",TABELA!AY788,"")</f>
        <v/>
      </c>
      <c r="CR114" t="str">
        <f>IF(TABELA!AZ788&lt;&gt;"",TABELA!AZ788,"")</f>
        <v/>
      </c>
      <c r="CS114" t="str">
        <f>IF(TABELA!BA788&lt;&gt;"",TABELA!BA788,"")</f>
        <v/>
      </c>
      <c r="CT114" t="str">
        <f>IF(TABELA!BB788&lt;&gt;"",TABELA!BB788,"")</f>
        <v/>
      </c>
      <c r="CU114" t="str">
        <f>IF(TABELA!BC788&lt;&gt;"",TABELA!BC788,"")</f>
        <v/>
      </c>
      <c r="CV114" t="str">
        <f>IF(TABELA!BD788&lt;&gt;"",TABELA!BD788,"")</f>
        <v/>
      </c>
      <c r="CW114" t="str">
        <f>IF(TABELA!BE788&lt;&gt;"",TABELA!BE788,"")</f>
        <v/>
      </c>
      <c r="CX114" t="str">
        <f>IF(TABELA!BF788&lt;&gt;"",TABELA!BF788,"")</f>
        <v/>
      </c>
      <c r="CY114" t="str">
        <f>IF(TABELA!BG788&lt;&gt;"",TABELA!BG788,"")</f>
        <v/>
      </c>
      <c r="CZ114" t="str">
        <f>IF(TABELA!BH788&lt;&gt;"",TABELA!BH788,"")</f>
        <v/>
      </c>
      <c r="DA114" t="str">
        <f>IF(TABELA!BI788&lt;&gt;"",TABELA!BI788,"")</f>
        <v/>
      </c>
      <c r="DB114" t="str">
        <f>IF(TABELA!BJ788&lt;&gt;"",TABELA!BJ788,"")</f>
        <v/>
      </c>
      <c r="DC114" t="str">
        <f>IF(TABELA!BK788&lt;&gt;"",TABELA!BK788,"")</f>
        <v/>
      </c>
      <c r="DD114" t="str">
        <f>IF(TABELA!BL788&lt;&gt;"",TABELA!BL788,"")</f>
        <v/>
      </c>
      <c r="DE114" t="str">
        <f>IF(TABELA!BM788&lt;&gt;"",TABELA!BM788,"")</f>
        <v/>
      </c>
      <c r="DF114" t="str">
        <f>IF(TABELA!BN788&lt;&gt;"",TABELA!BN788,"")</f>
        <v/>
      </c>
      <c r="DG114" t="str">
        <f>IF(TABELA!BO788&lt;&gt;"",TABELA!BO788,"")</f>
        <v/>
      </c>
      <c r="DH114" t="str">
        <f>IF(TABELA!BP788&lt;&gt;"",TABELA!BP788,"")</f>
        <v/>
      </c>
      <c r="DI114" t="str">
        <f>IF(TABELA!BQ788&lt;&gt;"",TABELA!BQ788,"")</f>
        <v/>
      </c>
      <c r="DJ114" t="str">
        <f>IF(TABELA!BR788&lt;&gt;"",TABELA!BR788,"")</f>
        <v/>
      </c>
      <c r="DK114" t="str">
        <f>IF(TABELA!BS788&lt;&gt;"",TABELA!BS788,"")</f>
        <v/>
      </c>
      <c r="DL114" t="str">
        <f>IF(TABELA!BT788&lt;&gt;"",TABELA!BT788,"")</f>
        <v/>
      </c>
      <c r="DM114" t="str">
        <f>IF(TABELA!BU788&lt;&gt;"",TABELA!BU788,"")</f>
        <v/>
      </c>
      <c r="DN114" t="str">
        <f>IF(TABELA!BV788&lt;&gt;"",TABELA!BV788,"")</f>
        <v/>
      </c>
      <c r="DO114" t="str">
        <f>IF(TABELA!BW788&lt;&gt;"",TABELA!BW788,"")</f>
        <v/>
      </c>
      <c r="DP114" t="str">
        <f>IF(TABELA!BX788&lt;&gt;"",TABELA!BX788,"")</f>
        <v/>
      </c>
      <c r="DQ114" t="str">
        <f>IF(TABELA!BY788&lt;&gt;"",TABELA!BY788,"")</f>
        <v/>
      </c>
      <c r="DR114" t="str">
        <f>IF(TABELA!BZ788&lt;&gt;"",TABELA!BZ788,"")</f>
        <v/>
      </c>
      <c r="DS114" t="str">
        <f>IF(TABELA!CA788&lt;&gt;"",TABELA!CA788,"")</f>
        <v/>
      </c>
      <c r="DT114" t="str">
        <f>IF(TABELA!CB788&lt;&gt;"",TABELA!CB788,"")</f>
        <v/>
      </c>
      <c r="DU114" t="str">
        <f>IF(TABELA!CC788&lt;&gt;"",TABELA!CC788,"")</f>
        <v/>
      </c>
      <c r="DV114" t="str">
        <f>IF(TABELA!CD788&lt;&gt;"",TABELA!CD788,"")</f>
        <v/>
      </c>
      <c r="DW114" t="str">
        <f>IF(TABELA!CE788&lt;&gt;"",TABELA!CE788,"")</f>
        <v/>
      </c>
      <c r="DX114" t="str">
        <f>IF(TABELA!CF788&lt;&gt;"",TABELA!CF788,"")</f>
        <v/>
      </c>
      <c r="DY114" t="str">
        <f>IF(TABELA!CG788&lt;&gt;"",TABELA!CG788,"")</f>
        <v/>
      </c>
      <c r="DZ114" t="str">
        <f>IF(TABELA!CH788&lt;&gt;"",TABELA!CH788,"")</f>
        <v/>
      </c>
      <c r="EA114" t="str">
        <f>IF(TABELA!CI788&lt;&gt;"",TABELA!CI788,"")</f>
        <v/>
      </c>
      <c r="EB114" t="str">
        <f>IF(TABELA!CJ788&lt;&gt;"",TABELA!CJ788,"")</f>
        <v/>
      </c>
      <c r="EC114" t="str">
        <f>IF(TABELA!CK788&lt;&gt;"",TABELA!CK788,"")</f>
        <v/>
      </c>
      <c r="ED114" t="str">
        <f>IF(TABELA!CL788&lt;&gt;"",TABELA!CL788,"")</f>
        <v/>
      </c>
      <c r="EE114" t="str">
        <f>IF(TABELA!CM788&lt;&gt;"",TABELA!CM788,"")</f>
        <v/>
      </c>
      <c r="EF114" t="str">
        <f>IF(TABELA!CN788&lt;&gt;"",TABELA!CN788,"")</f>
        <v/>
      </c>
      <c r="EG114" t="str">
        <f>IF(TABELA!CO788&lt;&gt;"",TABELA!CO788,"")</f>
        <v/>
      </c>
      <c r="EH114" t="str">
        <f>IF(TABELA!CP788&lt;&gt;"",TABELA!CP788,"")</f>
        <v/>
      </c>
      <c r="EI114" t="str">
        <f>IF(TABELA!CQ788&lt;&gt;"",TABELA!CQ788,"")</f>
        <v/>
      </c>
      <c r="EJ114" t="str">
        <f>IF(TABELA!CR788&lt;&gt;"",TABELA!CR788,"")</f>
        <v/>
      </c>
      <c r="EK114" t="str">
        <f>IF(TABELA!CS788&lt;&gt;"",TABELA!CS788,"")</f>
        <v/>
      </c>
      <c r="EL114" t="str">
        <f>IF(TABELA!CT788&lt;&gt;"",TABELA!CT788,"")</f>
        <v/>
      </c>
      <c r="EM114" t="str">
        <f>IF(TABELA!CU788&lt;&gt;"",TABELA!CU788,"")</f>
        <v/>
      </c>
      <c r="EN114" t="str">
        <f>IF(TABELA!CV788&lt;&gt;"",TABELA!CV788,"")</f>
        <v/>
      </c>
      <c r="EO114" t="str">
        <f>IF(TABELA!CW788&lt;&gt;"",TABELA!CW788,"")</f>
        <v/>
      </c>
      <c r="EP114" t="str">
        <f>IF(TABELA!CX788&lt;&gt;"",TABELA!CX788,"")</f>
        <v/>
      </c>
      <c r="EQ114" t="str">
        <f>IF(TABELA!CY788&lt;&gt;"",TABELA!CY788,"")</f>
        <v/>
      </c>
      <c r="ER114" t="str">
        <f>IF(TABELA!CZ788&lt;&gt;"",TABELA!CZ788,"")</f>
        <v/>
      </c>
      <c r="ES114" t="str">
        <f>IF(TABELA!DA788&lt;&gt;"",TABELA!DA788,"")</f>
        <v/>
      </c>
      <c r="ET114" t="str">
        <f>IF(TABELA!DB788&lt;&gt;"",TABELA!DB788,"")</f>
        <v/>
      </c>
      <c r="EU114" t="str">
        <f>IF(TABELA!DC788&lt;&gt;"",TABELA!DC788,"")</f>
        <v/>
      </c>
      <c r="EV114" t="str">
        <f>IF(TABELA!DD788&lt;&gt;"",TABELA!DD788,"")</f>
        <v/>
      </c>
      <c r="EW114" t="str">
        <f>IF(TABELA!DE788&lt;&gt;"",TABELA!DE788,"")</f>
        <v/>
      </c>
      <c r="EX114" t="str">
        <f>IF(TABELA!DF788&lt;&gt;"",TABELA!DF788,"")</f>
        <v/>
      </c>
      <c r="EY114" t="str">
        <f>IF(TABELA!DG788&lt;&gt;"",TABELA!DG788,"")</f>
        <v/>
      </c>
      <c r="EZ114" t="str">
        <f>IF(TABELA!DH788&lt;&gt;"",TABELA!DH788,"")</f>
        <v/>
      </c>
      <c r="FA114" t="str">
        <f>IF(TABELA!DI788&lt;&gt;"",TABELA!DI788,"")</f>
        <v/>
      </c>
      <c r="FB114" t="str">
        <f>IF(TABELA!DJ788&lt;&gt;"",TABELA!DJ788,"")</f>
        <v/>
      </c>
      <c r="FC114" t="str">
        <f>IF(TABELA!DK788&lt;&gt;"",TABELA!DK788,"")</f>
        <v/>
      </c>
      <c r="FD114" t="str">
        <f>IF(TABELA!DL788&lt;&gt;"",TABELA!DL788,"")</f>
        <v/>
      </c>
      <c r="FE114" t="str">
        <f>IF(TABELA!DM788&lt;&gt;"",TABELA!DM788,"")</f>
        <v/>
      </c>
    </row>
    <row r="115" spans="1:161" x14ac:dyDescent="0.25">
      <c r="A115" t="str">
        <f>IF(PEDIDO!C149&lt;&gt;"",PEDIDO!$N$2,"")</f>
        <v/>
      </c>
      <c r="B115" t="str">
        <f>IF(PEDIDO!C149&lt;&gt;"",PEDIDO!$N$4,"")</f>
        <v/>
      </c>
      <c r="C115" t="str">
        <f>IF(PEDIDO!C149&lt;&gt;"",PEDIDO!$AA$2,"")</f>
        <v/>
      </c>
      <c r="D115" s="1" t="str">
        <f>IF(PEDIDO!C149&lt;&gt;"",PEDIDO!$AA$5,"")</f>
        <v/>
      </c>
      <c r="E115" s="1" t="str">
        <f>IF(PEDIDO!C149&lt;&gt;"",PEDIDO!$AH$5,"")</f>
        <v/>
      </c>
      <c r="F115" t="str">
        <f>IF(PEDIDO!C149&lt;&gt;"",PEDIDO!B149,"")</f>
        <v/>
      </c>
      <c r="G115" s="2" t="str">
        <f t="shared" si="2"/>
        <v xml:space="preserve">  </v>
      </c>
      <c r="H115" s="91" t="str">
        <f>IF(PEDIDO!C149&lt;&gt;"",PEDIDO!C149,"")</f>
        <v/>
      </c>
      <c r="I115" t="str">
        <f>IF(PEDIDO!C149&lt;&gt;"",PEDIDO!H149,"")</f>
        <v/>
      </c>
      <c r="J115" t="str">
        <f>IF(PEDIDO!U149="", "", PEDIDO!U149)</f>
        <v/>
      </c>
      <c r="K115" t="str">
        <f>IF(PEDIDO!C149&lt;&gt;"",PEDIDO!$N$3,"")</f>
        <v/>
      </c>
      <c r="L115" t="str">
        <f>IF(PEDIDO!C149&lt;&gt;"",IF(PEDIDO!R149&lt;&gt;"",PEDIDO!R149,"DIVERSAS"),"")</f>
        <v/>
      </c>
      <c r="M115" t="str">
        <f>IF(PEDIDO!C149&lt;&gt;"",IF(PEDIDO!S149&lt;&gt;"",PEDIDO!S149,"DIVERSAS"),"")</f>
        <v/>
      </c>
      <c r="N115" t="str">
        <f>IF(PEDIDO!C149&lt;&gt;"",IF(PEDIDO!T149&lt;&gt;"",PEDIDO!T149,"DIVERSAS"),"")</f>
        <v/>
      </c>
      <c r="P115" t="str">
        <f>IF(PEDIDO!C149&lt;&gt;"",    IF(COUNTA(PEDIDO!$I$14:$AO$21)&gt;0,"NUMERICO",        IF(COUNTA(PEDIDO!$D$14:$H$21)&gt;0,PEDIDO!$AY$15,            IF(PEDIDO!$AY$14&lt;&gt;"",PEDIDO!$AY$14,"")        )    ),"")</f>
        <v/>
      </c>
      <c r="Q115" t="str">
        <f>IF(PEDIDO!C149&lt;&gt;"",PEDIDO!$BE$37,"")</f>
        <v/>
      </c>
      <c r="T115" t="str">
        <f>IF(PEDIDO!C149&lt;&gt;"",PEDIDO!$BF$27,"")</f>
        <v/>
      </c>
      <c r="U115" t="str">
        <f>IF(PEDIDO!C149&lt;&gt;"",PEDIDO!$BF$29,"")</f>
        <v/>
      </c>
      <c r="V115" t="str">
        <f>IF(PEDIDO!C149&lt;&gt;"",PEDIDO!$BF$26,"")</f>
        <v/>
      </c>
      <c r="Y115" t="str">
        <f>IF(PEDIDO!C149&lt;&gt;"",PEDIDO!$BF$21,"")</f>
        <v/>
      </c>
      <c r="Z115" t="str">
        <f>IF(PEDIDO!C149&lt;&gt;"",PEDIDO!$BF$22,"")</f>
        <v/>
      </c>
      <c r="AA115" t="str">
        <f>IF(PEDIDO!C149&lt;&gt;"",PEDIDO!$BF$23,"")</f>
        <v/>
      </c>
      <c r="AB115" s="75" t="str">
        <f>IF(PEDIDO!C149&lt;&gt;"",PEDIDO!$BF$24,"")</f>
        <v/>
      </c>
      <c r="AD115" t="str">
        <f>IF(PEDIDO!C149&lt;&gt;"",PEDIDO!AL149,"")</f>
        <v/>
      </c>
      <c r="AG115" s="90" t="str">
        <f>IF(OR(PEDIDO!C149="",PEDIDO!$Z$6=""),"",PEDIDO!$Z$6*100)</f>
        <v/>
      </c>
      <c r="AM115" t="str">
        <f>IF(PEDIDO!C149&lt;&gt;"",PEDIDO!AO149,"")</f>
        <v/>
      </c>
      <c r="AS115" t="str">
        <f>IF(PEDIDO!C149&lt;&gt;"",PEDIDO!$BE$37,"")</f>
        <v/>
      </c>
      <c r="AT115" t="str">
        <f>IF(TABELA!B789&lt;&gt;"",TABELA!B789,"")</f>
        <v/>
      </c>
      <c r="AU115" t="str">
        <f>IF(TABELA!C789&lt;&gt;"",TABELA!C789,"")</f>
        <v/>
      </c>
      <c r="AV115" t="str">
        <f>IF(TABELA!D789&lt;&gt;"",TABELA!D789,"")</f>
        <v/>
      </c>
      <c r="AW115" t="str">
        <f>IF(TABELA!E789&lt;&gt;"",TABELA!E789,"")</f>
        <v/>
      </c>
      <c r="AX115" t="str">
        <f>IF(TABELA!F789&lt;&gt;"",TABELA!F789,"")</f>
        <v/>
      </c>
      <c r="AY115" t="str">
        <f>IF(TABELA!G789&lt;&gt;"",TABELA!G789,"")</f>
        <v/>
      </c>
      <c r="AZ115" t="str">
        <f>IF(TABELA!H789&lt;&gt;"",TABELA!H789,"")</f>
        <v/>
      </c>
      <c r="BA115" t="str">
        <f>IF(TABELA!I789&lt;&gt;"",TABELA!I789,"")</f>
        <v/>
      </c>
      <c r="BB115" t="str">
        <f>IF(TABELA!J789&lt;&gt;"",TABELA!J789,"")</f>
        <v/>
      </c>
      <c r="BC115" t="str">
        <f>IF(TABELA!K789&lt;&gt;"",TABELA!K789,"")</f>
        <v/>
      </c>
      <c r="BD115" t="str">
        <f>IF(TABELA!L789&lt;&gt;"",TABELA!L789,"")</f>
        <v/>
      </c>
      <c r="BE115" t="str">
        <f>IF(TABELA!M789&lt;&gt;"",TABELA!M789,"")</f>
        <v/>
      </c>
      <c r="BF115" t="str">
        <f>IF(TABELA!N789&lt;&gt;"",TABELA!N789,"")</f>
        <v/>
      </c>
      <c r="BG115" t="str">
        <f>IF(TABELA!O789&lt;&gt;"",TABELA!O789,"")</f>
        <v/>
      </c>
      <c r="BH115" t="str">
        <f>IF(TABELA!P789&lt;&gt;"",TABELA!P789,"")</f>
        <v/>
      </c>
      <c r="BI115" t="str">
        <f>IF(TABELA!Q789&lt;&gt;"",TABELA!Q789,"")</f>
        <v/>
      </c>
      <c r="BJ115" t="str">
        <f>IF(TABELA!R789&lt;&gt;"",TABELA!R789,"")</f>
        <v/>
      </c>
      <c r="BK115" t="str">
        <f>IF(TABELA!S789&lt;&gt;"",TABELA!S789,"")</f>
        <v/>
      </c>
      <c r="BL115" t="str">
        <f>IF(TABELA!T789&lt;&gt;"",TABELA!T789,"")</f>
        <v/>
      </c>
      <c r="BM115" t="str">
        <f>IF(TABELA!U789&lt;&gt;"",TABELA!U789,"")</f>
        <v/>
      </c>
      <c r="BN115" t="str">
        <f>IF(TABELA!V789&lt;&gt;"",TABELA!V789,"")</f>
        <v/>
      </c>
      <c r="BO115" t="str">
        <f>IF(TABELA!W789&lt;&gt;"",TABELA!W789,"")</f>
        <v/>
      </c>
      <c r="BP115" t="str">
        <f>IF(TABELA!X789&lt;&gt;"",TABELA!X789,"")</f>
        <v/>
      </c>
      <c r="BQ115" t="str">
        <f>IF(TABELA!Y789&lt;&gt;"",TABELA!Y789,"")</f>
        <v/>
      </c>
      <c r="BR115" t="str">
        <f>IF(TABELA!Z789&lt;&gt;"",TABELA!Z789,"")</f>
        <v/>
      </c>
      <c r="BS115" t="str">
        <f>IF(TABELA!AA789&lt;&gt;"",TABELA!AA789,"")</f>
        <v/>
      </c>
      <c r="BT115" t="str">
        <f>IF(TABELA!AB789&lt;&gt;"",TABELA!AB789,"")</f>
        <v/>
      </c>
      <c r="BU115" t="str">
        <f>IF(TABELA!AC789&lt;&gt;"",TABELA!AC789,"")</f>
        <v/>
      </c>
      <c r="BV115" t="str">
        <f>IF(TABELA!AD789&lt;&gt;"",TABELA!AD789,"")</f>
        <v/>
      </c>
      <c r="BW115" t="str">
        <f>IF(TABELA!AE789&lt;&gt;"",TABELA!AE789,"")</f>
        <v/>
      </c>
      <c r="BX115" t="str">
        <f>IF(TABELA!AF789&lt;&gt;"",TABELA!AF789,"")</f>
        <v/>
      </c>
      <c r="BY115" t="str">
        <f>IF(TABELA!AG789&lt;&gt;"",TABELA!AG789,"")</f>
        <v/>
      </c>
      <c r="BZ115" t="str">
        <f>IF(TABELA!AH789&lt;&gt;"",TABELA!AH789,"")</f>
        <v/>
      </c>
      <c r="CA115" t="str">
        <f>IF(TABELA!AI789&lt;&gt;"",TABELA!AI789,"")</f>
        <v/>
      </c>
      <c r="CB115" t="str">
        <f>IF(TABELA!AJ789&lt;&gt;"",TABELA!AJ789,"")</f>
        <v/>
      </c>
      <c r="CC115" t="str">
        <f>IF(TABELA!AK789&lt;&gt;"",TABELA!AK789,"")</f>
        <v/>
      </c>
      <c r="CD115" t="str">
        <f>IF(TABELA!AL789&lt;&gt;"",TABELA!AL789,"")</f>
        <v/>
      </c>
      <c r="CE115" t="str">
        <f>IF(TABELA!AM789&lt;&gt;"",TABELA!AM789,"")</f>
        <v/>
      </c>
      <c r="CF115" t="str">
        <f>IF(TABELA!AN789&lt;&gt;"",TABELA!AN789,"")</f>
        <v/>
      </c>
      <c r="CG115" t="str">
        <f>IF(TABELA!AO789&lt;&gt;"",TABELA!AO789,"")</f>
        <v/>
      </c>
      <c r="CH115" t="str">
        <f>IF(TABELA!AP789&lt;&gt;"",TABELA!AP789,"")</f>
        <v/>
      </c>
      <c r="CI115" t="str">
        <f>IF(TABELA!AQ789&lt;&gt;"",TABELA!AQ789,"")</f>
        <v/>
      </c>
      <c r="CJ115" t="str">
        <f>IF(TABELA!AR789&lt;&gt;"",TABELA!AR789,"")</f>
        <v/>
      </c>
      <c r="CK115" t="str">
        <f>IF(TABELA!AS789&lt;&gt;"",TABELA!AS789,"")</f>
        <v/>
      </c>
      <c r="CL115" t="str">
        <f>IF(TABELA!AT789&lt;&gt;"",TABELA!AT789,"")</f>
        <v/>
      </c>
      <c r="CM115" t="str">
        <f>IF(TABELA!AU789&lt;&gt;"",TABELA!AU789,"")</f>
        <v/>
      </c>
      <c r="CN115" t="str">
        <f>IF(TABELA!AV789&lt;&gt;"",TABELA!AV789,"")</f>
        <v/>
      </c>
      <c r="CO115" t="str">
        <f>IF(TABELA!AW789&lt;&gt;"",TABELA!AW789,"")</f>
        <v/>
      </c>
      <c r="CP115" t="str">
        <f>IF(TABELA!AX789&lt;&gt;"",TABELA!AX789,"")</f>
        <v/>
      </c>
      <c r="CQ115" t="str">
        <f>IF(TABELA!AY789&lt;&gt;"",TABELA!AY789,"")</f>
        <v/>
      </c>
      <c r="CR115" t="str">
        <f>IF(TABELA!AZ789&lt;&gt;"",TABELA!AZ789,"")</f>
        <v/>
      </c>
      <c r="CS115" t="str">
        <f>IF(TABELA!BA789&lt;&gt;"",TABELA!BA789,"")</f>
        <v/>
      </c>
      <c r="CT115" t="str">
        <f>IF(TABELA!BB789&lt;&gt;"",TABELA!BB789,"")</f>
        <v/>
      </c>
      <c r="CU115" t="str">
        <f>IF(TABELA!BC789&lt;&gt;"",TABELA!BC789,"")</f>
        <v/>
      </c>
      <c r="CV115" t="str">
        <f>IF(TABELA!BD789&lt;&gt;"",TABELA!BD789,"")</f>
        <v/>
      </c>
      <c r="CW115" t="str">
        <f>IF(TABELA!BE789&lt;&gt;"",TABELA!BE789,"")</f>
        <v/>
      </c>
      <c r="CX115" t="str">
        <f>IF(TABELA!BF789&lt;&gt;"",TABELA!BF789,"")</f>
        <v/>
      </c>
      <c r="CY115" t="str">
        <f>IF(TABELA!BG789&lt;&gt;"",TABELA!BG789,"")</f>
        <v/>
      </c>
      <c r="CZ115" t="str">
        <f>IF(TABELA!BH789&lt;&gt;"",TABELA!BH789,"")</f>
        <v/>
      </c>
      <c r="DA115" t="str">
        <f>IF(TABELA!BI789&lt;&gt;"",TABELA!BI789,"")</f>
        <v/>
      </c>
      <c r="DB115" t="str">
        <f>IF(TABELA!BJ789&lt;&gt;"",TABELA!BJ789,"")</f>
        <v/>
      </c>
      <c r="DC115" t="str">
        <f>IF(TABELA!BK789&lt;&gt;"",TABELA!BK789,"")</f>
        <v/>
      </c>
      <c r="DD115" t="str">
        <f>IF(TABELA!BL789&lt;&gt;"",TABELA!BL789,"")</f>
        <v/>
      </c>
      <c r="DE115" t="str">
        <f>IF(TABELA!BM789&lt;&gt;"",TABELA!BM789,"")</f>
        <v/>
      </c>
      <c r="DF115" t="str">
        <f>IF(TABELA!BN789&lt;&gt;"",TABELA!BN789,"")</f>
        <v/>
      </c>
      <c r="DG115" t="str">
        <f>IF(TABELA!BO789&lt;&gt;"",TABELA!BO789,"")</f>
        <v/>
      </c>
      <c r="DH115" t="str">
        <f>IF(TABELA!BP789&lt;&gt;"",TABELA!BP789,"")</f>
        <v/>
      </c>
      <c r="DI115" t="str">
        <f>IF(TABELA!BQ789&lt;&gt;"",TABELA!BQ789,"")</f>
        <v/>
      </c>
      <c r="DJ115" t="str">
        <f>IF(TABELA!BR789&lt;&gt;"",TABELA!BR789,"")</f>
        <v/>
      </c>
      <c r="DK115" t="str">
        <f>IF(TABELA!BS789&lt;&gt;"",TABELA!BS789,"")</f>
        <v/>
      </c>
      <c r="DL115" t="str">
        <f>IF(TABELA!BT789&lt;&gt;"",TABELA!BT789,"")</f>
        <v/>
      </c>
      <c r="DM115" t="str">
        <f>IF(TABELA!BU789&lt;&gt;"",TABELA!BU789,"")</f>
        <v/>
      </c>
      <c r="DN115" t="str">
        <f>IF(TABELA!BV789&lt;&gt;"",TABELA!BV789,"")</f>
        <v/>
      </c>
      <c r="DO115" t="str">
        <f>IF(TABELA!BW789&lt;&gt;"",TABELA!BW789,"")</f>
        <v/>
      </c>
      <c r="DP115" t="str">
        <f>IF(TABELA!BX789&lt;&gt;"",TABELA!BX789,"")</f>
        <v/>
      </c>
      <c r="DQ115" t="str">
        <f>IF(TABELA!BY789&lt;&gt;"",TABELA!BY789,"")</f>
        <v/>
      </c>
      <c r="DR115" t="str">
        <f>IF(TABELA!BZ789&lt;&gt;"",TABELA!BZ789,"")</f>
        <v/>
      </c>
      <c r="DS115" t="str">
        <f>IF(TABELA!CA789&lt;&gt;"",TABELA!CA789,"")</f>
        <v/>
      </c>
      <c r="DT115" t="str">
        <f>IF(TABELA!CB789&lt;&gt;"",TABELA!CB789,"")</f>
        <v/>
      </c>
      <c r="DU115" t="str">
        <f>IF(TABELA!CC789&lt;&gt;"",TABELA!CC789,"")</f>
        <v/>
      </c>
      <c r="DV115" t="str">
        <f>IF(TABELA!CD789&lt;&gt;"",TABELA!CD789,"")</f>
        <v/>
      </c>
      <c r="DW115" t="str">
        <f>IF(TABELA!CE789&lt;&gt;"",TABELA!CE789,"")</f>
        <v/>
      </c>
      <c r="DX115" t="str">
        <f>IF(TABELA!CF789&lt;&gt;"",TABELA!CF789,"")</f>
        <v/>
      </c>
      <c r="DY115" t="str">
        <f>IF(TABELA!CG789&lt;&gt;"",TABELA!CG789,"")</f>
        <v/>
      </c>
      <c r="DZ115" t="str">
        <f>IF(TABELA!CH789&lt;&gt;"",TABELA!CH789,"")</f>
        <v/>
      </c>
      <c r="EA115" t="str">
        <f>IF(TABELA!CI789&lt;&gt;"",TABELA!CI789,"")</f>
        <v/>
      </c>
      <c r="EB115" t="str">
        <f>IF(TABELA!CJ789&lt;&gt;"",TABELA!CJ789,"")</f>
        <v/>
      </c>
      <c r="EC115" t="str">
        <f>IF(TABELA!CK789&lt;&gt;"",TABELA!CK789,"")</f>
        <v/>
      </c>
      <c r="ED115" t="str">
        <f>IF(TABELA!CL789&lt;&gt;"",TABELA!CL789,"")</f>
        <v/>
      </c>
      <c r="EE115" t="str">
        <f>IF(TABELA!CM789&lt;&gt;"",TABELA!CM789,"")</f>
        <v/>
      </c>
      <c r="EF115" t="str">
        <f>IF(TABELA!CN789&lt;&gt;"",TABELA!CN789,"")</f>
        <v/>
      </c>
      <c r="EG115" t="str">
        <f>IF(TABELA!CO789&lt;&gt;"",TABELA!CO789,"")</f>
        <v/>
      </c>
      <c r="EH115" t="str">
        <f>IF(TABELA!CP789&lt;&gt;"",TABELA!CP789,"")</f>
        <v/>
      </c>
      <c r="EI115" t="str">
        <f>IF(TABELA!CQ789&lt;&gt;"",TABELA!CQ789,"")</f>
        <v/>
      </c>
      <c r="EJ115" t="str">
        <f>IF(TABELA!CR789&lt;&gt;"",TABELA!CR789,"")</f>
        <v/>
      </c>
      <c r="EK115" t="str">
        <f>IF(TABELA!CS789&lt;&gt;"",TABELA!CS789,"")</f>
        <v/>
      </c>
      <c r="EL115" t="str">
        <f>IF(TABELA!CT789&lt;&gt;"",TABELA!CT789,"")</f>
        <v/>
      </c>
      <c r="EM115" t="str">
        <f>IF(TABELA!CU789&lt;&gt;"",TABELA!CU789,"")</f>
        <v/>
      </c>
      <c r="EN115" t="str">
        <f>IF(TABELA!CV789&lt;&gt;"",TABELA!CV789,"")</f>
        <v/>
      </c>
      <c r="EO115" t="str">
        <f>IF(TABELA!CW789&lt;&gt;"",TABELA!CW789,"")</f>
        <v/>
      </c>
      <c r="EP115" t="str">
        <f>IF(TABELA!CX789&lt;&gt;"",TABELA!CX789,"")</f>
        <v/>
      </c>
      <c r="EQ115" t="str">
        <f>IF(TABELA!CY789&lt;&gt;"",TABELA!CY789,"")</f>
        <v/>
      </c>
      <c r="ER115" t="str">
        <f>IF(TABELA!CZ789&lt;&gt;"",TABELA!CZ789,"")</f>
        <v/>
      </c>
      <c r="ES115" t="str">
        <f>IF(TABELA!DA789&lt;&gt;"",TABELA!DA789,"")</f>
        <v/>
      </c>
      <c r="ET115" t="str">
        <f>IF(TABELA!DB789&lt;&gt;"",TABELA!DB789,"")</f>
        <v/>
      </c>
      <c r="EU115" t="str">
        <f>IF(TABELA!DC789&lt;&gt;"",TABELA!DC789,"")</f>
        <v/>
      </c>
      <c r="EV115" t="str">
        <f>IF(TABELA!DD789&lt;&gt;"",TABELA!DD789,"")</f>
        <v/>
      </c>
      <c r="EW115" t="str">
        <f>IF(TABELA!DE789&lt;&gt;"",TABELA!DE789,"")</f>
        <v/>
      </c>
      <c r="EX115" t="str">
        <f>IF(TABELA!DF789&lt;&gt;"",TABELA!DF789,"")</f>
        <v/>
      </c>
      <c r="EY115" t="str">
        <f>IF(TABELA!DG789&lt;&gt;"",TABELA!DG789,"")</f>
        <v/>
      </c>
      <c r="EZ115" t="str">
        <f>IF(TABELA!DH789&lt;&gt;"",TABELA!DH789,"")</f>
        <v/>
      </c>
      <c r="FA115" t="str">
        <f>IF(TABELA!DI789&lt;&gt;"",TABELA!DI789,"")</f>
        <v/>
      </c>
      <c r="FB115" t="str">
        <f>IF(TABELA!DJ789&lt;&gt;"",TABELA!DJ789,"")</f>
        <v/>
      </c>
      <c r="FC115" t="str">
        <f>IF(TABELA!DK789&lt;&gt;"",TABELA!DK789,"")</f>
        <v/>
      </c>
      <c r="FD115" t="str">
        <f>IF(TABELA!DL789&lt;&gt;"",TABELA!DL789,"")</f>
        <v/>
      </c>
      <c r="FE115" t="str">
        <f>IF(TABELA!DM789&lt;&gt;"",TABELA!DM789,"")</f>
        <v/>
      </c>
    </row>
    <row r="116" spans="1:161" x14ac:dyDescent="0.25">
      <c r="A116" t="str">
        <f>IF(PEDIDO!C150&lt;&gt;"",PEDIDO!$N$2,"")</f>
        <v/>
      </c>
      <c r="B116" t="str">
        <f>IF(PEDIDO!C150&lt;&gt;"",PEDIDO!$N$4,"")</f>
        <v/>
      </c>
      <c r="C116" t="str">
        <f>IF(PEDIDO!C150&lt;&gt;"",PEDIDO!$AA$2,"")</f>
        <v/>
      </c>
      <c r="D116" s="1" t="str">
        <f>IF(PEDIDO!C150&lt;&gt;"",PEDIDO!$AA$5,"")</f>
        <v/>
      </c>
      <c r="E116" s="1" t="str">
        <f>IF(PEDIDO!C150&lt;&gt;"",PEDIDO!$AH$5,"")</f>
        <v/>
      </c>
      <c r="F116" t="str">
        <f>IF(PEDIDO!C150&lt;&gt;"",PEDIDO!B150,"")</f>
        <v/>
      </c>
      <c r="G116" s="2" t="str">
        <f t="shared" si="2"/>
        <v xml:space="preserve">  </v>
      </c>
      <c r="H116" s="91" t="str">
        <f>IF(PEDIDO!C150&lt;&gt;"",PEDIDO!C150,"")</f>
        <v/>
      </c>
      <c r="I116" t="str">
        <f>IF(PEDIDO!C150&lt;&gt;"",PEDIDO!H150,"")</f>
        <v/>
      </c>
      <c r="J116" t="str">
        <f>IF(PEDIDO!U150="", "", PEDIDO!U150)</f>
        <v/>
      </c>
      <c r="K116" t="str">
        <f>IF(PEDIDO!C150&lt;&gt;"",PEDIDO!$N$3,"")</f>
        <v/>
      </c>
      <c r="L116" t="str">
        <f>IF(PEDIDO!C150&lt;&gt;"",IF(PEDIDO!R150&lt;&gt;"",PEDIDO!R150,"DIVERSAS"),"")</f>
        <v/>
      </c>
      <c r="M116" t="str">
        <f>IF(PEDIDO!C150&lt;&gt;"",IF(PEDIDO!S150&lt;&gt;"",PEDIDO!S150,"DIVERSAS"),"")</f>
        <v/>
      </c>
      <c r="N116" t="str">
        <f>IF(PEDIDO!C150&lt;&gt;"",IF(PEDIDO!T150&lt;&gt;"",PEDIDO!T150,"DIVERSAS"),"")</f>
        <v/>
      </c>
      <c r="P116" t="str">
        <f>IF(PEDIDO!C150&lt;&gt;"",    IF(COUNTA(PEDIDO!$I$14:$AO$21)&gt;0,"NUMERICO",        IF(COUNTA(PEDIDO!$D$14:$H$21)&gt;0,PEDIDO!$AY$15,            IF(PEDIDO!$AY$14&lt;&gt;"",PEDIDO!$AY$14,"")        )    ),"")</f>
        <v/>
      </c>
      <c r="Q116" t="str">
        <f>IF(PEDIDO!C150&lt;&gt;"",PEDIDO!$BE$37,"")</f>
        <v/>
      </c>
      <c r="T116" t="str">
        <f>IF(PEDIDO!C150&lt;&gt;"",PEDIDO!$BF$27,"")</f>
        <v/>
      </c>
      <c r="U116" t="str">
        <f>IF(PEDIDO!C150&lt;&gt;"",PEDIDO!$BF$29,"")</f>
        <v/>
      </c>
      <c r="V116" t="str">
        <f>IF(PEDIDO!C150&lt;&gt;"",PEDIDO!$BF$26,"")</f>
        <v/>
      </c>
      <c r="Y116" t="str">
        <f>IF(PEDIDO!C150&lt;&gt;"",PEDIDO!$BF$21,"")</f>
        <v/>
      </c>
      <c r="Z116" t="str">
        <f>IF(PEDIDO!C150&lt;&gt;"",PEDIDO!$BF$22,"")</f>
        <v/>
      </c>
      <c r="AA116" t="str">
        <f>IF(PEDIDO!C150&lt;&gt;"",PEDIDO!$BF$23,"")</f>
        <v/>
      </c>
      <c r="AB116" s="75" t="str">
        <f>IF(PEDIDO!C150&lt;&gt;"",PEDIDO!$BF$24,"")</f>
        <v/>
      </c>
      <c r="AD116" t="str">
        <f>IF(PEDIDO!C150&lt;&gt;"",PEDIDO!AL150,"")</f>
        <v/>
      </c>
      <c r="AG116" s="90" t="str">
        <f>IF(OR(PEDIDO!C150="",PEDIDO!$Z$6=""),"",PEDIDO!$Z$6*100)</f>
        <v/>
      </c>
      <c r="AM116" t="str">
        <f>IF(PEDIDO!C150&lt;&gt;"",PEDIDO!AO150,"")</f>
        <v/>
      </c>
      <c r="AS116" t="str">
        <f>IF(PEDIDO!C150&lt;&gt;"",PEDIDO!$BE$37,"")</f>
        <v/>
      </c>
      <c r="AT116" t="str">
        <f>IF(TABELA!B790&lt;&gt;"",TABELA!B790,"")</f>
        <v/>
      </c>
      <c r="AU116" t="str">
        <f>IF(TABELA!C790&lt;&gt;"",TABELA!C790,"")</f>
        <v/>
      </c>
      <c r="AV116" t="str">
        <f>IF(TABELA!D790&lt;&gt;"",TABELA!D790,"")</f>
        <v/>
      </c>
      <c r="AW116" t="str">
        <f>IF(TABELA!E790&lt;&gt;"",TABELA!E790,"")</f>
        <v/>
      </c>
      <c r="AX116" t="str">
        <f>IF(TABELA!F790&lt;&gt;"",TABELA!F790,"")</f>
        <v/>
      </c>
      <c r="AY116" t="str">
        <f>IF(TABELA!G790&lt;&gt;"",TABELA!G790,"")</f>
        <v/>
      </c>
      <c r="AZ116" t="str">
        <f>IF(TABELA!H790&lt;&gt;"",TABELA!H790,"")</f>
        <v/>
      </c>
      <c r="BA116" t="str">
        <f>IF(TABELA!I790&lt;&gt;"",TABELA!I790,"")</f>
        <v/>
      </c>
      <c r="BB116" t="str">
        <f>IF(TABELA!J790&lt;&gt;"",TABELA!J790,"")</f>
        <v/>
      </c>
      <c r="BC116" t="str">
        <f>IF(TABELA!K790&lt;&gt;"",TABELA!K790,"")</f>
        <v/>
      </c>
      <c r="BD116" t="str">
        <f>IF(TABELA!L790&lt;&gt;"",TABELA!L790,"")</f>
        <v/>
      </c>
      <c r="BE116" t="str">
        <f>IF(TABELA!M790&lt;&gt;"",TABELA!M790,"")</f>
        <v/>
      </c>
      <c r="BF116" t="str">
        <f>IF(TABELA!N790&lt;&gt;"",TABELA!N790,"")</f>
        <v/>
      </c>
      <c r="BG116" t="str">
        <f>IF(TABELA!O790&lt;&gt;"",TABELA!O790,"")</f>
        <v/>
      </c>
      <c r="BH116" t="str">
        <f>IF(TABELA!P790&lt;&gt;"",TABELA!P790,"")</f>
        <v/>
      </c>
      <c r="BI116" t="str">
        <f>IF(TABELA!Q790&lt;&gt;"",TABELA!Q790,"")</f>
        <v/>
      </c>
      <c r="BJ116" t="str">
        <f>IF(TABELA!R790&lt;&gt;"",TABELA!R790,"")</f>
        <v/>
      </c>
      <c r="BK116" t="str">
        <f>IF(TABELA!S790&lt;&gt;"",TABELA!S790,"")</f>
        <v/>
      </c>
      <c r="BL116" t="str">
        <f>IF(TABELA!T790&lt;&gt;"",TABELA!T790,"")</f>
        <v/>
      </c>
      <c r="BM116" t="str">
        <f>IF(TABELA!U790&lt;&gt;"",TABELA!U790,"")</f>
        <v/>
      </c>
      <c r="BN116" t="str">
        <f>IF(TABELA!V790&lt;&gt;"",TABELA!V790,"")</f>
        <v/>
      </c>
      <c r="BO116" t="str">
        <f>IF(TABELA!W790&lt;&gt;"",TABELA!W790,"")</f>
        <v/>
      </c>
      <c r="BP116" t="str">
        <f>IF(TABELA!X790&lt;&gt;"",TABELA!X790,"")</f>
        <v/>
      </c>
      <c r="BQ116" t="str">
        <f>IF(TABELA!Y790&lt;&gt;"",TABELA!Y790,"")</f>
        <v/>
      </c>
      <c r="BR116" t="str">
        <f>IF(TABELA!Z790&lt;&gt;"",TABELA!Z790,"")</f>
        <v/>
      </c>
      <c r="BS116" t="str">
        <f>IF(TABELA!AA790&lt;&gt;"",TABELA!AA790,"")</f>
        <v/>
      </c>
      <c r="BT116" t="str">
        <f>IF(TABELA!AB790&lt;&gt;"",TABELA!AB790,"")</f>
        <v/>
      </c>
      <c r="BU116" t="str">
        <f>IF(TABELA!AC790&lt;&gt;"",TABELA!AC790,"")</f>
        <v/>
      </c>
      <c r="BV116" t="str">
        <f>IF(TABELA!AD790&lt;&gt;"",TABELA!AD790,"")</f>
        <v/>
      </c>
      <c r="BW116" t="str">
        <f>IF(TABELA!AE790&lt;&gt;"",TABELA!AE790,"")</f>
        <v/>
      </c>
      <c r="BX116" t="str">
        <f>IF(TABELA!AF790&lt;&gt;"",TABELA!AF790,"")</f>
        <v/>
      </c>
      <c r="BY116" t="str">
        <f>IF(TABELA!AG790&lt;&gt;"",TABELA!AG790,"")</f>
        <v/>
      </c>
      <c r="BZ116" t="str">
        <f>IF(TABELA!AH790&lt;&gt;"",TABELA!AH790,"")</f>
        <v/>
      </c>
      <c r="CA116" t="str">
        <f>IF(TABELA!AI790&lt;&gt;"",TABELA!AI790,"")</f>
        <v/>
      </c>
      <c r="CB116" t="str">
        <f>IF(TABELA!AJ790&lt;&gt;"",TABELA!AJ790,"")</f>
        <v/>
      </c>
      <c r="CC116" t="str">
        <f>IF(TABELA!AK790&lt;&gt;"",TABELA!AK790,"")</f>
        <v/>
      </c>
      <c r="CD116" t="str">
        <f>IF(TABELA!AL790&lt;&gt;"",TABELA!AL790,"")</f>
        <v/>
      </c>
      <c r="CE116" t="str">
        <f>IF(TABELA!AM790&lt;&gt;"",TABELA!AM790,"")</f>
        <v/>
      </c>
      <c r="CF116" t="str">
        <f>IF(TABELA!AN790&lt;&gt;"",TABELA!AN790,"")</f>
        <v/>
      </c>
      <c r="CG116" t="str">
        <f>IF(TABELA!AO790&lt;&gt;"",TABELA!AO790,"")</f>
        <v/>
      </c>
      <c r="CH116" t="str">
        <f>IF(TABELA!AP790&lt;&gt;"",TABELA!AP790,"")</f>
        <v/>
      </c>
      <c r="CI116" t="str">
        <f>IF(TABELA!AQ790&lt;&gt;"",TABELA!AQ790,"")</f>
        <v/>
      </c>
      <c r="CJ116" t="str">
        <f>IF(TABELA!AR790&lt;&gt;"",TABELA!AR790,"")</f>
        <v/>
      </c>
      <c r="CK116" t="str">
        <f>IF(TABELA!AS790&lt;&gt;"",TABELA!AS790,"")</f>
        <v/>
      </c>
      <c r="CL116" t="str">
        <f>IF(TABELA!AT790&lt;&gt;"",TABELA!AT790,"")</f>
        <v/>
      </c>
      <c r="CM116" t="str">
        <f>IF(TABELA!AU790&lt;&gt;"",TABELA!AU790,"")</f>
        <v/>
      </c>
      <c r="CN116" t="str">
        <f>IF(TABELA!AV790&lt;&gt;"",TABELA!AV790,"")</f>
        <v/>
      </c>
      <c r="CO116" t="str">
        <f>IF(TABELA!AW790&lt;&gt;"",TABELA!AW790,"")</f>
        <v/>
      </c>
      <c r="CP116" t="str">
        <f>IF(TABELA!AX790&lt;&gt;"",TABELA!AX790,"")</f>
        <v/>
      </c>
      <c r="CQ116" t="str">
        <f>IF(TABELA!AY790&lt;&gt;"",TABELA!AY790,"")</f>
        <v/>
      </c>
      <c r="CR116" t="str">
        <f>IF(TABELA!AZ790&lt;&gt;"",TABELA!AZ790,"")</f>
        <v/>
      </c>
      <c r="CS116" t="str">
        <f>IF(TABELA!BA790&lt;&gt;"",TABELA!BA790,"")</f>
        <v/>
      </c>
      <c r="CT116" t="str">
        <f>IF(TABELA!BB790&lt;&gt;"",TABELA!BB790,"")</f>
        <v/>
      </c>
      <c r="CU116" t="str">
        <f>IF(TABELA!BC790&lt;&gt;"",TABELA!BC790,"")</f>
        <v/>
      </c>
      <c r="CV116" t="str">
        <f>IF(TABELA!BD790&lt;&gt;"",TABELA!BD790,"")</f>
        <v/>
      </c>
      <c r="CW116" t="str">
        <f>IF(TABELA!BE790&lt;&gt;"",TABELA!BE790,"")</f>
        <v/>
      </c>
      <c r="CX116" t="str">
        <f>IF(TABELA!BF790&lt;&gt;"",TABELA!BF790,"")</f>
        <v/>
      </c>
      <c r="CY116" t="str">
        <f>IF(TABELA!BG790&lt;&gt;"",TABELA!BG790,"")</f>
        <v/>
      </c>
      <c r="CZ116" t="str">
        <f>IF(TABELA!BH790&lt;&gt;"",TABELA!BH790,"")</f>
        <v/>
      </c>
      <c r="DA116" t="str">
        <f>IF(TABELA!BI790&lt;&gt;"",TABELA!BI790,"")</f>
        <v/>
      </c>
      <c r="DB116" t="str">
        <f>IF(TABELA!BJ790&lt;&gt;"",TABELA!BJ790,"")</f>
        <v/>
      </c>
      <c r="DC116" t="str">
        <f>IF(TABELA!BK790&lt;&gt;"",TABELA!BK790,"")</f>
        <v/>
      </c>
      <c r="DD116" t="str">
        <f>IF(TABELA!BL790&lt;&gt;"",TABELA!BL790,"")</f>
        <v/>
      </c>
      <c r="DE116" t="str">
        <f>IF(TABELA!BM790&lt;&gt;"",TABELA!BM790,"")</f>
        <v/>
      </c>
      <c r="DF116" t="str">
        <f>IF(TABELA!BN790&lt;&gt;"",TABELA!BN790,"")</f>
        <v/>
      </c>
      <c r="DG116" t="str">
        <f>IF(TABELA!BO790&lt;&gt;"",TABELA!BO790,"")</f>
        <v/>
      </c>
      <c r="DH116" t="str">
        <f>IF(TABELA!BP790&lt;&gt;"",TABELA!BP790,"")</f>
        <v/>
      </c>
      <c r="DI116" t="str">
        <f>IF(TABELA!BQ790&lt;&gt;"",TABELA!BQ790,"")</f>
        <v/>
      </c>
      <c r="DJ116" t="str">
        <f>IF(TABELA!BR790&lt;&gt;"",TABELA!BR790,"")</f>
        <v/>
      </c>
      <c r="DK116" t="str">
        <f>IF(TABELA!BS790&lt;&gt;"",TABELA!BS790,"")</f>
        <v/>
      </c>
      <c r="DL116" t="str">
        <f>IF(TABELA!BT790&lt;&gt;"",TABELA!BT790,"")</f>
        <v/>
      </c>
      <c r="DM116" t="str">
        <f>IF(TABELA!BU790&lt;&gt;"",TABELA!BU790,"")</f>
        <v/>
      </c>
      <c r="DN116" t="str">
        <f>IF(TABELA!BV790&lt;&gt;"",TABELA!BV790,"")</f>
        <v/>
      </c>
      <c r="DO116" t="str">
        <f>IF(TABELA!BW790&lt;&gt;"",TABELA!BW790,"")</f>
        <v/>
      </c>
      <c r="DP116" t="str">
        <f>IF(TABELA!BX790&lt;&gt;"",TABELA!BX790,"")</f>
        <v/>
      </c>
      <c r="DQ116" t="str">
        <f>IF(TABELA!BY790&lt;&gt;"",TABELA!BY790,"")</f>
        <v/>
      </c>
      <c r="DR116" t="str">
        <f>IF(TABELA!BZ790&lt;&gt;"",TABELA!BZ790,"")</f>
        <v/>
      </c>
      <c r="DS116" t="str">
        <f>IF(TABELA!CA790&lt;&gt;"",TABELA!CA790,"")</f>
        <v/>
      </c>
      <c r="DT116" t="str">
        <f>IF(TABELA!CB790&lt;&gt;"",TABELA!CB790,"")</f>
        <v/>
      </c>
      <c r="DU116" t="str">
        <f>IF(TABELA!CC790&lt;&gt;"",TABELA!CC790,"")</f>
        <v/>
      </c>
      <c r="DV116" t="str">
        <f>IF(TABELA!CD790&lt;&gt;"",TABELA!CD790,"")</f>
        <v/>
      </c>
      <c r="DW116" t="str">
        <f>IF(TABELA!CE790&lt;&gt;"",TABELA!CE790,"")</f>
        <v/>
      </c>
      <c r="DX116" t="str">
        <f>IF(TABELA!CF790&lt;&gt;"",TABELA!CF790,"")</f>
        <v/>
      </c>
      <c r="DY116" t="str">
        <f>IF(TABELA!CG790&lt;&gt;"",TABELA!CG790,"")</f>
        <v/>
      </c>
      <c r="DZ116" t="str">
        <f>IF(TABELA!CH790&lt;&gt;"",TABELA!CH790,"")</f>
        <v/>
      </c>
      <c r="EA116" t="str">
        <f>IF(TABELA!CI790&lt;&gt;"",TABELA!CI790,"")</f>
        <v/>
      </c>
      <c r="EB116" t="str">
        <f>IF(TABELA!CJ790&lt;&gt;"",TABELA!CJ790,"")</f>
        <v/>
      </c>
      <c r="EC116" t="str">
        <f>IF(TABELA!CK790&lt;&gt;"",TABELA!CK790,"")</f>
        <v/>
      </c>
      <c r="ED116" t="str">
        <f>IF(TABELA!CL790&lt;&gt;"",TABELA!CL790,"")</f>
        <v/>
      </c>
      <c r="EE116" t="str">
        <f>IF(TABELA!CM790&lt;&gt;"",TABELA!CM790,"")</f>
        <v/>
      </c>
      <c r="EF116" t="str">
        <f>IF(TABELA!CN790&lt;&gt;"",TABELA!CN790,"")</f>
        <v/>
      </c>
      <c r="EG116" t="str">
        <f>IF(TABELA!CO790&lt;&gt;"",TABELA!CO790,"")</f>
        <v/>
      </c>
      <c r="EH116" t="str">
        <f>IF(TABELA!CP790&lt;&gt;"",TABELA!CP790,"")</f>
        <v/>
      </c>
      <c r="EI116" t="str">
        <f>IF(TABELA!CQ790&lt;&gt;"",TABELA!CQ790,"")</f>
        <v/>
      </c>
      <c r="EJ116" t="str">
        <f>IF(TABELA!CR790&lt;&gt;"",TABELA!CR790,"")</f>
        <v/>
      </c>
      <c r="EK116" t="str">
        <f>IF(TABELA!CS790&lt;&gt;"",TABELA!CS790,"")</f>
        <v/>
      </c>
      <c r="EL116" t="str">
        <f>IF(TABELA!CT790&lt;&gt;"",TABELA!CT790,"")</f>
        <v/>
      </c>
      <c r="EM116" t="str">
        <f>IF(TABELA!CU790&lt;&gt;"",TABELA!CU790,"")</f>
        <v/>
      </c>
      <c r="EN116" t="str">
        <f>IF(TABELA!CV790&lt;&gt;"",TABELA!CV790,"")</f>
        <v/>
      </c>
      <c r="EO116" t="str">
        <f>IF(TABELA!CW790&lt;&gt;"",TABELA!CW790,"")</f>
        <v/>
      </c>
      <c r="EP116" t="str">
        <f>IF(TABELA!CX790&lt;&gt;"",TABELA!CX790,"")</f>
        <v/>
      </c>
      <c r="EQ116" t="str">
        <f>IF(TABELA!CY790&lt;&gt;"",TABELA!CY790,"")</f>
        <v/>
      </c>
      <c r="ER116" t="str">
        <f>IF(TABELA!CZ790&lt;&gt;"",TABELA!CZ790,"")</f>
        <v/>
      </c>
      <c r="ES116" t="str">
        <f>IF(TABELA!DA790&lt;&gt;"",TABELA!DA790,"")</f>
        <v/>
      </c>
      <c r="ET116" t="str">
        <f>IF(TABELA!DB790&lt;&gt;"",TABELA!DB790,"")</f>
        <v/>
      </c>
      <c r="EU116" t="str">
        <f>IF(TABELA!DC790&lt;&gt;"",TABELA!DC790,"")</f>
        <v/>
      </c>
      <c r="EV116" t="str">
        <f>IF(TABELA!DD790&lt;&gt;"",TABELA!DD790,"")</f>
        <v/>
      </c>
      <c r="EW116" t="str">
        <f>IF(TABELA!DE790&lt;&gt;"",TABELA!DE790,"")</f>
        <v/>
      </c>
      <c r="EX116" t="str">
        <f>IF(TABELA!DF790&lt;&gt;"",TABELA!DF790,"")</f>
        <v/>
      </c>
      <c r="EY116" t="str">
        <f>IF(TABELA!DG790&lt;&gt;"",TABELA!DG790,"")</f>
        <v/>
      </c>
      <c r="EZ116" t="str">
        <f>IF(TABELA!DH790&lt;&gt;"",TABELA!DH790,"")</f>
        <v/>
      </c>
      <c r="FA116" t="str">
        <f>IF(TABELA!DI790&lt;&gt;"",TABELA!DI790,"")</f>
        <v/>
      </c>
      <c r="FB116" t="str">
        <f>IF(TABELA!DJ790&lt;&gt;"",TABELA!DJ790,"")</f>
        <v/>
      </c>
      <c r="FC116" t="str">
        <f>IF(TABELA!DK790&lt;&gt;"",TABELA!DK790,"")</f>
        <v/>
      </c>
      <c r="FD116" t="str">
        <f>IF(TABELA!DL790&lt;&gt;"",TABELA!DL790,"")</f>
        <v/>
      </c>
      <c r="FE116" t="str">
        <f>IF(TABELA!DM790&lt;&gt;"",TABELA!DM790,"")</f>
        <v/>
      </c>
    </row>
    <row r="117" spans="1:161" x14ac:dyDescent="0.25">
      <c r="A117" t="str">
        <f>IF(PEDIDO!C151&lt;&gt;"",PEDIDO!$N$2,"")</f>
        <v/>
      </c>
      <c r="B117" t="str">
        <f>IF(PEDIDO!C151&lt;&gt;"",PEDIDO!$N$4,"")</f>
        <v/>
      </c>
      <c r="C117" t="str">
        <f>IF(PEDIDO!C151&lt;&gt;"",PEDIDO!$AA$2,"")</f>
        <v/>
      </c>
      <c r="D117" s="1" t="str">
        <f>IF(PEDIDO!C151&lt;&gt;"",PEDIDO!$AA$5,"")</f>
        <v/>
      </c>
      <c r="E117" s="1" t="str">
        <f>IF(PEDIDO!C151&lt;&gt;"",PEDIDO!$AH$5,"")</f>
        <v/>
      </c>
      <c r="F117" t="str">
        <f>IF(PEDIDO!C151&lt;&gt;"",PEDIDO!B151,"")</f>
        <v/>
      </c>
      <c r="G117" s="2" t="str">
        <f t="shared" si="2"/>
        <v xml:space="preserve">  </v>
      </c>
      <c r="H117" s="91" t="str">
        <f>IF(PEDIDO!C151&lt;&gt;"",PEDIDO!C151,"")</f>
        <v/>
      </c>
      <c r="I117" t="str">
        <f>IF(PEDIDO!C151&lt;&gt;"",PEDIDO!H151,"")</f>
        <v/>
      </c>
      <c r="J117" t="str">
        <f>IF(PEDIDO!U151="", "", PEDIDO!U151)</f>
        <v/>
      </c>
      <c r="K117" t="str">
        <f>IF(PEDIDO!C151&lt;&gt;"",PEDIDO!$N$3,"")</f>
        <v/>
      </c>
      <c r="L117" t="str">
        <f>IF(PEDIDO!C151&lt;&gt;"",IF(PEDIDO!R151&lt;&gt;"",PEDIDO!R151,"DIVERSAS"),"")</f>
        <v/>
      </c>
      <c r="M117" t="str">
        <f>IF(PEDIDO!C151&lt;&gt;"",IF(PEDIDO!S151&lt;&gt;"",PEDIDO!S151,"DIVERSAS"),"")</f>
        <v/>
      </c>
      <c r="N117" t="str">
        <f>IF(PEDIDO!C151&lt;&gt;"",IF(PEDIDO!T151&lt;&gt;"",PEDIDO!T151,"DIVERSAS"),"")</f>
        <v/>
      </c>
      <c r="P117" t="str">
        <f>IF(PEDIDO!C151&lt;&gt;"",    IF(COUNTA(PEDIDO!$I$14:$AO$21)&gt;0,"NUMERICO",        IF(COUNTA(PEDIDO!$D$14:$H$21)&gt;0,PEDIDO!$AY$15,            IF(PEDIDO!$AY$14&lt;&gt;"",PEDIDO!$AY$14,"")        )    ),"")</f>
        <v/>
      </c>
      <c r="Q117" t="str">
        <f>IF(PEDIDO!C151&lt;&gt;"",PEDIDO!$BE$37,"")</f>
        <v/>
      </c>
      <c r="T117" t="str">
        <f>IF(PEDIDO!C151&lt;&gt;"",PEDIDO!$BF$27,"")</f>
        <v/>
      </c>
      <c r="U117" t="str">
        <f>IF(PEDIDO!C151&lt;&gt;"",PEDIDO!$BF$29,"")</f>
        <v/>
      </c>
      <c r="V117" t="str">
        <f>IF(PEDIDO!C151&lt;&gt;"",PEDIDO!$BF$26,"")</f>
        <v/>
      </c>
      <c r="Y117" t="str">
        <f>IF(PEDIDO!C151&lt;&gt;"",PEDIDO!$BF$21,"")</f>
        <v/>
      </c>
      <c r="Z117" t="str">
        <f>IF(PEDIDO!C151&lt;&gt;"",PEDIDO!$BF$22,"")</f>
        <v/>
      </c>
      <c r="AA117" t="str">
        <f>IF(PEDIDO!C151&lt;&gt;"",PEDIDO!$BF$23,"")</f>
        <v/>
      </c>
      <c r="AB117" s="75" t="str">
        <f>IF(PEDIDO!C151&lt;&gt;"",PEDIDO!$BF$24,"")</f>
        <v/>
      </c>
      <c r="AD117" t="str">
        <f>IF(PEDIDO!C151&lt;&gt;"",PEDIDO!AL151,"")</f>
        <v/>
      </c>
      <c r="AG117" s="90" t="str">
        <f>IF(OR(PEDIDO!C151="",PEDIDO!$Z$6=""),"",PEDIDO!$Z$6*100)</f>
        <v/>
      </c>
      <c r="AM117" t="str">
        <f>IF(PEDIDO!C151&lt;&gt;"",PEDIDO!AO151,"")</f>
        <v/>
      </c>
      <c r="AS117" t="str">
        <f>IF(PEDIDO!C151&lt;&gt;"",PEDIDO!$BE$37,"")</f>
        <v/>
      </c>
      <c r="AT117" t="str">
        <f>IF(TABELA!B791&lt;&gt;"",TABELA!B791,"")</f>
        <v/>
      </c>
      <c r="AU117" t="str">
        <f>IF(TABELA!C791&lt;&gt;"",TABELA!C791,"")</f>
        <v/>
      </c>
      <c r="AV117" t="str">
        <f>IF(TABELA!D791&lt;&gt;"",TABELA!D791,"")</f>
        <v/>
      </c>
      <c r="AW117" t="str">
        <f>IF(TABELA!E791&lt;&gt;"",TABELA!E791,"")</f>
        <v/>
      </c>
      <c r="AX117" t="str">
        <f>IF(TABELA!F791&lt;&gt;"",TABELA!F791,"")</f>
        <v/>
      </c>
      <c r="AY117" t="str">
        <f>IF(TABELA!G791&lt;&gt;"",TABELA!G791,"")</f>
        <v/>
      </c>
      <c r="AZ117" t="str">
        <f>IF(TABELA!H791&lt;&gt;"",TABELA!H791,"")</f>
        <v/>
      </c>
      <c r="BA117" t="str">
        <f>IF(TABELA!I791&lt;&gt;"",TABELA!I791,"")</f>
        <v/>
      </c>
      <c r="BB117" t="str">
        <f>IF(TABELA!J791&lt;&gt;"",TABELA!J791,"")</f>
        <v/>
      </c>
      <c r="BC117" t="str">
        <f>IF(TABELA!K791&lt;&gt;"",TABELA!K791,"")</f>
        <v/>
      </c>
      <c r="BD117" t="str">
        <f>IF(TABELA!L791&lt;&gt;"",TABELA!L791,"")</f>
        <v/>
      </c>
      <c r="BE117" t="str">
        <f>IF(TABELA!M791&lt;&gt;"",TABELA!M791,"")</f>
        <v/>
      </c>
      <c r="BF117" t="str">
        <f>IF(TABELA!N791&lt;&gt;"",TABELA!N791,"")</f>
        <v/>
      </c>
      <c r="BG117" t="str">
        <f>IF(TABELA!O791&lt;&gt;"",TABELA!O791,"")</f>
        <v/>
      </c>
      <c r="BH117" t="str">
        <f>IF(TABELA!P791&lt;&gt;"",TABELA!P791,"")</f>
        <v/>
      </c>
      <c r="BI117" t="str">
        <f>IF(TABELA!Q791&lt;&gt;"",TABELA!Q791,"")</f>
        <v/>
      </c>
      <c r="BJ117" t="str">
        <f>IF(TABELA!R791&lt;&gt;"",TABELA!R791,"")</f>
        <v/>
      </c>
      <c r="BK117" t="str">
        <f>IF(TABELA!S791&lt;&gt;"",TABELA!S791,"")</f>
        <v/>
      </c>
      <c r="BL117" t="str">
        <f>IF(TABELA!T791&lt;&gt;"",TABELA!T791,"")</f>
        <v/>
      </c>
      <c r="BM117" t="str">
        <f>IF(TABELA!U791&lt;&gt;"",TABELA!U791,"")</f>
        <v/>
      </c>
      <c r="BN117" t="str">
        <f>IF(TABELA!V791&lt;&gt;"",TABELA!V791,"")</f>
        <v/>
      </c>
      <c r="BO117" t="str">
        <f>IF(TABELA!W791&lt;&gt;"",TABELA!W791,"")</f>
        <v/>
      </c>
      <c r="BP117" t="str">
        <f>IF(TABELA!X791&lt;&gt;"",TABELA!X791,"")</f>
        <v/>
      </c>
      <c r="BQ117" t="str">
        <f>IF(TABELA!Y791&lt;&gt;"",TABELA!Y791,"")</f>
        <v/>
      </c>
      <c r="BR117" t="str">
        <f>IF(TABELA!Z791&lt;&gt;"",TABELA!Z791,"")</f>
        <v/>
      </c>
      <c r="BS117" t="str">
        <f>IF(TABELA!AA791&lt;&gt;"",TABELA!AA791,"")</f>
        <v/>
      </c>
      <c r="BT117" t="str">
        <f>IF(TABELA!AB791&lt;&gt;"",TABELA!AB791,"")</f>
        <v/>
      </c>
      <c r="BU117" t="str">
        <f>IF(TABELA!AC791&lt;&gt;"",TABELA!AC791,"")</f>
        <v/>
      </c>
      <c r="BV117" t="str">
        <f>IF(TABELA!AD791&lt;&gt;"",TABELA!AD791,"")</f>
        <v/>
      </c>
      <c r="BW117" t="str">
        <f>IF(TABELA!AE791&lt;&gt;"",TABELA!AE791,"")</f>
        <v/>
      </c>
      <c r="BX117" t="str">
        <f>IF(TABELA!AF791&lt;&gt;"",TABELA!AF791,"")</f>
        <v/>
      </c>
      <c r="BY117" t="str">
        <f>IF(TABELA!AG791&lt;&gt;"",TABELA!AG791,"")</f>
        <v/>
      </c>
      <c r="BZ117" t="str">
        <f>IF(TABELA!AH791&lt;&gt;"",TABELA!AH791,"")</f>
        <v/>
      </c>
      <c r="CA117" t="str">
        <f>IF(TABELA!AI791&lt;&gt;"",TABELA!AI791,"")</f>
        <v/>
      </c>
      <c r="CB117" t="str">
        <f>IF(TABELA!AJ791&lt;&gt;"",TABELA!AJ791,"")</f>
        <v/>
      </c>
      <c r="CC117" t="str">
        <f>IF(TABELA!AK791&lt;&gt;"",TABELA!AK791,"")</f>
        <v/>
      </c>
      <c r="CD117" t="str">
        <f>IF(TABELA!AL791&lt;&gt;"",TABELA!AL791,"")</f>
        <v/>
      </c>
      <c r="CE117" t="str">
        <f>IF(TABELA!AM791&lt;&gt;"",TABELA!AM791,"")</f>
        <v/>
      </c>
      <c r="CF117" t="str">
        <f>IF(TABELA!AN791&lt;&gt;"",TABELA!AN791,"")</f>
        <v/>
      </c>
      <c r="CG117" t="str">
        <f>IF(TABELA!AO791&lt;&gt;"",TABELA!AO791,"")</f>
        <v/>
      </c>
      <c r="CH117" t="str">
        <f>IF(TABELA!AP791&lt;&gt;"",TABELA!AP791,"")</f>
        <v/>
      </c>
      <c r="CI117" t="str">
        <f>IF(TABELA!AQ791&lt;&gt;"",TABELA!AQ791,"")</f>
        <v/>
      </c>
      <c r="CJ117" t="str">
        <f>IF(TABELA!AR791&lt;&gt;"",TABELA!AR791,"")</f>
        <v/>
      </c>
      <c r="CK117" t="str">
        <f>IF(TABELA!AS791&lt;&gt;"",TABELA!AS791,"")</f>
        <v/>
      </c>
      <c r="CL117" t="str">
        <f>IF(TABELA!AT791&lt;&gt;"",TABELA!AT791,"")</f>
        <v/>
      </c>
      <c r="CM117" t="str">
        <f>IF(TABELA!AU791&lt;&gt;"",TABELA!AU791,"")</f>
        <v/>
      </c>
      <c r="CN117" t="str">
        <f>IF(TABELA!AV791&lt;&gt;"",TABELA!AV791,"")</f>
        <v/>
      </c>
      <c r="CO117" t="str">
        <f>IF(TABELA!AW791&lt;&gt;"",TABELA!AW791,"")</f>
        <v/>
      </c>
      <c r="CP117" t="str">
        <f>IF(TABELA!AX791&lt;&gt;"",TABELA!AX791,"")</f>
        <v/>
      </c>
      <c r="CQ117" t="str">
        <f>IF(TABELA!AY791&lt;&gt;"",TABELA!AY791,"")</f>
        <v/>
      </c>
      <c r="CR117" t="str">
        <f>IF(TABELA!AZ791&lt;&gt;"",TABELA!AZ791,"")</f>
        <v/>
      </c>
      <c r="CS117" t="str">
        <f>IF(TABELA!BA791&lt;&gt;"",TABELA!BA791,"")</f>
        <v/>
      </c>
      <c r="CT117" t="str">
        <f>IF(TABELA!BB791&lt;&gt;"",TABELA!BB791,"")</f>
        <v/>
      </c>
      <c r="CU117" t="str">
        <f>IF(TABELA!BC791&lt;&gt;"",TABELA!BC791,"")</f>
        <v/>
      </c>
      <c r="CV117" t="str">
        <f>IF(TABELA!BD791&lt;&gt;"",TABELA!BD791,"")</f>
        <v/>
      </c>
      <c r="CW117" t="str">
        <f>IF(TABELA!BE791&lt;&gt;"",TABELA!BE791,"")</f>
        <v/>
      </c>
      <c r="CX117" t="str">
        <f>IF(TABELA!BF791&lt;&gt;"",TABELA!BF791,"")</f>
        <v/>
      </c>
      <c r="CY117" t="str">
        <f>IF(TABELA!BG791&lt;&gt;"",TABELA!BG791,"")</f>
        <v/>
      </c>
      <c r="CZ117" t="str">
        <f>IF(TABELA!BH791&lt;&gt;"",TABELA!BH791,"")</f>
        <v/>
      </c>
      <c r="DA117" t="str">
        <f>IF(TABELA!BI791&lt;&gt;"",TABELA!BI791,"")</f>
        <v/>
      </c>
      <c r="DB117" t="str">
        <f>IF(TABELA!BJ791&lt;&gt;"",TABELA!BJ791,"")</f>
        <v/>
      </c>
      <c r="DC117" t="str">
        <f>IF(TABELA!BK791&lt;&gt;"",TABELA!BK791,"")</f>
        <v/>
      </c>
      <c r="DD117" t="str">
        <f>IF(TABELA!BL791&lt;&gt;"",TABELA!BL791,"")</f>
        <v/>
      </c>
      <c r="DE117" t="str">
        <f>IF(TABELA!BM791&lt;&gt;"",TABELA!BM791,"")</f>
        <v/>
      </c>
      <c r="DF117" t="str">
        <f>IF(TABELA!BN791&lt;&gt;"",TABELA!BN791,"")</f>
        <v/>
      </c>
      <c r="DG117" t="str">
        <f>IF(TABELA!BO791&lt;&gt;"",TABELA!BO791,"")</f>
        <v/>
      </c>
      <c r="DH117" t="str">
        <f>IF(TABELA!BP791&lt;&gt;"",TABELA!BP791,"")</f>
        <v/>
      </c>
      <c r="DI117" t="str">
        <f>IF(TABELA!BQ791&lt;&gt;"",TABELA!BQ791,"")</f>
        <v/>
      </c>
      <c r="DJ117" t="str">
        <f>IF(TABELA!BR791&lt;&gt;"",TABELA!BR791,"")</f>
        <v/>
      </c>
      <c r="DK117" t="str">
        <f>IF(TABELA!BS791&lt;&gt;"",TABELA!BS791,"")</f>
        <v/>
      </c>
      <c r="DL117" t="str">
        <f>IF(TABELA!BT791&lt;&gt;"",TABELA!BT791,"")</f>
        <v/>
      </c>
      <c r="DM117" t="str">
        <f>IF(TABELA!BU791&lt;&gt;"",TABELA!BU791,"")</f>
        <v/>
      </c>
      <c r="DN117" t="str">
        <f>IF(TABELA!BV791&lt;&gt;"",TABELA!BV791,"")</f>
        <v/>
      </c>
      <c r="DO117" t="str">
        <f>IF(TABELA!BW791&lt;&gt;"",TABELA!BW791,"")</f>
        <v/>
      </c>
      <c r="DP117" t="str">
        <f>IF(TABELA!BX791&lt;&gt;"",TABELA!BX791,"")</f>
        <v/>
      </c>
      <c r="DQ117" t="str">
        <f>IF(TABELA!BY791&lt;&gt;"",TABELA!BY791,"")</f>
        <v/>
      </c>
      <c r="DR117" t="str">
        <f>IF(TABELA!BZ791&lt;&gt;"",TABELA!BZ791,"")</f>
        <v/>
      </c>
      <c r="DS117" t="str">
        <f>IF(TABELA!CA791&lt;&gt;"",TABELA!CA791,"")</f>
        <v/>
      </c>
      <c r="DT117" t="str">
        <f>IF(TABELA!CB791&lt;&gt;"",TABELA!CB791,"")</f>
        <v/>
      </c>
      <c r="DU117" t="str">
        <f>IF(TABELA!CC791&lt;&gt;"",TABELA!CC791,"")</f>
        <v/>
      </c>
      <c r="DV117" t="str">
        <f>IF(TABELA!CD791&lt;&gt;"",TABELA!CD791,"")</f>
        <v/>
      </c>
      <c r="DW117" t="str">
        <f>IF(TABELA!CE791&lt;&gt;"",TABELA!CE791,"")</f>
        <v/>
      </c>
      <c r="DX117" t="str">
        <f>IF(TABELA!CF791&lt;&gt;"",TABELA!CF791,"")</f>
        <v/>
      </c>
      <c r="DY117" t="str">
        <f>IF(TABELA!CG791&lt;&gt;"",TABELA!CG791,"")</f>
        <v/>
      </c>
      <c r="DZ117" t="str">
        <f>IF(TABELA!CH791&lt;&gt;"",TABELA!CH791,"")</f>
        <v/>
      </c>
      <c r="EA117" t="str">
        <f>IF(TABELA!CI791&lt;&gt;"",TABELA!CI791,"")</f>
        <v/>
      </c>
      <c r="EB117" t="str">
        <f>IF(TABELA!CJ791&lt;&gt;"",TABELA!CJ791,"")</f>
        <v/>
      </c>
      <c r="EC117" t="str">
        <f>IF(TABELA!CK791&lt;&gt;"",TABELA!CK791,"")</f>
        <v/>
      </c>
      <c r="ED117" t="str">
        <f>IF(TABELA!CL791&lt;&gt;"",TABELA!CL791,"")</f>
        <v/>
      </c>
      <c r="EE117" t="str">
        <f>IF(TABELA!CM791&lt;&gt;"",TABELA!CM791,"")</f>
        <v/>
      </c>
      <c r="EF117" t="str">
        <f>IF(TABELA!CN791&lt;&gt;"",TABELA!CN791,"")</f>
        <v/>
      </c>
      <c r="EG117" t="str">
        <f>IF(TABELA!CO791&lt;&gt;"",TABELA!CO791,"")</f>
        <v/>
      </c>
      <c r="EH117" t="str">
        <f>IF(TABELA!CP791&lt;&gt;"",TABELA!CP791,"")</f>
        <v/>
      </c>
      <c r="EI117" t="str">
        <f>IF(TABELA!CQ791&lt;&gt;"",TABELA!CQ791,"")</f>
        <v/>
      </c>
      <c r="EJ117" t="str">
        <f>IF(TABELA!CR791&lt;&gt;"",TABELA!CR791,"")</f>
        <v/>
      </c>
      <c r="EK117" t="str">
        <f>IF(TABELA!CS791&lt;&gt;"",TABELA!CS791,"")</f>
        <v/>
      </c>
      <c r="EL117" t="str">
        <f>IF(TABELA!CT791&lt;&gt;"",TABELA!CT791,"")</f>
        <v/>
      </c>
      <c r="EM117" t="str">
        <f>IF(TABELA!CU791&lt;&gt;"",TABELA!CU791,"")</f>
        <v/>
      </c>
      <c r="EN117" t="str">
        <f>IF(TABELA!CV791&lt;&gt;"",TABELA!CV791,"")</f>
        <v/>
      </c>
      <c r="EO117" t="str">
        <f>IF(TABELA!CW791&lt;&gt;"",TABELA!CW791,"")</f>
        <v/>
      </c>
      <c r="EP117" t="str">
        <f>IF(TABELA!CX791&lt;&gt;"",TABELA!CX791,"")</f>
        <v/>
      </c>
      <c r="EQ117" t="str">
        <f>IF(TABELA!CY791&lt;&gt;"",TABELA!CY791,"")</f>
        <v/>
      </c>
      <c r="ER117" t="str">
        <f>IF(TABELA!CZ791&lt;&gt;"",TABELA!CZ791,"")</f>
        <v/>
      </c>
      <c r="ES117" t="str">
        <f>IF(TABELA!DA791&lt;&gt;"",TABELA!DA791,"")</f>
        <v/>
      </c>
      <c r="ET117" t="str">
        <f>IF(TABELA!DB791&lt;&gt;"",TABELA!DB791,"")</f>
        <v/>
      </c>
      <c r="EU117" t="str">
        <f>IF(TABELA!DC791&lt;&gt;"",TABELA!DC791,"")</f>
        <v/>
      </c>
      <c r="EV117" t="str">
        <f>IF(TABELA!DD791&lt;&gt;"",TABELA!DD791,"")</f>
        <v/>
      </c>
      <c r="EW117" t="str">
        <f>IF(TABELA!DE791&lt;&gt;"",TABELA!DE791,"")</f>
        <v/>
      </c>
      <c r="EX117" t="str">
        <f>IF(TABELA!DF791&lt;&gt;"",TABELA!DF791,"")</f>
        <v/>
      </c>
      <c r="EY117" t="str">
        <f>IF(TABELA!DG791&lt;&gt;"",TABELA!DG791,"")</f>
        <v/>
      </c>
      <c r="EZ117" t="str">
        <f>IF(TABELA!DH791&lt;&gt;"",TABELA!DH791,"")</f>
        <v/>
      </c>
      <c r="FA117" t="str">
        <f>IF(TABELA!DI791&lt;&gt;"",TABELA!DI791,"")</f>
        <v/>
      </c>
      <c r="FB117" t="str">
        <f>IF(TABELA!DJ791&lt;&gt;"",TABELA!DJ791,"")</f>
        <v/>
      </c>
      <c r="FC117" t="str">
        <f>IF(TABELA!DK791&lt;&gt;"",TABELA!DK791,"")</f>
        <v/>
      </c>
      <c r="FD117" t="str">
        <f>IF(TABELA!DL791&lt;&gt;"",TABELA!DL791,"")</f>
        <v/>
      </c>
      <c r="FE117" t="str">
        <f>IF(TABELA!DM791&lt;&gt;"",TABELA!DM791,"")</f>
        <v/>
      </c>
    </row>
    <row r="118" spans="1:161" x14ac:dyDescent="0.25">
      <c r="A118" t="str">
        <f>IF(PEDIDO!C152&lt;&gt;"",PEDIDO!$N$2,"")</f>
        <v/>
      </c>
      <c r="B118" t="str">
        <f>IF(PEDIDO!C152&lt;&gt;"",PEDIDO!$N$4,"")</f>
        <v/>
      </c>
      <c r="C118" t="str">
        <f>IF(PEDIDO!C152&lt;&gt;"",PEDIDO!$AA$2,"")</f>
        <v/>
      </c>
      <c r="D118" s="1" t="str">
        <f>IF(PEDIDO!C152&lt;&gt;"",PEDIDO!$AA$5,"")</f>
        <v/>
      </c>
      <c r="E118" s="1" t="str">
        <f>IF(PEDIDO!C152&lt;&gt;"",PEDIDO!$AH$5,"")</f>
        <v/>
      </c>
      <c r="F118" t="str">
        <f>IF(PEDIDO!C152&lt;&gt;"",PEDIDO!B152,"")</f>
        <v/>
      </c>
      <c r="G118" s="2" t="str">
        <f t="shared" si="2"/>
        <v xml:space="preserve">  </v>
      </c>
      <c r="H118" s="91" t="str">
        <f>IF(PEDIDO!C152&lt;&gt;"",PEDIDO!C152,"")</f>
        <v/>
      </c>
      <c r="I118" t="str">
        <f>IF(PEDIDO!C152&lt;&gt;"",PEDIDO!H152,"")</f>
        <v/>
      </c>
      <c r="J118" t="str">
        <f>IF(PEDIDO!U152="", "", PEDIDO!U152)</f>
        <v/>
      </c>
      <c r="K118" t="str">
        <f>IF(PEDIDO!C152&lt;&gt;"",PEDIDO!$N$3,"")</f>
        <v/>
      </c>
      <c r="L118" t="str">
        <f>IF(PEDIDO!C152&lt;&gt;"",IF(PEDIDO!R152&lt;&gt;"",PEDIDO!R152,"DIVERSAS"),"")</f>
        <v/>
      </c>
      <c r="M118" t="str">
        <f>IF(PEDIDO!C152&lt;&gt;"",IF(PEDIDO!S152&lt;&gt;"",PEDIDO!S152,"DIVERSAS"),"")</f>
        <v/>
      </c>
      <c r="N118" t="str">
        <f>IF(PEDIDO!C152&lt;&gt;"",IF(PEDIDO!T152&lt;&gt;"",PEDIDO!T152,"DIVERSAS"),"")</f>
        <v/>
      </c>
      <c r="P118" t="str">
        <f>IF(PEDIDO!C152&lt;&gt;"",    IF(COUNTA(PEDIDO!$I$14:$AO$21)&gt;0,"NUMERICO",        IF(COUNTA(PEDIDO!$D$14:$H$21)&gt;0,PEDIDO!$AY$15,            IF(PEDIDO!$AY$14&lt;&gt;"",PEDIDO!$AY$14,"")        )    ),"")</f>
        <v/>
      </c>
      <c r="Q118" t="str">
        <f>IF(PEDIDO!C152&lt;&gt;"",PEDIDO!$BE$37,"")</f>
        <v/>
      </c>
      <c r="T118" t="str">
        <f>IF(PEDIDO!C152&lt;&gt;"",PEDIDO!$BF$27,"")</f>
        <v/>
      </c>
      <c r="U118" t="str">
        <f>IF(PEDIDO!C152&lt;&gt;"",PEDIDO!$BF$29,"")</f>
        <v/>
      </c>
      <c r="V118" t="str">
        <f>IF(PEDIDO!C152&lt;&gt;"",PEDIDO!$BF$26,"")</f>
        <v/>
      </c>
      <c r="Y118" t="str">
        <f>IF(PEDIDO!C152&lt;&gt;"",PEDIDO!$BF$21,"")</f>
        <v/>
      </c>
      <c r="Z118" t="str">
        <f>IF(PEDIDO!C152&lt;&gt;"",PEDIDO!$BF$22,"")</f>
        <v/>
      </c>
      <c r="AA118" t="str">
        <f>IF(PEDIDO!C152&lt;&gt;"",PEDIDO!$BF$23,"")</f>
        <v/>
      </c>
      <c r="AB118" s="75" t="str">
        <f>IF(PEDIDO!C152&lt;&gt;"",PEDIDO!$BF$24,"")</f>
        <v/>
      </c>
      <c r="AD118" t="str">
        <f>IF(PEDIDO!C152&lt;&gt;"",PEDIDO!AL152,"")</f>
        <v/>
      </c>
      <c r="AG118" s="90" t="str">
        <f>IF(OR(PEDIDO!C152="",PEDIDO!$Z$6=""),"",PEDIDO!$Z$6*100)</f>
        <v/>
      </c>
      <c r="AM118" t="str">
        <f>IF(PEDIDO!C152&lt;&gt;"",PEDIDO!AO152,"")</f>
        <v/>
      </c>
      <c r="AS118" t="str">
        <f>IF(PEDIDO!C152&lt;&gt;"",PEDIDO!$BE$37,"")</f>
        <v/>
      </c>
      <c r="AT118" t="str">
        <f>IF(TABELA!B792&lt;&gt;"",TABELA!B792,"")</f>
        <v/>
      </c>
      <c r="AU118" t="str">
        <f>IF(TABELA!C792&lt;&gt;"",TABELA!C792,"")</f>
        <v/>
      </c>
      <c r="AV118" t="str">
        <f>IF(TABELA!D792&lt;&gt;"",TABELA!D792,"")</f>
        <v/>
      </c>
      <c r="AW118" t="str">
        <f>IF(TABELA!E792&lt;&gt;"",TABELA!E792,"")</f>
        <v/>
      </c>
      <c r="AX118" t="str">
        <f>IF(TABELA!F792&lt;&gt;"",TABELA!F792,"")</f>
        <v/>
      </c>
      <c r="AY118" t="str">
        <f>IF(TABELA!G792&lt;&gt;"",TABELA!G792,"")</f>
        <v/>
      </c>
      <c r="AZ118" t="str">
        <f>IF(TABELA!H792&lt;&gt;"",TABELA!H792,"")</f>
        <v/>
      </c>
      <c r="BA118" t="str">
        <f>IF(TABELA!I792&lt;&gt;"",TABELA!I792,"")</f>
        <v/>
      </c>
      <c r="BB118" t="str">
        <f>IF(TABELA!J792&lt;&gt;"",TABELA!J792,"")</f>
        <v/>
      </c>
      <c r="BC118" t="str">
        <f>IF(TABELA!K792&lt;&gt;"",TABELA!K792,"")</f>
        <v/>
      </c>
      <c r="BD118" t="str">
        <f>IF(TABELA!L792&lt;&gt;"",TABELA!L792,"")</f>
        <v/>
      </c>
      <c r="BE118" t="str">
        <f>IF(TABELA!M792&lt;&gt;"",TABELA!M792,"")</f>
        <v/>
      </c>
      <c r="BF118" t="str">
        <f>IF(TABELA!N792&lt;&gt;"",TABELA!N792,"")</f>
        <v/>
      </c>
      <c r="BG118" t="str">
        <f>IF(TABELA!O792&lt;&gt;"",TABELA!O792,"")</f>
        <v/>
      </c>
      <c r="BH118" t="str">
        <f>IF(TABELA!P792&lt;&gt;"",TABELA!P792,"")</f>
        <v/>
      </c>
      <c r="BI118" t="str">
        <f>IF(TABELA!Q792&lt;&gt;"",TABELA!Q792,"")</f>
        <v/>
      </c>
      <c r="BJ118" t="str">
        <f>IF(TABELA!R792&lt;&gt;"",TABELA!R792,"")</f>
        <v/>
      </c>
      <c r="BK118" t="str">
        <f>IF(TABELA!S792&lt;&gt;"",TABELA!S792,"")</f>
        <v/>
      </c>
      <c r="BL118" t="str">
        <f>IF(TABELA!T792&lt;&gt;"",TABELA!T792,"")</f>
        <v/>
      </c>
      <c r="BM118" t="str">
        <f>IF(TABELA!U792&lt;&gt;"",TABELA!U792,"")</f>
        <v/>
      </c>
      <c r="BN118" t="str">
        <f>IF(TABELA!V792&lt;&gt;"",TABELA!V792,"")</f>
        <v/>
      </c>
      <c r="BO118" t="str">
        <f>IF(TABELA!W792&lt;&gt;"",TABELA!W792,"")</f>
        <v/>
      </c>
      <c r="BP118" t="str">
        <f>IF(TABELA!X792&lt;&gt;"",TABELA!X792,"")</f>
        <v/>
      </c>
      <c r="BQ118" t="str">
        <f>IF(TABELA!Y792&lt;&gt;"",TABELA!Y792,"")</f>
        <v/>
      </c>
      <c r="BR118" t="str">
        <f>IF(TABELA!Z792&lt;&gt;"",TABELA!Z792,"")</f>
        <v/>
      </c>
      <c r="BS118" t="str">
        <f>IF(TABELA!AA792&lt;&gt;"",TABELA!AA792,"")</f>
        <v/>
      </c>
      <c r="BT118" t="str">
        <f>IF(TABELA!AB792&lt;&gt;"",TABELA!AB792,"")</f>
        <v/>
      </c>
      <c r="BU118" t="str">
        <f>IF(TABELA!AC792&lt;&gt;"",TABELA!AC792,"")</f>
        <v/>
      </c>
      <c r="BV118" t="str">
        <f>IF(TABELA!AD792&lt;&gt;"",TABELA!AD792,"")</f>
        <v/>
      </c>
      <c r="BW118" t="str">
        <f>IF(TABELA!AE792&lt;&gt;"",TABELA!AE792,"")</f>
        <v/>
      </c>
      <c r="BX118" t="str">
        <f>IF(TABELA!AF792&lt;&gt;"",TABELA!AF792,"")</f>
        <v/>
      </c>
      <c r="BY118" t="str">
        <f>IF(TABELA!AG792&lt;&gt;"",TABELA!AG792,"")</f>
        <v/>
      </c>
      <c r="BZ118" t="str">
        <f>IF(TABELA!AH792&lt;&gt;"",TABELA!AH792,"")</f>
        <v/>
      </c>
      <c r="CA118" t="str">
        <f>IF(TABELA!AI792&lt;&gt;"",TABELA!AI792,"")</f>
        <v/>
      </c>
      <c r="CB118" t="str">
        <f>IF(TABELA!AJ792&lt;&gt;"",TABELA!AJ792,"")</f>
        <v/>
      </c>
      <c r="CC118" t="str">
        <f>IF(TABELA!AK792&lt;&gt;"",TABELA!AK792,"")</f>
        <v/>
      </c>
      <c r="CD118" t="str">
        <f>IF(TABELA!AL792&lt;&gt;"",TABELA!AL792,"")</f>
        <v/>
      </c>
      <c r="CE118" t="str">
        <f>IF(TABELA!AM792&lt;&gt;"",TABELA!AM792,"")</f>
        <v/>
      </c>
      <c r="CF118" t="str">
        <f>IF(TABELA!AN792&lt;&gt;"",TABELA!AN792,"")</f>
        <v/>
      </c>
      <c r="CG118" t="str">
        <f>IF(TABELA!AO792&lt;&gt;"",TABELA!AO792,"")</f>
        <v/>
      </c>
      <c r="CH118" t="str">
        <f>IF(TABELA!AP792&lt;&gt;"",TABELA!AP792,"")</f>
        <v/>
      </c>
      <c r="CI118" t="str">
        <f>IF(TABELA!AQ792&lt;&gt;"",TABELA!AQ792,"")</f>
        <v/>
      </c>
      <c r="CJ118" t="str">
        <f>IF(TABELA!AR792&lt;&gt;"",TABELA!AR792,"")</f>
        <v/>
      </c>
      <c r="CK118" t="str">
        <f>IF(TABELA!AS792&lt;&gt;"",TABELA!AS792,"")</f>
        <v/>
      </c>
      <c r="CL118" t="str">
        <f>IF(TABELA!AT792&lt;&gt;"",TABELA!AT792,"")</f>
        <v/>
      </c>
      <c r="CM118" t="str">
        <f>IF(TABELA!AU792&lt;&gt;"",TABELA!AU792,"")</f>
        <v/>
      </c>
      <c r="CN118" t="str">
        <f>IF(TABELA!AV792&lt;&gt;"",TABELA!AV792,"")</f>
        <v/>
      </c>
      <c r="CO118" t="str">
        <f>IF(TABELA!AW792&lt;&gt;"",TABELA!AW792,"")</f>
        <v/>
      </c>
      <c r="CP118" t="str">
        <f>IF(TABELA!AX792&lt;&gt;"",TABELA!AX792,"")</f>
        <v/>
      </c>
      <c r="CQ118" t="str">
        <f>IF(TABELA!AY792&lt;&gt;"",TABELA!AY792,"")</f>
        <v/>
      </c>
      <c r="CR118" t="str">
        <f>IF(TABELA!AZ792&lt;&gt;"",TABELA!AZ792,"")</f>
        <v/>
      </c>
      <c r="CS118" t="str">
        <f>IF(TABELA!BA792&lt;&gt;"",TABELA!BA792,"")</f>
        <v/>
      </c>
      <c r="CT118" t="str">
        <f>IF(TABELA!BB792&lt;&gt;"",TABELA!BB792,"")</f>
        <v/>
      </c>
      <c r="CU118" t="str">
        <f>IF(TABELA!BC792&lt;&gt;"",TABELA!BC792,"")</f>
        <v/>
      </c>
      <c r="CV118" t="str">
        <f>IF(TABELA!BD792&lt;&gt;"",TABELA!BD792,"")</f>
        <v/>
      </c>
      <c r="CW118" t="str">
        <f>IF(TABELA!BE792&lt;&gt;"",TABELA!BE792,"")</f>
        <v/>
      </c>
      <c r="CX118" t="str">
        <f>IF(TABELA!BF792&lt;&gt;"",TABELA!BF792,"")</f>
        <v/>
      </c>
      <c r="CY118" t="str">
        <f>IF(TABELA!BG792&lt;&gt;"",TABELA!BG792,"")</f>
        <v/>
      </c>
      <c r="CZ118" t="str">
        <f>IF(TABELA!BH792&lt;&gt;"",TABELA!BH792,"")</f>
        <v/>
      </c>
      <c r="DA118" t="str">
        <f>IF(TABELA!BI792&lt;&gt;"",TABELA!BI792,"")</f>
        <v/>
      </c>
      <c r="DB118" t="str">
        <f>IF(TABELA!BJ792&lt;&gt;"",TABELA!BJ792,"")</f>
        <v/>
      </c>
      <c r="DC118" t="str">
        <f>IF(TABELA!BK792&lt;&gt;"",TABELA!BK792,"")</f>
        <v/>
      </c>
      <c r="DD118" t="str">
        <f>IF(TABELA!BL792&lt;&gt;"",TABELA!BL792,"")</f>
        <v/>
      </c>
      <c r="DE118" t="str">
        <f>IF(TABELA!BM792&lt;&gt;"",TABELA!BM792,"")</f>
        <v/>
      </c>
      <c r="DF118" t="str">
        <f>IF(TABELA!BN792&lt;&gt;"",TABELA!BN792,"")</f>
        <v/>
      </c>
      <c r="DG118" t="str">
        <f>IF(TABELA!BO792&lt;&gt;"",TABELA!BO792,"")</f>
        <v/>
      </c>
      <c r="DH118" t="str">
        <f>IF(TABELA!BP792&lt;&gt;"",TABELA!BP792,"")</f>
        <v/>
      </c>
      <c r="DI118" t="str">
        <f>IF(TABELA!BQ792&lt;&gt;"",TABELA!BQ792,"")</f>
        <v/>
      </c>
      <c r="DJ118" t="str">
        <f>IF(TABELA!BR792&lt;&gt;"",TABELA!BR792,"")</f>
        <v/>
      </c>
      <c r="DK118" t="str">
        <f>IF(TABELA!BS792&lt;&gt;"",TABELA!BS792,"")</f>
        <v/>
      </c>
      <c r="DL118" t="str">
        <f>IF(TABELA!BT792&lt;&gt;"",TABELA!BT792,"")</f>
        <v/>
      </c>
      <c r="DM118" t="str">
        <f>IF(TABELA!BU792&lt;&gt;"",TABELA!BU792,"")</f>
        <v/>
      </c>
      <c r="DN118" t="str">
        <f>IF(TABELA!BV792&lt;&gt;"",TABELA!BV792,"")</f>
        <v/>
      </c>
      <c r="DO118" t="str">
        <f>IF(TABELA!BW792&lt;&gt;"",TABELA!BW792,"")</f>
        <v/>
      </c>
      <c r="DP118" t="str">
        <f>IF(TABELA!BX792&lt;&gt;"",TABELA!BX792,"")</f>
        <v/>
      </c>
      <c r="DQ118" t="str">
        <f>IF(TABELA!BY792&lt;&gt;"",TABELA!BY792,"")</f>
        <v/>
      </c>
      <c r="DR118" t="str">
        <f>IF(TABELA!BZ792&lt;&gt;"",TABELA!BZ792,"")</f>
        <v/>
      </c>
      <c r="DS118" t="str">
        <f>IF(TABELA!CA792&lt;&gt;"",TABELA!CA792,"")</f>
        <v/>
      </c>
      <c r="DT118" t="str">
        <f>IF(TABELA!CB792&lt;&gt;"",TABELA!CB792,"")</f>
        <v/>
      </c>
      <c r="DU118" t="str">
        <f>IF(TABELA!CC792&lt;&gt;"",TABELA!CC792,"")</f>
        <v/>
      </c>
      <c r="DV118" t="str">
        <f>IF(TABELA!CD792&lt;&gt;"",TABELA!CD792,"")</f>
        <v/>
      </c>
      <c r="DW118" t="str">
        <f>IF(TABELA!CE792&lt;&gt;"",TABELA!CE792,"")</f>
        <v/>
      </c>
      <c r="DX118" t="str">
        <f>IF(TABELA!CF792&lt;&gt;"",TABELA!CF792,"")</f>
        <v/>
      </c>
      <c r="DY118" t="str">
        <f>IF(TABELA!CG792&lt;&gt;"",TABELA!CG792,"")</f>
        <v/>
      </c>
      <c r="DZ118" t="str">
        <f>IF(TABELA!CH792&lt;&gt;"",TABELA!CH792,"")</f>
        <v/>
      </c>
      <c r="EA118" t="str">
        <f>IF(TABELA!CI792&lt;&gt;"",TABELA!CI792,"")</f>
        <v/>
      </c>
      <c r="EB118" t="str">
        <f>IF(TABELA!CJ792&lt;&gt;"",TABELA!CJ792,"")</f>
        <v/>
      </c>
      <c r="EC118" t="str">
        <f>IF(TABELA!CK792&lt;&gt;"",TABELA!CK792,"")</f>
        <v/>
      </c>
      <c r="ED118" t="str">
        <f>IF(TABELA!CL792&lt;&gt;"",TABELA!CL792,"")</f>
        <v/>
      </c>
      <c r="EE118" t="str">
        <f>IF(TABELA!CM792&lt;&gt;"",TABELA!CM792,"")</f>
        <v/>
      </c>
      <c r="EF118" t="str">
        <f>IF(TABELA!CN792&lt;&gt;"",TABELA!CN792,"")</f>
        <v/>
      </c>
      <c r="EG118" t="str">
        <f>IF(TABELA!CO792&lt;&gt;"",TABELA!CO792,"")</f>
        <v/>
      </c>
      <c r="EH118" t="str">
        <f>IF(TABELA!CP792&lt;&gt;"",TABELA!CP792,"")</f>
        <v/>
      </c>
      <c r="EI118" t="str">
        <f>IF(TABELA!CQ792&lt;&gt;"",TABELA!CQ792,"")</f>
        <v/>
      </c>
      <c r="EJ118" t="str">
        <f>IF(TABELA!CR792&lt;&gt;"",TABELA!CR792,"")</f>
        <v/>
      </c>
      <c r="EK118" t="str">
        <f>IF(TABELA!CS792&lt;&gt;"",TABELA!CS792,"")</f>
        <v/>
      </c>
      <c r="EL118" t="str">
        <f>IF(TABELA!CT792&lt;&gt;"",TABELA!CT792,"")</f>
        <v/>
      </c>
      <c r="EM118" t="str">
        <f>IF(TABELA!CU792&lt;&gt;"",TABELA!CU792,"")</f>
        <v/>
      </c>
      <c r="EN118" t="str">
        <f>IF(TABELA!CV792&lt;&gt;"",TABELA!CV792,"")</f>
        <v/>
      </c>
      <c r="EO118" t="str">
        <f>IF(TABELA!CW792&lt;&gt;"",TABELA!CW792,"")</f>
        <v/>
      </c>
      <c r="EP118" t="str">
        <f>IF(TABELA!CX792&lt;&gt;"",TABELA!CX792,"")</f>
        <v/>
      </c>
      <c r="EQ118" t="str">
        <f>IF(TABELA!CY792&lt;&gt;"",TABELA!CY792,"")</f>
        <v/>
      </c>
      <c r="ER118" t="str">
        <f>IF(TABELA!CZ792&lt;&gt;"",TABELA!CZ792,"")</f>
        <v/>
      </c>
      <c r="ES118" t="str">
        <f>IF(TABELA!DA792&lt;&gt;"",TABELA!DA792,"")</f>
        <v/>
      </c>
      <c r="ET118" t="str">
        <f>IF(TABELA!DB792&lt;&gt;"",TABELA!DB792,"")</f>
        <v/>
      </c>
      <c r="EU118" t="str">
        <f>IF(TABELA!DC792&lt;&gt;"",TABELA!DC792,"")</f>
        <v/>
      </c>
      <c r="EV118" t="str">
        <f>IF(TABELA!DD792&lt;&gt;"",TABELA!DD792,"")</f>
        <v/>
      </c>
      <c r="EW118" t="str">
        <f>IF(TABELA!DE792&lt;&gt;"",TABELA!DE792,"")</f>
        <v/>
      </c>
      <c r="EX118" t="str">
        <f>IF(TABELA!DF792&lt;&gt;"",TABELA!DF792,"")</f>
        <v/>
      </c>
      <c r="EY118" t="str">
        <f>IF(TABELA!DG792&lt;&gt;"",TABELA!DG792,"")</f>
        <v/>
      </c>
      <c r="EZ118" t="str">
        <f>IF(TABELA!DH792&lt;&gt;"",TABELA!DH792,"")</f>
        <v/>
      </c>
      <c r="FA118" t="str">
        <f>IF(TABELA!DI792&lt;&gt;"",TABELA!DI792,"")</f>
        <v/>
      </c>
      <c r="FB118" t="str">
        <f>IF(TABELA!DJ792&lt;&gt;"",TABELA!DJ792,"")</f>
        <v/>
      </c>
      <c r="FC118" t="str">
        <f>IF(TABELA!DK792&lt;&gt;"",TABELA!DK792,"")</f>
        <v/>
      </c>
      <c r="FD118" t="str">
        <f>IF(TABELA!DL792&lt;&gt;"",TABELA!DL792,"")</f>
        <v/>
      </c>
      <c r="FE118" t="str">
        <f>IF(TABELA!DM792&lt;&gt;"",TABELA!DM792,"")</f>
        <v/>
      </c>
    </row>
    <row r="119" spans="1:161" x14ac:dyDescent="0.25">
      <c r="A119" t="str">
        <f>IF(PEDIDO!C153&lt;&gt;"",PEDIDO!$N$2,"")</f>
        <v/>
      </c>
      <c r="B119" t="str">
        <f>IF(PEDIDO!C153&lt;&gt;"",PEDIDO!$N$4,"")</f>
        <v/>
      </c>
      <c r="C119" t="str">
        <f>IF(PEDIDO!C153&lt;&gt;"",PEDIDO!$AA$2,"")</f>
        <v/>
      </c>
      <c r="D119" s="1" t="str">
        <f>IF(PEDIDO!C153&lt;&gt;"",PEDIDO!$AA$5,"")</f>
        <v/>
      </c>
      <c r="E119" s="1" t="str">
        <f>IF(PEDIDO!C153&lt;&gt;"",PEDIDO!$AH$5,"")</f>
        <v/>
      </c>
      <c r="F119" t="str">
        <f>IF(PEDIDO!C153&lt;&gt;"",PEDIDO!B153,"")</f>
        <v/>
      </c>
      <c r="G119" s="2" t="str">
        <f t="shared" si="2"/>
        <v xml:space="preserve">  </v>
      </c>
      <c r="H119" s="91" t="str">
        <f>IF(PEDIDO!C153&lt;&gt;"",PEDIDO!C153,"")</f>
        <v/>
      </c>
      <c r="I119" t="str">
        <f>IF(PEDIDO!C153&lt;&gt;"",PEDIDO!H153,"")</f>
        <v/>
      </c>
      <c r="J119" t="str">
        <f>IF(PEDIDO!U153="", "", PEDIDO!U153)</f>
        <v/>
      </c>
      <c r="K119" t="str">
        <f>IF(PEDIDO!C153&lt;&gt;"",PEDIDO!$N$3,"")</f>
        <v/>
      </c>
      <c r="L119" t="str">
        <f>IF(PEDIDO!C153&lt;&gt;"",IF(PEDIDO!R153&lt;&gt;"",PEDIDO!R153,"DIVERSAS"),"")</f>
        <v/>
      </c>
      <c r="M119" t="str">
        <f>IF(PEDIDO!C153&lt;&gt;"",IF(PEDIDO!S153&lt;&gt;"",PEDIDO!S153,"DIVERSAS"),"")</f>
        <v/>
      </c>
      <c r="N119" t="str">
        <f>IF(PEDIDO!C153&lt;&gt;"",IF(PEDIDO!T153&lt;&gt;"",PEDIDO!T153,"DIVERSAS"),"")</f>
        <v/>
      </c>
      <c r="P119" t="str">
        <f>IF(PEDIDO!C153&lt;&gt;"",    IF(COUNTA(PEDIDO!$I$14:$AO$21)&gt;0,"NUMERICO",        IF(COUNTA(PEDIDO!$D$14:$H$21)&gt;0,PEDIDO!$AY$15,            IF(PEDIDO!$AY$14&lt;&gt;"",PEDIDO!$AY$14,"")        )    ),"")</f>
        <v/>
      </c>
      <c r="Q119" t="str">
        <f>IF(PEDIDO!C153&lt;&gt;"",PEDIDO!$BE$37,"")</f>
        <v/>
      </c>
      <c r="T119" t="str">
        <f>IF(PEDIDO!C153&lt;&gt;"",PEDIDO!$BF$27,"")</f>
        <v/>
      </c>
      <c r="U119" t="str">
        <f>IF(PEDIDO!C153&lt;&gt;"",PEDIDO!$BF$29,"")</f>
        <v/>
      </c>
      <c r="V119" t="str">
        <f>IF(PEDIDO!C153&lt;&gt;"",PEDIDO!$BF$26,"")</f>
        <v/>
      </c>
      <c r="Y119" t="str">
        <f>IF(PEDIDO!C153&lt;&gt;"",PEDIDO!$BF$21,"")</f>
        <v/>
      </c>
      <c r="Z119" t="str">
        <f>IF(PEDIDO!C153&lt;&gt;"",PEDIDO!$BF$22,"")</f>
        <v/>
      </c>
      <c r="AA119" t="str">
        <f>IF(PEDIDO!C153&lt;&gt;"",PEDIDO!$BF$23,"")</f>
        <v/>
      </c>
      <c r="AB119" s="75" t="str">
        <f>IF(PEDIDO!C153&lt;&gt;"",PEDIDO!$BF$24,"")</f>
        <v/>
      </c>
      <c r="AD119" t="str">
        <f>IF(PEDIDO!C153&lt;&gt;"",PEDIDO!AL153,"")</f>
        <v/>
      </c>
      <c r="AG119" s="90" t="str">
        <f>IF(OR(PEDIDO!C153="",PEDIDO!$Z$6=""),"",PEDIDO!$Z$6*100)</f>
        <v/>
      </c>
      <c r="AM119" t="str">
        <f>IF(PEDIDO!C153&lt;&gt;"",PEDIDO!AO153,"")</f>
        <v/>
      </c>
      <c r="AS119" t="str">
        <f>IF(PEDIDO!C153&lt;&gt;"",PEDIDO!$BE$37,"")</f>
        <v/>
      </c>
      <c r="AT119" t="str">
        <f>IF(TABELA!B793&lt;&gt;"",TABELA!B793,"")</f>
        <v/>
      </c>
      <c r="AU119" t="str">
        <f>IF(TABELA!C793&lt;&gt;"",TABELA!C793,"")</f>
        <v/>
      </c>
      <c r="AV119" t="str">
        <f>IF(TABELA!D793&lt;&gt;"",TABELA!D793,"")</f>
        <v/>
      </c>
      <c r="AW119" t="str">
        <f>IF(TABELA!E793&lt;&gt;"",TABELA!E793,"")</f>
        <v/>
      </c>
      <c r="AX119" t="str">
        <f>IF(TABELA!F793&lt;&gt;"",TABELA!F793,"")</f>
        <v/>
      </c>
      <c r="AY119" t="str">
        <f>IF(TABELA!G793&lt;&gt;"",TABELA!G793,"")</f>
        <v/>
      </c>
      <c r="AZ119" t="str">
        <f>IF(TABELA!H793&lt;&gt;"",TABELA!H793,"")</f>
        <v/>
      </c>
      <c r="BA119" t="str">
        <f>IF(TABELA!I793&lt;&gt;"",TABELA!I793,"")</f>
        <v/>
      </c>
      <c r="BB119" t="str">
        <f>IF(TABELA!J793&lt;&gt;"",TABELA!J793,"")</f>
        <v/>
      </c>
      <c r="BC119" t="str">
        <f>IF(TABELA!K793&lt;&gt;"",TABELA!K793,"")</f>
        <v/>
      </c>
      <c r="BD119" t="str">
        <f>IF(TABELA!L793&lt;&gt;"",TABELA!L793,"")</f>
        <v/>
      </c>
      <c r="BE119" t="str">
        <f>IF(TABELA!M793&lt;&gt;"",TABELA!M793,"")</f>
        <v/>
      </c>
      <c r="BF119" t="str">
        <f>IF(TABELA!N793&lt;&gt;"",TABELA!N793,"")</f>
        <v/>
      </c>
      <c r="BG119" t="str">
        <f>IF(TABELA!O793&lt;&gt;"",TABELA!O793,"")</f>
        <v/>
      </c>
      <c r="BH119" t="str">
        <f>IF(TABELA!P793&lt;&gt;"",TABELA!P793,"")</f>
        <v/>
      </c>
      <c r="BI119" t="str">
        <f>IF(TABELA!Q793&lt;&gt;"",TABELA!Q793,"")</f>
        <v/>
      </c>
      <c r="BJ119" t="str">
        <f>IF(TABELA!R793&lt;&gt;"",TABELA!R793,"")</f>
        <v/>
      </c>
      <c r="BK119" t="str">
        <f>IF(TABELA!S793&lt;&gt;"",TABELA!S793,"")</f>
        <v/>
      </c>
      <c r="BL119" t="str">
        <f>IF(TABELA!T793&lt;&gt;"",TABELA!T793,"")</f>
        <v/>
      </c>
      <c r="BM119" t="str">
        <f>IF(TABELA!U793&lt;&gt;"",TABELA!U793,"")</f>
        <v/>
      </c>
      <c r="BN119" t="str">
        <f>IF(TABELA!V793&lt;&gt;"",TABELA!V793,"")</f>
        <v/>
      </c>
      <c r="BO119" t="str">
        <f>IF(TABELA!W793&lt;&gt;"",TABELA!W793,"")</f>
        <v/>
      </c>
      <c r="BP119" t="str">
        <f>IF(TABELA!X793&lt;&gt;"",TABELA!X793,"")</f>
        <v/>
      </c>
      <c r="BQ119" t="str">
        <f>IF(TABELA!Y793&lt;&gt;"",TABELA!Y793,"")</f>
        <v/>
      </c>
      <c r="BR119" t="str">
        <f>IF(TABELA!Z793&lt;&gt;"",TABELA!Z793,"")</f>
        <v/>
      </c>
      <c r="BS119" t="str">
        <f>IF(TABELA!AA793&lt;&gt;"",TABELA!AA793,"")</f>
        <v/>
      </c>
      <c r="BT119" t="str">
        <f>IF(TABELA!AB793&lt;&gt;"",TABELA!AB793,"")</f>
        <v/>
      </c>
      <c r="BU119" t="str">
        <f>IF(TABELA!AC793&lt;&gt;"",TABELA!AC793,"")</f>
        <v/>
      </c>
      <c r="BV119" t="str">
        <f>IF(TABELA!AD793&lt;&gt;"",TABELA!AD793,"")</f>
        <v/>
      </c>
      <c r="BW119" t="str">
        <f>IF(TABELA!AE793&lt;&gt;"",TABELA!AE793,"")</f>
        <v/>
      </c>
      <c r="BX119" t="str">
        <f>IF(TABELA!AF793&lt;&gt;"",TABELA!AF793,"")</f>
        <v/>
      </c>
      <c r="BY119" t="str">
        <f>IF(TABELA!AG793&lt;&gt;"",TABELA!AG793,"")</f>
        <v/>
      </c>
      <c r="BZ119" t="str">
        <f>IF(TABELA!AH793&lt;&gt;"",TABELA!AH793,"")</f>
        <v/>
      </c>
      <c r="CA119" t="str">
        <f>IF(TABELA!AI793&lt;&gt;"",TABELA!AI793,"")</f>
        <v/>
      </c>
      <c r="CB119" t="str">
        <f>IF(TABELA!AJ793&lt;&gt;"",TABELA!AJ793,"")</f>
        <v/>
      </c>
      <c r="CC119" t="str">
        <f>IF(TABELA!AK793&lt;&gt;"",TABELA!AK793,"")</f>
        <v/>
      </c>
      <c r="CD119" t="str">
        <f>IF(TABELA!AL793&lt;&gt;"",TABELA!AL793,"")</f>
        <v/>
      </c>
      <c r="CE119" t="str">
        <f>IF(TABELA!AM793&lt;&gt;"",TABELA!AM793,"")</f>
        <v/>
      </c>
      <c r="CF119" t="str">
        <f>IF(TABELA!AN793&lt;&gt;"",TABELA!AN793,"")</f>
        <v/>
      </c>
      <c r="CG119" t="str">
        <f>IF(TABELA!AO793&lt;&gt;"",TABELA!AO793,"")</f>
        <v/>
      </c>
      <c r="CH119" t="str">
        <f>IF(TABELA!AP793&lt;&gt;"",TABELA!AP793,"")</f>
        <v/>
      </c>
      <c r="CI119" t="str">
        <f>IF(TABELA!AQ793&lt;&gt;"",TABELA!AQ793,"")</f>
        <v/>
      </c>
      <c r="CJ119" t="str">
        <f>IF(TABELA!AR793&lt;&gt;"",TABELA!AR793,"")</f>
        <v/>
      </c>
      <c r="CK119" t="str">
        <f>IF(TABELA!AS793&lt;&gt;"",TABELA!AS793,"")</f>
        <v/>
      </c>
      <c r="CL119" t="str">
        <f>IF(TABELA!AT793&lt;&gt;"",TABELA!AT793,"")</f>
        <v/>
      </c>
      <c r="CM119" t="str">
        <f>IF(TABELA!AU793&lt;&gt;"",TABELA!AU793,"")</f>
        <v/>
      </c>
      <c r="CN119" t="str">
        <f>IF(TABELA!AV793&lt;&gt;"",TABELA!AV793,"")</f>
        <v/>
      </c>
      <c r="CO119" t="str">
        <f>IF(TABELA!AW793&lt;&gt;"",TABELA!AW793,"")</f>
        <v/>
      </c>
      <c r="CP119" t="str">
        <f>IF(TABELA!AX793&lt;&gt;"",TABELA!AX793,"")</f>
        <v/>
      </c>
      <c r="CQ119" t="str">
        <f>IF(TABELA!AY793&lt;&gt;"",TABELA!AY793,"")</f>
        <v/>
      </c>
      <c r="CR119" t="str">
        <f>IF(TABELA!AZ793&lt;&gt;"",TABELA!AZ793,"")</f>
        <v/>
      </c>
      <c r="CS119" t="str">
        <f>IF(TABELA!BA793&lt;&gt;"",TABELA!BA793,"")</f>
        <v/>
      </c>
      <c r="CT119" t="str">
        <f>IF(TABELA!BB793&lt;&gt;"",TABELA!BB793,"")</f>
        <v/>
      </c>
      <c r="CU119" t="str">
        <f>IF(TABELA!BC793&lt;&gt;"",TABELA!BC793,"")</f>
        <v/>
      </c>
      <c r="CV119" t="str">
        <f>IF(TABELA!BD793&lt;&gt;"",TABELA!BD793,"")</f>
        <v/>
      </c>
      <c r="CW119" t="str">
        <f>IF(TABELA!BE793&lt;&gt;"",TABELA!BE793,"")</f>
        <v/>
      </c>
      <c r="CX119" t="str">
        <f>IF(TABELA!BF793&lt;&gt;"",TABELA!BF793,"")</f>
        <v/>
      </c>
      <c r="CY119" t="str">
        <f>IF(TABELA!BG793&lt;&gt;"",TABELA!BG793,"")</f>
        <v/>
      </c>
      <c r="CZ119" t="str">
        <f>IF(TABELA!BH793&lt;&gt;"",TABELA!BH793,"")</f>
        <v/>
      </c>
      <c r="DA119" t="str">
        <f>IF(TABELA!BI793&lt;&gt;"",TABELA!BI793,"")</f>
        <v/>
      </c>
      <c r="DB119" t="str">
        <f>IF(TABELA!BJ793&lt;&gt;"",TABELA!BJ793,"")</f>
        <v/>
      </c>
      <c r="DC119" t="str">
        <f>IF(TABELA!BK793&lt;&gt;"",TABELA!BK793,"")</f>
        <v/>
      </c>
      <c r="DD119" t="str">
        <f>IF(TABELA!BL793&lt;&gt;"",TABELA!BL793,"")</f>
        <v/>
      </c>
      <c r="DE119" t="str">
        <f>IF(TABELA!BM793&lt;&gt;"",TABELA!BM793,"")</f>
        <v/>
      </c>
      <c r="DF119" t="str">
        <f>IF(TABELA!BN793&lt;&gt;"",TABELA!BN793,"")</f>
        <v/>
      </c>
      <c r="DG119" t="str">
        <f>IF(TABELA!BO793&lt;&gt;"",TABELA!BO793,"")</f>
        <v/>
      </c>
      <c r="DH119" t="str">
        <f>IF(TABELA!BP793&lt;&gt;"",TABELA!BP793,"")</f>
        <v/>
      </c>
      <c r="DI119" t="str">
        <f>IF(TABELA!BQ793&lt;&gt;"",TABELA!BQ793,"")</f>
        <v/>
      </c>
      <c r="DJ119" t="str">
        <f>IF(TABELA!BR793&lt;&gt;"",TABELA!BR793,"")</f>
        <v/>
      </c>
      <c r="DK119" t="str">
        <f>IF(TABELA!BS793&lt;&gt;"",TABELA!BS793,"")</f>
        <v/>
      </c>
      <c r="DL119" t="str">
        <f>IF(TABELA!BT793&lt;&gt;"",TABELA!BT793,"")</f>
        <v/>
      </c>
      <c r="DM119" t="str">
        <f>IF(TABELA!BU793&lt;&gt;"",TABELA!BU793,"")</f>
        <v/>
      </c>
      <c r="DN119" t="str">
        <f>IF(TABELA!BV793&lt;&gt;"",TABELA!BV793,"")</f>
        <v/>
      </c>
      <c r="DO119" t="str">
        <f>IF(TABELA!BW793&lt;&gt;"",TABELA!BW793,"")</f>
        <v/>
      </c>
      <c r="DP119" t="str">
        <f>IF(TABELA!BX793&lt;&gt;"",TABELA!BX793,"")</f>
        <v/>
      </c>
      <c r="DQ119" t="str">
        <f>IF(TABELA!BY793&lt;&gt;"",TABELA!BY793,"")</f>
        <v/>
      </c>
      <c r="DR119" t="str">
        <f>IF(TABELA!BZ793&lt;&gt;"",TABELA!BZ793,"")</f>
        <v/>
      </c>
      <c r="DS119" t="str">
        <f>IF(TABELA!CA793&lt;&gt;"",TABELA!CA793,"")</f>
        <v/>
      </c>
      <c r="DT119" t="str">
        <f>IF(TABELA!CB793&lt;&gt;"",TABELA!CB793,"")</f>
        <v/>
      </c>
      <c r="DU119" t="str">
        <f>IF(TABELA!CC793&lt;&gt;"",TABELA!CC793,"")</f>
        <v/>
      </c>
      <c r="DV119" t="str">
        <f>IF(TABELA!CD793&lt;&gt;"",TABELA!CD793,"")</f>
        <v/>
      </c>
      <c r="DW119" t="str">
        <f>IF(TABELA!CE793&lt;&gt;"",TABELA!CE793,"")</f>
        <v/>
      </c>
      <c r="DX119" t="str">
        <f>IF(TABELA!CF793&lt;&gt;"",TABELA!CF793,"")</f>
        <v/>
      </c>
      <c r="DY119" t="str">
        <f>IF(TABELA!CG793&lt;&gt;"",TABELA!CG793,"")</f>
        <v/>
      </c>
      <c r="DZ119" t="str">
        <f>IF(TABELA!CH793&lt;&gt;"",TABELA!CH793,"")</f>
        <v/>
      </c>
      <c r="EA119" t="str">
        <f>IF(TABELA!CI793&lt;&gt;"",TABELA!CI793,"")</f>
        <v/>
      </c>
      <c r="EB119" t="str">
        <f>IF(TABELA!CJ793&lt;&gt;"",TABELA!CJ793,"")</f>
        <v/>
      </c>
      <c r="EC119" t="str">
        <f>IF(TABELA!CK793&lt;&gt;"",TABELA!CK793,"")</f>
        <v/>
      </c>
      <c r="ED119" t="str">
        <f>IF(TABELA!CL793&lt;&gt;"",TABELA!CL793,"")</f>
        <v/>
      </c>
      <c r="EE119" t="str">
        <f>IF(TABELA!CM793&lt;&gt;"",TABELA!CM793,"")</f>
        <v/>
      </c>
      <c r="EF119" t="str">
        <f>IF(TABELA!CN793&lt;&gt;"",TABELA!CN793,"")</f>
        <v/>
      </c>
      <c r="EG119" t="str">
        <f>IF(TABELA!CO793&lt;&gt;"",TABELA!CO793,"")</f>
        <v/>
      </c>
      <c r="EH119" t="str">
        <f>IF(TABELA!CP793&lt;&gt;"",TABELA!CP793,"")</f>
        <v/>
      </c>
      <c r="EI119" t="str">
        <f>IF(TABELA!CQ793&lt;&gt;"",TABELA!CQ793,"")</f>
        <v/>
      </c>
      <c r="EJ119" t="str">
        <f>IF(TABELA!CR793&lt;&gt;"",TABELA!CR793,"")</f>
        <v/>
      </c>
      <c r="EK119" t="str">
        <f>IF(TABELA!CS793&lt;&gt;"",TABELA!CS793,"")</f>
        <v/>
      </c>
      <c r="EL119" t="str">
        <f>IF(TABELA!CT793&lt;&gt;"",TABELA!CT793,"")</f>
        <v/>
      </c>
      <c r="EM119" t="str">
        <f>IF(TABELA!CU793&lt;&gt;"",TABELA!CU793,"")</f>
        <v/>
      </c>
      <c r="EN119" t="str">
        <f>IF(TABELA!CV793&lt;&gt;"",TABELA!CV793,"")</f>
        <v/>
      </c>
      <c r="EO119" t="str">
        <f>IF(TABELA!CW793&lt;&gt;"",TABELA!CW793,"")</f>
        <v/>
      </c>
      <c r="EP119" t="str">
        <f>IF(TABELA!CX793&lt;&gt;"",TABELA!CX793,"")</f>
        <v/>
      </c>
      <c r="EQ119" t="str">
        <f>IF(TABELA!CY793&lt;&gt;"",TABELA!CY793,"")</f>
        <v/>
      </c>
      <c r="ER119" t="str">
        <f>IF(TABELA!CZ793&lt;&gt;"",TABELA!CZ793,"")</f>
        <v/>
      </c>
      <c r="ES119" t="str">
        <f>IF(TABELA!DA793&lt;&gt;"",TABELA!DA793,"")</f>
        <v/>
      </c>
      <c r="ET119" t="str">
        <f>IF(TABELA!DB793&lt;&gt;"",TABELA!DB793,"")</f>
        <v/>
      </c>
      <c r="EU119" t="str">
        <f>IF(TABELA!DC793&lt;&gt;"",TABELA!DC793,"")</f>
        <v/>
      </c>
      <c r="EV119" t="str">
        <f>IF(TABELA!DD793&lt;&gt;"",TABELA!DD793,"")</f>
        <v/>
      </c>
      <c r="EW119" t="str">
        <f>IF(TABELA!DE793&lt;&gt;"",TABELA!DE793,"")</f>
        <v/>
      </c>
      <c r="EX119" t="str">
        <f>IF(TABELA!DF793&lt;&gt;"",TABELA!DF793,"")</f>
        <v/>
      </c>
      <c r="EY119" t="str">
        <f>IF(TABELA!DG793&lt;&gt;"",TABELA!DG793,"")</f>
        <v/>
      </c>
      <c r="EZ119" t="str">
        <f>IF(TABELA!DH793&lt;&gt;"",TABELA!DH793,"")</f>
        <v/>
      </c>
      <c r="FA119" t="str">
        <f>IF(TABELA!DI793&lt;&gt;"",TABELA!DI793,"")</f>
        <v/>
      </c>
      <c r="FB119" t="str">
        <f>IF(TABELA!DJ793&lt;&gt;"",TABELA!DJ793,"")</f>
        <v/>
      </c>
      <c r="FC119" t="str">
        <f>IF(TABELA!DK793&lt;&gt;"",TABELA!DK793,"")</f>
        <v/>
      </c>
      <c r="FD119" t="str">
        <f>IF(TABELA!DL793&lt;&gt;"",TABELA!DL793,"")</f>
        <v/>
      </c>
      <c r="FE119" t="str">
        <f>IF(TABELA!DM793&lt;&gt;"",TABELA!DM793,"")</f>
        <v/>
      </c>
    </row>
    <row r="120" spans="1:161" x14ac:dyDescent="0.25">
      <c r="A120" t="str">
        <f>IF(PEDIDO!C154&lt;&gt;"",PEDIDO!$N$2,"")</f>
        <v/>
      </c>
      <c r="B120" t="str">
        <f>IF(PEDIDO!C154&lt;&gt;"",PEDIDO!$N$4,"")</f>
        <v/>
      </c>
      <c r="C120" t="str">
        <f>IF(PEDIDO!C154&lt;&gt;"",PEDIDO!$AA$2,"")</f>
        <v/>
      </c>
      <c r="D120" s="1" t="str">
        <f>IF(PEDIDO!C154&lt;&gt;"",PEDIDO!$AA$5,"")</f>
        <v/>
      </c>
      <c r="E120" s="1" t="str">
        <f>IF(PEDIDO!C154&lt;&gt;"",PEDIDO!$AH$5,"")</f>
        <v/>
      </c>
      <c r="F120" t="str">
        <f>IF(PEDIDO!C154&lt;&gt;"",PEDIDO!B154,"")</f>
        <v/>
      </c>
      <c r="G120" s="2" t="str">
        <f t="shared" si="2"/>
        <v xml:space="preserve">  </v>
      </c>
      <c r="H120" s="91" t="str">
        <f>IF(PEDIDO!C154&lt;&gt;"",PEDIDO!C154,"")</f>
        <v/>
      </c>
      <c r="I120" t="str">
        <f>IF(PEDIDO!C154&lt;&gt;"",PEDIDO!H154,"")</f>
        <v/>
      </c>
      <c r="J120" t="str">
        <f>IF(PEDIDO!U154="", "", PEDIDO!U154)</f>
        <v/>
      </c>
      <c r="K120" t="str">
        <f>IF(PEDIDO!C154&lt;&gt;"",PEDIDO!$N$3,"")</f>
        <v/>
      </c>
      <c r="L120" t="str">
        <f>IF(PEDIDO!C154&lt;&gt;"",IF(PEDIDO!R154&lt;&gt;"",PEDIDO!R154,"DIVERSAS"),"")</f>
        <v/>
      </c>
      <c r="M120" t="str">
        <f>IF(PEDIDO!C154&lt;&gt;"",IF(PEDIDO!S154&lt;&gt;"",PEDIDO!S154,"DIVERSAS"),"")</f>
        <v/>
      </c>
      <c r="N120" t="str">
        <f>IF(PEDIDO!C154&lt;&gt;"",IF(PEDIDO!T154&lt;&gt;"",PEDIDO!T154,"DIVERSAS"),"")</f>
        <v/>
      </c>
      <c r="P120" t="str">
        <f>IF(PEDIDO!C154&lt;&gt;"",    IF(COUNTA(PEDIDO!$I$14:$AO$21)&gt;0,"NUMERICO",        IF(COUNTA(PEDIDO!$D$14:$H$21)&gt;0,PEDIDO!$AY$15,            IF(PEDIDO!$AY$14&lt;&gt;"",PEDIDO!$AY$14,"")        )    ),"")</f>
        <v/>
      </c>
      <c r="Q120" t="str">
        <f>IF(PEDIDO!C154&lt;&gt;"",PEDIDO!$BE$37,"")</f>
        <v/>
      </c>
      <c r="T120" t="str">
        <f>IF(PEDIDO!C154&lt;&gt;"",PEDIDO!$BF$27,"")</f>
        <v/>
      </c>
      <c r="U120" t="str">
        <f>IF(PEDIDO!C154&lt;&gt;"",PEDIDO!$BF$29,"")</f>
        <v/>
      </c>
      <c r="V120" t="str">
        <f>IF(PEDIDO!C154&lt;&gt;"",PEDIDO!$BF$26,"")</f>
        <v/>
      </c>
      <c r="Y120" t="str">
        <f>IF(PEDIDO!C154&lt;&gt;"",PEDIDO!$BF$21,"")</f>
        <v/>
      </c>
      <c r="Z120" t="str">
        <f>IF(PEDIDO!C154&lt;&gt;"",PEDIDO!$BF$22,"")</f>
        <v/>
      </c>
      <c r="AA120" t="str">
        <f>IF(PEDIDO!C154&lt;&gt;"",PEDIDO!$BF$23,"")</f>
        <v/>
      </c>
      <c r="AB120" s="75" t="str">
        <f>IF(PEDIDO!C154&lt;&gt;"",PEDIDO!$BF$24,"")</f>
        <v/>
      </c>
      <c r="AD120" t="str">
        <f>IF(PEDIDO!C154&lt;&gt;"",PEDIDO!AL154,"")</f>
        <v/>
      </c>
      <c r="AG120" s="90" t="str">
        <f>IF(OR(PEDIDO!C154="",PEDIDO!$Z$6=""),"",PEDIDO!$Z$6*100)</f>
        <v/>
      </c>
      <c r="AM120" t="str">
        <f>IF(PEDIDO!C154&lt;&gt;"",PEDIDO!AO154,"")</f>
        <v/>
      </c>
      <c r="AS120" t="str">
        <f>IF(PEDIDO!C154&lt;&gt;"",PEDIDO!$BE$37,"")</f>
        <v/>
      </c>
      <c r="AT120" t="str">
        <f>IF(TABELA!B794&lt;&gt;"",TABELA!B794,"")</f>
        <v/>
      </c>
      <c r="AU120" t="str">
        <f>IF(TABELA!C794&lt;&gt;"",TABELA!C794,"")</f>
        <v/>
      </c>
      <c r="AV120" t="str">
        <f>IF(TABELA!D794&lt;&gt;"",TABELA!D794,"")</f>
        <v/>
      </c>
      <c r="AW120" t="str">
        <f>IF(TABELA!E794&lt;&gt;"",TABELA!E794,"")</f>
        <v/>
      </c>
      <c r="AX120" t="str">
        <f>IF(TABELA!F794&lt;&gt;"",TABELA!F794,"")</f>
        <v/>
      </c>
      <c r="AY120" t="str">
        <f>IF(TABELA!G794&lt;&gt;"",TABELA!G794,"")</f>
        <v/>
      </c>
      <c r="AZ120" t="str">
        <f>IF(TABELA!H794&lt;&gt;"",TABELA!H794,"")</f>
        <v/>
      </c>
      <c r="BA120" t="str">
        <f>IF(TABELA!I794&lt;&gt;"",TABELA!I794,"")</f>
        <v/>
      </c>
      <c r="BB120" t="str">
        <f>IF(TABELA!J794&lt;&gt;"",TABELA!J794,"")</f>
        <v/>
      </c>
      <c r="BC120" t="str">
        <f>IF(TABELA!K794&lt;&gt;"",TABELA!K794,"")</f>
        <v/>
      </c>
      <c r="BD120" t="str">
        <f>IF(TABELA!L794&lt;&gt;"",TABELA!L794,"")</f>
        <v/>
      </c>
      <c r="BE120" t="str">
        <f>IF(TABELA!M794&lt;&gt;"",TABELA!M794,"")</f>
        <v/>
      </c>
      <c r="BF120" t="str">
        <f>IF(TABELA!N794&lt;&gt;"",TABELA!N794,"")</f>
        <v/>
      </c>
      <c r="BG120" t="str">
        <f>IF(TABELA!O794&lt;&gt;"",TABELA!O794,"")</f>
        <v/>
      </c>
      <c r="BH120" t="str">
        <f>IF(TABELA!P794&lt;&gt;"",TABELA!P794,"")</f>
        <v/>
      </c>
      <c r="BI120" t="str">
        <f>IF(TABELA!Q794&lt;&gt;"",TABELA!Q794,"")</f>
        <v/>
      </c>
      <c r="BJ120" t="str">
        <f>IF(TABELA!R794&lt;&gt;"",TABELA!R794,"")</f>
        <v/>
      </c>
      <c r="BK120" t="str">
        <f>IF(TABELA!S794&lt;&gt;"",TABELA!S794,"")</f>
        <v/>
      </c>
      <c r="BL120" t="str">
        <f>IF(TABELA!T794&lt;&gt;"",TABELA!T794,"")</f>
        <v/>
      </c>
      <c r="BM120" t="str">
        <f>IF(TABELA!U794&lt;&gt;"",TABELA!U794,"")</f>
        <v/>
      </c>
      <c r="BN120" t="str">
        <f>IF(TABELA!V794&lt;&gt;"",TABELA!V794,"")</f>
        <v/>
      </c>
      <c r="BO120" t="str">
        <f>IF(TABELA!W794&lt;&gt;"",TABELA!W794,"")</f>
        <v/>
      </c>
      <c r="BP120" t="str">
        <f>IF(TABELA!X794&lt;&gt;"",TABELA!X794,"")</f>
        <v/>
      </c>
      <c r="BQ120" t="str">
        <f>IF(TABELA!Y794&lt;&gt;"",TABELA!Y794,"")</f>
        <v/>
      </c>
      <c r="BR120" t="str">
        <f>IF(TABELA!Z794&lt;&gt;"",TABELA!Z794,"")</f>
        <v/>
      </c>
      <c r="BS120" t="str">
        <f>IF(TABELA!AA794&lt;&gt;"",TABELA!AA794,"")</f>
        <v/>
      </c>
      <c r="BT120" t="str">
        <f>IF(TABELA!AB794&lt;&gt;"",TABELA!AB794,"")</f>
        <v/>
      </c>
      <c r="BU120" t="str">
        <f>IF(TABELA!AC794&lt;&gt;"",TABELA!AC794,"")</f>
        <v/>
      </c>
      <c r="BV120" t="str">
        <f>IF(TABELA!AD794&lt;&gt;"",TABELA!AD794,"")</f>
        <v/>
      </c>
      <c r="BW120" t="str">
        <f>IF(TABELA!AE794&lt;&gt;"",TABELA!AE794,"")</f>
        <v/>
      </c>
      <c r="BX120" t="str">
        <f>IF(TABELA!AF794&lt;&gt;"",TABELA!AF794,"")</f>
        <v/>
      </c>
      <c r="BY120" t="str">
        <f>IF(TABELA!AG794&lt;&gt;"",TABELA!AG794,"")</f>
        <v/>
      </c>
      <c r="BZ120" t="str">
        <f>IF(TABELA!AH794&lt;&gt;"",TABELA!AH794,"")</f>
        <v/>
      </c>
      <c r="CA120" t="str">
        <f>IF(TABELA!AI794&lt;&gt;"",TABELA!AI794,"")</f>
        <v/>
      </c>
      <c r="CB120" t="str">
        <f>IF(TABELA!AJ794&lt;&gt;"",TABELA!AJ794,"")</f>
        <v/>
      </c>
      <c r="CC120" t="str">
        <f>IF(TABELA!AK794&lt;&gt;"",TABELA!AK794,"")</f>
        <v/>
      </c>
      <c r="CD120" t="str">
        <f>IF(TABELA!AL794&lt;&gt;"",TABELA!AL794,"")</f>
        <v/>
      </c>
      <c r="CE120" t="str">
        <f>IF(TABELA!AM794&lt;&gt;"",TABELA!AM794,"")</f>
        <v/>
      </c>
      <c r="CF120" t="str">
        <f>IF(TABELA!AN794&lt;&gt;"",TABELA!AN794,"")</f>
        <v/>
      </c>
      <c r="CG120" t="str">
        <f>IF(TABELA!AO794&lt;&gt;"",TABELA!AO794,"")</f>
        <v/>
      </c>
      <c r="CH120" t="str">
        <f>IF(TABELA!AP794&lt;&gt;"",TABELA!AP794,"")</f>
        <v/>
      </c>
      <c r="CI120" t="str">
        <f>IF(TABELA!AQ794&lt;&gt;"",TABELA!AQ794,"")</f>
        <v/>
      </c>
      <c r="CJ120" t="str">
        <f>IF(TABELA!AR794&lt;&gt;"",TABELA!AR794,"")</f>
        <v/>
      </c>
      <c r="CK120" t="str">
        <f>IF(TABELA!AS794&lt;&gt;"",TABELA!AS794,"")</f>
        <v/>
      </c>
      <c r="CL120" t="str">
        <f>IF(TABELA!AT794&lt;&gt;"",TABELA!AT794,"")</f>
        <v/>
      </c>
      <c r="CM120" t="str">
        <f>IF(TABELA!AU794&lt;&gt;"",TABELA!AU794,"")</f>
        <v/>
      </c>
      <c r="CN120" t="str">
        <f>IF(TABELA!AV794&lt;&gt;"",TABELA!AV794,"")</f>
        <v/>
      </c>
      <c r="CO120" t="str">
        <f>IF(TABELA!AW794&lt;&gt;"",TABELA!AW794,"")</f>
        <v/>
      </c>
      <c r="CP120" t="str">
        <f>IF(TABELA!AX794&lt;&gt;"",TABELA!AX794,"")</f>
        <v/>
      </c>
      <c r="CQ120" t="str">
        <f>IF(TABELA!AY794&lt;&gt;"",TABELA!AY794,"")</f>
        <v/>
      </c>
      <c r="CR120" t="str">
        <f>IF(TABELA!AZ794&lt;&gt;"",TABELA!AZ794,"")</f>
        <v/>
      </c>
      <c r="CS120" t="str">
        <f>IF(TABELA!BA794&lt;&gt;"",TABELA!BA794,"")</f>
        <v/>
      </c>
      <c r="CT120" t="str">
        <f>IF(TABELA!BB794&lt;&gt;"",TABELA!BB794,"")</f>
        <v/>
      </c>
      <c r="CU120" t="str">
        <f>IF(TABELA!BC794&lt;&gt;"",TABELA!BC794,"")</f>
        <v/>
      </c>
      <c r="CV120" t="str">
        <f>IF(TABELA!BD794&lt;&gt;"",TABELA!BD794,"")</f>
        <v/>
      </c>
      <c r="CW120" t="str">
        <f>IF(TABELA!BE794&lt;&gt;"",TABELA!BE794,"")</f>
        <v/>
      </c>
      <c r="CX120" t="str">
        <f>IF(TABELA!BF794&lt;&gt;"",TABELA!BF794,"")</f>
        <v/>
      </c>
      <c r="CY120" t="str">
        <f>IF(TABELA!BG794&lt;&gt;"",TABELA!BG794,"")</f>
        <v/>
      </c>
      <c r="CZ120" t="str">
        <f>IF(TABELA!BH794&lt;&gt;"",TABELA!BH794,"")</f>
        <v/>
      </c>
      <c r="DA120" t="str">
        <f>IF(TABELA!BI794&lt;&gt;"",TABELA!BI794,"")</f>
        <v/>
      </c>
      <c r="DB120" t="str">
        <f>IF(TABELA!BJ794&lt;&gt;"",TABELA!BJ794,"")</f>
        <v/>
      </c>
      <c r="DC120" t="str">
        <f>IF(TABELA!BK794&lt;&gt;"",TABELA!BK794,"")</f>
        <v/>
      </c>
      <c r="DD120" t="str">
        <f>IF(TABELA!BL794&lt;&gt;"",TABELA!BL794,"")</f>
        <v/>
      </c>
      <c r="DE120" t="str">
        <f>IF(TABELA!BM794&lt;&gt;"",TABELA!BM794,"")</f>
        <v/>
      </c>
      <c r="DF120" t="str">
        <f>IF(TABELA!BN794&lt;&gt;"",TABELA!BN794,"")</f>
        <v/>
      </c>
      <c r="DG120" t="str">
        <f>IF(TABELA!BO794&lt;&gt;"",TABELA!BO794,"")</f>
        <v/>
      </c>
      <c r="DH120" t="str">
        <f>IF(TABELA!BP794&lt;&gt;"",TABELA!BP794,"")</f>
        <v/>
      </c>
      <c r="DI120" t="str">
        <f>IF(TABELA!BQ794&lt;&gt;"",TABELA!BQ794,"")</f>
        <v/>
      </c>
      <c r="DJ120" t="str">
        <f>IF(TABELA!BR794&lt;&gt;"",TABELA!BR794,"")</f>
        <v/>
      </c>
      <c r="DK120" t="str">
        <f>IF(TABELA!BS794&lt;&gt;"",TABELA!BS794,"")</f>
        <v/>
      </c>
      <c r="DL120" t="str">
        <f>IF(TABELA!BT794&lt;&gt;"",TABELA!BT794,"")</f>
        <v/>
      </c>
      <c r="DM120" t="str">
        <f>IF(TABELA!BU794&lt;&gt;"",TABELA!BU794,"")</f>
        <v/>
      </c>
      <c r="DN120" t="str">
        <f>IF(TABELA!BV794&lt;&gt;"",TABELA!BV794,"")</f>
        <v/>
      </c>
      <c r="DO120" t="str">
        <f>IF(TABELA!BW794&lt;&gt;"",TABELA!BW794,"")</f>
        <v/>
      </c>
      <c r="DP120" t="str">
        <f>IF(TABELA!BX794&lt;&gt;"",TABELA!BX794,"")</f>
        <v/>
      </c>
      <c r="DQ120" t="str">
        <f>IF(TABELA!BY794&lt;&gt;"",TABELA!BY794,"")</f>
        <v/>
      </c>
      <c r="DR120" t="str">
        <f>IF(TABELA!BZ794&lt;&gt;"",TABELA!BZ794,"")</f>
        <v/>
      </c>
      <c r="DS120" t="str">
        <f>IF(TABELA!CA794&lt;&gt;"",TABELA!CA794,"")</f>
        <v/>
      </c>
      <c r="DT120" t="str">
        <f>IF(TABELA!CB794&lt;&gt;"",TABELA!CB794,"")</f>
        <v/>
      </c>
      <c r="DU120" t="str">
        <f>IF(TABELA!CC794&lt;&gt;"",TABELA!CC794,"")</f>
        <v/>
      </c>
      <c r="DV120" t="str">
        <f>IF(TABELA!CD794&lt;&gt;"",TABELA!CD794,"")</f>
        <v/>
      </c>
      <c r="DW120" t="str">
        <f>IF(TABELA!CE794&lt;&gt;"",TABELA!CE794,"")</f>
        <v/>
      </c>
      <c r="DX120" t="str">
        <f>IF(TABELA!CF794&lt;&gt;"",TABELA!CF794,"")</f>
        <v/>
      </c>
      <c r="DY120" t="str">
        <f>IF(TABELA!CG794&lt;&gt;"",TABELA!CG794,"")</f>
        <v/>
      </c>
      <c r="DZ120" t="str">
        <f>IF(TABELA!CH794&lt;&gt;"",TABELA!CH794,"")</f>
        <v/>
      </c>
      <c r="EA120" t="str">
        <f>IF(TABELA!CI794&lt;&gt;"",TABELA!CI794,"")</f>
        <v/>
      </c>
      <c r="EB120" t="str">
        <f>IF(TABELA!CJ794&lt;&gt;"",TABELA!CJ794,"")</f>
        <v/>
      </c>
      <c r="EC120" t="str">
        <f>IF(TABELA!CK794&lt;&gt;"",TABELA!CK794,"")</f>
        <v/>
      </c>
      <c r="ED120" t="str">
        <f>IF(TABELA!CL794&lt;&gt;"",TABELA!CL794,"")</f>
        <v/>
      </c>
      <c r="EE120" t="str">
        <f>IF(TABELA!CM794&lt;&gt;"",TABELA!CM794,"")</f>
        <v/>
      </c>
      <c r="EF120" t="str">
        <f>IF(TABELA!CN794&lt;&gt;"",TABELA!CN794,"")</f>
        <v/>
      </c>
      <c r="EG120" t="str">
        <f>IF(TABELA!CO794&lt;&gt;"",TABELA!CO794,"")</f>
        <v/>
      </c>
      <c r="EH120" t="str">
        <f>IF(TABELA!CP794&lt;&gt;"",TABELA!CP794,"")</f>
        <v/>
      </c>
      <c r="EI120" t="str">
        <f>IF(TABELA!CQ794&lt;&gt;"",TABELA!CQ794,"")</f>
        <v/>
      </c>
      <c r="EJ120" t="str">
        <f>IF(TABELA!CR794&lt;&gt;"",TABELA!CR794,"")</f>
        <v/>
      </c>
      <c r="EK120" t="str">
        <f>IF(TABELA!CS794&lt;&gt;"",TABELA!CS794,"")</f>
        <v/>
      </c>
      <c r="EL120" t="str">
        <f>IF(TABELA!CT794&lt;&gt;"",TABELA!CT794,"")</f>
        <v/>
      </c>
      <c r="EM120" t="str">
        <f>IF(TABELA!CU794&lt;&gt;"",TABELA!CU794,"")</f>
        <v/>
      </c>
      <c r="EN120" t="str">
        <f>IF(TABELA!CV794&lt;&gt;"",TABELA!CV794,"")</f>
        <v/>
      </c>
      <c r="EO120" t="str">
        <f>IF(TABELA!CW794&lt;&gt;"",TABELA!CW794,"")</f>
        <v/>
      </c>
      <c r="EP120" t="str">
        <f>IF(TABELA!CX794&lt;&gt;"",TABELA!CX794,"")</f>
        <v/>
      </c>
      <c r="EQ120" t="str">
        <f>IF(TABELA!CY794&lt;&gt;"",TABELA!CY794,"")</f>
        <v/>
      </c>
      <c r="ER120" t="str">
        <f>IF(TABELA!CZ794&lt;&gt;"",TABELA!CZ794,"")</f>
        <v/>
      </c>
      <c r="ES120" t="str">
        <f>IF(TABELA!DA794&lt;&gt;"",TABELA!DA794,"")</f>
        <v/>
      </c>
      <c r="ET120" t="str">
        <f>IF(TABELA!DB794&lt;&gt;"",TABELA!DB794,"")</f>
        <v/>
      </c>
      <c r="EU120" t="str">
        <f>IF(TABELA!DC794&lt;&gt;"",TABELA!DC794,"")</f>
        <v/>
      </c>
      <c r="EV120" t="str">
        <f>IF(TABELA!DD794&lt;&gt;"",TABELA!DD794,"")</f>
        <v/>
      </c>
      <c r="EW120" t="str">
        <f>IF(TABELA!DE794&lt;&gt;"",TABELA!DE794,"")</f>
        <v/>
      </c>
      <c r="EX120" t="str">
        <f>IF(TABELA!DF794&lt;&gt;"",TABELA!DF794,"")</f>
        <v/>
      </c>
      <c r="EY120" t="str">
        <f>IF(TABELA!DG794&lt;&gt;"",TABELA!DG794,"")</f>
        <v/>
      </c>
      <c r="EZ120" t="str">
        <f>IF(TABELA!DH794&lt;&gt;"",TABELA!DH794,"")</f>
        <v/>
      </c>
      <c r="FA120" t="str">
        <f>IF(TABELA!DI794&lt;&gt;"",TABELA!DI794,"")</f>
        <v/>
      </c>
      <c r="FB120" t="str">
        <f>IF(TABELA!DJ794&lt;&gt;"",TABELA!DJ794,"")</f>
        <v/>
      </c>
      <c r="FC120" t="str">
        <f>IF(TABELA!DK794&lt;&gt;"",TABELA!DK794,"")</f>
        <v/>
      </c>
      <c r="FD120" t="str">
        <f>IF(TABELA!DL794&lt;&gt;"",TABELA!DL794,"")</f>
        <v/>
      </c>
      <c r="FE120" t="str">
        <f>IF(TABELA!DM794&lt;&gt;"",TABELA!DM794,"")</f>
        <v/>
      </c>
    </row>
    <row r="121" spans="1:161" x14ac:dyDescent="0.25">
      <c r="A121" t="str">
        <f>IF(PEDIDO!C155&lt;&gt;"",PEDIDO!$N$2,"")</f>
        <v/>
      </c>
      <c r="B121" t="str">
        <f>IF(PEDIDO!C155&lt;&gt;"",PEDIDO!$N$4,"")</f>
        <v/>
      </c>
      <c r="C121" t="str">
        <f>IF(PEDIDO!C155&lt;&gt;"",PEDIDO!$AA$2,"")</f>
        <v/>
      </c>
      <c r="D121" s="1" t="str">
        <f>IF(PEDIDO!C155&lt;&gt;"",PEDIDO!$AA$5,"")</f>
        <v/>
      </c>
      <c r="E121" s="1" t="str">
        <f>IF(PEDIDO!C155&lt;&gt;"",PEDIDO!$AH$5,"")</f>
        <v/>
      </c>
      <c r="F121" t="str">
        <f>IF(PEDIDO!C155&lt;&gt;"",PEDIDO!B155,"")</f>
        <v/>
      </c>
      <c r="G121" s="2" t="str">
        <f t="shared" si="2"/>
        <v xml:space="preserve">  </v>
      </c>
      <c r="H121" s="91" t="str">
        <f>IF(PEDIDO!C155&lt;&gt;"",PEDIDO!C155,"")</f>
        <v/>
      </c>
      <c r="I121" t="str">
        <f>IF(PEDIDO!C155&lt;&gt;"",PEDIDO!H155,"")</f>
        <v/>
      </c>
      <c r="J121" t="str">
        <f>IF(PEDIDO!U155="", "", PEDIDO!U155)</f>
        <v/>
      </c>
      <c r="K121" t="str">
        <f>IF(PEDIDO!C155&lt;&gt;"",PEDIDO!$N$3,"")</f>
        <v/>
      </c>
      <c r="L121" t="str">
        <f>IF(PEDIDO!C155&lt;&gt;"",IF(PEDIDO!R155&lt;&gt;"",PEDIDO!R155,"DIVERSAS"),"")</f>
        <v/>
      </c>
      <c r="M121" t="str">
        <f>IF(PEDIDO!C155&lt;&gt;"",IF(PEDIDO!S155&lt;&gt;"",PEDIDO!S155,"DIVERSAS"),"")</f>
        <v/>
      </c>
      <c r="N121" t="str">
        <f>IF(PEDIDO!C155&lt;&gt;"",IF(PEDIDO!T155&lt;&gt;"",PEDIDO!T155,"DIVERSAS"),"")</f>
        <v/>
      </c>
      <c r="P121" t="str">
        <f>IF(PEDIDO!C155&lt;&gt;"",    IF(COUNTA(PEDIDO!$I$14:$AO$21)&gt;0,"NUMERICO",        IF(COUNTA(PEDIDO!$D$14:$H$21)&gt;0,PEDIDO!$AY$15,            IF(PEDIDO!$AY$14&lt;&gt;"",PEDIDO!$AY$14,"")        )    ),"")</f>
        <v/>
      </c>
      <c r="Q121" t="str">
        <f>IF(PEDIDO!C155&lt;&gt;"",PEDIDO!$BE$37,"")</f>
        <v/>
      </c>
      <c r="T121" t="str">
        <f>IF(PEDIDO!C155&lt;&gt;"",PEDIDO!$BF$27,"")</f>
        <v/>
      </c>
      <c r="U121" t="str">
        <f>IF(PEDIDO!C155&lt;&gt;"",PEDIDO!$BF$29,"")</f>
        <v/>
      </c>
      <c r="V121" t="str">
        <f>IF(PEDIDO!C155&lt;&gt;"",PEDIDO!$BF$26,"")</f>
        <v/>
      </c>
      <c r="Y121" t="str">
        <f>IF(PEDIDO!C155&lt;&gt;"",PEDIDO!$BF$21,"")</f>
        <v/>
      </c>
      <c r="Z121" t="str">
        <f>IF(PEDIDO!C155&lt;&gt;"",PEDIDO!$BF$22,"")</f>
        <v/>
      </c>
      <c r="AA121" t="str">
        <f>IF(PEDIDO!C155&lt;&gt;"",PEDIDO!$BF$23,"")</f>
        <v/>
      </c>
      <c r="AB121" s="75" t="str">
        <f>IF(PEDIDO!C155&lt;&gt;"",PEDIDO!$BF$24,"")</f>
        <v/>
      </c>
      <c r="AD121" t="str">
        <f>IF(PEDIDO!C155&lt;&gt;"",PEDIDO!AL155,"")</f>
        <v/>
      </c>
      <c r="AG121" s="90" t="str">
        <f>IF(OR(PEDIDO!C155="",PEDIDO!$Z$6=""),"",PEDIDO!$Z$6*100)</f>
        <v/>
      </c>
      <c r="AM121" t="str">
        <f>IF(PEDIDO!C155&lt;&gt;"",PEDIDO!AO155,"")</f>
        <v/>
      </c>
      <c r="AS121" t="str">
        <f>IF(PEDIDO!C155&lt;&gt;"",PEDIDO!$BE$37,"")</f>
        <v/>
      </c>
      <c r="AT121" t="str">
        <f>IF(TABELA!B795&lt;&gt;"",TABELA!B795,"")</f>
        <v/>
      </c>
      <c r="AU121" t="str">
        <f>IF(TABELA!C795&lt;&gt;"",TABELA!C795,"")</f>
        <v/>
      </c>
      <c r="AV121" t="str">
        <f>IF(TABELA!D795&lt;&gt;"",TABELA!D795,"")</f>
        <v/>
      </c>
      <c r="AW121" t="str">
        <f>IF(TABELA!E795&lt;&gt;"",TABELA!E795,"")</f>
        <v/>
      </c>
      <c r="AX121" t="str">
        <f>IF(TABELA!F795&lt;&gt;"",TABELA!F795,"")</f>
        <v/>
      </c>
      <c r="AY121" t="str">
        <f>IF(TABELA!G795&lt;&gt;"",TABELA!G795,"")</f>
        <v/>
      </c>
      <c r="AZ121" t="str">
        <f>IF(TABELA!H795&lt;&gt;"",TABELA!H795,"")</f>
        <v/>
      </c>
      <c r="BA121" t="str">
        <f>IF(TABELA!I795&lt;&gt;"",TABELA!I795,"")</f>
        <v/>
      </c>
      <c r="BB121" t="str">
        <f>IF(TABELA!J795&lt;&gt;"",TABELA!J795,"")</f>
        <v/>
      </c>
      <c r="BC121" t="str">
        <f>IF(TABELA!K795&lt;&gt;"",TABELA!K795,"")</f>
        <v/>
      </c>
      <c r="BD121" t="str">
        <f>IF(TABELA!L795&lt;&gt;"",TABELA!L795,"")</f>
        <v/>
      </c>
      <c r="BE121" t="str">
        <f>IF(TABELA!M795&lt;&gt;"",TABELA!M795,"")</f>
        <v/>
      </c>
      <c r="BF121" t="str">
        <f>IF(TABELA!N795&lt;&gt;"",TABELA!N795,"")</f>
        <v/>
      </c>
      <c r="BG121" t="str">
        <f>IF(TABELA!O795&lt;&gt;"",TABELA!O795,"")</f>
        <v/>
      </c>
      <c r="BH121" t="str">
        <f>IF(TABELA!P795&lt;&gt;"",TABELA!P795,"")</f>
        <v/>
      </c>
      <c r="BI121" t="str">
        <f>IF(TABELA!Q795&lt;&gt;"",TABELA!Q795,"")</f>
        <v/>
      </c>
      <c r="BJ121" t="str">
        <f>IF(TABELA!R795&lt;&gt;"",TABELA!R795,"")</f>
        <v/>
      </c>
      <c r="BK121" t="str">
        <f>IF(TABELA!S795&lt;&gt;"",TABELA!S795,"")</f>
        <v/>
      </c>
      <c r="BL121" t="str">
        <f>IF(TABELA!T795&lt;&gt;"",TABELA!T795,"")</f>
        <v/>
      </c>
      <c r="BM121" t="str">
        <f>IF(TABELA!U795&lt;&gt;"",TABELA!U795,"")</f>
        <v/>
      </c>
      <c r="BN121" t="str">
        <f>IF(TABELA!V795&lt;&gt;"",TABELA!V795,"")</f>
        <v/>
      </c>
      <c r="BO121" t="str">
        <f>IF(TABELA!W795&lt;&gt;"",TABELA!W795,"")</f>
        <v/>
      </c>
      <c r="BP121" t="str">
        <f>IF(TABELA!X795&lt;&gt;"",TABELA!X795,"")</f>
        <v/>
      </c>
      <c r="BQ121" t="str">
        <f>IF(TABELA!Y795&lt;&gt;"",TABELA!Y795,"")</f>
        <v/>
      </c>
      <c r="BR121" t="str">
        <f>IF(TABELA!Z795&lt;&gt;"",TABELA!Z795,"")</f>
        <v/>
      </c>
      <c r="BS121" t="str">
        <f>IF(TABELA!AA795&lt;&gt;"",TABELA!AA795,"")</f>
        <v/>
      </c>
      <c r="BT121" t="str">
        <f>IF(TABELA!AB795&lt;&gt;"",TABELA!AB795,"")</f>
        <v/>
      </c>
      <c r="BU121" t="str">
        <f>IF(TABELA!AC795&lt;&gt;"",TABELA!AC795,"")</f>
        <v/>
      </c>
      <c r="BV121" t="str">
        <f>IF(TABELA!AD795&lt;&gt;"",TABELA!AD795,"")</f>
        <v/>
      </c>
      <c r="BW121" t="str">
        <f>IF(TABELA!AE795&lt;&gt;"",TABELA!AE795,"")</f>
        <v/>
      </c>
      <c r="BX121" t="str">
        <f>IF(TABELA!AF795&lt;&gt;"",TABELA!AF795,"")</f>
        <v/>
      </c>
      <c r="BY121" t="str">
        <f>IF(TABELA!AG795&lt;&gt;"",TABELA!AG795,"")</f>
        <v/>
      </c>
      <c r="BZ121" t="str">
        <f>IF(TABELA!AH795&lt;&gt;"",TABELA!AH795,"")</f>
        <v/>
      </c>
      <c r="CA121" t="str">
        <f>IF(TABELA!AI795&lt;&gt;"",TABELA!AI795,"")</f>
        <v/>
      </c>
      <c r="CB121" t="str">
        <f>IF(TABELA!AJ795&lt;&gt;"",TABELA!AJ795,"")</f>
        <v/>
      </c>
      <c r="CC121" t="str">
        <f>IF(TABELA!AK795&lt;&gt;"",TABELA!AK795,"")</f>
        <v/>
      </c>
      <c r="CD121" t="str">
        <f>IF(TABELA!AL795&lt;&gt;"",TABELA!AL795,"")</f>
        <v/>
      </c>
      <c r="CE121" t="str">
        <f>IF(TABELA!AM795&lt;&gt;"",TABELA!AM795,"")</f>
        <v/>
      </c>
      <c r="CF121" t="str">
        <f>IF(TABELA!AN795&lt;&gt;"",TABELA!AN795,"")</f>
        <v/>
      </c>
      <c r="CG121" t="str">
        <f>IF(TABELA!AO795&lt;&gt;"",TABELA!AO795,"")</f>
        <v/>
      </c>
      <c r="CH121" t="str">
        <f>IF(TABELA!AP795&lt;&gt;"",TABELA!AP795,"")</f>
        <v/>
      </c>
      <c r="CI121" t="str">
        <f>IF(TABELA!AQ795&lt;&gt;"",TABELA!AQ795,"")</f>
        <v/>
      </c>
      <c r="CJ121" t="str">
        <f>IF(TABELA!AR795&lt;&gt;"",TABELA!AR795,"")</f>
        <v/>
      </c>
      <c r="CK121" t="str">
        <f>IF(TABELA!AS795&lt;&gt;"",TABELA!AS795,"")</f>
        <v/>
      </c>
      <c r="CL121" t="str">
        <f>IF(TABELA!AT795&lt;&gt;"",TABELA!AT795,"")</f>
        <v/>
      </c>
      <c r="CM121" t="str">
        <f>IF(TABELA!AU795&lt;&gt;"",TABELA!AU795,"")</f>
        <v/>
      </c>
      <c r="CN121" t="str">
        <f>IF(TABELA!AV795&lt;&gt;"",TABELA!AV795,"")</f>
        <v/>
      </c>
      <c r="CO121" t="str">
        <f>IF(TABELA!AW795&lt;&gt;"",TABELA!AW795,"")</f>
        <v/>
      </c>
      <c r="CP121" t="str">
        <f>IF(TABELA!AX795&lt;&gt;"",TABELA!AX795,"")</f>
        <v/>
      </c>
      <c r="CQ121" t="str">
        <f>IF(TABELA!AY795&lt;&gt;"",TABELA!AY795,"")</f>
        <v/>
      </c>
      <c r="CR121" t="str">
        <f>IF(TABELA!AZ795&lt;&gt;"",TABELA!AZ795,"")</f>
        <v/>
      </c>
      <c r="CS121" t="str">
        <f>IF(TABELA!BA795&lt;&gt;"",TABELA!BA795,"")</f>
        <v/>
      </c>
      <c r="CT121" t="str">
        <f>IF(TABELA!BB795&lt;&gt;"",TABELA!BB795,"")</f>
        <v/>
      </c>
      <c r="CU121" t="str">
        <f>IF(TABELA!BC795&lt;&gt;"",TABELA!BC795,"")</f>
        <v/>
      </c>
      <c r="CV121" t="str">
        <f>IF(TABELA!BD795&lt;&gt;"",TABELA!BD795,"")</f>
        <v/>
      </c>
      <c r="CW121" t="str">
        <f>IF(TABELA!BE795&lt;&gt;"",TABELA!BE795,"")</f>
        <v/>
      </c>
      <c r="CX121" t="str">
        <f>IF(TABELA!BF795&lt;&gt;"",TABELA!BF795,"")</f>
        <v/>
      </c>
      <c r="CY121" t="str">
        <f>IF(TABELA!BG795&lt;&gt;"",TABELA!BG795,"")</f>
        <v/>
      </c>
      <c r="CZ121" t="str">
        <f>IF(TABELA!BH795&lt;&gt;"",TABELA!BH795,"")</f>
        <v/>
      </c>
      <c r="DA121" t="str">
        <f>IF(TABELA!BI795&lt;&gt;"",TABELA!BI795,"")</f>
        <v/>
      </c>
      <c r="DB121" t="str">
        <f>IF(TABELA!BJ795&lt;&gt;"",TABELA!BJ795,"")</f>
        <v/>
      </c>
      <c r="DC121" t="str">
        <f>IF(TABELA!BK795&lt;&gt;"",TABELA!BK795,"")</f>
        <v/>
      </c>
      <c r="DD121" t="str">
        <f>IF(TABELA!BL795&lt;&gt;"",TABELA!BL795,"")</f>
        <v/>
      </c>
      <c r="DE121" t="str">
        <f>IF(TABELA!BM795&lt;&gt;"",TABELA!BM795,"")</f>
        <v/>
      </c>
      <c r="DF121" t="str">
        <f>IF(TABELA!BN795&lt;&gt;"",TABELA!BN795,"")</f>
        <v/>
      </c>
      <c r="DG121" t="str">
        <f>IF(TABELA!BO795&lt;&gt;"",TABELA!BO795,"")</f>
        <v/>
      </c>
      <c r="DH121" t="str">
        <f>IF(TABELA!BP795&lt;&gt;"",TABELA!BP795,"")</f>
        <v/>
      </c>
      <c r="DI121" t="str">
        <f>IF(TABELA!BQ795&lt;&gt;"",TABELA!BQ795,"")</f>
        <v/>
      </c>
      <c r="DJ121" t="str">
        <f>IF(TABELA!BR795&lt;&gt;"",TABELA!BR795,"")</f>
        <v/>
      </c>
      <c r="DK121" t="str">
        <f>IF(TABELA!BS795&lt;&gt;"",TABELA!BS795,"")</f>
        <v/>
      </c>
      <c r="DL121" t="str">
        <f>IF(TABELA!BT795&lt;&gt;"",TABELA!BT795,"")</f>
        <v/>
      </c>
      <c r="DM121" t="str">
        <f>IF(TABELA!BU795&lt;&gt;"",TABELA!BU795,"")</f>
        <v/>
      </c>
      <c r="DN121" t="str">
        <f>IF(TABELA!BV795&lt;&gt;"",TABELA!BV795,"")</f>
        <v/>
      </c>
      <c r="DO121" t="str">
        <f>IF(TABELA!BW795&lt;&gt;"",TABELA!BW795,"")</f>
        <v/>
      </c>
      <c r="DP121" t="str">
        <f>IF(TABELA!BX795&lt;&gt;"",TABELA!BX795,"")</f>
        <v/>
      </c>
      <c r="DQ121" t="str">
        <f>IF(TABELA!BY795&lt;&gt;"",TABELA!BY795,"")</f>
        <v/>
      </c>
      <c r="DR121" t="str">
        <f>IF(TABELA!BZ795&lt;&gt;"",TABELA!BZ795,"")</f>
        <v/>
      </c>
      <c r="DS121" t="str">
        <f>IF(TABELA!CA795&lt;&gt;"",TABELA!CA795,"")</f>
        <v/>
      </c>
      <c r="DT121" t="str">
        <f>IF(TABELA!CB795&lt;&gt;"",TABELA!CB795,"")</f>
        <v/>
      </c>
      <c r="DU121" t="str">
        <f>IF(TABELA!CC795&lt;&gt;"",TABELA!CC795,"")</f>
        <v/>
      </c>
      <c r="DV121" t="str">
        <f>IF(TABELA!CD795&lt;&gt;"",TABELA!CD795,"")</f>
        <v/>
      </c>
      <c r="DW121" t="str">
        <f>IF(TABELA!CE795&lt;&gt;"",TABELA!CE795,"")</f>
        <v/>
      </c>
      <c r="DX121" t="str">
        <f>IF(TABELA!CF795&lt;&gt;"",TABELA!CF795,"")</f>
        <v/>
      </c>
      <c r="DY121" t="str">
        <f>IF(TABELA!CG795&lt;&gt;"",TABELA!CG795,"")</f>
        <v/>
      </c>
      <c r="DZ121" t="str">
        <f>IF(TABELA!CH795&lt;&gt;"",TABELA!CH795,"")</f>
        <v/>
      </c>
      <c r="EA121" t="str">
        <f>IF(TABELA!CI795&lt;&gt;"",TABELA!CI795,"")</f>
        <v/>
      </c>
      <c r="EB121" t="str">
        <f>IF(TABELA!CJ795&lt;&gt;"",TABELA!CJ795,"")</f>
        <v/>
      </c>
      <c r="EC121" t="str">
        <f>IF(TABELA!CK795&lt;&gt;"",TABELA!CK795,"")</f>
        <v/>
      </c>
      <c r="ED121" t="str">
        <f>IF(TABELA!CL795&lt;&gt;"",TABELA!CL795,"")</f>
        <v/>
      </c>
      <c r="EE121" t="str">
        <f>IF(TABELA!CM795&lt;&gt;"",TABELA!CM795,"")</f>
        <v/>
      </c>
      <c r="EF121" t="str">
        <f>IF(TABELA!CN795&lt;&gt;"",TABELA!CN795,"")</f>
        <v/>
      </c>
      <c r="EG121" t="str">
        <f>IF(TABELA!CO795&lt;&gt;"",TABELA!CO795,"")</f>
        <v/>
      </c>
      <c r="EH121" t="str">
        <f>IF(TABELA!CP795&lt;&gt;"",TABELA!CP795,"")</f>
        <v/>
      </c>
      <c r="EI121" t="str">
        <f>IF(TABELA!CQ795&lt;&gt;"",TABELA!CQ795,"")</f>
        <v/>
      </c>
      <c r="EJ121" t="str">
        <f>IF(TABELA!CR795&lt;&gt;"",TABELA!CR795,"")</f>
        <v/>
      </c>
      <c r="EK121" t="str">
        <f>IF(TABELA!CS795&lt;&gt;"",TABELA!CS795,"")</f>
        <v/>
      </c>
      <c r="EL121" t="str">
        <f>IF(TABELA!CT795&lt;&gt;"",TABELA!CT795,"")</f>
        <v/>
      </c>
      <c r="EM121" t="str">
        <f>IF(TABELA!CU795&lt;&gt;"",TABELA!CU795,"")</f>
        <v/>
      </c>
      <c r="EN121" t="str">
        <f>IF(TABELA!CV795&lt;&gt;"",TABELA!CV795,"")</f>
        <v/>
      </c>
      <c r="EO121" t="str">
        <f>IF(TABELA!CW795&lt;&gt;"",TABELA!CW795,"")</f>
        <v/>
      </c>
      <c r="EP121" t="str">
        <f>IF(TABELA!CX795&lt;&gt;"",TABELA!CX795,"")</f>
        <v/>
      </c>
      <c r="EQ121" t="str">
        <f>IF(TABELA!CY795&lt;&gt;"",TABELA!CY795,"")</f>
        <v/>
      </c>
      <c r="ER121" t="str">
        <f>IF(TABELA!CZ795&lt;&gt;"",TABELA!CZ795,"")</f>
        <v/>
      </c>
      <c r="ES121" t="str">
        <f>IF(TABELA!DA795&lt;&gt;"",TABELA!DA795,"")</f>
        <v/>
      </c>
      <c r="ET121" t="str">
        <f>IF(TABELA!DB795&lt;&gt;"",TABELA!DB795,"")</f>
        <v/>
      </c>
      <c r="EU121" t="str">
        <f>IF(TABELA!DC795&lt;&gt;"",TABELA!DC795,"")</f>
        <v/>
      </c>
      <c r="EV121" t="str">
        <f>IF(TABELA!DD795&lt;&gt;"",TABELA!DD795,"")</f>
        <v/>
      </c>
      <c r="EW121" t="str">
        <f>IF(TABELA!DE795&lt;&gt;"",TABELA!DE795,"")</f>
        <v/>
      </c>
      <c r="EX121" t="str">
        <f>IF(TABELA!DF795&lt;&gt;"",TABELA!DF795,"")</f>
        <v/>
      </c>
      <c r="EY121" t="str">
        <f>IF(TABELA!DG795&lt;&gt;"",TABELA!DG795,"")</f>
        <v/>
      </c>
      <c r="EZ121" t="str">
        <f>IF(TABELA!DH795&lt;&gt;"",TABELA!DH795,"")</f>
        <v/>
      </c>
      <c r="FA121" t="str">
        <f>IF(TABELA!DI795&lt;&gt;"",TABELA!DI795,"")</f>
        <v/>
      </c>
      <c r="FB121" t="str">
        <f>IF(TABELA!DJ795&lt;&gt;"",TABELA!DJ795,"")</f>
        <v/>
      </c>
      <c r="FC121" t="str">
        <f>IF(TABELA!DK795&lt;&gt;"",TABELA!DK795,"")</f>
        <v/>
      </c>
      <c r="FD121" t="str">
        <f>IF(TABELA!DL795&lt;&gt;"",TABELA!DL795,"")</f>
        <v/>
      </c>
      <c r="FE121" t="str">
        <f>IF(TABELA!DM795&lt;&gt;"",TABELA!DM795,"")</f>
        <v/>
      </c>
    </row>
    <row r="122" spans="1:161" x14ac:dyDescent="0.25">
      <c r="A122" t="str">
        <f>IF(PEDIDO!C156&lt;&gt;"",PEDIDO!$N$2,"")</f>
        <v/>
      </c>
      <c r="B122" t="str">
        <f>IF(PEDIDO!C156&lt;&gt;"",PEDIDO!$N$4,"")</f>
        <v/>
      </c>
      <c r="C122" t="str">
        <f>IF(PEDIDO!C156&lt;&gt;"",PEDIDO!$AA$2,"")</f>
        <v/>
      </c>
      <c r="D122" s="1" t="str">
        <f>IF(PEDIDO!C156&lt;&gt;"",PEDIDO!$AA$5,"")</f>
        <v/>
      </c>
      <c r="E122" s="1" t="str">
        <f>IF(PEDIDO!C156&lt;&gt;"",PEDIDO!$AH$5,"")</f>
        <v/>
      </c>
      <c r="F122" t="str">
        <f>IF(PEDIDO!C156&lt;&gt;"",PEDIDO!B156,"")</f>
        <v/>
      </c>
      <c r="G122" s="2" t="str">
        <f t="shared" si="2"/>
        <v xml:space="preserve">  </v>
      </c>
      <c r="H122" s="91" t="str">
        <f>IF(PEDIDO!C156&lt;&gt;"",PEDIDO!C156,"")</f>
        <v/>
      </c>
      <c r="I122" t="str">
        <f>IF(PEDIDO!C156&lt;&gt;"",PEDIDO!H156,"")</f>
        <v/>
      </c>
      <c r="J122" t="str">
        <f>IF(PEDIDO!U156="", "", PEDIDO!U156)</f>
        <v/>
      </c>
      <c r="K122" t="str">
        <f>IF(PEDIDO!C156&lt;&gt;"",PEDIDO!$N$3,"")</f>
        <v/>
      </c>
      <c r="L122" t="str">
        <f>IF(PEDIDO!C156&lt;&gt;"",IF(PEDIDO!R156&lt;&gt;"",PEDIDO!R156,"DIVERSAS"),"")</f>
        <v/>
      </c>
      <c r="M122" t="str">
        <f>IF(PEDIDO!C156&lt;&gt;"",IF(PEDIDO!S156&lt;&gt;"",PEDIDO!S156,"DIVERSAS"),"")</f>
        <v/>
      </c>
      <c r="N122" t="str">
        <f>IF(PEDIDO!C156&lt;&gt;"",IF(PEDIDO!T156&lt;&gt;"",PEDIDO!T156,"DIVERSAS"),"")</f>
        <v/>
      </c>
      <c r="P122" t="str">
        <f>IF(PEDIDO!C156&lt;&gt;"",    IF(COUNTA(PEDIDO!$I$14:$AO$21)&gt;0,"NUMERICO",        IF(COUNTA(PEDIDO!$D$14:$H$21)&gt;0,PEDIDO!$AY$15,            IF(PEDIDO!$AY$14&lt;&gt;"",PEDIDO!$AY$14,"")        )    ),"")</f>
        <v/>
      </c>
      <c r="Q122" t="str">
        <f>IF(PEDIDO!C156&lt;&gt;"",PEDIDO!$BE$37,"")</f>
        <v/>
      </c>
      <c r="T122" t="str">
        <f>IF(PEDIDO!C156&lt;&gt;"",PEDIDO!$BF$27,"")</f>
        <v/>
      </c>
      <c r="U122" t="str">
        <f>IF(PEDIDO!C156&lt;&gt;"",PEDIDO!$BF$29,"")</f>
        <v/>
      </c>
      <c r="V122" t="str">
        <f>IF(PEDIDO!C156&lt;&gt;"",PEDIDO!$BF$26,"")</f>
        <v/>
      </c>
      <c r="Y122" t="str">
        <f>IF(PEDIDO!C156&lt;&gt;"",PEDIDO!$BF$21,"")</f>
        <v/>
      </c>
      <c r="Z122" t="str">
        <f>IF(PEDIDO!C156&lt;&gt;"",PEDIDO!$BF$22,"")</f>
        <v/>
      </c>
      <c r="AA122" t="str">
        <f>IF(PEDIDO!C156&lt;&gt;"",PEDIDO!$BF$23,"")</f>
        <v/>
      </c>
      <c r="AB122" s="75" t="str">
        <f>IF(PEDIDO!C156&lt;&gt;"",PEDIDO!$BF$24,"")</f>
        <v/>
      </c>
      <c r="AD122" t="str">
        <f>IF(PEDIDO!C156&lt;&gt;"",PEDIDO!AL156,"")</f>
        <v/>
      </c>
      <c r="AG122" s="90" t="str">
        <f>IF(OR(PEDIDO!C156="",PEDIDO!$Z$6=""),"",PEDIDO!$Z$6*100)</f>
        <v/>
      </c>
      <c r="AM122" t="str">
        <f>IF(PEDIDO!C156&lt;&gt;"",PEDIDO!AO156,"")</f>
        <v/>
      </c>
      <c r="AS122" t="str">
        <f>IF(PEDIDO!C156&lt;&gt;"",PEDIDO!$BE$37,"")</f>
        <v/>
      </c>
      <c r="AT122" t="str">
        <f>IF(TABELA!B796&lt;&gt;"",TABELA!B796,"")</f>
        <v/>
      </c>
      <c r="AU122" t="str">
        <f>IF(TABELA!C796&lt;&gt;"",TABELA!C796,"")</f>
        <v/>
      </c>
      <c r="AV122" t="str">
        <f>IF(TABELA!D796&lt;&gt;"",TABELA!D796,"")</f>
        <v/>
      </c>
      <c r="AW122" t="str">
        <f>IF(TABELA!E796&lt;&gt;"",TABELA!E796,"")</f>
        <v/>
      </c>
      <c r="AX122" t="str">
        <f>IF(TABELA!F796&lt;&gt;"",TABELA!F796,"")</f>
        <v/>
      </c>
      <c r="AY122" t="str">
        <f>IF(TABELA!G796&lt;&gt;"",TABELA!G796,"")</f>
        <v/>
      </c>
      <c r="AZ122" t="str">
        <f>IF(TABELA!H796&lt;&gt;"",TABELA!H796,"")</f>
        <v/>
      </c>
      <c r="BA122" t="str">
        <f>IF(TABELA!I796&lt;&gt;"",TABELA!I796,"")</f>
        <v/>
      </c>
      <c r="BB122" t="str">
        <f>IF(TABELA!J796&lt;&gt;"",TABELA!J796,"")</f>
        <v/>
      </c>
      <c r="BC122" t="str">
        <f>IF(TABELA!K796&lt;&gt;"",TABELA!K796,"")</f>
        <v/>
      </c>
      <c r="BD122" t="str">
        <f>IF(TABELA!L796&lt;&gt;"",TABELA!L796,"")</f>
        <v/>
      </c>
      <c r="BE122" t="str">
        <f>IF(TABELA!M796&lt;&gt;"",TABELA!M796,"")</f>
        <v/>
      </c>
      <c r="BF122" t="str">
        <f>IF(TABELA!N796&lt;&gt;"",TABELA!N796,"")</f>
        <v/>
      </c>
      <c r="BG122" t="str">
        <f>IF(TABELA!O796&lt;&gt;"",TABELA!O796,"")</f>
        <v/>
      </c>
      <c r="BH122" t="str">
        <f>IF(TABELA!P796&lt;&gt;"",TABELA!P796,"")</f>
        <v/>
      </c>
      <c r="BI122" t="str">
        <f>IF(TABELA!Q796&lt;&gt;"",TABELA!Q796,"")</f>
        <v/>
      </c>
      <c r="BJ122" t="str">
        <f>IF(TABELA!R796&lt;&gt;"",TABELA!R796,"")</f>
        <v/>
      </c>
      <c r="BK122" t="str">
        <f>IF(TABELA!S796&lt;&gt;"",TABELA!S796,"")</f>
        <v/>
      </c>
      <c r="BL122" t="str">
        <f>IF(TABELA!T796&lt;&gt;"",TABELA!T796,"")</f>
        <v/>
      </c>
      <c r="BM122" t="str">
        <f>IF(TABELA!U796&lt;&gt;"",TABELA!U796,"")</f>
        <v/>
      </c>
      <c r="BN122" t="str">
        <f>IF(TABELA!V796&lt;&gt;"",TABELA!V796,"")</f>
        <v/>
      </c>
      <c r="BO122" t="str">
        <f>IF(TABELA!W796&lt;&gt;"",TABELA!W796,"")</f>
        <v/>
      </c>
      <c r="BP122" t="str">
        <f>IF(TABELA!X796&lt;&gt;"",TABELA!X796,"")</f>
        <v/>
      </c>
      <c r="BQ122" t="str">
        <f>IF(TABELA!Y796&lt;&gt;"",TABELA!Y796,"")</f>
        <v/>
      </c>
      <c r="BR122" t="str">
        <f>IF(TABELA!Z796&lt;&gt;"",TABELA!Z796,"")</f>
        <v/>
      </c>
      <c r="BS122" t="str">
        <f>IF(TABELA!AA796&lt;&gt;"",TABELA!AA796,"")</f>
        <v/>
      </c>
      <c r="BT122" t="str">
        <f>IF(TABELA!AB796&lt;&gt;"",TABELA!AB796,"")</f>
        <v/>
      </c>
      <c r="BU122" t="str">
        <f>IF(TABELA!AC796&lt;&gt;"",TABELA!AC796,"")</f>
        <v/>
      </c>
      <c r="BV122" t="str">
        <f>IF(TABELA!AD796&lt;&gt;"",TABELA!AD796,"")</f>
        <v/>
      </c>
      <c r="BW122" t="str">
        <f>IF(TABELA!AE796&lt;&gt;"",TABELA!AE796,"")</f>
        <v/>
      </c>
      <c r="BX122" t="str">
        <f>IF(TABELA!AF796&lt;&gt;"",TABELA!AF796,"")</f>
        <v/>
      </c>
      <c r="BY122" t="str">
        <f>IF(TABELA!AG796&lt;&gt;"",TABELA!AG796,"")</f>
        <v/>
      </c>
      <c r="BZ122" t="str">
        <f>IF(TABELA!AH796&lt;&gt;"",TABELA!AH796,"")</f>
        <v/>
      </c>
      <c r="CA122" t="str">
        <f>IF(TABELA!AI796&lt;&gt;"",TABELA!AI796,"")</f>
        <v/>
      </c>
      <c r="CB122" t="str">
        <f>IF(TABELA!AJ796&lt;&gt;"",TABELA!AJ796,"")</f>
        <v/>
      </c>
      <c r="CC122" t="str">
        <f>IF(TABELA!AK796&lt;&gt;"",TABELA!AK796,"")</f>
        <v/>
      </c>
      <c r="CD122" t="str">
        <f>IF(TABELA!AL796&lt;&gt;"",TABELA!AL796,"")</f>
        <v/>
      </c>
      <c r="CE122" t="str">
        <f>IF(TABELA!AM796&lt;&gt;"",TABELA!AM796,"")</f>
        <v/>
      </c>
      <c r="CF122" t="str">
        <f>IF(TABELA!AN796&lt;&gt;"",TABELA!AN796,"")</f>
        <v/>
      </c>
      <c r="CG122" t="str">
        <f>IF(TABELA!AO796&lt;&gt;"",TABELA!AO796,"")</f>
        <v/>
      </c>
      <c r="CH122" t="str">
        <f>IF(TABELA!AP796&lt;&gt;"",TABELA!AP796,"")</f>
        <v/>
      </c>
      <c r="CI122" t="str">
        <f>IF(TABELA!AQ796&lt;&gt;"",TABELA!AQ796,"")</f>
        <v/>
      </c>
      <c r="CJ122" t="str">
        <f>IF(TABELA!AR796&lt;&gt;"",TABELA!AR796,"")</f>
        <v/>
      </c>
      <c r="CK122" t="str">
        <f>IF(TABELA!AS796&lt;&gt;"",TABELA!AS796,"")</f>
        <v/>
      </c>
      <c r="CL122" t="str">
        <f>IF(TABELA!AT796&lt;&gt;"",TABELA!AT796,"")</f>
        <v/>
      </c>
      <c r="CM122" t="str">
        <f>IF(TABELA!AU796&lt;&gt;"",TABELA!AU796,"")</f>
        <v/>
      </c>
      <c r="CN122" t="str">
        <f>IF(TABELA!AV796&lt;&gt;"",TABELA!AV796,"")</f>
        <v/>
      </c>
      <c r="CO122" t="str">
        <f>IF(TABELA!AW796&lt;&gt;"",TABELA!AW796,"")</f>
        <v/>
      </c>
      <c r="CP122" t="str">
        <f>IF(TABELA!AX796&lt;&gt;"",TABELA!AX796,"")</f>
        <v/>
      </c>
      <c r="CQ122" t="str">
        <f>IF(TABELA!AY796&lt;&gt;"",TABELA!AY796,"")</f>
        <v/>
      </c>
      <c r="CR122" t="str">
        <f>IF(TABELA!AZ796&lt;&gt;"",TABELA!AZ796,"")</f>
        <v/>
      </c>
      <c r="CS122" t="str">
        <f>IF(TABELA!BA796&lt;&gt;"",TABELA!BA796,"")</f>
        <v/>
      </c>
      <c r="CT122" t="str">
        <f>IF(TABELA!BB796&lt;&gt;"",TABELA!BB796,"")</f>
        <v/>
      </c>
      <c r="CU122" t="str">
        <f>IF(TABELA!BC796&lt;&gt;"",TABELA!BC796,"")</f>
        <v/>
      </c>
      <c r="CV122" t="str">
        <f>IF(TABELA!BD796&lt;&gt;"",TABELA!BD796,"")</f>
        <v/>
      </c>
      <c r="CW122" t="str">
        <f>IF(TABELA!BE796&lt;&gt;"",TABELA!BE796,"")</f>
        <v/>
      </c>
      <c r="CX122" t="str">
        <f>IF(TABELA!BF796&lt;&gt;"",TABELA!BF796,"")</f>
        <v/>
      </c>
      <c r="CY122" t="str">
        <f>IF(TABELA!BG796&lt;&gt;"",TABELA!BG796,"")</f>
        <v/>
      </c>
      <c r="CZ122" t="str">
        <f>IF(TABELA!BH796&lt;&gt;"",TABELA!BH796,"")</f>
        <v/>
      </c>
      <c r="DA122" t="str">
        <f>IF(TABELA!BI796&lt;&gt;"",TABELA!BI796,"")</f>
        <v/>
      </c>
      <c r="DB122" t="str">
        <f>IF(TABELA!BJ796&lt;&gt;"",TABELA!BJ796,"")</f>
        <v/>
      </c>
      <c r="DC122" t="str">
        <f>IF(TABELA!BK796&lt;&gt;"",TABELA!BK796,"")</f>
        <v/>
      </c>
      <c r="DD122" t="str">
        <f>IF(TABELA!BL796&lt;&gt;"",TABELA!BL796,"")</f>
        <v/>
      </c>
      <c r="DE122" t="str">
        <f>IF(TABELA!BM796&lt;&gt;"",TABELA!BM796,"")</f>
        <v/>
      </c>
      <c r="DF122" t="str">
        <f>IF(TABELA!BN796&lt;&gt;"",TABELA!BN796,"")</f>
        <v/>
      </c>
      <c r="DG122" t="str">
        <f>IF(TABELA!BO796&lt;&gt;"",TABELA!BO796,"")</f>
        <v/>
      </c>
      <c r="DH122" t="str">
        <f>IF(TABELA!BP796&lt;&gt;"",TABELA!BP796,"")</f>
        <v/>
      </c>
      <c r="DI122" t="str">
        <f>IF(TABELA!BQ796&lt;&gt;"",TABELA!BQ796,"")</f>
        <v/>
      </c>
      <c r="DJ122" t="str">
        <f>IF(TABELA!BR796&lt;&gt;"",TABELA!BR796,"")</f>
        <v/>
      </c>
      <c r="DK122" t="str">
        <f>IF(TABELA!BS796&lt;&gt;"",TABELA!BS796,"")</f>
        <v/>
      </c>
      <c r="DL122" t="str">
        <f>IF(TABELA!BT796&lt;&gt;"",TABELA!BT796,"")</f>
        <v/>
      </c>
      <c r="DM122" t="str">
        <f>IF(TABELA!BU796&lt;&gt;"",TABELA!BU796,"")</f>
        <v/>
      </c>
      <c r="DN122" t="str">
        <f>IF(TABELA!BV796&lt;&gt;"",TABELA!BV796,"")</f>
        <v/>
      </c>
      <c r="DO122" t="str">
        <f>IF(TABELA!BW796&lt;&gt;"",TABELA!BW796,"")</f>
        <v/>
      </c>
      <c r="DP122" t="str">
        <f>IF(TABELA!BX796&lt;&gt;"",TABELA!BX796,"")</f>
        <v/>
      </c>
      <c r="DQ122" t="str">
        <f>IF(TABELA!BY796&lt;&gt;"",TABELA!BY796,"")</f>
        <v/>
      </c>
      <c r="DR122" t="str">
        <f>IF(TABELA!BZ796&lt;&gt;"",TABELA!BZ796,"")</f>
        <v/>
      </c>
      <c r="DS122" t="str">
        <f>IF(TABELA!CA796&lt;&gt;"",TABELA!CA796,"")</f>
        <v/>
      </c>
      <c r="DT122" t="str">
        <f>IF(TABELA!CB796&lt;&gt;"",TABELA!CB796,"")</f>
        <v/>
      </c>
      <c r="DU122" t="str">
        <f>IF(TABELA!CC796&lt;&gt;"",TABELA!CC796,"")</f>
        <v/>
      </c>
      <c r="DV122" t="str">
        <f>IF(TABELA!CD796&lt;&gt;"",TABELA!CD796,"")</f>
        <v/>
      </c>
      <c r="DW122" t="str">
        <f>IF(TABELA!CE796&lt;&gt;"",TABELA!CE796,"")</f>
        <v/>
      </c>
      <c r="DX122" t="str">
        <f>IF(TABELA!CF796&lt;&gt;"",TABELA!CF796,"")</f>
        <v/>
      </c>
      <c r="DY122" t="str">
        <f>IF(TABELA!CG796&lt;&gt;"",TABELA!CG796,"")</f>
        <v/>
      </c>
      <c r="DZ122" t="str">
        <f>IF(TABELA!CH796&lt;&gt;"",TABELA!CH796,"")</f>
        <v/>
      </c>
      <c r="EA122" t="str">
        <f>IF(TABELA!CI796&lt;&gt;"",TABELA!CI796,"")</f>
        <v/>
      </c>
      <c r="EB122" t="str">
        <f>IF(TABELA!CJ796&lt;&gt;"",TABELA!CJ796,"")</f>
        <v/>
      </c>
      <c r="EC122" t="str">
        <f>IF(TABELA!CK796&lt;&gt;"",TABELA!CK796,"")</f>
        <v/>
      </c>
      <c r="ED122" t="str">
        <f>IF(TABELA!CL796&lt;&gt;"",TABELA!CL796,"")</f>
        <v/>
      </c>
      <c r="EE122" t="str">
        <f>IF(TABELA!CM796&lt;&gt;"",TABELA!CM796,"")</f>
        <v/>
      </c>
      <c r="EF122" t="str">
        <f>IF(TABELA!CN796&lt;&gt;"",TABELA!CN796,"")</f>
        <v/>
      </c>
      <c r="EG122" t="str">
        <f>IF(TABELA!CO796&lt;&gt;"",TABELA!CO796,"")</f>
        <v/>
      </c>
      <c r="EH122" t="str">
        <f>IF(TABELA!CP796&lt;&gt;"",TABELA!CP796,"")</f>
        <v/>
      </c>
      <c r="EI122" t="str">
        <f>IF(TABELA!CQ796&lt;&gt;"",TABELA!CQ796,"")</f>
        <v/>
      </c>
      <c r="EJ122" t="str">
        <f>IF(TABELA!CR796&lt;&gt;"",TABELA!CR796,"")</f>
        <v/>
      </c>
      <c r="EK122" t="str">
        <f>IF(TABELA!CS796&lt;&gt;"",TABELA!CS796,"")</f>
        <v/>
      </c>
      <c r="EL122" t="str">
        <f>IF(TABELA!CT796&lt;&gt;"",TABELA!CT796,"")</f>
        <v/>
      </c>
      <c r="EM122" t="str">
        <f>IF(TABELA!CU796&lt;&gt;"",TABELA!CU796,"")</f>
        <v/>
      </c>
      <c r="EN122" t="str">
        <f>IF(TABELA!CV796&lt;&gt;"",TABELA!CV796,"")</f>
        <v/>
      </c>
      <c r="EO122" t="str">
        <f>IF(TABELA!CW796&lt;&gt;"",TABELA!CW796,"")</f>
        <v/>
      </c>
      <c r="EP122" t="str">
        <f>IF(TABELA!CX796&lt;&gt;"",TABELA!CX796,"")</f>
        <v/>
      </c>
      <c r="EQ122" t="str">
        <f>IF(TABELA!CY796&lt;&gt;"",TABELA!CY796,"")</f>
        <v/>
      </c>
      <c r="ER122" t="str">
        <f>IF(TABELA!CZ796&lt;&gt;"",TABELA!CZ796,"")</f>
        <v/>
      </c>
      <c r="ES122" t="str">
        <f>IF(TABELA!DA796&lt;&gt;"",TABELA!DA796,"")</f>
        <v/>
      </c>
      <c r="ET122" t="str">
        <f>IF(TABELA!DB796&lt;&gt;"",TABELA!DB796,"")</f>
        <v/>
      </c>
      <c r="EU122" t="str">
        <f>IF(TABELA!DC796&lt;&gt;"",TABELA!DC796,"")</f>
        <v/>
      </c>
      <c r="EV122" t="str">
        <f>IF(TABELA!DD796&lt;&gt;"",TABELA!DD796,"")</f>
        <v/>
      </c>
      <c r="EW122" t="str">
        <f>IF(TABELA!DE796&lt;&gt;"",TABELA!DE796,"")</f>
        <v/>
      </c>
      <c r="EX122" t="str">
        <f>IF(TABELA!DF796&lt;&gt;"",TABELA!DF796,"")</f>
        <v/>
      </c>
      <c r="EY122" t="str">
        <f>IF(TABELA!DG796&lt;&gt;"",TABELA!DG796,"")</f>
        <v/>
      </c>
      <c r="EZ122" t="str">
        <f>IF(TABELA!DH796&lt;&gt;"",TABELA!DH796,"")</f>
        <v/>
      </c>
      <c r="FA122" t="str">
        <f>IF(TABELA!DI796&lt;&gt;"",TABELA!DI796,"")</f>
        <v/>
      </c>
      <c r="FB122" t="str">
        <f>IF(TABELA!DJ796&lt;&gt;"",TABELA!DJ796,"")</f>
        <v/>
      </c>
      <c r="FC122" t="str">
        <f>IF(TABELA!DK796&lt;&gt;"",TABELA!DK796,"")</f>
        <v/>
      </c>
      <c r="FD122" t="str">
        <f>IF(TABELA!DL796&lt;&gt;"",TABELA!DL796,"")</f>
        <v/>
      </c>
      <c r="FE122" t="str">
        <f>IF(TABELA!DM796&lt;&gt;"",TABELA!DM796,"")</f>
        <v/>
      </c>
    </row>
    <row r="123" spans="1:161" x14ac:dyDescent="0.25">
      <c r="A123" t="str">
        <f>IF(PEDIDO!C157&lt;&gt;"",PEDIDO!$N$2,"")</f>
        <v/>
      </c>
      <c r="B123" t="str">
        <f>IF(PEDIDO!C157&lt;&gt;"",PEDIDO!$N$4,"")</f>
        <v/>
      </c>
      <c r="C123" t="str">
        <f>IF(PEDIDO!C157&lt;&gt;"",PEDIDO!$AA$2,"")</f>
        <v/>
      </c>
      <c r="D123" s="1" t="str">
        <f>IF(PEDIDO!C157&lt;&gt;"",PEDIDO!$AA$5,"")</f>
        <v/>
      </c>
      <c r="E123" s="1" t="str">
        <f>IF(PEDIDO!C157&lt;&gt;"",PEDIDO!$AH$5,"")</f>
        <v/>
      </c>
      <c r="F123" t="str">
        <f>IF(PEDIDO!C157&lt;&gt;"",PEDIDO!B157,"")</f>
        <v/>
      </c>
      <c r="G123" s="2" t="str">
        <f t="shared" si="2"/>
        <v xml:space="preserve">  </v>
      </c>
      <c r="H123" s="91" t="str">
        <f>IF(PEDIDO!C157&lt;&gt;"",PEDIDO!C157,"")</f>
        <v/>
      </c>
      <c r="I123" t="str">
        <f>IF(PEDIDO!C157&lt;&gt;"",PEDIDO!H157,"")</f>
        <v/>
      </c>
      <c r="J123" t="str">
        <f>IF(PEDIDO!U157="", "", PEDIDO!U157)</f>
        <v/>
      </c>
      <c r="K123" t="str">
        <f>IF(PEDIDO!C157&lt;&gt;"",PEDIDO!$N$3,"")</f>
        <v/>
      </c>
      <c r="L123" t="str">
        <f>IF(PEDIDO!C157&lt;&gt;"",IF(PEDIDO!R157&lt;&gt;"",PEDIDO!R157,"DIVERSAS"),"")</f>
        <v/>
      </c>
      <c r="M123" t="str">
        <f>IF(PEDIDO!C157&lt;&gt;"",IF(PEDIDO!S157&lt;&gt;"",PEDIDO!S157,"DIVERSAS"),"")</f>
        <v/>
      </c>
      <c r="N123" t="str">
        <f>IF(PEDIDO!C157&lt;&gt;"",IF(PEDIDO!T157&lt;&gt;"",PEDIDO!T157,"DIVERSAS"),"")</f>
        <v/>
      </c>
      <c r="P123" t="str">
        <f>IF(PEDIDO!C157&lt;&gt;"",    IF(COUNTA(PEDIDO!$I$14:$AO$21)&gt;0,"NUMERICO",        IF(COUNTA(PEDIDO!$D$14:$H$21)&gt;0,PEDIDO!$AY$15,            IF(PEDIDO!$AY$14&lt;&gt;"",PEDIDO!$AY$14,"")        )    ),"")</f>
        <v/>
      </c>
      <c r="Q123" t="str">
        <f>IF(PEDIDO!C157&lt;&gt;"",PEDIDO!$BE$37,"")</f>
        <v/>
      </c>
      <c r="T123" t="str">
        <f>IF(PEDIDO!C157&lt;&gt;"",PEDIDO!$BF$27,"")</f>
        <v/>
      </c>
      <c r="U123" t="str">
        <f>IF(PEDIDO!C157&lt;&gt;"",PEDIDO!$BF$29,"")</f>
        <v/>
      </c>
      <c r="V123" t="str">
        <f>IF(PEDIDO!C157&lt;&gt;"",PEDIDO!$BF$26,"")</f>
        <v/>
      </c>
      <c r="Y123" t="str">
        <f>IF(PEDIDO!C157&lt;&gt;"",PEDIDO!$BF$21,"")</f>
        <v/>
      </c>
      <c r="Z123" t="str">
        <f>IF(PEDIDO!C157&lt;&gt;"",PEDIDO!$BF$22,"")</f>
        <v/>
      </c>
      <c r="AA123" t="str">
        <f>IF(PEDIDO!C157&lt;&gt;"",PEDIDO!$BF$23,"")</f>
        <v/>
      </c>
      <c r="AB123" s="75" t="str">
        <f>IF(PEDIDO!C157&lt;&gt;"",PEDIDO!$BF$24,"")</f>
        <v/>
      </c>
      <c r="AD123" t="str">
        <f>IF(PEDIDO!C157&lt;&gt;"",PEDIDO!AL157,"")</f>
        <v/>
      </c>
      <c r="AG123" s="90" t="str">
        <f>IF(OR(PEDIDO!C157="",PEDIDO!$Z$6=""),"",PEDIDO!$Z$6*100)</f>
        <v/>
      </c>
      <c r="AM123" t="str">
        <f>IF(PEDIDO!C157&lt;&gt;"",PEDIDO!AO157,"")</f>
        <v/>
      </c>
      <c r="AS123" t="str">
        <f>IF(PEDIDO!C157&lt;&gt;"",PEDIDO!$BE$37,"")</f>
        <v/>
      </c>
      <c r="AT123" t="str">
        <f>IF(TABELA!B797&lt;&gt;"",TABELA!B797,"")</f>
        <v/>
      </c>
      <c r="AU123" t="str">
        <f>IF(TABELA!C797&lt;&gt;"",TABELA!C797,"")</f>
        <v/>
      </c>
      <c r="AV123" t="str">
        <f>IF(TABELA!D797&lt;&gt;"",TABELA!D797,"")</f>
        <v/>
      </c>
      <c r="AW123" t="str">
        <f>IF(TABELA!E797&lt;&gt;"",TABELA!E797,"")</f>
        <v/>
      </c>
      <c r="AX123" t="str">
        <f>IF(TABELA!F797&lt;&gt;"",TABELA!F797,"")</f>
        <v/>
      </c>
      <c r="AY123" t="str">
        <f>IF(TABELA!G797&lt;&gt;"",TABELA!G797,"")</f>
        <v/>
      </c>
      <c r="AZ123" t="str">
        <f>IF(TABELA!H797&lt;&gt;"",TABELA!H797,"")</f>
        <v/>
      </c>
      <c r="BA123" t="str">
        <f>IF(TABELA!I797&lt;&gt;"",TABELA!I797,"")</f>
        <v/>
      </c>
      <c r="BB123" t="str">
        <f>IF(TABELA!J797&lt;&gt;"",TABELA!J797,"")</f>
        <v/>
      </c>
      <c r="BC123" t="str">
        <f>IF(TABELA!K797&lt;&gt;"",TABELA!K797,"")</f>
        <v/>
      </c>
      <c r="BD123" t="str">
        <f>IF(TABELA!L797&lt;&gt;"",TABELA!L797,"")</f>
        <v/>
      </c>
      <c r="BE123" t="str">
        <f>IF(TABELA!M797&lt;&gt;"",TABELA!M797,"")</f>
        <v/>
      </c>
      <c r="BF123" t="str">
        <f>IF(TABELA!N797&lt;&gt;"",TABELA!N797,"")</f>
        <v/>
      </c>
      <c r="BG123" t="str">
        <f>IF(TABELA!O797&lt;&gt;"",TABELA!O797,"")</f>
        <v/>
      </c>
      <c r="BH123" t="str">
        <f>IF(TABELA!P797&lt;&gt;"",TABELA!P797,"")</f>
        <v/>
      </c>
      <c r="BI123" t="str">
        <f>IF(TABELA!Q797&lt;&gt;"",TABELA!Q797,"")</f>
        <v/>
      </c>
      <c r="BJ123" t="str">
        <f>IF(TABELA!R797&lt;&gt;"",TABELA!R797,"")</f>
        <v/>
      </c>
      <c r="BK123" t="str">
        <f>IF(TABELA!S797&lt;&gt;"",TABELA!S797,"")</f>
        <v/>
      </c>
      <c r="BL123" t="str">
        <f>IF(TABELA!T797&lt;&gt;"",TABELA!T797,"")</f>
        <v/>
      </c>
      <c r="BM123" t="str">
        <f>IF(TABELA!U797&lt;&gt;"",TABELA!U797,"")</f>
        <v/>
      </c>
      <c r="BN123" t="str">
        <f>IF(TABELA!V797&lt;&gt;"",TABELA!V797,"")</f>
        <v/>
      </c>
      <c r="BO123" t="str">
        <f>IF(TABELA!W797&lt;&gt;"",TABELA!W797,"")</f>
        <v/>
      </c>
      <c r="BP123" t="str">
        <f>IF(TABELA!X797&lt;&gt;"",TABELA!X797,"")</f>
        <v/>
      </c>
      <c r="BQ123" t="str">
        <f>IF(TABELA!Y797&lt;&gt;"",TABELA!Y797,"")</f>
        <v/>
      </c>
      <c r="BR123" t="str">
        <f>IF(TABELA!Z797&lt;&gt;"",TABELA!Z797,"")</f>
        <v/>
      </c>
      <c r="BS123" t="str">
        <f>IF(TABELA!AA797&lt;&gt;"",TABELA!AA797,"")</f>
        <v/>
      </c>
      <c r="BT123" t="str">
        <f>IF(TABELA!AB797&lt;&gt;"",TABELA!AB797,"")</f>
        <v/>
      </c>
      <c r="BU123" t="str">
        <f>IF(TABELA!AC797&lt;&gt;"",TABELA!AC797,"")</f>
        <v/>
      </c>
      <c r="BV123" t="str">
        <f>IF(TABELA!AD797&lt;&gt;"",TABELA!AD797,"")</f>
        <v/>
      </c>
      <c r="BW123" t="str">
        <f>IF(TABELA!AE797&lt;&gt;"",TABELA!AE797,"")</f>
        <v/>
      </c>
      <c r="BX123" t="str">
        <f>IF(TABELA!AF797&lt;&gt;"",TABELA!AF797,"")</f>
        <v/>
      </c>
      <c r="BY123" t="str">
        <f>IF(TABELA!AG797&lt;&gt;"",TABELA!AG797,"")</f>
        <v/>
      </c>
      <c r="BZ123" t="str">
        <f>IF(TABELA!AH797&lt;&gt;"",TABELA!AH797,"")</f>
        <v/>
      </c>
      <c r="CA123" t="str">
        <f>IF(TABELA!AI797&lt;&gt;"",TABELA!AI797,"")</f>
        <v/>
      </c>
      <c r="CB123" t="str">
        <f>IF(TABELA!AJ797&lt;&gt;"",TABELA!AJ797,"")</f>
        <v/>
      </c>
      <c r="CC123" t="str">
        <f>IF(TABELA!AK797&lt;&gt;"",TABELA!AK797,"")</f>
        <v/>
      </c>
      <c r="CD123" t="str">
        <f>IF(TABELA!AL797&lt;&gt;"",TABELA!AL797,"")</f>
        <v/>
      </c>
      <c r="CE123" t="str">
        <f>IF(TABELA!AM797&lt;&gt;"",TABELA!AM797,"")</f>
        <v/>
      </c>
      <c r="CF123" t="str">
        <f>IF(TABELA!AN797&lt;&gt;"",TABELA!AN797,"")</f>
        <v/>
      </c>
      <c r="CG123" t="str">
        <f>IF(TABELA!AO797&lt;&gt;"",TABELA!AO797,"")</f>
        <v/>
      </c>
      <c r="CH123" t="str">
        <f>IF(TABELA!AP797&lt;&gt;"",TABELA!AP797,"")</f>
        <v/>
      </c>
      <c r="CI123" t="str">
        <f>IF(TABELA!AQ797&lt;&gt;"",TABELA!AQ797,"")</f>
        <v/>
      </c>
      <c r="CJ123" t="str">
        <f>IF(TABELA!AR797&lt;&gt;"",TABELA!AR797,"")</f>
        <v/>
      </c>
      <c r="CK123" t="str">
        <f>IF(TABELA!AS797&lt;&gt;"",TABELA!AS797,"")</f>
        <v/>
      </c>
      <c r="CL123" t="str">
        <f>IF(TABELA!AT797&lt;&gt;"",TABELA!AT797,"")</f>
        <v/>
      </c>
      <c r="CM123" t="str">
        <f>IF(TABELA!AU797&lt;&gt;"",TABELA!AU797,"")</f>
        <v/>
      </c>
      <c r="CN123" t="str">
        <f>IF(TABELA!AV797&lt;&gt;"",TABELA!AV797,"")</f>
        <v/>
      </c>
      <c r="CO123" t="str">
        <f>IF(TABELA!AW797&lt;&gt;"",TABELA!AW797,"")</f>
        <v/>
      </c>
      <c r="CP123" t="str">
        <f>IF(TABELA!AX797&lt;&gt;"",TABELA!AX797,"")</f>
        <v/>
      </c>
      <c r="CQ123" t="str">
        <f>IF(TABELA!AY797&lt;&gt;"",TABELA!AY797,"")</f>
        <v/>
      </c>
      <c r="CR123" t="str">
        <f>IF(TABELA!AZ797&lt;&gt;"",TABELA!AZ797,"")</f>
        <v/>
      </c>
      <c r="CS123" t="str">
        <f>IF(TABELA!BA797&lt;&gt;"",TABELA!BA797,"")</f>
        <v/>
      </c>
      <c r="CT123" t="str">
        <f>IF(TABELA!BB797&lt;&gt;"",TABELA!BB797,"")</f>
        <v/>
      </c>
      <c r="CU123" t="str">
        <f>IF(TABELA!BC797&lt;&gt;"",TABELA!BC797,"")</f>
        <v/>
      </c>
      <c r="CV123" t="str">
        <f>IF(TABELA!BD797&lt;&gt;"",TABELA!BD797,"")</f>
        <v/>
      </c>
      <c r="CW123" t="str">
        <f>IF(TABELA!BE797&lt;&gt;"",TABELA!BE797,"")</f>
        <v/>
      </c>
      <c r="CX123" t="str">
        <f>IF(TABELA!BF797&lt;&gt;"",TABELA!BF797,"")</f>
        <v/>
      </c>
      <c r="CY123" t="str">
        <f>IF(TABELA!BG797&lt;&gt;"",TABELA!BG797,"")</f>
        <v/>
      </c>
      <c r="CZ123" t="str">
        <f>IF(TABELA!BH797&lt;&gt;"",TABELA!BH797,"")</f>
        <v/>
      </c>
      <c r="DA123" t="str">
        <f>IF(TABELA!BI797&lt;&gt;"",TABELA!BI797,"")</f>
        <v/>
      </c>
      <c r="DB123" t="str">
        <f>IF(TABELA!BJ797&lt;&gt;"",TABELA!BJ797,"")</f>
        <v/>
      </c>
      <c r="DC123" t="str">
        <f>IF(TABELA!BK797&lt;&gt;"",TABELA!BK797,"")</f>
        <v/>
      </c>
      <c r="DD123" t="str">
        <f>IF(TABELA!BL797&lt;&gt;"",TABELA!BL797,"")</f>
        <v/>
      </c>
      <c r="DE123" t="str">
        <f>IF(TABELA!BM797&lt;&gt;"",TABELA!BM797,"")</f>
        <v/>
      </c>
      <c r="DF123" t="str">
        <f>IF(TABELA!BN797&lt;&gt;"",TABELA!BN797,"")</f>
        <v/>
      </c>
      <c r="DG123" t="str">
        <f>IF(TABELA!BO797&lt;&gt;"",TABELA!BO797,"")</f>
        <v/>
      </c>
      <c r="DH123" t="str">
        <f>IF(TABELA!BP797&lt;&gt;"",TABELA!BP797,"")</f>
        <v/>
      </c>
      <c r="DI123" t="str">
        <f>IF(TABELA!BQ797&lt;&gt;"",TABELA!BQ797,"")</f>
        <v/>
      </c>
      <c r="DJ123" t="str">
        <f>IF(TABELA!BR797&lt;&gt;"",TABELA!BR797,"")</f>
        <v/>
      </c>
      <c r="DK123" t="str">
        <f>IF(TABELA!BS797&lt;&gt;"",TABELA!BS797,"")</f>
        <v/>
      </c>
      <c r="DL123" t="str">
        <f>IF(TABELA!BT797&lt;&gt;"",TABELA!BT797,"")</f>
        <v/>
      </c>
      <c r="DM123" t="str">
        <f>IF(TABELA!BU797&lt;&gt;"",TABELA!BU797,"")</f>
        <v/>
      </c>
      <c r="DN123" t="str">
        <f>IF(TABELA!BV797&lt;&gt;"",TABELA!BV797,"")</f>
        <v/>
      </c>
      <c r="DO123" t="str">
        <f>IF(TABELA!BW797&lt;&gt;"",TABELA!BW797,"")</f>
        <v/>
      </c>
      <c r="DP123" t="str">
        <f>IF(TABELA!BX797&lt;&gt;"",TABELA!BX797,"")</f>
        <v/>
      </c>
      <c r="DQ123" t="str">
        <f>IF(TABELA!BY797&lt;&gt;"",TABELA!BY797,"")</f>
        <v/>
      </c>
      <c r="DR123" t="str">
        <f>IF(TABELA!BZ797&lt;&gt;"",TABELA!BZ797,"")</f>
        <v/>
      </c>
      <c r="DS123" t="str">
        <f>IF(TABELA!CA797&lt;&gt;"",TABELA!CA797,"")</f>
        <v/>
      </c>
      <c r="DT123" t="str">
        <f>IF(TABELA!CB797&lt;&gt;"",TABELA!CB797,"")</f>
        <v/>
      </c>
      <c r="DU123" t="str">
        <f>IF(TABELA!CC797&lt;&gt;"",TABELA!CC797,"")</f>
        <v/>
      </c>
      <c r="DV123" t="str">
        <f>IF(TABELA!CD797&lt;&gt;"",TABELA!CD797,"")</f>
        <v/>
      </c>
      <c r="DW123" t="str">
        <f>IF(TABELA!CE797&lt;&gt;"",TABELA!CE797,"")</f>
        <v/>
      </c>
      <c r="DX123" t="str">
        <f>IF(TABELA!CF797&lt;&gt;"",TABELA!CF797,"")</f>
        <v/>
      </c>
      <c r="DY123" t="str">
        <f>IF(TABELA!CG797&lt;&gt;"",TABELA!CG797,"")</f>
        <v/>
      </c>
      <c r="DZ123" t="str">
        <f>IF(TABELA!CH797&lt;&gt;"",TABELA!CH797,"")</f>
        <v/>
      </c>
      <c r="EA123" t="str">
        <f>IF(TABELA!CI797&lt;&gt;"",TABELA!CI797,"")</f>
        <v/>
      </c>
      <c r="EB123" t="str">
        <f>IF(TABELA!CJ797&lt;&gt;"",TABELA!CJ797,"")</f>
        <v/>
      </c>
      <c r="EC123" t="str">
        <f>IF(TABELA!CK797&lt;&gt;"",TABELA!CK797,"")</f>
        <v/>
      </c>
      <c r="ED123" t="str">
        <f>IF(TABELA!CL797&lt;&gt;"",TABELA!CL797,"")</f>
        <v/>
      </c>
      <c r="EE123" t="str">
        <f>IF(TABELA!CM797&lt;&gt;"",TABELA!CM797,"")</f>
        <v/>
      </c>
      <c r="EF123" t="str">
        <f>IF(TABELA!CN797&lt;&gt;"",TABELA!CN797,"")</f>
        <v/>
      </c>
      <c r="EG123" t="str">
        <f>IF(TABELA!CO797&lt;&gt;"",TABELA!CO797,"")</f>
        <v/>
      </c>
      <c r="EH123" t="str">
        <f>IF(TABELA!CP797&lt;&gt;"",TABELA!CP797,"")</f>
        <v/>
      </c>
      <c r="EI123" t="str">
        <f>IF(TABELA!CQ797&lt;&gt;"",TABELA!CQ797,"")</f>
        <v/>
      </c>
      <c r="EJ123" t="str">
        <f>IF(TABELA!CR797&lt;&gt;"",TABELA!CR797,"")</f>
        <v/>
      </c>
      <c r="EK123" t="str">
        <f>IF(TABELA!CS797&lt;&gt;"",TABELA!CS797,"")</f>
        <v/>
      </c>
      <c r="EL123" t="str">
        <f>IF(TABELA!CT797&lt;&gt;"",TABELA!CT797,"")</f>
        <v/>
      </c>
      <c r="EM123" t="str">
        <f>IF(TABELA!CU797&lt;&gt;"",TABELA!CU797,"")</f>
        <v/>
      </c>
      <c r="EN123" t="str">
        <f>IF(TABELA!CV797&lt;&gt;"",TABELA!CV797,"")</f>
        <v/>
      </c>
      <c r="EO123" t="str">
        <f>IF(TABELA!CW797&lt;&gt;"",TABELA!CW797,"")</f>
        <v/>
      </c>
      <c r="EP123" t="str">
        <f>IF(TABELA!CX797&lt;&gt;"",TABELA!CX797,"")</f>
        <v/>
      </c>
      <c r="EQ123" t="str">
        <f>IF(TABELA!CY797&lt;&gt;"",TABELA!CY797,"")</f>
        <v/>
      </c>
      <c r="ER123" t="str">
        <f>IF(TABELA!CZ797&lt;&gt;"",TABELA!CZ797,"")</f>
        <v/>
      </c>
      <c r="ES123" t="str">
        <f>IF(TABELA!DA797&lt;&gt;"",TABELA!DA797,"")</f>
        <v/>
      </c>
      <c r="ET123" t="str">
        <f>IF(TABELA!DB797&lt;&gt;"",TABELA!DB797,"")</f>
        <v/>
      </c>
      <c r="EU123" t="str">
        <f>IF(TABELA!DC797&lt;&gt;"",TABELA!DC797,"")</f>
        <v/>
      </c>
      <c r="EV123" t="str">
        <f>IF(TABELA!DD797&lt;&gt;"",TABELA!DD797,"")</f>
        <v/>
      </c>
      <c r="EW123" t="str">
        <f>IF(TABELA!DE797&lt;&gt;"",TABELA!DE797,"")</f>
        <v/>
      </c>
      <c r="EX123" t="str">
        <f>IF(TABELA!DF797&lt;&gt;"",TABELA!DF797,"")</f>
        <v/>
      </c>
      <c r="EY123" t="str">
        <f>IF(TABELA!DG797&lt;&gt;"",TABELA!DG797,"")</f>
        <v/>
      </c>
      <c r="EZ123" t="str">
        <f>IF(TABELA!DH797&lt;&gt;"",TABELA!DH797,"")</f>
        <v/>
      </c>
      <c r="FA123" t="str">
        <f>IF(TABELA!DI797&lt;&gt;"",TABELA!DI797,"")</f>
        <v/>
      </c>
      <c r="FB123" t="str">
        <f>IF(TABELA!DJ797&lt;&gt;"",TABELA!DJ797,"")</f>
        <v/>
      </c>
      <c r="FC123" t="str">
        <f>IF(TABELA!DK797&lt;&gt;"",TABELA!DK797,"")</f>
        <v/>
      </c>
      <c r="FD123" t="str">
        <f>IF(TABELA!DL797&lt;&gt;"",TABELA!DL797,"")</f>
        <v/>
      </c>
      <c r="FE123" t="str">
        <f>IF(TABELA!DM797&lt;&gt;"",TABELA!DM797,"")</f>
        <v/>
      </c>
    </row>
    <row r="124" spans="1:161" x14ac:dyDescent="0.25">
      <c r="A124" t="str">
        <f>IF(PEDIDO!C158&lt;&gt;"",PEDIDO!$N$2,"")</f>
        <v/>
      </c>
      <c r="B124" t="str">
        <f>IF(PEDIDO!C158&lt;&gt;"",PEDIDO!$N$4,"")</f>
        <v/>
      </c>
      <c r="C124" t="str">
        <f>IF(PEDIDO!C158&lt;&gt;"",PEDIDO!$AA$2,"")</f>
        <v/>
      </c>
      <c r="D124" s="1" t="str">
        <f>IF(PEDIDO!C158&lt;&gt;"",PEDIDO!$AA$5,"")</f>
        <v/>
      </c>
      <c r="E124" s="1" t="str">
        <f>IF(PEDIDO!C158&lt;&gt;"",PEDIDO!$AH$5,"")</f>
        <v/>
      </c>
      <c r="F124" t="str">
        <f>IF(PEDIDO!C158&lt;&gt;"",PEDIDO!B158,"")</f>
        <v/>
      </c>
      <c r="G124" s="2" t="str">
        <f t="shared" si="2"/>
        <v xml:space="preserve">  </v>
      </c>
      <c r="H124" s="91" t="str">
        <f>IF(PEDIDO!C158&lt;&gt;"",PEDIDO!C158,"")</f>
        <v/>
      </c>
      <c r="I124" t="str">
        <f>IF(PEDIDO!C158&lt;&gt;"",PEDIDO!H158,"")</f>
        <v/>
      </c>
      <c r="J124" t="str">
        <f>IF(PEDIDO!U158="", "", PEDIDO!U158)</f>
        <v/>
      </c>
      <c r="K124" t="str">
        <f>IF(PEDIDO!C158&lt;&gt;"",PEDIDO!$N$3,"")</f>
        <v/>
      </c>
      <c r="L124" t="str">
        <f>IF(PEDIDO!C158&lt;&gt;"",IF(PEDIDO!R158&lt;&gt;"",PEDIDO!R158,"DIVERSAS"),"")</f>
        <v/>
      </c>
      <c r="M124" t="str">
        <f>IF(PEDIDO!C158&lt;&gt;"",IF(PEDIDO!S158&lt;&gt;"",PEDIDO!S158,"DIVERSAS"),"")</f>
        <v/>
      </c>
      <c r="N124" t="str">
        <f>IF(PEDIDO!C158&lt;&gt;"",IF(PEDIDO!T158&lt;&gt;"",PEDIDO!T158,"DIVERSAS"),"")</f>
        <v/>
      </c>
      <c r="P124" t="str">
        <f>IF(PEDIDO!C158&lt;&gt;"",    IF(COUNTA(PEDIDO!$I$14:$AO$21)&gt;0,"NUMERICO",        IF(COUNTA(PEDIDO!$D$14:$H$21)&gt;0,PEDIDO!$AY$15,            IF(PEDIDO!$AY$14&lt;&gt;"",PEDIDO!$AY$14,"")        )    ),"")</f>
        <v/>
      </c>
      <c r="Q124" t="str">
        <f>IF(PEDIDO!C158&lt;&gt;"",PEDIDO!$BE$37,"")</f>
        <v/>
      </c>
      <c r="T124" t="str">
        <f>IF(PEDIDO!C158&lt;&gt;"",PEDIDO!$BF$27,"")</f>
        <v/>
      </c>
      <c r="U124" t="str">
        <f>IF(PEDIDO!C158&lt;&gt;"",PEDIDO!$BF$29,"")</f>
        <v/>
      </c>
      <c r="V124" t="str">
        <f>IF(PEDIDO!C158&lt;&gt;"",PEDIDO!$BF$26,"")</f>
        <v/>
      </c>
      <c r="Y124" t="str">
        <f>IF(PEDIDO!C158&lt;&gt;"",PEDIDO!$BF$21,"")</f>
        <v/>
      </c>
      <c r="Z124" t="str">
        <f>IF(PEDIDO!C158&lt;&gt;"",PEDIDO!$BF$22,"")</f>
        <v/>
      </c>
      <c r="AA124" t="str">
        <f>IF(PEDIDO!C158&lt;&gt;"",PEDIDO!$BF$23,"")</f>
        <v/>
      </c>
      <c r="AB124" s="75" t="str">
        <f>IF(PEDIDO!C158&lt;&gt;"",PEDIDO!$BF$24,"")</f>
        <v/>
      </c>
      <c r="AD124" t="str">
        <f>IF(PEDIDO!C158&lt;&gt;"",PEDIDO!AL158,"")</f>
        <v/>
      </c>
      <c r="AG124" s="90" t="str">
        <f>IF(OR(PEDIDO!C158="",PEDIDO!$Z$6=""),"",PEDIDO!$Z$6*100)</f>
        <v/>
      </c>
      <c r="AM124" t="str">
        <f>IF(PEDIDO!C158&lt;&gt;"",PEDIDO!AO158,"")</f>
        <v/>
      </c>
      <c r="AS124" t="str">
        <f>IF(PEDIDO!C158&lt;&gt;"",PEDIDO!$BE$37,"")</f>
        <v/>
      </c>
      <c r="AT124" t="str">
        <f>IF(TABELA!B798&lt;&gt;"",TABELA!B798,"")</f>
        <v/>
      </c>
      <c r="AU124" t="str">
        <f>IF(TABELA!C798&lt;&gt;"",TABELA!C798,"")</f>
        <v/>
      </c>
      <c r="AV124" t="str">
        <f>IF(TABELA!D798&lt;&gt;"",TABELA!D798,"")</f>
        <v/>
      </c>
      <c r="AW124" t="str">
        <f>IF(TABELA!E798&lt;&gt;"",TABELA!E798,"")</f>
        <v/>
      </c>
      <c r="AX124" t="str">
        <f>IF(TABELA!F798&lt;&gt;"",TABELA!F798,"")</f>
        <v/>
      </c>
      <c r="AY124" t="str">
        <f>IF(TABELA!G798&lt;&gt;"",TABELA!G798,"")</f>
        <v/>
      </c>
      <c r="AZ124" t="str">
        <f>IF(TABELA!H798&lt;&gt;"",TABELA!H798,"")</f>
        <v/>
      </c>
      <c r="BA124" t="str">
        <f>IF(TABELA!I798&lt;&gt;"",TABELA!I798,"")</f>
        <v/>
      </c>
      <c r="BB124" t="str">
        <f>IF(TABELA!J798&lt;&gt;"",TABELA!J798,"")</f>
        <v/>
      </c>
      <c r="BC124" t="str">
        <f>IF(TABELA!K798&lt;&gt;"",TABELA!K798,"")</f>
        <v/>
      </c>
      <c r="BD124" t="str">
        <f>IF(TABELA!L798&lt;&gt;"",TABELA!L798,"")</f>
        <v/>
      </c>
      <c r="BE124" t="str">
        <f>IF(TABELA!M798&lt;&gt;"",TABELA!M798,"")</f>
        <v/>
      </c>
      <c r="BF124" t="str">
        <f>IF(TABELA!N798&lt;&gt;"",TABELA!N798,"")</f>
        <v/>
      </c>
      <c r="BG124" t="str">
        <f>IF(TABELA!O798&lt;&gt;"",TABELA!O798,"")</f>
        <v/>
      </c>
      <c r="BH124" t="str">
        <f>IF(TABELA!P798&lt;&gt;"",TABELA!P798,"")</f>
        <v/>
      </c>
      <c r="BI124" t="str">
        <f>IF(TABELA!Q798&lt;&gt;"",TABELA!Q798,"")</f>
        <v/>
      </c>
      <c r="BJ124" t="str">
        <f>IF(TABELA!R798&lt;&gt;"",TABELA!R798,"")</f>
        <v/>
      </c>
      <c r="BK124" t="str">
        <f>IF(TABELA!S798&lt;&gt;"",TABELA!S798,"")</f>
        <v/>
      </c>
      <c r="BL124" t="str">
        <f>IF(TABELA!T798&lt;&gt;"",TABELA!T798,"")</f>
        <v/>
      </c>
      <c r="BM124" t="str">
        <f>IF(TABELA!U798&lt;&gt;"",TABELA!U798,"")</f>
        <v/>
      </c>
      <c r="BN124" t="str">
        <f>IF(TABELA!V798&lt;&gt;"",TABELA!V798,"")</f>
        <v/>
      </c>
      <c r="BO124" t="str">
        <f>IF(TABELA!W798&lt;&gt;"",TABELA!W798,"")</f>
        <v/>
      </c>
      <c r="BP124" t="str">
        <f>IF(TABELA!X798&lt;&gt;"",TABELA!X798,"")</f>
        <v/>
      </c>
      <c r="BQ124" t="str">
        <f>IF(TABELA!Y798&lt;&gt;"",TABELA!Y798,"")</f>
        <v/>
      </c>
      <c r="BR124" t="str">
        <f>IF(TABELA!Z798&lt;&gt;"",TABELA!Z798,"")</f>
        <v/>
      </c>
      <c r="BS124" t="str">
        <f>IF(TABELA!AA798&lt;&gt;"",TABELA!AA798,"")</f>
        <v/>
      </c>
      <c r="BT124" t="str">
        <f>IF(TABELA!AB798&lt;&gt;"",TABELA!AB798,"")</f>
        <v/>
      </c>
      <c r="BU124" t="str">
        <f>IF(TABELA!AC798&lt;&gt;"",TABELA!AC798,"")</f>
        <v/>
      </c>
      <c r="BV124" t="str">
        <f>IF(TABELA!AD798&lt;&gt;"",TABELA!AD798,"")</f>
        <v/>
      </c>
      <c r="BW124" t="str">
        <f>IF(TABELA!AE798&lt;&gt;"",TABELA!AE798,"")</f>
        <v/>
      </c>
      <c r="BX124" t="str">
        <f>IF(TABELA!AF798&lt;&gt;"",TABELA!AF798,"")</f>
        <v/>
      </c>
      <c r="BY124" t="str">
        <f>IF(TABELA!AG798&lt;&gt;"",TABELA!AG798,"")</f>
        <v/>
      </c>
      <c r="BZ124" t="str">
        <f>IF(TABELA!AH798&lt;&gt;"",TABELA!AH798,"")</f>
        <v/>
      </c>
      <c r="CA124" t="str">
        <f>IF(TABELA!AI798&lt;&gt;"",TABELA!AI798,"")</f>
        <v/>
      </c>
      <c r="CB124" t="str">
        <f>IF(TABELA!AJ798&lt;&gt;"",TABELA!AJ798,"")</f>
        <v/>
      </c>
      <c r="CC124" t="str">
        <f>IF(TABELA!AK798&lt;&gt;"",TABELA!AK798,"")</f>
        <v/>
      </c>
      <c r="CD124" t="str">
        <f>IF(TABELA!AL798&lt;&gt;"",TABELA!AL798,"")</f>
        <v/>
      </c>
      <c r="CE124" t="str">
        <f>IF(TABELA!AM798&lt;&gt;"",TABELA!AM798,"")</f>
        <v/>
      </c>
      <c r="CF124" t="str">
        <f>IF(TABELA!AN798&lt;&gt;"",TABELA!AN798,"")</f>
        <v/>
      </c>
      <c r="CG124" t="str">
        <f>IF(TABELA!AO798&lt;&gt;"",TABELA!AO798,"")</f>
        <v/>
      </c>
      <c r="CH124" t="str">
        <f>IF(TABELA!AP798&lt;&gt;"",TABELA!AP798,"")</f>
        <v/>
      </c>
      <c r="CI124" t="str">
        <f>IF(TABELA!AQ798&lt;&gt;"",TABELA!AQ798,"")</f>
        <v/>
      </c>
      <c r="CJ124" t="str">
        <f>IF(TABELA!AR798&lt;&gt;"",TABELA!AR798,"")</f>
        <v/>
      </c>
      <c r="CK124" t="str">
        <f>IF(TABELA!AS798&lt;&gt;"",TABELA!AS798,"")</f>
        <v/>
      </c>
      <c r="CL124" t="str">
        <f>IF(TABELA!AT798&lt;&gt;"",TABELA!AT798,"")</f>
        <v/>
      </c>
      <c r="CM124" t="str">
        <f>IF(TABELA!AU798&lt;&gt;"",TABELA!AU798,"")</f>
        <v/>
      </c>
      <c r="CN124" t="str">
        <f>IF(TABELA!AV798&lt;&gt;"",TABELA!AV798,"")</f>
        <v/>
      </c>
      <c r="CO124" t="str">
        <f>IF(TABELA!AW798&lt;&gt;"",TABELA!AW798,"")</f>
        <v/>
      </c>
      <c r="CP124" t="str">
        <f>IF(TABELA!AX798&lt;&gt;"",TABELA!AX798,"")</f>
        <v/>
      </c>
      <c r="CQ124" t="str">
        <f>IF(TABELA!AY798&lt;&gt;"",TABELA!AY798,"")</f>
        <v/>
      </c>
      <c r="CR124" t="str">
        <f>IF(TABELA!AZ798&lt;&gt;"",TABELA!AZ798,"")</f>
        <v/>
      </c>
      <c r="CS124" t="str">
        <f>IF(TABELA!BA798&lt;&gt;"",TABELA!BA798,"")</f>
        <v/>
      </c>
      <c r="CT124" t="str">
        <f>IF(TABELA!BB798&lt;&gt;"",TABELA!BB798,"")</f>
        <v/>
      </c>
      <c r="CU124" t="str">
        <f>IF(TABELA!BC798&lt;&gt;"",TABELA!BC798,"")</f>
        <v/>
      </c>
      <c r="CV124" t="str">
        <f>IF(TABELA!BD798&lt;&gt;"",TABELA!BD798,"")</f>
        <v/>
      </c>
      <c r="CW124" t="str">
        <f>IF(TABELA!BE798&lt;&gt;"",TABELA!BE798,"")</f>
        <v/>
      </c>
      <c r="CX124" t="str">
        <f>IF(TABELA!BF798&lt;&gt;"",TABELA!BF798,"")</f>
        <v/>
      </c>
      <c r="CY124" t="str">
        <f>IF(TABELA!BG798&lt;&gt;"",TABELA!BG798,"")</f>
        <v/>
      </c>
      <c r="CZ124" t="str">
        <f>IF(TABELA!BH798&lt;&gt;"",TABELA!BH798,"")</f>
        <v/>
      </c>
      <c r="DA124" t="str">
        <f>IF(TABELA!BI798&lt;&gt;"",TABELA!BI798,"")</f>
        <v/>
      </c>
      <c r="DB124" t="str">
        <f>IF(TABELA!BJ798&lt;&gt;"",TABELA!BJ798,"")</f>
        <v/>
      </c>
      <c r="DC124" t="str">
        <f>IF(TABELA!BK798&lt;&gt;"",TABELA!BK798,"")</f>
        <v/>
      </c>
      <c r="DD124" t="str">
        <f>IF(TABELA!BL798&lt;&gt;"",TABELA!BL798,"")</f>
        <v/>
      </c>
      <c r="DE124" t="str">
        <f>IF(TABELA!BM798&lt;&gt;"",TABELA!BM798,"")</f>
        <v/>
      </c>
      <c r="DF124" t="str">
        <f>IF(TABELA!BN798&lt;&gt;"",TABELA!BN798,"")</f>
        <v/>
      </c>
      <c r="DG124" t="str">
        <f>IF(TABELA!BO798&lt;&gt;"",TABELA!BO798,"")</f>
        <v/>
      </c>
      <c r="DH124" t="str">
        <f>IF(TABELA!BP798&lt;&gt;"",TABELA!BP798,"")</f>
        <v/>
      </c>
      <c r="DI124" t="str">
        <f>IF(TABELA!BQ798&lt;&gt;"",TABELA!BQ798,"")</f>
        <v/>
      </c>
      <c r="DJ124" t="str">
        <f>IF(TABELA!BR798&lt;&gt;"",TABELA!BR798,"")</f>
        <v/>
      </c>
      <c r="DK124" t="str">
        <f>IF(TABELA!BS798&lt;&gt;"",TABELA!BS798,"")</f>
        <v/>
      </c>
      <c r="DL124" t="str">
        <f>IF(TABELA!BT798&lt;&gt;"",TABELA!BT798,"")</f>
        <v/>
      </c>
      <c r="DM124" t="str">
        <f>IF(TABELA!BU798&lt;&gt;"",TABELA!BU798,"")</f>
        <v/>
      </c>
      <c r="DN124" t="str">
        <f>IF(TABELA!BV798&lt;&gt;"",TABELA!BV798,"")</f>
        <v/>
      </c>
      <c r="DO124" t="str">
        <f>IF(TABELA!BW798&lt;&gt;"",TABELA!BW798,"")</f>
        <v/>
      </c>
      <c r="DP124" t="str">
        <f>IF(TABELA!BX798&lt;&gt;"",TABELA!BX798,"")</f>
        <v/>
      </c>
      <c r="DQ124" t="str">
        <f>IF(TABELA!BY798&lt;&gt;"",TABELA!BY798,"")</f>
        <v/>
      </c>
      <c r="DR124" t="str">
        <f>IF(TABELA!BZ798&lt;&gt;"",TABELA!BZ798,"")</f>
        <v/>
      </c>
      <c r="DS124" t="str">
        <f>IF(TABELA!CA798&lt;&gt;"",TABELA!CA798,"")</f>
        <v/>
      </c>
      <c r="DT124" t="str">
        <f>IF(TABELA!CB798&lt;&gt;"",TABELA!CB798,"")</f>
        <v/>
      </c>
      <c r="DU124" t="str">
        <f>IF(TABELA!CC798&lt;&gt;"",TABELA!CC798,"")</f>
        <v/>
      </c>
      <c r="DV124" t="str">
        <f>IF(TABELA!CD798&lt;&gt;"",TABELA!CD798,"")</f>
        <v/>
      </c>
      <c r="DW124" t="str">
        <f>IF(TABELA!CE798&lt;&gt;"",TABELA!CE798,"")</f>
        <v/>
      </c>
      <c r="DX124" t="str">
        <f>IF(TABELA!CF798&lt;&gt;"",TABELA!CF798,"")</f>
        <v/>
      </c>
      <c r="DY124" t="str">
        <f>IF(TABELA!CG798&lt;&gt;"",TABELA!CG798,"")</f>
        <v/>
      </c>
      <c r="DZ124" t="str">
        <f>IF(TABELA!CH798&lt;&gt;"",TABELA!CH798,"")</f>
        <v/>
      </c>
      <c r="EA124" t="str">
        <f>IF(TABELA!CI798&lt;&gt;"",TABELA!CI798,"")</f>
        <v/>
      </c>
      <c r="EB124" t="str">
        <f>IF(TABELA!CJ798&lt;&gt;"",TABELA!CJ798,"")</f>
        <v/>
      </c>
      <c r="EC124" t="str">
        <f>IF(TABELA!CK798&lt;&gt;"",TABELA!CK798,"")</f>
        <v/>
      </c>
      <c r="ED124" t="str">
        <f>IF(TABELA!CL798&lt;&gt;"",TABELA!CL798,"")</f>
        <v/>
      </c>
      <c r="EE124" t="str">
        <f>IF(TABELA!CM798&lt;&gt;"",TABELA!CM798,"")</f>
        <v/>
      </c>
      <c r="EF124" t="str">
        <f>IF(TABELA!CN798&lt;&gt;"",TABELA!CN798,"")</f>
        <v/>
      </c>
      <c r="EG124" t="str">
        <f>IF(TABELA!CO798&lt;&gt;"",TABELA!CO798,"")</f>
        <v/>
      </c>
      <c r="EH124" t="str">
        <f>IF(TABELA!CP798&lt;&gt;"",TABELA!CP798,"")</f>
        <v/>
      </c>
      <c r="EI124" t="str">
        <f>IF(TABELA!CQ798&lt;&gt;"",TABELA!CQ798,"")</f>
        <v/>
      </c>
      <c r="EJ124" t="str">
        <f>IF(TABELA!CR798&lt;&gt;"",TABELA!CR798,"")</f>
        <v/>
      </c>
      <c r="EK124" t="str">
        <f>IF(TABELA!CS798&lt;&gt;"",TABELA!CS798,"")</f>
        <v/>
      </c>
      <c r="EL124" t="str">
        <f>IF(TABELA!CT798&lt;&gt;"",TABELA!CT798,"")</f>
        <v/>
      </c>
      <c r="EM124" t="str">
        <f>IF(TABELA!CU798&lt;&gt;"",TABELA!CU798,"")</f>
        <v/>
      </c>
      <c r="EN124" t="str">
        <f>IF(TABELA!CV798&lt;&gt;"",TABELA!CV798,"")</f>
        <v/>
      </c>
      <c r="EO124" t="str">
        <f>IF(TABELA!CW798&lt;&gt;"",TABELA!CW798,"")</f>
        <v/>
      </c>
      <c r="EP124" t="str">
        <f>IF(TABELA!CX798&lt;&gt;"",TABELA!CX798,"")</f>
        <v/>
      </c>
      <c r="EQ124" t="str">
        <f>IF(TABELA!CY798&lt;&gt;"",TABELA!CY798,"")</f>
        <v/>
      </c>
      <c r="ER124" t="str">
        <f>IF(TABELA!CZ798&lt;&gt;"",TABELA!CZ798,"")</f>
        <v/>
      </c>
      <c r="ES124" t="str">
        <f>IF(TABELA!DA798&lt;&gt;"",TABELA!DA798,"")</f>
        <v/>
      </c>
      <c r="ET124" t="str">
        <f>IF(TABELA!DB798&lt;&gt;"",TABELA!DB798,"")</f>
        <v/>
      </c>
      <c r="EU124" t="str">
        <f>IF(TABELA!DC798&lt;&gt;"",TABELA!DC798,"")</f>
        <v/>
      </c>
      <c r="EV124" t="str">
        <f>IF(TABELA!DD798&lt;&gt;"",TABELA!DD798,"")</f>
        <v/>
      </c>
      <c r="EW124" t="str">
        <f>IF(TABELA!DE798&lt;&gt;"",TABELA!DE798,"")</f>
        <v/>
      </c>
      <c r="EX124" t="str">
        <f>IF(TABELA!DF798&lt;&gt;"",TABELA!DF798,"")</f>
        <v/>
      </c>
      <c r="EY124" t="str">
        <f>IF(TABELA!DG798&lt;&gt;"",TABELA!DG798,"")</f>
        <v/>
      </c>
      <c r="EZ124" t="str">
        <f>IF(TABELA!DH798&lt;&gt;"",TABELA!DH798,"")</f>
        <v/>
      </c>
      <c r="FA124" t="str">
        <f>IF(TABELA!DI798&lt;&gt;"",TABELA!DI798,"")</f>
        <v/>
      </c>
      <c r="FB124" t="str">
        <f>IF(TABELA!DJ798&lt;&gt;"",TABELA!DJ798,"")</f>
        <v/>
      </c>
      <c r="FC124" t="str">
        <f>IF(TABELA!DK798&lt;&gt;"",TABELA!DK798,"")</f>
        <v/>
      </c>
      <c r="FD124" t="str">
        <f>IF(TABELA!DL798&lt;&gt;"",TABELA!DL798,"")</f>
        <v/>
      </c>
      <c r="FE124" t="str">
        <f>IF(TABELA!DM798&lt;&gt;"",TABELA!DM798,"")</f>
        <v/>
      </c>
    </row>
    <row r="125" spans="1:161" x14ac:dyDescent="0.25">
      <c r="A125" t="str">
        <f>IF(PEDIDO!C159&lt;&gt;"",PEDIDO!$N$2,"")</f>
        <v/>
      </c>
      <c r="B125" t="str">
        <f>IF(PEDIDO!C159&lt;&gt;"",PEDIDO!$N$4,"")</f>
        <v/>
      </c>
      <c r="C125" t="str">
        <f>IF(PEDIDO!C159&lt;&gt;"",PEDIDO!$AA$2,"")</f>
        <v/>
      </c>
      <c r="D125" s="1" t="str">
        <f>IF(PEDIDO!C159&lt;&gt;"",PEDIDO!$AA$5,"")</f>
        <v/>
      </c>
      <c r="E125" s="1" t="str">
        <f>IF(PEDIDO!C159&lt;&gt;"",PEDIDO!$AH$5,"")</f>
        <v/>
      </c>
      <c r="F125" t="str">
        <f>IF(PEDIDO!C159&lt;&gt;"",PEDIDO!B159,"")</f>
        <v/>
      </c>
      <c r="G125" s="2" t="str">
        <f t="shared" si="2"/>
        <v xml:space="preserve">  </v>
      </c>
      <c r="H125" s="91" t="str">
        <f>IF(PEDIDO!C159&lt;&gt;"",PEDIDO!C159,"")</f>
        <v/>
      </c>
      <c r="I125" t="str">
        <f>IF(PEDIDO!C159&lt;&gt;"",PEDIDO!H159,"")</f>
        <v/>
      </c>
      <c r="J125" t="str">
        <f>IF(PEDIDO!U159="", "", PEDIDO!U159)</f>
        <v/>
      </c>
      <c r="K125" t="str">
        <f>IF(PEDIDO!C159&lt;&gt;"",PEDIDO!$N$3,"")</f>
        <v/>
      </c>
      <c r="L125" t="str">
        <f>IF(PEDIDO!C159&lt;&gt;"",IF(PEDIDO!R159&lt;&gt;"",PEDIDO!R159,"DIVERSAS"),"")</f>
        <v/>
      </c>
      <c r="M125" t="str">
        <f>IF(PEDIDO!C159&lt;&gt;"",IF(PEDIDO!S159&lt;&gt;"",PEDIDO!S159,"DIVERSAS"),"")</f>
        <v/>
      </c>
      <c r="N125" t="str">
        <f>IF(PEDIDO!C159&lt;&gt;"",IF(PEDIDO!T159&lt;&gt;"",PEDIDO!T159,"DIVERSAS"),"")</f>
        <v/>
      </c>
      <c r="P125" t="str">
        <f>IF(PEDIDO!C159&lt;&gt;"",    IF(COUNTA(PEDIDO!$I$14:$AO$21)&gt;0,"NUMERICO",        IF(COUNTA(PEDIDO!$D$14:$H$21)&gt;0,PEDIDO!$AY$15,            IF(PEDIDO!$AY$14&lt;&gt;"",PEDIDO!$AY$14,"")        )    ),"")</f>
        <v/>
      </c>
      <c r="Q125" t="str">
        <f>IF(PEDIDO!C159&lt;&gt;"",PEDIDO!$BE$37,"")</f>
        <v/>
      </c>
      <c r="T125" t="str">
        <f>IF(PEDIDO!C159&lt;&gt;"",PEDIDO!$BF$27,"")</f>
        <v/>
      </c>
      <c r="U125" t="str">
        <f>IF(PEDIDO!C159&lt;&gt;"",PEDIDO!$BF$29,"")</f>
        <v/>
      </c>
      <c r="V125" t="str">
        <f>IF(PEDIDO!C159&lt;&gt;"",PEDIDO!$BF$26,"")</f>
        <v/>
      </c>
      <c r="Y125" t="str">
        <f>IF(PEDIDO!C159&lt;&gt;"",PEDIDO!$BF$21,"")</f>
        <v/>
      </c>
      <c r="Z125" t="str">
        <f>IF(PEDIDO!C159&lt;&gt;"",PEDIDO!$BF$22,"")</f>
        <v/>
      </c>
      <c r="AA125" t="str">
        <f>IF(PEDIDO!C159&lt;&gt;"",PEDIDO!$BF$23,"")</f>
        <v/>
      </c>
      <c r="AB125" s="75" t="str">
        <f>IF(PEDIDO!C159&lt;&gt;"",PEDIDO!$BF$24,"")</f>
        <v/>
      </c>
      <c r="AD125" t="str">
        <f>IF(PEDIDO!C159&lt;&gt;"",PEDIDO!AL159,"")</f>
        <v/>
      </c>
      <c r="AG125" s="90" t="str">
        <f>IF(OR(PEDIDO!C159="",PEDIDO!$Z$6=""),"",PEDIDO!$Z$6*100)</f>
        <v/>
      </c>
      <c r="AM125" t="str">
        <f>IF(PEDIDO!C159&lt;&gt;"",PEDIDO!AO159,"")</f>
        <v/>
      </c>
      <c r="AS125" t="str">
        <f>IF(PEDIDO!C159&lt;&gt;"",PEDIDO!$BE$37,"")</f>
        <v/>
      </c>
      <c r="AT125" t="str">
        <f>IF(TABELA!B799&lt;&gt;"",TABELA!B799,"")</f>
        <v/>
      </c>
      <c r="AU125" t="str">
        <f>IF(TABELA!C799&lt;&gt;"",TABELA!C799,"")</f>
        <v/>
      </c>
      <c r="AV125" t="str">
        <f>IF(TABELA!D799&lt;&gt;"",TABELA!D799,"")</f>
        <v/>
      </c>
      <c r="AW125" t="str">
        <f>IF(TABELA!E799&lt;&gt;"",TABELA!E799,"")</f>
        <v/>
      </c>
      <c r="AX125" t="str">
        <f>IF(TABELA!F799&lt;&gt;"",TABELA!F799,"")</f>
        <v/>
      </c>
      <c r="AY125" t="str">
        <f>IF(TABELA!G799&lt;&gt;"",TABELA!G799,"")</f>
        <v/>
      </c>
      <c r="AZ125" t="str">
        <f>IF(TABELA!H799&lt;&gt;"",TABELA!H799,"")</f>
        <v/>
      </c>
      <c r="BA125" t="str">
        <f>IF(TABELA!I799&lt;&gt;"",TABELA!I799,"")</f>
        <v/>
      </c>
      <c r="BB125" t="str">
        <f>IF(TABELA!J799&lt;&gt;"",TABELA!J799,"")</f>
        <v/>
      </c>
      <c r="BC125" t="str">
        <f>IF(TABELA!K799&lt;&gt;"",TABELA!K799,"")</f>
        <v/>
      </c>
      <c r="BD125" t="str">
        <f>IF(TABELA!L799&lt;&gt;"",TABELA!L799,"")</f>
        <v/>
      </c>
      <c r="BE125" t="str">
        <f>IF(TABELA!M799&lt;&gt;"",TABELA!M799,"")</f>
        <v/>
      </c>
      <c r="BF125" t="str">
        <f>IF(TABELA!N799&lt;&gt;"",TABELA!N799,"")</f>
        <v/>
      </c>
      <c r="BG125" t="str">
        <f>IF(TABELA!O799&lt;&gt;"",TABELA!O799,"")</f>
        <v/>
      </c>
      <c r="BH125" t="str">
        <f>IF(TABELA!P799&lt;&gt;"",TABELA!P799,"")</f>
        <v/>
      </c>
      <c r="BI125" t="str">
        <f>IF(TABELA!Q799&lt;&gt;"",TABELA!Q799,"")</f>
        <v/>
      </c>
      <c r="BJ125" t="str">
        <f>IF(TABELA!R799&lt;&gt;"",TABELA!R799,"")</f>
        <v/>
      </c>
      <c r="BK125" t="str">
        <f>IF(TABELA!S799&lt;&gt;"",TABELA!S799,"")</f>
        <v/>
      </c>
      <c r="BL125" t="str">
        <f>IF(TABELA!T799&lt;&gt;"",TABELA!T799,"")</f>
        <v/>
      </c>
      <c r="BM125" t="str">
        <f>IF(TABELA!U799&lt;&gt;"",TABELA!U799,"")</f>
        <v/>
      </c>
      <c r="BN125" t="str">
        <f>IF(TABELA!V799&lt;&gt;"",TABELA!V799,"")</f>
        <v/>
      </c>
      <c r="BO125" t="str">
        <f>IF(TABELA!W799&lt;&gt;"",TABELA!W799,"")</f>
        <v/>
      </c>
      <c r="BP125" t="str">
        <f>IF(TABELA!X799&lt;&gt;"",TABELA!X799,"")</f>
        <v/>
      </c>
      <c r="BQ125" t="str">
        <f>IF(TABELA!Y799&lt;&gt;"",TABELA!Y799,"")</f>
        <v/>
      </c>
      <c r="BR125" t="str">
        <f>IF(TABELA!Z799&lt;&gt;"",TABELA!Z799,"")</f>
        <v/>
      </c>
      <c r="BS125" t="str">
        <f>IF(TABELA!AA799&lt;&gt;"",TABELA!AA799,"")</f>
        <v/>
      </c>
      <c r="BT125" t="str">
        <f>IF(TABELA!AB799&lt;&gt;"",TABELA!AB799,"")</f>
        <v/>
      </c>
      <c r="BU125" t="str">
        <f>IF(TABELA!AC799&lt;&gt;"",TABELA!AC799,"")</f>
        <v/>
      </c>
      <c r="BV125" t="str">
        <f>IF(TABELA!AD799&lt;&gt;"",TABELA!AD799,"")</f>
        <v/>
      </c>
      <c r="BW125" t="str">
        <f>IF(TABELA!AE799&lt;&gt;"",TABELA!AE799,"")</f>
        <v/>
      </c>
      <c r="BX125" t="str">
        <f>IF(TABELA!AF799&lt;&gt;"",TABELA!AF799,"")</f>
        <v/>
      </c>
      <c r="BY125" t="str">
        <f>IF(TABELA!AG799&lt;&gt;"",TABELA!AG799,"")</f>
        <v/>
      </c>
      <c r="BZ125" t="str">
        <f>IF(TABELA!AH799&lt;&gt;"",TABELA!AH799,"")</f>
        <v/>
      </c>
      <c r="CA125" t="str">
        <f>IF(TABELA!AI799&lt;&gt;"",TABELA!AI799,"")</f>
        <v/>
      </c>
      <c r="CB125" t="str">
        <f>IF(TABELA!AJ799&lt;&gt;"",TABELA!AJ799,"")</f>
        <v/>
      </c>
      <c r="CC125" t="str">
        <f>IF(TABELA!AK799&lt;&gt;"",TABELA!AK799,"")</f>
        <v/>
      </c>
      <c r="CD125" t="str">
        <f>IF(TABELA!AL799&lt;&gt;"",TABELA!AL799,"")</f>
        <v/>
      </c>
      <c r="CE125" t="str">
        <f>IF(TABELA!AM799&lt;&gt;"",TABELA!AM799,"")</f>
        <v/>
      </c>
      <c r="CF125" t="str">
        <f>IF(TABELA!AN799&lt;&gt;"",TABELA!AN799,"")</f>
        <v/>
      </c>
      <c r="CG125" t="str">
        <f>IF(TABELA!AO799&lt;&gt;"",TABELA!AO799,"")</f>
        <v/>
      </c>
      <c r="CH125" t="str">
        <f>IF(TABELA!AP799&lt;&gt;"",TABELA!AP799,"")</f>
        <v/>
      </c>
      <c r="CI125" t="str">
        <f>IF(TABELA!AQ799&lt;&gt;"",TABELA!AQ799,"")</f>
        <v/>
      </c>
      <c r="CJ125" t="str">
        <f>IF(TABELA!AR799&lt;&gt;"",TABELA!AR799,"")</f>
        <v/>
      </c>
      <c r="CK125" t="str">
        <f>IF(TABELA!AS799&lt;&gt;"",TABELA!AS799,"")</f>
        <v/>
      </c>
      <c r="CL125" t="str">
        <f>IF(TABELA!AT799&lt;&gt;"",TABELA!AT799,"")</f>
        <v/>
      </c>
      <c r="CM125" t="str">
        <f>IF(TABELA!AU799&lt;&gt;"",TABELA!AU799,"")</f>
        <v/>
      </c>
      <c r="CN125" t="str">
        <f>IF(TABELA!AV799&lt;&gt;"",TABELA!AV799,"")</f>
        <v/>
      </c>
      <c r="CO125" t="str">
        <f>IF(TABELA!AW799&lt;&gt;"",TABELA!AW799,"")</f>
        <v/>
      </c>
      <c r="CP125" t="str">
        <f>IF(TABELA!AX799&lt;&gt;"",TABELA!AX799,"")</f>
        <v/>
      </c>
      <c r="CQ125" t="str">
        <f>IF(TABELA!AY799&lt;&gt;"",TABELA!AY799,"")</f>
        <v/>
      </c>
      <c r="CR125" t="str">
        <f>IF(TABELA!AZ799&lt;&gt;"",TABELA!AZ799,"")</f>
        <v/>
      </c>
      <c r="CS125" t="str">
        <f>IF(TABELA!BA799&lt;&gt;"",TABELA!BA799,"")</f>
        <v/>
      </c>
      <c r="CT125" t="str">
        <f>IF(TABELA!BB799&lt;&gt;"",TABELA!BB799,"")</f>
        <v/>
      </c>
      <c r="CU125" t="str">
        <f>IF(TABELA!BC799&lt;&gt;"",TABELA!BC799,"")</f>
        <v/>
      </c>
      <c r="CV125" t="str">
        <f>IF(TABELA!BD799&lt;&gt;"",TABELA!BD799,"")</f>
        <v/>
      </c>
      <c r="CW125" t="str">
        <f>IF(TABELA!BE799&lt;&gt;"",TABELA!BE799,"")</f>
        <v/>
      </c>
      <c r="CX125" t="str">
        <f>IF(TABELA!BF799&lt;&gt;"",TABELA!BF799,"")</f>
        <v/>
      </c>
      <c r="CY125" t="str">
        <f>IF(TABELA!BG799&lt;&gt;"",TABELA!BG799,"")</f>
        <v/>
      </c>
      <c r="CZ125" t="str">
        <f>IF(TABELA!BH799&lt;&gt;"",TABELA!BH799,"")</f>
        <v/>
      </c>
      <c r="DA125" t="str">
        <f>IF(TABELA!BI799&lt;&gt;"",TABELA!BI799,"")</f>
        <v/>
      </c>
      <c r="DB125" t="str">
        <f>IF(TABELA!BJ799&lt;&gt;"",TABELA!BJ799,"")</f>
        <v/>
      </c>
      <c r="DC125" t="str">
        <f>IF(TABELA!BK799&lt;&gt;"",TABELA!BK799,"")</f>
        <v/>
      </c>
      <c r="DD125" t="str">
        <f>IF(TABELA!BL799&lt;&gt;"",TABELA!BL799,"")</f>
        <v/>
      </c>
      <c r="DE125" t="str">
        <f>IF(TABELA!BM799&lt;&gt;"",TABELA!BM799,"")</f>
        <v/>
      </c>
      <c r="DF125" t="str">
        <f>IF(TABELA!BN799&lt;&gt;"",TABELA!BN799,"")</f>
        <v/>
      </c>
      <c r="DG125" t="str">
        <f>IF(TABELA!BO799&lt;&gt;"",TABELA!BO799,"")</f>
        <v/>
      </c>
      <c r="DH125" t="str">
        <f>IF(TABELA!BP799&lt;&gt;"",TABELA!BP799,"")</f>
        <v/>
      </c>
      <c r="DI125" t="str">
        <f>IF(TABELA!BQ799&lt;&gt;"",TABELA!BQ799,"")</f>
        <v/>
      </c>
      <c r="DJ125" t="str">
        <f>IF(TABELA!BR799&lt;&gt;"",TABELA!BR799,"")</f>
        <v/>
      </c>
      <c r="DK125" t="str">
        <f>IF(TABELA!BS799&lt;&gt;"",TABELA!BS799,"")</f>
        <v/>
      </c>
      <c r="DL125" t="str">
        <f>IF(TABELA!BT799&lt;&gt;"",TABELA!BT799,"")</f>
        <v/>
      </c>
      <c r="DM125" t="str">
        <f>IF(TABELA!BU799&lt;&gt;"",TABELA!BU799,"")</f>
        <v/>
      </c>
      <c r="DN125" t="str">
        <f>IF(TABELA!BV799&lt;&gt;"",TABELA!BV799,"")</f>
        <v/>
      </c>
      <c r="DO125" t="str">
        <f>IF(TABELA!BW799&lt;&gt;"",TABELA!BW799,"")</f>
        <v/>
      </c>
      <c r="DP125" t="str">
        <f>IF(TABELA!BX799&lt;&gt;"",TABELA!BX799,"")</f>
        <v/>
      </c>
      <c r="DQ125" t="str">
        <f>IF(TABELA!BY799&lt;&gt;"",TABELA!BY799,"")</f>
        <v/>
      </c>
      <c r="DR125" t="str">
        <f>IF(TABELA!BZ799&lt;&gt;"",TABELA!BZ799,"")</f>
        <v/>
      </c>
      <c r="DS125" t="str">
        <f>IF(TABELA!CA799&lt;&gt;"",TABELA!CA799,"")</f>
        <v/>
      </c>
      <c r="DT125" t="str">
        <f>IF(TABELA!CB799&lt;&gt;"",TABELA!CB799,"")</f>
        <v/>
      </c>
      <c r="DU125" t="str">
        <f>IF(TABELA!CC799&lt;&gt;"",TABELA!CC799,"")</f>
        <v/>
      </c>
      <c r="DV125" t="str">
        <f>IF(TABELA!CD799&lt;&gt;"",TABELA!CD799,"")</f>
        <v/>
      </c>
      <c r="DW125" t="str">
        <f>IF(TABELA!CE799&lt;&gt;"",TABELA!CE799,"")</f>
        <v/>
      </c>
      <c r="DX125" t="str">
        <f>IF(TABELA!CF799&lt;&gt;"",TABELA!CF799,"")</f>
        <v/>
      </c>
      <c r="DY125" t="str">
        <f>IF(TABELA!CG799&lt;&gt;"",TABELA!CG799,"")</f>
        <v/>
      </c>
      <c r="DZ125" t="str">
        <f>IF(TABELA!CH799&lt;&gt;"",TABELA!CH799,"")</f>
        <v/>
      </c>
      <c r="EA125" t="str">
        <f>IF(TABELA!CI799&lt;&gt;"",TABELA!CI799,"")</f>
        <v/>
      </c>
      <c r="EB125" t="str">
        <f>IF(TABELA!CJ799&lt;&gt;"",TABELA!CJ799,"")</f>
        <v/>
      </c>
      <c r="EC125" t="str">
        <f>IF(TABELA!CK799&lt;&gt;"",TABELA!CK799,"")</f>
        <v/>
      </c>
      <c r="ED125" t="str">
        <f>IF(TABELA!CL799&lt;&gt;"",TABELA!CL799,"")</f>
        <v/>
      </c>
      <c r="EE125" t="str">
        <f>IF(TABELA!CM799&lt;&gt;"",TABELA!CM799,"")</f>
        <v/>
      </c>
      <c r="EF125" t="str">
        <f>IF(TABELA!CN799&lt;&gt;"",TABELA!CN799,"")</f>
        <v/>
      </c>
      <c r="EG125" t="str">
        <f>IF(TABELA!CO799&lt;&gt;"",TABELA!CO799,"")</f>
        <v/>
      </c>
      <c r="EH125" t="str">
        <f>IF(TABELA!CP799&lt;&gt;"",TABELA!CP799,"")</f>
        <v/>
      </c>
      <c r="EI125" t="str">
        <f>IF(TABELA!CQ799&lt;&gt;"",TABELA!CQ799,"")</f>
        <v/>
      </c>
      <c r="EJ125" t="str">
        <f>IF(TABELA!CR799&lt;&gt;"",TABELA!CR799,"")</f>
        <v/>
      </c>
      <c r="EK125" t="str">
        <f>IF(TABELA!CS799&lt;&gt;"",TABELA!CS799,"")</f>
        <v/>
      </c>
      <c r="EL125" t="str">
        <f>IF(TABELA!CT799&lt;&gt;"",TABELA!CT799,"")</f>
        <v/>
      </c>
      <c r="EM125" t="str">
        <f>IF(TABELA!CU799&lt;&gt;"",TABELA!CU799,"")</f>
        <v/>
      </c>
      <c r="EN125" t="str">
        <f>IF(TABELA!CV799&lt;&gt;"",TABELA!CV799,"")</f>
        <v/>
      </c>
      <c r="EO125" t="str">
        <f>IF(TABELA!CW799&lt;&gt;"",TABELA!CW799,"")</f>
        <v/>
      </c>
      <c r="EP125" t="str">
        <f>IF(TABELA!CX799&lt;&gt;"",TABELA!CX799,"")</f>
        <v/>
      </c>
      <c r="EQ125" t="str">
        <f>IF(TABELA!CY799&lt;&gt;"",TABELA!CY799,"")</f>
        <v/>
      </c>
      <c r="ER125" t="str">
        <f>IF(TABELA!CZ799&lt;&gt;"",TABELA!CZ799,"")</f>
        <v/>
      </c>
      <c r="ES125" t="str">
        <f>IF(TABELA!DA799&lt;&gt;"",TABELA!DA799,"")</f>
        <v/>
      </c>
      <c r="ET125" t="str">
        <f>IF(TABELA!DB799&lt;&gt;"",TABELA!DB799,"")</f>
        <v/>
      </c>
      <c r="EU125" t="str">
        <f>IF(TABELA!DC799&lt;&gt;"",TABELA!DC799,"")</f>
        <v/>
      </c>
      <c r="EV125" t="str">
        <f>IF(TABELA!DD799&lt;&gt;"",TABELA!DD799,"")</f>
        <v/>
      </c>
      <c r="EW125" t="str">
        <f>IF(TABELA!DE799&lt;&gt;"",TABELA!DE799,"")</f>
        <v/>
      </c>
      <c r="EX125" t="str">
        <f>IF(TABELA!DF799&lt;&gt;"",TABELA!DF799,"")</f>
        <v/>
      </c>
      <c r="EY125" t="str">
        <f>IF(TABELA!DG799&lt;&gt;"",TABELA!DG799,"")</f>
        <v/>
      </c>
      <c r="EZ125" t="str">
        <f>IF(TABELA!DH799&lt;&gt;"",TABELA!DH799,"")</f>
        <v/>
      </c>
      <c r="FA125" t="str">
        <f>IF(TABELA!DI799&lt;&gt;"",TABELA!DI799,"")</f>
        <v/>
      </c>
      <c r="FB125" t="str">
        <f>IF(TABELA!DJ799&lt;&gt;"",TABELA!DJ799,"")</f>
        <v/>
      </c>
      <c r="FC125" t="str">
        <f>IF(TABELA!DK799&lt;&gt;"",TABELA!DK799,"")</f>
        <v/>
      </c>
      <c r="FD125" t="str">
        <f>IF(TABELA!DL799&lt;&gt;"",TABELA!DL799,"")</f>
        <v/>
      </c>
      <c r="FE125" t="str">
        <f>IF(TABELA!DM799&lt;&gt;"",TABELA!DM799,"")</f>
        <v/>
      </c>
    </row>
    <row r="126" spans="1:161" x14ac:dyDescent="0.25">
      <c r="A126" t="str">
        <f>IF(PEDIDO!C160&lt;&gt;"",PEDIDO!$N$2,"")</f>
        <v/>
      </c>
      <c r="B126" t="str">
        <f>IF(PEDIDO!C160&lt;&gt;"",PEDIDO!$N$4,"")</f>
        <v/>
      </c>
      <c r="C126" t="str">
        <f>IF(PEDIDO!C160&lt;&gt;"",PEDIDO!$AA$2,"")</f>
        <v/>
      </c>
      <c r="D126" s="1" t="str">
        <f>IF(PEDIDO!C160&lt;&gt;"",PEDIDO!$AA$5,"")</f>
        <v/>
      </c>
      <c r="E126" s="1" t="str">
        <f>IF(PEDIDO!C160&lt;&gt;"",PEDIDO!$AH$5,"")</f>
        <v/>
      </c>
      <c r="F126" t="str">
        <f>IF(PEDIDO!C160&lt;&gt;"",PEDIDO!B160,"")</f>
        <v/>
      </c>
      <c r="G126" s="2" t="str">
        <f t="shared" si="2"/>
        <v xml:space="preserve">  </v>
      </c>
      <c r="H126" s="91" t="str">
        <f>IF(PEDIDO!C160&lt;&gt;"",PEDIDO!C160,"")</f>
        <v/>
      </c>
      <c r="I126" t="str">
        <f>IF(PEDIDO!C160&lt;&gt;"",PEDIDO!H160,"")</f>
        <v/>
      </c>
      <c r="J126" t="str">
        <f>IF(PEDIDO!U160="", "", PEDIDO!U160)</f>
        <v/>
      </c>
      <c r="K126" t="str">
        <f>IF(PEDIDO!C160&lt;&gt;"",PEDIDO!$N$3,"")</f>
        <v/>
      </c>
      <c r="L126" t="str">
        <f>IF(PEDIDO!C160&lt;&gt;"",IF(PEDIDO!R160&lt;&gt;"",PEDIDO!R160,"DIVERSAS"),"")</f>
        <v/>
      </c>
      <c r="M126" t="str">
        <f>IF(PEDIDO!C160&lt;&gt;"",IF(PEDIDO!S160&lt;&gt;"",PEDIDO!S160,"DIVERSAS"),"")</f>
        <v/>
      </c>
      <c r="N126" t="str">
        <f>IF(PEDIDO!C160&lt;&gt;"",IF(PEDIDO!T160&lt;&gt;"",PEDIDO!T160,"DIVERSAS"),"")</f>
        <v/>
      </c>
      <c r="P126" t="str">
        <f>IF(PEDIDO!C160&lt;&gt;"",    IF(COUNTA(PEDIDO!$I$14:$AO$21)&gt;0,"NUMERICO",        IF(COUNTA(PEDIDO!$D$14:$H$21)&gt;0,PEDIDO!$AY$15,            IF(PEDIDO!$AY$14&lt;&gt;"",PEDIDO!$AY$14,"")        )    ),"")</f>
        <v/>
      </c>
      <c r="Q126" t="str">
        <f>IF(PEDIDO!C160&lt;&gt;"",PEDIDO!$BE$37,"")</f>
        <v/>
      </c>
      <c r="T126" t="str">
        <f>IF(PEDIDO!C160&lt;&gt;"",PEDIDO!$BF$27,"")</f>
        <v/>
      </c>
      <c r="U126" t="str">
        <f>IF(PEDIDO!C160&lt;&gt;"",PEDIDO!$BF$29,"")</f>
        <v/>
      </c>
      <c r="V126" t="str">
        <f>IF(PEDIDO!C160&lt;&gt;"",PEDIDO!$BF$26,"")</f>
        <v/>
      </c>
      <c r="Y126" t="str">
        <f>IF(PEDIDO!C160&lt;&gt;"",PEDIDO!$BF$21,"")</f>
        <v/>
      </c>
      <c r="Z126" t="str">
        <f>IF(PEDIDO!C160&lt;&gt;"",PEDIDO!$BF$22,"")</f>
        <v/>
      </c>
      <c r="AA126" t="str">
        <f>IF(PEDIDO!C160&lt;&gt;"",PEDIDO!$BF$23,"")</f>
        <v/>
      </c>
      <c r="AB126" s="75" t="str">
        <f>IF(PEDIDO!C160&lt;&gt;"",PEDIDO!$BF$24,"")</f>
        <v/>
      </c>
      <c r="AD126" t="str">
        <f>IF(PEDIDO!C160&lt;&gt;"",PEDIDO!AL160,"")</f>
        <v/>
      </c>
      <c r="AG126" s="90" t="str">
        <f>IF(OR(PEDIDO!C160="",PEDIDO!$Z$6=""),"",PEDIDO!$Z$6*100)</f>
        <v/>
      </c>
      <c r="AM126" t="str">
        <f>IF(PEDIDO!C160&lt;&gt;"",PEDIDO!AO160,"")</f>
        <v/>
      </c>
      <c r="AS126" t="str">
        <f>IF(PEDIDO!C160&lt;&gt;"",PEDIDO!$BE$37,"")</f>
        <v/>
      </c>
      <c r="AT126" t="str">
        <f>IF(TABELA!B800&lt;&gt;"",TABELA!B800,"")</f>
        <v/>
      </c>
      <c r="AU126" t="str">
        <f>IF(TABELA!C800&lt;&gt;"",TABELA!C800,"")</f>
        <v/>
      </c>
      <c r="AV126" t="str">
        <f>IF(TABELA!D800&lt;&gt;"",TABELA!D800,"")</f>
        <v/>
      </c>
      <c r="AW126" t="str">
        <f>IF(TABELA!E800&lt;&gt;"",TABELA!E800,"")</f>
        <v/>
      </c>
      <c r="AX126" t="str">
        <f>IF(TABELA!F800&lt;&gt;"",TABELA!F800,"")</f>
        <v/>
      </c>
      <c r="AY126" t="str">
        <f>IF(TABELA!G800&lt;&gt;"",TABELA!G800,"")</f>
        <v/>
      </c>
      <c r="AZ126" t="str">
        <f>IF(TABELA!H800&lt;&gt;"",TABELA!H800,"")</f>
        <v/>
      </c>
      <c r="BA126" t="str">
        <f>IF(TABELA!I800&lt;&gt;"",TABELA!I800,"")</f>
        <v/>
      </c>
      <c r="BB126" t="str">
        <f>IF(TABELA!J800&lt;&gt;"",TABELA!J800,"")</f>
        <v/>
      </c>
      <c r="BC126" t="str">
        <f>IF(TABELA!K800&lt;&gt;"",TABELA!K800,"")</f>
        <v/>
      </c>
      <c r="BD126" t="str">
        <f>IF(TABELA!L800&lt;&gt;"",TABELA!L800,"")</f>
        <v/>
      </c>
      <c r="BE126" t="str">
        <f>IF(TABELA!M800&lt;&gt;"",TABELA!M800,"")</f>
        <v/>
      </c>
      <c r="BF126" t="str">
        <f>IF(TABELA!N800&lt;&gt;"",TABELA!N800,"")</f>
        <v/>
      </c>
      <c r="BG126" t="str">
        <f>IF(TABELA!O800&lt;&gt;"",TABELA!O800,"")</f>
        <v/>
      </c>
      <c r="BH126" t="str">
        <f>IF(TABELA!P800&lt;&gt;"",TABELA!P800,"")</f>
        <v/>
      </c>
      <c r="BI126" t="str">
        <f>IF(TABELA!Q800&lt;&gt;"",TABELA!Q800,"")</f>
        <v/>
      </c>
      <c r="BJ126" t="str">
        <f>IF(TABELA!R800&lt;&gt;"",TABELA!R800,"")</f>
        <v/>
      </c>
      <c r="BK126" t="str">
        <f>IF(TABELA!S800&lt;&gt;"",TABELA!S800,"")</f>
        <v/>
      </c>
      <c r="BL126" t="str">
        <f>IF(TABELA!T800&lt;&gt;"",TABELA!T800,"")</f>
        <v/>
      </c>
      <c r="BM126" t="str">
        <f>IF(TABELA!U800&lt;&gt;"",TABELA!U800,"")</f>
        <v/>
      </c>
      <c r="BN126" t="str">
        <f>IF(TABELA!V800&lt;&gt;"",TABELA!V800,"")</f>
        <v/>
      </c>
      <c r="BO126" t="str">
        <f>IF(TABELA!W800&lt;&gt;"",TABELA!W800,"")</f>
        <v/>
      </c>
      <c r="BP126" t="str">
        <f>IF(TABELA!X800&lt;&gt;"",TABELA!X800,"")</f>
        <v/>
      </c>
      <c r="BQ126" t="str">
        <f>IF(TABELA!Y800&lt;&gt;"",TABELA!Y800,"")</f>
        <v/>
      </c>
      <c r="BR126" t="str">
        <f>IF(TABELA!Z800&lt;&gt;"",TABELA!Z800,"")</f>
        <v/>
      </c>
      <c r="BS126" t="str">
        <f>IF(TABELA!AA800&lt;&gt;"",TABELA!AA800,"")</f>
        <v/>
      </c>
      <c r="BT126" t="str">
        <f>IF(TABELA!AB800&lt;&gt;"",TABELA!AB800,"")</f>
        <v/>
      </c>
      <c r="BU126" t="str">
        <f>IF(TABELA!AC800&lt;&gt;"",TABELA!AC800,"")</f>
        <v/>
      </c>
      <c r="BV126" t="str">
        <f>IF(TABELA!AD800&lt;&gt;"",TABELA!AD800,"")</f>
        <v/>
      </c>
      <c r="BW126" t="str">
        <f>IF(TABELA!AE800&lt;&gt;"",TABELA!AE800,"")</f>
        <v/>
      </c>
      <c r="BX126" t="str">
        <f>IF(TABELA!AF800&lt;&gt;"",TABELA!AF800,"")</f>
        <v/>
      </c>
      <c r="BY126" t="str">
        <f>IF(TABELA!AG800&lt;&gt;"",TABELA!AG800,"")</f>
        <v/>
      </c>
      <c r="BZ126" t="str">
        <f>IF(TABELA!AH800&lt;&gt;"",TABELA!AH800,"")</f>
        <v/>
      </c>
      <c r="CA126" t="str">
        <f>IF(TABELA!AI800&lt;&gt;"",TABELA!AI800,"")</f>
        <v/>
      </c>
      <c r="CB126" t="str">
        <f>IF(TABELA!AJ800&lt;&gt;"",TABELA!AJ800,"")</f>
        <v/>
      </c>
      <c r="CC126" t="str">
        <f>IF(TABELA!AK800&lt;&gt;"",TABELA!AK800,"")</f>
        <v/>
      </c>
      <c r="CD126" t="str">
        <f>IF(TABELA!AL800&lt;&gt;"",TABELA!AL800,"")</f>
        <v/>
      </c>
      <c r="CE126" t="str">
        <f>IF(TABELA!AM800&lt;&gt;"",TABELA!AM800,"")</f>
        <v/>
      </c>
      <c r="CF126" t="str">
        <f>IF(TABELA!AN800&lt;&gt;"",TABELA!AN800,"")</f>
        <v/>
      </c>
      <c r="CG126" t="str">
        <f>IF(TABELA!AO800&lt;&gt;"",TABELA!AO800,"")</f>
        <v/>
      </c>
      <c r="CH126" t="str">
        <f>IF(TABELA!AP800&lt;&gt;"",TABELA!AP800,"")</f>
        <v/>
      </c>
      <c r="CI126" t="str">
        <f>IF(TABELA!AQ800&lt;&gt;"",TABELA!AQ800,"")</f>
        <v/>
      </c>
      <c r="CJ126" t="str">
        <f>IF(TABELA!AR800&lt;&gt;"",TABELA!AR800,"")</f>
        <v/>
      </c>
      <c r="CK126" t="str">
        <f>IF(TABELA!AS800&lt;&gt;"",TABELA!AS800,"")</f>
        <v/>
      </c>
      <c r="CL126" t="str">
        <f>IF(TABELA!AT800&lt;&gt;"",TABELA!AT800,"")</f>
        <v/>
      </c>
      <c r="CM126" t="str">
        <f>IF(TABELA!AU800&lt;&gt;"",TABELA!AU800,"")</f>
        <v/>
      </c>
      <c r="CN126" t="str">
        <f>IF(TABELA!AV800&lt;&gt;"",TABELA!AV800,"")</f>
        <v/>
      </c>
      <c r="CO126" t="str">
        <f>IF(TABELA!AW800&lt;&gt;"",TABELA!AW800,"")</f>
        <v/>
      </c>
      <c r="CP126" t="str">
        <f>IF(TABELA!AX800&lt;&gt;"",TABELA!AX800,"")</f>
        <v/>
      </c>
      <c r="CQ126" t="str">
        <f>IF(TABELA!AY800&lt;&gt;"",TABELA!AY800,"")</f>
        <v/>
      </c>
      <c r="CR126" t="str">
        <f>IF(TABELA!AZ800&lt;&gt;"",TABELA!AZ800,"")</f>
        <v/>
      </c>
      <c r="CS126" t="str">
        <f>IF(TABELA!BA800&lt;&gt;"",TABELA!BA800,"")</f>
        <v/>
      </c>
      <c r="CT126" t="str">
        <f>IF(TABELA!BB800&lt;&gt;"",TABELA!BB800,"")</f>
        <v/>
      </c>
      <c r="CU126" t="str">
        <f>IF(TABELA!BC800&lt;&gt;"",TABELA!BC800,"")</f>
        <v/>
      </c>
      <c r="CV126" t="str">
        <f>IF(TABELA!BD800&lt;&gt;"",TABELA!BD800,"")</f>
        <v/>
      </c>
      <c r="CW126" t="str">
        <f>IF(TABELA!BE800&lt;&gt;"",TABELA!BE800,"")</f>
        <v/>
      </c>
      <c r="CX126" t="str">
        <f>IF(TABELA!BF800&lt;&gt;"",TABELA!BF800,"")</f>
        <v/>
      </c>
      <c r="CY126" t="str">
        <f>IF(TABELA!BG800&lt;&gt;"",TABELA!BG800,"")</f>
        <v/>
      </c>
      <c r="CZ126" t="str">
        <f>IF(TABELA!BH800&lt;&gt;"",TABELA!BH800,"")</f>
        <v/>
      </c>
      <c r="DA126" t="str">
        <f>IF(TABELA!BI800&lt;&gt;"",TABELA!BI800,"")</f>
        <v/>
      </c>
      <c r="DB126" t="str">
        <f>IF(TABELA!BJ800&lt;&gt;"",TABELA!BJ800,"")</f>
        <v/>
      </c>
      <c r="DC126" t="str">
        <f>IF(TABELA!BK800&lt;&gt;"",TABELA!BK800,"")</f>
        <v/>
      </c>
      <c r="DD126" t="str">
        <f>IF(TABELA!BL800&lt;&gt;"",TABELA!BL800,"")</f>
        <v/>
      </c>
      <c r="DE126" t="str">
        <f>IF(TABELA!BM800&lt;&gt;"",TABELA!BM800,"")</f>
        <v/>
      </c>
      <c r="DF126" t="str">
        <f>IF(TABELA!BN800&lt;&gt;"",TABELA!BN800,"")</f>
        <v/>
      </c>
      <c r="DG126" t="str">
        <f>IF(TABELA!BO800&lt;&gt;"",TABELA!BO800,"")</f>
        <v/>
      </c>
      <c r="DH126" t="str">
        <f>IF(TABELA!BP800&lt;&gt;"",TABELA!BP800,"")</f>
        <v/>
      </c>
      <c r="DI126" t="str">
        <f>IF(TABELA!BQ800&lt;&gt;"",TABELA!BQ800,"")</f>
        <v/>
      </c>
      <c r="DJ126" t="str">
        <f>IF(TABELA!BR800&lt;&gt;"",TABELA!BR800,"")</f>
        <v/>
      </c>
      <c r="DK126" t="str">
        <f>IF(TABELA!BS800&lt;&gt;"",TABELA!BS800,"")</f>
        <v/>
      </c>
      <c r="DL126" t="str">
        <f>IF(TABELA!BT800&lt;&gt;"",TABELA!BT800,"")</f>
        <v/>
      </c>
      <c r="DM126" t="str">
        <f>IF(TABELA!BU800&lt;&gt;"",TABELA!BU800,"")</f>
        <v/>
      </c>
      <c r="DN126" t="str">
        <f>IF(TABELA!BV800&lt;&gt;"",TABELA!BV800,"")</f>
        <v/>
      </c>
      <c r="DO126" t="str">
        <f>IF(TABELA!BW800&lt;&gt;"",TABELA!BW800,"")</f>
        <v/>
      </c>
      <c r="DP126" t="str">
        <f>IF(TABELA!BX800&lt;&gt;"",TABELA!BX800,"")</f>
        <v/>
      </c>
      <c r="DQ126" t="str">
        <f>IF(TABELA!BY800&lt;&gt;"",TABELA!BY800,"")</f>
        <v/>
      </c>
      <c r="DR126" t="str">
        <f>IF(TABELA!BZ800&lt;&gt;"",TABELA!BZ800,"")</f>
        <v/>
      </c>
      <c r="DS126" t="str">
        <f>IF(TABELA!CA800&lt;&gt;"",TABELA!CA800,"")</f>
        <v/>
      </c>
      <c r="DT126" t="str">
        <f>IF(TABELA!CB800&lt;&gt;"",TABELA!CB800,"")</f>
        <v/>
      </c>
      <c r="DU126" t="str">
        <f>IF(TABELA!CC800&lt;&gt;"",TABELA!CC800,"")</f>
        <v/>
      </c>
      <c r="DV126" t="str">
        <f>IF(TABELA!CD800&lt;&gt;"",TABELA!CD800,"")</f>
        <v/>
      </c>
      <c r="DW126" t="str">
        <f>IF(TABELA!CE800&lt;&gt;"",TABELA!CE800,"")</f>
        <v/>
      </c>
      <c r="DX126" t="str">
        <f>IF(TABELA!CF800&lt;&gt;"",TABELA!CF800,"")</f>
        <v/>
      </c>
      <c r="DY126" t="str">
        <f>IF(TABELA!CG800&lt;&gt;"",TABELA!CG800,"")</f>
        <v/>
      </c>
      <c r="DZ126" t="str">
        <f>IF(TABELA!CH800&lt;&gt;"",TABELA!CH800,"")</f>
        <v/>
      </c>
      <c r="EA126" t="str">
        <f>IF(TABELA!CI800&lt;&gt;"",TABELA!CI800,"")</f>
        <v/>
      </c>
      <c r="EB126" t="str">
        <f>IF(TABELA!CJ800&lt;&gt;"",TABELA!CJ800,"")</f>
        <v/>
      </c>
      <c r="EC126" t="str">
        <f>IF(TABELA!CK800&lt;&gt;"",TABELA!CK800,"")</f>
        <v/>
      </c>
      <c r="ED126" t="str">
        <f>IF(TABELA!CL800&lt;&gt;"",TABELA!CL800,"")</f>
        <v/>
      </c>
      <c r="EE126" t="str">
        <f>IF(TABELA!CM800&lt;&gt;"",TABELA!CM800,"")</f>
        <v/>
      </c>
      <c r="EF126" t="str">
        <f>IF(TABELA!CN800&lt;&gt;"",TABELA!CN800,"")</f>
        <v/>
      </c>
      <c r="EG126" t="str">
        <f>IF(TABELA!CO800&lt;&gt;"",TABELA!CO800,"")</f>
        <v/>
      </c>
      <c r="EH126" t="str">
        <f>IF(TABELA!CP800&lt;&gt;"",TABELA!CP800,"")</f>
        <v/>
      </c>
      <c r="EI126" t="str">
        <f>IF(TABELA!CQ800&lt;&gt;"",TABELA!CQ800,"")</f>
        <v/>
      </c>
      <c r="EJ126" t="str">
        <f>IF(TABELA!CR800&lt;&gt;"",TABELA!CR800,"")</f>
        <v/>
      </c>
      <c r="EK126" t="str">
        <f>IF(TABELA!CS800&lt;&gt;"",TABELA!CS800,"")</f>
        <v/>
      </c>
      <c r="EL126" t="str">
        <f>IF(TABELA!CT800&lt;&gt;"",TABELA!CT800,"")</f>
        <v/>
      </c>
      <c r="EM126" t="str">
        <f>IF(TABELA!CU800&lt;&gt;"",TABELA!CU800,"")</f>
        <v/>
      </c>
      <c r="EN126" t="str">
        <f>IF(TABELA!CV800&lt;&gt;"",TABELA!CV800,"")</f>
        <v/>
      </c>
      <c r="EO126" t="str">
        <f>IF(TABELA!CW800&lt;&gt;"",TABELA!CW800,"")</f>
        <v/>
      </c>
      <c r="EP126" t="str">
        <f>IF(TABELA!CX800&lt;&gt;"",TABELA!CX800,"")</f>
        <v/>
      </c>
      <c r="EQ126" t="str">
        <f>IF(TABELA!CY800&lt;&gt;"",TABELA!CY800,"")</f>
        <v/>
      </c>
      <c r="ER126" t="str">
        <f>IF(TABELA!CZ800&lt;&gt;"",TABELA!CZ800,"")</f>
        <v/>
      </c>
      <c r="ES126" t="str">
        <f>IF(TABELA!DA800&lt;&gt;"",TABELA!DA800,"")</f>
        <v/>
      </c>
      <c r="ET126" t="str">
        <f>IF(TABELA!DB800&lt;&gt;"",TABELA!DB800,"")</f>
        <v/>
      </c>
      <c r="EU126" t="str">
        <f>IF(TABELA!DC800&lt;&gt;"",TABELA!DC800,"")</f>
        <v/>
      </c>
      <c r="EV126" t="str">
        <f>IF(TABELA!DD800&lt;&gt;"",TABELA!DD800,"")</f>
        <v/>
      </c>
      <c r="EW126" t="str">
        <f>IF(TABELA!DE800&lt;&gt;"",TABELA!DE800,"")</f>
        <v/>
      </c>
      <c r="EX126" t="str">
        <f>IF(TABELA!DF800&lt;&gt;"",TABELA!DF800,"")</f>
        <v/>
      </c>
      <c r="EY126" t="str">
        <f>IF(TABELA!DG800&lt;&gt;"",TABELA!DG800,"")</f>
        <v/>
      </c>
      <c r="EZ126" t="str">
        <f>IF(TABELA!DH800&lt;&gt;"",TABELA!DH800,"")</f>
        <v/>
      </c>
      <c r="FA126" t="str">
        <f>IF(TABELA!DI800&lt;&gt;"",TABELA!DI800,"")</f>
        <v/>
      </c>
      <c r="FB126" t="str">
        <f>IF(TABELA!DJ800&lt;&gt;"",TABELA!DJ800,"")</f>
        <v/>
      </c>
      <c r="FC126" t="str">
        <f>IF(TABELA!DK800&lt;&gt;"",TABELA!DK800,"")</f>
        <v/>
      </c>
      <c r="FD126" t="str">
        <f>IF(TABELA!DL800&lt;&gt;"",TABELA!DL800,"")</f>
        <v/>
      </c>
      <c r="FE126" t="str">
        <f>IF(TABELA!DM800&lt;&gt;"",TABELA!DM800,"")</f>
        <v/>
      </c>
    </row>
    <row r="127" spans="1:161" x14ac:dyDescent="0.25">
      <c r="A127" t="str">
        <f>IF(PEDIDO!C161&lt;&gt;"",PEDIDO!$N$2,"")</f>
        <v/>
      </c>
      <c r="B127" t="str">
        <f>IF(PEDIDO!C161&lt;&gt;"",PEDIDO!$N$4,"")</f>
        <v/>
      </c>
      <c r="C127" t="str">
        <f>IF(PEDIDO!C161&lt;&gt;"",PEDIDO!$AA$2,"")</f>
        <v/>
      </c>
      <c r="D127" s="1" t="str">
        <f>IF(PEDIDO!C161&lt;&gt;"",PEDIDO!$AA$5,"")</f>
        <v/>
      </c>
      <c r="E127" s="1" t="str">
        <f>IF(PEDIDO!C161&lt;&gt;"",PEDIDO!$AH$5,"")</f>
        <v/>
      </c>
      <c r="F127" t="str">
        <f>IF(PEDIDO!C161&lt;&gt;"",PEDIDO!B161,"")</f>
        <v/>
      </c>
      <c r="G127" s="2" t="str">
        <f t="shared" si="2"/>
        <v xml:space="preserve">  </v>
      </c>
      <c r="H127" s="91" t="str">
        <f>IF(PEDIDO!C161&lt;&gt;"",PEDIDO!C161,"")</f>
        <v/>
      </c>
      <c r="I127" t="str">
        <f>IF(PEDIDO!C161&lt;&gt;"",PEDIDO!H161,"")</f>
        <v/>
      </c>
      <c r="J127" t="str">
        <f>IF(PEDIDO!U161="", "", PEDIDO!U161)</f>
        <v/>
      </c>
      <c r="K127" t="str">
        <f>IF(PEDIDO!C161&lt;&gt;"",PEDIDO!$N$3,"")</f>
        <v/>
      </c>
      <c r="L127" t="str">
        <f>IF(PEDIDO!C161&lt;&gt;"",IF(PEDIDO!R161&lt;&gt;"",PEDIDO!R161,"DIVERSAS"),"")</f>
        <v/>
      </c>
      <c r="M127" t="str">
        <f>IF(PEDIDO!C161&lt;&gt;"",IF(PEDIDO!S161&lt;&gt;"",PEDIDO!S161,"DIVERSAS"),"")</f>
        <v/>
      </c>
      <c r="N127" t="str">
        <f>IF(PEDIDO!C161&lt;&gt;"",IF(PEDIDO!T161&lt;&gt;"",PEDIDO!T161,"DIVERSAS"),"")</f>
        <v/>
      </c>
      <c r="P127" t="str">
        <f>IF(PEDIDO!C161&lt;&gt;"",    IF(COUNTA(PEDIDO!$I$14:$AO$21)&gt;0,"NUMERICO",        IF(COUNTA(PEDIDO!$D$14:$H$21)&gt;0,PEDIDO!$AY$15,            IF(PEDIDO!$AY$14&lt;&gt;"",PEDIDO!$AY$14,"")        )    ),"")</f>
        <v/>
      </c>
      <c r="Q127" t="str">
        <f>IF(PEDIDO!C161&lt;&gt;"",PEDIDO!$BE$37,"")</f>
        <v/>
      </c>
      <c r="T127" t="str">
        <f>IF(PEDIDO!C161&lt;&gt;"",PEDIDO!$BF$27,"")</f>
        <v/>
      </c>
      <c r="U127" t="str">
        <f>IF(PEDIDO!C161&lt;&gt;"",PEDIDO!$BF$29,"")</f>
        <v/>
      </c>
      <c r="V127" t="str">
        <f>IF(PEDIDO!C161&lt;&gt;"",PEDIDO!$BF$26,"")</f>
        <v/>
      </c>
      <c r="Y127" t="str">
        <f>IF(PEDIDO!C161&lt;&gt;"",PEDIDO!$BF$21,"")</f>
        <v/>
      </c>
      <c r="Z127" t="str">
        <f>IF(PEDIDO!C161&lt;&gt;"",PEDIDO!$BF$22,"")</f>
        <v/>
      </c>
      <c r="AA127" t="str">
        <f>IF(PEDIDO!C161&lt;&gt;"",PEDIDO!$BF$23,"")</f>
        <v/>
      </c>
      <c r="AB127" s="75" t="str">
        <f>IF(PEDIDO!C161&lt;&gt;"",PEDIDO!$BF$24,"")</f>
        <v/>
      </c>
      <c r="AD127" t="str">
        <f>IF(PEDIDO!C161&lt;&gt;"",PEDIDO!AL161,"")</f>
        <v/>
      </c>
      <c r="AG127" s="90" t="str">
        <f>IF(OR(PEDIDO!C161="",PEDIDO!$Z$6=""),"",PEDIDO!$Z$6*100)</f>
        <v/>
      </c>
      <c r="AM127" t="str">
        <f>IF(PEDIDO!C161&lt;&gt;"",PEDIDO!AO161,"")</f>
        <v/>
      </c>
      <c r="AS127" t="str">
        <f>IF(PEDIDO!C161&lt;&gt;"",PEDIDO!$BE$37,"")</f>
        <v/>
      </c>
      <c r="AT127" t="str">
        <f>IF(TABELA!B801&lt;&gt;"",TABELA!B801,"")</f>
        <v/>
      </c>
      <c r="AU127" t="str">
        <f>IF(TABELA!C801&lt;&gt;"",TABELA!C801,"")</f>
        <v/>
      </c>
      <c r="AV127" t="str">
        <f>IF(TABELA!D801&lt;&gt;"",TABELA!D801,"")</f>
        <v/>
      </c>
      <c r="AW127" t="str">
        <f>IF(TABELA!E801&lt;&gt;"",TABELA!E801,"")</f>
        <v/>
      </c>
      <c r="AX127" t="str">
        <f>IF(TABELA!F801&lt;&gt;"",TABELA!F801,"")</f>
        <v/>
      </c>
      <c r="AY127" t="str">
        <f>IF(TABELA!G801&lt;&gt;"",TABELA!G801,"")</f>
        <v/>
      </c>
      <c r="AZ127" t="str">
        <f>IF(TABELA!H801&lt;&gt;"",TABELA!H801,"")</f>
        <v/>
      </c>
      <c r="BA127" t="str">
        <f>IF(TABELA!I801&lt;&gt;"",TABELA!I801,"")</f>
        <v/>
      </c>
      <c r="BB127" t="str">
        <f>IF(TABELA!J801&lt;&gt;"",TABELA!J801,"")</f>
        <v/>
      </c>
      <c r="BC127" t="str">
        <f>IF(TABELA!K801&lt;&gt;"",TABELA!K801,"")</f>
        <v/>
      </c>
      <c r="BD127" t="str">
        <f>IF(TABELA!L801&lt;&gt;"",TABELA!L801,"")</f>
        <v/>
      </c>
      <c r="BE127" t="str">
        <f>IF(TABELA!M801&lt;&gt;"",TABELA!M801,"")</f>
        <v/>
      </c>
      <c r="BF127" t="str">
        <f>IF(TABELA!N801&lt;&gt;"",TABELA!N801,"")</f>
        <v/>
      </c>
      <c r="BG127" t="str">
        <f>IF(TABELA!O801&lt;&gt;"",TABELA!O801,"")</f>
        <v/>
      </c>
      <c r="BH127" t="str">
        <f>IF(TABELA!P801&lt;&gt;"",TABELA!P801,"")</f>
        <v/>
      </c>
      <c r="BI127" t="str">
        <f>IF(TABELA!Q801&lt;&gt;"",TABELA!Q801,"")</f>
        <v/>
      </c>
      <c r="BJ127" t="str">
        <f>IF(TABELA!R801&lt;&gt;"",TABELA!R801,"")</f>
        <v/>
      </c>
      <c r="BK127" t="str">
        <f>IF(TABELA!S801&lt;&gt;"",TABELA!S801,"")</f>
        <v/>
      </c>
      <c r="BL127" t="str">
        <f>IF(TABELA!T801&lt;&gt;"",TABELA!T801,"")</f>
        <v/>
      </c>
      <c r="BM127" t="str">
        <f>IF(TABELA!U801&lt;&gt;"",TABELA!U801,"")</f>
        <v/>
      </c>
      <c r="BN127" t="str">
        <f>IF(TABELA!V801&lt;&gt;"",TABELA!V801,"")</f>
        <v/>
      </c>
      <c r="BO127" t="str">
        <f>IF(TABELA!W801&lt;&gt;"",TABELA!W801,"")</f>
        <v/>
      </c>
      <c r="BP127" t="str">
        <f>IF(TABELA!X801&lt;&gt;"",TABELA!X801,"")</f>
        <v/>
      </c>
      <c r="BQ127" t="str">
        <f>IF(TABELA!Y801&lt;&gt;"",TABELA!Y801,"")</f>
        <v/>
      </c>
      <c r="BR127" t="str">
        <f>IF(TABELA!Z801&lt;&gt;"",TABELA!Z801,"")</f>
        <v/>
      </c>
      <c r="BS127" t="str">
        <f>IF(TABELA!AA801&lt;&gt;"",TABELA!AA801,"")</f>
        <v/>
      </c>
      <c r="BT127" t="str">
        <f>IF(TABELA!AB801&lt;&gt;"",TABELA!AB801,"")</f>
        <v/>
      </c>
      <c r="BU127" t="str">
        <f>IF(TABELA!AC801&lt;&gt;"",TABELA!AC801,"")</f>
        <v/>
      </c>
      <c r="BV127" t="str">
        <f>IF(TABELA!AD801&lt;&gt;"",TABELA!AD801,"")</f>
        <v/>
      </c>
      <c r="BW127" t="str">
        <f>IF(TABELA!AE801&lt;&gt;"",TABELA!AE801,"")</f>
        <v/>
      </c>
      <c r="BX127" t="str">
        <f>IF(TABELA!AF801&lt;&gt;"",TABELA!AF801,"")</f>
        <v/>
      </c>
      <c r="BY127" t="str">
        <f>IF(TABELA!AG801&lt;&gt;"",TABELA!AG801,"")</f>
        <v/>
      </c>
      <c r="BZ127" t="str">
        <f>IF(TABELA!AH801&lt;&gt;"",TABELA!AH801,"")</f>
        <v/>
      </c>
      <c r="CA127" t="str">
        <f>IF(TABELA!AI801&lt;&gt;"",TABELA!AI801,"")</f>
        <v/>
      </c>
      <c r="CB127" t="str">
        <f>IF(TABELA!AJ801&lt;&gt;"",TABELA!AJ801,"")</f>
        <v/>
      </c>
      <c r="CC127" t="str">
        <f>IF(TABELA!AK801&lt;&gt;"",TABELA!AK801,"")</f>
        <v/>
      </c>
      <c r="CD127" t="str">
        <f>IF(TABELA!AL801&lt;&gt;"",TABELA!AL801,"")</f>
        <v/>
      </c>
      <c r="CE127" t="str">
        <f>IF(TABELA!AM801&lt;&gt;"",TABELA!AM801,"")</f>
        <v/>
      </c>
      <c r="CF127" t="str">
        <f>IF(TABELA!AN801&lt;&gt;"",TABELA!AN801,"")</f>
        <v/>
      </c>
      <c r="CG127" t="str">
        <f>IF(TABELA!AO801&lt;&gt;"",TABELA!AO801,"")</f>
        <v/>
      </c>
      <c r="CH127" t="str">
        <f>IF(TABELA!AP801&lt;&gt;"",TABELA!AP801,"")</f>
        <v/>
      </c>
      <c r="CI127" t="str">
        <f>IF(TABELA!AQ801&lt;&gt;"",TABELA!AQ801,"")</f>
        <v/>
      </c>
      <c r="CJ127" t="str">
        <f>IF(TABELA!AR801&lt;&gt;"",TABELA!AR801,"")</f>
        <v/>
      </c>
      <c r="CK127" t="str">
        <f>IF(TABELA!AS801&lt;&gt;"",TABELA!AS801,"")</f>
        <v/>
      </c>
      <c r="CL127" t="str">
        <f>IF(TABELA!AT801&lt;&gt;"",TABELA!AT801,"")</f>
        <v/>
      </c>
      <c r="CM127" t="str">
        <f>IF(TABELA!AU801&lt;&gt;"",TABELA!AU801,"")</f>
        <v/>
      </c>
      <c r="CN127" t="str">
        <f>IF(TABELA!AV801&lt;&gt;"",TABELA!AV801,"")</f>
        <v/>
      </c>
      <c r="CO127" t="str">
        <f>IF(TABELA!AW801&lt;&gt;"",TABELA!AW801,"")</f>
        <v/>
      </c>
      <c r="CP127" t="str">
        <f>IF(TABELA!AX801&lt;&gt;"",TABELA!AX801,"")</f>
        <v/>
      </c>
      <c r="CQ127" t="str">
        <f>IF(TABELA!AY801&lt;&gt;"",TABELA!AY801,"")</f>
        <v/>
      </c>
      <c r="CR127" t="str">
        <f>IF(TABELA!AZ801&lt;&gt;"",TABELA!AZ801,"")</f>
        <v/>
      </c>
      <c r="CS127" t="str">
        <f>IF(TABELA!BA801&lt;&gt;"",TABELA!BA801,"")</f>
        <v/>
      </c>
      <c r="CT127" t="str">
        <f>IF(TABELA!BB801&lt;&gt;"",TABELA!BB801,"")</f>
        <v/>
      </c>
      <c r="CU127" t="str">
        <f>IF(TABELA!BC801&lt;&gt;"",TABELA!BC801,"")</f>
        <v/>
      </c>
      <c r="CV127" t="str">
        <f>IF(TABELA!BD801&lt;&gt;"",TABELA!BD801,"")</f>
        <v/>
      </c>
      <c r="CW127" t="str">
        <f>IF(TABELA!BE801&lt;&gt;"",TABELA!BE801,"")</f>
        <v/>
      </c>
      <c r="CX127" t="str">
        <f>IF(TABELA!BF801&lt;&gt;"",TABELA!BF801,"")</f>
        <v/>
      </c>
      <c r="CY127" t="str">
        <f>IF(TABELA!BG801&lt;&gt;"",TABELA!BG801,"")</f>
        <v/>
      </c>
      <c r="CZ127" t="str">
        <f>IF(TABELA!BH801&lt;&gt;"",TABELA!BH801,"")</f>
        <v/>
      </c>
      <c r="DA127" t="str">
        <f>IF(TABELA!BI801&lt;&gt;"",TABELA!BI801,"")</f>
        <v/>
      </c>
      <c r="DB127" t="str">
        <f>IF(TABELA!BJ801&lt;&gt;"",TABELA!BJ801,"")</f>
        <v/>
      </c>
      <c r="DC127" t="str">
        <f>IF(TABELA!BK801&lt;&gt;"",TABELA!BK801,"")</f>
        <v/>
      </c>
      <c r="DD127" t="str">
        <f>IF(TABELA!BL801&lt;&gt;"",TABELA!BL801,"")</f>
        <v/>
      </c>
      <c r="DE127" t="str">
        <f>IF(TABELA!BM801&lt;&gt;"",TABELA!BM801,"")</f>
        <v/>
      </c>
      <c r="DF127" t="str">
        <f>IF(TABELA!BN801&lt;&gt;"",TABELA!BN801,"")</f>
        <v/>
      </c>
      <c r="DG127" t="str">
        <f>IF(TABELA!BO801&lt;&gt;"",TABELA!BO801,"")</f>
        <v/>
      </c>
      <c r="DH127" t="str">
        <f>IF(TABELA!BP801&lt;&gt;"",TABELA!BP801,"")</f>
        <v/>
      </c>
      <c r="DI127" t="str">
        <f>IF(TABELA!BQ801&lt;&gt;"",TABELA!BQ801,"")</f>
        <v/>
      </c>
      <c r="DJ127" t="str">
        <f>IF(TABELA!BR801&lt;&gt;"",TABELA!BR801,"")</f>
        <v/>
      </c>
      <c r="DK127" t="str">
        <f>IF(TABELA!BS801&lt;&gt;"",TABELA!BS801,"")</f>
        <v/>
      </c>
      <c r="DL127" t="str">
        <f>IF(TABELA!BT801&lt;&gt;"",TABELA!BT801,"")</f>
        <v/>
      </c>
      <c r="DM127" t="str">
        <f>IF(TABELA!BU801&lt;&gt;"",TABELA!BU801,"")</f>
        <v/>
      </c>
      <c r="DN127" t="str">
        <f>IF(TABELA!BV801&lt;&gt;"",TABELA!BV801,"")</f>
        <v/>
      </c>
      <c r="DO127" t="str">
        <f>IF(TABELA!BW801&lt;&gt;"",TABELA!BW801,"")</f>
        <v/>
      </c>
      <c r="DP127" t="str">
        <f>IF(TABELA!BX801&lt;&gt;"",TABELA!BX801,"")</f>
        <v/>
      </c>
      <c r="DQ127" t="str">
        <f>IF(TABELA!BY801&lt;&gt;"",TABELA!BY801,"")</f>
        <v/>
      </c>
      <c r="DR127" t="str">
        <f>IF(TABELA!BZ801&lt;&gt;"",TABELA!BZ801,"")</f>
        <v/>
      </c>
      <c r="DS127" t="str">
        <f>IF(TABELA!CA801&lt;&gt;"",TABELA!CA801,"")</f>
        <v/>
      </c>
      <c r="DT127" t="str">
        <f>IF(TABELA!CB801&lt;&gt;"",TABELA!CB801,"")</f>
        <v/>
      </c>
      <c r="DU127" t="str">
        <f>IF(TABELA!CC801&lt;&gt;"",TABELA!CC801,"")</f>
        <v/>
      </c>
      <c r="DV127" t="str">
        <f>IF(TABELA!CD801&lt;&gt;"",TABELA!CD801,"")</f>
        <v/>
      </c>
      <c r="DW127" t="str">
        <f>IF(TABELA!CE801&lt;&gt;"",TABELA!CE801,"")</f>
        <v/>
      </c>
      <c r="DX127" t="str">
        <f>IF(TABELA!CF801&lt;&gt;"",TABELA!CF801,"")</f>
        <v/>
      </c>
      <c r="DY127" t="str">
        <f>IF(TABELA!CG801&lt;&gt;"",TABELA!CG801,"")</f>
        <v/>
      </c>
      <c r="DZ127" t="str">
        <f>IF(TABELA!CH801&lt;&gt;"",TABELA!CH801,"")</f>
        <v/>
      </c>
      <c r="EA127" t="str">
        <f>IF(TABELA!CI801&lt;&gt;"",TABELA!CI801,"")</f>
        <v/>
      </c>
      <c r="EB127" t="str">
        <f>IF(TABELA!CJ801&lt;&gt;"",TABELA!CJ801,"")</f>
        <v/>
      </c>
      <c r="EC127" t="str">
        <f>IF(TABELA!CK801&lt;&gt;"",TABELA!CK801,"")</f>
        <v/>
      </c>
      <c r="ED127" t="str">
        <f>IF(TABELA!CL801&lt;&gt;"",TABELA!CL801,"")</f>
        <v/>
      </c>
      <c r="EE127" t="str">
        <f>IF(TABELA!CM801&lt;&gt;"",TABELA!CM801,"")</f>
        <v/>
      </c>
      <c r="EF127" t="str">
        <f>IF(TABELA!CN801&lt;&gt;"",TABELA!CN801,"")</f>
        <v/>
      </c>
      <c r="EG127" t="str">
        <f>IF(TABELA!CO801&lt;&gt;"",TABELA!CO801,"")</f>
        <v/>
      </c>
      <c r="EH127" t="str">
        <f>IF(TABELA!CP801&lt;&gt;"",TABELA!CP801,"")</f>
        <v/>
      </c>
      <c r="EI127" t="str">
        <f>IF(TABELA!CQ801&lt;&gt;"",TABELA!CQ801,"")</f>
        <v/>
      </c>
      <c r="EJ127" t="str">
        <f>IF(TABELA!CR801&lt;&gt;"",TABELA!CR801,"")</f>
        <v/>
      </c>
      <c r="EK127" t="str">
        <f>IF(TABELA!CS801&lt;&gt;"",TABELA!CS801,"")</f>
        <v/>
      </c>
      <c r="EL127" t="str">
        <f>IF(TABELA!CT801&lt;&gt;"",TABELA!CT801,"")</f>
        <v/>
      </c>
      <c r="EM127" t="str">
        <f>IF(TABELA!CU801&lt;&gt;"",TABELA!CU801,"")</f>
        <v/>
      </c>
      <c r="EN127" t="str">
        <f>IF(TABELA!CV801&lt;&gt;"",TABELA!CV801,"")</f>
        <v/>
      </c>
      <c r="EO127" t="str">
        <f>IF(TABELA!CW801&lt;&gt;"",TABELA!CW801,"")</f>
        <v/>
      </c>
      <c r="EP127" t="str">
        <f>IF(TABELA!CX801&lt;&gt;"",TABELA!CX801,"")</f>
        <v/>
      </c>
      <c r="EQ127" t="str">
        <f>IF(TABELA!CY801&lt;&gt;"",TABELA!CY801,"")</f>
        <v/>
      </c>
      <c r="ER127" t="str">
        <f>IF(TABELA!CZ801&lt;&gt;"",TABELA!CZ801,"")</f>
        <v/>
      </c>
      <c r="ES127" t="str">
        <f>IF(TABELA!DA801&lt;&gt;"",TABELA!DA801,"")</f>
        <v/>
      </c>
      <c r="ET127" t="str">
        <f>IF(TABELA!DB801&lt;&gt;"",TABELA!DB801,"")</f>
        <v/>
      </c>
      <c r="EU127" t="str">
        <f>IF(TABELA!DC801&lt;&gt;"",TABELA!DC801,"")</f>
        <v/>
      </c>
      <c r="EV127" t="str">
        <f>IF(TABELA!DD801&lt;&gt;"",TABELA!DD801,"")</f>
        <v/>
      </c>
      <c r="EW127" t="str">
        <f>IF(TABELA!DE801&lt;&gt;"",TABELA!DE801,"")</f>
        <v/>
      </c>
      <c r="EX127" t="str">
        <f>IF(TABELA!DF801&lt;&gt;"",TABELA!DF801,"")</f>
        <v/>
      </c>
      <c r="EY127" t="str">
        <f>IF(TABELA!DG801&lt;&gt;"",TABELA!DG801,"")</f>
        <v/>
      </c>
      <c r="EZ127" t="str">
        <f>IF(TABELA!DH801&lt;&gt;"",TABELA!DH801,"")</f>
        <v/>
      </c>
      <c r="FA127" t="str">
        <f>IF(TABELA!DI801&lt;&gt;"",TABELA!DI801,"")</f>
        <v/>
      </c>
      <c r="FB127" t="str">
        <f>IF(TABELA!DJ801&lt;&gt;"",TABELA!DJ801,"")</f>
        <v/>
      </c>
      <c r="FC127" t="str">
        <f>IF(TABELA!DK801&lt;&gt;"",TABELA!DK801,"")</f>
        <v/>
      </c>
      <c r="FD127" t="str">
        <f>IF(TABELA!DL801&lt;&gt;"",TABELA!DL801,"")</f>
        <v/>
      </c>
      <c r="FE127" t="str">
        <f>IF(TABELA!DM801&lt;&gt;"",TABELA!DM801,"")</f>
        <v/>
      </c>
    </row>
    <row r="128" spans="1:161" x14ac:dyDescent="0.25">
      <c r="A128" t="str">
        <f>IF(PEDIDO!C162&lt;&gt;"",PEDIDO!$N$2,"")</f>
        <v/>
      </c>
      <c r="B128" t="str">
        <f>IF(PEDIDO!C162&lt;&gt;"",PEDIDO!$N$4,"")</f>
        <v/>
      </c>
      <c r="C128" t="str">
        <f>IF(PEDIDO!C162&lt;&gt;"",PEDIDO!$AA$2,"")</f>
        <v/>
      </c>
      <c r="D128" s="1" t="str">
        <f>IF(PEDIDO!C162&lt;&gt;"",PEDIDO!$AA$5,"")</f>
        <v/>
      </c>
      <c r="E128" s="1" t="str">
        <f>IF(PEDIDO!C162&lt;&gt;"",PEDIDO!$AH$5,"")</f>
        <v/>
      </c>
      <c r="F128" t="str">
        <f>IF(PEDIDO!C162&lt;&gt;"",PEDIDO!B162,"")</f>
        <v/>
      </c>
      <c r="G128" s="2" t="str">
        <f t="shared" si="2"/>
        <v xml:space="preserve">  </v>
      </c>
      <c r="H128" s="91" t="str">
        <f>IF(PEDIDO!C162&lt;&gt;"",PEDIDO!C162,"")</f>
        <v/>
      </c>
      <c r="I128" t="str">
        <f>IF(PEDIDO!C162&lt;&gt;"",PEDIDO!H162,"")</f>
        <v/>
      </c>
      <c r="J128" t="str">
        <f>IF(PEDIDO!U162="", "", PEDIDO!U162)</f>
        <v/>
      </c>
      <c r="K128" t="str">
        <f>IF(PEDIDO!C162&lt;&gt;"",PEDIDO!$N$3,"")</f>
        <v/>
      </c>
      <c r="L128" t="str">
        <f>IF(PEDIDO!C162&lt;&gt;"",IF(PEDIDO!R162&lt;&gt;"",PEDIDO!R162,"DIVERSAS"),"")</f>
        <v/>
      </c>
      <c r="M128" t="str">
        <f>IF(PEDIDO!C162&lt;&gt;"",IF(PEDIDO!S162&lt;&gt;"",PEDIDO!S162,"DIVERSAS"),"")</f>
        <v/>
      </c>
      <c r="N128" t="str">
        <f>IF(PEDIDO!C162&lt;&gt;"",IF(PEDIDO!T162&lt;&gt;"",PEDIDO!T162,"DIVERSAS"),"")</f>
        <v/>
      </c>
      <c r="P128" t="str">
        <f>IF(PEDIDO!C162&lt;&gt;"",    IF(COUNTA(PEDIDO!$I$14:$AO$21)&gt;0,"NUMERICO",        IF(COUNTA(PEDIDO!$D$14:$H$21)&gt;0,PEDIDO!$AY$15,            IF(PEDIDO!$AY$14&lt;&gt;"",PEDIDO!$AY$14,"")        )    ),"")</f>
        <v/>
      </c>
      <c r="Q128" t="str">
        <f>IF(PEDIDO!C162&lt;&gt;"",PEDIDO!$BE$37,"")</f>
        <v/>
      </c>
      <c r="T128" t="str">
        <f>IF(PEDIDO!C162&lt;&gt;"",PEDIDO!$BF$27,"")</f>
        <v/>
      </c>
      <c r="U128" t="str">
        <f>IF(PEDIDO!C162&lt;&gt;"",PEDIDO!$BF$29,"")</f>
        <v/>
      </c>
      <c r="V128" t="str">
        <f>IF(PEDIDO!C162&lt;&gt;"",PEDIDO!$BF$26,"")</f>
        <v/>
      </c>
      <c r="Y128" t="str">
        <f>IF(PEDIDO!C162&lt;&gt;"",PEDIDO!$BF$21,"")</f>
        <v/>
      </c>
      <c r="Z128" t="str">
        <f>IF(PEDIDO!C162&lt;&gt;"",PEDIDO!$BF$22,"")</f>
        <v/>
      </c>
      <c r="AA128" t="str">
        <f>IF(PEDIDO!C162&lt;&gt;"",PEDIDO!$BF$23,"")</f>
        <v/>
      </c>
      <c r="AB128" s="75" t="str">
        <f>IF(PEDIDO!C162&lt;&gt;"",PEDIDO!$BF$24,"")</f>
        <v/>
      </c>
      <c r="AD128" t="str">
        <f>IF(PEDIDO!C162&lt;&gt;"",PEDIDO!AL162,"")</f>
        <v/>
      </c>
      <c r="AG128" s="90" t="str">
        <f>IF(OR(PEDIDO!C162="",PEDIDO!$Z$6=""),"",PEDIDO!$Z$6*100)</f>
        <v/>
      </c>
      <c r="AM128" t="str">
        <f>IF(PEDIDO!C162&lt;&gt;"",PEDIDO!AO162,"")</f>
        <v/>
      </c>
      <c r="AS128" t="str">
        <f>IF(PEDIDO!C162&lt;&gt;"",PEDIDO!$BE$37,"")</f>
        <v/>
      </c>
      <c r="AT128" t="str">
        <f>IF(TABELA!B802&lt;&gt;"",TABELA!B802,"")</f>
        <v/>
      </c>
      <c r="AU128" t="str">
        <f>IF(TABELA!C802&lt;&gt;"",TABELA!C802,"")</f>
        <v/>
      </c>
      <c r="AV128" t="str">
        <f>IF(TABELA!D802&lt;&gt;"",TABELA!D802,"")</f>
        <v/>
      </c>
      <c r="AW128" t="str">
        <f>IF(TABELA!E802&lt;&gt;"",TABELA!E802,"")</f>
        <v/>
      </c>
      <c r="AX128" t="str">
        <f>IF(TABELA!F802&lt;&gt;"",TABELA!F802,"")</f>
        <v/>
      </c>
      <c r="AY128" t="str">
        <f>IF(TABELA!G802&lt;&gt;"",TABELA!G802,"")</f>
        <v/>
      </c>
      <c r="AZ128" t="str">
        <f>IF(TABELA!H802&lt;&gt;"",TABELA!H802,"")</f>
        <v/>
      </c>
      <c r="BA128" t="str">
        <f>IF(TABELA!I802&lt;&gt;"",TABELA!I802,"")</f>
        <v/>
      </c>
      <c r="BB128" t="str">
        <f>IF(TABELA!J802&lt;&gt;"",TABELA!J802,"")</f>
        <v/>
      </c>
      <c r="BC128" t="str">
        <f>IF(TABELA!K802&lt;&gt;"",TABELA!K802,"")</f>
        <v/>
      </c>
      <c r="BD128" t="str">
        <f>IF(TABELA!L802&lt;&gt;"",TABELA!L802,"")</f>
        <v/>
      </c>
      <c r="BE128" t="str">
        <f>IF(TABELA!M802&lt;&gt;"",TABELA!M802,"")</f>
        <v/>
      </c>
      <c r="BF128" t="str">
        <f>IF(TABELA!N802&lt;&gt;"",TABELA!N802,"")</f>
        <v/>
      </c>
      <c r="BG128" t="str">
        <f>IF(TABELA!O802&lt;&gt;"",TABELA!O802,"")</f>
        <v/>
      </c>
      <c r="BH128" t="str">
        <f>IF(TABELA!P802&lt;&gt;"",TABELA!P802,"")</f>
        <v/>
      </c>
      <c r="BI128" t="str">
        <f>IF(TABELA!Q802&lt;&gt;"",TABELA!Q802,"")</f>
        <v/>
      </c>
      <c r="BJ128" t="str">
        <f>IF(TABELA!R802&lt;&gt;"",TABELA!R802,"")</f>
        <v/>
      </c>
      <c r="BK128" t="str">
        <f>IF(TABELA!S802&lt;&gt;"",TABELA!S802,"")</f>
        <v/>
      </c>
      <c r="BL128" t="str">
        <f>IF(TABELA!T802&lt;&gt;"",TABELA!T802,"")</f>
        <v/>
      </c>
      <c r="BM128" t="str">
        <f>IF(TABELA!U802&lt;&gt;"",TABELA!U802,"")</f>
        <v/>
      </c>
      <c r="BN128" t="str">
        <f>IF(TABELA!V802&lt;&gt;"",TABELA!V802,"")</f>
        <v/>
      </c>
      <c r="BO128" t="str">
        <f>IF(TABELA!W802&lt;&gt;"",TABELA!W802,"")</f>
        <v/>
      </c>
      <c r="BP128" t="str">
        <f>IF(TABELA!X802&lt;&gt;"",TABELA!X802,"")</f>
        <v/>
      </c>
      <c r="BQ128" t="str">
        <f>IF(TABELA!Y802&lt;&gt;"",TABELA!Y802,"")</f>
        <v/>
      </c>
      <c r="BR128" t="str">
        <f>IF(TABELA!Z802&lt;&gt;"",TABELA!Z802,"")</f>
        <v/>
      </c>
      <c r="BS128" t="str">
        <f>IF(TABELA!AA802&lt;&gt;"",TABELA!AA802,"")</f>
        <v/>
      </c>
      <c r="BT128" t="str">
        <f>IF(TABELA!AB802&lt;&gt;"",TABELA!AB802,"")</f>
        <v/>
      </c>
      <c r="BU128" t="str">
        <f>IF(TABELA!AC802&lt;&gt;"",TABELA!AC802,"")</f>
        <v/>
      </c>
      <c r="BV128" t="str">
        <f>IF(TABELA!AD802&lt;&gt;"",TABELA!AD802,"")</f>
        <v/>
      </c>
      <c r="BW128" t="str">
        <f>IF(TABELA!AE802&lt;&gt;"",TABELA!AE802,"")</f>
        <v/>
      </c>
      <c r="BX128" t="str">
        <f>IF(TABELA!AF802&lt;&gt;"",TABELA!AF802,"")</f>
        <v/>
      </c>
      <c r="BY128" t="str">
        <f>IF(TABELA!AG802&lt;&gt;"",TABELA!AG802,"")</f>
        <v/>
      </c>
      <c r="BZ128" t="str">
        <f>IF(TABELA!AH802&lt;&gt;"",TABELA!AH802,"")</f>
        <v/>
      </c>
      <c r="CA128" t="str">
        <f>IF(TABELA!AI802&lt;&gt;"",TABELA!AI802,"")</f>
        <v/>
      </c>
      <c r="CB128" t="str">
        <f>IF(TABELA!AJ802&lt;&gt;"",TABELA!AJ802,"")</f>
        <v/>
      </c>
      <c r="CC128" t="str">
        <f>IF(TABELA!AK802&lt;&gt;"",TABELA!AK802,"")</f>
        <v/>
      </c>
      <c r="CD128" t="str">
        <f>IF(TABELA!AL802&lt;&gt;"",TABELA!AL802,"")</f>
        <v/>
      </c>
      <c r="CE128" t="str">
        <f>IF(TABELA!AM802&lt;&gt;"",TABELA!AM802,"")</f>
        <v/>
      </c>
      <c r="CF128" t="str">
        <f>IF(TABELA!AN802&lt;&gt;"",TABELA!AN802,"")</f>
        <v/>
      </c>
      <c r="CG128" t="str">
        <f>IF(TABELA!AO802&lt;&gt;"",TABELA!AO802,"")</f>
        <v/>
      </c>
      <c r="CH128" t="str">
        <f>IF(TABELA!AP802&lt;&gt;"",TABELA!AP802,"")</f>
        <v/>
      </c>
      <c r="CI128" t="str">
        <f>IF(TABELA!AQ802&lt;&gt;"",TABELA!AQ802,"")</f>
        <v/>
      </c>
      <c r="CJ128" t="str">
        <f>IF(TABELA!AR802&lt;&gt;"",TABELA!AR802,"")</f>
        <v/>
      </c>
      <c r="CK128" t="str">
        <f>IF(TABELA!AS802&lt;&gt;"",TABELA!AS802,"")</f>
        <v/>
      </c>
      <c r="CL128" t="str">
        <f>IF(TABELA!AT802&lt;&gt;"",TABELA!AT802,"")</f>
        <v/>
      </c>
      <c r="CM128" t="str">
        <f>IF(TABELA!AU802&lt;&gt;"",TABELA!AU802,"")</f>
        <v/>
      </c>
      <c r="CN128" t="str">
        <f>IF(TABELA!AV802&lt;&gt;"",TABELA!AV802,"")</f>
        <v/>
      </c>
      <c r="CO128" t="str">
        <f>IF(TABELA!AW802&lt;&gt;"",TABELA!AW802,"")</f>
        <v/>
      </c>
      <c r="CP128" t="str">
        <f>IF(TABELA!AX802&lt;&gt;"",TABELA!AX802,"")</f>
        <v/>
      </c>
      <c r="CQ128" t="str">
        <f>IF(TABELA!AY802&lt;&gt;"",TABELA!AY802,"")</f>
        <v/>
      </c>
      <c r="CR128" t="str">
        <f>IF(TABELA!AZ802&lt;&gt;"",TABELA!AZ802,"")</f>
        <v/>
      </c>
      <c r="CS128" t="str">
        <f>IF(TABELA!BA802&lt;&gt;"",TABELA!BA802,"")</f>
        <v/>
      </c>
      <c r="CT128" t="str">
        <f>IF(TABELA!BB802&lt;&gt;"",TABELA!BB802,"")</f>
        <v/>
      </c>
      <c r="CU128" t="str">
        <f>IF(TABELA!BC802&lt;&gt;"",TABELA!BC802,"")</f>
        <v/>
      </c>
      <c r="CV128" t="str">
        <f>IF(TABELA!BD802&lt;&gt;"",TABELA!BD802,"")</f>
        <v/>
      </c>
      <c r="CW128" t="str">
        <f>IF(TABELA!BE802&lt;&gt;"",TABELA!BE802,"")</f>
        <v/>
      </c>
      <c r="CX128" t="str">
        <f>IF(TABELA!BF802&lt;&gt;"",TABELA!BF802,"")</f>
        <v/>
      </c>
      <c r="CY128" t="str">
        <f>IF(TABELA!BG802&lt;&gt;"",TABELA!BG802,"")</f>
        <v/>
      </c>
      <c r="CZ128" t="str">
        <f>IF(TABELA!BH802&lt;&gt;"",TABELA!BH802,"")</f>
        <v/>
      </c>
      <c r="DA128" t="str">
        <f>IF(TABELA!BI802&lt;&gt;"",TABELA!BI802,"")</f>
        <v/>
      </c>
      <c r="DB128" t="str">
        <f>IF(TABELA!BJ802&lt;&gt;"",TABELA!BJ802,"")</f>
        <v/>
      </c>
      <c r="DC128" t="str">
        <f>IF(TABELA!BK802&lt;&gt;"",TABELA!BK802,"")</f>
        <v/>
      </c>
      <c r="DD128" t="str">
        <f>IF(TABELA!BL802&lt;&gt;"",TABELA!BL802,"")</f>
        <v/>
      </c>
      <c r="DE128" t="str">
        <f>IF(TABELA!BM802&lt;&gt;"",TABELA!BM802,"")</f>
        <v/>
      </c>
      <c r="DF128" t="str">
        <f>IF(TABELA!BN802&lt;&gt;"",TABELA!BN802,"")</f>
        <v/>
      </c>
      <c r="DG128" t="str">
        <f>IF(TABELA!BO802&lt;&gt;"",TABELA!BO802,"")</f>
        <v/>
      </c>
      <c r="DH128" t="str">
        <f>IF(TABELA!BP802&lt;&gt;"",TABELA!BP802,"")</f>
        <v/>
      </c>
      <c r="DI128" t="str">
        <f>IF(TABELA!BQ802&lt;&gt;"",TABELA!BQ802,"")</f>
        <v/>
      </c>
      <c r="DJ128" t="str">
        <f>IF(TABELA!BR802&lt;&gt;"",TABELA!BR802,"")</f>
        <v/>
      </c>
      <c r="DK128" t="str">
        <f>IF(TABELA!BS802&lt;&gt;"",TABELA!BS802,"")</f>
        <v/>
      </c>
      <c r="DL128" t="str">
        <f>IF(TABELA!BT802&lt;&gt;"",TABELA!BT802,"")</f>
        <v/>
      </c>
      <c r="DM128" t="str">
        <f>IF(TABELA!BU802&lt;&gt;"",TABELA!BU802,"")</f>
        <v/>
      </c>
      <c r="DN128" t="str">
        <f>IF(TABELA!BV802&lt;&gt;"",TABELA!BV802,"")</f>
        <v/>
      </c>
      <c r="DO128" t="str">
        <f>IF(TABELA!BW802&lt;&gt;"",TABELA!BW802,"")</f>
        <v/>
      </c>
      <c r="DP128" t="str">
        <f>IF(TABELA!BX802&lt;&gt;"",TABELA!BX802,"")</f>
        <v/>
      </c>
      <c r="DQ128" t="str">
        <f>IF(TABELA!BY802&lt;&gt;"",TABELA!BY802,"")</f>
        <v/>
      </c>
      <c r="DR128" t="str">
        <f>IF(TABELA!BZ802&lt;&gt;"",TABELA!BZ802,"")</f>
        <v/>
      </c>
      <c r="DS128" t="str">
        <f>IF(TABELA!CA802&lt;&gt;"",TABELA!CA802,"")</f>
        <v/>
      </c>
      <c r="DT128" t="str">
        <f>IF(TABELA!CB802&lt;&gt;"",TABELA!CB802,"")</f>
        <v/>
      </c>
      <c r="DU128" t="str">
        <f>IF(TABELA!CC802&lt;&gt;"",TABELA!CC802,"")</f>
        <v/>
      </c>
      <c r="DV128" t="str">
        <f>IF(TABELA!CD802&lt;&gt;"",TABELA!CD802,"")</f>
        <v/>
      </c>
      <c r="DW128" t="str">
        <f>IF(TABELA!CE802&lt;&gt;"",TABELA!CE802,"")</f>
        <v/>
      </c>
      <c r="DX128" t="str">
        <f>IF(TABELA!CF802&lt;&gt;"",TABELA!CF802,"")</f>
        <v/>
      </c>
      <c r="DY128" t="str">
        <f>IF(TABELA!CG802&lt;&gt;"",TABELA!CG802,"")</f>
        <v/>
      </c>
      <c r="DZ128" t="str">
        <f>IF(TABELA!CH802&lt;&gt;"",TABELA!CH802,"")</f>
        <v/>
      </c>
      <c r="EA128" t="str">
        <f>IF(TABELA!CI802&lt;&gt;"",TABELA!CI802,"")</f>
        <v/>
      </c>
      <c r="EB128" t="str">
        <f>IF(TABELA!CJ802&lt;&gt;"",TABELA!CJ802,"")</f>
        <v/>
      </c>
      <c r="EC128" t="str">
        <f>IF(TABELA!CK802&lt;&gt;"",TABELA!CK802,"")</f>
        <v/>
      </c>
      <c r="ED128" t="str">
        <f>IF(TABELA!CL802&lt;&gt;"",TABELA!CL802,"")</f>
        <v/>
      </c>
      <c r="EE128" t="str">
        <f>IF(TABELA!CM802&lt;&gt;"",TABELA!CM802,"")</f>
        <v/>
      </c>
      <c r="EF128" t="str">
        <f>IF(TABELA!CN802&lt;&gt;"",TABELA!CN802,"")</f>
        <v/>
      </c>
      <c r="EG128" t="str">
        <f>IF(TABELA!CO802&lt;&gt;"",TABELA!CO802,"")</f>
        <v/>
      </c>
      <c r="EH128" t="str">
        <f>IF(TABELA!CP802&lt;&gt;"",TABELA!CP802,"")</f>
        <v/>
      </c>
      <c r="EI128" t="str">
        <f>IF(TABELA!CQ802&lt;&gt;"",TABELA!CQ802,"")</f>
        <v/>
      </c>
      <c r="EJ128" t="str">
        <f>IF(TABELA!CR802&lt;&gt;"",TABELA!CR802,"")</f>
        <v/>
      </c>
      <c r="EK128" t="str">
        <f>IF(TABELA!CS802&lt;&gt;"",TABELA!CS802,"")</f>
        <v/>
      </c>
      <c r="EL128" t="str">
        <f>IF(TABELA!CT802&lt;&gt;"",TABELA!CT802,"")</f>
        <v/>
      </c>
      <c r="EM128" t="str">
        <f>IF(TABELA!CU802&lt;&gt;"",TABELA!CU802,"")</f>
        <v/>
      </c>
      <c r="EN128" t="str">
        <f>IF(TABELA!CV802&lt;&gt;"",TABELA!CV802,"")</f>
        <v/>
      </c>
      <c r="EO128" t="str">
        <f>IF(TABELA!CW802&lt;&gt;"",TABELA!CW802,"")</f>
        <v/>
      </c>
      <c r="EP128" t="str">
        <f>IF(TABELA!CX802&lt;&gt;"",TABELA!CX802,"")</f>
        <v/>
      </c>
      <c r="EQ128" t="str">
        <f>IF(TABELA!CY802&lt;&gt;"",TABELA!CY802,"")</f>
        <v/>
      </c>
      <c r="ER128" t="str">
        <f>IF(TABELA!CZ802&lt;&gt;"",TABELA!CZ802,"")</f>
        <v/>
      </c>
      <c r="ES128" t="str">
        <f>IF(TABELA!DA802&lt;&gt;"",TABELA!DA802,"")</f>
        <v/>
      </c>
      <c r="ET128" t="str">
        <f>IF(TABELA!DB802&lt;&gt;"",TABELA!DB802,"")</f>
        <v/>
      </c>
      <c r="EU128" t="str">
        <f>IF(TABELA!DC802&lt;&gt;"",TABELA!DC802,"")</f>
        <v/>
      </c>
      <c r="EV128" t="str">
        <f>IF(TABELA!DD802&lt;&gt;"",TABELA!DD802,"")</f>
        <v/>
      </c>
      <c r="EW128" t="str">
        <f>IF(TABELA!DE802&lt;&gt;"",TABELA!DE802,"")</f>
        <v/>
      </c>
      <c r="EX128" t="str">
        <f>IF(TABELA!DF802&lt;&gt;"",TABELA!DF802,"")</f>
        <v/>
      </c>
      <c r="EY128" t="str">
        <f>IF(TABELA!DG802&lt;&gt;"",TABELA!DG802,"")</f>
        <v/>
      </c>
      <c r="EZ128" t="str">
        <f>IF(TABELA!DH802&lt;&gt;"",TABELA!DH802,"")</f>
        <v/>
      </c>
      <c r="FA128" t="str">
        <f>IF(TABELA!DI802&lt;&gt;"",TABELA!DI802,"")</f>
        <v/>
      </c>
      <c r="FB128" t="str">
        <f>IF(TABELA!DJ802&lt;&gt;"",TABELA!DJ802,"")</f>
        <v/>
      </c>
      <c r="FC128" t="str">
        <f>IF(TABELA!DK802&lt;&gt;"",TABELA!DK802,"")</f>
        <v/>
      </c>
      <c r="FD128" t="str">
        <f>IF(TABELA!DL802&lt;&gt;"",TABELA!DL802,"")</f>
        <v/>
      </c>
      <c r="FE128" t="str">
        <f>IF(TABELA!DM802&lt;&gt;"",TABELA!DM802,"")</f>
        <v/>
      </c>
    </row>
    <row r="129" spans="1:161" x14ac:dyDescent="0.25">
      <c r="A129" t="str">
        <f>IF(PEDIDO!C163&lt;&gt;"",PEDIDO!$N$2,"")</f>
        <v/>
      </c>
      <c r="B129" t="str">
        <f>IF(PEDIDO!C163&lt;&gt;"",PEDIDO!$N$4,"")</f>
        <v/>
      </c>
      <c r="C129" t="str">
        <f>IF(PEDIDO!C163&lt;&gt;"",PEDIDO!$AA$2,"")</f>
        <v/>
      </c>
      <c r="D129" s="1" t="str">
        <f>IF(PEDIDO!C163&lt;&gt;"",PEDIDO!$AA$5,"")</f>
        <v/>
      </c>
      <c r="E129" s="1" t="str">
        <f>IF(PEDIDO!C163&lt;&gt;"",PEDIDO!$AH$5,"")</f>
        <v/>
      </c>
      <c r="F129" t="str">
        <f>IF(PEDIDO!C163&lt;&gt;"",PEDIDO!B163,"")</f>
        <v/>
      </c>
      <c r="G129" s="2" t="str">
        <f t="shared" si="2"/>
        <v xml:space="preserve">  </v>
      </c>
      <c r="H129" s="91" t="str">
        <f>IF(PEDIDO!C163&lt;&gt;"",PEDIDO!C163,"")</f>
        <v/>
      </c>
      <c r="I129" t="str">
        <f>IF(PEDIDO!C163&lt;&gt;"",PEDIDO!H163,"")</f>
        <v/>
      </c>
      <c r="J129" t="str">
        <f>IF(PEDIDO!U163="", "", PEDIDO!U163)</f>
        <v/>
      </c>
      <c r="K129" t="str">
        <f>IF(PEDIDO!C163&lt;&gt;"",PEDIDO!$N$3,"")</f>
        <v/>
      </c>
      <c r="L129" t="str">
        <f>IF(PEDIDO!C163&lt;&gt;"",IF(PEDIDO!R163&lt;&gt;"",PEDIDO!R163,"DIVERSAS"),"")</f>
        <v/>
      </c>
      <c r="M129" t="str">
        <f>IF(PEDIDO!C163&lt;&gt;"",IF(PEDIDO!S163&lt;&gt;"",PEDIDO!S163,"DIVERSAS"),"")</f>
        <v/>
      </c>
      <c r="N129" t="str">
        <f>IF(PEDIDO!C163&lt;&gt;"",IF(PEDIDO!T163&lt;&gt;"",PEDIDO!T163,"DIVERSAS"),"")</f>
        <v/>
      </c>
      <c r="P129" t="str">
        <f>IF(PEDIDO!C163&lt;&gt;"",    IF(COUNTA(PEDIDO!$I$14:$AO$21)&gt;0,"NUMERICO",        IF(COUNTA(PEDIDO!$D$14:$H$21)&gt;0,PEDIDO!$AY$15,            IF(PEDIDO!$AY$14&lt;&gt;"",PEDIDO!$AY$14,"")        )    ),"")</f>
        <v/>
      </c>
      <c r="Q129" t="str">
        <f>IF(PEDIDO!C163&lt;&gt;"",PEDIDO!$BE$37,"")</f>
        <v/>
      </c>
      <c r="T129" t="str">
        <f>IF(PEDIDO!C163&lt;&gt;"",PEDIDO!$BF$27,"")</f>
        <v/>
      </c>
      <c r="U129" t="str">
        <f>IF(PEDIDO!C163&lt;&gt;"",PEDIDO!$BF$29,"")</f>
        <v/>
      </c>
      <c r="V129" t="str">
        <f>IF(PEDIDO!C163&lt;&gt;"",PEDIDO!$BF$26,"")</f>
        <v/>
      </c>
      <c r="Y129" t="str">
        <f>IF(PEDIDO!C163&lt;&gt;"",PEDIDO!$BF$21,"")</f>
        <v/>
      </c>
      <c r="Z129" t="str">
        <f>IF(PEDIDO!C163&lt;&gt;"",PEDIDO!$BF$22,"")</f>
        <v/>
      </c>
      <c r="AA129" t="str">
        <f>IF(PEDIDO!C163&lt;&gt;"",PEDIDO!$BF$23,"")</f>
        <v/>
      </c>
      <c r="AB129" s="75" t="str">
        <f>IF(PEDIDO!C163&lt;&gt;"",PEDIDO!$BF$24,"")</f>
        <v/>
      </c>
      <c r="AD129" t="str">
        <f>IF(PEDIDO!C163&lt;&gt;"",PEDIDO!AL163,"")</f>
        <v/>
      </c>
      <c r="AG129" s="90" t="str">
        <f>IF(OR(PEDIDO!C163="",PEDIDO!$Z$6=""),"",PEDIDO!$Z$6*100)</f>
        <v/>
      </c>
      <c r="AM129" t="str">
        <f>IF(PEDIDO!C163&lt;&gt;"",PEDIDO!AO163,"")</f>
        <v/>
      </c>
      <c r="AS129" t="str">
        <f>IF(PEDIDO!C163&lt;&gt;"",PEDIDO!$BE$37,"")</f>
        <v/>
      </c>
      <c r="AT129" t="str">
        <f>IF(TABELA!B803&lt;&gt;"",TABELA!B803,"")</f>
        <v/>
      </c>
      <c r="AU129" t="str">
        <f>IF(TABELA!C803&lt;&gt;"",TABELA!C803,"")</f>
        <v/>
      </c>
      <c r="AV129" t="str">
        <f>IF(TABELA!D803&lt;&gt;"",TABELA!D803,"")</f>
        <v/>
      </c>
      <c r="AW129" t="str">
        <f>IF(TABELA!E803&lt;&gt;"",TABELA!E803,"")</f>
        <v/>
      </c>
      <c r="AX129" t="str">
        <f>IF(TABELA!F803&lt;&gt;"",TABELA!F803,"")</f>
        <v/>
      </c>
      <c r="AY129" t="str">
        <f>IF(TABELA!G803&lt;&gt;"",TABELA!G803,"")</f>
        <v/>
      </c>
      <c r="AZ129" t="str">
        <f>IF(TABELA!H803&lt;&gt;"",TABELA!H803,"")</f>
        <v/>
      </c>
      <c r="BA129" t="str">
        <f>IF(TABELA!I803&lt;&gt;"",TABELA!I803,"")</f>
        <v/>
      </c>
      <c r="BB129" t="str">
        <f>IF(TABELA!J803&lt;&gt;"",TABELA!J803,"")</f>
        <v/>
      </c>
      <c r="BC129" t="str">
        <f>IF(TABELA!K803&lt;&gt;"",TABELA!K803,"")</f>
        <v/>
      </c>
      <c r="BD129" t="str">
        <f>IF(TABELA!L803&lt;&gt;"",TABELA!L803,"")</f>
        <v/>
      </c>
      <c r="BE129" t="str">
        <f>IF(TABELA!M803&lt;&gt;"",TABELA!M803,"")</f>
        <v/>
      </c>
      <c r="BF129" t="str">
        <f>IF(TABELA!N803&lt;&gt;"",TABELA!N803,"")</f>
        <v/>
      </c>
      <c r="BG129" t="str">
        <f>IF(TABELA!O803&lt;&gt;"",TABELA!O803,"")</f>
        <v/>
      </c>
      <c r="BH129" t="str">
        <f>IF(TABELA!P803&lt;&gt;"",TABELA!P803,"")</f>
        <v/>
      </c>
      <c r="BI129" t="str">
        <f>IF(TABELA!Q803&lt;&gt;"",TABELA!Q803,"")</f>
        <v/>
      </c>
      <c r="BJ129" t="str">
        <f>IF(TABELA!R803&lt;&gt;"",TABELA!R803,"")</f>
        <v/>
      </c>
      <c r="BK129" t="str">
        <f>IF(TABELA!S803&lt;&gt;"",TABELA!S803,"")</f>
        <v/>
      </c>
      <c r="BL129" t="str">
        <f>IF(TABELA!T803&lt;&gt;"",TABELA!T803,"")</f>
        <v/>
      </c>
      <c r="BM129" t="str">
        <f>IF(TABELA!U803&lt;&gt;"",TABELA!U803,"")</f>
        <v/>
      </c>
      <c r="BN129" t="str">
        <f>IF(TABELA!V803&lt;&gt;"",TABELA!V803,"")</f>
        <v/>
      </c>
      <c r="BO129" t="str">
        <f>IF(TABELA!W803&lt;&gt;"",TABELA!W803,"")</f>
        <v/>
      </c>
      <c r="BP129" t="str">
        <f>IF(TABELA!X803&lt;&gt;"",TABELA!X803,"")</f>
        <v/>
      </c>
      <c r="BQ129" t="str">
        <f>IF(TABELA!Y803&lt;&gt;"",TABELA!Y803,"")</f>
        <v/>
      </c>
      <c r="BR129" t="str">
        <f>IF(TABELA!Z803&lt;&gt;"",TABELA!Z803,"")</f>
        <v/>
      </c>
      <c r="BS129" t="str">
        <f>IF(TABELA!AA803&lt;&gt;"",TABELA!AA803,"")</f>
        <v/>
      </c>
      <c r="BT129" t="str">
        <f>IF(TABELA!AB803&lt;&gt;"",TABELA!AB803,"")</f>
        <v/>
      </c>
      <c r="BU129" t="str">
        <f>IF(TABELA!AC803&lt;&gt;"",TABELA!AC803,"")</f>
        <v/>
      </c>
      <c r="BV129" t="str">
        <f>IF(TABELA!AD803&lt;&gt;"",TABELA!AD803,"")</f>
        <v/>
      </c>
      <c r="BW129" t="str">
        <f>IF(TABELA!AE803&lt;&gt;"",TABELA!AE803,"")</f>
        <v/>
      </c>
      <c r="BX129" t="str">
        <f>IF(TABELA!AF803&lt;&gt;"",TABELA!AF803,"")</f>
        <v/>
      </c>
      <c r="BY129" t="str">
        <f>IF(TABELA!AG803&lt;&gt;"",TABELA!AG803,"")</f>
        <v/>
      </c>
      <c r="BZ129" t="str">
        <f>IF(TABELA!AH803&lt;&gt;"",TABELA!AH803,"")</f>
        <v/>
      </c>
      <c r="CA129" t="str">
        <f>IF(TABELA!AI803&lt;&gt;"",TABELA!AI803,"")</f>
        <v/>
      </c>
      <c r="CB129" t="str">
        <f>IF(TABELA!AJ803&lt;&gt;"",TABELA!AJ803,"")</f>
        <v/>
      </c>
      <c r="CC129" t="str">
        <f>IF(TABELA!AK803&lt;&gt;"",TABELA!AK803,"")</f>
        <v/>
      </c>
      <c r="CD129" t="str">
        <f>IF(TABELA!AL803&lt;&gt;"",TABELA!AL803,"")</f>
        <v/>
      </c>
      <c r="CE129" t="str">
        <f>IF(TABELA!AM803&lt;&gt;"",TABELA!AM803,"")</f>
        <v/>
      </c>
      <c r="CF129" t="str">
        <f>IF(TABELA!AN803&lt;&gt;"",TABELA!AN803,"")</f>
        <v/>
      </c>
      <c r="CG129" t="str">
        <f>IF(TABELA!AO803&lt;&gt;"",TABELA!AO803,"")</f>
        <v/>
      </c>
      <c r="CH129" t="str">
        <f>IF(TABELA!AP803&lt;&gt;"",TABELA!AP803,"")</f>
        <v/>
      </c>
      <c r="CI129" t="str">
        <f>IF(TABELA!AQ803&lt;&gt;"",TABELA!AQ803,"")</f>
        <v/>
      </c>
      <c r="CJ129" t="str">
        <f>IF(TABELA!AR803&lt;&gt;"",TABELA!AR803,"")</f>
        <v/>
      </c>
      <c r="CK129" t="str">
        <f>IF(TABELA!AS803&lt;&gt;"",TABELA!AS803,"")</f>
        <v/>
      </c>
      <c r="CL129" t="str">
        <f>IF(TABELA!AT803&lt;&gt;"",TABELA!AT803,"")</f>
        <v/>
      </c>
      <c r="CM129" t="str">
        <f>IF(TABELA!AU803&lt;&gt;"",TABELA!AU803,"")</f>
        <v/>
      </c>
      <c r="CN129" t="str">
        <f>IF(TABELA!AV803&lt;&gt;"",TABELA!AV803,"")</f>
        <v/>
      </c>
      <c r="CO129" t="str">
        <f>IF(TABELA!AW803&lt;&gt;"",TABELA!AW803,"")</f>
        <v/>
      </c>
      <c r="CP129" t="str">
        <f>IF(TABELA!AX803&lt;&gt;"",TABELA!AX803,"")</f>
        <v/>
      </c>
      <c r="CQ129" t="str">
        <f>IF(TABELA!AY803&lt;&gt;"",TABELA!AY803,"")</f>
        <v/>
      </c>
      <c r="CR129" t="str">
        <f>IF(TABELA!AZ803&lt;&gt;"",TABELA!AZ803,"")</f>
        <v/>
      </c>
      <c r="CS129" t="str">
        <f>IF(TABELA!BA803&lt;&gt;"",TABELA!BA803,"")</f>
        <v/>
      </c>
      <c r="CT129" t="str">
        <f>IF(TABELA!BB803&lt;&gt;"",TABELA!BB803,"")</f>
        <v/>
      </c>
      <c r="CU129" t="str">
        <f>IF(TABELA!BC803&lt;&gt;"",TABELA!BC803,"")</f>
        <v/>
      </c>
      <c r="CV129" t="str">
        <f>IF(TABELA!BD803&lt;&gt;"",TABELA!BD803,"")</f>
        <v/>
      </c>
      <c r="CW129" t="str">
        <f>IF(TABELA!BE803&lt;&gt;"",TABELA!BE803,"")</f>
        <v/>
      </c>
      <c r="CX129" t="str">
        <f>IF(TABELA!BF803&lt;&gt;"",TABELA!BF803,"")</f>
        <v/>
      </c>
      <c r="CY129" t="str">
        <f>IF(TABELA!BG803&lt;&gt;"",TABELA!BG803,"")</f>
        <v/>
      </c>
      <c r="CZ129" t="str">
        <f>IF(TABELA!BH803&lt;&gt;"",TABELA!BH803,"")</f>
        <v/>
      </c>
      <c r="DA129" t="str">
        <f>IF(TABELA!BI803&lt;&gt;"",TABELA!BI803,"")</f>
        <v/>
      </c>
      <c r="DB129" t="str">
        <f>IF(TABELA!BJ803&lt;&gt;"",TABELA!BJ803,"")</f>
        <v/>
      </c>
      <c r="DC129" t="str">
        <f>IF(TABELA!BK803&lt;&gt;"",TABELA!BK803,"")</f>
        <v/>
      </c>
      <c r="DD129" t="str">
        <f>IF(TABELA!BL803&lt;&gt;"",TABELA!BL803,"")</f>
        <v/>
      </c>
      <c r="DE129" t="str">
        <f>IF(TABELA!BM803&lt;&gt;"",TABELA!BM803,"")</f>
        <v/>
      </c>
      <c r="DF129" t="str">
        <f>IF(TABELA!BN803&lt;&gt;"",TABELA!BN803,"")</f>
        <v/>
      </c>
      <c r="DG129" t="str">
        <f>IF(TABELA!BO803&lt;&gt;"",TABELA!BO803,"")</f>
        <v/>
      </c>
      <c r="DH129" t="str">
        <f>IF(TABELA!BP803&lt;&gt;"",TABELA!BP803,"")</f>
        <v/>
      </c>
      <c r="DI129" t="str">
        <f>IF(TABELA!BQ803&lt;&gt;"",TABELA!BQ803,"")</f>
        <v/>
      </c>
      <c r="DJ129" t="str">
        <f>IF(TABELA!BR803&lt;&gt;"",TABELA!BR803,"")</f>
        <v/>
      </c>
      <c r="DK129" t="str">
        <f>IF(TABELA!BS803&lt;&gt;"",TABELA!BS803,"")</f>
        <v/>
      </c>
      <c r="DL129" t="str">
        <f>IF(TABELA!BT803&lt;&gt;"",TABELA!BT803,"")</f>
        <v/>
      </c>
      <c r="DM129" t="str">
        <f>IF(TABELA!BU803&lt;&gt;"",TABELA!BU803,"")</f>
        <v/>
      </c>
      <c r="DN129" t="str">
        <f>IF(TABELA!BV803&lt;&gt;"",TABELA!BV803,"")</f>
        <v/>
      </c>
      <c r="DO129" t="str">
        <f>IF(TABELA!BW803&lt;&gt;"",TABELA!BW803,"")</f>
        <v/>
      </c>
      <c r="DP129" t="str">
        <f>IF(TABELA!BX803&lt;&gt;"",TABELA!BX803,"")</f>
        <v/>
      </c>
      <c r="DQ129" t="str">
        <f>IF(TABELA!BY803&lt;&gt;"",TABELA!BY803,"")</f>
        <v/>
      </c>
      <c r="DR129" t="str">
        <f>IF(TABELA!BZ803&lt;&gt;"",TABELA!BZ803,"")</f>
        <v/>
      </c>
      <c r="DS129" t="str">
        <f>IF(TABELA!CA803&lt;&gt;"",TABELA!CA803,"")</f>
        <v/>
      </c>
      <c r="DT129" t="str">
        <f>IF(TABELA!CB803&lt;&gt;"",TABELA!CB803,"")</f>
        <v/>
      </c>
      <c r="DU129" t="str">
        <f>IF(TABELA!CC803&lt;&gt;"",TABELA!CC803,"")</f>
        <v/>
      </c>
      <c r="DV129" t="str">
        <f>IF(TABELA!CD803&lt;&gt;"",TABELA!CD803,"")</f>
        <v/>
      </c>
      <c r="DW129" t="str">
        <f>IF(TABELA!CE803&lt;&gt;"",TABELA!CE803,"")</f>
        <v/>
      </c>
      <c r="DX129" t="str">
        <f>IF(TABELA!CF803&lt;&gt;"",TABELA!CF803,"")</f>
        <v/>
      </c>
      <c r="DY129" t="str">
        <f>IF(TABELA!CG803&lt;&gt;"",TABELA!CG803,"")</f>
        <v/>
      </c>
      <c r="DZ129" t="str">
        <f>IF(TABELA!CH803&lt;&gt;"",TABELA!CH803,"")</f>
        <v/>
      </c>
      <c r="EA129" t="str">
        <f>IF(TABELA!CI803&lt;&gt;"",TABELA!CI803,"")</f>
        <v/>
      </c>
      <c r="EB129" t="str">
        <f>IF(TABELA!CJ803&lt;&gt;"",TABELA!CJ803,"")</f>
        <v/>
      </c>
      <c r="EC129" t="str">
        <f>IF(TABELA!CK803&lt;&gt;"",TABELA!CK803,"")</f>
        <v/>
      </c>
      <c r="ED129" t="str">
        <f>IF(TABELA!CL803&lt;&gt;"",TABELA!CL803,"")</f>
        <v/>
      </c>
      <c r="EE129" t="str">
        <f>IF(TABELA!CM803&lt;&gt;"",TABELA!CM803,"")</f>
        <v/>
      </c>
      <c r="EF129" t="str">
        <f>IF(TABELA!CN803&lt;&gt;"",TABELA!CN803,"")</f>
        <v/>
      </c>
      <c r="EG129" t="str">
        <f>IF(TABELA!CO803&lt;&gt;"",TABELA!CO803,"")</f>
        <v/>
      </c>
      <c r="EH129" t="str">
        <f>IF(TABELA!CP803&lt;&gt;"",TABELA!CP803,"")</f>
        <v/>
      </c>
      <c r="EI129" t="str">
        <f>IF(TABELA!CQ803&lt;&gt;"",TABELA!CQ803,"")</f>
        <v/>
      </c>
      <c r="EJ129" t="str">
        <f>IF(TABELA!CR803&lt;&gt;"",TABELA!CR803,"")</f>
        <v/>
      </c>
      <c r="EK129" t="str">
        <f>IF(TABELA!CS803&lt;&gt;"",TABELA!CS803,"")</f>
        <v/>
      </c>
      <c r="EL129" t="str">
        <f>IF(TABELA!CT803&lt;&gt;"",TABELA!CT803,"")</f>
        <v/>
      </c>
      <c r="EM129" t="str">
        <f>IF(TABELA!CU803&lt;&gt;"",TABELA!CU803,"")</f>
        <v/>
      </c>
      <c r="EN129" t="str">
        <f>IF(TABELA!CV803&lt;&gt;"",TABELA!CV803,"")</f>
        <v/>
      </c>
      <c r="EO129" t="str">
        <f>IF(TABELA!CW803&lt;&gt;"",TABELA!CW803,"")</f>
        <v/>
      </c>
      <c r="EP129" t="str">
        <f>IF(TABELA!CX803&lt;&gt;"",TABELA!CX803,"")</f>
        <v/>
      </c>
      <c r="EQ129" t="str">
        <f>IF(TABELA!CY803&lt;&gt;"",TABELA!CY803,"")</f>
        <v/>
      </c>
      <c r="ER129" t="str">
        <f>IF(TABELA!CZ803&lt;&gt;"",TABELA!CZ803,"")</f>
        <v/>
      </c>
      <c r="ES129" t="str">
        <f>IF(TABELA!DA803&lt;&gt;"",TABELA!DA803,"")</f>
        <v/>
      </c>
      <c r="ET129" t="str">
        <f>IF(TABELA!DB803&lt;&gt;"",TABELA!DB803,"")</f>
        <v/>
      </c>
      <c r="EU129" t="str">
        <f>IF(TABELA!DC803&lt;&gt;"",TABELA!DC803,"")</f>
        <v/>
      </c>
      <c r="EV129" t="str">
        <f>IF(TABELA!DD803&lt;&gt;"",TABELA!DD803,"")</f>
        <v/>
      </c>
      <c r="EW129" t="str">
        <f>IF(TABELA!DE803&lt;&gt;"",TABELA!DE803,"")</f>
        <v/>
      </c>
      <c r="EX129" t="str">
        <f>IF(TABELA!DF803&lt;&gt;"",TABELA!DF803,"")</f>
        <v/>
      </c>
      <c r="EY129" t="str">
        <f>IF(TABELA!DG803&lt;&gt;"",TABELA!DG803,"")</f>
        <v/>
      </c>
      <c r="EZ129" t="str">
        <f>IF(TABELA!DH803&lt;&gt;"",TABELA!DH803,"")</f>
        <v/>
      </c>
      <c r="FA129" t="str">
        <f>IF(TABELA!DI803&lt;&gt;"",TABELA!DI803,"")</f>
        <v/>
      </c>
      <c r="FB129" t="str">
        <f>IF(TABELA!DJ803&lt;&gt;"",TABELA!DJ803,"")</f>
        <v/>
      </c>
      <c r="FC129" t="str">
        <f>IF(TABELA!DK803&lt;&gt;"",TABELA!DK803,"")</f>
        <v/>
      </c>
      <c r="FD129" t="str">
        <f>IF(TABELA!DL803&lt;&gt;"",TABELA!DL803,"")</f>
        <v/>
      </c>
      <c r="FE129" t="str">
        <f>IF(TABELA!DM803&lt;&gt;"",TABELA!DM803,"")</f>
        <v/>
      </c>
    </row>
    <row r="130" spans="1:161" x14ac:dyDescent="0.25">
      <c r="A130" t="str">
        <f>IF(PEDIDO!C164&lt;&gt;"",PEDIDO!$N$2,"")</f>
        <v/>
      </c>
      <c r="B130" t="str">
        <f>IF(PEDIDO!C164&lt;&gt;"",PEDIDO!$N$4,"")</f>
        <v/>
      </c>
      <c r="C130" t="str">
        <f>IF(PEDIDO!C164&lt;&gt;"",PEDIDO!$AA$2,"")</f>
        <v/>
      </c>
      <c r="D130" s="1" t="str">
        <f>IF(PEDIDO!C164&lt;&gt;"",PEDIDO!$AA$5,"")</f>
        <v/>
      </c>
      <c r="E130" s="1" t="str">
        <f>IF(PEDIDO!C164&lt;&gt;"",PEDIDO!$AH$5,"")</f>
        <v/>
      </c>
      <c r="F130" t="str">
        <f>IF(PEDIDO!C164&lt;&gt;"",PEDIDO!B164,"")</f>
        <v/>
      </c>
      <c r="G130" s="2" t="str">
        <f t="shared" si="2"/>
        <v xml:space="preserve">  </v>
      </c>
      <c r="H130" s="91" t="str">
        <f>IF(PEDIDO!C164&lt;&gt;"",PEDIDO!C164,"")</f>
        <v/>
      </c>
      <c r="I130" t="str">
        <f>IF(PEDIDO!C164&lt;&gt;"",PEDIDO!H164,"")</f>
        <v/>
      </c>
      <c r="J130" t="str">
        <f>IF(PEDIDO!U164="", "", PEDIDO!U164)</f>
        <v/>
      </c>
      <c r="K130" t="str">
        <f>IF(PEDIDO!C164&lt;&gt;"",PEDIDO!$N$3,"")</f>
        <v/>
      </c>
      <c r="L130" t="str">
        <f>IF(PEDIDO!C164&lt;&gt;"",IF(PEDIDO!R164&lt;&gt;"",PEDIDO!R164,"DIVERSAS"),"")</f>
        <v/>
      </c>
      <c r="M130" t="str">
        <f>IF(PEDIDO!C164&lt;&gt;"",IF(PEDIDO!S164&lt;&gt;"",PEDIDO!S164,"DIVERSAS"),"")</f>
        <v/>
      </c>
      <c r="N130" t="str">
        <f>IF(PEDIDO!C164&lt;&gt;"",IF(PEDIDO!T164&lt;&gt;"",PEDIDO!T164,"DIVERSAS"),"")</f>
        <v/>
      </c>
      <c r="P130" t="str">
        <f>IF(PEDIDO!C164&lt;&gt;"",    IF(COUNTA(PEDIDO!$I$14:$AO$21)&gt;0,"NUMERICO",        IF(COUNTA(PEDIDO!$D$14:$H$21)&gt;0,PEDIDO!$AY$15,            IF(PEDIDO!$AY$14&lt;&gt;"",PEDIDO!$AY$14,"")        )    ),"")</f>
        <v/>
      </c>
      <c r="Q130" t="str">
        <f>IF(PEDIDO!C164&lt;&gt;"",PEDIDO!$BE$37,"")</f>
        <v/>
      </c>
      <c r="T130" t="str">
        <f>IF(PEDIDO!C164&lt;&gt;"",PEDIDO!$BF$27,"")</f>
        <v/>
      </c>
      <c r="U130" t="str">
        <f>IF(PEDIDO!C164&lt;&gt;"",PEDIDO!$BF$29,"")</f>
        <v/>
      </c>
      <c r="V130" t="str">
        <f>IF(PEDIDO!C164&lt;&gt;"",PEDIDO!$BF$26,"")</f>
        <v/>
      </c>
      <c r="Y130" t="str">
        <f>IF(PEDIDO!C164&lt;&gt;"",PEDIDO!$BF$21,"")</f>
        <v/>
      </c>
      <c r="Z130" t="str">
        <f>IF(PEDIDO!C164&lt;&gt;"",PEDIDO!$BF$22,"")</f>
        <v/>
      </c>
      <c r="AA130" t="str">
        <f>IF(PEDIDO!C164&lt;&gt;"",PEDIDO!$BF$23,"")</f>
        <v/>
      </c>
      <c r="AB130" s="75" t="str">
        <f>IF(PEDIDO!C164&lt;&gt;"",PEDIDO!$BF$24,"")</f>
        <v/>
      </c>
      <c r="AD130" t="str">
        <f>IF(PEDIDO!C164&lt;&gt;"",PEDIDO!AL164,"")</f>
        <v/>
      </c>
      <c r="AG130" s="90" t="str">
        <f>IF(OR(PEDIDO!C164="",PEDIDO!$Z$6=""),"",PEDIDO!$Z$6*100)</f>
        <v/>
      </c>
      <c r="AM130" t="str">
        <f>IF(PEDIDO!C164&lt;&gt;"",PEDIDO!AO164,"")</f>
        <v/>
      </c>
      <c r="AS130" t="str">
        <f>IF(PEDIDO!C164&lt;&gt;"",PEDIDO!$BE$37,"")</f>
        <v/>
      </c>
      <c r="AT130" t="str">
        <f>IF(TABELA!B804&lt;&gt;"",TABELA!B804,"")</f>
        <v/>
      </c>
      <c r="AU130" t="str">
        <f>IF(TABELA!C804&lt;&gt;"",TABELA!C804,"")</f>
        <v/>
      </c>
      <c r="AV130" t="str">
        <f>IF(TABELA!D804&lt;&gt;"",TABELA!D804,"")</f>
        <v/>
      </c>
      <c r="AW130" t="str">
        <f>IF(TABELA!E804&lt;&gt;"",TABELA!E804,"")</f>
        <v/>
      </c>
      <c r="AX130" t="str">
        <f>IF(TABELA!F804&lt;&gt;"",TABELA!F804,"")</f>
        <v/>
      </c>
      <c r="AY130" t="str">
        <f>IF(TABELA!G804&lt;&gt;"",TABELA!G804,"")</f>
        <v/>
      </c>
      <c r="AZ130" t="str">
        <f>IF(TABELA!H804&lt;&gt;"",TABELA!H804,"")</f>
        <v/>
      </c>
      <c r="BA130" t="str">
        <f>IF(TABELA!I804&lt;&gt;"",TABELA!I804,"")</f>
        <v/>
      </c>
      <c r="BB130" t="str">
        <f>IF(TABELA!J804&lt;&gt;"",TABELA!J804,"")</f>
        <v/>
      </c>
      <c r="BC130" t="str">
        <f>IF(TABELA!K804&lt;&gt;"",TABELA!K804,"")</f>
        <v/>
      </c>
      <c r="BD130" t="str">
        <f>IF(TABELA!L804&lt;&gt;"",TABELA!L804,"")</f>
        <v/>
      </c>
      <c r="BE130" t="str">
        <f>IF(TABELA!M804&lt;&gt;"",TABELA!M804,"")</f>
        <v/>
      </c>
      <c r="BF130" t="str">
        <f>IF(TABELA!N804&lt;&gt;"",TABELA!N804,"")</f>
        <v/>
      </c>
      <c r="BG130" t="str">
        <f>IF(TABELA!O804&lt;&gt;"",TABELA!O804,"")</f>
        <v/>
      </c>
      <c r="BH130" t="str">
        <f>IF(TABELA!P804&lt;&gt;"",TABELA!P804,"")</f>
        <v/>
      </c>
      <c r="BI130" t="str">
        <f>IF(TABELA!Q804&lt;&gt;"",TABELA!Q804,"")</f>
        <v/>
      </c>
      <c r="BJ130" t="str">
        <f>IF(TABELA!R804&lt;&gt;"",TABELA!R804,"")</f>
        <v/>
      </c>
      <c r="BK130" t="str">
        <f>IF(TABELA!S804&lt;&gt;"",TABELA!S804,"")</f>
        <v/>
      </c>
      <c r="BL130" t="str">
        <f>IF(TABELA!T804&lt;&gt;"",TABELA!T804,"")</f>
        <v/>
      </c>
      <c r="BM130" t="str">
        <f>IF(TABELA!U804&lt;&gt;"",TABELA!U804,"")</f>
        <v/>
      </c>
      <c r="BN130" t="str">
        <f>IF(TABELA!V804&lt;&gt;"",TABELA!V804,"")</f>
        <v/>
      </c>
      <c r="BO130" t="str">
        <f>IF(TABELA!W804&lt;&gt;"",TABELA!W804,"")</f>
        <v/>
      </c>
      <c r="BP130" t="str">
        <f>IF(TABELA!X804&lt;&gt;"",TABELA!X804,"")</f>
        <v/>
      </c>
      <c r="BQ130" t="str">
        <f>IF(TABELA!Y804&lt;&gt;"",TABELA!Y804,"")</f>
        <v/>
      </c>
      <c r="BR130" t="str">
        <f>IF(TABELA!Z804&lt;&gt;"",TABELA!Z804,"")</f>
        <v/>
      </c>
      <c r="BS130" t="str">
        <f>IF(TABELA!AA804&lt;&gt;"",TABELA!AA804,"")</f>
        <v/>
      </c>
      <c r="BT130" t="str">
        <f>IF(TABELA!AB804&lt;&gt;"",TABELA!AB804,"")</f>
        <v/>
      </c>
      <c r="BU130" t="str">
        <f>IF(TABELA!AC804&lt;&gt;"",TABELA!AC804,"")</f>
        <v/>
      </c>
      <c r="BV130" t="str">
        <f>IF(TABELA!AD804&lt;&gt;"",TABELA!AD804,"")</f>
        <v/>
      </c>
      <c r="BW130" t="str">
        <f>IF(TABELA!AE804&lt;&gt;"",TABELA!AE804,"")</f>
        <v/>
      </c>
      <c r="BX130" t="str">
        <f>IF(TABELA!AF804&lt;&gt;"",TABELA!AF804,"")</f>
        <v/>
      </c>
      <c r="BY130" t="str">
        <f>IF(TABELA!AG804&lt;&gt;"",TABELA!AG804,"")</f>
        <v/>
      </c>
      <c r="BZ130" t="str">
        <f>IF(TABELA!AH804&lt;&gt;"",TABELA!AH804,"")</f>
        <v/>
      </c>
      <c r="CA130" t="str">
        <f>IF(TABELA!AI804&lt;&gt;"",TABELA!AI804,"")</f>
        <v/>
      </c>
      <c r="CB130" t="str">
        <f>IF(TABELA!AJ804&lt;&gt;"",TABELA!AJ804,"")</f>
        <v/>
      </c>
      <c r="CC130" t="str">
        <f>IF(TABELA!AK804&lt;&gt;"",TABELA!AK804,"")</f>
        <v/>
      </c>
      <c r="CD130" t="str">
        <f>IF(TABELA!AL804&lt;&gt;"",TABELA!AL804,"")</f>
        <v/>
      </c>
      <c r="CE130" t="str">
        <f>IF(TABELA!AM804&lt;&gt;"",TABELA!AM804,"")</f>
        <v/>
      </c>
      <c r="CF130" t="str">
        <f>IF(TABELA!AN804&lt;&gt;"",TABELA!AN804,"")</f>
        <v/>
      </c>
      <c r="CG130" t="str">
        <f>IF(TABELA!AO804&lt;&gt;"",TABELA!AO804,"")</f>
        <v/>
      </c>
      <c r="CH130" t="str">
        <f>IF(TABELA!AP804&lt;&gt;"",TABELA!AP804,"")</f>
        <v/>
      </c>
      <c r="CI130" t="str">
        <f>IF(TABELA!AQ804&lt;&gt;"",TABELA!AQ804,"")</f>
        <v/>
      </c>
      <c r="CJ130" t="str">
        <f>IF(TABELA!AR804&lt;&gt;"",TABELA!AR804,"")</f>
        <v/>
      </c>
      <c r="CK130" t="str">
        <f>IF(TABELA!AS804&lt;&gt;"",TABELA!AS804,"")</f>
        <v/>
      </c>
      <c r="CL130" t="str">
        <f>IF(TABELA!AT804&lt;&gt;"",TABELA!AT804,"")</f>
        <v/>
      </c>
      <c r="CM130" t="str">
        <f>IF(TABELA!AU804&lt;&gt;"",TABELA!AU804,"")</f>
        <v/>
      </c>
      <c r="CN130" t="str">
        <f>IF(TABELA!AV804&lt;&gt;"",TABELA!AV804,"")</f>
        <v/>
      </c>
      <c r="CO130" t="str">
        <f>IF(TABELA!AW804&lt;&gt;"",TABELA!AW804,"")</f>
        <v/>
      </c>
      <c r="CP130" t="str">
        <f>IF(TABELA!AX804&lt;&gt;"",TABELA!AX804,"")</f>
        <v/>
      </c>
      <c r="CQ130" t="str">
        <f>IF(TABELA!AY804&lt;&gt;"",TABELA!AY804,"")</f>
        <v/>
      </c>
      <c r="CR130" t="str">
        <f>IF(TABELA!AZ804&lt;&gt;"",TABELA!AZ804,"")</f>
        <v/>
      </c>
      <c r="CS130" t="str">
        <f>IF(TABELA!BA804&lt;&gt;"",TABELA!BA804,"")</f>
        <v/>
      </c>
      <c r="CT130" t="str">
        <f>IF(TABELA!BB804&lt;&gt;"",TABELA!BB804,"")</f>
        <v/>
      </c>
      <c r="CU130" t="str">
        <f>IF(TABELA!BC804&lt;&gt;"",TABELA!BC804,"")</f>
        <v/>
      </c>
      <c r="CV130" t="str">
        <f>IF(TABELA!BD804&lt;&gt;"",TABELA!BD804,"")</f>
        <v/>
      </c>
      <c r="CW130" t="str">
        <f>IF(TABELA!BE804&lt;&gt;"",TABELA!BE804,"")</f>
        <v/>
      </c>
      <c r="CX130" t="str">
        <f>IF(TABELA!BF804&lt;&gt;"",TABELA!BF804,"")</f>
        <v/>
      </c>
      <c r="CY130" t="str">
        <f>IF(TABELA!BG804&lt;&gt;"",TABELA!BG804,"")</f>
        <v/>
      </c>
      <c r="CZ130" t="str">
        <f>IF(TABELA!BH804&lt;&gt;"",TABELA!BH804,"")</f>
        <v/>
      </c>
      <c r="DA130" t="str">
        <f>IF(TABELA!BI804&lt;&gt;"",TABELA!BI804,"")</f>
        <v/>
      </c>
      <c r="DB130" t="str">
        <f>IF(TABELA!BJ804&lt;&gt;"",TABELA!BJ804,"")</f>
        <v/>
      </c>
      <c r="DC130" t="str">
        <f>IF(TABELA!BK804&lt;&gt;"",TABELA!BK804,"")</f>
        <v/>
      </c>
      <c r="DD130" t="str">
        <f>IF(TABELA!BL804&lt;&gt;"",TABELA!BL804,"")</f>
        <v/>
      </c>
      <c r="DE130" t="str">
        <f>IF(TABELA!BM804&lt;&gt;"",TABELA!BM804,"")</f>
        <v/>
      </c>
      <c r="DF130" t="str">
        <f>IF(TABELA!BN804&lt;&gt;"",TABELA!BN804,"")</f>
        <v/>
      </c>
      <c r="DG130" t="str">
        <f>IF(TABELA!BO804&lt;&gt;"",TABELA!BO804,"")</f>
        <v/>
      </c>
      <c r="DH130" t="str">
        <f>IF(TABELA!BP804&lt;&gt;"",TABELA!BP804,"")</f>
        <v/>
      </c>
      <c r="DI130" t="str">
        <f>IF(TABELA!BQ804&lt;&gt;"",TABELA!BQ804,"")</f>
        <v/>
      </c>
      <c r="DJ130" t="str">
        <f>IF(TABELA!BR804&lt;&gt;"",TABELA!BR804,"")</f>
        <v/>
      </c>
      <c r="DK130" t="str">
        <f>IF(TABELA!BS804&lt;&gt;"",TABELA!BS804,"")</f>
        <v/>
      </c>
      <c r="DL130" t="str">
        <f>IF(TABELA!BT804&lt;&gt;"",TABELA!BT804,"")</f>
        <v/>
      </c>
      <c r="DM130" t="str">
        <f>IF(TABELA!BU804&lt;&gt;"",TABELA!BU804,"")</f>
        <v/>
      </c>
      <c r="DN130" t="str">
        <f>IF(TABELA!BV804&lt;&gt;"",TABELA!BV804,"")</f>
        <v/>
      </c>
      <c r="DO130" t="str">
        <f>IF(TABELA!BW804&lt;&gt;"",TABELA!BW804,"")</f>
        <v/>
      </c>
      <c r="DP130" t="str">
        <f>IF(TABELA!BX804&lt;&gt;"",TABELA!BX804,"")</f>
        <v/>
      </c>
      <c r="DQ130" t="str">
        <f>IF(TABELA!BY804&lt;&gt;"",TABELA!BY804,"")</f>
        <v/>
      </c>
      <c r="DR130" t="str">
        <f>IF(TABELA!BZ804&lt;&gt;"",TABELA!BZ804,"")</f>
        <v/>
      </c>
      <c r="DS130" t="str">
        <f>IF(TABELA!CA804&lt;&gt;"",TABELA!CA804,"")</f>
        <v/>
      </c>
      <c r="DT130" t="str">
        <f>IF(TABELA!CB804&lt;&gt;"",TABELA!CB804,"")</f>
        <v/>
      </c>
      <c r="DU130" t="str">
        <f>IF(TABELA!CC804&lt;&gt;"",TABELA!CC804,"")</f>
        <v/>
      </c>
      <c r="DV130" t="str">
        <f>IF(TABELA!CD804&lt;&gt;"",TABELA!CD804,"")</f>
        <v/>
      </c>
      <c r="DW130" t="str">
        <f>IF(TABELA!CE804&lt;&gt;"",TABELA!CE804,"")</f>
        <v/>
      </c>
      <c r="DX130" t="str">
        <f>IF(TABELA!CF804&lt;&gt;"",TABELA!CF804,"")</f>
        <v/>
      </c>
      <c r="DY130" t="str">
        <f>IF(TABELA!CG804&lt;&gt;"",TABELA!CG804,"")</f>
        <v/>
      </c>
      <c r="DZ130" t="str">
        <f>IF(TABELA!CH804&lt;&gt;"",TABELA!CH804,"")</f>
        <v/>
      </c>
      <c r="EA130" t="str">
        <f>IF(TABELA!CI804&lt;&gt;"",TABELA!CI804,"")</f>
        <v/>
      </c>
      <c r="EB130" t="str">
        <f>IF(TABELA!CJ804&lt;&gt;"",TABELA!CJ804,"")</f>
        <v/>
      </c>
      <c r="EC130" t="str">
        <f>IF(TABELA!CK804&lt;&gt;"",TABELA!CK804,"")</f>
        <v/>
      </c>
      <c r="ED130" t="str">
        <f>IF(TABELA!CL804&lt;&gt;"",TABELA!CL804,"")</f>
        <v/>
      </c>
      <c r="EE130" t="str">
        <f>IF(TABELA!CM804&lt;&gt;"",TABELA!CM804,"")</f>
        <v/>
      </c>
      <c r="EF130" t="str">
        <f>IF(TABELA!CN804&lt;&gt;"",TABELA!CN804,"")</f>
        <v/>
      </c>
      <c r="EG130" t="str">
        <f>IF(TABELA!CO804&lt;&gt;"",TABELA!CO804,"")</f>
        <v/>
      </c>
      <c r="EH130" t="str">
        <f>IF(TABELA!CP804&lt;&gt;"",TABELA!CP804,"")</f>
        <v/>
      </c>
      <c r="EI130" t="str">
        <f>IF(TABELA!CQ804&lt;&gt;"",TABELA!CQ804,"")</f>
        <v/>
      </c>
      <c r="EJ130" t="str">
        <f>IF(TABELA!CR804&lt;&gt;"",TABELA!CR804,"")</f>
        <v/>
      </c>
      <c r="EK130" t="str">
        <f>IF(TABELA!CS804&lt;&gt;"",TABELA!CS804,"")</f>
        <v/>
      </c>
      <c r="EL130" t="str">
        <f>IF(TABELA!CT804&lt;&gt;"",TABELA!CT804,"")</f>
        <v/>
      </c>
      <c r="EM130" t="str">
        <f>IF(TABELA!CU804&lt;&gt;"",TABELA!CU804,"")</f>
        <v/>
      </c>
      <c r="EN130" t="str">
        <f>IF(TABELA!CV804&lt;&gt;"",TABELA!CV804,"")</f>
        <v/>
      </c>
      <c r="EO130" t="str">
        <f>IF(TABELA!CW804&lt;&gt;"",TABELA!CW804,"")</f>
        <v/>
      </c>
      <c r="EP130" t="str">
        <f>IF(TABELA!CX804&lt;&gt;"",TABELA!CX804,"")</f>
        <v/>
      </c>
      <c r="EQ130" t="str">
        <f>IF(TABELA!CY804&lt;&gt;"",TABELA!CY804,"")</f>
        <v/>
      </c>
      <c r="ER130" t="str">
        <f>IF(TABELA!CZ804&lt;&gt;"",TABELA!CZ804,"")</f>
        <v/>
      </c>
      <c r="ES130" t="str">
        <f>IF(TABELA!DA804&lt;&gt;"",TABELA!DA804,"")</f>
        <v/>
      </c>
      <c r="ET130" t="str">
        <f>IF(TABELA!DB804&lt;&gt;"",TABELA!DB804,"")</f>
        <v/>
      </c>
      <c r="EU130" t="str">
        <f>IF(TABELA!DC804&lt;&gt;"",TABELA!DC804,"")</f>
        <v/>
      </c>
      <c r="EV130" t="str">
        <f>IF(TABELA!DD804&lt;&gt;"",TABELA!DD804,"")</f>
        <v/>
      </c>
      <c r="EW130" t="str">
        <f>IF(TABELA!DE804&lt;&gt;"",TABELA!DE804,"")</f>
        <v/>
      </c>
      <c r="EX130" t="str">
        <f>IF(TABELA!DF804&lt;&gt;"",TABELA!DF804,"")</f>
        <v/>
      </c>
      <c r="EY130" t="str">
        <f>IF(TABELA!DG804&lt;&gt;"",TABELA!DG804,"")</f>
        <v/>
      </c>
      <c r="EZ130" t="str">
        <f>IF(TABELA!DH804&lt;&gt;"",TABELA!DH804,"")</f>
        <v/>
      </c>
      <c r="FA130" t="str">
        <f>IF(TABELA!DI804&lt;&gt;"",TABELA!DI804,"")</f>
        <v/>
      </c>
      <c r="FB130" t="str">
        <f>IF(TABELA!DJ804&lt;&gt;"",TABELA!DJ804,"")</f>
        <v/>
      </c>
      <c r="FC130" t="str">
        <f>IF(TABELA!DK804&lt;&gt;"",TABELA!DK804,"")</f>
        <v/>
      </c>
      <c r="FD130" t="str">
        <f>IF(TABELA!DL804&lt;&gt;"",TABELA!DL804,"")</f>
        <v/>
      </c>
      <c r="FE130" t="str">
        <f>IF(TABELA!DM804&lt;&gt;"",TABELA!DM804,"")</f>
        <v/>
      </c>
    </row>
    <row r="131" spans="1:161" x14ac:dyDescent="0.25">
      <c r="J131" t="str">
        <f>IF(PEDIDO!U165="", "", PEDIDO!U165)</f>
        <v/>
      </c>
      <c r="L131" t="str">
        <f>IF(PEDIDO!C165&lt;&gt;"",IF(PEDIDO!R165&lt;&gt;"",PEDIDO!R165,"DIVERSAS"),"")</f>
        <v/>
      </c>
      <c r="M131" t="str">
        <f>IF(PEDIDO!C165&lt;&gt;"",IF(PEDIDO!S165&lt;&gt;"",PEDIDO!S165,"DIVERSAS"),"")</f>
        <v/>
      </c>
      <c r="N131" t="str">
        <f>IF(PEDIDO!C165&lt;&gt;"",IF(PEDIDO!T165&lt;&gt;"",PEDIDO!T165,"DIVERSAS"),"")</f>
        <v/>
      </c>
      <c r="AS131" t="str">
        <f>IF(PEDIDO!C165&lt;&gt;"",PEDIDO!$BE$37,"")</f>
        <v/>
      </c>
      <c r="AT131" t="str">
        <f>IF(TABELA!B805&lt;&gt;"",TABELA!B805,"")</f>
        <v/>
      </c>
      <c r="AU131" t="str">
        <f>IF(TABELA!C805&lt;&gt;"",TABELA!C805,"")</f>
        <v/>
      </c>
      <c r="AV131" t="str">
        <f>IF(TABELA!D805&lt;&gt;"",TABELA!D805,"")</f>
        <v/>
      </c>
      <c r="AW131" t="str">
        <f>IF(TABELA!E805&lt;&gt;"",TABELA!E805,"")</f>
        <v/>
      </c>
      <c r="AX131" t="str">
        <f>IF(TABELA!F805&lt;&gt;"",TABELA!F805,"")</f>
        <v/>
      </c>
      <c r="AY131" t="str">
        <f>IF(TABELA!G805&lt;&gt;"",TABELA!G805,"")</f>
        <v/>
      </c>
      <c r="AZ131" t="str">
        <f>IF(TABELA!H805&lt;&gt;"",TABELA!H805,"")</f>
        <v/>
      </c>
      <c r="BA131" t="str">
        <f>IF(TABELA!I805&lt;&gt;"",TABELA!I805,"")</f>
        <v/>
      </c>
      <c r="BB131" t="str">
        <f>IF(TABELA!J805&lt;&gt;"",TABELA!J805,"")</f>
        <v/>
      </c>
      <c r="BC131" t="str">
        <f>IF(TABELA!K805&lt;&gt;"",TABELA!K805,"")</f>
        <v/>
      </c>
      <c r="BD131" t="str">
        <f>IF(TABELA!L805&lt;&gt;"",TABELA!L805,"")</f>
        <v/>
      </c>
      <c r="BE131" t="str">
        <f>IF(TABELA!M805&lt;&gt;"",TABELA!M805,"")</f>
        <v/>
      </c>
      <c r="BF131" t="str">
        <f>IF(TABELA!N805&lt;&gt;"",TABELA!N805,"")</f>
        <v/>
      </c>
      <c r="BG131" t="str">
        <f>IF(TABELA!O805&lt;&gt;"",TABELA!O805,"")</f>
        <v/>
      </c>
      <c r="BH131" t="str">
        <f>IF(TABELA!P805&lt;&gt;"",TABELA!P805,"")</f>
        <v/>
      </c>
      <c r="BI131" t="str">
        <f>IF(TABELA!Q805&lt;&gt;"",TABELA!Q805,"")</f>
        <v/>
      </c>
      <c r="BJ131" t="str">
        <f>IF(TABELA!R805&lt;&gt;"",TABELA!R805,"")</f>
        <v/>
      </c>
      <c r="BK131" t="str">
        <f>IF(TABELA!S805&lt;&gt;"",TABELA!S805,"")</f>
        <v/>
      </c>
      <c r="BL131" t="str">
        <f>IF(TABELA!T805&lt;&gt;"",TABELA!T805,"")</f>
        <v/>
      </c>
      <c r="BM131" t="str">
        <f>IF(TABELA!U805&lt;&gt;"",TABELA!U805,"")</f>
        <v/>
      </c>
      <c r="BN131" t="str">
        <f>IF(TABELA!V805&lt;&gt;"",TABELA!V805,"")</f>
        <v/>
      </c>
      <c r="BO131" t="str">
        <f>IF(TABELA!W805&lt;&gt;"",TABELA!W805,"")</f>
        <v/>
      </c>
      <c r="BP131" t="str">
        <f>IF(TABELA!X805&lt;&gt;"",TABELA!X805,"")</f>
        <v/>
      </c>
      <c r="BQ131" t="str">
        <f>IF(TABELA!Y805&lt;&gt;"",TABELA!Y805,"")</f>
        <v/>
      </c>
      <c r="BR131" t="str">
        <f>IF(TABELA!Z805&lt;&gt;"",TABELA!Z805,"")</f>
        <v/>
      </c>
      <c r="BS131" t="str">
        <f>IF(TABELA!AA805&lt;&gt;"",TABELA!AA805,"")</f>
        <v/>
      </c>
      <c r="BT131" t="str">
        <f>IF(TABELA!AB805&lt;&gt;"",TABELA!AB805,"")</f>
        <v/>
      </c>
      <c r="BU131" t="str">
        <f>IF(TABELA!AC805&lt;&gt;"",TABELA!AC805,"")</f>
        <v/>
      </c>
      <c r="BV131" t="str">
        <f>IF(TABELA!AD805&lt;&gt;"",TABELA!AD805,"")</f>
        <v/>
      </c>
      <c r="BW131" t="str">
        <f>IF(TABELA!AE805&lt;&gt;"",TABELA!AE805,"")</f>
        <v/>
      </c>
      <c r="BX131" t="str">
        <f>IF(TABELA!AF805&lt;&gt;"",TABELA!AF805,"")</f>
        <v/>
      </c>
      <c r="BY131" t="str">
        <f>IF(TABELA!AG805&lt;&gt;"",TABELA!AG805,"")</f>
        <v/>
      </c>
      <c r="BZ131" t="str">
        <f>IF(TABELA!AH805&lt;&gt;"",TABELA!AH805,"")</f>
        <v/>
      </c>
      <c r="CA131" t="str">
        <f>IF(TABELA!AI805&lt;&gt;"",TABELA!AI805,"")</f>
        <v/>
      </c>
      <c r="CB131" t="str">
        <f>IF(TABELA!AJ805&lt;&gt;"",TABELA!AJ805,"")</f>
        <v/>
      </c>
      <c r="CC131" t="str">
        <f>IF(TABELA!AK805&lt;&gt;"",TABELA!AK805,"")</f>
        <v/>
      </c>
      <c r="CD131" t="str">
        <f>IF(TABELA!AL805&lt;&gt;"",TABELA!AL805,"")</f>
        <v/>
      </c>
      <c r="CE131" t="str">
        <f>IF(TABELA!AM805&lt;&gt;"",TABELA!AM805,"")</f>
        <v/>
      </c>
      <c r="CF131" t="str">
        <f>IF(TABELA!AN805&lt;&gt;"",TABELA!AN805,"")</f>
        <v/>
      </c>
      <c r="CG131" t="str">
        <f>IF(TABELA!AO805&lt;&gt;"",TABELA!AO805,"")</f>
        <v/>
      </c>
      <c r="CH131" t="str">
        <f>IF(TABELA!AP805&lt;&gt;"",TABELA!AP805,"")</f>
        <v/>
      </c>
      <c r="CI131" t="str">
        <f>IF(TABELA!AQ805&lt;&gt;"",TABELA!AQ805,"")</f>
        <v/>
      </c>
      <c r="CJ131" t="str">
        <f>IF(TABELA!AR805&lt;&gt;"",TABELA!AR805,"")</f>
        <v/>
      </c>
      <c r="CK131" t="str">
        <f>IF(TABELA!AS805&lt;&gt;"",TABELA!AS805,"")</f>
        <v/>
      </c>
      <c r="CL131" t="str">
        <f>IF(TABELA!AT805&lt;&gt;"",TABELA!AT805,"")</f>
        <v/>
      </c>
      <c r="CM131" t="str">
        <f>IF(TABELA!AU805&lt;&gt;"",TABELA!AU805,"")</f>
        <v/>
      </c>
      <c r="CN131" t="str">
        <f>IF(TABELA!AV805&lt;&gt;"",TABELA!AV805,"")</f>
        <v/>
      </c>
      <c r="CO131" t="str">
        <f>IF(TABELA!AW805&lt;&gt;"",TABELA!AW805,"")</f>
        <v/>
      </c>
      <c r="CP131" t="str">
        <f>IF(TABELA!AX805&lt;&gt;"",TABELA!AX805,"")</f>
        <v/>
      </c>
      <c r="CQ131" t="str">
        <f>IF(TABELA!AY805&lt;&gt;"",TABELA!AY805,"")</f>
        <v/>
      </c>
      <c r="CR131" t="str">
        <f>IF(TABELA!AZ805&lt;&gt;"",TABELA!AZ805,"")</f>
        <v/>
      </c>
      <c r="CS131" t="str">
        <f>IF(TABELA!BA805&lt;&gt;"",TABELA!BA805,"")</f>
        <v/>
      </c>
      <c r="CT131" t="str">
        <f>IF(TABELA!BB805&lt;&gt;"",TABELA!BB805,"")</f>
        <v/>
      </c>
      <c r="CU131" t="str">
        <f>IF(TABELA!BC805&lt;&gt;"",TABELA!BC805,"")</f>
        <v/>
      </c>
      <c r="CV131" t="str">
        <f>IF(TABELA!BD805&lt;&gt;"",TABELA!BD805,"")</f>
        <v/>
      </c>
      <c r="CW131" t="str">
        <f>IF(TABELA!BE805&lt;&gt;"",TABELA!BE805,"")</f>
        <v/>
      </c>
      <c r="CX131" t="str">
        <f>IF(TABELA!BF805&lt;&gt;"",TABELA!BF805,"")</f>
        <v/>
      </c>
      <c r="CY131" t="str">
        <f>IF(TABELA!BG805&lt;&gt;"",TABELA!BG805,"")</f>
        <v/>
      </c>
      <c r="CZ131" t="str">
        <f>IF(TABELA!BH805&lt;&gt;"",TABELA!BH805,"")</f>
        <v/>
      </c>
      <c r="DA131" t="str">
        <f>IF(TABELA!BI805&lt;&gt;"",TABELA!BI805,"")</f>
        <v/>
      </c>
      <c r="DB131" t="str">
        <f>IF(TABELA!BJ805&lt;&gt;"",TABELA!BJ805,"")</f>
        <v/>
      </c>
      <c r="DC131" t="str">
        <f>IF(TABELA!BK805&lt;&gt;"",TABELA!BK805,"")</f>
        <v/>
      </c>
      <c r="DD131" t="str">
        <f>IF(TABELA!BL805&lt;&gt;"",TABELA!BL805,"")</f>
        <v/>
      </c>
      <c r="DE131" t="str">
        <f>IF(TABELA!BM805&lt;&gt;"",TABELA!BM805,"")</f>
        <v/>
      </c>
      <c r="DF131" t="str">
        <f>IF(TABELA!BN805&lt;&gt;"",TABELA!BN805,"")</f>
        <v/>
      </c>
      <c r="DG131" t="str">
        <f>IF(TABELA!BO805&lt;&gt;"",TABELA!BO805,"")</f>
        <v/>
      </c>
      <c r="DH131" t="str">
        <f>IF(TABELA!BP805&lt;&gt;"",TABELA!BP805,"")</f>
        <v/>
      </c>
      <c r="DI131" t="str">
        <f>IF(TABELA!BQ805&lt;&gt;"",TABELA!BQ805,"")</f>
        <v/>
      </c>
      <c r="DJ131" t="str">
        <f>IF(TABELA!BR805&lt;&gt;"",TABELA!BR805,"")</f>
        <v/>
      </c>
      <c r="DK131" t="str">
        <f>IF(TABELA!BS805&lt;&gt;"",TABELA!BS805,"")</f>
        <v/>
      </c>
      <c r="DL131" t="str">
        <f>IF(TABELA!BT805&lt;&gt;"",TABELA!BT805,"")</f>
        <v/>
      </c>
      <c r="DM131" t="str">
        <f>IF(TABELA!BU805&lt;&gt;"",TABELA!BU805,"")</f>
        <v/>
      </c>
      <c r="DN131" t="str">
        <f>IF(TABELA!BV805&lt;&gt;"",TABELA!BV805,"")</f>
        <v/>
      </c>
      <c r="DO131" t="str">
        <f>IF(TABELA!BW805&lt;&gt;"",TABELA!BW805,"")</f>
        <v/>
      </c>
      <c r="DP131" t="str">
        <f>IF(TABELA!BX805&lt;&gt;"",TABELA!BX805,"")</f>
        <v/>
      </c>
      <c r="DQ131" t="str">
        <f>IF(TABELA!BY805&lt;&gt;"",TABELA!BY805,"")</f>
        <v/>
      </c>
      <c r="DR131" t="str">
        <f>IF(TABELA!BZ805&lt;&gt;"",TABELA!BZ805,"")</f>
        <v/>
      </c>
      <c r="DS131" t="str">
        <f>IF(TABELA!CA805&lt;&gt;"",TABELA!CA805,"")</f>
        <v/>
      </c>
      <c r="DT131" t="str">
        <f>IF(TABELA!CB805&lt;&gt;"",TABELA!CB805,"")</f>
        <v/>
      </c>
      <c r="DU131" t="str">
        <f>IF(TABELA!CC805&lt;&gt;"",TABELA!CC805,"")</f>
        <v/>
      </c>
      <c r="DV131" t="str">
        <f>IF(TABELA!CD805&lt;&gt;"",TABELA!CD805,"")</f>
        <v/>
      </c>
      <c r="DW131" t="str">
        <f>IF(TABELA!CE805&lt;&gt;"",TABELA!CE805,"")</f>
        <v/>
      </c>
      <c r="DX131" t="str">
        <f>IF(TABELA!CF805&lt;&gt;"",TABELA!CF805,"")</f>
        <v/>
      </c>
      <c r="DY131" t="str">
        <f>IF(TABELA!CG805&lt;&gt;"",TABELA!CG805,"")</f>
        <v/>
      </c>
      <c r="DZ131" t="str">
        <f>IF(TABELA!CH805&lt;&gt;"",TABELA!CH805,"")</f>
        <v/>
      </c>
      <c r="EA131" t="str">
        <f>IF(TABELA!CI805&lt;&gt;"",TABELA!CI805,"")</f>
        <v/>
      </c>
      <c r="EB131" t="str">
        <f>IF(TABELA!CJ805&lt;&gt;"",TABELA!CJ805,"")</f>
        <v/>
      </c>
      <c r="EC131" t="str">
        <f>IF(TABELA!CK805&lt;&gt;"",TABELA!CK805,"")</f>
        <v/>
      </c>
      <c r="ED131" t="str">
        <f>IF(TABELA!CL805&lt;&gt;"",TABELA!CL805,"")</f>
        <v/>
      </c>
      <c r="EE131" t="str">
        <f>IF(TABELA!CM805&lt;&gt;"",TABELA!CM805,"")</f>
        <v/>
      </c>
      <c r="EF131" t="str">
        <f>IF(TABELA!CN805&lt;&gt;"",TABELA!CN805,"")</f>
        <v/>
      </c>
      <c r="EG131" t="str">
        <f>IF(TABELA!CO805&lt;&gt;"",TABELA!CO805,"")</f>
        <v/>
      </c>
      <c r="EH131" t="str">
        <f>IF(TABELA!CP805&lt;&gt;"",TABELA!CP805,"")</f>
        <v/>
      </c>
      <c r="EI131" t="str">
        <f>IF(TABELA!CQ805&lt;&gt;"",TABELA!CQ805,"")</f>
        <v/>
      </c>
      <c r="EJ131" t="str">
        <f>IF(TABELA!CR805&lt;&gt;"",TABELA!CR805,"")</f>
        <v/>
      </c>
      <c r="EK131" t="str">
        <f>IF(TABELA!CS805&lt;&gt;"",TABELA!CS805,"")</f>
        <v/>
      </c>
      <c r="EL131" t="str">
        <f>IF(TABELA!CT805&lt;&gt;"",TABELA!CT805,"")</f>
        <v/>
      </c>
      <c r="EM131" t="str">
        <f>IF(TABELA!CU805&lt;&gt;"",TABELA!CU805,"")</f>
        <v/>
      </c>
      <c r="EN131" t="str">
        <f>IF(TABELA!CV805&lt;&gt;"",TABELA!CV805,"")</f>
        <v/>
      </c>
      <c r="EO131" t="str">
        <f>IF(TABELA!CW805&lt;&gt;"",TABELA!CW805,"")</f>
        <v/>
      </c>
      <c r="EP131" t="str">
        <f>IF(TABELA!CX805&lt;&gt;"",TABELA!CX805,"")</f>
        <v/>
      </c>
      <c r="EQ131" t="str">
        <f>IF(TABELA!CY805&lt;&gt;"",TABELA!CY805,"")</f>
        <v/>
      </c>
      <c r="ER131" t="str">
        <f>IF(TABELA!CZ805&lt;&gt;"",TABELA!CZ805,"")</f>
        <v/>
      </c>
      <c r="ES131" t="str">
        <f>IF(TABELA!DA805&lt;&gt;"",TABELA!DA805,"")</f>
        <v/>
      </c>
      <c r="ET131" t="str">
        <f>IF(TABELA!DB805&lt;&gt;"",TABELA!DB805,"")</f>
        <v/>
      </c>
      <c r="EU131" t="str">
        <f>IF(TABELA!DC805&lt;&gt;"",TABELA!DC805,"")</f>
        <v/>
      </c>
      <c r="EV131" t="str">
        <f>IF(TABELA!DD805&lt;&gt;"",TABELA!DD805,"")</f>
        <v/>
      </c>
      <c r="EW131" t="str">
        <f>IF(TABELA!DE805&lt;&gt;"",TABELA!DE805,"")</f>
        <v/>
      </c>
      <c r="EX131" t="str">
        <f>IF(TABELA!DF805&lt;&gt;"",TABELA!DF805,"")</f>
        <v/>
      </c>
      <c r="EY131" t="str">
        <f>IF(TABELA!DG805&lt;&gt;"",TABELA!DG805,"")</f>
        <v/>
      </c>
      <c r="EZ131" t="str">
        <f>IF(TABELA!DH805&lt;&gt;"",TABELA!DH805,"")</f>
        <v/>
      </c>
      <c r="FA131" t="str">
        <f>IF(TABELA!DI805&lt;&gt;"",TABELA!DI805,"")</f>
        <v/>
      </c>
      <c r="FB131" t="str">
        <f>IF(TABELA!DJ805&lt;&gt;"",TABELA!DJ805,"")</f>
        <v/>
      </c>
      <c r="FC131" t="str">
        <f>IF(TABELA!DK805&lt;&gt;"",TABELA!DK805,"")</f>
        <v/>
      </c>
      <c r="FD131" t="str">
        <f>IF(TABELA!DL805&lt;&gt;"",TABELA!DL805,"")</f>
        <v/>
      </c>
      <c r="FE131" t="str">
        <f>IF(TABELA!DM805&lt;&gt;"",TABELA!DM805,"")</f>
        <v/>
      </c>
    </row>
    <row r="132" spans="1:161" x14ac:dyDescent="0.25">
      <c r="J132" t="str">
        <f>IF(PEDIDO!U166="", "", PEDIDO!U166)</f>
        <v/>
      </c>
      <c r="L132" t="str">
        <f>IF(PEDIDO!C166&lt;&gt;"",IF(PEDIDO!R166&lt;&gt;"",PEDIDO!R166,"DIVERSAS"),"")</f>
        <v/>
      </c>
      <c r="M132" t="str">
        <f>IF(PEDIDO!C166&lt;&gt;"",IF(PEDIDO!S166&lt;&gt;"",PEDIDO!S166,"DIVERSAS"),"")</f>
        <v/>
      </c>
      <c r="N132" t="str">
        <f>IF(PEDIDO!C166&lt;&gt;"",IF(PEDIDO!T166&lt;&gt;"",PEDIDO!T166,"DIVERSAS"),"")</f>
        <v/>
      </c>
      <c r="AS132" t="str">
        <f>IF(PEDIDO!C166&lt;&gt;"",PEDIDO!$BE$37,"")</f>
        <v/>
      </c>
      <c r="AT132" t="str">
        <f>IF(TABELA!B806&lt;&gt;"",TABELA!B806,"")</f>
        <v/>
      </c>
      <c r="AU132" t="str">
        <f>IF(TABELA!C806&lt;&gt;"",TABELA!C806,"")</f>
        <v/>
      </c>
      <c r="AV132" t="str">
        <f>IF(TABELA!D806&lt;&gt;"",TABELA!D806,"")</f>
        <v/>
      </c>
      <c r="AW132" t="str">
        <f>IF(TABELA!E806&lt;&gt;"",TABELA!E806,"")</f>
        <v/>
      </c>
      <c r="AX132" t="str">
        <f>IF(TABELA!F806&lt;&gt;"",TABELA!F806,"")</f>
        <v/>
      </c>
      <c r="AY132" t="str">
        <f>IF(TABELA!G806&lt;&gt;"",TABELA!G806,"")</f>
        <v/>
      </c>
      <c r="AZ132" t="str">
        <f>IF(TABELA!H806&lt;&gt;"",TABELA!H806,"")</f>
        <v/>
      </c>
      <c r="BA132" t="str">
        <f>IF(TABELA!I806&lt;&gt;"",TABELA!I806,"")</f>
        <v/>
      </c>
      <c r="BB132" t="str">
        <f>IF(TABELA!J806&lt;&gt;"",TABELA!J806,"")</f>
        <v/>
      </c>
      <c r="BC132" t="str">
        <f>IF(TABELA!K806&lt;&gt;"",TABELA!K806,"")</f>
        <v/>
      </c>
      <c r="BD132" t="str">
        <f>IF(TABELA!L806&lt;&gt;"",TABELA!L806,"")</f>
        <v/>
      </c>
      <c r="BE132" t="str">
        <f>IF(TABELA!M806&lt;&gt;"",TABELA!M806,"")</f>
        <v/>
      </c>
      <c r="BF132" t="str">
        <f>IF(TABELA!N806&lt;&gt;"",TABELA!N806,"")</f>
        <v/>
      </c>
      <c r="BG132" t="str">
        <f>IF(TABELA!O806&lt;&gt;"",TABELA!O806,"")</f>
        <v/>
      </c>
      <c r="BH132" t="str">
        <f>IF(TABELA!P806&lt;&gt;"",TABELA!P806,"")</f>
        <v/>
      </c>
      <c r="BI132" t="str">
        <f>IF(TABELA!Q806&lt;&gt;"",TABELA!Q806,"")</f>
        <v/>
      </c>
      <c r="BJ132" t="str">
        <f>IF(TABELA!R806&lt;&gt;"",TABELA!R806,"")</f>
        <v/>
      </c>
      <c r="BK132" t="str">
        <f>IF(TABELA!S806&lt;&gt;"",TABELA!S806,"")</f>
        <v/>
      </c>
      <c r="BL132" t="str">
        <f>IF(TABELA!T806&lt;&gt;"",TABELA!T806,"")</f>
        <v/>
      </c>
      <c r="BM132" t="str">
        <f>IF(TABELA!U806&lt;&gt;"",TABELA!U806,"")</f>
        <v/>
      </c>
      <c r="BN132" t="str">
        <f>IF(TABELA!V806&lt;&gt;"",TABELA!V806,"")</f>
        <v/>
      </c>
      <c r="BO132" t="str">
        <f>IF(TABELA!W806&lt;&gt;"",TABELA!W806,"")</f>
        <v/>
      </c>
      <c r="BP132" t="str">
        <f>IF(TABELA!X806&lt;&gt;"",TABELA!X806,"")</f>
        <v/>
      </c>
      <c r="BQ132" t="str">
        <f>IF(TABELA!Y806&lt;&gt;"",TABELA!Y806,"")</f>
        <v/>
      </c>
      <c r="BR132" t="str">
        <f>IF(TABELA!Z806&lt;&gt;"",TABELA!Z806,"")</f>
        <v/>
      </c>
      <c r="BS132" t="str">
        <f>IF(TABELA!AA806&lt;&gt;"",TABELA!AA806,"")</f>
        <v/>
      </c>
      <c r="BT132" t="str">
        <f>IF(TABELA!AB806&lt;&gt;"",TABELA!AB806,"")</f>
        <v/>
      </c>
      <c r="BU132" t="str">
        <f>IF(TABELA!AC806&lt;&gt;"",TABELA!AC806,"")</f>
        <v/>
      </c>
      <c r="BV132" t="str">
        <f>IF(TABELA!AD806&lt;&gt;"",TABELA!AD806,"")</f>
        <v/>
      </c>
      <c r="BW132" t="str">
        <f>IF(TABELA!AE806&lt;&gt;"",TABELA!AE806,"")</f>
        <v/>
      </c>
      <c r="BX132" t="str">
        <f>IF(TABELA!AF806&lt;&gt;"",TABELA!AF806,"")</f>
        <v/>
      </c>
      <c r="BY132" t="str">
        <f>IF(TABELA!AG806&lt;&gt;"",TABELA!AG806,"")</f>
        <v/>
      </c>
      <c r="BZ132" t="str">
        <f>IF(TABELA!AH806&lt;&gt;"",TABELA!AH806,"")</f>
        <v/>
      </c>
      <c r="CA132" t="str">
        <f>IF(TABELA!AI806&lt;&gt;"",TABELA!AI806,"")</f>
        <v/>
      </c>
      <c r="CB132" t="str">
        <f>IF(TABELA!AJ806&lt;&gt;"",TABELA!AJ806,"")</f>
        <v/>
      </c>
      <c r="CC132" t="str">
        <f>IF(TABELA!AK806&lt;&gt;"",TABELA!AK806,"")</f>
        <v/>
      </c>
      <c r="CD132" t="str">
        <f>IF(TABELA!AL806&lt;&gt;"",TABELA!AL806,"")</f>
        <v/>
      </c>
      <c r="CE132" t="str">
        <f>IF(TABELA!AM806&lt;&gt;"",TABELA!AM806,"")</f>
        <v/>
      </c>
      <c r="CF132" t="str">
        <f>IF(TABELA!AN806&lt;&gt;"",TABELA!AN806,"")</f>
        <v/>
      </c>
      <c r="CG132" t="str">
        <f>IF(TABELA!AO806&lt;&gt;"",TABELA!AO806,"")</f>
        <v/>
      </c>
      <c r="CH132" t="str">
        <f>IF(TABELA!AP806&lt;&gt;"",TABELA!AP806,"")</f>
        <v/>
      </c>
      <c r="CI132" t="str">
        <f>IF(TABELA!AQ806&lt;&gt;"",TABELA!AQ806,"")</f>
        <v/>
      </c>
      <c r="CJ132" t="str">
        <f>IF(TABELA!AR806&lt;&gt;"",TABELA!AR806,"")</f>
        <v/>
      </c>
      <c r="CK132" t="str">
        <f>IF(TABELA!AS806&lt;&gt;"",TABELA!AS806,"")</f>
        <v/>
      </c>
      <c r="CL132" t="str">
        <f>IF(TABELA!AT806&lt;&gt;"",TABELA!AT806,"")</f>
        <v/>
      </c>
      <c r="CM132" t="str">
        <f>IF(TABELA!AU806&lt;&gt;"",TABELA!AU806,"")</f>
        <v/>
      </c>
      <c r="CN132" t="str">
        <f>IF(TABELA!AV806&lt;&gt;"",TABELA!AV806,"")</f>
        <v/>
      </c>
      <c r="CO132" t="str">
        <f>IF(TABELA!AW806&lt;&gt;"",TABELA!AW806,"")</f>
        <v/>
      </c>
      <c r="CP132" t="str">
        <f>IF(TABELA!AX806&lt;&gt;"",TABELA!AX806,"")</f>
        <v/>
      </c>
      <c r="CQ132" t="str">
        <f>IF(TABELA!AY806&lt;&gt;"",TABELA!AY806,"")</f>
        <v/>
      </c>
      <c r="CR132" t="str">
        <f>IF(TABELA!AZ806&lt;&gt;"",TABELA!AZ806,"")</f>
        <v/>
      </c>
      <c r="CS132" t="str">
        <f>IF(TABELA!BA806&lt;&gt;"",TABELA!BA806,"")</f>
        <v/>
      </c>
      <c r="CT132" t="str">
        <f>IF(TABELA!BB806&lt;&gt;"",TABELA!BB806,"")</f>
        <v/>
      </c>
      <c r="CU132" t="str">
        <f>IF(TABELA!BC806&lt;&gt;"",TABELA!BC806,"")</f>
        <v/>
      </c>
      <c r="CV132" t="str">
        <f>IF(TABELA!BD806&lt;&gt;"",TABELA!BD806,"")</f>
        <v/>
      </c>
      <c r="CW132" t="str">
        <f>IF(TABELA!BE806&lt;&gt;"",TABELA!BE806,"")</f>
        <v/>
      </c>
      <c r="CX132" t="str">
        <f>IF(TABELA!BF806&lt;&gt;"",TABELA!BF806,"")</f>
        <v/>
      </c>
      <c r="CY132" t="str">
        <f>IF(TABELA!BG806&lt;&gt;"",TABELA!BG806,"")</f>
        <v/>
      </c>
      <c r="CZ132" t="str">
        <f>IF(TABELA!BH806&lt;&gt;"",TABELA!BH806,"")</f>
        <v/>
      </c>
      <c r="DA132" t="str">
        <f>IF(TABELA!BI806&lt;&gt;"",TABELA!BI806,"")</f>
        <v/>
      </c>
      <c r="DB132" t="str">
        <f>IF(TABELA!BJ806&lt;&gt;"",TABELA!BJ806,"")</f>
        <v/>
      </c>
      <c r="DC132" t="str">
        <f>IF(TABELA!BK806&lt;&gt;"",TABELA!BK806,"")</f>
        <v/>
      </c>
      <c r="DD132" t="str">
        <f>IF(TABELA!BL806&lt;&gt;"",TABELA!BL806,"")</f>
        <v/>
      </c>
      <c r="DE132" t="str">
        <f>IF(TABELA!BM806&lt;&gt;"",TABELA!BM806,"")</f>
        <v/>
      </c>
      <c r="DF132" t="str">
        <f>IF(TABELA!BN806&lt;&gt;"",TABELA!BN806,"")</f>
        <v/>
      </c>
      <c r="DG132" t="str">
        <f>IF(TABELA!BO806&lt;&gt;"",TABELA!BO806,"")</f>
        <v/>
      </c>
      <c r="DH132" t="str">
        <f>IF(TABELA!BP806&lt;&gt;"",TABELA!BP806,"")</f>
        <v/>
      </c>
      <c r="DI132" t="str">
        <f>IF(TABELA!BQ806&lt;&gt;"",TABELA!BQ806,"")</f>
        <v/>
      </c>
      <c r="DJ132" t="str">
        <f>IF(TABELA!BR806&lt;&gt;"",TABELA!BR806,"")</f>
        <v/>
      </c>
      <c r="DK132" t="str">
        <f>IF(TABELA!BS806&lt;&gt;"",TABELA!BS806,"")</f>
        <v/>
      </c>
      <c r="DL132" t="str">
        <f>IF(TABELA!BT806&lt;&gt;"",TABELA!BT806,"")</f>
        <v/>
      </c>
      <c r="DM132" t="str">
        <f>IF(TABELA!BU806&lt;&gt;"",TABELA!BU806,"")</f>
        <v/>
      </c>
      <c r="DN132" t="str">
        <f>IF(TABELA!BV806&lt;&gt;"",TABELA!BV806,"")</f>
        <v/>
      </c>
      <c r="DO132" t="str">
        <f>IF(TABELA!BW806&lt;&gt;"",TABELA!BW806,"")</f>
        <v/>
      </c>
      <c r="DP132" t="str">
        <f>IF(TABELA!BX806&lt;&gt;"",TABELA!BX806,"")</f>
        <v/>
      </c>
      <c r="DQ132" t="str">
        <f>IF(TABELA!BY806&lt;&gt;"",TABELA!BY806,"")</f>
        <v/>
      </c>
      <c r="DR132" t="str">
        <f>IF(TABELA!BZ806&lt;&gt;"",TABELA!BZ806,"")</f>
        <v/>
      </c>
      <c r="DS132" t="str">
        <f>IF(TABELA!CA806&lt;&gt;"",TABELA!CA806,"")</f>
        <v/>
      </c>
      <c r="DT132" t="str">
        <f>IF(TABELA!CB806&lt;&gt;"",TABELA!CB806,"")</f>
        <v/>
      </c>
      <c r="DU132" t="str">
        <f>IF(TABELA!CC806&lt;&gt;"",TABELA!CC806,"")</f>
        <v/>
      </c>
      <c r="DV132" t="str">
        <f>IF(TABELA!CD806&lt;&gt;"",TABELA!CD806,"")</f>
        <v/>
      </c>
      <c r="DW132" t="str">
        <f>IF(TABELA!CE806&lt;&gt;"",TABELA!CE806,"")</f>
        <v/>
      </c>
      <c r="DX132" t="str">
        <f>IF(TABELA!CF806&lt;&gt;"",TABELA!CF806,"")</f>
        <v/>
      </c>
      <c r="DY132" t="str">
        <f>IF(TABELA!CG806&lt;&gt;"",TABELA!CG806,"")</f>
        <v/>
      </c>
      <c r="DZ132" t="str">
        <f>IF(TABELA!CH806&lt;&gt;"",TABELA!CH806,"")</f>
        <v/>
      </c>
      <c r="EA132" t="str">
        <f>IF(TABELA!CI806&lt;&gt;"",TABELA!CI806,"")</f>
        <v/>
      </c>
      <c r="EB132" t="str">
        <f>IF(TABELA!CJ806&lt;&gt;"",TABELA!CJ806,"")</f>
        <v/>
      </c>
      <c r="EC132" t="str">
        <f>IF(TABELA!CK806&lt;&gt;"",TABELA!CK806,"")</f>
        <v/>
      </c>
      <c r="ED132" t="str">
        <f>IF(TABELA!CL806&lt;&gt;"",TABELA!CL806,"")</f>
        <v/>
      </c>
      <c r="EE132" t="str">
        <f>IF(TABELA!CM806&lt;&gt;"",TABELA!CM806,"")</f>
        <v/>
      </c>
      <c r="EF132" t="str">
        <f>IF(TABELA!CN806&lt;&gt;"",TABELA!CN806,"")</f>
        <v/>
      </c>
      <c r="EG132" t="str">
        <f>IF(TABELA!CO806&lt;&gt;"",TABELA!CO806,"")</f>
        <v/>
      </c>
      <c r="EH132" t="str">
        <f>IF(TABELA!CP806&lt;&gt;"",TABELA!CP806,"")</f>
        <v/>
      </c>
      <c r="EI132" t="str">
        <f>IF(TABELA!CQ806&lt;&gt;"",TABELA!CQ806,"")</f>
        <v/>
      </c>
      <c r="EJ132" t="str">
        <f>IF(TABELA!CR806&lt;&gt;"",TABELA!CR806,"")</f>
        <v/>
      </c>
      <c r="EK132" t="str">
        <f>IF(TABELA!CS806&lt;&gt;"",TABELA!CS806,"")</f>
        <v/>
      </c>
      <c r="EL132" t="str">
        <f>IF(TABELA!CT806&lt;&gt;"",TABELA!CT806,"")</f>
        <v/>
      </c>
      <c r="EM132" t="str">
        <f>IF(TABELA!CU806&lt;&gt;"",TABELA!CU806,"")</f>
        <v/>
      </c>
      <c r="EN132" t="str">
        <f>IF(TABELA!CV806&lt;&gt;"",TABELA!CV806,"")</f>
        <v/>
      </c>
      <c r="EO132" t="str">
        <f>IF(TABELA!CW806&lt;&gt;"",TABELA!CW806,"")</f>
        <v/>
      </c>
      <c r="EP132" t="str">
        <f>IF(TABELA!CX806&lt;&gt;"",TABELA!CX806,"")</f>
        <v/>
      </c>
      <c r="EQ132" t="str">
        <f>IF(TABELA!CY806&lt;&gt;"",TABELA!CY806,"")</f>
        <v/>
      </c>
      <c r="ER132" t="str">
        <f>IF(TABELA!CZ806&lt;&gt;"",TABELA!CZ806,"")</f>
        <v/>
      </c>
      <c r="ES132" t="str">
        <f>IF(TABELA!DA806&lt;&gt;"",TABELA!DA806,"")</f>
        <v/>
      </c>
      <c r="ET132" t="str">
        <f>IF(TABELA!DB806&lt;&gt;"",TABELA!DB806,"")</f>
        <v/>
      </c>
      <c r="EU132" t="str">
        <f>IF(TABELA!DC806&lt;&gt;"",TABELA!DC806,"")</f>
        <v/>
      </c>
      <c r="EV132" t="str">
        <f>IF(TABELA!DD806&lt;&gt;"",TABELA!DD806,"")</f>
        <v/>
      </c>
      <c r="EW132" t="str">
        <f>IF(TABELA!DE806&lt;&gt;"",TABELA!DE806,"")</f>
        <v/>
      </c>
      <c r="EX132" t="str">
        <f>IF(TABELA!DF806&lt;&gt;"",TABELA!DF806,"")</f>
        <v/>
      </c>
      <c r="EY132" t="str">
        <f>IF(TABELA!DG806&lt;&gt;"",TABELA!DG806,"")</f>
        <v/>
      </c>
      <c r="EZ132" t="str">
        <f>IF(TABELA!DH806&lt;&gt;"",TABELA!DH806,"")</f>
        <v/>
      </c>
      <c r="FA132" t="str">
        <f>IF(TABELA!DI806&lt;&gt;"",TABELA!DI806,"")</f>
        <v/>
      </c>
      <c r="FB132" t="str">
        <f>IF(TABELA!DJ806&lt;&gt;"",TABELA!DJ806,"")</f>
        <v/>
      </c>
      <c r="FC132" t="str">
        <f>IF(TABELA!DK806&lt;&gt;"",TABELA!DK806,"")</f>
        <v/>
      </c>
      <c r="FD132" t="str">
        <f>IF(TABELA!DL806&lt;&gt;"",TABELA!DL806,"")</f>
        <v/>
      </c>
      <c r="FE132" t="str">
        <f>IF(TABELA!DM806&lt;&gt;"",TABELA!DM806,"")</f>
        <v/>
      </c>
    </row>
    <row r="133" spans="1:161" x14ac:dyDescent="0.25">
      <c r="J133" t="str">
        <f>IF(PEDIDO!U167="", "", PEDIDO!U167)</f>
        <v/>
      </c>
      <c r="L133" t="str">
        <f>IF(PEDIDO!C167&lt;&gt;"",IF(PEDIDO!R167&lt;&gt;"",PEDIDO!R167,"DIVERSAS"),"")</f>
        <v/>
      </c>
      <c r="M133" t="str">
        <f>IF(PEDIDO!C167&lt;&gt;"",IF(PEDIDO!S167&lt;&gt;"",PEDIDO!S167,"DIVERSAS"),"")</f>
        <v/>
      </c>
      <c r="N133" t="str">
        <f>IF(PEDIDO!C167&lt;&gt;"",IF(PEDIDO!T167&lt;&gt;"",PEDIDO!T167,"DIVERSAS"),"")</f>
        <v/>
      </c>
      <c r="AS133" t="str">
        <f>IF(PEDIDO!C167&lt;&gt;"",PEDIDO!$BE$37,"")</f>
        <v/>
      </c>
      <c r="AT133" t="str">
        <f>IF(TABELA!B807&lt;&gt;"",TABELA!B807,"")</f>
        <v/>
      </c>
      <c r="AU133" t="str">
        <f>IF(TABELA!C807&lt;&gt;"",TABELA!C807,"")</f>
        <v/>
      </c>
      <c r="AV133" t="str">
        <f>IF(TABELA!D807&lt;&gt;"",TABELA!D807,"")</f>
        <v/>
      </c>
      <c r="AW133" t="str">
        <f>IF(TABELA!E807&lt;&gt;"",TABELA!E807,"")</f>
        <v/>
      </c>
      <c r="AX133" t="str">
        <f>IF(TABELA!F807&lt;&gt;"",TABELA!F807,"")</f>
        <v/>
      </c>
      <c r="AY133" t="str">
        <f>IF(TABELA!G807&lt;&gt;"",TABELA!G807,"")</f>
        <v/>
      </c>
      <c r="AZ133" t="str">
        <f>IF(TABELA!H807&lt;&gt;"",TABELA!H807,"")</f>
        <v/>
      </c>
      <c r="BA133" t="str">
        <f>IF(TABELA!I807&lt;&gt;"",TABELA!I807,"")</f>
        <v/>
      </c>
      <c r="BB133" t="str">
        <f>IF(TABELA!J807&lt;&gt;"",TABELA!J807,"")</f>
        <v/>
      </c>
      <c r="BC133" t="str">
        <f>IF(TABELA!K807&lt;&gt;"",TABELA!K807,"")</f>
        <v/>
      </c>
      <c r="BD133" t="str">
        <f>IF(TABELA!L807&lt;&gt;"",TABELA!L807,"")</f>
        <v/>
      </c>
      <c r="BE133" t="str">
        <f>IF(TABELA!M807&lt;&gt;"",TABELA!M807,"")</f>
        <v/>
      </c>
      <c r="BF133" t="str">
        <f>IF(TABELA!N807&lt;&gt;"",TABELA!N807,"")</f>
        <v/>
      </c>
      <c r="BG133" t="str">
        <f>IF(TABELA!O807&lt;&gt;"",TABELA!O807,"")</f>
        <v/>
      </c>
      <c r="BH133" t="str">
        <f>IF(TABELA!P807&lt;&gt;"",TABELA!P807,"")</f>
        <v/>
      </c>
      <c r="BI133" t="str">
        <f>IF(TABELA!Q807&lt;&gt;"",TABELA!Q807,"")</f>
        <v/>
      </c>
      <c r="BJ133" t="str">
        <f>IF(TABELA!R807&lt;&gt;"",TABELA!R807,"")</f>
        <v/>
      </c>
      <c r="BK133" t="str">
        <f>IF(TABELA!S807&lt;&gt;"",TABELA!S807,"")</f>
        <v/>
      </c>
      <c r="BL133" t="str">
        <f>IF(TABELA!T807&lt;&gt;"",TABELA!T807,"")</f>
        <v/>
      </c>
      <c r="BM133" t="str">
        <f>IF(TABELA!U807&lt;&gt;"",TABELA!U807,"")</f>
        <v/>
      </c>
      <c r="BN133" t="str">
        <f>IF(TABELA!V807&lt;&gt;"",TABELA!V807,"")</f>
        <v/>
      </c>
      <c r="BO133" t="str">
        <f>IF(TABELA!W807&lt;&gt;"",TABELA!W807,"")</f>
        <v/>
      </c>
      <c r="BP133" t="str">
        <f>IF(TABELA!X807&lt;&gt;"",TABELA!X807,"")</f>
        <v/>
      </c>
      <c r="BQ133" t="str">
        <f>IF(TABELA!Y807&lt;&gt;"",TABELA!Y807,"")</f>
        <v/>
      </c>
      <c r="BR133" t="str">
        <f>IF(TABELA!Z807&lt;&gt;"",TABELA!Z807,"")</f>
        <v/>
      </c>
      <c r="BS133" t="str">
        <f>IF(TABELA!AA807&lt;&gt;"",TABELA!AA807,"")</f>
        <v/>
      </c>
      <c r="BT133" t="str">
        <f>IF(TABELA!AB807&lt;&gt;"",TABELA!AB807,"")</f>
        <v/>
      </c>
      <c r="BU133" t="str">
        <f>IF(TABELA!AC807&lt;&gt;"",TABELA!AC807,"")</f>
        <v/>
      </c>
      <c r="BV133" t="str">
        <f>IF(TABELA!AD807&lt;&gt;"",TABELA!AD807,"")</f>
        <v/>
      </c>
      <c r="BW133" t="str">
        <f>IF(TABELA!AE807&lt;&gt;"",TABELA!AE807,"")</f>
        <v/>
      </c>
      <c r="BX133" t="str">
        <f>IF(TABELA!AF807&lt;&gt;"",TABELA!AF807,"")</f>
        <v/>
      </c>
      <c r="BY133" t="str">
        <f>IF(TABELA!AG807&lt;&gt;"",TABELA!AG807,"")</f>
        <v/>
      </c>
      <c r="BZ133" t="str">
        <f>IF(TABELA!AH807&lt;&gt;"",TABELA!AH807,"")</f>
        <v/>
      </c>
      <c r="CA133" t="str">
        <f>IF(TABELA!AI807&lt;&gt;"",TABELA!AI807,"")</f>
        <v/>
      </c>
      <c r="CB133" t="str">
        <f>IF(TABELA!AJ807&lt;&gt;"",TABELA!AJ807,"")</f>
        <v/>
      </c>
      <c r="CC133" t="str">
        <f>IF(TABELA!AK807&lt;&gt;"",TABELA!AK807,"")</f>
        <v/>
      </c>
      <c r="CD133" t="str">
        <f>IF(TABELA!AL807&lt;&gt;"",TABELA!AL807,"")</f>
        <v/>
      </c>
      <c r="CE133" t="str">
        <f>IF(TABELA!AM807&lt;&gt;"",TABELA!AM807,"")</f>
        <v/>
      </c>
      <c r="CF133" t="str">
        <f>IF(TABELA!AN807&lt;&gt;"",TABELA!AN807,"")</f>
        <v/>
      </c>
      <c r="CG133" t="str">
        <f>IF(TABELA!AO807&lt;&gt;"",TABELA!AO807,"")</f>
        <v/>
      </c>
      <c r="CH133" t="str">
        <f>IF(TABELA!AP807&lt;&gt;"",TABELA!AP807,"")</f>
        <v/>
      </c>
      <c r="CI133" t="str">
        <f>IF(TABELA!AQ807&lt;&gt;"",TABELA!AQ807,"")</f>
        <v/>
      </c>
      <c r="CJ133" t="str">
        <f>IF(TABELA!AR807&lt;&gt;"",TABELA!AR807,"")</f>
        <v/>
      </c>
      <c r="CK133" t="str">
        <f>IF(TABELA!AS807&lt;&gt;"",TABELA!AS807,"")</f>
        <v/>
      </c>
      <c r="CL133" t="str">
        <f>IF(TABELA!AT807&lt;&gt;"",TABELA!AT807,"")</f>
        <v/>
      </c>
      <c r="CM133" t="str">
        <f>IF(TABELA!AU807&lt;&gt;"",TABELA!AU807,"")</f>
        <v/>
      </c>
      <c r="CN133" t="str">
        <f>IF(TABELA!AV807&lt;&gt;"",TABELA!AV807,"")</f>
        <v/>
      </c>
      <c r="CO133" t="str">
        <f>IF(TABELA!AW807&lt;&gt;"",TABELA!AW807,"")</f>
        <v/>
      </c>
      <c r="CP133" t="str">
        <f>IF(TABELA!AX807&lt;&gt;"",TABELA!AX807,"")</f>
        <v/>
      </c>
      <c r="CQ133" t="str">
        <f>IF(TABELA!AY807&lt;&gt;"",TABELA!AY807,"")</f>
        <v/>
      </c>
      <c r="CR133" t="str">
        <f>IF(TABELA!AZ807&lt;&gt;"",TABELA!AZ807,"")</f>
        <v/>
      </c>
      <c r="CS133" t="str">
        <f>IF(TABELA!BA807&lt;&gt;"",TABELA!BA807,"")</f>
        <v/>
      </c>
      <c r="CT133" t="str">
        <f>IF(TABELA!BB807&lt;&gt;"",TABELA!BB807,"")</f>
        <v/>
      </c>
      <c r="CU133" t="str">
        <f>IF(TABELA!BC807&lt;&gt;"",TABELA!BC807,"")</f>
        <v/>
      </c>
      <c r="CV133" t="str">
        <f>IF(TABELA!BD807&lt;&gt;"",TABELA!BD807,"")</f>
        <v/>
      </c>
      <c r="CW133" t="str">
        <f>IF(TABELA!BE807&lt;&gt;"",TABELA!BE807,"")</f>
        <v/>
      </c>
      <c r="CX133" t="str">
        <f>IF(TABELA!BF807&lt;&gt;"",TABELA!BF807,"")</f>
        <v/>
      </c>
      <c r="CY133" t="str">
        <f>IF(TABELA!BG807&lt;&gt;"",TABELA!BG807,"")</f>
        <v/>
      </c>
      <c r="CZ133" t="str">
        <f>IF(TABELA!BH807&lt;&gt;"",TABELA!BH807,"")</f>
        <v/>
      </c>
      <c r="DA133" t="str">
        <f>IF(TABELA!BI807&lt;&gt;"",TABELA!BI807,"")</f>
        <v/>
      </c>
      <c r="DB133" t="str">
        <f>IF(TABELA!BJ807&lt;&gt;"",TABELA!BJ807,"")</f>
        <v/>
      </c>
      <c r="DC133" t="str">
        <f>IF(TABELA!BK807&lt;&gt;"",TABELA!BK807,"")</f>
        <v/>
      </c>
      <c r="DD133" t="str">
        <f>IF(TABELA!BL807&lt;&gt;"",TABELA!BL807,"")</f>
        <v/>
      </c>
      <c r="DE133" t="str">
        <f>IF(TABELA!BM807&lt;&gt;"",TABELA!BM807,"")</f>
        <v/>
      </c>
      <c r="DF133" t="str">
        <f>IF(TABELA!BN807&lt;&gt;"",TABELA!BN807,"")</f>
        <v/>
      </c>
      <c r="DG133" t="str">
        <f>IF(TABELA!BO807&lt;&gt;"",TABELA!BO807,"")</f>
        <v/>
      </c>
      <c r="DH133" t="str">
        <f>IF(TABELA!BP807&lt;&gt;"",TABELA!BP807,"")</f>
        <v/>
      </c>
      <c r="DI133" t="str">
        <f>IF(TABELA!BQ807&lt;&gt;"",TABELA!BQ807,"")</f>
        <v/>
      </c>
      <c r="DJ133" t="str">
        <f>IF(TABELA!BR807&lt;&gt;"",TABELA!BR807,"")</f>
        <v/>
      </c>
      <c r="DK133" t="str">
        <f>IF(TABELA!BS807&lt;&gt;"",TABELA!BS807,"")</f>
        <v/>
      </c>
      <c r="DL133" t="str">
        <f>IF(TABELA!BT807&lt;&gt;"",TABELA!BT807,"")</f>
        <v/>
      </c>
      <c r="DM133" t="str">
        <f>IF(TABELA!BU807&lt;&gt;"",TABELA!BU807,"")</f>
        <v/>
      </c>
      <c r="DN133" t="str">
        <f>IF(TABELA!BV807&lt;&gt;"",TABELA!BV807,"")</f>
        <v/>
      </c>
      <c r="DO133" t="str">
        <f>IF(TABELA!BW807&lt;&gt;"",TABELA!BW807,"")</f>
        <v/>
      </c>
      <c r="DP133" t="str">
        <f>IF(TABELA!BX807&lt;&gt;"",TABELA!BX807,"")</f>
        <v/>
      </c>
      <c r="DQ133" t="str">
        <f>IF(TABELA!BY807&lt;&gt;"",TABELA!BY807,"")</f>
        <v/>
      </c>
      <c r="DR133" t="str">
        <f>IF(TABELA!BZ807&lt;&gt;"",TABELA!BZ807,"")</f>
        <v/>
      </c>
      <c r="DS133" t="str">
        <f>IF(TABELA!CA807&lt;&gt;"",TABELA!CA807,"")</f>
        <v/>
      </c>
      <c r="DT133" t="str">
        <f>IF(TABELA!CB807&lt;&gt;"",TABELA!CB807,"")</f>
        <v/>
      </c>
      <c r="DU133" t="str">
        <f>IF(TABELA!CC807&lt;&gt;"",TABELA!CC807,"")</f>
        <v/>
      </c>
      <c r="DV133" t="str">
        <f>IF(TABELA!CD807&lt;&gt;"",TABELA!CD807,"")</f>
        <v/>
      </c>
      <c r="DW133" t="str">
        <f>IF(TABELA!CE807&lt;&gt;"",TABELA!CE807,"")</f>
        <v/>
      </c>
      <c r="DX133" t="str">
        <f>IF(TABELA!CF807&lt;&gt;"",TABELA!CF807,"")</f>
        <v/>
      </c>
      <c r="DY133" t="str">
        <f>IF(TABELA!CG807&lt;&gt;"",TABELA!CG807,"")</f>
        <v/>
      </c>
      <c r="DZ133" t="str">
        <f>IF(TABELA!CH807&lt;&gt;"",TABELA!CH807,"")</f>
        <v/>
      </c>
      <c r="EA133" t="str">
        <f>IF(TABELA!CI807&lt;&gt;"",TABELA!CI807,"")</f>
        <v/>
      </c>
      <c r="EB133" t="str">
        <f>IF(TABELA!CJ807&lt;&gt;"",TABELA!CJ807,"")</f>
        <v/>
      </c>
      <c r="EC133" t="str">
        <f>IF(TABELA!CK807&lt;&gt;"",TABELA!CK807,"")</f>
        <v/>
      </c>
      <c r="ED133" t="str">
        <f>IF(TABELA!CL807&lt;&gt;"",TABELA!CL807,"")</f>
        <v/>
      </c>
      <c r="EE133" t="str">
        <f>IF(TABELA!CM807&lt;&gt;"",TABELA!CM807,"")</f>
        <v/>
      </c>
      <c r="EF133" t="str">
        <f>IF(TABELA!CN807&lt;&gt;"",TABELA!CN807,"")</f>
        <v/>
      </c>
      <c r="EG133" t="str">
        <f>IF(TABELA!CO807&lt;&gt;"",TABELA!CO807,"")</f>
        <v/>
      </c>
      <c r="EH133" t="str">
        <f>IF(TABELA!CP807&lt;&gt;"",TABELA!CP807,"")</f>
        <v/>
      </c>
      <c r="EI133" t="str">
        <f>IF(TABELA!CQ807&lt;&gt;"",TABELA!CQ807,"")</f>
        <v/>
      </c>
      <c r="EJ133" t="str">
        <f>IF(TABELA!CR807&lt;&gt;"",TABELA!CR807,"")</f>
        <v/>
      </c>
      <c r="EK133" t="str">
        <f>IF(TABELA!CS807&lt;&gt;"",TABELA!CS807,"")</f>
        <v/>
      </c>
      <c r="EL133" t="str">
        <f>IF(TABELA!CT807&lt;&gt;"",TABELA!CT807,"")</f>
        <v/>
      </c>
      <c r="EM133" t="str">
        <f>IF(TABELA!CU807&lt;&gt;"",TABELA!CU807,"")</f>
        <v/>
      </c>
      <c r="EN133" t="str">
        <f>IF(TABELA!CV807&lt;&gt;"",TABELA!CV807,"")</f>
        <v/>
      </c>
      <c r="EO133" t="str">
        <f>IF(TABELA!CW807&lt;&gt;"",TABELA!CW807,"")</f>
        <v/>
      </c>
      <c r="EP133" t="str">
        <f>IF(TABELA!CX807&lt;&gt;"",TABELA!CX807,"")</f>
        <v/>
      </c>
      <c r="EQ133" t="str">
        <f>IF(TABELA!CY807&lt;&gt;"",TABELA!CY807,"")</f>
        <v/>
      </c>
      <c r="ER133" t="str">
        <f>IF(TABELA!CZ807&lt;&gt;"",TABELA!CZ807,"")</f>
        <v/>
      </c>
      <c r="ES133" t="str">
        <f>IF(TABELA!DA807&lt;&gt;"",TABELA!DA807,"")</f>
        <v/>
      </c>
      <c r="ET133" t="str">
        <f>IF(TABELA!DB807&lt;&gt;"",TABELA!DB807,"")</f>
        <v/>
      </c>
      <c r="EU133" t="str">
        <f>IF(TABELA!DC807&lt;&gt;"",TABELA!DC807,"")</f>
        <v/>
      </c>
      <c r="EV133" t="str">
        <f>IF(TABELA!DD807&lt;&gt;"",TABELA!DD807,"")</f>
        <v/>
      </c>
      <c r="EW133" t="str">
        <f>IF(TABELA!DE807&lt;&gt;"",TABELA!DE807,"")</f>
        <v/>
      </c>
      <c r="EX133" t="str">
        <f>IF(TABELA!DF807&lt;&gt;"",TABELA!DF807,"")</f>
        <v/>
      </c>
      <c r="EY133" t="str">
        <f>IF(TABELA!DG807&lt;&gt;"",TABELA!DG807,"")</f>
        <v/>
      </c>
      <c r="EZ133" t="str">
        <f>IF(TABELA!DH807&lt;&gt;"",TABELA!DH807,"")</f>
        <v/>
      </c>
      <c r="FA133" t="str">
        <f>IF(TABELA!DI807&lt;&gt;"",TABELA!DI807,"")</f>
        <v/>
      </c>
      <c r="FB133" t="str">
        <f>IF(TABELA!DJ807&lt;&gt;"",TABELA!DJ807,"")</f>
        <v/>
      </c>
      <c r="FC133" t="str">
        <f>IF(TABELA!DK807&lt;&gt;"",TABELA!DK807,"")</f>
        <v/>
      </c>
      <c r="FD133" t="str">
        <f>IF(TABELA!DL807&lt;&gt;"",TABELA!DL807,"")</f>
        <v/>
      </c>
      <c r="FE133" t="str">
        <f>IF(TABELA!DM807&lt;&gt;"",TABELA!DM807,"")</f>
        <v/>
      </c>
    </row>
    <row r="134" spans="1:161" x14ac:dyDescent="0.25">
      <c r="J134" t="str">
        <f>IF(PEDIDO!U168="", "", PEDIDO!U168)</f>
        <v/>
      </c>
      <c r="L134" t="str">
        <f>IF(PEDIDO!C168&lt;&gt;"",IF(PEDIDO!R168&lt;&gt;"",PEDIDO!R168,"DIVERSAS"),"")</f>
        <v/>
      </c>
      <c r="M134" t="str">
        <f>IF(PEDIDO!C168&lt;&gt;"",IF(PEDIDO!S168&lt;&gt;"",PEDIDO!S168,"DIVERSAS"),"")</f>
        <v/>
      </c>
      <c r="N134" t="str">
        <f>IF(PEDIDO!C168&lt;&gt;"",IF(PEDIDO!T168&lt;&gt;"",PEDIDO!T168,"DIVERSAS"),"")</f>
        <v/>
      </c>
      <c r="AS134" t="str">
        <f>IF(PEDIDO!C168&lt;&gt;"",PEDIDO!$BE$37,"")</f>
        <v/>
      </c>
      <c r="AT134" t="str">
        <f>IF(TABELA!B808&lt;&gt;"",TABELA!B808,"")</f>
        <v/>
      </c>
      <c r="AU134" t="str">
        <f>IF(TABELA!C808&lt;&gt;"",TABELA!C808,"")</f>
        <v/>
      </c>
      <c r="AV134" t="str">
        <f>IF(TABELA!D808&lt;&gt;"",TABELA!D808,"")</f>
        <v/>
      </c>
      <c r="AW134" t="str">
        <f>IF(TABELA!E808&lt;&gt;"",TABELA!E808,"")</f>
        <v/>
      </c>
      <c r="AX134" t="str">
        <f>IF(TABELA!F808&lt;&gt;"",TABELA!F808,"")</f>
        <v/>
      </c>
      <c r="AY134" t="str">
        <f>IF(TABELA!G808&lt;&gt;"",TABELA!G808,"")</f>
        <v/>
      </c>
      <c r="AZ134" t="str">
        <f>IF(TABELA!H808&lt;&gt;"",TABELA!H808,"")</f>
        <v/>
      </c>
      <c r="BA134" t="str">
        <f>IF(TABELA!I808&lt;&gt;"",TABELA!I808,"")</f>
        <v/>
      </c>
      <c r="BB134" t="str">
        <f>IF(TABELA!J808&lt;&gt;"",TABELA!J808,"")</f>
        <v/>
      </c>
      <c r="BC134" t="str">
        <f>IF(TABELA!K808&lt;&gt;"",TABELA!K808,"")</f>
        <v/>
      </c>
      <c r="BD134" t="str">
        <f>IF(TABELA!L808&lt;&gt;"",TABELA!L808,"")</f>
        <v/>
      </c>
      <c r="BE134" t="str">
        <f>IF(TABELA!M808&lt;&gt;"",TABELA!M808,"")</f>
        <v/>
      </c>
      <c r="BF134" t="str">
        <f>IF(TABELA!N808&lt;&gt;"",TABELA!N808,"")</f>
        <v/>
      </c>
      <c r="BG134" t="str">
        <f>IF(TABELA!O808&lt;&gt;"",TABELA!O808,"")</f>
        <v/>
      </c>
      <c r="BH134" t="str">
        <f>IF(TABELA!P808&lt;&gt;"",TABELA!P808,"")</f>
        <v/>
      </c>
      <c r="BI134" t="str">
        <f>IF(TABELA!Q808&lt;&gt;"",TABELA!Q808,"")</f>
        <v/>
      </c>
      <c r="BJ134" t="str">
        <f>IF(TABELA!R808&lt;&gt;"",TABELA!R808,"")</f>
        <v/>
      </c>
      <c r="BK134" t="str">
        <f>IF(TABELA!S808&lt;&gt;"",TABELA!S808,"")</f>
        <v/>
      </c>
      <c r="BL134" t="str">
        <f>IF(TABELA!T808&lt;&gt;"",TABELA!T808,"")</f>
        <v/>
      </c>
      <c r="BM134" t="str">
        <f>IF(TABELA!U808&lt;&gt;"",TABELA!U808,"")</f>
        <v/>
      </c>
      <c r="BN134" t="str">
        <f>IF(TABELA!V808&lt;&gt;"",TABELA!V808,"")</f>
        <v/>
      </c>
      <c r="BO134" t="str">
        <f>IF(TABELA!W808&lt;&gt;"",TABELA!W808,"")</f>
        <v/>
      </c>
      <c r="BP134" t="str">
        <f>IF(TABELA!X808&lt;&gt;"",TABELA!X808,"")</f>
        <v/>
      </c>
      <c r="BQ134" t="str">
        <f>IF(TABELA!Y808&lt;&gt;"",TABELA!Y808,"")</f>
        <v/>
      </c>
      <c r="BR134" t="str">
        <f>IF(TABELA!Z808&lt;&gt;"",TABELA!Z808,"")</f>
        <v/>
      </c>
      <c r="BS134" t="str">
        <f>IF(TABELA!AA808&lt;&gt;"",TABELA!AA808,"")</f>
        <v/>
      </c>
      <c r="BT134" t="str">
        <f>IF(TABELA!AB808&lt;&gt;"",TABELA!AB808,"")</f>
        <v/>
      </c>
      <c r="BU134" t="str">
        <f>IF(TABELA!AC808&lt;&gt;"",TABELA!AC808,"")</f>
        <v/>
      </c>
      <c r="BV134" t="str">
        <f>IF(TABELA!AD808&lt;&gt;"",TABELA!AD808,"")</f>
        <v/>
      </c>
      <c r="BW134" t="str">
        <f>IF(TABELA!AE808&lt;&gt;"",TABELA!AE808,"")</f>
        <v/>
      </c>
      <c r="BX134" t="str">
        <f>IF(TABELA!AF808&lt;&gt;"",TABELA!AF808,"")</f>
        <v/>
      </c>
      <c r="BY134" t="str">
        <f>IF(TABELA!AG808&lt;&gt;"",TABELA!AG808,"")</f>
        <v/>
      </c>
      <c r="BZ134" t="str">
        <f>IF(TABELA!AH808&lt;&gt;"",TABELA!AH808,"")</f>
        <v/>
      </c>
      <c r="CA134" t="str">
        <f>IF(TABELA!AI808&lt;&gt;"",TABELA!AI808,"")</f>
        <v/>
      </c>
      <c r="CB134" t="str">
        <f>IF(TABELA!AJ808&lt;&gt;"",TABELA!AJ808,"")</f>
        <v/>
      </c>
      <c r="CC134" t="str">
        <f>IF(TABELA!AK808&lt;&gt;"",TABELA!AK808,"")</f>
        <v/>
      </c>
      <c r="CD134" t="str">
        <f>IF(TABELA!AL808&lt;&gt;"",TABELA!AL808,"")</f>
        <v/>
      </c>
      <c r="CE134" t="str">
        <f>IF(TABELA!AM808&lt;&gt;"",TABELA!AM808,"")</f>
        <v/>
      </c>
      <c r="CF134" t="str">
        <f>IF(TABELA!AN808&lt;&gt;"",TABELA!AN808,"")</f>
        <v/>
      </c>
      <c r="CG134" t="str">
        <f>IF(TABELA!AO808&lt;&gt;"",TABELA!AO808,"")</f>
        <v/>
      </c>
      <c r="CH134" t="str">
        <f>IF(TABELA!AP808&lt;&gt;"",TABELA!AP808,"")</f>
        <v/>
      </c>
      <c r="CI134" t="str">
        <f>IF(TABELA!AQ808&lt;&gt;"",TABELA!AQ808,"")</f>
        <v/>
      </c>
      <c r="CJ134" t="str">
        <f>IF(TABELA!AR808&lt;&gt;"",TABELA!AR808,"")</f>
        <v/>
      </c>
      <c r="CK134" t="str">
        <f>IF(TABELA!AS808&lt;&gt;"",TABELA!AS808,"")</f>
        <v/>
      </c>
      <c r="CL134" t="str">
        <f>IF(TABELA!AT808&lt;&gt;"",TABELA!AT808,"")</f>
        <v/>
      </c>
      <c r="CM134" t="str">
        <f>IF(TABELA!AU808&lt;&gt;"",TABELA!AU808,"")</f>
        <v/>
      </c>
      <c r="CN134" t="str">
        <f>IF(TABELA!AV808&lt;&gt;"",TABELA!AV808,"")</f>
        <v/>
      </c>
      <c r="CO134" t="str">
        <f>IF(TABELA!AW808&lt;&gt;"",TABELA!AW808,"")</f>
        <v/>
      </c>
      <c r="CP134" t="str">
        <f>IF(TABELA!AX808&lt;&gt;"",TABELA!AX808,"")</f>
        <v/>
      </c>
      <c r="CQ134" t="str">
        <f>IF(TABELA!AY808&lt;&gt;"",TABELA!AY808,"")</f>
        <v/>
      </c>
      <c r="CR134" t="str">
        <f>IF(TABELA!AZ808&lt;&gt;"",TABELA!AZ808,"")</f>
        <v/>
      </c>
      <c r="CS134" t="str">
        <f>IF(TABELA!BA808&lt;&gt;"",TABELA!BA808,"")</f>
        <v/>
      </c>
      <c r="CT134" t="str">
        <f>IF(TABELA!BB808&lt;&gt;"",TABELA!BB808,"")</f>
        <v/>
      </c>
      <c r="CU134" t="str">
        <f>IF(TABELA!BC808&lt;&gt;"",TABELA!BC808,"")</f>
        <v/>
      </c>
      <c r="CV134" t="str">
        <f>IF(TABELA!BD808&lt;&gt;"",TABELA!BD808,"")</f>
        <v/>
      </c>
      <c r="CW134" t="str">
        <f>IF(TABELA!BE808&lt;&gt;"",TABELA!BE808,"")</f>
        <v/>
      </c>
      <c r="CX134" t="str">
        <f>IF(TABELA!BF808&lt;&gt;"",TABELA!BF808,"")</f>
        <v/>
      </c>
      <c r="CY134" t="str">
        <f>IF(TABELA!BG808&lt;&gt;"",TABELA!BG808,"")</f>
        <v/>
      </c>
      <c r="CZ134" t="str">
        <f>IF(TABELA!BH808&lt;&gt;"",TABELA!BH808,"")</f>
        <v/>
      </c>
      <c r="DA134" t="str">
        <f>IF(TABELA!BI808&lt;&gt;"",TABELA!BI808,"")</f>
        <v/>
      </c>
      <c r="DB134" t="str">
        <f>IF(TABELA!BJ808&lt;&gt;"",TABELA!BJ808,"")</f>
        <v/>
      </c>
      <c r="DC134" t="str">
        <f>IF(TABELA!BK808&lt;&gt;"",TABELA!BK808,"")</f>
        <v/>
      </c>
      <c r="DD134" t="str">
        <f>IF(TABELA!BL808&lt;&gt;"",TABELA!BL808,"")</f>
        <v/>
      </c>
      <c r="DE134" t="str">
        <f>IF(TABELA!BM808&lt;&gt;"",TABELA!BM808,"")</f>
        <v/>
      </c>
      <c r="DF134" t="str">
        <f>IF(TABELA!BN808&lt;&gt;"",TABELA!BN808,"")</f>
        <v/>
      </c>
      <c r="DG134" t="str">
        <f>IF(TABELA!BO808&lt;&gt;"",TABELA!BO808,"")</f>
        <v/>
      </c>
      <c r="DH134" t="str">
        <f>IF(TABELA!BP808&lt;&gt;"",TABELA!BP808,"")</f>
        <v/>
      </c>
      <c r="DI134" t="str">
        <f>IF(TABELA!BQ808&lt;&gt;"",TABELA!BQ808,"")</f>
        <v/>
      </c>
      <c r="DJ134" t="str">
        <f>IF(TABELA!BR808&lt;&gt;"",TABELA!BR808,"")</f>
        <v/>
      </c>
      <c r="DK134" t="str">
        <f>IF(TABELA!BS808&lt;&gt;"",TABELA!BS808,"")</f>
        <v/>
      </c>
      <c r="DL134" t="str">
        <f>IF(TABELA!BT808&lt;&gt;"",TABELA!BT808,"")</f>
        <v/>
      </c>
      <c r="DM134" t="str">
        <f>IF(TABELA!BU808&lt;&gt;"",TABELA!BU808,"")</f>
        <v/>
      </c>
      <c r="DN134" t="str">
        <f>IF(TABELA!BV808&lt;&gt;"",TABELA!BV808,"")</f>
        <v/>
      </c>
      <c r="DO134" t="str">
        <f>IF(TABELA!BW808&lt;&gt;"",TABELA!BW808,"")</f>
        <v/>
      </c>
      <c r="DP134" t="str">
        <f>IF(TABELA!BX808&lt;&gt;"",TABELA!BX808,"")</f>
        <v/>
      </c>
      <c r="DQ134" t="str">
        <f>IF(TABELA!BY808&lt;&gt;"",TABELA!BY808,"")</f>
        <v/>
      </c>
      <c r="DR134" t="str">
        <f>IF(TABELA!BZ808&lt;&gt;"",TABELA!BZ808,"")</f>
        <v/>
      </c>
      <c r="DS134" t="str">
        <f>IF(TABELA!CA808&lt;&gt;"",TABELA!CA808,"")</f>
        <v/>
      </c>
      <c r="DT134" t="str">
        <f>IF(TABELA!CB808&lt;&gt;"",TABELA!CB808,"")</f>
        <v/>
      </c>
      <c r="DU134" t="str">
        <f>IF(TABELA!CC808&lt;&gt;"",TABELA!CC808,"")</f>
        <v/>
      </c>
      <c r="DV134" t="str">
        <f>IF(TABELA!CD808&lt;&gt;"",TABELA!CD808,"")</f>
        <v/>
      </c>
      <c r="DW134" t="str">
        <f>IF(TABELA!CE808&lt;&gt;"",TABELA!CE808,"")</f>
        <v/>
      </c>
      <c r="DX134" t="str">
        <f>IF(TABELA!CF808&lt;&gt;"",TABELA!CF808,"")</f>
        <v/>
      </c>
      <c r="DY134" t="str">
        <f>IF(TABELA!CG808&lt;&gt;"",TABELA!CG808,"")</f>
        <v/>
      </c>
      <c r="DZ134" t="str">
        <f>IF(TABELA!CH808&lt;&gt;"",TABELA!CH808,"")</f>
        <v/>
      </c>
      <c r="EA134" t="str">
        <f>IF(TABELA!CI808&lt;&gt;"",TABELA!CI808,"")</f>
        <v/>
      </c>
      <c r="EB134" t="str">
        <f>IF(TABELA!CJ808&lt;&gt;"",TABELA!CJ808,"")</f>
        <v/>
      </c>
      <c r="EC134" t="str">
        <f>IF(TABELA!CK808&lt;&gt;"",TABELA!CK808,"")</f>
        <v/>
      </c>
      <c r="ED134" t="str">
        <f>IF(TABELA!CL808&lt;&gt;"",TABELA!CL808,"")</f>
        <v/>
      </c>
      <c r="EE134" t="str">
        <f>IF(TABELA!CM808&lt;&gt;"",TABELA!CM808,"")</f>
        <v/>
      </c>
      <c r="EF134" t="str">
        <f>IF(TABELA!CN808&lt;&gt;"",TABELA!CN808,"")</f>
        <v/>
      </c>
      <c r="EG134" t="str">
        <f>IF(TABELA!CO808&lt;&gt;"",TABELA!CO808,"")</f>
        <v/>
      </c>
      <c r="EH134" t="str">
        <f>IF(TABELA!CP808&lt;&gt;"",TABELA!CP808,"")</f>
        <v/>
      </c>
      <c r="EI134" t="str">
        <f>IF(TABELA!CQ808&lt;&gt;"",TABELA!CQ808,"")</f>
        <v/>
      </c>
      <c r="EJ134" t="str">
        <f>IF(TABELA!CR808&lt;&gt;"",TABELA!CR808,"")</f>
        <v/>
      </c>
      <c r="EK134" t="str">
        <f>IF(TABELA!CS808&lt;&gt;"",TABELA!CS808,"")</f>
        <v/>
      </c>
      <c r="EL134" t="str">
        <f>IF(TABELA!CT808&lt;&gt;"",TABELA!CT808,"")</f>
        <v/>
      </c>
      <c r="EM134" t="str">
        <f>IF(TABELA!CU808&lt;&gt;"",TABELA!CU808,"")</f>
        <v/>
      </c>
      <c r="EN134" t="str">
        <f>IF(TABELA!CV808&lt;&gt;"",TABELA!CV808,"")</f>
        <v/>
      </c>
      <c r="EO134" t="str">
        <f>IF(TABELA!CW808&lt;&gt;"",TABELA!CW808,"")</f>
        <v/>
      </c>
      <c r="EP134" t="str">
        <f>IF(TABELA!CX808&lt;&gt;"",TABELA!CX808,"")</f>
        <v/>
      </c>
      <c r="EQ134" t="str">
        <f>IF(TABELA!CY808&lt;&gt;"",TABELA!CY808,"")</f>
        <v/>
      </c>
      <c r="ER134" t="str">
        <f>IF(TABELA!CZ808&lt;&gt;"",TABELA!CZ808,"")</f>
        <v/>
      </c>
      <c r="ES134" t="str">
        <f>IF(TABELA!DA808&lt;&gt;"",TABELA!DA808,"")</f>
        <v/>
      </c>
      <c r="ET134" t="str">
        <f>IF(TABELA!DB808&lt;&gt;"",TABELA!DB808,"")</f>
        <v/>
      </c>
      <c r="EU134" t="str">
        <f>IF(TABELA!DC808&lt;&gt;"",TABELA!DC808,"")</f>
        <v/>
      </c>
      <c r="EV134" t="str">
        <f>IF(TABELA!DD808&lt;&gt;"",TABELA!DD808,"")</f>
        <v/>
      </c>
      <c r="EW134" t="str">
        <f>IF(TABELA!DE808&lt;&gt;"",TABELA!DE808,"")</f>
        <v/>
      </c>
      <c r="EX134" t="str">
        <f>IF(TABELA!DF808&lt;&gt;"",TABELA!DF808,"")</f>
        <v/>
      </c>
      <c r="EY134" t="str">
        <f>IF(TABELA!DG808&lt;&gt;"",TABELA!DG808,"")</f>
        <v/>
      </c>
      <c r="EZ134" t="str">
        <f>IF(TABELA!DH808&lt;&gt;"",TABELA!DH808,"")</f>
        <v/>
      </c>
      <c r="FA134" t="str">
        <f>IF(TABELA!DI808&lt;&gt;"",TABELA!DI808,"")</f>
        <v/>
      </c>
      <c r="FB134" t="str">
        <f>IF(TABELA!DJ808&lt;&gt;"",TABELA!DJ808,"")</f>
        <v/>
      </c>
      <c r="FC134" t="str">
        <f>IF(TABELA!DK808&lt;&gt;"",TABELA!DK808,"")</f>
        <v/>
      </c>
      <c r="FD134" t="str">
        <f>IF(TABELA!DL808&lt;&gt;"",TABELA!DL808,"")</f>
        <v/>
      </c>
      <c r="FE134" t="str">
        <f>IF(TABELA!DM808&lt;&gt;"",TABELA!DM808,"")</f>
        <v/>
      </c>
    </row>
    <row r="135" spans="1:161" x14ac:dyDescent="0.25">
      <c r="L135" t="str">
        <f>IF(PEDIDO!C169&lt;&gt;"",IF(PEDIDO!R169&lt;&gt;"",PEDIDO!R169,"DIVERSAS"),"")</f>
        <v/>
      </c>
      <c r="M135" t="str">
        <f>IF(PEDIDO!C169&lt;&gt;"",IF(PEDIDO!S169&lt;&gt;"",PEDIDO!S169,"DIVERSAS"),"")</f>
        <v/>
      </c>
      <c r="N135" t="str">
        <f>IF(PEDIDO!C169&lt;&gt;"",IF(PEDIDO!T169&lt;&gt;"",PEDIDO!T169,"DIVERSAS"),"")</f>
        <v/>
      </c>
      <c r="ET135" t="str">
        <f>IF(TABELA!DB809&lt;&gt;"",TABELA!DB809,"")</f>
        <v/>
      </c>
      <c r="EU135" t="str">
        <f>IF(TABELA!DC809&lt;&gt;"",TABELA!DC809,"")</f>
        <v/>
      </c>
      <c r="EV135" t="str">
        <f>IF(TABELA!DD809&lt;&gt;"",TABELA!DD809,"")</f>
        <v/>
      </c>
      <c r="EW135" t="str">
        <f>IF(TABELA!DE809&lt;&gt;"",TABELA!DE809,"")</f>
        <v/>
      </c>
      <c r="EX135" t="str">
        <f>IF(TABELA!DF809&lt;&gt;"",TABELA!DF809,"")</f>
        <v/>
      </c>
      <c r="EY135" t="str">
        <f>IF(TABELA!DG809&lt;&gt;"",TABELA!DG809,"")</f>
        <v/>
      </c>
      <c r="EZ135" t="str">
        <f>IF(TABELA!DH809&lt;&gt;"",TABELA!DH809,"")</f>
        <v/>
      </c>
      <c r="FA135" t="str">
        <f>IF(TABELA!DI809&lt;&gt;"",TABELA!DI809,"")</f>
        <v/>
      </c>
      <c r="FB135" t="str">
        <f>IF(TABELA!DJ809&lt;&gt;"",TABELA!DJ809,"")</f>
        <v/>
      </c>
      <c r="FC135" t="str">
        <f>IF(TABELA!DK809&lt;&gt;"",TABELA!DK809,"")</f>
        <v/>
      </c>
      <c r="FD135" t="str">
        <f>IF(TABELA!DL809&lt;&gt;"",TABELA!DL809,"")</f>
        <v/>
      </c>
      <c r="FE135" t="str">
        <f>IF(TABELA!DM809&lt;&gt;"",TABELA!DM809,"")</f>
        <v/>
      </c>
    </row>
    <row r="136" spans="1:161" x14ac:dyDescent="0.25">
      <c r="L136" t="str">
        <f>IF(PEDIDO!C170&lt;&gt;"",IF(PEDIDO!R170&lt;&gt;"",PEDIDO!R170,"DIVERSAS"),"")</f>
        <v/>
      </c>
      <c r="M136" t="str">
        <f>IF(PEDIDO!C170&lt;&gt;"",IF(PEDIDO!S170&lt;&gt;"",PEDIDO!S170,"DIVERSAS"),"")</f>
        <v/>
      </c>
      <c r="N136" t="str">
        <f>IF(PEDIDO!C170&lt;&gt;"",IF(PEDIDO!T170&lt;&gt;"",PEDIDO!T170,"DIVERSAS"),"")</f>
        <v/>
      </c>
      <c r="ET136" t="str">
        <f>IF(TABELA!DB810&lt;&gt;"",TABELA!DB810,"")</f>
        <v/>
      </c>
      <c r="EU136" t="str">
        <f>IF(TABELA!DC810&lt;&gt;"",TABELA!DC810,"")</f>
        <v/>
      </c>
      <c r="EV136" t="str">
        <f>IF(TABELA!DD810&lt;&gt;"",TABELA!DD810,"")</f>
        <v/>
      </c>
      <c r="EW136" t="str">
        <f>IF(TABELA!DE810&lt;&gt;"",TABELA!DE810,"")</f>
        <v/>
      </c>
      <c r="EX136" t="str">
        <f>IF(TABELA!DF810&lt;&gt;"",TABELA!DF810,"")</f>
        <v/>
      </c>
      <c r="EY136" t="str">
        <f>IF(TABELA!DG810&lt;&gt;"",TABELA!DG810,"")</f>
        <v/>
      </c>
      <c r="EZ136" t="str">
        <f>IF(TABELA!DH810&lt;&gt;"",TABELA!DH810,"")</f>
        <v/>
      </c>
      <c r="FA136" t="str">
        <f>IF(TABELA!DI810&lt;&gt;"",TABELA!DI810,"")</f>
        <v/>
      </c>
      <c r="FB136" t="str">
        <f>IF(TABELA!DJ810&lt;&gt;"",TABELA!DJ810,"")</f>
        <v/>
      </c>
      <c r="FC136" t="str">
        <f>IF(TABELA!DK810&lt;&gt;"",TABELA!DK810,"")</f>
        <v/>
      </c>
      <c r="FD136" t="str">
        <f>IF(TABELA!DL810&lt;&gt;"",TABELA!DL810,"")</f>
        <v/>
      </c>
      <c r="FE136" t="str">
        <f>IF(TABELA!DM810&lt;&gt;"",TABELA!DM810,"")</f>
        <v/>
      </c>
    </row>
    <row r="137" spans="1:161" x14ac:dyDescent="0.25">
      <c r="L137" t="str">
        <f>IF(PEDIDO!C171&lt;&gt;"",IF(PEDIDO!R171&lt;&gt;"",PEDIDO!R171,"DIVERSAS"),"")</f>
        <v/>
      </c>
      <c r="M137" t="str">
        <f>IF(PEDIDO!C171&lt;&gt;"",IF(PEDIDO!S171&lt;&gt;"",PEDIDO!S171,"DIVERSAS"),"")</f>
        <v/>
      </c>
      <c r="N137" t="str">
        <f>IF(PEDIDO!C171&lt;&gt;"",IF(PEDIDO!T171&lt;&gt;"",PEDIDO!T171,"DIVERSAS"),"")</f>
        <v/>
      </c>
      <c r="ET137" t="str">
        <f>IF(TABELA!DB811&lt;&gt;"",TABELA!DB811,"")</f>
        <v/>
      </c>
      <c r="EU137" t="str">
        <f>IF(TABELA!DC811&lt;&gt;"",TABELA!DC811,"")</f>
        <v/>
      </c>
      <c r="EV137" t="str">
        <f>IF(TABELA!DD811&lt;&gt;"",TABELA!DD811,"")</f>
        <v/>
      </c>
      <c r="EW137" t="str">
        <f>IF(TABELA!DE811&lt;&gt;"",TABELA!DE811,"")</f>
        <v/>
      </c>
      <c r="EX137" t="str">
        <f>IF(TABELA!DF811&lt;&gt;"",TABELA!DF811,"")</f>
        <v/>
      </c>
      <c r="EY137" t="str">
        <f>IF(TABELA!DG811&lt;&gt;"",TABELA!DG811,"")</f>
        <v/>
      </c>
      <c r="EZ137" t="str">
        <f>IF(TABELA!DH811&lt;&gt;"",TABELA!DH811,"")</f>
        <v/>
      </c>
      <c r="FA137" t="str">
        <f>IF(TABELA!DI811&lt;&gt;"",TABELA!DI811,"")</f>
        <v/>
      </c>
      <c r="FB137" t="str">
        <f>IF(TABELA!DJ811&lt;&gt;"",TABELA!DJ811,"")</f>
        <v/>
      </c>
      <c r="FC137" t="str">
        <f>IF(TABELA!DK811&lt;&gt;"",TABELA!DK811,"")</f>
        <v/>
      </c>
      <c r="FD137" t="str">
        <f>IF(TABELA!DL811&lt;&gt;"",TABELA!DL811,"")</f>
        <v/>
      </c>
      <c r="FE137" t="str">
        <f>IF(TABELA!DM811&lt;&gt;"",TABELA!DM811,"")</f>
        <v/>
      </c>
    </row>
    <row r="138" spans="1:161" x14ac:dyDescent="0.25">
      <c r="L138" t="str">
        <f>IF(PEDIDO!C172&lt;&gt;"",IF(PEDIDO!R172&lt;&gt;"",PEDIDO!R172,"DIVERSAS"),"")</f>
        <v/>
      </c>
      <c r="M138" t="str">
        <f>IF(PEDIDO!C172&lt;&gt;"",IF(PEDIDO!S172&lt;&gt;"",PEDIDO!S172,"DIVERSAS"),"")</f>
        <v/>
      </c>
      <c r="N138" t="str">
        <f>IF(PEDIDO!C172&lt;&gt;"",IF(PEDIDO!T172&lt;&gt;"",PEDIDO!T172,"DIVERSAS"),"")</f>
        <v/>
      </c>
      <c r="ET138" t="str">
        <f>IF(TABELA!DB812&lt;&gt;"",TABELA!DB812,"")</f>
        <v/>
      </c>
      <c r="EU138" t="str">
        <f>IF(TABELA!DC812&lt;&gt;"",TABELA!DC812,"")</f>
        <v/>
      </c>
      <c r="EV138" t="str">
        <f>IF(TABELA!DD812&lt;&gt;"",TABELA!DD812,"")</f>
        <v/>
      </c>
      <c r="EW138" t="str">
        <f>IF(TABELA!DE812&lt;&gt;"",TABELA!DE812,"")</f>
        <v/>
      </c>
      <c r="EX138" t="str">
        <f>IF(TABELA!DF812&lt;&gt;"",TABELA!DF812,"")</f>
        <v/>
      </c>
      <c r="EY138" t="str">
        <f>IF(TABELA!DG812&lt;&gt;"",TABELA!DG812,"")</f>
        <v/>
      </c>
      <c r="EZ138" t="str">
        <f>IF(TABELA!DH812&lt;&gt;"",TABELA!DH812,"")</f>
        <v/>
      </c>
      <c r="FA138" t="str">
        <f>IF(TABELA!DI812&lt;&gt;"",TABELA!DI812,"")</f>
        <v/>
      </c>
      <c r="FB138" t="str">
        <f>IF(TABELA!DJ812&lt;&gt;"",TABELA!DJ812,"")</f>
        <v/>
      </c>
      <c r="FC138" t="str">
        <f>IF(TABELA!DK812&lt;&gt;"",TABELA!DK812,"")</f>
        <v/>
      </c>
      <c r="FD138" t="str">
        <f>IF(TABELA!DL812&lt;&gt;"",TABELA!DL812,"")</f>
        <v/>
      </c>
      <c r="FE138" t="str">
        <f>IF(TABELA!DM812&lt;&gt;"",TABELA!DM812,"")</f>
        <v/>
      </c>
    </row>
    <row r="139" spans="1:161" x14ac:dyDescent="0.25">
      <c r="L139" t="str">
        <f>IF(PEDIDO!C173&lt;&gt;"",IF(PEDIDO!R173&lt;&gt;"",PEDIDO!R173,"DIVERSAS"),"")</f>
        <v/>
      </c>
      <c r="M139" t="str">
        <f>IF(PEDIDO!C173&lt;&gt;"",IF(PEDIDO!S173&lt;&gt;"",PEDIDO!S173,"DIVERSAS"),"")</f>
        <v/>
      </c>
      <c r="N139" t="str">
        <f>IF(PEDIDO!C173&lt;&gt;"",IF(PEDIDO!T173&lt;&gt;"",PEDIDO!T173,"DIVERSAS"),"")</f>
        <v/>
      </c>
      <c r="ET139" t="str">
        <f>IF(TABELA!DB813&lt;&gt;"",TABELA!DB813,"")</f>
        <v/>
      </c>
      <c r="EU139" t="str">
        <f>IF(TABELA!DC813&lt;&gt;"",TABELA!DC813,"")</f>
        <v/>
      </c>
      <c r="EV139" t="str">
        <f>IF(TABELA!DD813&lt;&gt;"",TABELA!DD813,"")</f>
        <v/>
      </c>
      <c r="EW139" t="str">
        <f>IF(TABELA!DE813&lt;&gt;"",TABELA!DE813,"")</f>
        <v/>
      </c>
      <c r="EX139" t="str">
        <f>IF(TABELA!DF813&lt;&gt;"",TABELA!DF813,"")</f>
        <v/>
      </c>
      <c r="EY139" t="str">
        <f>IF(TABELA!DG813&lt;&gt;"",TABELA!DG813,"")</f>
        <v/>
      </c>
      <c r="EZ139" t="str">
        <f>IF(TABELA!DH813&lt;&gt;"",TABELA!DH813,"")</f>
        <v/>
      </c>
      <c r="FA139" t="str">
        <f>IF(TABELA!DI813&lt;&gt;"",TABELA!DI813,"")</f>
        <v/>
      </c>
      <c r="FB139" t="str">
        <f>IF(TABELA!DJ813&lt;&gt;"",TABELA!DJ813,"")</f>
        <v/>
      </c>
      <c r="FC139" t="str">
        <f>IF(TABELA!DK813&lt;&gt;"",TABELA!DK813,"")</f>
        <v/>
      </c>
      <c r="FD139" t="str">
        <f>IF(TABELA!DL813&lt;&gt;"",TABELA!DL813,"")</f>
        <v/>
      </c>
      <c r="FE139" t="str">
        <f>IF(TABELA!DM813&lt;&gt;"",TABELA!DM813,"")</f>
        <v/>
      </c>
    </row>
    <row r="140" spans="1:161" x14ac:dyDescent="0.25">
      <c r="L140" t="str">
        <f>IF(PEDIDO!C174&lt;&gt;"",IF(PEDIDO!R174&lt;&gt;"",PEDIDO!R174,"DIVERSAS"),"")</f>
        <v/>
      </c>
      <c r="M140" t="str">
        <f>IF(PEDIDO!C174&lt;&gt;"",IF(PEDIDO!S174&lt;&gt;"",PEDIDO!S174,"DIVERSAS"),"")</f>
        <v/>
      </c>
      <c r="N140" t="str">
        <f>IF(PEDIDO!C174&lt;&gt;"",IF(PEDIDO!T174&lt;&gt;"",PEDIDO!T174,"DIVERSAS"),"")</f>
        <v/>
      </c>
      <c r="ET140" t="str">
        <f>IF(TABELA!DB814&lt;&gt;"",TABELA!DB814,"")</f>
        <v/>
      </c>
      <c r="EU140" t="str">
        <f>IF(TABELA!DC814&lt;&gt;"",TABELA!DC814,"")</f>
        <v/>
      </c>
      <c r="EV140" t="str">
        <f>IF(TABELA!DD814&lt;&gt;"",TABELA!DD814,"")</f>
        <v/>
      </c>
      <c r="EW140" t="str">
        <f>IF(TABELA!DE814&lt;&gt;"",TABELA!DE814,"")</f>
        <v/>
      </c>
      <c r="EX140" t="str">
        <f>IF(TABELA!DF814&lt;&gt;"",TABELA!DF814,"")</f>
        <v/>
      </c>
      <c r="EY140" t="str">
        <f>IF(TABELA!DG814&lt;&gt;"",TABELA!DG814,"")</f>
        <v/>
      </c>
      <c r="EZ140" t="str">
        <f>IF(TABELA!DH814&lt;&gt;"",TABELA!DH814,"")</f>
        <v/>
      </c>
      <c r="FA140" t="str">
        <f>IF(TABELA!DI814&lt;&gt;"",TABELA!DI814,"")</f>
        <v/>
      </c>
      <c r="FB140" t="str">
        <f>IF(TABELA!DJ814&lt;&gt;"",TABELA!DJ814,"")</f>
        <v/>
      </c>
      <c r="FC140" t="str">
        <f>IF(TABELA!DK814&lt;&gt;"",TABELA!DK814,"")</f>
        <v/>
      </c>
      <c r="FD140" t="str">
        <f>IF(TABELA!DL814&lt;&gt;"",TABELA!DL814,"")</f>
        <v/>
      </c>
      <c r="FE140" t="str">
        <f>IF(TABELA!DM814&lt;&gt;"",TABELA!DM814,"")</f>
        <v/>
      </c>
    </row>
    <row r="141" spans="1:161" x14ac:dyDescent="0.25">
      <c r="L141" t="str">
        <f>IF(PEDIDO!C175&lt;&gt;"",IF(PEDIDO!R175&lt;&gt;"",PEDIDO!R175,"DIVERSAS"),"")</f>
        <v/>
      </c>
      <c r="M141" t="str">
        <f>IF(PEDIDO!C175&lt;&gt;"",IF(PEDIDO!S175&lt;&gt;"",PEDIDO!S175,"DIVERSAS"),"")</f>
        <v/>
      </c>
      <c r="N141" t="str">
        <f>IF(PEDIDO!C175&lt;&gt;"",IF(PEDIDO!T175&lt;&gt;"",PEDIDO!T175,"DIVERSAS"),"")</f>
        <v/>
      </c>
      <c r="ET141" t="str">
        <f>IF(TABELA!DB815&lt;&gt;"",TABELA!DB815,"")</f>
        <v/>
      </c>
      <c r="EU141" t="str">
        <f>IF(TABELA!DC815&lt;&gt;"",TABELA!DC815,"")</f>
        <v/>
      </c>
      <c r="EV141" t="str">
        <f>IF(TABELA!DD815&lt;&gt;"",TABELA!DD815,"")</f>
        <v/>
      </c>
      <c r="EW141" t="str">
        <f>IF(TABELA!DE815&lt;&gt;"",TABELA!DE815,"")</f>
        <v/>
      </c>
      <c r="EX141" t="str">
        <f>IF(TABELA!DF815&lt;&gt;"",TABELA!DF815,"")</f>
        <v/>
      </c>
      <c r="EY141" t="str">
        <f>IF(TABELA!DG815&lt;&gt;"",TABELA!DG815,"")</f>
        <v/>
      </c>
      <c r="EZ141" t="str">
        <f>IF(TABELA!DH815&lt;&gt;"",TABELA!DH815,"")</f>
        <v/>
      </c>
      <c r="FA141" t="str">
        <f>IF(TABELA!DI815&lt;&gt;"",TABELA!DI815,"")</f>
        <v/>
      </c>
      <c r="FB141" t="str">
        <f>IF(TABELA!DJ815&lt;&gt;"",TABELA!DJ815,"")</f>
        <v/>
      </c>
      <c r="FC141" t="str">
        <f>IF(TABELA!DK815&lt;&gt;"",TABELA!DK815,"")</f>
        <v/>
      </c>
      <c r="FD141" t="str">
        <f>IF(TABELA!DL815&lt;&gt;"",TABELA!DL815,"")</f>
        <v/>
      </c>
      <c r="FE141" t="str">
        <f>IF(TABELA!DM815&lt;&gt;"",TABELA!DM815,"")</f>
        <v/>
      </c>
    </row>
    <row r="142" spans="1:161" x14ac:dyDescent="0.25">
      <c r="L142" t="str">
        <f>IF(PEDIDO!C176&lt;&gt;"",IF(PEDIDO!R176&lt;&gt;"",PEDIDO!R176,"DIVERSAS"),"")</f>
        <v/>
      </c>
      <c r="M142" t="str">
        <f>IF(PEDIDO!C176&lt;&gt;"",IF(PEDIDO!S176&lt;&gt;"",PEDIDO!S176,"DIVERSAS"),"")</f>
        <v/>
      </c>
      <c r="N142" t="str">
        <f>IF(PEDIDO!C176&lt;&gt;"",IF(PEDIDO!T176&lt;&gt;"",PEDIDO!T176,"DIVERSAS"),"")</f>
        <v/>
      </c>
      <c r="ET142" t="str">
        <f>IF(TABELA!DB816&lt;&gt;"",TABELA!DB816,"")</f>
        <v/>
      </c>
      <c r="EU142" t="str">
        <f>IF(TABELA!DC816&lt;&gt;"",TABELA!DC816,"")</f>
        <v/>
      </c>
      <c r="EV142" t="str">
        <f>IF(TABELA!DD816&lt;&gt;"",TABELA!DD816,"")</f>
        <v/>
      </c>
      <c r="EW142" t="str">
        <f>IF(TABELA!DE816&lt;&gt;"",TABELA!DE816,"")</f>
        <v/>
      </c>
      <c r="EX142" t="str">
        <f>IF(TABELA!DF816&lt;&gt;"",TABELA!DF816,"")</f>
        <v/>
      </c>
      <c r="EY142" t="str">
        <f>IF(TABELA!DG816&lt;&gt;"",TABELA!DG816,"")</f>
        <v/>
      </c>
      <c r="EZ142" t="str">
        <f>IF(TABELA!DH816&lt;&gt;"",TABELA!DH816,"")</f>
        <v/>
      </c>
      <c r="FA142" t="str">
        <f>IF(TABELA!DI816&lt;&gt;"",TABELA!DI816,"")</f>
        <v/>
      </c>
      <c r="FB142" t="str">
        <f>IF(TABELA!DJ816&lt;&gt;"",TABELA!DJ816,"")</f>
        <v/>
      </c>
      <c r="FC142" t="str">
        <f>IF(TABELA!DK816&lt;&gt;"",TABELA!DK816,"")</f>
        <v/>
      </c>
      <c r="FD142" t="str">
        <f>IF(TABELA!DL816&lt;&gt;"",TABELA!DL816,"")</f>
        <v/>
      </c>
      <c r="FE142" t="str">
        <f>IF(TABELA!DM816&lt;&gt;"",TABELA!DM816,"")</f>
        <v/>
      </c>
    </row>
    <row r="143" spans="1:161" x14ac:dyDescent="0.25">
      <c r="L143" t="str">
        <f>IF(PEDIDO!C177&lt;&gt;"",IF(PEDIDO!R177&lt;&gt;"",PEDIDO!R177,"DIVERSAS"),"")</f>
        <v/>
      </c>
      <c r="M143" t="str">
        <f>IF(PEDIDO!C177&lt;&gt;"",IF(PEDIDO!S177&lt;&gt;"",PEDIDO!S177,"DIVERSAS"),"")</f>
        <v/>
      </c>
      <c r="N143" t="str">
        <f>IF(PEDIDO!C177&lt;&gt;"",IF(PEDIDO!T177&lt;&gt;"",PEDIDO!T177,"DIVERSAS"),"")</f>
        <v/>
      </c>
      <c r="ET143" t="str">
        <f>IF(TABELA!DB817&lt;&gt;"",TABELA!DB817,"")</f>
        <v/>
      </c>
      <c r="EU143" t="str">
        <f>IF(TABELA!DC817&lt;&gt;"",TABELA!DC817,"")</f>
        <v/>
      </c>
      <c r="EV143" t="str">
        <f>IF(TABELA!DD817&lt;&gt;"",TABELA!DD817,"")</f>
        <v/>
      </c>
      <c r="EW143" t="str">
        <f>IF(TABELA!DE817&lt;&gt;"",TABELA!DE817,"")</f>
        <v/>
      </c>
      <c r="EX143" t="str">
        <f>IF(TABELA!DF817&lt;&gt;"",TABELA!DF817,"")</f>
        <v/>
      </c>
      <c r="EY143" t="str">
        <f>IF(TABELA!DG817&lt;&gt;"",TABELA!DG817,"")</f>
        <v/>
      </c>
      <c r="EZ143" t="str">
        <f>IF(TABELA!DH817&lt;&gt;"",TABELA!DH817,"")</f>
        <v/>
      </c>
      <c r="FA143" t="str">
        <f>IF(TABELA!DI817&lt;&gt;"",TABELA!DI817,"")</f>
        <v/>
      </c>
      <c r="FB143" t="str">
        <f>IF(TABELA!DJ817&lt;&gt;"",TABELA!DJ817,"")</f>
        <v/>
      </c>
      <c r="FC143" t="str">
        <f>IF(TABELA!DK817&lt;&gt;"",TABELA!DK817,"")</f>
        <v/>
      </c>
      <c r="FD143" t="str">
        <f>IF(TABELA!DL817&lt;&gt;"",TABELA!DL817,"")</f>
        <v/>
      </c>
      <c r="FE143" t="str">
        <f>IF(TABELA!DM817&lt;&gt;"",TABELA!DM817,"")</f>
        <v/>
      </c>
    </row>
    <row r="144" spans="1:161" x14ac:dyDescent="0.25">
      <c r="L144" t="str">
        <f>IF(PEDIDO!C178&lt;&gt;"",IF(PEDIDO!R178&lt;&gt;"",PEDIDO!R178,"DIVERSAS"),"")</f>
        <v/>
      </c>
      <c r="M144" t="str">
        <f>IF(PEDIDO!C178&lt;&gt;"",IF(PEDIDO!S178&lt;&gt;"",PEDIDO!S178,"DIVERSAS"),"")</f>
        <v/>
      </c>
      <c r="N144" t="str">
        <f>IF(PEDIDO!C178&lt;&gt;"",IF(PEDIDO!T178&lt;&gt;"",PEDIDO!T178,"DIVERSAS"),"")</f>
        <v/>
      </c>
      <c r="ET144" t="str">
        <f>IF(TABELA!DB818&lt;&gt;"",TABELA!DB818,"")</f>
        <v/>
      </c>
      <c r="EU144" t="str">
        <f>IF(TABELA!DC818&lt;&gt;"",TABELA!DC818,"")</f>
        <v/>
      </c>
      <c r="EV144" t="str">
        <f>IF(TABELA!DD818&lt;&gt;"",TABELA!DD818,"")</f>
        <v/>
      </c>
      <c r="EW144" t="str">
        <f>IF(TABELA!DE818&lt;&gt;"",TABELA!DE818,"")</f>
        <v/>
      </c>
      <c r="EX144" t="str">
        <f>IF(TABELA!DF818&lt;&gt;"",TABELA!DF818,"")</f>
        <v/>
      </c>
      <c r="EY144" t="str">
        <f>IF(TABELA!DG818&lt;&gt;"",TABELA!DG818,"")</f>
        <v/>
      </c>
      <c r="EZ144" t="str">
        <f>IF(TABELA!DH818&lt;&gt;"",TABELA!DH818,"")</f>
        <v/>
      </c>
      <c r="FA144" t="str">
        <f>IF(TABELA!DI818&lt;&gt;"",TABELA!DI818,"")</f>
        <v/>
      </c>
      <c r="FB144" t="str">
        <f>IF(TABELA!DJ818&lt;&gt;"",TABELA!DJ818,"")</f>
        <v/>
      </c>
      <c r="FC144" t="str">
        <f>IF(TABELA!DK818&lt;&gt;"",TABELA!DK818,"")</f>
        <v/>
      </c>
      <c r="FD144" t="str">
        <f>IF(TABELA!DL818&lt;&gt;"",TABELA!DL818,"")</f>
        <v/>
      </c>
      <c r="FE144" t="str">
        <f>IF(TABELA!DM818&lt;&gt;"",TABELA!DM818,"")</f>
        <v/>
      </c>
    </row>
    <row r="145" spans="12:161" x14ac:dyDescent="0.25">
      <c r="L145" t="str">
        <f>IF(PEDIDO!C179&lt;&gt;"",IF(PEDIDO!R179&lt;&gt;"",PEDIDO!R179,"DIVERSAS"),"")</f>
        <v/>
      </c>
      <c r="M145" t="str">
        <f>IF(PEDIDO!C179&lt;&gt;"",IF(PEDIDO!S179&lt;&gt;"",PEDIDO!S179,"DIVERSAS"),"")</f>
        <v/>
      </c>
      <c r="N145" t="str">
        <f>IF(PEDIDO!C179&lt;&gt;"",IF(PEDIDO!T179&lt;&gt;"",PEDIDO!T179,"DIVERSAS"),"")</f>
        <v/>
      </c>
      <c r="ET145" t="str">
        <f>IF(TABELA!DB819&lt;&gt;"",TABELA!DB819,"")</f>
        <v/>
      </c>
      <c r="EU145" t="str">
        <f>IF(TABELA!DC819&lt;&gt;"",TABELA!DC819,"")</f>
        <v/>
      </c>
      <c r="EV145" t="str">
        <f>IF(TABELA!DD819&lt;&gt;"",TABELA!DD819,"")</f>
        <v/>
      </c>
      <c r="EW145" t="str">
        <f>IF(TABELA!DE819&lt;&gt;"",TABELA!DE819,"")</f>
        <v/>
      </c>
      <c r="EX145" t="str">
        <f>IF(TABELA!DF819&lt;&gt;"",TABELA!DF819,"")</f>
        <v/>
      </c>
      <c r="EY145" t="str">
        <f>IF(TABELA!DG819&lt;&gt;"",TABELA!DG819,"")</f>
        <v/>
      </c>
      <c r="EZ145" t="str">
        <f>IF(TABELA!DH819&lt;&gt;"",TABELA!DH819,"")</f>
        <v/>
      </c>
      <c r="FA145" t="str">
        <f>IF(TABELA!DI819&lt;&gt;"",TABELA!DI819,"")</f>
        <v/>
      </c>
      <c r="FB145" t="str">
        <f>IF(TABELA!DJ819&lt;&gt;"",TABELA!DJ819,"")</f>
        <v/>
      </c>
      <c r="FC145" t="str">
        <f>IF(TABELA!DK819&lt;&gt;"",TABELA!DK819,"")</f>
        <v/>
      </c>
      <c r="FD145" t="str">
        <f>IF(TABELA!DL819&lt;&gt;"",TABELA!DL819,"")</f>
        <v/>
      </c>
      <c r="FE145" t="str">
        <f>IF(TABELA!DM819&lt;&gt;"",TABELA!DM819,"")</f>
        <v/>
      </c>
    </row>
    <row r="146" spans="12:161" x14ac:dyDescent="0.25">
      <c r="L146" t="str">
        <f>IF(PEDIDO!C180&lt;&gt;"",IF(PEDIDO!R180&lt;&gt;"",PEDIDO!R180,"DIVERSAS"),"")</f>
        <v/>
      </c>
      <c r="M146" t="str">
        <f>IF(PEDIDO!C180&lt;&gt;"",IF(PEDIDO!S180&lt;&gt;"",PEDIDO!S180,"DIVERSAS"),"")</f>
        <v/>
      </c>
      <c r="N146" t="str">
        <f>IF(PEDIDO!C180&lt;&gt;"",IF(PEDIDO!T180&lt;&gt;"",PEDIDO!T180,"DIVERSAS"),"")</f>
        <v/>
      </c>
      <c r="ET146" t="str">
        <f>IF(TABELA!DB820&lt;&gt;"",TABELA!DB820,"")</f>
        <v/>
      </c>
      <c r="EU146" t="str">
        <f>IF(TABELA!DC820&lt;&gt;"",TABELA!DC820,"")</f>
        <v/>
      </c>
      <c r="EV146" t="str">
        <f>IF(TABELA!DD820&lt;&gt;"",TABELA!DD820,"")</f>
        <v/>
      </c>
      <c r="EW146" t="str">
        <f>IF(TABELA!DE820&lt;&gt;"",TABELA!DE820,"")</f>
        <v/>
      </c>
      <c r="EX146" t="str">
        <f>IF(TABELA!DF820&lt;&gt;"",TABELA!DF820,"")</f>
        <v/>
      </c>
      <c r="EY146" t="str">
        <f>IF(TABELA!DG820&lt;&gt;"",TABELA!DG820,"")</f>
        <v/>
      </c>
      <c r="EZ146" t="str">
        <f>IF(TABELA!DH820&lt;&gt;"",TABELA!DH820,"")</f>
        <v/>
      </c>
      <c r="FA146" t="str">
        <f>IF(TABELA!DI820&lt;&gt;"",TABELA!DI820,"")</f>
        <v/>
      </c>
      <c r="FB146" t="str">
        <f>IF(TABELA!DJ820&lt;&gt;"",TABELA!DJ820,"")</f>
        <v/>
      </c>
      <c r="FC146" t="str">
        <f>IF(TABELA!DK820&lt;&gt;"",TABELA!DK820,"")</f>
        <v/>
      </c>
      <c r="FD146" t="str">
        <f>IF(TABELA!DL820&lt;&gt;"",TABELA!DL820,"")</f>
        <v/>
      </c>
      <c r="FE146" t="str">
        <f>IF(TABELA!DM820&lt;&gt;"",TABELA!DM820,"")</f>
        <v/>
      </c>
    </row>
    <row r="147" spans="12:161" x14ac:dyDescent="0.25">
      <c r="L147" t="str">
        <f>IF(PEDIDO!C181&lt;&gt;"",IF(PEDIDO!R181&lt;&gt;"",PEDIDO!R181,"DIVERSAS"),"")</f>
        <v/>
      </c>
      <c r="M147" t="str">
        <f>IF(PEDIDO!C181&lt;&gt;"",IF(PEDIDO!S181&lt;&gt;"",PEDIDO!S181,"DIVERSAS"),"")</f>
        <v/>
      </c>
      <c r="N147" t="str">
        <f>IF(PEDIDO!C181&lt;&gt;"",IF(PEDIDO!T181&lt;&gt;"",PEDIDO!T181,"DIVERSAS"),"")</f>
        <v/>
      </c>
      <c r="ET147" t="str">
        <f>IF(TABELA!DB821&lt;&gt;"",TABELA!DB821,"")</f>
        <v/>
      </c>
      <c r="EU147" t="str">
        <f>IF(TABELA!DC821&lt;&gt;"",TABELA!DC821,"")</f>
        <v/>
      </c>
      <c r="EV147" t="str">
        <f>IF(TABELA!DD821&lt;&gt;"",TABELA!DD821,"")</f>
        <v/>
      </c>
      <c r="EW147" t="str">
        <f>IF(TABELA!DE821&lt;&gt;"",TABELA!DE821,"")</f>
        <v/>
      </c>
      <c r="EX147" t="str">
        <f>IF(TABELA!DF821&lt;&gt;"",TABELA!DF821,"")</f>
        <v/>
      </c>
      <c r="EY147" t="str">
        <f>IF(TABELA!DG821&lt;&gt;"",TABELA!DG821,"")</f>
        <v/>
      </c>
      <c r="EZ147" t="str">
        <f>IF(TABELA!DH821&lt;&gt;"",TABELA!DH821,"")</f>
        <v/>
      </c>
      <c r="FA147" t="str">
        <f>IF(TABELA!DI821&lt;&gt;"",TABELA!DI821,"")</f>
        <v/>
      </c>
      <c r="FB147" t="str">
        <f>IF(TABELA!DJ821&lt;&gt;"",TABELA!DJ821,"")</f>
        <v/>
      </c>
      <c r="FC147" t="str">
        <f>IF(TABELA!DK821&lt;&gt;"",TABELA!DK821,"")</f>
        <v/>
      </c>
      <c r="FD147" t="str">
        <f>IF(TABELA!DL821&lt;&gt;"",TABELA!DL821,"")</f>
        <v/>
      </c>
      <c r="FE147" t="str">
        <f>IF(TABELA!DM821&lt;&gt;"",TABELA!DM821,"")</f>
        <v/>
      </c>
    </row>
    <row r="148" spans="12:161" x14ac:dyDescent="0.25">
      <c r="L148" t="str">
        <f>IF(PEDIDO!C182&lt;&gt;"",IF(PEDIDO!R182&lt;&gt;"",PEDIDO!R182,"DIVERSAS"),"")</f>
        <v/>
      </c>
      <c r="M148" t="str">
        <f>IF(PEDIDO!C182&lt;&gt;"",IF(PEDIDO!S182&lt;&gt;"",PEDIDO!S182,"DIVERSAS"),"")</f>
        <v/>
      </c>
      <c r="N148" t="str">
        <f>IF(PEDIDO!C182&lt;&gt;"",IF(PEDIDO!T182&lt;&gt;"",PEDIDO!T182,"DIVERSAS"),"")</f>
        <v/>
      </c>
      <c r="ET148" t="str">
        <f>IF(TABELA!DB822&lt;&gt;"",TABELA!DB822,"")</f>
        <v/>
      </c>
      <c r="EU148" t="str">
        <f>IF(TABELA!DC822&lt;&gt;"",TABELA!DC822,"")</f>
        <v/>
      </c>
      <c r="EV148" t="str">
        <f>IF(TABELA!DD822&lt;&gt;"",TABELA!DD822,"")</f>
        <v/>
      </c>
      <c r="EW148" t="str">
        <f>IF(TABELA!DE822&lt;&gt;"",TABELA!DE822,"")</f>
        <v/>
      </c>
      <c r="EX148" t="str">
        <f>IF(TABELA!DF822&lt;&gt;"",TABELA!DF822,"")</f>
        <v/>
      </c>
      <c r="EY148" t="str">
        <f>IF(TABELA!DG822&lt;&gt;"",TABELA!DG822,"")</f>
        <v/>
      </c>
      <c r="EZ148" t="str">
        <f>IF(TABELA!DH822&lt;&gt;"",TABELA!DH822,"")</f>
        <v/>
      </c>
      <c r="FA148" t="str">
        <f>IF(TABELA!DI822&lt;&gt;"",TABELA!DI822,"")</f>
        <v/>
      </c>
      <c r="FB148" t="str">
        <f>IF(TABELA!DJ822&lt;&gt;"",TABELA!DJ822,"")</f>
        <v/>
      </c>
      <c r="FC148" t="str">
        <f>IF(TABELA!DK822&lt;&gt;"",TABELA!DK822,"")</f>
        <v/>
      </c>
      <c r="FD148" t="str">
        <f>IF(TABELA!DL822&lt;&gt;"",TABELA!DL822,"")</f>
        <v/>
      </c>
      <c r="FE148" t="str">
        <f>IF(TABELA!DM822&lt;&gt;"",TABELA!DM822,"")</f>
        <v/>
      </c>
    </row>
    <row r="149" spans="12:161" x14ac:dyDescent="0.25">
      <c r="L149" t="str">
        <f>IF(PEDIDO!C183&lt;&gt;"",IF(PEDIDO!R183&lt;&gt;"",PEDIDO!R183,"DIVERSAS"),"")</f>
        <v/>
      </c>
      <c r="M149" t="str">
        <f>IF(PEDIDO!C183&lt;&gt;"",IF(PEDIDO!S183&lt;&gt;"",PEDIDO!S183,"DIVERSAS"),"")</f>
        <v/>
      </c>
      <c r="N149" t="str">
        <f>IF(PEDIDO!C183&lt;&gt;"",IF(PEDIDO!T183&lt;&gt;"",PEDIDO!T183,"DIVERSAS"),"")</f>
        <v/>
      </c>
      <c r="ET149" t="str">
        <f>IF(TABELA!DB823&lt;&gt;"",TABELA!DB823,"")</f>
        <v/>
      </c>
      <c r="EU149" t="str">
        <f>IF(TABELA!DC823&lt;&gt;"",TABELA!DC823,"")</f>
        <v/>
      </c>
      <c r="EV149" t="str">
        <f>IF(TABELA!DD823&lt;&gt;"",TABELA!DD823,"")</f>
        <v/>
      </c>
      <c r="EW149" t="str">
        <f>IF(TABELA!DE823&lt;&gt;"",TABELA!DE823,"")</f>
        <v/>
      </c>
      <c r="EX149" t="str">
        <f>IF(TABELA!DF823&lt;&gt;"",TABELA!DF823,"")</f>
        <v/>
      </c>
      <c r="EY149" t="str">
        <f>IF(TABELA!DG823&lt;&gt;"",TABELA!DG823,"")</f>
        <v/>
      </c>
      <c r="EZ149" t="str">
        <f>IF(TABELA!DH823&lt;&gt;"",TABELA!DH823,"")</f>
        <v/>
      </c>
      <c r="FA149" t="str">
        <f>IF(TABELA!DI823&lt;&gt;"",TABELA!DI823,"")</f>
        <v/>
      </c>
      <c r="FB149" t="str">
        <f>IF(TABELA!DJ823&lt;&gt;"",TABELA!DJ823,"")</f>
        <v/>
      </c>
      <c r="FC149" t="str">
        <f>IF(TABELA!DK823&lt;&gt;"",TABELA!DK823,"")</f>
        <v/>
      </c>
      <c r="FD149" t="str">
        <f>IF(TABELA!DL823&lt;&gt;"",TABELA!DL823,"")</f>
        <v/>
      </c>
      <c r="FE149" t="str">
        <f>IF(TABELA!DM823&lt;&gt;"",TABELA!DM823,"")</f>
        <v/>
      </c>
    </row>
    <row r="150" spans="12:161" x14ac:dyDescent="0.25">
      <c r="L150" t="str">
        <f>IF(PEDIDO!C184&lt;&gt;"",IF(PEDIDO!R184&lt;&gt;"",PEDIDO!R184,"DIVERSAS"),"")</f>
        <v/>
      </c>
      <c r="M150" t="str">
        <f>IF(PEDIDO!C184&lt;&gt;"",IF(PEDIDO!S184&lt;&gt;"",PEDIDO!S184,"DIVERSAS"),"")</f>
        <v/>
      </c>
      <c r="N150" t="str">
        <f>IF(PEDIDO!C184&lt;&gt;"",IF(PEDIDO!T184&lt;&gt;"",PEDIDO!T184,"DIVERSAS"),"")</f>
        <v/>
      </c>
      <c r="ET150" t="str">
        <f>IF(TABELA!DB824&lt;&gt;"",TABELA!DB824,"")</f>
        <v/>
      </c>
      <c r="EU150" t="str">
        <f>IF(TABELA!DC824&lt;&gt;"",TABELA!DC824,"")</f>
        <v/>
      </c>
      <c r="EV150" t="str">
        <f>IF(TABELA!DD824&lt;&gt;"",TABELA!DD824,"")</f>
        <v/>
      </c>
      <c r="EW150" t="str">
        <f>IF(TABELA!DE824&lt;&gt;"",TABELA!DE824,"")</f>
        <v/>
      </c>
      <c r="EX150" t="str">
        <f>IF(TABELA!DF824&lt;&gt;"",TABELA!DF824,"")</f>
        <v/>
      </c>
      <c r="EY150" t="str">
        <f>IF(TABELA!DG824&lt;&gt;"",TABELA!DG824,"")</f>
        <v/>
      </c>
      <c r="EZ150" t="str">
        <f>IF(TABELA!DH824&lt;&gt;"",TABELA!DH824,"")</f>
        <v/>
      </c>
      <c r="FA150" t="str">
        <f>IF(TABELA!DI824&lt;&gt;"",TABELA!DI824,"")</f>
        <v/>
      </c>
      <c r="FB150" t="str">
        <f>IF(TABELA!DJ824&lt;&gt;"",TABELA!DJ824,"")</f>
        <v/>
      </c>
      <c r="FC150" t="str">
        <f>IF(TABELA!DK824&lt;&gt;"",TABELA!DK824,"")</f>
        <v/>
      </c>
      <c r="FD150" t="str">
        <f>IF(TABELA!DL824&lt;&gt;"",TABELA!DL824,"")</f>
        <v/>
      </c>
      <c r="FE150" t="str">
        <f>IF(TABELA!DM824&lt;&gt;"",TABELA!DM824,"")</f>
        <v/>
      </c>
    </row>
    <row r="151" spans="12:161" x14ac:dyDescent="0.25">
      <c r="L151" t="str">
        <f>IF(PEDIDO!C185&lt;&gt;"",IF(PEDIDO!R185&lt;&gt;"",PEDIDO!R185,"DIVERSAS"),"")</f>
        <v/>
      </c>
      <c r="M151" t="str">
        <f>IF(PEDIDO!C185&lt;&gt;"",IF(PEDIDO!S185&lt;&gt;"",PEDIDO!S185,"DIVERSAS"),"")</f>
        <v/>
      </c>
      <c r="N151" t="str">
        <f>IF(PEDIDO!C185&lt;&gt;"",IF(PEDIDO!T185&lt;&gt;"",PEDIDO!T185,"DIVERSAS"),"")</f>
        <v/>
      </c>
      <c r="ET151" t="str">
        <f>IF(TABELA!DB825&lt;&gt;"",TABELA!DB825,"")</f>
        <v/>
      </c>
      <c r="EU151" t="str">
        <f>IF(TABELA!DC825&lt;&gt;"",TABELA!DC825,"")</f>
        <v/>
      </c>
      <c r="EV151" t="str">
        <f>IF(TABELA!DD825&lt;&gt;"",TABELA!DD825,"")</f>
        <v/>
      </c>
      <c r="EW151" t="str">
        <f>IF(TABELA!DE825&lt;&gt;"",TABELA!DE825,"")</f>
        <v/>
      </c>
      <c r="EX151" t="str">
        <f>IF(TABELA!DF825&lt;&gt;"",TABELA!DF825,"")</f>
        <v/>
      </c>
      <c r="EY151" t="str">
        <f>IF(TABELA!DG825&lt;&gt;"",TABELA!DG825,"")</f>
        <v/>
      </c>
      <c r="EZ151" t="str">
        <f>IF(TABELA!DH825&lt;&gt;"",TABELA!DH825,"")</f>
        <v/>
      </c>
      <c r="FA151" t="str">
        <f>IF(TABELA!DI825&lt;&gt;"",TABELA!DI825,"")</f>
        <v/>
      </c>
      <c r="FB151" t="str">
        <f>IF(TABELA!DJ825&lt;&gt;"",TABELA!DJ825,"")</f>
        <v/>
      </c>
      <c r="FC151" t="str">
        <f>IF(TABELA!DK825&lt;&gt;"",TABELA!DK825,"")</f>
        <v/>
      </c>
      <c r="FD151" t="str">
        <f>IF(TABELA!DL825&lt;&gt;"",TABELA!DL825,"")</f>
        <v/>
      </c>
      <c r="FE151" t="str">
        <f>IF(TABELA!DM825&lt;&gt;"",TABELA!DM825,"")</f>
        <v/>
      </c>
    </row>
    <row r="152" spans="12:161" x14ac:dyDescent="0.25">
      <c r="L152" t="str">
        <f>IF(PEDIDO!C186&lt;&gt;"",IF(PEDIDO!R186&lt;&gt;"",PEDIDO!R186,"DIVERSAS"),"")</f>
        <v/>
      </c>
      <c r="M152" t="str">
        <f>IF(PEDIDO!C186&lt;&gt;"",IF(PEDIDO!S186&lt;&gt;"",PEDIDO!S186,"DIVERSAS"),"")</f>
        <v/>
      </c>
      <c r="N152" t="str">
        <f>IF(PEDIDO!C186&lt;&gt;"",IF(PEDIDO!T186&lt;&gt;"",PEDIDO!T186,"DIVERSAS"),"")</f>
        <v/>
      </c>
      <c r="ET152" t="str">
        <f>IF(TABELA!DB826&lt;&gt;"",TABELA!DB826,"")</f>
        <v/>
      </c>
      <c r="EU152" t="str">
        <f>IF(TABELA!DC826&lt;&gt;"",TABELA!DC826,"")</f>
        <v/>
      </c>
      <c r="EV152" t="str">
        <f>IF(TABELA!DD826&lt;&gt;"",TABELA!DD826,"")</f>
        <v/>
      </c>
      <c r="EW152" t="str">
        <f>IF(TABELA!DE826&lt;&gt;"",TABELA!DE826,"")</f>
        <v/>
      </c>
      <c r="EX152" t="str">
        <f>IF(TABELA!DF826&lt;&gt;"",TABELA!DF826,"")</f>
        <v/>
      </c>
      <c r="EY152" t="str">
        <f>IF(TABELA!DG826&lt;&gt;"",TABELA!DG826,"")</f>
        <v/>
      </c>
      <c r="EZ152" t="str">
        <f>IF(TABELA!DH826&lt;&gt;"",TABELA!DH826,"")</f>
        <v/>
      </c>
      <c r="FA152" t="str">
        <f>IF(TABELA!DI826&lt;&gt;"",TABELA!DI826,"")</f>
        <v/>
      </c>
      <c r="FB152" t="str">
        <f>IF(TABELA!DJ826&lt;&gt;"",TABELA!DJ826,"")</f>
        <v/>
      </c>
      <c r="FC152" t="str">
        <f>IF(TABELA!DK826&lt;&gt;"",TABELA!DK826,"")</f>
        <v/>
      </c>
      <c r="FD152" t="str">
        <f>IF(TABELA!DL826&lt;&gt;"",TABELA!DL826,"")</f>
        <v/>
      </c>
      <c r="FE152" t="str">
        <f>IF(TABELA!DM826&lt;&gt;"",TABELA!DM826,"")</f>
        <v/>
      </c>
    </row>
    <row r="153" spans="12:161" x14ac:dyDescent="0.25">
      <c r="L153" t="str">
        <f>IF(PEDIDO!C187&lt;&gt;"",IF(PEDIDO!R187&lt;&gt;"",PEDIDO!R187,"DIVERSAS"),"")</f>
        <v/>
      </c>
      <c r="M153" t="str">
        <f>IF(PEDIDO!C187&lt;&gt;"",IF(PEDIDO!S187&lt;&gt;"",PEDIDO!S187,"DIVERSAS"),"")</f>
        <v/>
      </c>
      <c r="N153" t="str">
        <f>IF(PEDIDO!C187&lt;&gt;"",IF(PEDIDO!T187&lt;&gt;"",PEDIDO!T187,"DIVERSAS"),"")</f>
        <v/>
      </c>
      <c r="ET153" t="str">
        <f>IF(TABELA!DB827&lt;&gt;"",TABELA!DB827,"")</f>
        <v/>
      </c>
      <c r="EU153" t="str">
        <f>IF(TABELA!DC827&lt;&gt;"",TABELA!DC827,"")</f>
        <v/>
      </c>
      <c r="EV153" t="str">
        <f>IF(TABELA!DD827&lt;&gt;"",TABELA!DD827,"")</f>
        <v/>
      </c>
      <c r="EW153" t="str">
        <f>IF(TABELA!DE827&lt;&gt;"",TABELA!DE827,"")</f>
        <v/>
      </c>
      <c r="EX153" t="str">
        <f>IF(TABELA!DF827&lt;&gt;"",TABELA!DF827,"")</f>
        <v/>
      </c>
      <c r="EY153" t="str">
        <f>IF(TABELA!DG827&lt;&gt;"",TABELA!DG827,"")</f>
        <v/>
      </c>
      <c r="EZ153" t="str">
        <f>IF(TABELA!DH827&lt;&gt;"",TABELA!DH827,"")</f>
        <v/>
      </c>
      <c r="FA153" t="str">
        <f>IF(TABELA!DI827&lt;&gt;"",TABELA!DI827,"")</f>
        <v/>
      </c>
      <c r="FB153" t="str">
        <f>IF(TABELA!DJ827&lt;&gt;"",TABELA!DJ827,"")</f>
        <v/>
      </c>
      <c r="FC153" t="str">
        <f>IF(TABELA!DK827&lt;&gt;"",TABELA!DK827,"")</f>
        <v/>
      </c>
      <c r="FD153" t="str">
        <f>IF(TABELA!DL827&lt;&gt;"",TABELA!DL827,"")</f>
        <v/>
      </c>
      <c r="FE153" t="str">
        <f>IF(TABELA!DM827&lt;&gt;"",TABELA!DM827,"")</f>
        <v/>
      </c>
    </row>
    <row r="154" spans="12:161" x14ac:dyDescent="0.25">
      <c r="L154" t="str">
        <f>IF(PEDIDO!C188&lt;&gt;"",IF(PEDIDO!R188&lt;&gt;"",PEDIDO!R188,"DIVERSAS"),"")</f>
        <v/>
      </c>
      <c r="M154" t="str">
        <f>IF(PEDIDO!C188&lt;&gt;"",IF(PEDIDO!S188&lt;&gt;"",PEDIDO!S188,"DIVERSAS"),"")</f>
        <v/>
      </c>
      <c r="N154" t="str">
        <f>IF(PEDIDO!C188&lt;&gt;"",IF(PEDIDO!T188&lt;&gt;"",PEDIDO!T188,"DIVERSAS"),"")</f>
        <v/>
      </c>
      <c r="ET154" t="str">
        <f>IF(TABELA!DB828&lt;&gt;"",TABELA!DB828,"")</f>
        <v/>
      </c>
      <c r="EU154" t="str">
        <f>IF(TABELA!DC828&lt;&gt;"",TABELA!DC828,"")</f>
        <v/>
      </c>
      <c r="EV154" t="str">
        <f>IF(TABELA!DD828&lt;&gt;"",TABELA!DD828,"")</f>
        <v/>
      </c>
      <c r="EW154" t="str">
        <f>IF(TABELA!DE828&lt;&gt;"",TABELA!DE828,"")</f>
        <v/>
      </c>
      <c r="EX154" t="str">
        <f>IF(TABELA!DF828&lt;&gt;"",TABELA!DF828,"")</f>
        <v/>
      </c>
      <c r="EY154" t="str">
        <f>IF(TABELA!DG828&lt;&gt;"",TABELA!DG828,"")</f>
        <v/>
      </c>
      <c r="EZ154" t="str">
        <f>IF(TABELA!DH828&lt;&gt;"",TABELA!DH828,"")</f>
        <v/>
      </c>
      <c r="FA154" t="str">
        <f>IF(TABELA!DI828&lt;&gt;"",TABELA!DI828,"")</f>
        <v/>
      </c>
      <c r="FB154" t="str">
        <f>IF(TABELA!DJ828&lt;&gt;"",TABELA!DJ828,"")</f>
        <v/>
      </c>
      <c r="FC154" t="str">
        <f>IF(TABELA!DK828&lt;&gt;"",TABELA!DK828,"")</f>
        <v/>
      </c>
      <c r="FD154" t="str">
        <f>IF(TABELA!DL828&lt;&gt;"",TABELA!DL828,"")</f>
        <v/>
      </c>
      <c r="FE154" t="str">
        <f>IF(TABELA!DM828&lt;&gt;"",TABELA!DM828,"")</f>
        <v/>
      </c>
    </row>
    <row r="155" spans="12:161" x14ac:dyDescent="0.25">
      <c r="L155" t="str">
        <f>IF(PEDIDO!C189&lt;&gt;"",IF(PEDIDO!R189&lt;&gt;"",PEDIDO!R189,"DIVERSAS"),"")</f>
        <v/>
      </c>
      <c r="M155" t="str">
        <f>IF(PEDIDO!C189&lt;&gt;"",IF(PEDIDO!S189&lt;&gt;"",PEDIDO!S189,"DIVERSAS"),"")</f>
        <v/>
      </c>
      <c r="N155" t="str">
        <f>IF(PEDIDO!C189&lt;&gt;"",IF(PEDIDO!T189&lt;&gt;"",PEDIDO!T189,"DIVERSAS"),"")</f>
        <v/>
      </c>
      <c r="ET155" t="str">
        <f>IF(TABELA!DB829&lt;&gt;"",TABELA!DB829,"")</f>
        <v/>
      </c>
      <c r="EU155" t="str">
        <f>IF(TABELA!DC829&lt;&gt;"",TABELA!DC829,"")</f>
        <v/>
      </c>
      <c r="EV155" t="str">
        <f>IF(TABELA!DD829&lt;&gt;"",TABELA!DD829,"")</f>
        <v/>
      </c>
      <c r="EW155" t="str">
        <f>IF(TABELA!DE829&lt;&gt;"",TABELA!DE829,"")</f>
        <v/>
      </c>
      <c r="EX155" t="str">
        <f>IF(TABELA!DF829&lt;&gt;"",TABELA!DF829,"")</f>
        <v/>
      </c>
      <c r="EY155" t="str">
        <f>IF(TABELA!DG829&lt;&gt;"",TABELA!DG829,"")</f>
        <v/>
      </c>
      <c r="EZ155" t="str">
        <f>IF(TABELA!DH829&lt;&gt;"",TABELA!DH829,"")</f>
        <v/>
      </c>
      <c r="FA155" t="str">
        <f>IF(TABELA!DI829&lt;&gt;"",TABELA!DI829,"")</f>
        <v/>
      </c>
      <c r="FB155" t="str">
        <f>IF(TABELA!DJ829&lt;&gt;"",TABELA!DJ829,"")</f>
        <v/>
      </c>
      <c r="FC155" t="str">
        <f>IF(TABELA!DK829&lt;&gt;"",TABELA!DK829,"")</f>
        <v/>
      </c>
      <c r="FD155" t="str">
        <f>IF(TABELA!DL829&lt;&gt;"",TABELA!DL829,"")</f>
        <v/>
      </c>
      <c r="FE155" t="str">
        <f>IF(TABELA!DM829&lt;&gt;"",TABELA!DM829,"")</f>
        <v/>
      </c>
    </row>
    <row r="156" spans="12:161" x14ac:dyDescent="0.25">
      <c r="L156" t="str">
        <f>IF(PEDIDO!C190&lt;&gt;"",IF(PEDIDO!R190&lt;&gt;"",PEDIDO!R190,"DIVERSAS"),"")</f>
        <v/>
      </c>
      <c r="M156" t="str">
        <f>IF(PEDIDO!C190&lt;&gt;"",IF(PEDIDO!S190&lt;&gt;"",PEDIDO!S190,"DIVERSAS"),"")</f>
        <v/>
      </c>
      <c r="N156" t="str">
        <f>IF(PEDIDO!C190&lt;&gt;"",IF(PEDIDO!T190&lt;&gt;"",PEDIDO!T190,"DIVERSAS"),"")</f>
        <v/>
      </c>
      <c r="ET156" t="str">
        <f>IF(TABELA!DB830&lt;&gt;"",TABELA!DB830,"")</f>
        <v/>
      </c>
      <c r="EU156" t="str">
        <f>IF(TABELA!DC830&lt;&gt;"",TABELA!DC830,"")</f>
        <v/>
      </c>
      <c r="EV156" t="str">
        <f>IF(TABELA!DD830&lt;&gt;"",TABELA!DD830,"")</f>
        <v/>
      </c>
      <c r="EW156" t="str">
        <f>IF(TABELA!DE830&lt;&gt;"",TABELA!DE830,"")</f>
        <v/>
      </c>
      <c r="EX156" t="str">
        <f>IF(TABELA!DF830&lt;&gt;"",TABELA!DF830,"")</f>
        <v/>
      </c>
      <c r="EY156" t="str">
        <f>IF(TABELA!DG830&lt;&gt;"",TABELA!DG830,"")</f>
        <v/>
      </c>
      <c r="EZ156" t="str">
        <f>IF(TABELA!DH830&lt;&gt;"",TABELA!DH830,"")</f>
        <v/>
      </c>
      <c r="FA156" t="str">
        <f>IF(TABELA!DI830&lt;&gt;"",TABELA!DI830,"")</f>
        <v/>
      </c>
      <c r="FB156" t="str">
        <f>IF(TABELA!DJ830&lt;&gt;"",TABELA!DJ830,"")</f>
        <v/>
      </c>
      <c r="FC156" t="str">
        <f>IF(TABELA!DK830&lt;&gt;"",TABELA!DK830,"")</f>
        <v/>
      </c>
      <c r="FD156" t="str">
        <f>IF(TABELA!DL830&lt;&gt;"",TABELA!DL830,"")</f>
        <v/>
      </c>
      <c r="FE156" t="str">
        <f>IF(TABELA!DM830&lt;&gt;"",TABELA!DM830,"")</f>
        <v/>
      </c>
    </row>
    <row r="157" spans="12:161" x14ac:dyDescent="0.25">
      <c r="L157" t="str">
        <f>IF(PEDIDO!C191&lt;&gt;"",IF(PEDIDO!R191&lt;&gt;"",PEDIDO!R191,"DIVERSAS"),"")</f>
        <v/>
      </c>
      <c r="M157" t="str">
        <f>IF(PEDIDO!C191&lt;&gt;"",IF(PEDIDO!S191&lt;&gt;"",PEDIDO!S191,"DIVERSAS"),"")</f>
        <v/>
      </c>
      <c r="N157" t="str">
        <f>IF(PEDIDO!C191&lt;&gt;"",IF(PEDIDO!T191&lt;&gt;"",PEDIDO!T191,"DIVERSAS"),"")</f>
        <v/>
      </c>
      <c r="ET157" t="str">
        <f>IF(TABELA!DB831&lt;&gt;"",TABELA!DB831,"")</f>
        <v/>
      </c>
      <c r="EU157" t="str">
        <f>IF(TABELA!DC831&lt;&gt;"",TABELA!DC831,"")</f>
        <v/>
      </c>
      <c r="EV157" t="str">
        <f>IF(TABELA!DD831&lt;&gt;"",TABELA!DD831,"")</f>
        <v/>
      </c>
      <c r="EW157" t="str">
        <f>IF(TABELA!DE831&lt;&gt;"",TABELA!DE831,"")</f>
        <v/>
      </c>
      <c r="EX157" t="str">
        <f>IF(TABELA!DF831&lt;&gt;"",TABELA!DF831,"")</f>
        <v/>
      </c>
      <c r="EY157" t="str">
        <f>IF(TABELA!DG831&lt;&gt;"",TABELA!DG831,"")</f>
        <v/>
      </c>
      <c r="EZ157" t="str">
        <f>IF(TABELA!DH831&lt;&gt;"",TABELA!DH831,"")</f>
        <v/>
      </c>
      <c r="FA157" t="str">
        <f>IF(TABELA!DI831&lt;&gt;"",TABELA!DI831,"")</f>
        <v/>
      </c>
      <c r="FB157" t="str">
        <f>IF(TABELA!DJ831&lt;&gt;"",TABELA!DJ831,"")</f>
        <v/>
      </c>
      <c r="FC157" t="str">
        <f>IF(TABELA!DK831&lt;&gt;"",TABELA!DK831,"")</f>
        <v/>
      </c>
      <c r="FD157" t="str">
        <f>IF(TABELA!DL831&lt;&gt;"",TABELA!DL831,"")</f>
        <v/>
      </c>
      <c r="FE157" t="str">
        <f>IF(TABELA!DM831&lt;&gt;"",TABELA!DM831,"")</f>
        <v/>
      </c>
    </row>
    <row r="158" spans="12:161" x14ac:dyDescent="0.25">
      <c r="L158" t="str">
        <f>IF(PEDIDO!C192&lt;&gt;"",IF(PEDIDO!R192&lt;&gt;"",PEDIDO!R192,"DIVERSAS"),"")</f>
        <v/>
      </c>
      <c r="M158" t="str">
        <f>IF(PEDIDO!C192&lt;&gt;"",IF(PEDIDO!S192&lt;&gt;"",PEDIDO!S192,"DIVERSAS"),"")</f>
        <v/>
      </c>
      <c r="N158" t="str">
        <f>IF(PEDIDO!C192&lt;&gt;"",IF(PEDIDO!T192&lt;&gt;"",PEDIDO!T192,"DIVERSAS"),"")</f>
        <v/>
      </c>
      <c r="ET158" t="str">
        <f>IF(TABELA!DB832&lt;&gt;"",TABELA!DB832,"")</f>
        <v/>
      </c>
      <c r="EU158" t="str">
        <f>IF(TABELA!DC832&lt;&gt;"",TABELA!DC832,"")</f>
        <v/>
      </c>
      <c r="EV158" t="str">
        <f>IF(TABELA!DD832&lt;&gt;"",TABELA!DD832,"")</f>
        <v/>
      </c>
      <c r="EW158" t="str">
        <f>IF(TABELA!DE832&lt;&gt;"",TABELA!DE832,"")</f>
        <v/>
      </c>
      <c r="EX158" t="str">
        <f>IF(TABELA!DF832&lt;&gt;"",TABELA!DF832,"")</f>
        <v/>
      </c>
      <c r="EY158" t="str">
        <f>IF(TABELA!DG832&lt;&gt;"",TABELA!DG832,"")</f>
        <v/>
      </c>
      <c r="EZ158" t="str">
        <f>IF(TABELA!DH832&lt;&gt;"",TABELA!DH832,"")</f>
        <v/>
      </c>
      <c r="FA158" t="str">
        <f>IF(TABELA!DI832&lt;&gt;"",TABELA!DI832,"")</f>
        <v/>
      </c>
      <c r="FB158" t="str">
        <f>IF(TABELA!DJ832&lt;&gt;"",TABELA!DJ832,"")</f>
        <v/>
      </c>
      <c r="FC158" t="str">
        <f>IF(TABELA!DK832&lt;&gt;"",TABELA!DK832,"")</f>
        <v/>
      </c>
      <c r="FD158" t="str">
        <f>IF(TABELA!DL832&lt;&gt;"",TABELA!DL832,"")</f>
        <v/>
      </c>
      <c r="FE158" t="str">
        <f>IF(TABELA!DM832&lt;&gt;"",TABELA!DM832,"")</f>
        <v/>
      </c>
    </row>
    <row r="159" spans="12:161" x14ac:dyDescent="0.25">
      <c r="L159" t="str">
        <f>IF(PEDIDO!C193&lt;&gt;"",IF(PEDIDO!R193&lt;&gt;"",PEDIDO!R193,"DIVERSAS"),"")</f>
        <v/>
      </c>
      <c r="M159" t="str">
        <f>IF(PEDIDO!C193&lt;&gt;"",IF(PEDIDO!S193&lt;&gt;"",PEDIDO!S193,"DIVERSAS"),"")</f>
        <v/>
      </c>
      <c r="N159" t="str">
        <f>IF(PEDIDO!C193&lt;&gt;"",IF(PEDIDO!T193&lt;&gt;"",PEDIDO!T193,"DIVERSAS"),"")</f>
        <v/>
      </c>
      <c r="ET159" t="str">
        <f>IF(TABELA!DB833&lt;&gt;"",TABELA!DB833,"")</f>
        <v/>
      </c>
      <c r="EU159" t="str">
        <f>IF(TABELA!DC833&lt;&gt;"",TABELA!DC833,"")</f>
        <v/>
      </c>
      <c r="EV159" t="str">
        <f>IF(TABELA!DD833&lt;&gt;"",TABELA!DD833,"")</f>
        <v/>
      </c>
      <c r="EW159" t="str">
        <f>IF(TABELA!DE833&lt;&gt;"",TABELA!DE833,"")</f>
        <v/>
      </c>
      <c r="EX159" t="str">
        <f>IF(TABELA!DF833&lt;&gt;"",TABELA!DF833,"")</f>
        <v/>
      </c>
      <c r="EY159" t="str">
        <f>IF(TABELA!DG833&lt;&gt;"",TABELA!DG833,"")</f>
        <v/>
      </c>
      <c r="EZ159" t="str">
        <f>IF(TABELA!DH833&lt;&gt;"",TABELA!DH833,"")</f>
        <v/>
      </c>
      <c r="FA159" t="str">
        <f>IF(TABELA!DI833&lt;&gt;"",TABELA!DI833,"")</f>
        <v/>
      </c>
      <c r="FB159" t="str">
        <f>IF(TABELA!DJ833&lt;&gt;"",TABELA!DJ833,"")</f>
        <v/>
      </c>
      <c r="FC159" t="str">
        <f>IF(TABELA!DK833&lt;&gt;"",TABELA!DK833,"")</f>
        <v/>
      </c>
      <c r="FD159" t="str">
        <f>IF(TABELA!DL833&lt;&gt;"",TABELA!DL833,"")</f>
        <v/>
      </c>
      <c r="FE159" t="str">
        <f>IF(TABELA!DM833&lt;&gt;"",TABELA!DM833,"")</f>
        <v/>
      </c>
    </row>
    <row r="160" spans="12:161" x14ac:dyDescent="0.25">
      <c r="L160" t="str">
        <f>IF(PEDIDO!C194&lt;&gt;"",IF(PEDIDO!R194&lt;&gt;"",PEDIDO!R194,"DIVERSAS"),"")</f>
        <v/>
      </c>
      <c r="M160" t="str">
        <f>IF(PEDIDO!C194&lt;&gt;"",IF(PEDIDO!S194&lt;&gt;"",PEDIDO!S194,"DIVERSAS"),"")</f>
        <v/>
      </c>
      <c r="N160" t="str">
        <f>IF(PEDIDO!C194&lt;&gt;"",IF(PEDIDO!T194&lt;&gt;"",PEDIDO!T194,"DIVERSAS"),"")</f>
        <v/>
      </c>
      <c r="ET160" t="str">
        <f>IF(TABELA!DB834&lt;&gt;"",TABELA!DB834,"")</f>
        <v/>
      </c>
      <c r="EU160" t="str">
        <f>IF(TABELA!DC834&lt;&gt;"",TABELA!DC834,"")</f>
        <v/>
      </c>
      <c r="EV160" t="str">
        <f>IF(TABELA!DD834&lt;&gt;"",TABELA!DD834,"")</f>
        <v/>
      </c>
      <c r="EW160" t="str">
        <f>IF(TABELA!DE834&lt;&gt;"",TABELA!DE834,"")</f>
        <v/>
      </c>
      <c r="EX160" t="str">
        <f>IF(TABELA!DF834&lt;&gt;"",TABELA!DF834,"")</f>
        <v/>
      </c>
      <c r="EY160" t="str">
        <f>IF(TABELA!DG834&lt;&gt;"",TABELA!DG834,"")</f>
        <v/>
      </c>
      <c r="EZ160" t="str">
        <f>IF(TABELA!DH834&lt;&gt;"",TABELA!DH834,"")</f>
        <v/>
      </c>
      <c r="FA160" t="str">
        <f>IF(TABELA!DI834&lt;&gt;"",TABELA!DI834,"")</f>
        <v/>
      </c>
      <c r="FB160" t="str">
        <f>IF(TABELA!DJ834&lt;&gt;"",TABELA!DJ834,"")</f>
        <v/>
      </c>
      <c r="FC160" t="str">
        <f>IF(TABELA!DK834&lt;&gt;"",TABELA!DK834,"")</f>
        <v/>
      </c>
      <c r="FD160" t="str">
        <f>IF(TABELA!DL834&lt;&gt;"",TABELA!DL834,"")</f>
        <v/>
      </c>
      <c r="FE160" t="str">
        <f>IF(TABELA!DM834&lt;&gt;"",TABELA!DM834,"")</f>
        <v/>
      </c>
    </row>
    <row r="161" spans="12:161" x14ac:dyDescent="0.25">
      <c r="L161" t="str">
        <f>IF(PEDIDO!C195&lt;&gt;"",IF(PEDIDO!R195&lt;&gt;"",PEDIDO!R195,"DIVERSAS"),"")</f>
        <v/>
      </c>
      <c r="M161" t="str">
        <f>IF(PEDIDO!C195&lt;&gt;"",IF(PEDIDO!S195&lt;&gt;"",PEDIDO!S195,"DIVERSAS"),"")</f>
        <v/>
      </c>
      <c r="N161" t="str">
        <f>IF(PEDIDO!C195&lt;&gt;"",IF(PEDIDO!T195&lt;&gt;"",PEDIDO!T195,"DIVERSAS"),"")</f>
        <v/>
      </c>
      <c r="ET161" t="str">
        <f>IF(TABELA!DB835&lt;&gt;"",TABELA!DB835,"")</f>
        <v/>
      </c>
      <c r="EU161" t="str">
        <f>IF(TABELA!DC835&lt;&gt;"",TABELA!DC835,"")</f>
        <v/>
      </c>
      <c r="EV161" t="str">
        <f>IF(TABELA!DD835&lt;&gt;"",TABELA!DD835,"")</f>
        <v/>
      </c>
      <c r="EW161" t="str">
        <f>IF(TABELA!DE835&lt;&gt;"",TABELA!DE835,"")</f>
        <v/>
      </c>
      <c r="EX161" t="str">
        <f>IF(TABELA!DF835&lt;&gt;"",TABELA!DF835,"")</f>
        <v/>
      </c>
      <c r="EY161" t="str">
        <f>IF(TABELA!DG835&lt;&gt;"",TABELA!DG835,"")</f>
        <v/>
      </c>
      <c r="EZ161" t="str">
        <f>IF(TABELA!DH835&lt;&gt;"",TABELA!DH835,"")</f>
        <v/>
      </c>
      <c r="FA161" t="str">
        <f>IF(TABELA!DI835&lt;&gt;"",TABELA!DI835,"")</f>
        <v/>
      </c>
      <c r="FB161" t="str">
        <f>IF(TABELA!DJ835&lt;&gt;"",TABELA!DJ835,"")</f>
        <v/>
      </c>
      <c r="FC161" t="str">
        <f>IF(TABELA!DK835&lt;&gt;"",TABELA!DK835,"")</f>
        <v/>
      </c>
      <c r="FD161" t="str">
        <f>IF(TABELA!DL835&lt;&gt;"",TABELA!DL835,"")</f>
        <v/>
      </c>
      <c r="FE161" t="str">
        <f>IF(TABELA!DM835&lt;&gt;"",TABELA!DM835,"")</f>
        <v/>
      </c>
    </row>
    <row r="162" spans="12:161" x14ac:dyDescent="0.25">
      <c r="L162" t="str">
        <f>IF(PEDIDO!C196&lt;&gt;"",IF(PEDIDO!R196&lt;&gt;"",PEDIDO!R196,"DIVERSAS"),"")</f>
        <v/>
      </c>
      <c r="M162" t="str">
        <f>IF(PEDIDO!C196&lt;&gt;"",IF(PEDIDO!S196&lt;&gt;"",PEDIDO!S196,"DIVERSAS"),"")</f>
        <v/>
      </c>
      <c r="N162" t="str">
        <f>IF(PEDIDO!C196&lt;&gt;"",IF(PEDIDO!T196&lt;&gt;"",PEDIDO!T196,"DIVERSAS"),"")</f>
        <v/>
      </c>
      <c r="ET162" t="str">
        <f>IF(TABELA!DB836&lt;&gt;"",TABELA!DB836,"")</f>
        <v/>
      </c>
      <c r="EU162" t="str">
        <f>IF(TABELA!DC836&lt;&gt;"",TABELA!DC836,"")</f>
        <v/>
      </c>
      <c r="EV162" t="str">
        <f>IF(TABELA!DD836&lt;&gt;"",TABELA!DD836,"")</f>
        <v/>
      </c>
      <c r="EW162" t="str">
        <f>IF(TABELA!DE836&lt;&gt;"",TABELA!DE836,"")</f>
        <v/>
      </c>
      <c r="EX162" t="str">
        <f>IF(TABELA!DF836&lt;&gt;"",TABELA!DF836,"")</f>
        <v/>
      </c>
      <c r="EY162" t="str">
        <f>IF(TABELA!DG836&lt;&gt;"",TABELA!DG836,"")</f>
        <v/>
      </c>
      <c r="EZ162" t="str">
        <f>IF(TABELA!DH836&lt;&gt;"",TABELA!DH836,"")</f>
        <v/>
      </c>
      <c r="FA162" t="str">
        <f>IF(TABELA!DI836&lt;&gt;"",TABELA!DI836,"")</f>
        <v/>
      </c>
      <c r="FB162" t="str">
        <f>IF(TABELA!DJ836&lt;&gt;"",TABELA!DJ836,"")</f>
        <v/>
      </c>
      <c r="FC162" t="str">
        <f>IF(TABELA!DK836&lt;&gt;"",TABELA!DK836,"")</f>
        <v/>
      </c>
      <c r="FD162" t="str">
        <f>IF(TABELA!DL836&lt;&gt;"",TABELA!DL836,"")</f>
        <v/>
      </c>
      <c r="FE162" t="str">
        <f>IF(TABELA!DM836&lt;&gt;"",TABELA!DM836,"")</f>
        <v/>
      </c>
    </row>
    <row r="163" spans="12:161" x14ac:dyDescent="0.25">
      <c r="L163" t="str">
        <f>IF(PEDIDO!C197&lt;&gt;"",IF(PEDIDO!R197&lt;&gt;"",PEDIDO!R197,"DIVERSAS"),"")</f>
        <v/>
      </c>
      <c r="M163" t="str">
        <f>IF(PEDIDO!C197&lt;&gt;"",IF(PEDIDO!S197&lt;&gt;"",PEDIDO!S197,"DIVERSAS"),"")</f>
        <v/>
      </c>
      <c r="N163" t="str">
        <f>IF(PEDIDO!C197&lt;&gt;"",IF(PEDIDO!T197&lt;&gt;"",PEDIDO!T197,"DIVERSAS"),"")</f>
        <v/>
      </c>
      <c r="ET163" t="str">
        <f>IF(TABELA!DB837&lt;&gt;"",TABELA!DB837,"")</f>
        <v/>
      </c>
      <c r="EU163" t="str">
        <f>IF(TABELA!DC837&lt;&gt;"",TABELA!DC837,"")</f>
        <v/>
      </c>
      <c r="EV163" t="str">
        <f>IF(TABELA!DD837&lt;&gt;"",TABELA!DD837,"")</f>
        <v/>
      </c>
      <c r="EW163" t="str">
        <f>IF(TABELA!DE837&lt;&gt;"",TABELA!DE837,"")</f>
        <v/>
      </c>
      <c r="EX163" t="str">
        <f>IF(TABELA!DF837&lt;&gt;"",TABELA!DF837,"")</f>
        <v/>
      </c>
      <c r="EY163" t="str">
        <f>IF(TABELA!DG837&lt;&gt;"",TABELA!DG837,"")</f>
        <v/>
      </c>
      <c r="EZ163" t="str">
        <f>IF(TABELA!DH837&lt;&gt;"",TABELA!DH837,"")</f>
        <v/>
      </c>
      <c r="FA163" t="str">
        <f>IF(TABELA!DI837&lt;&gt;"",TABELA!DI837,"")</f>
        <v/>
      </c>
      <c r="FB163" t="str">
        <f>IF(TABELA!DJ837&lt;&gt;"",TABELA!DJ837,"")</f>
        <v/>
      </c>
      <c r="FC163" t="str">
        <f>IF(TABELA!DK837&lt;&gt;"",TABELA!DK837,"")</f>
        <v/>
      </c>
      <c r="FD163" t="str">
        <f>IF(TABELA!DL837&lt;&gt;"",TABELA!DL837,"")</f>
        <v/>
      </c>
      <c r="FE163" t="str">
        <f>IF(TABELA!DM837&lt;&gt;"",TABELA!DM837,"")</f>
        <v/>
      </c>
    </row>
    <row r="164" spans="12:161" x14ac:dyDescent="0.25">
      <c r="L164" t="str">
        <f>IF(PEDIDO!C198&lt;&gt;"",IF(PEDIDO!R198&lt;&gt;"",PEDIDO!R198,"DIVERSAS"),"")</f>
        <v/>
      </c>
      <c r="M164" t="str">
        <f>IF(PEDIDO!C198&lt;&gt;"",IF(PEDIDO!S198&lt;&gt;"",PEDIDO!S198,"DIVERSAS"),"")</f>
        <v/>
      </c>
      <c r="N164" t="str">
        <f>IF(PEDIDO!C198&lt;&gt;"",IF(PEDIDO!T198&lt;&gt;"",PEDIDO!T198,"DIVERSAS"),"")</f>
        <v/>
      </c>
      <c r="ET164" t="str">
        <f>IF(TABELA!DB838&lt;&gt;"",TABELA!DB838,"")</f>
        <v/>
      </c>
      <c r="EU164" t="str">
        <f>IF(TABELA!DC838&lt;&gt;"",TABELA!DC838,"")</f>
        <v/>
      </c>
      <c r="EV164" t="str">
        <f>IF(TABELA!DD838&lt;&gt;"",TABELA!DD838,"")</f>
        <v/>
      </c>
      <c r="EW164" t="str">
        <f>IF(TABELA!DE838&lt;&gt;"",TABELA!DE838,"")</f>
        <v/>
      </c>
      <c r="EX164" t="str">
        <f>IF(TABELA!DF838&lt;&gt;"",TABELA!DF838,"")</f>
        <v/>
      </c>
      <c r="EY164" t="str">
        <f>IF(TABELA!DG838&lt;&gt;"",TABELA!DG838,"")</f>
        <v/>
      </c>
      <c r="EZ164" t="str">
        <f>IF(TABELA!DH838&lt;&gt;"",TABELA!DH838,"")</f>
        <v/>
      </c>
      <c r="FA164" t="str">
        <f>IF(TABELA!DI838&lt;&gt;"",TABELA!DI838,"")</f>
        <v/>
      </c>
      <c r="FB164" t="str">
        <f>IF(TABELA!DJ838&lt;&gt;"",TABELA!DJ838,"")</f>
        <v/>
      </c>
      <c r="FC164" t="str">
        <f>IF(TABELA!DK838&lt;&gt;"",TABELA!DK838,"")</f>
        <v/>
      </c>
      <c r="FD164" t="str">
        <f>IF(TABELA!DL838&lt;&gt;"",TABELA!DL838,"")</f>
        <v/>
      </c>
      <c r="FE164" t="str">
        <f>IF(TABELA!DM838&lt;&gt;"",TABELA!DM838,"")</f>
        <v/>
      </c>
    </row>
    <row r="165" spans="12:161" x14ac:dyDescent="0.25">
      <c r="L165" t="str">
        <f>IF(PEDIDO!C199&lt;&gt;"",IF(PEDIDO!R199&lt;&gt;"",PEDIDO!R199,"DIVERSAS"),"")</f>
        <v/>
      </c>
      <c r="M165" t="str">
        <f>IF(PEDIDO!C199&lt;&gt;"",IF(PEDIDO!S199&lt;&gt;"",PEDIDO!S199,"DIVERSAS"),"")</f>
        <v/>
      </c>
      <c r="N165" t="str">
        <f>IF(PEDIDO!C199&lt;&gt;"",IF(PEDIDO!T199&lt;&gt;"",PEDIDO!T199,"DIVERSAS"),"")</f>
        <v/>
      </c>
      <c r="ET165" t="str">
        <f>IF(TABELA!DB839&lt;&gt;"",TABELA!DB839,"")</f>
        <v/>
      </c>
      <c r="EU165" t="str">
        <f>IF(TABELA!DC839&lt;&gt;"",TABELA!DC839,"")</f>
        <v/>
      </c>
      <c r="EV165" t="str">
        <f>IF(TABELA!DD839&lt;&gt;"",TABELA!DD839,"")</f>
        <v/>
      </c>
      <c r="EW165" t="str">
        <f>IF(TABELA!DE839&lt;&gt;"",TABELA!DE839,"")</f>
        <v/>
      </c>
      <c r="EX165" t="str">
        <f>IF(TABELA!DF839&lt;&gt;"",TABELA!DF839,"")</f>
        <v/>
      </c>
      <c r="EY165" t="str">
        <f>IF(TABELA!DG839&lt;&gt;"",TABELA!DG839,"")</f>
        <v/>
      </c>
      <c r="EZ165" t="str">
        <f>IF(TABELA!DH839&lt;&gt;"",TABELA!DH839,"")</f>
        <v/>
      </c>
      <c r="FA165" t="str">
        <f>IF(TABELA!DI839&lt;&gt;"",TABELA!DI839,"")</f>
        <v/>
      </c>
      <c r="FB165" t="str">
        <f>IF(TABELA!DJ839&lt;&gt;"",TABELA!DJ839,"")</f>
        <v/>
      </c>
      <c r="FC165" t="str">
        <f>IF(TABELA!DK839&lt;&gt;"",TABELA!DK839,"")</f>
        <v/>
      </c>
      <c r="FD165" t="str">
        <f>IF(TABELA!DL839&lt;&gt;"",TABELA!DL839,"")</f>
        <v/>
      </c>
      <c r="FE165" t="str">
        <f>IF(TABELA!DM839&lt;&gt;"",TABELA!DM839,"")</f>
        <v/>
      </c>
    </row>
    <row r="166" spans="12:161" x14ac:dyDescent="0.25">
      <c r="L166" t="str">
        <f>IF(PEDIDO!C200&lt;&gt;"",IF(PEDIDO!R200&lt;&gt;"",PEDIDO!R200,"DIVERSAS"),"")</f>
        <v/>
      </c>
      <c r="M166" t="str">
        <f>IF(PEDIDO!C200&lt;&gt;"",IF(PEDIDO!S200&lt;&gt;"",PEDIDO!S200,"DIVERSAS"),"")</f>
        <v/>
      </c>
      <c r="N166" t="str">
        <f>IF(PEDIDO!C200&lt;&gt;"",IF(PEDIDO!T200&lt;&gt;"",PEDIDO!T200,"DIVERSAS"),"")</f>
        <v/>
      </c>
      <c r="ET166" t="str">
        <f>IF(TABELA!DB840&lt;&gt;"",TABELA!DB840,"")</f>
        <v/>
      </c>
      <c r="EU166" t="str">
        <f>IF(TABELA!DC840&lt;&gt;"",TABELA!DC840,"")</f>
        <v/>
      </c>
      <c r="EV166" t="str">
        <f>IF(TABELA!DD840&lt;&gt;"",TABELA!DD840,"")</f>
        <v/>
      </c>
      <c r="EW166" t="str">
        <f>IF(TABELA!DE840&lt;&gt;"",TABELA!DE840,"")</f>
        <v/>
      </c>
      <c r="EX166" t="str">
        <f>IF(TABELA!DF840&lt;&gt;"",TABELA!DF840,"")</f>
        <v/>
      </c>
      <c r="EY166" t="str">
        <f>IF(TABELA!DG840&lt;&gt;"",TABELA!DG840,"")</f>
        <v/>
      </c>
      <c r="EZ166" t="str">
        <f>IF(TABELA!DH840&lt;&gt;"",TABELA!DH840,"")</f>
        <v/>
      </c>
      <c r="FA166" t="str">
        <f>IF(TABELA!DI840&lt;&gt;"",TABELA!DI840,"")</f>
        <v/>
      </c>
      <c r="FB166" t="str">
        <f>IF(TABELA!DJ840&lt;&gt;"",TABELA!DJ840,"")</f>
        <v/>
      </c>
      <c r="FC166" t="str">
        <f>IF(TABELA!DK840&lt;&gt;"",TABELA!DK840,"")</f>
        <v/>
      </c>
      <c r="FD166" t="str">
        <f>IF(TABELA!DL840&lt;&gt;"",TABELA!DL840,"")</f>
        <v/>
      </c>
      <c r="FE166" t="str">
        <f>IF(TABELA!DM840&lt;&gt;"",TABELA!DM840,"")</f>
        <v/>
      </c>
    </row>
    <row r="167" spans="12:161" x14ac:dyDescent="0.25">
      <c r="L167" t="str">
        <f>IF(PEDIDO!C201&lt;&gt;"",IF(PEDIDO!R201&lt;&gt;"",PEDIDO!R201,"DIVERSAS"),"")</f>
        <v/>
      </c>
      <c r="M167" t="str">
        <f>IF(PEDIDO!C201&lt;&gt;"",IF(PEDIDO!S201&lt;&gt;"",PEDIDO!S201,"DIVERSAS"),"")</f>
        <v/>
      </c>
      <c r="N167" t="str">
        <f>IF(PEDIDO!C201&lt;&gt;"",IF(PEDIDO!T201&lt;&gt;"",PEDIDO!T201,"DIVERSAS"),"")</f>
        <v/>
      </c>
      <c r="ET167" t="str">
        <f>IF(TABELA!DB841&lt;&gt;"",TABELA!DB841,"")</f>
        <v/>
      </c>
      <c r="EU167" t="str">
        <f>IF(TABELA!DC841&lt;&gt;"",TABELA!DC841,"")</f>
        <v/>
      </c>
      <c r="EV167" t="str">
        <f>IF(TABELA!DD841&lt;&gt;"",TABELA!DD841,"")</f>
        <v/>
      </c>
      <c r="EW167" t="str">
        <f>IF(TABELA!DE841&lt;&gt;"",TABELA!DE841,"")</f>
        <v/>
      </c>
      <c r="EX167" t="str">
        <f>IF(TABELA!DF841&lt;&gt;"",TABELA!DF841,"")</f>
        <v/>
      </c>
      <c r="EY167" t="str">
        <f>IF(TABELA!DG841&lt;&gt;"",TABELA!DG841,"")</f>
        <v/>
      </c>
      <c r="EZ167" t="str">
        <f>IF(TABELA!DH841&lt;&gt;"",TABELA!DH841,"")</f>
        <v/>
      </c>
      <c r="FA167" t="str">
        <f>IF(TABELA!DI841&lt;&gt;"",TABELA!DI841,"")</f>
        <v/>
      </c>
      <c r="FB167" t="str">
        <f>IF(TABELA!DJ841&lt;&gt;"",TABELA!DJ841,"")</f>
        <v/>
      </c>
      <c r="FC167" t="str">
        <f>IF(TABELA!DK841&lt;&gt;"",TABELA!DK841,"")</f>
        <v/>
      </c>
      <c r="FD167" t="str">
        <f>IF(TABELA!DL841&lt;&gt;"",TABELA!DL841,"")</f>
        <v/>
      </c>
      <c r="FE167" t="str">
        <f>IF(TABELA!DM841&lt;&gt;"",TABELA!DM841,"")</f>
        <v/>
      </c>
    </row>
    <row r="168" spans="12:161" x14ac:dyDescent="0.25">
      <c r="L168" t="str">
        <f>IF(PEDIDO!C202&lt;&gt;"",IF(PEDIDO!R202&lt;&gt;"",PEDIDO!R202,"DIVERSAS"),"")</f>
        <v/>
      </c>
      <c r="M168" t="str">
        <f>IF(PEDIDO!C202&lt;&gt;"",IF(PEDIDO!S202&lt;&gt;"",PEDIDO!S202,"DIVERSAS"),"")</f>
        <v/>
      </c>
      <c r="N168" t="str">
        <f>IF(PEDIDO!C202&lt;&gt;"",IF(PEDIDO!T202&lt;&gt;"",PEDIDO!T202,"DIVERSAS"),"")</f>
        <v/>
      </c>
      <c r="ET168" t="str">
        <f>IF(TABELA!DB842&lt;&gt;"",TABELA!DB842,"")</f>
        <v/>
      </c>
      <c r="EU168" t="str">
        <f>IF(TABELA!DC842&lt;&gt;"",TABELA!DC842,"")</f>
        <v/>
      </c>
      <c r="EV168" t="str">
        <f>IF(TABELA!DD842&lt;&gt;"",TABELA!DD842,"")</f>
        <v/>
      </c>
      <c r="EW168" t="str">
        <f>IF(TABELA!DE842&lt;&gt;"",TABELA!DE842,"")</f>
        <v/>
      </c>
      <c r="EX168" t="str">
        <f>IF(TABELA!DF842&lt;&gt;"",TABELA!DF842,"")</f>
        <v/>
      </c>
      <c r="EY168" t="str">
        <f>IF(TABELA!DG842&lt;&gt;"",TABELA!DG842,"")</f>
        <v/>
      </c>
      <c r="EZ168" t="str">
        <f>IF(TABELA!DH842&lt;&gt;"",TABELA!DH842,"")</f>
        <v/>
      </c>
      <c r="FA168" t="str">
        <f>IF(TABELA!DI842&lt;&gt;"",TABELA!DI842,"")</f>
        <v/>
      </c>
      <c r="FB168" t="str">
        <f>IF(TABELA!DJ842&lt;&gt;"",TABELA!DJ842,"")</f>
        <v/>
      </c>
      <c r="FC168" t="str">
        <f>IF(TABELA!DK842&lt;&gt;"",TABELA!DK842,"")</f>
        <v/>
      </c>
      <c r="FD168" t="str">
        <f>IF(TABELA!DL842&lt;&gt;"",TABELA!DL842,"")</f>
        <v/>
      </c>
      <c r="FE168" t="str">
        <f>IF(TABELA!DM842&lt;&gt;"",TABELA!DM842,"")</f>
        <v/>
      </c>
    </row>
    <row r="169" spans="12:161" x14ac:dyDescent="0.25">
      <c r="L169" t="str">
        <f>IF(PEDIDO!C203&lt;&gt;"",IF(PEDIDO!R203&lt;&gt;"",PEDIDO!R203,"DIVERSAS"),"")</f>
        <v/>
      </c>
      <c r="M169" t="str">
        <f>IF(PEDIDO!C203&lt;&gt;"",IF(PEDIDO!S203&lt;&gt;"",PEDIDO!S203,"DIVERSAS"),"")</f>
        <v/>
      </c>
      <c r="N169" t="str">
        <f>IF(PEDIDO!C203&lt;&gt;"",IF(PEDIDO!T203&lt;&gt;"",PEDIDO!T203,"DIVERSAS"),"")</f>
        <v/>
      </c>
      <c r="ET169" t="str">
        <f>IF(TABELA!DB843&lt;&gt;"",TABELA!DB843,"")</f>
        <v/>
      </c>
      <c r="EU169" t="str">
        <f>IF(TABELA!DC843&lt;&gt;"",TABELA!DC843,"")</f>
        <v/>
      </c>
      <c r="EV169" t="str">
        <f>IF(TABELA!DD843&lt;&gt;"",TABELA!DD843,"")</f>
        <v/>
      </c>
      <c r="EW169" t="str">
        <f>IF(TABELA!DE843&lt;&gt;"",TABELA!DE843,"")</f>
        <v/>
      </c>
      <c r="EX169" t="str">
        <f>IF(TABELA!DF843&lt;&gt;"",TABELA!DF843,"")</f>
        <v/>
      </c>
      <c r="EY169" t="str">
        <f>IF(TABELA!DG843&lt;&gt;"",TABELA!DG843,"")</f>
        <v/>
      </c>
      <c r="EZ169" t="str">
        <f>IF(TABELA!DH843&lt;&gt;"",TABELA!DH843,"")</f>
        <v/>
      </c>
      <c r="FA169" t="str">
        <f>IF(TABELA!DI843&lt;&gt;"",TABELA!DI843,"")</f>
        <v/>
      </c>
      <c r="FB169" t="str">
        <f>IF(TABELA!DJ843&lt;&gt;"",TABELA!DJ843,"")</f>
        <v/>
      </c>
      <c r="FC169" t="str">
        <f>IF(TABELA!DK843&lt;&gt;"",TABELA!DK843,"")</f>
        <v/>
      </c>
      <c r="FD169" t="str">
        <f>IF(TABELA!DL843&lt;&gt;"",TABELA!DL843,"")</f>
        <v/>
      </c>
      <c r="FE169" t="str">
        <f>IF(TABELA!DM843&lt;&gt;"",TABELA!DM843,"")</f>
        <v/>
      </c>
    </row>
    <row r="170" spans="12:161" x14ac:dyDescent="0.25">
      <c r="L170" t="str">
        <f>IF(PEDIDO!C204&lt;&gt;"",IF(PEDIDO!R204&lt;&gt;"",PEDIDO!R204,"DIVERSAS"),"")</f>
        <v/>
      </c>
      <c r="M170" t="str">
        <f>IF(PEDIDO!C204&lt;&gt;"",IF(PEDIDO!S204&lt;&gt;"",PEDIDO!S204,"DIVERSAS"),"")</f>
        <v/>
      </c>
      <c r="N170" t="str">
        <f>IF(PEDIDO!C204&lt;&gt;"",IF(PEDIDO!T204&lt;&gt;"",PEDIDO!T204,"DIVERSAS"),"")</f>
        <v/>
      </c>
      <c r="ET170" t="str">
        <f>IF(TABELA!DB844&lt;&gt;"",TABELA!DB844,"")</f>
        <v/>
      </c>
      <c r="EU170" t="str">
        <f>IF(TABELA!DC844&lt;&gt;"",TABELA!DC844,"")</f>
        <v/>
      </c>
      <c r="EV170" t="str">
        <f>IF(TABELA!DD844&lt;&gt;"",TABELA!DD844,"")</f>
        <v/>
      </c>
      <c r="EW170" t="str">
        <f>IF(TABELA!DE844&lt;&gt;"",TABELA!DE844,"")</f>
        <v/>
      </c>
      <c r="EX170" t="str">
        <f>IF(TABELA!DF844&lt;&gt;"",TABELA!DF844,"")</f>
        <v/>
      </c>
      <c r="EY170" t="str">
        <f>IF(TABELA!DG844&lt;&gt;"",TABELA!DG844,"")</f>
        <v/>
      </c>
      <c r="EZ170" t="str">
        <f>IF(TABELA!DH844&lt;&gt;"",TABELA!DH844,"")</f>
        <v/>
      </c>
      <c r="FA170" t="str">
        <f>IF(TABELA!DI844&lt;&gt;"",TABELA!DI844,"")</f>
        <v/>
      </c>
      <c r="FB170" t="str">
        <f>IF(TABELA!DJ844&lt;&gt;"",TABELA!DJ844,"")</f>
        <v/>
      </c>
      <c r="FC170" t="str">
        <f>IF(TABELA!DK844&lt;&gt;"",TABELA!DK844,"")</f>
        <v/>
      </c>
      <c r="FD170" t="str">
        <f>IF(TABELA!DL844&lt;&gt;"",TABELA!DL844,"")</f>
        <v/>
      </c>
      <c r="FE170" t="str">
        <f>IF(TABELA!DM844&lt;&gt;"",TABELA!DM844,"")</f>
        <v/>
      </c>
    </row>
    <row r="171" spans="12:161" x14ac:dyDescent="0.25">
      <c r="L171" t="str">
        <f>IF(PEDIDO!C205&lt;&gt;"",IF(PEDIDO!R205&lt;&gt;"",PEDIDO!R205,"DIVERSAS"),"")</f>
        <v/>
      </c>
      <c r="M171" t="str">
        <f>IF(PEDIDO!C205&lt;&gt;"",IF(PEDIDO!S205&lt;&gt;"",PEDIDO!S205,"DIVERSAS"),"")</f>
        <v/>
      </c>
      <c r="N171" t="str">
        <f>IF(PEDIDO!C205&lt;&gt;"",IF(PEDIDO!T205&lt;&gt;"",PEDIDO!T205,"DIVERSAS"),"")</f>
        <v/>
      </c>
      <c r="ET171" t="str">
        <f>IF(TABELA!DB845&lt;&gt;"",TABELA!DB845,"")</f>
        <v/>
      </c>
      <c r="EU171" t="str">
        <f>IF(TABELA!DC845&lt;&gt;"",TABELA!DC845,"")</f>
        <v/>
      </c>
      <c r="EV171" t="str">
        <f>IF(TABELA!DD845&lt;&gt;"",TABELA!DD845,"")</f>
        <v/>
      </c>
      <c r="EW171" t="str">
        <f>IF(TABELA!DE845&lt;&gt;"",TABELA!DE845,"")</f>
        <v/>
      </c>
      <c r="EX171" t="str">
        <f>IF(TABELA!DF845&lt;&gt;"",TABELA!DF845,"")</f>
        <v/>
      </c>
      <c r="EY171" t="str">
        <f>IF(TABELA!DG845&lt;&gt;"",TABELA!DG845,"")</f>
        <v/>
      </c>
      <c r="EZ171" t="str">
        <f>IF(TABELA!DH845&lt;&gt;"",TABELA!DH845,"")</f>
        <v/>
      </c>
      <c r="FA171" t="str">
        <f>IF(TABELA!DI845&lt;&gt;"",TABELA!DI845,"")</f>
        <v/>
      </c>
      <c r="FB171" t="str">
        <f>IF(TABELA!DJ845&lt;&gt;"",TABELA!DJ845,"")</f>
        <v/>
      </c>
      <c r="FC171" t="str">
        <f>IF(TABELA!DK845&lt;&gt;"",TABELA!DK845,"")</f>
        <v/>
      </c>
      <c r="FD171" t="str">
        <f>IF(TABELA!DL845&lt;&gt;"",TABELA!DL845,"")</f>
        <v/>
      </c>
      <c r="FE171" t="str">
        <f>IF(TABELA!DM845&lt;&gt;"",TABELA!DM845,"")</f>
        <v/>
      </c>
    </row>
    <row r="172" spans="12:161" x14ac:dyDescent="0.25">
      <c r="L172" t="str">
        <f>IF(PEDIDO!C206&lt;&gt;"",IF(PEDIDO!R206&lt;&gt;"",PEDIDO!R206,"DIVERSAS"),"")</f>
        <v/>
      </c>
      <c r="M172" t="str">
        <f>IF(PEDIDO!C206&lt;&gt;"",IF(PEDIDO!S206&lt;&gt;"",PEDIDO!S206,"DIVERSAS"),"")</f>
        <v/>
      </c>
      <c r="N172" t="str">
        <f>IF(PEDIDO!C206&lt;&gt;"",IF(PEDIDO!T206&lt;&gt;"",PEDIDO!T206,"DIVERSAS"),"")</f>
        <v/>
      </c>
      <c r="ET172" t="str">
        <f>IF(TABELA!DB846&lt;&gt;"",TABELA!DB846,"")</f>
        <v/>
      </c>
      <c r="EU172" t="str">
        <f>IF(TABELA!DC846&lt;&gt;"",TABELA!DC846,"")</f>
        <v/>
      </c>
      <c r="EV172" t="str">
        <f>IF(TABELA!DD846&lt;&gt;"",TABELA!DD846,"")</f>
        <v/>
      </c>
      <c r="EW172" t="str">
        <f>IF(TABELA!DE846&lt;&gt;"",TABELA!DE846,"")</f>
        <v/>
      </c>
      <c r="EX172" t="str">
        <f>IF(TABELA!DF846&lt;&gt;"",TABELA!DF846,"")</f>
        <v/>
      </c>
      <c r="EY172" t="str">
        <f>IF(TABELA!DG846&lt;&gt;"",TABELA!DG846,"")</f>
        <v/>
      </c>
      <c r="EZ172" t="str">
        <f>IF(TABELA!DH846&lt;&gt;"",TABELA!DH846,"")</f>
        <v/>
      </c>
      <c r="FA172" t="str">
        <f>IF(TABELA!DI846&lt;&gt;"",TABELA!DI846,"")</f>
        <v/>
      </c>
      <c r="FB172" t="str">
        <f>IF(TABELA!DJ846&lt;&gt;"",TABELA!DJ846,"")</f>
        <v/>
      </c>
      <c r="FC172" t="str">
        <f>IF(TABELA!DK846&lt;&gt;"",TABELA!DK846,"")</f>
        <v/>
      </c>
      <c r="FD172" t="str">
        <f>IF(TABELA!DL846&lt;&gt;"",TABELA!DL846,"")</f>
        <v/>
      </c>
      <c r="FE172" t="str">
        <f>IF(TABELA!DM846&lt;&gt;"",TABELA!DM846,"")</f>
        <v/>
      </c>
    </row>
    <row r="173" spans="12:161" x14ac:dyDescent="0.25">
      <c r="L173" t="str">
        <f>IF(PEDIDO!C207&lt;&gt;"",IF(PEDIDO!R207&lt;&gt;"",PEDIDO!R207,"DIVERSAS"),"")</f>
        <v/>
      </c>
      <c r="M173" t="str">
        <f>IF(PEDIDO!C207&lt;&gt;"",IF(PEDIDO!S207&lt;&gt;"",PEDIDO!S207,"DIVERSAS"),"")</f>
        <v/>
      </c>
      <c r="N173" t="str">
        <f>IF(PEDIDO!C207&lt;&gt;"",IF(PEDIDO!T207&lt;&gt;"",PEDIDO!T207,"DIVERSAS"),"")</f>
        <v/>
      </c>
      <c r="ET173" t="str">
        <f>IF(TABELA!DB847&lt;&gt;"",TABELA!DB847,"")</f>
        <v/>
      </c>
      <c r="EU173" t="str">
        <f>IF(TABELA!DC847&lt;&gt;"",TABELA!DC847,"")</f>
        <v/>
      </c>
      <c r="EV173" t="str">
        <f>IF(TABELA!DD847&lt;&gt;"",TABELA!DD847,"")</f>
        <v/>
      </c>
      <c r="EW173" t="str">
        <f>IF(TABELA!DE847&lt;&gt;"",TABELA!DE847,"")</f>
        <v/>
      </c>
      <c r="EX173" t="str">
        <f>IF(TABELA!DF847&lt;&gt;"",TABELA!DF847,"")</f>
        <v/>
      </c>
      <c r="EY173" t="str">
        <f>IF(TABELA!DG847&lt;&gt;"",TABELA!DG847,"")</f>
        <v/>
      </c>
      <c r="EZ173" t="str">
        <f>IF(TABELA!DH847&lt;&gt;"",TABELA!DH847,"")</f>
        <v/>
      </c>
      <c r="FA173" t="str">
        <f>IF(TABELA!DI847&lt;&gt;"",TABELA!DI847,"")</f>
        <v/>
      </c>
      <c r="FB173" t="str">
        <f>IF(TABELA!DJ847&lt;&gt;"",TABELA!DJ847,"")</f>
        <v/>
      </c>
      <c r="FC173" t="str">
        <f>IF(TABELA!DK847&lt;&gt;"",TABELA!DK847,"")</f>
        <v/>
      </c>
      <c r="FD173" t="str">
        <f>IF(TABELA!DL847&lt;&gt;"",TABELA!DL847,"")</f>
        <v/>
      </c>
      <c r="FE173" t="str">
        <f>IF(TABELA!DM847&lt;&gt;"",TABELA!DM847,"")</f>
        <v/>
      </c>
    </row>
    <row r="174" spans="12:161" x14ac:dyDescent="0.25">
      <c r="L174" t="str">
        <f>IF(PEDIDO!C208&lt;&gt;"",IF(PEDIDO!R208&lt;&gt;"",PEDIDO!R208,"DIVERSAS"),"")</f>
        <v/>
      </c>
      <c r="M174" t="str">
        <f>IF(PEDIDO!C208&lt;&gt;"",IF(PEDIDO!S208&lt;&gt;"",PEDIDO!S208,"DIVERSAS"),"")</f>
        <v/>
      </c>
      <c r="N174" t="str">
        <f>IF(PEDIDO!C208&lt;&gt;"",IF(PEDIDO!T208&lt;&gt;"",PEDIDO!T208,"DIVERSAS"),"")</f>
        <v/>
      </c>
      <c r="ET174" t="str">
        <f>IF(TABELA!DB848&lt;&gt;"",TABELA!DB848,"")</f>
        <v/>
      </c>
      <c r="EU174" t="str">
        <f>IF(TABELA!DC848&lt;&gt;"",TABELA!DC848,"")</f>
        <v/>
      </c>
      <c r="EV174" t="str">
        <f>IF(TABELA!DD848&lt;&gt;"",TABELA!DD848,"")</f>
        <v/>
      </c>
      <c r="EW174" t="str">
        <f>IF(TABELA!DE848&lt;&gt;"",TABELA!DE848,"")</f>
        <v/>
      </c>
      <c r="EX174" t="str">
        <f>IF(TABELA!DF848&lt;&gt;"",TABELA!DF848,"")</f>
        <v/>
      </c>
      <c r="EY174" t="str">
        <f>IF(TABELA!DG848&lt;&gt;"",TABELA!DG848,"")</f>
        <v/>
      </c>
      <c r="EZ174" t="str">
        <f>IF(TABELA!DH848&lt;&gt;"",TABELA!DH848,"")</f>
        <v/>
      </c>
      <c r="FA174" t="str">
        <f>IF(TABELA!DI848&lt;&gt;"",TABELA!DI848,"")</f>
        <v/>
      </c>
      <c r="FB174" t="str">
        <f>IF(TABELA!DJ848&lt;&gt;"",TABELA!DJ848,"")</f>
        <v/>
      </c>
      <c r="FC174" t="str">
        <f>IF(TABELA!DK848&lt;&gt;"",TABELA!DK848,"")</f>
        <v/>
      </c>
      <c r="FD174" t="str">
        <f>IF(TABELA!DL848&lt;&gt;"",TABELA!DL848,"")</f>
        <v/>
      </c>
      <c r="FE174" t="str">
        <f>IF(TABELA!DM848&lt;&gt;"",TABELA!DM848,"")</f>
        <v/>
      </c>
    </row>
    <row r="175" spans="12:161" x14ac:dyDescent="0.25">
      <c r="L175" t="str">
        <f>IF(PEDIDO!C209&lt;&gt;"",IF(PEDIDO!R209&lt;&gt;"",PEDIDO!R209,"DIVERSAS"),"")</f>
        <v/>
      </c>
      <c r="M175" t="str">
        <f>IF(PEDIDO!C209&lt;&gt;"",IF(PEDIDO!S209&lt;&gt;"",PEDIDO!S209,"DIVERSAS"),"")</f>
        <v/>
      </c>
      <c r="N175" t="str">
        <f>IF(PEDIDO!C209&lt;&gt;"",IF(PEDIDO!T209&lt;&gt;"",PEDIDO!T209,"DIVERSAS"),"")</f>
        <v/>
      </c>
      <c r="ET175" t="str">
        <f>IF(TABELA!DB849&lt;&gt;"",TABELA!DB849,"")</f>
        <v/>
      </c>
      <c r="EU175" t="str">
        <f>IF(TABELA!DC849&lt;&gt;"",TABELA!DC849,"")</f>
        <v/>
      </c>
      <c r="EV175" t="str">
        <f>IF(TABELA!DD849&lt;&gt;"",TABELA!DD849,"")</f>
        <v/>
      </c>
      <c r="EW175" t="str">
        <f>IF(TABELA!DE849&lt;&gt;"",TABELA!DE849,"")</f>
        <v/>
      </c>
      <c r="EX175" t="str">
        <f>IF(TABELA!DF849&lt;&gt;"",TABELA!DF849,"")</f>
        <v/>
      </c>
      <c r="EY175" t="str">
        <f>IF(TABELA!DG849&lt;&gt;"",TABELA!DG849,"")</f>
        <v/>
      </c>
      <c r="EZ175" t="str">
        <f>IF(TABELA!DH849&lt;&gt;"",TABELA!DH849,"")</f>
        <v/>
      </c>
      <c r="FA175" t="str">
        <f>IF(TABELA!DI849&lt;&gt;"",TABELA!DI849,"")</f>
        <v/>
      </c>
      <c r="FB175" t="str">
        <f>IF(TABELA!DJ849&lt;&gt;"",TABELA!DJ849,"")</f>
        <v/>
      </c>
      <c r="FC175" t="str">
        <f>IF(TABELA!DK849&lt;&gt;"",TABELA!DK849,"")</f>
        <v/>
      </c>
      <c r="FD175" t="str">
        <f>IF(TABELA!DL849&lt;&gt;"",TABELA!DL849,"")</f>
        <v/>
      </c>
      <c r="FE175" t="str">
        <f>IF(TABELA!DM849&lt;&gt;"",TABELA!DM849,"")</f>
        <v/>
      </c>
    </row>
    <row r="176" spans="12:161" x14ac:dyDescent="0.25">
      <c r="L176" t="str">
        <f>IF(PEDIDO!C210&lt;&gt;"",IF(PEDIDO!R210&lt;&gt;"",PEDIDO!R210,"DIVERSAS"),"")</f>
        <v/>
      </c>
      <c r="M176" t="str">
        <f>IF(PEDIDO!C210&lt;&gt;"",IF(PEDIDO!S210&lt;&gt;"",PEDIDO!S210,"DIVERSAS"),"")</f>
        <v/>
      </c>
      <c r="N176" t="str">
        <f>IF(PEDIDO!C210&lt;&gt;"",IF(PEDIDO!T210&lt;&gt;"",PEDIDO!T210,"DIVERSAS"),"")</f>
        <v/>
      </c>
      <c r="ET176" t="str">
        <f>IF(TABELA!DB850&lt;&gt;"",TABELA!DB850,"")</f>
        <v/>
      </c>
      <c r="EU176" t="str">
        <f>IF(TABELA!DC850&lt;&gt;"",TABELA!DC850,"")</f>
        <v/>
      </c>
      <c r="EV176" t="str">
        <f>IF(TABELA!DD850&lt;&gt;"",TABELA!DD850,"")</f>
        <v/>
      </c>
      <c r="EW176" t="str">
        <f>IF(TABELA!DE850&lt;&gt;"",TABELA!DE850,"")</f>
        <v/>
      </c>
      <c r="EX176" t="str">
        <f>IF(TABELA!DF850&lt;&gt;"",TABELA!DF850,"")</f>
        <v/>
      </c>
      <c r="EY176" t="str">
        <f>IF(TABELA!DG850&lt;&gt;"",TABELA!DG850,"")</f>
        <v/>
      </c>
      <c r="EZ176" t="str">
        <f>IF(TABELA!DH850&lt;&gt;"",TABELA!DH850,"")</f>
        <v/>
      </c>
      <c r="FA176" t="str">
        <f>IF(TABELA!DI850&lt;&gt;"",TABELA!DI850,"")</f>
        <v/>
      </c>
      <c r="FB176" t="str">
        <f>IF(TABELA!DJ850&lt;&gt;"",TABELA!DJ850,"")</f>
        <v/>
      </c>
      <c r="FC176" t="str">
        <f>IF(TABELA!DK850&lt;&gt;"",TABELA!DK850,"")</f>
        <v/>
      </c>
      <c r="FD176" t="str">
        <f>IF(TABELA!DL850&lt;&gt;"",TABELA!DL850,"")</f>
        <v/>
      </c>
      <c r="FE176" t="str">
        <f>IF(TABELA!DM850&lt;&gt;"",TABELA!DM850,"")</f>
        <v/>
      </c>
    </row>
    <row r="177" spans="12:161" x14ac:dyDescent="0.25">
      <c r="L177" t="str">
        <f>IF(PEDIDO!C211&lt;&gt;"",IF(PEDIDO!R211&lt;&gt;"",PEDIDO!R211,"DIVERSAS"),"")</f>
        <v/>
      </c>
      <c r="M177" t="str">
        <f>IF(PEDIDO!C211&lt;&gt;"",IF(PEDIDO!S211&lt;&gt;"",PEDIDO!S211,"DIVERSAS"),"")</f>
        <v/>
      </c>
      <c r="N177" t="str">
        <f>IF(PEDIDO!C211&lt;&gt;"",IF(PEDIDO!T211&lt;&gt;"",PEDIDO!T211,"DIVERSAS"),"")</f>
        <v/>
      </c>
      <c r="ET177" t="str">
        <f>IF(TABELA!DB851&lt;&gt;"",TABELA!DB851,"")</f>
        <v/>
      </c>
      <c r="EU177" t="str">
        <f>IF(TABELA!DC851&lt;&gt;"",TABELA!DC851,"")</f>
        <v/>
      </c>
      <c r="EV177" t="str">
        <f>IF(TABELA!DD851&lt;&gt;"",TABELA!DD851,"")</f>
        <v/>
      </c>
      <c r="EW177" t="str">
        <f>IF(TABELA!DE851&lt;&gt;"",TABELA!DE851,"")</f>
        <v/>
      </c>
      <c r="EX177" t="str">
        <f>IF(TABELA!DF851&lt;&gt;"",TABELA!DF851,"")</f>
        <v/>
      </c>
      <c r="EY177" t="str">
        <f>IF(TABELA!DG851&lt;&gt;"",TABELA!DG851,"")</f>
        <v/>
      </c>
      <c r="EZ177" t="str">
        <f>IF(TABELA!DH851&lt;&gt;"",TABELA!DH851,"")</f>
        <v/>
      </c>
      <c r="FA177" t="str">
        <f>IF(TABELA!DI851&lt;&gt;"",TABELA!DI851,"")</f>
        <v/>
      </c>
      <c r="FB177" t="str">
        <f>IF(TABELA!DJ851&lt;&gt;"",TABELA!DJ851,"")</f>
        <v/>
      </c>
      <c r="FC177" t="str">
        <f>IF(TABELA!DK851&lt;&gt;"",TABELA!DK851,"")</f>
        <v/>
      </c>
      <c r="FD177" t="str">
        <f>IF(TABELA!DL851&lt;&gt;"",TABELA!DL851,"")</f>
        <v/>
      </c>
      <c r="FE177" t="str">
        <f>IF(TABELA!DM851&lt;&gt;"",TABELA!DM851,"")</f>
        <v/>
      </c>
    </row>
    <row r="178" spans="12:161" x14ac:dyDescent="0.25">
      <c r="L178" t="str">
        <f>IF(PEDIDO!C212&lt;&gt;"",IF(PEDIDO!R212&lt;&gt;"",PEDIDO!R212,"DIVERSAS"),"")</f>
        <v/>
      </c>
      <c r="M178" t="str">
        <f>IF(PEDIDO!C212&lt;&gt;"",IF(PEDIDO!S212&lt;&gt;"",PEDIDO!S212,"DIVERSAS"),"")</f>
        <v/>
      </c>
      <c r="N178" t="str">
        <f>IF(PEDIDO!C212&lt;&gt;"",IF(PEDIDO!T212&lt;&gt;"",PEDIDO!T212,"DIVERSAS"),"")</f>
        <v/>
      </c>
      <c r="ET178" t="str">
        <f>IF(TABELA!DB852&lt;&gt;"",TABELA!DB852,"")</f>
        <v/>
      </c>
      <c r="EU178" t="str">
        <f>IF(TABELA!DC852&lt;&gt;"",TABELA!DC852,"")</f>
        <v/>
      </c>
      <c r="EV178" t="str">
        <f>IF(TABELA!DD852&lt;&gt;"",TABELA!DD852,"")</f>
        <v/>
      </c>
      <c r="EW178" t="str">
        <f>IF(TABELA!DE852&lt;&gt;"",TABELA!DE852,"")</f>
        <v/>
      </c>
      <c r="EX178" t="str">
        <f>IF(TABELA!DF852&lt;&gt;"",TABELA!DF852,"")</f>
        <v/>
      </c>
      <c r="EY178" t="str">
        <f>IF(TABELA!DG852&lt;&gt;"",TABELA!DG852,"")</f>
        <v/>
      </c>
      <c r="EZ178" t="str">
        <f>IF(TABELA!DH852&lt;&gt;"",TABELA!DH852,"")</f>
        <v/>
      </c>
      <c r="FA178" t="str">
        <f>IF(TABELA!DI852&lt;&gt;"",TABELA!DI852,"")</f>
        <v/>
      </c>
      <c r="FB178" t="str">
        <f>IF(TABELA!DJ852&lt;&gt;"",TABELA!DJ852,"")</f>
        <v/>
      </c>
      <c r="FC178" t="str">
        <f>IF(TABELA!DK852&lt;&gt;"",TABELA!DK852,"")</f>
        <v/>
      </c>
      <c r="FD178" t="str">
        <f>IF(TABELA!DL852&lt;&gt;"",TABELA!DL852,"")</f>
        <v/>
      </c>
      <c r="FE178" t="str">
        <f>IF(TABELA!DM852&lt;&gt;"",TABELA!DM852,"")</f>
        <v/>
      </c>
    </row>
    <row r="179" spans="12:161" x14ac:dyDescent="0.25">
      <c r="L179" t="str">
        <f>IF(PEDIDO!C213&lt;&gt;"",IF(PEDIDO!R213&lt;&gt;"",PEDIDO!R213,"DIVERSAS"),"")</f>
        <v/>
      </c>
      <c r="M179" t="str">
        <f>IF(PEDIDO!C213&lt;&gt;"",IF(PEDIDO!S213&lt;&gt;"",PEDIDO!S213,"DIVERSAS"),"")</f>
        <v/>
      </c>
      <c r="N179" t="str">
        <f>IF(PEDIDO!C213&lt;&gt;"",IF(PEDIDO!T213&lt;&gt;"",PEDIDO!T213,"DIVERSAS"),"")</f>
        <v/>
      </c>
      <c r="ET179" t="str">
        <f>IF(TABELA!DB853&lt;&gt;"",TABELA!DB853,"")</f>
        <v/>
      </c>
      <c r="EU179" t="str">
        <f>IF(TABELA!DC853&lt;&gt;"",TABELA!DC853,"")</f>
        <v/>
      </c>
      <c r="EV179" t="str">
        <f>IF(TABELA!DD853&lt;&gt;"",TABELA!DD853,"")</f>
        <v/>
      </c>
      <c r="EW179" t="str">
        <f>IF(TABELA!DE853&lt;&gt;"",TABELA!DE853,"")</f>
        <v/>
      </c>
      <c r="EX179" t="str">
        <f>IF(TABELA!DF853&lt;&gt;"",TABELA!DF853,"")</f>
        <v/>
      </c>
      <c r="EY179" t="str">
        <f>IF(TABELA!DG853&lt;&gt;"",TABELA!DG853,"")</f>
        <v/>
      </c>
      <c r="EZ179" t="str">
        <f>IF(TABELA!DH853&lt;&gt;"",TABELA!DH853,"")</f>
        <v/>
      </c>
      <c r="FA179" t="str">
        <f>IF(TABELA!DI853&lt;&gt;"",TABELA!DI853,"")</f>
        <v/>
      </c>
      <c r="FB179" t="str">
        <f>IF(TABELA!DJ853&lt;&gt;"",TABELA!DJ853,"")</f>
        <v/>
      </c>
      <c r="FC179" t="str">
        <f>IF(TABELA!DK853&lt;&gt;"",TABELA!DK853,"")</f>
        <v/>
      </c>
      <c r="FD179" t="str">
        <f>IF(TABELA!DL853&lt;&gt;"",TABELA!DL853,"")</f>
        <v/>
      </c>
      <c r="FE179" t="str">
        <f>IF(TABELA!DM853&lt;&gt;"",TABELA!DM853,"")</f>
        <v/>
      </c>
    </row>
    <row r="180" spans="12:161" x14ac:dyDescent="0.25">
      <c r="L180" t="str">
        <f>IF(PEDIDO!C214&lt;&gt;"",IF(PEDIDO!R214&lt;&gt;"",PEDIDO!R214,"DIVERSAS"),"")</f>
        <v/>
      </c>
      <c r="M180" t="str">
        <f>IF(PEDIDO!C214&lt;&gt;"",IF(PEDIDO!S214&lt;&gt;"",PEDIDO!S214,"DIVERSAS"),"")</f>
        <v/>
      </c>
      <c r="N180" t="str">
        <f>IF(PEDIDO!C214&lt;&gt;"",IF(PEDIDO!T214&lt;&gt;"",PEDIDO!T214,"DIVERSAS"),"")</f>
        <v/>
      </c>
      <c r="ET180" t="str">
        <f>IF(TABELA!DB854&lt;&gt;"",TABELA!DB854,"")</f>
        <v/>
      </c>
      <c r="EU180" t="str">
        <f>IF(TABELA!DC854&lt;&gt;"",TABELA!DC854,"")</f>
        <v/>
      </c>
      <c r="EV180" t="str">
        <f>IF(TABELA!DD854&lt;&gt;"",TABELA!DD854,"")</f>
        <v/>
      </c>
      <c r="EW180" t="str">
        <f>IF(TABELA!DE854&lt;&gt;"",TABELA!DE854,"")</f>
        <v/>
      </c>
      <c r="EX180" t="str">
        <f>IF(TABELA!DF854&lt;&gt;"",TABELA!DF854,"")</f>
        <v/>
      </c>
      <c r="EY180" t="str">
        <f>IF(TABELA!DG854&lt;&gt;"",TABELA!DG854,"")</f>
        <v/>
      </c>
      <c r="EZ180" t="str">
        <f>IF(TABELA!DH854&lt;&gt;"",TABELA!DH854,"")</f>
        <v/>
      </c>
      <c r="FA180" t="str">
        <f>IF(TABELA!DI854&lt;&gt;"",TABELA!DI854,"")</f>
        <v/>
      </c>
      <c r="FB180" t="str">
        <f>IF(TABELA!DJ854&lt;&gt;"",TABELA!DJ854,"")</f>
        <v/>
      </c>
      <c r="FC180" t="str">
        <f>IF(TABELA!DK854&lt;&gt;"",TABELA!DK854,"")</f>
        <v/>
      </c>
      <c r="FD180" t="str">
        <f>IF(TABELA!DL854&lt;&gt;"",TABELA!DL854,"")</f>
        <v/>
      </c>
      <c r="FE180" t="str">
        <f>IF(TABELA!DM854&lt;&gt;"",TABELA!DM854,"")</f>
        <v/>
      </c>
    </row>
    <row r="181" spans="12:161" x14ac:dyDescent="0.25">
      <c r="L181" t="str">
        <f>IF(PEDIDO!C215&lt;&gt;"",IF(PEDIDO!R215&lt;&gt;"",PEDIDO!R215,"DIVERSAS"),"")</f>
        <v/>
      </c>
      <c r="M181" t="str">
        <f>IF(PEDIDO!C215&lt;&gt;"",IF(PEDIDO!S215&lt;&gt;"",PEDIDO!S215,"DIVERSAS"),"")</f>
        <v/>
      </c>
      <c r="N181" t="str">
        <f>IF(PEDIDO!C215&lt;&gt;"",IF(PEDIDO!T215&lt;&gt;"",PEDIDO!T215,"DIVERSAS"),"")</f>
        <v/>
      </c>
      <c r="ET181" t="str">
        <f>IF(TABELA!DB855&lt;&gt;"",TABELA!DB855,"")</f>
        <v/>
      </c>
      <c r="EU181" t="str">
        <f>IF(TABELA!DC855&lt;&gt;"",TABELA!DC855,"")</f>
        <v/>
      </c>
      <c r="EV181" t="str">
        <f>IF(TABELA!DD855&lt;&gt;"",TABELA!DD855,"")</f>
        <v/>
      </c>
      <c r="EW181" t="str">
        <f>IF(TABELA!DE855&lt;&gt;"",TABELA!DE855,"")</f>
        <v/>
      </c>
      <c r="EX181" t="str">
        <f>IF(TABELA!DF855&lt;&gt;"",TABELA!DF855,"")</f>
        <v/>
      </c>
      <c r="EY181" t="str">
        <f>IF(TABELA!DG855&lt;&gt;"",TABELA!DG855,"")</f>
        <v/>
      </c>
      <c r="EZ181" t="str">
        <f>IF(TABELA!DH855&lt;&gt;"",TABELA!DH855,"")</f>
        <v/>
      </c>
      <c r="FA181" t="str">
        <f>IF(TABELA!DI855&lt;&gt;"",TABELA!DI855,"")</f>
        <v/>
      </c>
      <c r="FB181" t="str">
        <f>IF(TABELA!DJ855&lt;&gt;"",TABELA!DJ855,"")</f>
        <v/>
      </c>
      <c r="FC181" t="str">
        <f>IF(TABELA!DK855&lt;&gt;"",TABELA!DK855,"")</f>
        <v/>
      </c>
      <c r="FD181" t="str">
        <f>IF(TABELA!DL855&lt;&gt;"",TABELA!DL855,"")</f>
        <v/>
      </c>
      <c r="FE181" t="str">
        <f>IF(TABELA!DM855&lt;&gt;"",TABELA!DM855,"")</f>
        <v/>
      </c>
    </row>
    <row r="182" spans="12:161" x14ac:dyDescent="0.25">
      <c r="L182" t="str">
        <f>IF(PEDIDO!C216&lt;&gt;"",IF(PEDIDO!R216&lt;&gt;"",PEDIDO!R216,"DIVERSAS"),"")</f>
        <v/>
      </c>
      <c r="M182" t="str">
        <f>IF(PEDIDO!C216&lt;&gt;"",IF(PEDIDO!S216&lt;&gt;"",PEDIDO!S216,"DIVERSAS"),"")</f>
        <v/>
      </c>
      <c r="N182" t="str">
        <f>IF(PEDIDO!C216&lt;&gt;"",IF(PEDIDO!T216&lt;&gt;"",PEDIDO!T216,"DIVERSAS"),"")</f>
        <v/>
      </c>
      <c r="ET182" t="str">
        <f>IF(TABELA!DB856&lt;&gt;"",TABELA!DB856,"")</f>
        <v/>
      </c>
      <c r="EU182" t="str">
        <f>IF(TABELA!DC856&lt;&gt;"",TABELA!DC856,"")</f>
        <v/>
      </c>
      <c r="EV182" t="str">
        <f>IF(TABELA!DD856&lt;&gt;"",TABELA!DD856,"")</f>
        <v/>
      </c>
      <c r="EW182" t="str">
        <f>IF(TABELA!DE856&lt;&gt;"",TABELA!DE856,"")</f>
        <v/>
      </c>
      <c r="EX182" t="str">
        <f>IF(TABELA!DF856&lt;&gt;"",TABELA!DF856,"")</f>
        <v/>
      </c>
      <c r="EY182" t="str">
        <f>IF(TABELA!DG856&lt;&gt;"",TABELA!DG856,"")</f>
        <v/>
      </c>
      <c r="EZ182" t="str">
        <f>IF(TABELA!DH856&lt;&gt;"",TABELA!DH856,"")</f>
        <v/>
      </c>
      <c r="FA182" t="str">
        <f>IF(TABELA!DI856&lt;&gt;"",TABELA!DI856,"")</f>
        <v/>
      </c>
      <c r="FB182" t="str">
        <f>IF(TABELA!DJ856&lt;&gt;"",TABELA!DJ856,"")</f>
        <v/>
      </c>
      <c r="FC182" t="str">
        <f>IF(TABELA!DK856&lt;&gt;"",TABELA!DK856,"")</f>
        <v/>
      </c>
      <c r="FD182" t="str">
        <f>IF(TABELA!DL856&lt;&gt;"",TABELA!DL856,"")</f>
        <v/>
      </c>
      <c r="FE182" t="str">
        <f>IF(TABELA!DM856&lt;&gt;"",TABELA!DM856,"")</f>
        <v/>
      </c>
    </row>
    <row r="183" spans="12:161" x14ac:dyDescent="0.25">
      <c r="L183" t="str">
        <f>IF(PEDIDO!C217&lt;&gt;"",IF(PEDIDO!R217&lt;&gt;"",PEDIDO!R217,"DIVERSAS"),"")</f>
        <v/>
      </c>
      <c r="M183" t="str">
        <f>IF(PEDIDO!C217&lt;&gt;"",IF(PEDIDO!S217&lt;&gt;"",PEDIDO!S217,"DIVERSAS"),"")</f>
        <v/>
      </c>
      <c r="N183" t="str">
        <f>IF(PEDIDO!C217&lt;&gt;"",IF(PEDIDO!T217&lt;&gt;"",PEDIDO!T217,"DIVERSAS"),"")</f>
        <v/>
      </c>
      <c r="ET183" t="str">
        <f>IF(TABELA!DB857&lt;&gt;"",TABELA!DB857,"")</f>
        <v/>
      </c>
      <c r="EU183" t="str">
        <f>IF(TABELA!DC857&lt;&gt;"",TABELA!DC857,"")</f>
        <v/>
      </c>
      <c r="EV183" t="str">
        <f>IF(TABELA!DD857&lt;&gt;"",TABELA!DD857,"")</f>
        <v/>
      </c>
      <c r="EW183" t="str">
        <f>IF(TABELA!DE857&lt;&gt;"",TABELA!DE857,"")</f>
        <v/>
      </c>
      <c r="EX183" t="str">
        <f>IF(TABELA!DF857&lt;&gt;"",TABELA!DF857,"")</f>
        <v/>
      </c>
      <c r="EY183" t="str">
        <f>IF(TABELA!DG857&lt;&gt;"",TABELA!DG857,"")</f>
        <v/>
      </c>
      <c r="EZ183" t="str">
        <f>IF(TABELA!DH857&lt;&gt;"",TABELA!DH857,"")</f>
        <v/>
      </c>
      <c r="FA183" t="str">
        <f>IF(TABELA!DI857&lt;&gt;"",TABELA!DI857,"")</f>
        <v/>
      </c>
      <c r="FB183" t="str">
        <f>IF(TABELA!DJ857&lt;&gt;"",TABELA!DJ857,"")</f>
        <v/>
      </c>
      <c r="FC183" t="str">
        <f>IF(TABELA!DK857&lt;&gt;"",TABELA!DK857,"")</f>
        <v/>
      </c>
      <c r="FD183" t="str">
        <f>IF(TABELA!DL857&lt;&gt;"",TABELA!DL857,"")</f>
        <v/>
      </c>
      <c r="FE183" t="str">
        <f>IF(TABELA!DM857&lt;&gt;"",TABELA!DM857,"")</f>
        <v/>
      </c>
    </row>
    <row r="184" spans="12:161" x14ac:dyDescent="0.25">
      <c r="L184" t="str">
        <f>IF(PEDIDO!C218&lt;&gt;"",IF(PEDIDO!R218&lt;&gt;"",PEDIDO!R218,"DIVERSAS"),"")</f>
        <v/>
      </c>
      <c r="M184" t="str">
        <f>IF(PEDIDO!C218&lt;&gt;"",IF(PEDIDO!S218&lt;&gt;"",PEDIDO!S218,"DIVERSAS"),"")</f>
        <v/>
      </c>
      <c r="N184" t="str">
        <f>IF(PEDIDO!C218&lt;&gt;"",IF(PEDIDO!T218&lt;&gt;"",PEDIDO!T218,"DIVERSAS"),"")</f>
        <v/>
      </c>
      <c r="ET184" t="str">
        <f>IF(TABELA!DB858&lt;&gt;"",TABELA!DB858,"")</f>
        <v/>
      </c>
      <c r="EU184" t="str">
        <f>IF(TABELA!DC858&lt;&gt;"",TABELA!DC858,"")</f>
        <v/>
      </c>
      <c r="EV184" t="str">
        <f>IF(TABELA!DD858&lt;&gt;"",TABELA!DD858,"")</f>
        <v/>
      </c>
      <c r="EW184" t="str">
        <f>IF(TABELA!DE858&lt;&gt;"",TABELA!DE858,"")</f>
        <v/>
      </c>
      <c r="EX184" t="str">
        <f>IF(TABELA!DF858&lt;&gt;"",TABELA!DF858,"")</f>
        <v/>
      </c>
      <c r="EY184" t="str">
        <f>IF(TABELA!DG858&lt;&gt;"",TABELA!DG858,"")</f>
        <v/>
      </c>
      <c r="EZ184" t="str">
        <f>IF(TABELA!DH858&lt;&gt;"",TABELA!DH858,"")</f>
        <v/>
      </c>
      <c r="FA184" t="str">
        <f>IF(TABELA!DI858&lt;&gt;"",TABELA!DI858,"")</f>
        <v/>
      </c>
      <c r="FB184" t="str">
        <f>IF(TABELA!DJ858&lt;&gt;"",TABELA!DJ858,"")</f>
        <v/>
      </c>
      <c r="FC184" t="str">
        <f>IF(TABELA!DK858&lt;&gt;"",TABELA!DK858,"")</f>
        <v/>
      </c>
      <c r="FD184" t="str">
        <f>IF(TABELA!DL858&lt;&gt;"",TABELA!DL858,"")</f>
        <v/>
      </c>
      <c r="FE184" t="str">
        <f>IF(TABELA!DM858&lt;&gt;"",TABELA!DM858,"")</f>
        <v/>
      </c>
    </row>
    <row r="185" spans="12:161" x14ac:dyDescent="0.25">
      <c r="L185" t="str">
        <f>IF(PEDIDO!C219&lt;&gt;"",IF(PEDIDO!R219&lt;&gt;"",PEDIDO!R219,"DIVERSAS"),"")</f>
        <v/>
      </c>
      <c r="M185" t="str">
        <f>IF(PEDIDO!C219&lt;&gt;"",IF(PEDIDO!S219&lt;&gt;"",PEDIDO!S219,"DIVERSAS"),"")</f>
        <v/>
      </c>
      <c r="N185" t="str">
        <f>IF(PEDIDO!C219&lt;&gt;"",IF(PEDIDO!T219&lt;&gt;"",PEDIDO!T219,"DIVERSAS"),"")</f>
        <v/>
      </c>
      <c r="ET185" t="str">
        <f>IF(TABELA!DB859&lt;&gt;"",TABELA!DB859,"")</f>
        <v/>
      </c>
      <c r="EU185" t="str">
        <f>IF(TABELA!DC859&lt;&gt;"",TABELA!DC859,"")</f>
        <v/>
      </c>
      <c r="EV185" t="str">
        <f>IF(TABELA!DD859&lt;&gt;"",TABELA!DD859,"")</f>
        <v/>
      </c>
      <c r="EW185" t="str">
        <f>IF(TABELA!DE859&lt;&gt;"",TABELA!DE859,"")</f>
        <v/>
      </c>
      <c r="EX185" t="str">
        <f>IF(TABELA!DF859&lt;&gt;"",TABELA!DF859,"")</f>
        <v/>
      </c>
      <c r="EY185" t="str">
        <f>IF(TABELA!DG859&lt;&gt;"",TABELA!DG859,"")</f>
        <v/>
      </c>
      <c r="EZ185" t="str">
        <f>IF(TABELA!DH859&lt;&gt;"",TABELA!DH859,"")</f>
        <v/>
      </c>
      <c r="FA185" t="str">
        <f>IF(TABELA!DI859&lt;&gt;"",TABELA!DI859,"")</f>
        <v/>
      </c>
      <c r="FB185" t="str">
        <f>IF(TABELA!DJ859&lt;&gt;"",TABELA!DJ859,"")</f>
        <v/>
      </c>
      <c r="FC185" t="str">
        <f>IF(TABELA!DK859&lt;&gt;"",TABELA!DK859,"")</f>
        <v/>
      </c>
      <c r="FD185" t="str">
        <f>IF(TABELA!DL859&lt;&gt;"",TABELA!DL859,"")</f>
        <v/>
      </c>
      <c r="FE185" t="str">
        <f>IF(TABELA!DM859&lt;&gt;"",TABELA!DM859,"")</f>
        <v/>
      </c>
    </row>
    <row r="186" spans="12:161" x14ac:dyDescent="0.25">
      <c r="L186" t="str">
        <f>IF(PEDIDO!C220&lt;&gt;"",IF(PEDIDO!R220&lt;&gt;"",PEDIDO!R220,"DIVERSAS"),"")</f>
        <v/>
      </c>
      <c r="M186" t="str">
        <f>IF(PEDIDO!C220&lt;&gt;"",IF(PEDIDO!S220&lt;&gt;"",PEDIDO!S220,"DIVERSAS"),"")</f>
        <v/>
      </c>
      <c r="N186" t="str">
        <f>IF(PEDIDO!C220&lt;&gt;"",IF(PEDIDO!T220&lt;&gt;"",PEDIDO!T220,"DIVERSAS"),"")</f>
        <v/>
      </c>
      <c r="ET186" t="str">
        <f>IF(TABELA!DB860&lt;&gt;"",TABELA!DB860,"")</f>
        <v/>
      </c>
      <c r="EU186" t="str">
        <f>IF(TABELA!DC860&lt;&gt;"",TABELA!DC860,"")</f>
        <v/>
      </c>
      <c r="EV186" t="str">
        <f>IF(TABELA!DD860&lt;&gt;"",TABELA!DD860,"")</f>
        <v/>
      </c>
      <c r="EW186" t="str">
        <f>IF(TABELA!DE860&lt;&gt;"",TABELA!DE860,"")</f>
        <v/>
      </c>
      <c r="EX186" t="str">
        <f>IF(TABELA!DF860&lt;&gt;"",TABELA!DF860,"")</f>
        <v/>
      </c>
      <c r="EY186" t="str">
        <f>IF(TABELA!DG860&lt;&gt;"",TABELA!DG860,"")</f>
        <v/>
      </c>
      <c r="EZ186" t="str">
        <f>IF(TABELA!DH860&lt;&gt;"",TABELA!DH860,"")</f>
        <v/>
      </c>
      <c r="FA186" t="str">
        <f>IF(TABELA!DI860&lt;&gt;"",TABELA!DI860,"")</f>
        <v/>
      </c>
      <c r="FB186" t="str">
        <f>IF(TABELA!DJ860&lt;&gt;"",TABELA!DJ860,"")</f>
        <v/>
      </c>
      <c r="FC186" t="str">
        <f>IF(TABELA!DK860&lt;&gt;"",TABELA!DK860,"")</f>
        <v/>
      </c>
      <c r="FD186" t="str">
        <f>IF(TABELA!DL860&lt;&gt;"",TABELA!DL860,"")</f>
        <v/>
      </c>
      <c r="FE186" t="str">
        <f>IF(TABELA!DM860&lt;&gt;"",TABELA!DM860,"")</f>
        <v/>
      </c>
    </row>
    <row r="187" spans="12:161" x14ac:dyDescent="0.25">
      <c r="L187" t="str">
        <f>IF(PEDIDO!C221&lt;&gt;"",IF(PEDIDO!R221&lt;&gt;"",PEDIDO!R221,"DIVERSAS"),"")</f>
        <v/>
      </c>
      <c r="M187" t="str">
        <f>IF(PEDIDO!C221&lt;&gt;"",IF(PEDIDO!S221&lt;&gt;"",PEDIDO!S221,"DIVERSAS"),"")</f>
        <v/>
      </c>
      <c r="N187" t="str">
        <f>IF(PEDIDO!C221&lt;&gt;"",IF(PEDIDO!T221&lt;&gt;"",PEDIDO!T221,"DIVERSAS"),"")</f>
        <v/>
      </c>
      <c r="ET187" t="str">
        <f>IF(TABELA!DB861&lt;&gt;"",TABELA!DB861,"")</f>
        <v/>
      </c>
      <c r="EU187" t="str">
        <f>IF(TABELA!DC861&lt;&gt;"",TABELA!DC861,"")</f>
        <v/>
      </c>
      <c r="EV187" t="str">
        <f>IF(TABELA!DD861&lt;&gt;"",TABELA!DD861,"")</f>
        <v/>
      </c>
      <c r="EW187" t="str">
        <f>IF(TABELA!DE861&lt;&gt;"",TABELA!DE861,"")</f>
        <v/>
      </c>
      <c r="EX187" t="str">
        <f>IF(TABELA!DF861&lt;&gt;"",TABELA!DF861,"")</f>
        <v/>
      </c>
      <c r="EY187" t="str">
        <f>IF(TABELA!DG861&lt;&gt;"",TABELA!DG861,"")</f>
        <v/>
      </c>
      <c r="EZ187" t="str">
        <f>IF(TABELA!DH861&lt;&gt;"",TABELA!DH861,"")</f>
        <v/>
      </c>
      <c r="FA187" t="str">
        <f>IF(TABELA!DI861&lt;&gt;"",TABELA!DI861,"")</f>
        <v/>
      </c>
      <c r="FB187" t="str">
        <f>IF(TABELA!DJ861&lt;&gt;"",TABELA!DJ861,"")</f>
        <v/>
      </c>
      <c r="FC187" t="str">
        <f>IF(TABELA!DK861&lt;&gt;"",TABELA!DK861,"")</f>
        <v/>
      </c>
      <c r="FD187" t="str">
        <f>IF(TABELA!DL861&lt;&gt;"",TABELA!DL861,"")</f>
        <v/>
      </c>
      <c r="FE187" t="str">
        <f>IF(TABELA!DM861&lt;&gt;"",TABELA!DM861,"")</f>
        <v/>
      </c>
    </row>
    <row r="188" spans="12:161" x14ac:dyDescent="0.25">
      <c r="L188" t="str">
        <f>IF(PEDIDO!C222&lt;&gt;"",IF(PEDIDO!R222&lt;&gt;"",PEDIDO!R222,"DIVERSAS"),"")</f>
        <v/>
      </c>
      <c r="M188" t="str">
        <f>IF(PEDIDO!C222&lt;&gt;"",IF(PEDIDO!S222&lt;&gt;"",PEDIDO!S222,"DIVERSAS"),"")</f>
        <v/>
      </c>
      <c r="N188" t="str">
        <f>IF(PEDIDO!C222&lt;&gt;"",IF(PEDIDO!T222&lt;&gt;"",PEDIDO!T222,"DIVERSAS"),"")</f>
        <v/>
      </c>
      <c r="ET188" t="str">
        <f>IF(TABELA!DB862&lt;&gt;"",TABELA!DB862,"")</f>
        <v/>
      </c>
      <c r="EU188" t="str">
        <f>IF(TABELA!DC862&lt;&gt;"",TABELA!DC862,"")</f>
        <v/>
      </c>
      <c r="EV188" t="str">
        <f>IF(TABELA!DD862&lt;&gt;"",TABELA!DD862,"")</f>
        <v/>
      </c>
      <c r="EW188" t="str">
        <f>IF(TABELA!DE862&lt;&gt;"",TABELA!DE862,"")</f>
        <v/>
      </c>
      <c r="EX188" t="str">
        <f>IF(TABELA!DF862&lt;&gt;"",TABELA!DF862,"")</f>
        <v/>
      </c>
      <c r="EY188" t="str">
        <f>IF(TABELA!DG862&lt;&gt;"",TABELA!DG862,"")</f>
        <v/>
      </c>
      <c r="EZ188" t="str">
        <f>IF(TABELA!DH862&lt;&gt;"",TABELA!DH862,"")</f>
        <v/>
      </c>
      <c r="FA188" t="str">
        <f>IF(TABELA!DI862&lt;&gt;"",TABELA!DI862,"")</f>
        <v/>
      </c>
      <c r="FB188" t="str">
        <f>IF(TABELA!DJ862&lt;&gt;"",TABELA!DJ862,"")</f>
        <v/>
      </c>
      <c r="FC188" t="str">
        <f>IF(TABELA!DK862&lt;&gt;"",TABELA!DK862,"")</f>
        <v/>
      </c>
      <c r="FD188" t="str">
        <f>IF(TABELA!DL862&lt;&gt;"",TABELA!DL862,"")</f>
        <v/>
      </c>
      <c r="FE188" t="str">
        <f>IF(TABELA!DM862&lt;&gt;"",TABELA!DM862,"")</f>
        <v/>
      </c>
    </row>
    <row r="189" spans="12:161" x14ac:dyDescent="0.25">
      <c r="L189" t="str">
        <f>IF(PEDIDO!C223&lt;&gt;"",IF(PEDIDO!R223&lt;&gt;"",PEDIDO!R223,"DIVERSAS"),"")</f>
        <v/>
      </c>
      <c r="M189" t="str">
        <f>IF(PEDIDO!C223&lt;&gt;"",IF(PEDIDO!S223&lt;&gt;"",PEDIDO!S223,"DIVERSAS"),"")</f>
        <v/>
      </c>
      <c r="N189" t="str">
        <f>IF(PEDIDO!C223&lt;&gt;"",IF(PEDIDO!T223&lt;&gt;"",PEDIDO!T223,"DIVERSAS"),"")</f>
        <v/>
      </c>
      <c r="ET189" t="str">
        <f>IF(TABELA!DB863&lt;&gt;"",TABELA!DB863,"")</f>
        <v/>
      </c>
      <c r="EU189" t="str">
        <f>IF(TABELA!DC863&lt;&gt;"",TABELA!DC863,"")</f>
        <v/>
      </c>
      <c r="EV189" t="str">
        <f>IF(TABELA!DD863&lt;&gt;"",TABELA!DD863,"")</f>
        <v/>
      </c>
      <c r="EW189" t="str">
        <f>IF(TABELA!DE863&lt;&gt;"",TABELA!DE863,"")</f>
        <v/>
      </c>
      <c r="EX189" t="str">
        <f>IF(TABELA!DF863&lt;&gt;"",TABELA!DF863,"")</f>
        <v/>
      </c>
      <c r="EY189" t="str">
        <f>IF(TABELA!DG863&lt;&gt;"",TABELA!DG863,"")</f>
        <v/>
      </c>
      <c r="EZ189" t="str">
        <f>IF(TABELA!DH863&lt;&gt;"",TABELA!DH863,"")</f>
        <v/>
      </c>
      <c r="FA189" t="str">
        <f>IF(TABELA!DI863&lt;&gt;"",TABELA!DI863,"")</f>
        <v/>
      </c>
      <c r="FB189" t="str">
        <f>IF(TABELA!DJ863&lt;&gt;"",TABELA!DJ863,"")</f>
        <v/>
      </c>
      <c r="FC189" t="str">
        <f>IF(TABELA!DK863&lt;&gt;"",TABELA!DK863,"")</f>
        <v/>
      </c>
      <c r="FD189" t="str">
        <f>IF(TABELA!DL863&lt;&gt;"",TABELA!DL863,"")</f>
        <v/>
      </c>
      <c r="FE189" t="str">
        <f>IF(TABELA!DM863&lt;&gt;"",TABELA!DM863,"")</f>
        <v/>
      </c>
    </row>
    <row r="190" spans="12:161" x14ac:dyDescent="0.25">
      <c r="L190" t="str">
        <f>IF(PEDIDO!C224&lt;&gt;"",IF(PEDIDO!R224&lt;&gt;"",PEDIDO!R224,"DIVERSAS"),"")</f>
        <v/>
      </c>
      <c r="M190" t="str">
        <f>IF(PEDIDO!C224&lt;&gt;"",IF(PEDIDO!S224&lt;&gt;"",PEDIDO!S224,"DIVERSAS"),"")</f>
        <v/>
      </c>
      <c r="N190" t="str">
        <f>IF(PEDIDO!C224&lt;&gt;"",IF(PEDIDO!T224&lt;&gt;"",PEDIDO!T224,"DIVERSAS"),"")</f>
        <v/>
      </c>
      <c r="ET190" t="str">
        <f>IF(TABELA!DB864&lt;&gt;"",TABELA!DB864,"")</f>
        <v/>
      </c>
      <c r="EU190" t="str">
        <f>IF(TABELA!DC864&lt;&gt;"",TABELA!DC864,"")</f>
        <v/>
      </c>
      <c r="EV190" t="str">
        <f>IF(TABELA!DD864&lt;&gt;"",TABELA!DD864,"")</f>
        <v/>
      </c>
      <c r="EW190" t="str">
        <f>IF(TABELA!DE864&lt;&gt;"",TABELA!DE864,"")</f>
        <v/>
      </c>
      <c r="EX190" t="str">
        <f>IF(TABELA!DF864&lt;&gt;"",TABELA!DF864,"")</f>
        <v/>
      </c>
      <c r="EY190" t="str">
        <f>IF(TABELA!DG864&lt;&gt;"",TABELA!DG864,"")</f>
        <v/>
      </c>
      <c r="EZ190" t="str">
        <f>IF(TABELA!DH864&lt;&gt;"",TABELA!DH864,"")</f>
        <v/>
      </c>
      <c r="FA190" t="str">
        <f>IF(TABELA!DI864&lt;&gt;"",TABELA!DI864,"")</f>
        <v/>
      </c>
      <c r="FB190" t="str">
        <f>IF(TABELA!DJ864&lt;&gt;"",TABELA!DJ864,"")</f>
        <v/>
      </c>
      <c r="FC190" t="str">
        <f>IF(TABELA!DK864&lt;&gt;"",TABELA!DK864,"")</f>
        <v/>
      </c>
      <c r="FD190" t="str">
        <f>IF(TABELA!DL864&lt;&gt;"",TABELA!DL864,"")</f>
        <v/>
      </c>
      <c r="FE190" t="str">
        <f>IF(TABELA!DM864&lt;&gt;"",TABELA!DM864,"")</f>
        <v/>
      </c>
    </row>
    <row r="191" spans="12:161" x14ac:dyDescent="0.25">
      <c r="L191" t="str">
        <f>IF(PEDIDO!C225&lt;&gt;"",IF(PEDIDO!R225&lt;&gt;"",PEDIDO!R225,"DIVERSAS"),"")</f>
        <v/>
      </c>
      <c r="M191" t="str">
        <f>IF(PEDIDO!C225&lt;&gt;"",IF(PEDIDO!S225&lt;&gt;"",PEDIDO!S225,"DIVERSAS"),"")</f>
        <v/>
      </c>
      <c r="N191" t="str">
        <f>IF(PEDIDO!C225&lt;&gt;"",IF(PEDIDO!T225&lt;&gt;"",PEDIDO!T225,"DIVERSAS"),"")</f>
        <v/>
      </c>
      <c r="ET191" t="str">
        <f>IF(TABELA!DB865&lt;&gt;"",TABELA!DB865,"")</f>
        <v/>
      </c>
      <c r="EU191" t="str">
        <f>IF(TABELA!DC865&lt;&gt;"",TABELA!DC865,"")</f>
        <v/>
      </c>
      <c r="EV191" t="str">
        <f>IF(TABELA!DD865&lt;&gt;"",TABELA!DD865,"")</f>
        <v/>
      </c>
      <c r="EW191" t="str">
        <f>IF(TABELA!DE865&lt;&gt;"",TABELA!DE865,"")</f>
        <v/>
      </c>
      <c r="EX191" t="str">
        <f>IF(TABELA!DF865&lt;&gt;"",TABELA!DF865,"")</f>
        <v/>
      </c>
      <c r="EY191" t="str">
        <f>IF(TABELA!DG865&lt;&gt;"",TABELA!DG865,"")</f>
        <v/>
      </c>
      <c r="EZ191" t="str">
        <f>IF(TABELA!DH865&lt;&gt;"",TABELA!DH865,"")</f>
        <v/>
      </c>
      <c r="FA191" t="str">
        <f>IF(TABELA!DI865&lt;&gt;"",TABELA!DI865,"")</f>
        <v/>
      </c>
      <c r="FB191" t="str">
        <f>IF(TABELA!DJ865&lt;&gt;"",TABELA!DJ865,"")</f>
        <v/>
      </c>
      <c r="FC191" t="str">
        <f>IF(TABELA!DK865&lt;&gt;"",TABELA!DK865,"")</f>
        <v/>
      </c>
      <c r="FD191" t="str">
        <f>IF(TABELA!DL865&lt;&gt;"",TABELA!DL865,"")</f>
        <v/>
      </c>
      <c r="FE191" t="str">
        <f>IF(TABELA!DM865&lt;&gt;"",TABELA!DM865,"")</f>
        <v/>
      </c>
    </row>
    <row r="192" spans="12:161" x14ac:dyDescent="0.25">
      <c r="L192" t="str">
        <f>IF(PEDIDO!C226&lt;&gt;"",IF(PEDIDO!R226&lt;&gt;"",PEDIDO!R226,"DIVERSAS"),"")</f>
        <v/>
      </c>
      <c r="M192" t="str">
        <f>IF(PEDIDO!C226&lt;&gt;"",IF(PEDIDO!S226&lt;&gt;"",PEDIDO!S226,"DIVERSAS"),"")</f>
        <v/>
      </c>
      <c r="N192" t="str">
        <f>IF(PEDIDO!C226&lt;&gt;"",IF(PEDIDO!T226&lt;&gt;"",PEDIDO!T226,"DIVERSAS"),"")</f>
        <v/>
      </c>
      <c r="ET192" t="str">
        <f>IF(TABELA!DB866&lt;&gt;"",TABELA!DB866,"")</f>
        <v/>
      </c>
      <c r="EU192" t="str">
        <f>IF(TABELA!DC866&lt;&gt;"",TABELA!DC866,"")</f>
        <v/>
      </c>
      <c r="EV192" t="str">
        <f>IF(TABELA!DD866&lt;&gt;"",TABELA!DD866,"")</f>
        <v/>
      </c>
      <c r="EW192" t="str">
        <f>IF(TABELA!DE866&lt;&gt;"",TABELA!DE866,"")</f>
        <v/>
      </c>
      <c r="EX192" t="str">
        <f>IF(TABELA!DF866&lt;&gt;"",TABELA!DF866,"")</f>
        <v/>
      </c>
      <c r="EY192" t="str">
        <f>IF(TABELA!DG866&lt;&gt;"",TABELA!DG866,"")</f>
        <v/>
      </c>
      <c r="EZ192" t="str">
        <f>IF(TABELA!DH866&lt;&gt;"",TABELA!DH866,"")</f>
        <v/>
      </c>
      <c r="FA192" t="str">
        <f>IF(TABELA!DI866&lt;&gt;"",TABELA!DI866,"")</f>
        <v/>
      </c>
      <c r="FB192" t="str">
        <f>IF(TABELA!DJ866&lt;&gt;"",TABELA!DJ866,"")</f>
        <v/>
      </c>
      <c r="FC192" t="str">
        <f>IF(TABELA!DK866&lt;&gt;"",TABELA!DK866,"")</f>
        <v/>
      </c>
      <c r="FD192" t="str">
        <f>IF(TABELA!DL866&lt;&gt;"",TABELA!DL866,"")</f>
        <v/>
      </c>
      <c r="FE192" t="str">
        <f>IF(TABELA!DM866&lt;&gt;"",TABELA!DM866,"")</f>
        <v/>
      </c>
    </row>
    <row r="193" spans="12:161" x14ac:dyDescent="0.25">
      <c r="L193" t="str">
        <f>IF(PEDIDO!C227&lt;&gt;"",IF(PEDIDO!R227&lt;&gt;"",PEDIDO!R227,"DIVERSAS"),"")</f>
        <v/>
      </c>
      <c r="M193" t="str">
        <f>IF(PEDIDO!C227&lt;&gt;"",IF(PEDIDO!S227&lt;&gt;"",PEDIDO!S227,"DIVERSAS"),"")</f>
        <v/>
      </c>
      <c r="N193" t="str">
        <f>IF(PEDIDO!C227&lt;&gt;"",IF(PEDIDO!T227&lt;&gt;"",PEDIDO!T227,"DIVERSAS"),"")</f>
        <v/>
      </c>
      <c r="ET193" t="str">
        <f>IF(TABELA!DB867&lt;&gt;"",TABELA!DB867,"")</f>
        <v/>
      </c>
      <c r="EU193" t="str">
        <f>IF(TABELA!DC867&lt;&gt;"",TABELA!DC867,"")</f>
        <v/>
      </c>
      <c r="EV193" t="str">
        <f>IF(TABELA!DD867&lt;&gt;"",TABELA!DD867,"")</f>
        <v/>
      </c>
      <c r="EW193" t="str">
        <f>IF(TABELA!DE867&lt;&gt;"",TABELA!DE867,"")</f>
        <v/>
      </c>
      <c r="EX193" t="str">
        <f>IF(TABELA!DF867&lt;&gt;"",TABELA!DF867,"")</f>
        <v/>
      </c>
      <c r="EY193" t="str">
        <f>IF(TABELA!DG867&lt;&gt;"",TABELA!DG867,"")</f>
        <v/>
      </c>
      <c r="EZ193" t="str">
        <f>IF(TABELA!DH867&lt;&gt;"",TABELA!DH867,"")</f>
        <v/>
      </c>
      <c r="FA193" t="str">
        <f>IF(TABELA!DI867&lt;&gt;"",TABELA!DI867,"")</f>
        <v/>
      </c>
      <c r="FB193" t="str">
        <f>IF(TABELA!DJ867&lt;&gt;"",TABELA!DJ867,"")</f>
        <v/>
      </c>
      <c r="FC193" t="str">
        <f>IF(TABELA!DK867&lt;&gt;"",TABELA!DK867,"")</f>
        <v/>
      </c>
      <c r="FD193" t="str">
        <f>IF(TABELA!DL867&lt;&gt;"",TABELA!DL867,"")</f>
        <v/>
      </c>
      <c r="FE193" t="str">
        <f>IF(TABELA!DM867&lt;&gt;"",TABELA!DM867,"")</f>
        <v/>
      </c>
    </row>
    <row r="194" spans="12:161" x14ac:dyDescent="0.25">
      <c r="L194" t="str">
        <f>IF(PEDIDO!C228&lt;&gt;"",IF(PEDIDO!R228&lt;&gt;"",PEDIDO!R228,"DIVERSAS"),"")</f>
        <v/>
      </c>
      <c r="M194" t="str">
        <f>IF(PEDIDO!C228&lt;&gt;"",IF(PEDIDO!S228&lt;&gt;"",PEDIDO!S228,"DIVERSAS"),"")</f>
        <v/>
      </c>
      <c r="N194" t="str">
        <f>IF(PEDIDO!C228&lt;&gt;"",IF(PEDIDO!T228&lt;&gt;"",PEDIDO!T228,"DIVERSAS"),"")</f>
        <v/>
      </c>
      <c r="ET194" t="str">
        <f>IF(TABELA!DB868&lt;&gt;"",TABELA!DB868,"")</f>
        <v/>
      </c>
      <c r="EU194" t="str">
        <f>IF(TABELA!DC868&lt;&gt;"",TABELA!DC868,"")</f>
        <v/>
      </c>
      <c r="EV194" t="str">
        <f>IF(TABELA!DD868&lt;&gt;"",TABELA!DD868,"")</f>
        <v/>
      </c>
      <c r="EW194" t="str">
        <f>IF(TABELA!DE868&lt;&gt;"",TABELA!DE868,"")</f>
        <v/>
      </c>
      <c r="EX194" t="str">
        <f>IF(TABELA!DF868&lt;&gt;"",TABELA!DF868,"")</f>
        <v/>
      </c>
      <c r="EY194" t="str">
        <f>IF(TABELA!DG868&lt;&gt;"",TABELA!DG868,"")</f>
        <v/>
      </c>
      <c r="EZ194" t="str">
        <f>IF(TABELA!DH868&lt;&gt;"",TABELA!DH868,"")</f>
        <v/>
      </c>
      <c r="FA194" t="str">
        <f>IF(TABELA!DI868&lt;&gt;"",TABELA!DI868,"")</f>
        <v/>
      </c>
      <c r="FB194" t="str">
        <f>IF(TABELA!DJ868&lt;&gt;"",TABELA!DJ868,"")</f>
        <v/>
      </c>
      <c r="FC194" t="str">
        <f>IF(TABELA!DK868&lt;&gt;"",TABELA!DK868,"")</f>
        <v/>
      </c>
      <c r="FD194" t="str">
        <f>IF(TABELA!DL868&lt;&gt;"",TABELA!DL868,"")</f>
        <v/>
      </c>
      <c r="FE194" t="str">
        <f>IF(TABELA!DM868&lt;&gt;"",TABELA!DM868,"")</f>
        <v/>
      </c>
    </row>
    <row r="195" spans="12:161" x14ac:dyDescent="0.25">
      <c r="L195" t="str">
        <f>IF(PEDIDO!C229&lt;&gt;"",IF(PEDIDO!R229&lt;&gt;"",PEDIDO!R229,"DIVERSAS"),"")</f>
        <v/>
      </c>
      <c r="M195" t="str">
        <f>IF(PEDIDO!C229&lt;&gt;"",IF(PEDIDO!S229&lt;&gt;"",PEDIDO!S229,"DIVERSAS"),"")</f>
        <v/>
      </c>
      <c r="N195" t="str">
        <f>IF(PEDIDO!C229&lt;&gt;"",IF(PEDIDO!T229&lt;&gt;"",PEDIDO!T229,"DIVERSAS"),"")</f>
        <v/>
      </c>
      <c r="ET195" t="str">
        <f>IF(TABELA!DB869&lt;&gt;"",TABELA!DB869,"")</f>
        <v/>
      </c>
      <c r="EU195" t="str">
        <f>IF(TABELA!DC869&lt;&gt;"",TABELA!DC869,"")</f>
        <v/>
      </c>
      <c r="EV195" t="str">
        <f>IF(TABELA!DD869&lt;&gt;"",TABELA!DD869,"")</f>
        <v/>
      </c>
      <c r="EW195" t="str">
        <f>IF(TABELA!DE869&lt;&gt;"",TABELA!DE869,"")</f>
        <v/>
      </c>
      <c r="EX195" t="str">
        <f>IF(TABELA!DF869&lt;&gt;"",TABELA!DF869,"")</f>
        <v/>
      </c>
      <c r="EY195" t="str">
        <f>IF(TABELA!DG869&lt;&gt;"",TABELA!DG869,"")</f>
        <v/>
      </c>
      <c r="EZ195" t="str">
        <f>IF(TABELA!DH869&lt;&gt;"",TABELA!DH869,"")</f>
        <v/>
      </c>
      <c r="FA195" t="str">
        <f>IF(TABELA!DI869&lt;&gt;"",TABELA!DI869,"")</f>
        <v/>
      </c>
      <c r="FB195" t="str">
        <f>IF(TABELA!DJ869&lt;&gt;"",TABELA!DJ869,"")</f>
        <v/>
      </c>
      <c r="FC195" t="str">
        <f>IF(TABELA!DK869&lt;&gt;"",TABELA!DK869,"")</f>
        <v/>
      </c>
      <c r="FD195" t="str">
        <f>IF(TABELA!DL869&lt;&gt;"",TABELA!DL869,"")</f>
        <v/>
      </c>
      <c r="FE195" t="str">
        <f>IF(TABELA!DM869&lt;&gt;"",TABELA!DM869,"")</f>
        <v/>
      </c>
    </row>
    <row r="196" spans="12:161" x14ac:dyDescent="0.25">
      <c r="L196" t="str">
        <f>IF(PEDIDO!C230&lt;&gt;"",IF(PEDIDO!R230&lt;&gt;"",PEDIDO!R230,"DIVERSAS"),"")</f>
        <v/>
      </c>
      <c r="M196" t="str">
        <f>IF(PEDIDO!C230&lt;&gt;"",IF(PEDIDO!S230&lt;&gt;"",PEDIDO!S230,"DIVERSAS"),"")</f>
        <v/>
      </c>
      <c r="N196" t="str">
        <f>IF(PEDIDO!C230&lt;&gt;"",IF(PEDIDO!T230&lt;&gt;"",PEDIDO!T230,"DIVERSAS"),"")</f>
        <v/>
      </c>
      <c r="ET196" t="str">
        <f>IF(TABELA!DB870&lt;&gt;"",TABELA!DB870,"")</f>
        <v/>
      </c>
      <c r="EU196" t="str">
        <f>IF(TABELA!DC870&lt;&gt;"",TABELA!DC870,"")</f>
        <v/>
      </c>
      <c r="EV196" t="str">
        <f>IF(TABELA!DD870&lt;&gt;"",TABELA!DD870,"")</f>
        <v/>
      </c>
      <c r="EW196" t="str">
        <f>IF(TABELA!DE870&lt;&gt;"",TABELA!DE870,"")</f>
        <v/>
      </c>
      <c r="EX196" t="str">
        <f>IF(TABELA!DF870&lt;&gt;"",TABELA!DF870,"")</f>
        <v/>
      </c>
      <c r="EY196" t="str">
        <f>IF(TABELA!DG870&lt;&gt;"",TABELA!DG870,"")</f>
        <v/>
      </c>
      <c r="EZ196" t="str">
        <f>IF(TABELA!DH870&lt;&gt;"",TABELA!DH870,"")</f>
        <v/>
      </c>
      <c r="FA196" t="str">
        <f>IF(TABELA!DI870&lt;&gt;"",TABELA!DI870,"")</f>
        <v/>
      </c>
      <c r="FB196" t="str">
        <f>IF(TABELA!DJ870&lt;&gt;"",TABELA!DJ870,"")</f>
        <v/>
      </c>
      <c r="FC196" t="str">
        <f>IF(TABELA!DK870&lt;&gt;"",TABELA!DK870,"")</f>
        <v/>
      </c>
      <c r="FD196" t="str">
        <f>IF(TABELA!DL870&lt;&gt;"",TABELA!DL870,"")</f>
        <v/>
      </c>
      <c r="FE196" t="str">
        <f>IF(TABELA!DM870&lt;&gt;"",TABELA!DM870,"")</f>
        <v/>
      </c>
    </row>
    <row r="197" spans="12:161" x14ac:dyDescent="0.25">
      <c r="L197" t="str">
        <f>IF(PEDIDO!C231&lt;&gt;"",IF(PEDIDO!R231&lt;&gt;"",PEDIDO!R231,"DIVERSAS"),"")</f>
        <v/>
      </c>
      <c r="M197" t="str">
        <f>IF(PEDIDO!C231&lt;&gt;"",IF(PEDIDO!S231&lt;&gt;"",PEDIDO!S231,"DIVERSAS"),"")</f>
        <v/>
      </c>
      <c r="N197" t="str">
        <f>IF(PEDIDO!C231&lt;&gt;"",IF(PEDIDO!T231&lt;&gt;"",PEDIDO!T231,"DIVERSAS"),"")</f>
        <v/>
      </c>
      <c r="ET197" t="str">
        <f>IF(TABELA!DB871&lt;&gt;"",TABELA!DB871,"")</f>
        <v/>
      </c>
      <c r="EU197" t="str">
        <f>IF(TABELA!DC871&lt;&gt;"",TABELA!DC871,"")</f>
        <v/>
      </c>
      <c r="EV197" t="str">
        <f>IF(TABELA!DD871&lt;&gt;"",TABELA!DD871,"")</f>
        <v/>
      </c>
      <c r="EW197" t="str">
        <f>IF(TABELA!DE871&lt;&gt;"",TABELA!DE871,"")</f>
        <v/>
      </c>
      <c r="EX197" t="str">
        <f>IF(TABELA!DF871&lt;&gt;"",TABELA!DF871,"")</f>
        <v/>
      </c>
      <c r="EY197" t="str">
        <f>IF(TABELA!DG871&lt;&gt;"",TABELA!DG871,"")</f>
        <v/>
      </c>
      <c r="EZ197" t="str">
        <f>IF(TABELA!DH871&lt;&gt;"",TABELA!DH871,"")</f>
        <v/>
      </c>
      <c r="FA197" t="str">
        <f>IF(TABELA!DI871&lt;&gt;"",TABELA!DI871,"")</f>
        <v/>
      </c>
      <c r="FB197" t="str">
        <f>IF(TABELA!DJ871&lt;&gt;"",TABELA!DJ871,"")</f>
        <v/>
      </c>
      <c r="FC197" t="str">
        <f>IF(TABELA!DK871&lt;&gt;"",TABELA!DK871,"")</f>
        <v/>
      </c>
      <c r="FD197" t="str">
        <f>IF(TABELA!DL871&lt;&gt;"",TABELA!DL871,"")</f>
        <v/>
      </c>
      <c r="FE197" t="str">
        <f>IF(TABELA!DM871&lt;&gt;"",TABELA!DM871,"")</f>
        <v/>
      </c>
    </row>
    <row r="198" spans="12:161" x14ac:dyDescent="0.25">
      <c r="L198" t="str">
        <f>IF(PEDIDO!C232&lt;&gt;"",IF(PEDIDO!R232&lt;&gt;"",PEDIDO!R232,"DIVERSAS"),"")</f>
        <v/>
      </c>
      <c r="M198" t="str">
        <f>IF(PEDIDO!C232&lt;&gt;"",IF(PEDIDO!S232&lt;&gt;"",PEDIDO!S232,"DIVERSAS"),"")</f>
        <v/>
      </c>
      <c r="N198" t="str">
        <f>IF(PEDIDO!C232&lt;&gt;"",IF(PEDIDO!T232&lt;&gt;"",PEDIDO!T232,"DIVERSAS"),"")</f>
        <v/>
      </c>
      <c r="ET198" t="str">
        <f>IF(TABELA!DB872&lt;&gt;"",TABELA!DB872,"")</f>
        <v/>
      </c>
      <c r="EU198" t="str">
        <f>IF(TABELA!DC872&lt;&gt;"",TABELA!DC872,"")</f>
        <v/>
      </c>
      <c r="EV198" t="str">
        <f>IF(TABELA!DD872&lt;&gt;"",TABELA!DD872,"")</f>
        <v/>
      </c>
      <c r="EW198" t="str">
        <f>IF(TABELA!DE872&lt;&gt;"",TABELA!DE872,"")</f>
        <v/>
      </c>
      <c r="EX198" t="str">
        <f>IF(TABELA!DF872&lt;&gt;"",TABELA!DF872,"")</f>
        <v/>
      </c>
      <c r="EY198" t="str">
        <f>IF(TABELA!DG872&lt;&gt;"",TABELA!DG872,"")</f>
        <v/>
      </c>
      <c r="EZ198" t="str">
        <f>IF(TABELA!DH872&lt;&gt;"",TABELA!DH872,"")</f>
        <v/>
      </c>
      <c r="FA198" t="str">
        <f>IF(TABELA!DI872&lt;&gt;"",TABELA!DI872,"")</f>
        <v/>
      </c>
      <c r="FB198" t="str">
        <f>IF(TABELA!DJ872&lt;&gt;"",TABELA!DJ872,"")</f>
        <v/>
      </c>
      <c r="FC198" t="str">
        <f>IF(TABELA!DK872&lt;&gt;"",TABELA!DK872,"")</f>
        <v/>
      </c>
      <c r="FD198" t="str">
        <f>IF(TABELA!DL872&lt;&gt;"",TABELA!DL872,"")</f>
        <v/>
      </c>
      <c r="FE198" t="str">
        <f>IF(TABELA!DM872&lt;&gt;"",TABELA!DM872,"")</f>
        <v/>
      </c>
    </row>
    <row r="199" spans="12:161" x14ac:dyDescent="0.25">
      <c r="L199" t="str">
        <f>IF(PEDIDO!C233&lt;&gt;"",IF(PEDIDO!R233&lt;&gt;"",PEDIDO!R233,"DIVERSAS"),"")</f>
        <v/>
      </c>
      <c r="M199" t="str">
        <f>IF(PEDIDO!C233&lt;&gt;"",IF(PEDIDO!S233&lt;&gt;"",PEDIDO!S233,"DIVERSAS"),"")</f>
        <v/>
      </c>
      <c r="N199" t="str">
        <f>IF(PEDIDO!C233&lt;&gt;"",IF(PEDIDO!T233&lt;&gt;"",PEDIDO!T233,"DIVERSAS"),"")</f>
        <v/>
      </c>
      <c r="ET199" t="str">
        <f>IF(TABELA!DB873&lt;&gt;"",TABELA!DB873,"")</f>
        <v/>
      </c>
      <c r="EU199" t="str">
        <f>IF(TABELA!DC873&lt;&gt;"",TABELA!DC873,"")</f>
        <v/>
      </c>
      <c r="EV199" t="str">
        <f>IF(TABELA!DD873&lt;&gt;"",TABELA!DD873,"")</f>
        <v/>
      </c>
      <c r="EW199" t="str">
        <f>IF(TABELA!DE873&lt;&gt;"",TABELA!DE873,"")</f>
        <v/>
      </c>
      <c r="EX199" t="str">
        <f>IF(TABELA!DF873&lt;&gt;"",TABELA!DF873,"")</f>
        <v/>
      </c>
      <c r="EY199" t="str">
        <f>IF(TABELA!DG873&lt;&gt;"",TABELA!DG873,"")</f>
        <v/>
      </c>
      <c r="EZ199" t="str">
        <f>IF(TABELA!DH873&lt;&gt;"",TABELA!DH873,"")</f>
        <v/>
      </c>
      <c r="FA199" t="str">
        <f>IF(TABELA!DI873&lt;&gt;"",TABELA!DI873,"")</f>
        <v/>
      </c>
      <c r="FB199" t="str">
        <f>IF(TABELA!DJ873&lt;&gt;"",TABELA!DJ873,"")</f>
        <v/>
      </c>
      <c r="FC199" t="str">
        <f>IF(TABELA!DK873&lt;&gt;"",TABELA!DK873,"")</f>
        <v/>
      </c>
      <c r="FD199" t="str">
        <f>IF(TABELA!DL873&lt;&gt;"",TABELA!DL873,"")</f>
        <v/>
      </c>
      <c r="FE199" t="str">
        <f>IF(TABELA!DM873&lt;&gt;"",TABELA!DM873,"")</f>
        <v/>
      </c>
    </row>
    <row r="200" spans="12:161" x14ac:dyDescent="0.25">
      <c r="L200" t="str">
        <f>IF(PEDIDO!C234&lt;&gt;"",IF(PEDIDO!R234&lt;&gt;"",PEDIDO!R234,"DIVERSAS"),"")</f>
        <v/>
      </c>
      <c r="M200" t="str">
        <f>IF(PEDIDO!C234&lt;&gt;"",IF(PEDIDO!S234&lt;&gt;"",PEDIDO!S234,"DIVERSAS"),"")</f>
        <v/>
      </c>
      <c r="N200" t="str">
        <f>IF(PEDIDO!C234&lt;&gt;"",IF(PEDIDO!T234&lt;&gt;"",PEDIDO!T234,"DIVERSAS"),"")</f>
        <v/>
      </c>
      <c r="ET200" t="str">
        <f>IF(TABELA!DB874&lt;&gt;"",TABELA!DB874,"")</f>
        <v/>
      </c>
      <c r="EU200" t="str">
        <f>IF(TABELA!DC874&lt;&gt;"",TABELA!DC874,"")</f>
        <v/>
      </c>
      <c r="EV200" t="str">
        <f>IF(TABELA!DD874&lt;&gt;"",TABELA!DD874,"")</f>
        <v/>
      </c>
      <c r="EW200" t="str">
        <f>IF(TABELA!DE874&lt;&gt;"",TABELA!DE874,"")</f>
        <v/>
      </c>
      <c r="EX200" t="str">
        <f>IF(TABELA!DF874&lt;&gt;"",TABELA!DF874,"")</f>
        <v/>
      </c>
      <c r="EY200" t="str">
        <f>IF(TABELA!DG874&lt;&gt;"",TABELA!DG874,"")</f>
        <v/>
      </c>
      <c r="EZ200" t="str">
        <f>IF(TABELA!DH874&lt;&gt;"",TABELA!DH874,"")</f>
        <v/>
      </c>
      <c r="FA200" t="str">
        <f>IF(TABELA!DI874&lt;&gt;"",TABELA!DI874,"")</f>
        <v/>
      </c>
      <c r="FB200" t="str">
        <f>IF(TABELA!DJ874&lt;&gt;"",TABELA!DJ874,"")</f>
        <v/>
      </c>
      <c r="FC200" t="str">
        <f>IF(TABELA!DK874&lt;&gt;"",TABELA!DK874,"")</f>
        <v/>
      </c>
      <c r="FD200" t="str">
        <f>IF(TABELA!DL874&lt;&gt;"",TABELA!DL874,"")</f>
        <v/>
      </c>
      <c r="FE200" t="str">
        <f>IF(TABELA!DM874&lt;&gt;"",TABELA!DM874,"")</f>
        <v/>
      </c>
    </row>
    <row r="201" spans="12:161" x14ac:dyDescent="0.25">
      <c r="L201" t="str">
        <f>IF(PEDIDO!C235&lt;&gt;"",IF(PEDIDO!R235&lt;&gt;"",PEDIDO!R235,"DIVERSAS"),"")</f>
        <v/>
      </c>
      <c r="M201" t="str">
        <f>IF(PEDIDO!C235&lt;&gt;"",IF(PEDIDO!S235&lt;&gt;"",PEDIDO!S235,"DIVERSAS"),"")</f>
        <v/>
      </c>
      <c r="N201" t="str">
        <f>IF(PEDIDO!C235&lt;&gt;"",IF(PEDIDO!T235&lt;&gt;"",PEDIDO!T235,"DIVERSAS"),"")</f>
        <v/>
      </c>
      <c r="ET201" t="str">
        <f>IF(TABELA!DB875&lt;&gt;"",TABELA!DB875,"")</f>
        <v/>
      </c>
      <c r="EU201" t="str">
        <f>IF(TABELA!DC875&lt;&gt;"",TABELA!DC875,"")</f>
        <v/>
      </c>
      <c r="EV201" t="str">
        <f>IF(TABELA!DD875&lt;&gt;"",TABELA!DD875,"")</f>
        <v/>
      </c>
      <c r="EW201" t="str">
        <f>IF(TABELA!DE875&lt;&gt;"",TABELA!DE875,"")</f>
        <v/>
      </c>
      <c r="EX201" t="str">
        <f>IF(TABELA!DF875&lt;&gt;"",TABELA!DF875,"")</f>
        <v/>
      </c>
      <c r="EY201" t="str">
        <f>IF(TABELA!DG875&lt;&gt;"",TABELA!DG875,"")</f>
        <v/>
      </c>
      <c r="EZ201" t="str">
        <f>IF(TABELA!DH875&lt;&gt;"",TABELA!DH875,"")</f>
        <v/>
      </c>
      <c r="FA201" t="str">
        <f>IF(TABELA!DI875&lt;&gt;"",TABELA!DI875,"")</f>
        <v/>
      </c>
      <c r="FB201" t="str">
        <f>IF(TABELA!DJ875&lt;&gt;"",TABELA!DJ875,"")</f>
        <v/>
      </c>
      <c r="FC201" t="str">
        <f>IF(TABELA!DK875&lt;&gt;"",TABELA!DK875,"")</f>
        <v/>
      </c>
      <c r="FD201" t="str">
        <f>IF(TABELA!DL875&lt;&gt;"",TABELA!DL875,"")</f>
        <v/>
      </c>
      <c r="FE201" t="str">
        <f>IF(TABELA!DM875&lt;&gt;"",TABELA!DM875,"")</f>
        <v/>
      </c>
    </row>
    <row r="202" spans="12:161" x14ac:dyDescent="0.25">
      <c r="L202" t="str">
        <f>IF(PEDIDO!C236&lt;&gt;"",IF(PEDIDO!R236&lt;&gt;"",PEDIDO!R236,"DIVERSAS"),"")</f>
        <v/>
      </c>
      <c r="M202" t="str">
        <f>IF(PEDIDO!C236&lt;&gt;"",IF(PEDIDO!S236&lt;&gt;"",PEDIDO!S236,"DIVERSAS"),"")</f>
        <v/>
      </c>
      <c r="N202" t="str">
        <f>IF(PEDIDO!C236&lt;&gt;"",IF(PEDIDO!T236&lt;&gt;"",PEDIDO!T236,"DIVERSAS"),"")</f>
        <v/>
      </c>
      <c r="ET202" t="str">
        <f>IF(TABELA!DB876&lt;&gt;"",TABELA!DB876,"")</f>
        <v/>
      </c>
      <c r="EU202" t="str">
        <f>IF(TABELA!DC876&lt;&gt;"",TABELA!DC876,"")</f>
        <v/>
      </c>
      <c r="EV202" t="str">
        <f>IF(TABELA!DD876&lt;&gt;"",TABELA!DD876,"")</f>
        <v/>
      </c>
      <c r="EW202" t="str">
        <f>IF(TABELA!DE876&lt;&gt;"",TABELA!DE876,"")</f>
        <v/>
      </c>
      <c r="EX202" t="str">
        <f>IF(TABELA!DF876&lt;&gt;"",TABELA!DF876,"")</f>
        <v/>
      </c>
      <c r="EY202" t="str">
        <f>IF(TABELA!DG876&lt;&gt;"",TABELA!DG876,"")</f>
        <v/>
      </c>
      <c r="EZ202" t="str">
        <f>IF(TABELA!DH876&lt;&gt;"",TABELA!DH876,"")</f>
        <v/>
      </c>
      <c r="FA202" t="str">
        <f>IF(TABELA!DI876&lt;&gt;"",TABELA!DI876,"")</f>
        <v/>
      </c>
      <c r="FB202" t="str">
        <f>IF(TABELA!DJ876&lt;&gt;"",TABELA!DJ876,"")</f>
        <v/>
      </c>
      <c r="FC202" t="str">
        <f>IF(TABELA!DK876&lt;&gt;"",TABELA!DK876,"")</f>
        <v/>
      </c>
      <c r="FD202" t="str">
        <f>IF(TABELA!DL876&lt;&gt;"",TABELA!DL876,"")</f>
        <v/>
      </c>
      <c r="FE202" t="str">
        <f>IF(TABELA!DM876&lt;&gt;"",TABELA!DM876,"")</f>
        <v/>
      </c>
    </row>
    <row r="203" spans="12:161" x14ac:dyDescent="0.25">
      <c r="L203" t="str">
        <f>IF(PEDIDO!C237&lt;&gt;"",IF(PEDIDO!R237&lt;&gt;"",PEDIDO!R237,"DIVERSAS"),"")</f>
        <v/>
      </c>
      <c r="M203" t="str">
        <f>IF(PEDIDO!C237&lt;&gt;"",IF(PEDIDO!S237&lt;&gt;"",PEDIDO!S237,"DIVERSAS"),"")</f>
        <v/>
      </c>
      <c r="N203" t="str">
        <f>IF(PEDIDO!C237&lt;&gt;"",IF(PEDIDO!T237&lt;&gt;"",PEDIDO!T237,"DIVERSAS"),"")</f>
        <v/>
      </c>
      <c r="ET203" t="str">
        <f>IF(TABELA!DB877&lt;&gt;"",TABELA!DB877,"")</f>
        <v/>
      </c>
      <c r="EU203" t="str">
        <f>IF(TABELA!DC877&lt;&gt;"",TABELA!DC877,"")</f>
        <v/>
      </c>
      <c r="EV203" t="str">
        <f>IF(TABELA!DD877&lt;&gt;"",TABELA!DD877,"")</f>
        <v/>
      </c>
      <c r="EW203" t="str">
        <f>IF(TABELA!DE877&lt;&gt;"",TABELA!DE877,"")</f>
        <v/>
      </c>
      <c r="EX203" t="str">
        <f>IF(TABELA!DF877&lt;&gt;"",TABELA!DF877,"")</f>
        <v/>
      </c>
      <c r="EY203" t="str">
        <f>IF(TABELA!DG877&lt;&gt;"",TABELA!DG877,"")</f>
        <v/>
      </c>
      <c r="EZ203" t="str">
        <f>IF(TABELA!DH877&lt;&gt;"",TABELA!DH877,"")</f>
        <v/>
      </c>
      <c r="FA203" t="str">
        <f>IF(TABELA!DI877&lt;&gt;"",TABELA!DI877,"")</f>
        <v/>
      </c>
      <c r="FB203" t="str">
        <f>IF(TABELA!DJ877&lt;&gt;"",TABELA!DJ877,"")</f>
        <v/>
      </c>
      <c r="FC203" t="str">
        <f>IF(TABELA!DK877&lt;&gt;"",TABELA!DK877,"")</f>
        <v/>
      </c>
      <c r="FD203" t="str">
        <f>IF(TABELA!DL877&lt;&gt;"",TABELA!DL877,"")</f>
        <v/>
      </c>
      <c r="FE203" t="str">
        <f>IF(TABELA!DM877&lt;&gt;"",TABELA!DM877,"")</f>
        <v/>
      </c>
    </row>
    <row r="204" spans="12:161" x14ac:dyDescent="0.25">
      <c r="L204" t="str">
        <f>IF(PEDIDO!C238&lt;&gt;"",IF(PEDIDO!R238&lt;&gt;"",PEDIDO!R238,"DIVERSAS"),"")</f>
        <v/>
      </c>
      <c r="M204" t="str">
        <f>IF(PEDIDO!C238&lt;&gt;"",IF(PEDIDO!S238&lt;&gt;"",PEDIDO!S238,"DIVERSAS"),"")</f>
        <v/>
      </c>
      <c r="N204" t="str">
        <f>IF(PEDIDO!C238&lt;&gt;"",IF(PEDIDO!T238&lt;&gt;"",PEDIDO!T238,"DIVERSAS"),"")</f>
        <v/>
      </c>
      <c r="ET204" t="str">
        <f>IF(TABELA!DB878&lt;&gt;"",TABELA!DB878,"")</f>
        <v/>
      </c>
      <c r="EU204" t="str">
        <f>IF(TABELA!DC878&lt;&gt;"",TABELA!DC878,"")</f>
        <v/>
      </c>
      <c r="EV204" t="str">
        <f>IF(TABELA!DD878&lt;&gt;"",TABELA!DD878,"")</f>
        <v/>
      </c>
      <c r="EW204" t="str">
        <f>IF(TABELA!DE878&lt;&gt;"",TABELA!DE878,"")</f>
        <v/>
      </c>
      <c r="EX204" t="str">
        <f>IF(TABELA!DF878&lt;&gt;"",TABELA!DF878,"")</f>
        <v/>
      </c>
      <c r="EY204" t="str">
        <f>IF(TABELA!DG878&lt;&gt;"",TABELA!DG878,"")</f>
        <v/>
      </c>
      <c r="EZ204" t="str">
        <f>IF(TABELA!DH878&lt;&gt;"",TABELA!DH878,"")</f>
        <v/>
      </c>
      <c r="FA204" t="str">
        <f>IF(TABELA!DI878&lt;&gt;"",TABELA!DI878,"")</f>
        <v/>
      </c>
      <c r="FB204" t="str">
        <f>IF(TABELA!DJ878&lt;&gt;"",TABELA!DJ878,"")</f>
        <v/>
      </c>
      <c r="FC204" t="str">
        <f>IF(TABELA!DK878&lt;&gt;"",TABELA!DK878,"")</f>
        <v/>
      </c>
      <c r="FD204" t="str">
        <f>IF(TABELA!DL878&lt;&gt;"",TABELA!DL878,"")</f>
        <v/>
      </c>
      <c r="FE204" t="str">
        <f>IF(TABELA!DM878&lt;&gt;"",TABELA!DM878,"")</f>
        <v/>
      </c>
    </row>
    <row r="205" spans="12:161" x14ac:dyDescent="0.25">
      <c r="L205" t="str">
        <f>IF(PEDIDO!C239&lt;&gt;"",IF(PEDIDO!R239&lt;&gt;"",PEDIDO!R239,"DIVERSAS"),"")</f>
        <v/>
      </c>
      <c r="M205" t="str">
        <f>IF(PEDIDO!C239&lt;&gt;"",IF(PEDIDO!S239&lt;&gt;"",PEDIDO!S239,"DIVERSAS"),"")</f>
        <v/>
      </c>
      <c r="N205" t="str">
        <f>IF(PEDIDO!C239&lt;&gt;"",IF(PEDIDO!T239&lt;&gt;"",PEDIDO!T239,"DIVERSAS"),"")</f>
        <v/>
      </c>
      <c r="ET205" t="str">
        <f>IF(TABELA!DB879&lt;&gt;"",TABELA!DB879,"")</f>
        <v/>
      </c>
      <c r="EU205" t="str">
        <f>IF(TABELA!DC879&lt;&gt;"",TABELA!DC879,"")</f>
        <v/>
      </c>
      <c r="EV205" t="str">
        <f>IF(TABELA!DD879&lt;&gt;"",TABELA!DD879,"")</f>
        <v/>
      </c>
      <c r="EW205" t="str">
        <f>IF(TABELA!DE879&lt;&gt;"",TABELA!DE879,"")</f>
        <v/>
      </c>
      <c r="EX205" t="str">
        <f>IF(TABELA!DF879&lt;&gt;"",TABELA!DF879,"")</f>
        <v/>
      </c>
      <c r="EY205" t="str">
        <f>IF(TABELA!DG879&lt;&gt;"",TABELA!DG879,"")</f>
        <v/>
      </c>
      <c r="EZ205" t="str">
        <f>IF(TABELA!DH879&lt;&gt;"",TABELA!DH879,"")</f>
        <v/>
      </c>
      <c r="FA205" t="str">
        <f>IF(TABELA!DI879&lt;&gt;"",TABELA!DI879,"")</f>
        <v/>
      </c>
      <c r="FB205" t="str">
        <f>IF(TABELA!DJ879&lt;&gt;"",TABELA!DJ879,"")</f>
        <v/>
      </c>
      <c r="FC205" t="str">
        <f>IF(TABELA!DK879&lt;&gt;"",TABELA!DK879,"")</f>
        <v/>
      </c>
      <c r="FD205" t="str">
        <f>IF(TABELA!DL879&lt;&gt;"",TABELA!DL879,"")</f>
        <v/>
      </c>
      <c r="FE205" t="str">
        <f>IF(TABELA!DM879&lt;&gt;"",TABELA!DM879,"")</f>
        <v/>
      </c>
    </row>
    <row r="206" spans="12:161" x14ac:dyDescent="0.25">
      <c r="L206" t="str">
        <f>IF(PEDIDO!C240&lt;&gt;"",IF(PEDIDO!R240&lt;&gt;"",PEDIDO!R240,"DIVERSAS"),"")</f>
        <v/>
      </c>
      <c r="M206" t="str">
        <f>IF(PEDIDO!C240&lt;&gt;"",IF(PEDIDO!S240&lt;&gt;"",PEDIDO!S240,"DIVERSAS"),"")</f>
        <v/>
      </c>
      <c r="N206" t="str">
        <f>IF(PEDIDO!C240&lt;&gt;"",IF(PEDIDO!T240&lt;&gt;"",PEDIDO!T240,"DIVERSAS"),"")</f>
        <v/>
      </c>
      <c r="ET206" t="str">
        <f>IF(TABELA!DB880&lt;&gt;"",TABELA!DB880,"")</f>
        <v/>
      </c>
      <c r="EU206" t="str">
        <f>IF(TABELA!DC880&lt;&gt;"",TABELA!DC880,"")</f>
        <v/>
      </c>
      <c r="EV206" t="str">
        <f>IF(TABELA!DD880&lt;&gt;"",TABELA!DD880,"")</f>
        <v/>
      </c>
      <c r="EW206" t="str">
        <f>IF(TABELA!DE880&lt;&gt;"",TABELA!DE880,"")</f>
        <v/>
      </c>
      <c r="EX206" t="str">
        <f>IF(TABELA!DF880&lt;&gt;"",TABELA!DF880,"")</f>
        <v/>
      </c>
      <c r="EY206" t="str">
        <f>IF(TABELA!DG880&lt;&gt;"",TABELA!DG880,"")</f>
        <v/>
      </c>
      <c r="EZ206" t="str">
        <f>IF(TABELA!DH880&lt;&gt;"",TABELA!DH880,"")</f>
        <v/>
      </c>
      <c r="FA206" t="str">
        <f>IF(TABELA!DI880&lt;&gt;"",TABELA!DI880,"")</f>
        <v/>
      </c>
      <c r="FB206" t="str">
        <f>IF(TABELA!DJ880&lt;&gt;"",TABELA!DJ880,"")</f>
        <v/>
      </c>
      <c r="FC206" t="str">
        <f>IF(TABELA!DK880&lt;&gt;"",TABELA!DK880,"")</f>
        <v/>
      </c>
      <c r="FD206" t="str">
        <f>IF(TABELA!DL880&lt;&gt;"",TABELA!DL880,"")</f>
        <v/>
      </c>
      <c r="FE206" t="str">
        <f>IF(TABELA!DM880&lt;&gt;"",TABELA!DM880,"")</f>
        <v/>
      </c>
    </row>
    <row r="207" spans="12:161" x14ac:dyDescent="0.25">
      <c r="L207" t="str">
        <f>IF(PEDIDO!C241&lt;&gt;"",IF(PEDIDO!R241&lt;&gt;"",PEDIDO!R241,"DIVERSAS"),"")</f>
        <v/>
      </c>
      <c r="M207" t="str">
        <f>IF(PEDIDO!C241&lt;&gt;"",IF(PEDIDO!S241&lt;&gt;"",PEDIDO!S241,"DIVERSAS"),"")</f>
        <v/>
      </c>
      <c r="N207" t="str">
        <f>IF(PEDIDO!C241&lt;&gt;"",IF(PEDIDO!T241&lt;&gt;"",PEDIDO!T241,"DIVERSAS"),"")</f>
        <v/>
      </c>
      <c r="ET207" t="str">
        <f>IF(TABELA!DB881&lt;&gt;"",TABELA!DB881,"")</f>
        <v/>
      </c>
      <c r="EU207" t="str">
        <f>IF(TABELA!DC881&lt;&gt;"",TABELA!DC881,"")</f>
        <v/>
      </c>
      <c r="EV207" t="str">
        <f>IF(TABELA!DD881&lt;&gt;"",TABELA!DD881,"")</f>
        <v/>
      </c>
      <c r="EW207" t="str">
        <f>IF(TABELA!DE881&lt;&gt;"",TABELA!DE881,"")</f>
        <v/>
      </c>
      <c r="EX207" t="str">
        <f>IF(TABELA!DF881&lt;&gt;"",TABELA!DF881,"")</f>
        <v/>
      </c>
      <c r="EY207" t="str">
        <f>IF(TABELA!DG881&lt;&gt;"",TABELA!DG881,"")</f>
        <v/>
      </c>
      <c r="EZ207" t="str">
        <f>IF(TABELA!DH881&lt;&gt;"",TABELA!DH881,"")</f>
        <v/>
      </c>
      <c r="FA207" t="str">
        <f>IF(TABELA!DI881&lt;&gt;"",TABELA!DI881,"")</f>
        <v/>
      </c>
      <c r="FB207" t="str">
        <f>IF(TABELA!DJ881&lt;&gt;"",TABELA!DJ881,"")</f>
        <v/>
      </c>
      <c r="FC207" t="str">
        <f>IF(TABELA!DK881&lt;&gt;"",TABELA!DK881,"")</f>
        <v/>
      </c>
      <c r="FD207" t="str">
        <f>IF(TABELA!DL881&lt;&gt;"",TABELA!DL881,"")</f>
        <v/>
      </c>
      <c r="FE207" t="str">
        <f>IF(TABELA!DM881&lt;&gt;"",TABELA!DM881,"")</f>
        <v/>
      </c>
    </row>
    <row r="208" spans="12:161" x14ac:dyDescent="0.25">
      <c r="L208" t="str">
        <f>IF(PEDIDO!C242&lt;&gt;"",IF(PEDIDO!R242&lt;&gt;"",PEDIDO!R242,"DIVERSAS"),"")</f>
        <v/>
      </c>
      <c r="M208" t="str">
        <f>IF(PEDIDO!C242&lt;&gt;"",IF(PEDIDO!S242&lt;&gt;"",PEDIDO!S242,"DIVERSAS"),"")</f>
        <v/>
      </c>
      <c r="N208" t="str">
        <f>IF(PEDIDO!C242&lt;&gt;"",IF(PEDIDO!T242&lt;&gt;"",PEDIDO!T242,"DIVERSAS"),"")</f>
        <v/>
      </c>
      <c r="ET208" t="str">
        <f>IF(TABELA!DB882&lt;&gt;"",TABELA!DB882,"")</f>
        <v/>
      </c>
      <c r="EU208" t="str">
        <f>IF(TABELA!DC882&lt;&gt;"",TABELA!DC882,"")</f>
        <v/>
      </c>
      <c r="EV208" t="str">
        <f>IF(TABELA!DD882&lt;&gt;"",TABELA!DD882,"")</f>
        <v/>
      </c>
      <c r="EW208" t="str">
        <f>IF(TABELA!DE882&lt;&gt;"",TABELA!DE882,"")</f>
        <v/>
      </c>
      <c r="EX208" t="str">
        <f>IF(TABELA!DF882&lt;&gt;"",TABELA!DF882,"")</f>
        <v/>
      </c>
      <c r="EY208" t="str">
        <f>IF(TABELA!DG882&lt;&gt;"",TABELA!DG882,"")</f>
        <v/>
      </c>
      <c r="EZ208" t="str">
        <f>IF(TABELA!DH882&lt;&gt;"",TABELA!DH882,"")</f>
        <v/>
      </c>
      <c r="FA208" t="str">
        <f>IF(TABELA!DI882&lt;&gt;"",TABELA!DI882,"")</f>
        <v/>
      </c>
      <c r="FB208" t="str">
        <f>IF(TABELA!DJ882&lt;&gt;"",TABELA!DJ882,"")</f>
        <v/>
      </c>
      <c r="FC208" t="str">
        <f>IF(TABELA!DK882&lt;&gt;"",TABELA!DK882,"")</f>
        <v/>
      </c>
      <c r="FD208" t="str">
        <f>IF(TABELA!DL882&lt;&gt;"",TABELA!DL882,"")</f>
        <v/>
      </c>
      <c r="FE208" t="str">
        <f>IF(TABELA!DM882&lt;&gt;"",TABELA!DM882,"")</f>
        <v/>
      </c>
    </row>
    <row r="209" spans="12:161" x14ac:dyDescent="0.25">
      <c r="L209" t="str">
        <f>IF(PEDIDO!C243&lt;&gt;"",IF(PEDIDO!R243&lt;&gt;"",PEDIDO!R243,"DIVERSAS"),"")</f>
        <v/>
      </c>
      <c r="M209" t="str">
        <f>IF(PEDIDO!C243&lt;&gt;"",IF(PEDIDO!S243&lt;&gt;"",PEDIDO!S243,"DIVERSAS"),"")</f>
        <v/>
      </c>
      <c r="N209" t="str">
        <f>IF(PEDIDO!C243&lt;&gt;"",IF(PEDIDO!T243&lt;&gt;"",PEDIDO!T243,"DIVERSAS"),"")</f>
        <v/>
      </c>
      <c r="ET209" t="str">
        <f>IF(TABELA!DB883&lt;&gt;"",TABELA!DB883,"")</f>
        <v/>
      </c>
      <c r="EU209" t="str">
        <f>IF(TABELA!DC883&lt;&gt;"",TABELA!DC883,"")</f>
        <v/>
      </c>
      <c r="EV209" t="str">
        <f>IF(TABELA!DD883&lt;&gt;"",TABELA!DD883,"")</f>
        <v/>
      </c>
      <c r="EW209" t="str">
        <f>IF(TABELA!DE883&lt;&gt;"",TABELA!DE883,"")</f>
        <v/>
      </c>
      <c r="EX209" t="str">
        <f>IF(TABELA!DF883&lt;&gt;"",TABELA!DF883,"")</f>
        <v/>
      </c>
      <c r="EY209" t="str">
        <f>IF(TABELA!DG883&lt;&gt;"",TABELA!DG883,"")</f>
        <v/>
      </c>
      <c r="EZ209" t="str">
        <f>IF(TABELA!DH883&lt;&gt;"",TABELA!DH883,"")</f>
        <v/>
      </c>
      <c r="FA209" t="str">
        <f>IF(TABELA!DI883&lt;&gt;"",TABELA!DI883,"")</f>
        <v/>
      </c>
      <c r="FB209" t="str">
        <f>IF(TABELA!DJ883&lt;&gt;"",TABELA!DJ883,"")</f>
        <v/>
      </c>
      <c r="FC209" t="str">
        <f>IF(TABELA!DK883&lt;&gt;"",TABELA!DK883,"")</f>
        <v/>
      </c>
      <c r="FD209" t="str">
        <f>IF(TABELA!DL883&lt;&gt;"",TABELA!DL883,"")</f>
        <v/>
      </c>
      <c r="FE209" t="str">
        <f>IF(TABELA!DM883&lt;&gt;"",TABELA!DM883,"")</f>
        <v/>
      </c>
    </row>
    <row r="210" spans="12:161" x14ac:dyDescent="0.25">
      <c r="L210" t="str">
        <f>IF(PEDIDO!C244&lt;&gt;"",IF(PEDIDO!R244&lt;&gt;"",PEDIDO!R244,"DIVERSAS"),"")</f>
        <v/>
      </c>
      <c r="M210" t="str">
        <f>IF(PEDIDO!C244&lt;&gt;"",IF(PEDIDO!S244&lt;&gt;"",PEDIDO!S244,"DIVERSAS"),"")</f>
        <v/>
      </c>
      <c r="N210" t="str">
        <f>IF(PEDIDO!C244&lt;&gt;"",IF(PEDIDO!T244&lt;&gt;"",PEDIDO!T244,"DIVERSAS"),"")</f>
        <v/>
      </c>
      <c r="ET210" t="str">
        <f>IF(TABELA!DB884&lt;&gt;"",TABELA!DB884,"")</f>
        <v/>
      </c>
      <c r="EU210" t="str">
        <f>IF(TABELA!DC884&lt;&gt;"",TABELA!DC884,"")</f>
        <v/>
      </c>
      <c r="EV210" t="str">
        <f>IF(TABELA!DD884&lt;&gt;"",TABELA!DD884,"")</f>
        <v/>
      </c>
      <c r="EW210" t="str">
        <f>IF(TABELA!DE884&lt;&gt;"",TABELA!DE884,"")</f>
        <v/>
      </c>
      <c r="EX210" t="str">
        <f>IF(TABELA!DF884&lt;&gt;"",TABELA!DF884,"")</f>
        <v/>
      </c>
      <c r="EY210" t="str">
        <f>IF(TABELA!DG884&lt;&gt;"",TABELA!DG884,"")</f>
        <v/>
      </c>
      <c r="EZ210" t="str">
        <f>IF(TABELA!DH884&lt;&gt;"",TABELA!DH884,"")</f>
        <v/>
      </c>
      <c r="FA210" t="str">
        <f>IF(TABELA!DI884&lt;&gt;"",TABELA!DI884,"")</f>
        <v/>
      </c>
      <c r="FB210" t="str">
        <f>IF(TABELA!DJ884&lt;&gt;"",TABELA!DJ884,"")</f>
        <v/>
      </c>
      <c r="FC210" t="str">
        <f>IF(TABELA!DK884&lt;&gt;"",TABELA!DK884,"")</f>
        <v/>
      </c>
      <c r="FD210" t="str">
        <f>IF(TABELA!DL884&lt;&gt;"",TABELA!DL884,"")</f>
        <v/>
      </c>
      <c r="FE210" t="str">
        <f>IF(TABELA!DM884&lt;&gt;"",TABELA!DM884,"")</f>
        <v/>
      </c>
    </row>
    <row r="211" spans="12:161" x14ac:dyDescent="0.25">
      <c r="L211" t="str">
        <f>IF(PEDIDO!C245&lt;&gt;"",IF(PEDIDO!R245&lt;&gt;"",PEDIDO!R245,"DIVERSAS"),"")</f>
        <v/>
      </c>
      <c r="M211" t="str">
        <f>IF(PEDIDO!C245&lt;&gt;"",IF(PEDIDO!S245&lt;&gt;"",PEDIDO!S245,"DIVERSAS"),"")</f>
        <v/>
      </c>
      <c r="N211" t="str">
        <f>IF(PEDIDO!C245&lt;&gt;"",IF(PEDIDO!T245&lt;&gt;"",PEDIDO!T245,"DIVERSAS"),"")</f>
        <v/>
      </c>
      <c r="ET211" t="str">
        <f>IF(TABELA!DB885&lt;&gt;"",TABELA!DB885,"")</f>
        <v/>
      </c>
      <c r="EU211" t="str">
        <f>IF(TABELA!DC885&lt;&gt;"",TABELA!DC885,"")</f>
        <v/>
      </c>
      <c r="EV211" t="str">
        <f>IF(TABELA!DD885&lt;&gt;"",TABELA!DD885,"")</f>
        <v/>
      </c>
      <c r="EW211" t="str">
        <f>IF(TABELA!DE885&lt;&gt;"",TABELA!DE885,"")</f>
        <v/>
      </c>
      <c r="EX211" t="str">
        <f>IF(TABELA!DF885&lt;&gt;"",TABELA!DF885,"")</f>
        <v/>
      </c>
      <c r="EY211" t="str">
        <f>IF(TABELA!DG885&lt;&gt;"",TABELA!DG885,"")</f>
        <v/>
      </c>
      <c r="EZ211" t="str">
        <f>IF(TABELA!DH885&lt;&gt;"",TABELA!DH885,"")</f>
        <v/>
      </c>
      <c r="FA211" t="str">
        <f>IF(TABELA!DI885&lt;&gt;"",TABELA!DI885,"")</f>
        <v/>
      </c>
      <c r="FB211" t="str">
        <f>IF(TABELA!DJ885&lt;&gt;"",TABELA!DJ885,"")</f>
        <v/>
      </c>
      <c r="FC211" t="str">
        <f>IF(TABELA!DK885&lt;&gt;"",TABELA!DK885,"")</f>
        <v/>
      </c>
      <c r="FD211" t="str">
        <f>IF(TABELA!DL885&lt;&gt;"",TABELA!DL885,"")</f>
        <v/>
      </c>
      <c r="FE211" t="str">
        <f>IF(TABELA!DM885&lt;&gt;"",TABELA!DM885,"")</f>
        <v/>
      </c>
    </row>
    <row r="212" spans="12:161" x14ac:dyDescent="0.25">
      <c r="L212" t="str">
        <f>IF(PEDIDO!C246&lt;&gt;"",IF(PEDIDO!R246&lt;&gt;"",PEDIDO!R246,"DIVERSAS"),"")</f>
        <v/>
      </c>
      <c r="M212" t="str">
        <f>IF(PEDIDO!C246&lt;&gt;"",IF(PEDIDO!S246&lt;&gt;"",PEDIDO!S246,"DIVERSAS"),"")</f>
        <v/>
      </c>
      <c r="N212" t="str">
        <f>IF(PEDIDO!C246&lt;&gt;"",IF(PEDIDO!T246&lt;&gt;"",PEDIDO!T246,"DIVERSAS"),"")</f>
        <v/>
      </c>
      <c r="ET212" t="str">
        <f>IF(TABELA!DB886&lt;&gt;"",TABELA!DB886,"")</f>
        <v/>
      </c>
      <c r="EU212" t="str">
        <f>IF(TABELA!DC886&lt;&gt;"",TABELA!DC886,"")</f>
        <v/>
      </c>
      <c r="EV212" t="str">
        <f>IF(TABELA!DD886&lt;&gt;"",TABELA!DD886,"")</f>
        <v/>
      </c>
      <c r="EW212" t="str">
        <f>IF(TABELA!DE886&lt;&gt;"",TABELA!DE886,"")</f>
        <v/>
      </c>
      <c r="EX212" t="str">
        <f>IF(TABELA!DF886&lt;&gt;"",TABELA!DF886,"")</f>
        <v/>
      </c>
      <c r="EY212" t="str">
        <f>IF(TABELA!DG886&lt;&gt;"",TABELA!DG886,"")</f>
        <v/>
      </c>
      <c r="EZ212" t="str">
        <f>IF(TABELA!DH886&lt;&gt;"",TABELA!DH886,"")</f>
        <v/>
      </c>
      <c r="FA212" t="str">
        <f>IF(TABELA!DI886&lt;&gt;"",TABELA!DI886,"")</f>
        <v/>
      </c>
      <c r="FB212" t="str">
        <f>IF(TABELA!DJ886&lt;&gt;"",TABELA!DJ886,"")</f>
        <v/>
      </c>
      <c r="FC212" t="str">
        <f>IF(TABELA!DK886&lt;&gt;"",TABELA!DK886,"")</f>
        <v/>
      </c>
      <c r="FD212" t="str">
        <f>IF(TABELA!DL886&lt;&gt;"",TABELA!DL886,"")</f>
        <v/>
      </c>
      <c r="FE212" t="str">
        <f>IF(TABELA!DM886&lt;&gt;"",TABELA!DM886,"")</f>
        <v/>
      </c>
    </row>
    <row r="213" spans="12:161" x14ac:dyDescent="0.25">
      <c r="L213" t="str">
        <f>IF(PEDIDO!C247&lt;&gt;"",IF(PEDIDO!R247&lt;&gt;"",PEDIDO!R247,"DIVERSAS"),"")</f>
        <v/>
      </c>
      <c r="M213" t="str">
        <f>IF(PEDIDO!C247&lt;&gt;"",IF(PEDIDO!S247&lt;&gt;"",PEDIDO!S247,"DIVERSAS"),"")</f>
        <v/>
      </c>
      <c r="N213" t="str">
        <f>IF(PEDIDO!C247&lt;&gt;"",IF(PEDIDO!T247&lt;&gt;"",PEDIDO!T247,"DIVERSAS"),"")</f>
        <v/>
      </c>
      <c r="ET213" t="str">
        <f>IF(TABELA!DB887&lt;&gt;"",TABELA!DB887,"")</f>
        <v/>
      </c>
      <c r="EU213" t="str">
        <f>IF(TABELA!DC887&lt;&gt;"",TABELA!DC887,"")</f>
        <v/>
      </c>
      <c r="EV213" t="str">
        <f>IF(TABELA!DD887&lt;&gt;"",TABELA!DD887,"")</f>
        <v/>
      </c>
      <c r="EW213" t="str">
        <f>IF(TABELA!DE887&lt;&gt;"",TABELA!DE887,"")</f>
        <v/>
      </c>
      <c r="EX213" t="str">
        <f>IF(TABELA!DF887&lt;&gt;"",TABELA!DF887,"")</f>
        <v/>
      </c>
      <c r="EY213" t="str">
        <f>IF(TABELA!DG887&lt;&gt;"",TABELA!DG887,"")</f>
        <v/>
      </c>
      <c r="EZ213" t="str">
        <f>IF(TABELA!DH887&lt;&gt;"",TABELA!DH887,"")</f>
        <v/>
      </c>
      <c r="FA213" t="str">
        <f>IF(TABELA!DI887&lt;&gt;"",TABELA!DI887,"")</f>
        <v/>
      </c>
      <c r="FB213" t="str">
        <f>IF(TABELA!DJ887&lt;&gt;"",TABELA!DJ887,"")</f>
        <v/>
      </c>
      <c r="FC213" t="str">
        <f>IF(TABELA!DK887&lt;&gt;"",TABELA!DK887,"")</f>
        <v/>
      </c>
      <c r="FD213" t="str">
        <f>IF(TABELA!DL887&lt;&gt;"",TABELA!DL887,"")</f>
        <v/>
      </c>
      <c r="FE213" t="str">
        <f>IF(TABELA!DM887&lt;&gt;"",TABELA!DM887,"")</f>
        <v/>
      </c>
    </row>
    <row r="214" spans="12:161" x14ac:dyDescent="0.25">
      <c r="L214" t="str">
        <f>IF(PEDIDO!C248&lt;&gt;"",IF(PEDIDO!R248&lt;&gt;"",PEDIDO!R248,"DIVERSAS"),"")</f>
        <v/>
      </c>
      <c r="M214" t="str">
        <f>IF(PEDIDO!C248&lt;&gt;"",IF(PEDIDO!S248&lt;&gt;"",PEDIDO!S248,"DIVERSAS"),"")</f>
        <v/>
      </c>
      <c r="N214" t="str">
        <f>IF(PEDIDO!C248&lt;&gt;"",IF(PEDIDO!T248&lt;&gt;"",PEDIDO!T248,"DIVERSAS"),"")</f>
        <v/>
      </c>
      <c r="ET214" t="str">
        <f>IF(TABELA!DB888&lt;&gt;"",TABELA!DB888,"")</f>
        <v/>
      </c>
      <c r="EU214" t="str">
        <f>IF(TABELA!DC888&lt;&gt;"",TABELA!DC888,"")</f>
        <v/>
      </c>
      <c r="EV214" t="str">
        <f>IF(TABELA!DD888&lt;&gt;"",TABELA!DD888,"")</f>
        <v/>
      </c>
      <c r="EW214" t="str">
        <f>IF(TABELA!DE888&lt;&gt;"",TABELA!DE888,"")</f>
        <v/>
      </c>
      <c r="EX214" t="str">
        <f>IF(TABELA!DF888&lt;&gt;"",TABELA!DF888,"")</f>
        <v/>
      </c>
      <c r="EY214" t="str">
        <f>IF(TABELA!DG888&lt;&gt;"",TABELA!DG888,"")</f>
        <v/>
      </c>
      <c r="EZ214" t="str">
        <f>IF(TABELA!DH888&lt;&gt;"",TABELA!DH888,"")</f>
        <v/>
      </c>
      <c r="FA214" t="str">
        <f>IF(TABELA!DI888&lt;&gt;"",TABELA!DI888,"")</f>
        <v/>
      </c>
      <c r="FB214" t="str">
        <f>IF(TABELA!DJ888&lt;&gt;"",TABELA!DJ888,"")</f>
        <v/>
      </c>
      <c r="FC214" t="str">
        <f>IF(TABELA!DK888&lt;&gt;"",TABELA!DK888,"")</f>
        <v/>
      </c>
      <c r="FD214" t="str">
        <f>IF(TABELA!DL888&lt;&gt;"",TABELA!DL888,"")</f>
        <v/>
      </c>
      <c r="FE214" t="str">
        <f>IF(TABELA!DM888&lt;&gt;"",TABELA!DM888,"")</f>
        <v/>
      </c>
    </row>
    <row r="215" spans="12:161" x14ac:dyDescent="0.25">
      <c r="L215" t="str">
        <f>IF(PEDIDO!C249&lt;&gt;"",IF(PEDIDO!R249&lt;&gt;"",PEDIDO!R249,"DIVERSAS"),"")</f>
        <v/>
      </c>
      <c r="M215" t="str">
        <f>IF(PEDIDO!C249&lt;&gt;"",IF(PEDIDO!S249&lt;&gt;"",PEDIDO!S249,"DIVERSAS"),"")</f>
        <v/>
      </c>
      <c r="N215" t="str">
        <f>IF(PEDIDO!C249&lt;&gt;"",IF(PEDIDO!T249&lt;&gt;"",PEDIDO!T249,"DIVERSAS"),"")</f>
        <v/>
      </c>
      <c r="ET215" t="str">
        <f>IF(TABELA!DB889&lt;&gt;"",TABELA!DB889,"")</f>
        <v/>
      </c>
      <c r="EU215" t="str">
        <f>IF(TABELA!DC889&lt;&gt;"",TABELA!DC889,"")</f>
        <v/>
      </c>
      <c r="EV215" t="str">
        <f>IF(TABELA!DD889&lt;&gt;"",TABELA!DD889,"")</f>
        <v/>
      </c>
      <c r="EW215" t="str">
        <f>IF(TABELA!DE889&lt;&gt;"",TABELA!DE889,"")</f>
        <v/>
      </c>
      <c r="EX215" t="str">
        <f>IF(TABELA!DF889&lt;&gt;"",TABELA!DF889,"")</f>
        <v/>
      </c>
      <c r="EY215" t="str">
        <f>IF(TABELA!DG889&lt;&gt;"",TABELA!DG889,"")</f>
        <v/>
      </c>
      <c r="EZ215" t="str">
        <f>IF(TABELA!DH889&lt;&gt;"",TABELA!DH889,"")</f>
        <v/>
      </c>
      <c r="FA215" t="str">
        <f>IF(TABELA!DI889&lt;&gt;"",TABELA!DI889,"")</f>
        <v/>
      </c>
      <c r="FB215" t="str">
        <f>IF(TABELA!DJ889&lt;&gt;"",TABELA!DJ889,"")</f>
        <v/>
      </c>
      <c r="FC215" t="str">
        <f>IF(TABELA!DK889&lt;&gt;"",TABELA!DK889,"")</f>
        <v/>
      </c>
      <c r="FD215" t="str">
        <f>IF(TABELA!DL889&lt;&gt;"",TABELA!DL889,"")</f>
        <v/>
      </c>
      <c r="FE215" t="str">
        <f>IF(TABELA!DM889&lt;&gt;"",TABELA!DM889,"")</f>
        <v/>
      </c>
    </row>
    <row r="216" spans="12:161" x14ac:dyDescent="0.25">
      <c r="L216" t="str">
        <f>IF(PEDIDO!C250&lt;&gt;"",IF(PEDIDO!R250&lt;&gt;"",PEDIDO!R250,"DIVERSAS"),"")</f>
        <v/>
      </c>
      <c r="M216" t="str">
        <f>IF(PEDIDO!C250&lt;&gt;"",IF(PEDIDO!S250&lt;&gt;"",PEDIDO!S250,"DIVERSAS"),"")</f>
        <v/>
      </c>
      <c r="N216" t="str">
        <f>IF(PEDIDO!C250&lt;&gt;"",IF(PEDIDO!T250&lt;&gt;"",PEDIDO!T250,"DIVERSAS"),"")</f>
        <v/>
      </c>
      <c r="ET216" t="str">
        <f>IF(TABELA!DB890&lt;&gt;"",TABELA!DB890,"")</f>
        <v/>
      </c>
      <c r="EU216" t="str">
        <f>IF(TABELA!DC890&lt;&gt;"",TABELA!DC890,"")</f>
        <v/>
      </c>
      <c r="EV216" t="str">
        <f>IF(TABELA!DD890&lt;&gt;"",TABELA!DD890,"")</f>
        <v/>
      </c>
      <c r="EW216" t="str">
        <f>IF(TABELA!DE890&lt;&gt;"",TABELA!DE890,"")</f>
        <v/>
      </c>
      <c r="EX216" t="str">
        <f>IF(TABELA!DF890&lt;&gt;"",TABELA!DF890,"")</f>
        <v/>
      </c>
      <c r="EY216" t="str">
        <f>IF(TABELA!DG890&lt;&gt;"",TABELA!DG890,"")</f>
        <v/>
      </c>
      <c r="EZ216" t="str">
        <f>IF(TABELA!DH890&lt;&gt;"",TABELA!DH890,"")</f>
        <v/>
      </c>
      <c r="FA216" t="str">
        <f>IF(TABELA!DI890&lt;&gt;"",TABELA!DI890,"")</f>
        <v/>
      </c>
      <c r="FB216" t="str">
        <f>IF(TABELA!DJ890&lt;&gt;"",TABELA!DJ890,"")</f>
        <v/>
      </c>
      <c r="FC216" t="str">
        <f>IF(TABELA!DK890&lt;&gt;"",TABELA!DK890,"")</f>
        <v/>
      </c>
      <c r="FD216" t="str">
        <f>IF(TABELA!DL890&lt;&gt;"",TABELA!DL890,"")</f>
        <v/>
      </c>
      <c r="FE216" t="str">
        <f>IF(TABELA!DM890&lt;&gt;"",TABELA!DM890,"")</f>
        <v/>
      </c>
    </row>
    <row r="217" spans="12:161" x14ac:dyDescent="0.25">
      <c r="L217" t="str">
        <f>IF(PEDIDO!C251&lt;&gt;"",IF(PEDIDO!R251&lt;&gt;"",PEDIDO!R251,"DIVERSAS"),"")</f>
        <v/>
      </c>
      <c r="M217" t="str">
        <f>IF(PEDIDO!C251&lt;&gt;"",IF(PEDIDO!S251&lt;&gt;"",PEDIDO!S251,"DIVERSAS"),"")</f>
        <v/>
      </c>
      <c r="N217" t="str">
        <f>IF(PEDIDO!C251&lt;&gt;"",IF(PEDIDO!T251&lt;&gt;"",PEDIDO!T251,"DIVERSAS"),"")</f>
        <v/>
      </c>
      <c r="ET217" t="str">
        <f>IF(TABELA!DB891&lt;&gt;"",TABELA!DB891,"")</f>
        <v/>
      </c>
      <c r="EU217" t="str">
        <f>IF(TABELA!DC891&lt;&gt;"",TABELA!DC891,"")</f>
        <v/>
      </c>
      <c r="EV217" t="str">
        <f>IF(TABELA!DD891&lt;&gt;"",TABELA!DD891,"")</f>
        <v/>
      </c>
      <c r="EW217" t="str">
        <f>IF(TABELA!DE891&lt;&gt;"",TABELA!DE891,"")</f>
        <v/>
      </c>
      <c r="EX217" t="str">
        <f>IF(TABELA!DF891&lt;&gt;"",TABELA!DF891,"")</f>
        <v/>
      </c>
      <c r="EY217" t="str">
        <f>IF(TABELA!DG891&lt;&gt;"",TABELA!DG891,"")</f>
        <v/>
      </c>
      <c r="EZ217" t="str">
        <f>IF(TABELA!DH891&lt;&gt;"",TABELA!DH891,"")</f>
        <v/>
      </c>
      <c r="FA217" t="str">
        <f>IF(TABELA!DI891&lt;&gt;"",TABELA!DI891,"")</f>
        <v/>
      </c>
      <c r="FB217" t="str">
        <f>IF(TABELA!DJ891&lt;&gt;"",TABELA!DJ891,"")</f>
        <v/>
      </c>
      <c r="FC217" t="str">
        <f>IF(TABELA!DK891&lt;&gt;"",TABELA!DK891,"")</f>
        <v/>
      </c>
      <c r="FD217" t="str">
        <f>IF(TABELA!DL891&lt;&gt;"",TABELA!DL891,"")</f>
        <v/>
      </c>
      <c r="FE217" t="str">
        <f>IF(TABELA!DM891&lt;&gt;"",TABELA!DM891,"")</f>
        <v/>
      </c>
    </row>
    <row r="218" spans="12:161" x14ac:dyDescent="0.25">
      <c r="L218" t="str">
        <f>IF(PEDIDO!C252&lt;&gt;"",IF(PEDIDO!R252&lt;&gt;"",PEDIDO!R252,"DIVERSAS"),"")</f>
        <v/>
      </c>
      <c r="M218" t="str">
        <f>IF(PEDIDO!C252&lt;&gt;"",IF(PEDIDO!S252&lt;&gt;"",PEDIDO!S252,"DIVERSAS"),"")</f>
        <v/>
      </c>
      <c r="N218" t="str">
        <f>IF(PEDIDO!C252&lt;&gt;"",IF(PEDIDO!T252&lt;&gt;"",PEDIDO!T252,"DIVERSAS"),"")</f>
        <v/>
      </c>
      <c r="ET218" t="str">
        <f>IF(TABELA!DB892&lt;&gt;"",TABELA!DB892,"")</f>
        <v/>
      </c>
      <c r="EU218" t="str">
        <f>IF(TABELA!DC892&lt;&gt;"",TABELA!DC892,"")</f>
        <v/>
      </c>
      <c r="EV218" t="str">
        <f>IF(TABELA!DD892&lt;&gt;"",TABELA!DD892,"")</f>
        <v/>
      </c>
      <c r="EW218" t="str">
        <f>IF(TABELA!DE892&lt;&gt;"",TABELA!DE892,"")</f>
        <v/>
      </c>
      <c r="EX218" t="str">
        <f>IF(TABELA!DF892&lt;&gt;"",TABELA!DF892,"")</f>
        <v/>
      </c>
      <c r="EY218" t="str">
        <f>IF(TABELA!DG892&lt;&gt;"",TABELA!DG892,"")</f>
        <v/>
      </c>
      <c r="EZ218" t="str">
        <f>IF(TABELA!DH892&lt;&gt;"",TABELA!DH892,"")</f>
        <v/>
      </c>
      <c r="FA218" t="str">
        <f>IF(TABELA!DI892&lt;&gt;"",TABELA!DI892,"")</f>
        <v/>
      </c>
      <c r="FB218" t="str">
        <f>IF(TABELA!DJ892&lt;&gt;"",TABELA!DJ892,"")</f>
        <v/>
      </c>
      <c r="FC218" t="str">
        <f>IF(TABELA!DK892&lt;&gt;"",TABELA!DK892,"")</f>
        <v/>
      </c>
      <c r="FD218" t="str">
        <f>IF(TABELA!DL892&lt;&gt;"",TABELA!DL892,"")</f>
        <v/>
      </c>
      <c r="FE218" t="str">
        <f>IF(TABELA!DM892&lt;&gt;"",TABELA!DM892,"")</f>
        <v/>
      </c>
    </row>
    <row r="219" spans="12:161" x14ac:dyDescent="0.25">
      <c r="L219" t="str">
        <f>IF(PEDIDO!C253&lt;&gt;"",IF(PEDIDO!R253&lt;&gt;"",PEDIDO!R253,"DIVERSAS"),"")</f>
        <v/>
      </c>
      <c r="M219" t="str">
        <f>IF(PEDIDO!C253&lt;&gt;"",IF(PEDIDO!S253&lt;&gt;"",PEDIDO!S253,"DIVERSAS"),"")</f>
        <v/>
      </c>
      <c r="N219" t="str">
        <f>IF(PEDIDO!C253&lt;&gt;"",IF(PEDIDO!T253&lt;&gt;"",PEDIDO!T253,"DIVERSAS"),"")</f>
        <v/>
      </c>
      <c r="ET219" t="str">
        <f>IF(TABELA!DB893&lt;&gt;"",TABELA!DB893,"")</f>
        <v/>
      </c>
      <c r="EU219" t="str">
        <f>IF(TABELA!DC893&lt;&gt;"",TABELA!DC893,"")</f>
        <v/>
      </c>
      <c r="EV219" t="str">
        <f>IF(TABELA!DD893&lt;&gt;"",TABELA!DD893,"")</f>
        <v/>
      </c>
      <c r="EW219" t="str">
        <f>IF(TABELA!DE893&lt;&gt;"",TABELA!DE893,"")</f>
        <v/>
      </c>
      <c r="EX219" t="str">
        <f>IF(TABELA!DF893&lt;&gt;"",TABELA!DF893,"")</f>
        <v/>
      </c>
      <c r="EY219" t="str">
        <f>IF(TABELA!DG893&lt;&gt;"",TABELA!DG893,"")</f>
        <v/>
      </c>
      <c r="EZ219" t="str">
        <f>IF(TABELA!DH893&lt;&gt;"",TABELA!DH893,"")</f>
        <v/>
      </c>
      <c r="FA219" t="str">
        <f>IF(TABELA!DI893&lt;&gt;"",TABELA!DI893,"")</f>
        <v/>
      </c>
      <c r="FB219" t="str">
        <f>IF(TABELA!DJ893&lt;&gt;"",TABELA!DJ893,"")</f>
        <v/>
      </c>
      <c r="FC219" t="str">
        <f>IF(TABELA!DK893&lt;&gt;"",TABELA!DK893,"")</f>
        <v/>
      </c>
      <c r="FD219" t="str">
        <f>IF(TABELA!DL893&lt;&gt;"",TABELA!DL893,"")</f>
        <v/>
      </c>
      <c r="FE219" t="str">
        <f>IF(TABELA!DM893&lt;&gt;"",TABELA!DM893,"")</f>
        <v/>
      </c>
    </row>
    <row r="220" spans="12:161" x14ac:dyDescent="0.25">
      <c r="L220" t="str">
        <f>IF(PEDIDO!C254&lt;&gt;"",IF(PEDIDO!R254&lt;&gt;"",PEDIDO!R254,"DIVERSAS"),"")</f>
        <v/>
      </c>
      <c r="M220" t="str">
        <f>IF(PEDIDO!C254&lt;&gt;"",IF(PEDIDO!S254&lt;&gt;"",PEDIDO!S254,"DIVERSAS"),"")</f>
        <v/>
      </c>
      <c r="N220" t="str">
        <f>IF(PEDIDO!C254&lt;&gt;"",IF(PEDIDO!T254&lt;&gt;"",PEDIDO!T254,"DIVERSAS"),"")</f>
        <v/>
      </c>
      <c r="ET220" t="str">
        <f>IF(TABELA!DB894&lt;&gt;"",TABELA!DB894,"")</f>
        <v/>
      </c>
      <c r="EU220" t="str">
        <f>IF(TABELA!DC894&lt;&gt;"",TABELA!DC894,"")</f>
        <v/>
      </c>
      <c r="EV220" t="str">
        <f>IF(TABELA!DD894&lt;&gt;"",TABELA!DD894,"")</f>
        <v/>
      </c>
      <c r="EW220" t="str">
        <f>IF(TABELA!DE894&lt;&gt;"",TABELA!DE894,"")</f>
        <v/>
      </c>
      <c r="EX220" t="str">
        <f>IF(TABELA!DF894&lt;&gt;"",TABELA!DF894,"")</f>
        <v/>
      </c>
      <c r="EY220" t="str">
        <f>IF(TABELA!DG894&lt;&gt;"",TABELA!DG894,"")</f>
        <v/>
      </c>
      <c r="EZ220" t="str">
        <f>IF(TABELA!DH894&lt;&gt;"",TABELA!DH894,"")</f>
        <v/>
      </c>
      <c r="FA220" t="str">
        <f>IF(TABELA!DI894&lt;&gt;"",TABELA!DI894,"")</f>
        <v/>
      </c>
      <c r="FB220" t="str">
        <f>IF(TABELA!DJ894&lt;&gt;"",TABELA!DJ894,"")</f>
        <v/>
      </c>
      <c r="FC220" t="str">
        <f>IF(TABELA!DK894&lt;&gt;"",TABELA!DK894,"")</f>
        <v/>
      </c>
      <c r="FD220" t="str">
        <f>IF(TABELA!DL894&lt;&gt;"",TABELA!DL894,"")</f>
        <v/>
      </c>
      <c r="FE220" t="str">
        <f>IF(TABELA!DM894&lt;&gt;"",TABELA!DM894,"")</f>
        <v/>
      </c>
    </row>
    <row r="221" spans="12:161" x14ac:dyDescent="0.25">
      <c r="L221" t="str">
        <f>IF(PEDIDO!C255&lt;&gt;"",IF(PEDIDO!R255&lt;&gt;"",PEDIDO!R255,"DIVERSAS"),"")</f>
        <v/>
      </c>
      <c r="M221" t="str">
        <f>IF(PEDIDO!C255&lt;&gt;"",IF(PEDIDO!S255&lt;&gt;"",PEDIDO!S255,"DIVERSAS"),"")</f>
        <v/>
      </c>
      <c r="N221" t="str">
        <f>IF(PEDIDO!C255&lt;&gt;"",IF(PEDIDO!T255&lt;&gt;"",PEDIDO!T255,"DIVERSAS"),"")</f>
        <v/>
      </c>
      <c r="ET221" t="str">
        <f>IF(TABELA!DB895&lt;&gt;"",TABELA!DB895,"")</f>
        <v/>
      </c>
      <c r="EU221" t="str">
        <f>IF(TABELA!DC895&lt;&gt;"",TABELA!DC895,"")</f>
        <v/>
      </c>
      <c r="EV221" t="str">
        <f>IF(TABELA!DD895&lt;&gt;"",TABELA!DD895,"")</f>
        <v/>
      </c>
      <c r="EW221" t="str">
        <f>IF(TABELA!DE895&lt;&gt;"",TABELA!DE895,"")</f>
        <v/>
      </c>
      <c r="EX221" t="str">
        <f>IF(TABELA!DF895&lt;&gt;"",TABELA!DF895,"")</f>
        <v/>
      </c>
      <c r="EY221" t="str">
        <f>IF(TABELA!DG895&lt;&gt;"",TABELA!DG895,"")</f>
        <v/>
      </c>
      <c r="EZ221" t="str">
        <f>IF(TABELA!DH895&lt;&gt;"",TABELA!DH895,"")</f>
        <v/>
      </c>
      <c r="FA221" t="str">
        <f>IF(TABELA!DI895&lt;&gt;"",TABELA!DI895,"")</f>
        <v/>
      </c>
      <c r="FB221" t="str">
        <f>IF(TABELA!DJ895&lt;&gt;"",TABELA!DJ895,"")</f>
        <v/>
      </c>
      <c r="FC221" t="str">
        <f>IF(TABELA!DK895&lt;&gt;"",TABELA!DK895,"")</f>
        <v/>
      </c>
      <c r="FD221" t="str">
        <f>IF(TABELA!DL895&lt;&gt;"",TABELA!DL895,"")</f>
        <v/>
      </c>
      <c r="FE221" t="str">
        <f>IF(TABELA!DM895&lt;&gt;"",TABELA!DM895,"")</f>
        <v/>
      </c>
    </row>
    <row r="222" spans="12:161" x14ac:dyDescent="0.25">
      <c r="L222" t="str">
        <f>IF(PEDIDO!C256&lt;&gt;"",IF(PEDIDO!R256&lt;&gt;"",PEDIDO!R256,"DIVERSAS"),"")</f>
        <v/>
      </c>
      <c r="M222" t="str">
        <f>IF(PEDIDO!C256&lt;&gt;"",IF(PEDIDO!S256&lt;&gt;"",PEDIDO!S256,"DIVERSAS"),"")</f>
        <v/>
      </c>
      <c r="N222" t="str">
        <f>IF(PEDIDO!C256&lt;&gt;"",IF(PEDIDO!T256&lt;&gt;"",PEDIDO!T256,"DIVERSAS"),"")</f>
        <v/>
      </c>
      <c r="ET222" t="str">
        <f>IF(TABELA!DB896&lt;&gt;"",TABELA!DB896,"")</f>
        <v/>
      </c>
      <c r="EU222" t="str">
        <f>IF(TABELA!DC896&lt;&gt;"",TABELA!DC896,"")</f>
        <v/>
      </c>
      <c r="EV222" t="str">
        <f>IF(TABELA!DD896&lt;&gt;"",TABELA!DD896,"")</f>
        <v/>
      </c>
      <c r="EW222" t="str">
        <f>IF(TABELA!DE896&lt;&gt;"",TABELA!DE896,"")</f>
        <v/>
      </c>
      <c r="EX222" t="str">
        <f>IF(TABELA!DF896&lt;&gt;"",TABELA!DF896,"")</f>
        <v/>
      </c>
      <c r="EY222" t="str">
        <f>IF(TABELA!DG896&lt;&gt;"",TABELA!DG896,"")</f>
        <v/>
      </c>
      <c r="EZ222" t="str">
        <f>IF(TABELA!DH896&lt;&gt;"",TABELA!DH896,"")</f>
        <v/>
      </c>
      <c r="FA222" t="str">
        <f>IF(TABELA!DI896&lt;&gt;"",TABELA!DI896,"")</f>
        <v/>
      </c>
      <c r="FB222" t="str">
        <f>IF(TABELA!DJ896&lt;&gt;"",TABELA!DJ896,"")</f>
        <v/>
      </c>
      <c r="FC222" t="str">
        <f>IF(TABELA!DK896&lt;&gt;"",TABELA!DK896,"")</f>
        <v/>
      </c>
      <c r="FD222" t="str">
        <f>IF(TABELA!DL896&lt;&gt;"",TABELA!DL896,"")</f>
        <v/>
      </c>
      <c r="FE222" t="str">
        <f>IF(TABELA!DM896&lt;&gt;"",TABELA!DM896,"")</f>
        <v/>
      </c>
    </row>
    <row r="223" spans="12:161" x14ac:dyDescent="0.25">
      <c r="L223" t="str">
        <f>IF(PEDIDO!C257&lt;&gt;"",IF(PEDIDO!R257&lt;&gt;"",PEDIDO!R257,"DIVERSAS"),"")</f>
        <v/>
      </c>
      <c r="M223" t="str">
        <f>IF(PEDIDO!C257&lt;&gt;"",IF(PEDIDO!S257&lt;&gt;"",PEDIDO!S257,"DIVERSAS"),"")</f>
        <v/>
      </c>
      <c r="N223" t="str">
        <f>IF(PEDIDO!C257&lt;&gt;"",IF(PEDIDO!T257&lt;&gt;"",PEDIDO!T257,"DIVERSAS"),"")</f>
        <v/>
      </c>
      <c r="ET223" t="str">
        <f>IF(TABELA!DB897&lt;&gt;"",TABELA!DB897,"")</f>
        <v/>
      </c>
      <c r="EU223" t="str">
        <f>IF(TABELA!DC897&lt;&gt;"",TABELA!DC897,"")</f>
        <v/>
      </c>
      <c r="EV223" t="str">
        <f>IF(TABELA!DD897&lt;&gt;"",TABELA!DD897,"")</f>
        <v/>
      </c>
      <c r="EW223" t="str">
        <f>IF(TABELA!DE897&lt;&gt;"",TABELA!DE897,"")</f>
        <v/>
      </c>
      <c r="EX223" t="str">
        <f>IF(TABELA!DF897&lt;&gt;"",TABELA!DF897,"")</f>
        <v/>
      </c>
      <c r="EY223" t="str">
        <f>IF(TABELA!DG897&lt;&gt;"",TABELA!DG897,"")</f>
        <v/>
      </c>
      <c r="EZ223" t="str">
        <f>IF(TABELA!DH897&lt;&gt;"",TABELA!DH897,"")</f>
        <v/>
      </c>
      <c r="FA223" t="str">
        <f>IF(TABELA!DI897&lt;&gt;"",TABELA!DI897,"")</f>
        <v/>
      </c>
      <c r="FB223" t="str">
        <f>IF(TABELA!DJ897&lt;&gt;"",TABELA!DJ897,"")</f>
        <v/>
      </c>
      <c r="FC223" t="str">
        <f>IF(TABELA!DK897&lt;&gt;"",TABELA!DK897,"")</f>
        <v/>
      </c>
      <c r="FD223" t="str">
        <f>IF(TABELA!DL897&lt;&gt;"",TABELA!DL897,"")</f>
        <v/>
      </c>
      <c r="FE223" t="str">
        <f>IF(TABELA!DM897&lt;&gt;"",TABELA!DM897,"")</f>
        <v/>
      </c>
    </row>
    <row r="224" spans="12:161" x14ac:dyDescent="0.25">
      <c r="L224" t="str">
        <f>IF(PEDIDO!C258&lt;&gt;"",IF(PEDIDO!R258&lt;&gt;"",PEDIDO!R258,"DIVERSAS"),"")</f>
        <v/>
      </c>
      <c r="M224" t="str">
        <f>IF(PEDIDO!C258&lt;&gt;"",IF(PEDIDO!S258&lt;&gt;"",PEDIDO!S258,"DIVERSAS"),"")</f>
        <v/>
      </c>
      <c r="N224" t="str">
        <f>IF(PEDIDO!C258&lt;&gt;"",IF(PEDIDO!T258&lt;&gt;"",PEDIDO!T258,"DIVERSAS"),"")</f>
        <v/>
      </c>
      <c r="ET224" t="str">
        <f>IF(TABELA!DB898&lt;&gt;"",TABELA!DB898,"")</f>
        <v/>
      </c>
      <c r="EU224" t="str">
        <f>IF(TABELA!DC898&lt;&gt;"",TABELA!DC898,"")</f>
        <v/>
      </c>
      <c r="EV224" t="str">
        <f>IF(TABELA!DD898&lt;&gt;"",TABELA!DD898,"")</f>
        <v/>
      </c>
      <c r="EW224" t="str">
        <f>IF(TABELA!DE898&lt;&gt;"",TABELA!DE898,"")</f>
        <v/>
      </c>
      <c r="EX224" t="str">
        <f>IF(TABELA!DF898&lt;&gt;"",TABELA!DF898,"")</f>
        <v/>
      </c>
      <c r="EY224" t="str">
        <f>IF(TABELA!DG898&lt;&gt;"",TABELA!DG898,"")</f>
        <v/>
      </c>
      <c r="EZ224" t="str">
        <f>IF(TABELA!DH898&lt;&gt;"",TABELA!DH898,"")</f>
        <v/>
      </c>
      <c r="FA224" t="str">
        <f>IF(TABELA!DI898&lt;&gt;"",TABELA!DI898,"")</f>
        <v/>
      </c>
      <c r="FB224" t="str">
        <f>IF(TABELA!DJ898&lt;&gt;"",TABELA!DJ898,"")</f>
        <v/>
      </c>
      <c r="FC224" t="str">
        <f>IF(TABELA!DK898&lt;&gt;"",TABELA!DK898,"")</f>
        <v/>
      </c>
      <c r="FD224" t="str">
        <f>IF(TABELA!DL898&lt;&gt;"",TABELA!DL898,"")</f>
        <v/>
      </c>
      <c r="FE224" t="str">
        <f>IF(TABELA!DM898&lt;&gt;"",TABELA!DM898,"")</f>
        <v/>
      </c>
    </row>
    <row r="225" spans="12:161" x14ac:dyDescent="0.25">
      <c r="L225" t="str">
        <f>IF(PEDIDO!C259&lt;&gt;"",IF(PEDIDO!R259&lt;&gt;"",PEDIDO!R259,"DIVERSAS"),"")</f>
        <v/>
      </c>
      <c r="M225" t="str">
        <f>IF(PEDIDO!C259&lt;&gt;"",IF(PEDIDO!S259&lt;&gt;"",PEDIDO!S259,"DIVERSAS"),"")</f>
        <v/>
      </c>
      <c r="N225" t="str">
        <f>IF(PEDIDO!C259&lt;&gt;"",IF(PEDIDO!T259&lt;&gt;"",PEDIDO!T259,"DIVERSAS"),"")</f>
        <v/>
      </c>
      <c r="ET225" t="str">
        <f>IF(TABELA!DB899&lt;&gt;"",TABELA!DB899,"")</f>
        <v/>
      </c>
      <c r="EU225" t="str">
        <f>IF(TABELA!DC899&lt;&gt;"",TABELA!DC899,"")</f>
        <v/>
      </c>
      <c r="EV225" t="str">
        <f>IF(TABELA!DD899&lt;&gt;"",TABELA!DD899,"")</f>
        <v/>
      </c>
      <c r="EW225" t="str">
        <f>IF(TABELA!DE899&lt;&gt;"",TABELA!DE899,"")</f>
        <v/>
      </c>
      <c r="EX225" t="str">
        <f>IF(TABELA!DF899&lt;&gt;"",TABELA!DF899,"")</f>
        <v/>
      </c>
      <c r="EY225" t="str">
        <f>IF(TABELA!DG899&lt;&gt;"",TABELA!DG899,"")</f>
        <v/>
      </c>
      <c r="EZ225" t="str">
        <f>IF(TABELA!DH899&lt;&gt;"",TABELA!DH899,"")</f>
        <v/>
      </c>
      <c r="FA225" t="str">
        <f>IF(TABELA!DI899&lt;&gt;"",TABELA!DI899,"")</f>
        <v/>
      </c>
      <c r="FB225" t="str">
        <f>IF(TABELA!DJ899&lt;&gt;"",TABELA!DJ899,"")</f>
        <v/>
      </c>
      <c r="FC225" t="str">
        <f>IF(TABELA!DK899&lt;&gt;"",TABELA!DK899,"")</f>
        <v/>
      </c>
      <c r="FD225" t="str">
        <f>IF(TABELA!DL899&lt;&gt;"",TABELA!DL899,"")</f>
        <v/>
      </c>
      <c r="FE225" t="str">
        <f>IF(TABELA!DM899&lt;&gt;"",TABELA!DM899,"")</f>
        <v/>
      </c>
    </row>
    <row r="226" spans="12:161" x14ac:dyDescent="0.25">
      <c r="L226" t="str">
        <f>IF(PEDIDO!C260&lt;&gt;"",IF(PEDIDO!R260&lt;&gt;"",PEDIDO!R260,"DIVERSAS"),"")</f>
        <v/>
      </c>
      <c r="M226" t="str">
        <f>IF(PEDIDO!C260&lt;&gt;"",IF(PEDIDO!S260&lt;&gt;"",PEDIDO!S260,"DIVERSAS"),"")</f>
        <v/>
      </c>
      <c r="N226" t="str">
        <f>IF(PEDIDO!C260&lt;&gt;"",IF(PEDIDO!T260&lt;&gt;"",PEDIDO!T260,"DIVERSAS"),"")</f>
        <v/>
      </c>
      <c r="ET226" t="str">
        <f>IF(TABELA!DB900&lt;&gt;"",TABELA!DB900,"")</f>
        <v/>
      </c>
      <c r="EU226" t="str">
        <f>IF(TABELA!DC900&lt;&gt;"",TABELA!DC900,"")</f>
        <v/>
      </c>
      <c r="EV226" t="str">
        <f>IF(TABELA!DD900&lt;&gt;"",TABELA!DD900,"")</f>
        <v/>
      </c>
      <c r="EW226" t="str">
        <f>IF(TABELA!DE900&lt;&gt;"",TABELA!DE900,"")</f>
        <v/>
      </c>
      <c r="EX226" t="str">
        <f>IF(TABELA!DF900&lt;&gt;"",TABELA!DF900,"")</f>
        <v/>
      </c>
      <c r="EY226" t="str">
        <f>IF(TABELA!DG900&lt;&gt;"",TABELA!DG900,"")</f>
        <v/>
      </c>
      <c r="EZ226" t="str">
        <f>IF(TABELA!DH900&lt;&gt;"",TABELA!DH900,"")</f>
        <v/>
      </c>
      <c r="FA226" t="str">
        <f>IF(TABELA!DI900&lt;&gt;"",TABELA!DI900,"")</f>
        <v/>
      </c>
      <c r="FB226" t="str">
        <f>IF(TABELA!DJ900&lt;&gt;"",TABELA!DJ900,"")</f>
        <v/>
      </c>
      <c r="FC226" t="str">
        <f>IF(TABELA!DK900&lt;&gt;"",TABELA!DK900,"")</f>
        <v/>
      </c>
      <c r="FD226" t="str">
        <f>IF(TABELA!DL900&lt;&gt;"",TABELA!DL900,"")</f>
        <v/>
      </c>
      <c r="FE226" t="str">
        <f>IF(TABELA!DM900&lt;&gt;"",TABELA!DM900,"")</f>
        <v/>
      </c>
    </row>
    <row r="227" spans="12:161" x14ac:dyDescent="0.25">
      <c r="L227" t="str">
        <f>IF(PEDIDO!C261&lt;&gt;"",IF(PEDIDO!R261&lt;&gt;"",PEDIDO!R261,"DIVERSAS"),"")</f>
        <v/>
      </c>
      <c r="M227" t="str">
        <f>IF(PEDIDO!C261&lt;&gt;"",IF(PEDIDO!S261&lt;&gt;"",PEDIDO!S261,"DIVERSAS"),"")</f>
        <v/>
      </c>
      <c r="N227" t="str">
        <f>IF(PEDIDO!C261&lt;&gt;"",IF(PEDIDO!T261&lt;&gt;"",PEDIDO!T261,"DIVERSAS"),"")</f>
        <v/>
      </c>
      <c r="ET227" t="str">
        <f>IF(TABELA!DB901&lt;&gt;"",TABELA!DB901,"")</f>
        <v/>
      </c>
      <c r="EU227" t="str">
        <f>IF(TABELA!DC901&lt;&gt;"",TABELA!DC901,"")</f>
        <v/>
      </c>
      <c r="EV227" t="str">
        <f>IF(TABELA!DD901&lt;&gt;"",TABELA!DD901,"")</f>
        <v/>
      </c>
      <c r="EW227" t="str">
        <f>IF(TABELA!DE901&lt;&gt;"",TABELA!DE901,"")</f>
        <v/>
      </c>
      <c r="EX227" t="str">
        <f>IF(TABELA!DF901&lt;&gt;"",TABELA!DF901,"")</f>
        <v/>
      </c>
      <c r="EY227" t="str">
        <f>IF(TABELA!DG901&lt;&gt;"",TABELA!DG901,"")</f>
        <v/>
      </c>
      <c r="EZ227" t="str">
        <f>IF(TABELA!DH901&lt;&gt;"",TABELA!DH901,"")</f>
        <v/>
      </c>
      <c r="FA227" t="str">
        <f>IF(TABELA!DI901&lt;&gt;"",TABELA!DI901,"")</f>
        <v/>
      </c>
      <c r="FB227" t="str">
        <f>IF(TABELA!DJ901&lt;&gt;"",TABELA!DJ901,"")</f>
        <v/>
      </c>
      <c r="FC227" t="str">
        <f>IF(TABELA!DK901&lt;&gt;"",TABELA!DK901,"")</f>
        <v/>
      </c>
      <c r="FD227" t="str">
        <f>IF(TABELA!DL901&lt;&gt;"",TABELA!DL901,"")</f>
        <v/>
      </c>
      <c r="FE227" t="str">
        <f>IF(TABELA!DM901&lt;&gt;"",TABELA!DM901,"")</f>
        <v/>
      </c>
    </row>
    <row r="228" spans="12:161" x14ac:dyDescent="0.25">
      <c r="L228" t="str">
        <f>IF(PEDIDO!C262&lt;&gt;"",IF(PEDIDO!R262&lt;&gt;"",PEDIDO!R262,"DIVERSAS"),"")</f>
        <v/>
      </c>
      <c r="M228" t="str">
        <f>IF(PEDIDO!C262&lt;&gt;"",IF(PEDIDO!S262&lt;&gt;"",PEDIDO!S262,"DIVERSAS"),"")</f>
        <v/>
      </c>
      <c r="N228" t="str">
        <f>IF(PEDIDO!C262&lt;&gt;"",IF(PEDIDO!T262&lt;&gt;"",PEDIDO!T262,"DIVERSAS"),"")</f>
        <v/>
      </c>
      <c r="ET228" t="str">
        <f>IF(TABELA!DB902&lt;&gt;"",TABELA!DB902,"")</f>
        <v/>
      </c>
      <c r="EU228" t="str">
        <f>IF(TABELA!DC902&lt;&gt;"",TABELA!DC902,"")</f>
        <v/>
      </c>
      <c r="EV228" t="str">
        <f>IF(TABELA!DD902&lt;&gt;"",TABELA!DD902,"")</f>
        <v/>
      </c>
      <c r="EW228" t="str">
        <f>IF(TABELA!DE902&lt;&gt;"",TABELA!DE902,"")</f>
        <v/>
      </c>
      <c r="EX228" t="str">
        <f>IF(TABELA!DF902&lt;&gt;"",TABELA!DF902,"")</f>
        <v/>
      </c>
      <c r="EY228" t="str">
        <f>IF(TABELA!DG902&lt;&gt;"",TABELA!DG902,"")</f>
        <v/>
      </c>
      <c r="EZ228" t="str">
        <f>IF(TABELA!DH902&lt;&gt;"",TABELA!DH902,"")</f>
        <v/>
      </c>
      <c r="FA228" t="str">
        <f>IF(TABELA!DI902&lt;&gt;"",TABELA!DI902,"")</f>
        <v/>
      </c>
      <c r="FB228" t="str">
        <f>IF(TABELA!DJ902&lt;&gt;"",TABELA!DJ902,"")</f>
        <v/>
      </c>
      <c r="FC228" t="str">
        <f>IF(TABELA!DK902&lt;&gt;"",TABELA!DK902,"")</f>
        <v/>
      </c>
      <c r="FD228" t="str">
        <f>IF(TABELA!DL902&lt;&gt;"",TABELA!DL902,"")</f>
        <v/>
      </c>
      <c r="FE228" t="str">
        <f>IF(TABELA!DM902&lt;&gt;"",TABELA!DM902,"")</f>
        <v/>
      </c>
    </row>
    <row r="229" spans="12:161" x14ac:dyDescent="0.25">
      <c r="L229" t="str">
        <f>IF(PEDIDO!C263&lt;&gt;"",IF(PEDIDO!R263&lt;&gt;"",PEDIDO!R263,"DIVERSAS"),"")</f>
        <v/>
      </c>
      <c r="M229" t="str">
        <f>IF(PEDIDO!C263&lt;&gt;"",IF(PEDIDO!S263&lt;&gt;"",PEDIDO!S263,"DIVERSAS"),"")</f>
        <v/>
      </c>
      <c r="N229" t="str">
        <f>IF(PEDIDO!C263&lt;&gt;"",IF(PEDIDO!T263&lt;&gt;"",PEDIDO!T263,"DIVERSAS"),"")</f>
        <v/>
      </c>
      <c r="ET229" t="str">
        <f>IF(TABELA!DB903&lt;&gt;"",TABELA!DB903,"")</f>
        <v/>
      </c>
      <c r="EU229" t="str">
        <f>IF(TABELA!DC903&lt;&gt;"",TABELA!DC903,"")</f>
        <v/>
      </c>
      <c r="EV229" t="str">
        <f>IF(TABELA!DD903&lt;&gt;"",TABELA!DD903,"")</f>
        <v/>
      </c>
      <c r="EW229" t="str">
        <f>IF(TABELA!DE903&lt;&gt;"",TABELA!DE903,"")</f>
        <v/>
      </c>
      <c r="EX229" t="str">
        <f>IF(TABELA!DF903&lt;&gt;"",TABELA!DF903,"")</f>
        <v/>
      </c>
      <c r="EY229" t="str">
        <f>IF(TABELA!DG903&lt;&gt;"",TABELA!DG903,"")</f>
        <v/>
      </c>
      <c r="EZ229" t="str">
        <f>IF(TABELA!DH903&lt;&gt;"",TABELA!DH903,"")</f>
        <v/>
      </c>
      <c r="FA229" t="str">
        <f>IF(TABELA!DI903&lt;&gt;"",TABELA!DI903,"")</f>
        <v/>
      </c>
      <c r="FB229" t="str">
        <f>IF(TABELA!DJ903&lt;&gt;"",TABELA!DJ903,"")</f>
        <v/>
      </c>
      <c r="FC229" t="str">
        <f>IF(TABELA!DK903&lt;&gt;"",TABELA!DK903,"")</f>
        <v/>
      </c>
      <c r="FD229" t="str">
        <f>IF(TABELA!DL903&lt;&gt;"",TABELA!DL903,"")</f>
        <v/>
      </c>
      <c r="FE229" t="str">
        <f>IF(TABELA!DM903&lt;&gt;"",TABELA!DM903,"")</f>
        <v/>
      </c>
    </row>
    <row r="230" spans="12:161" x14ac:dyDescent="0.25">
      <c r="L230" t="str">
        <f>IF(PEDIDO!C264&lt;&gt;"",IF(PEDIDO!R264&lt;&gt;"",PEDIDO!R264,"DIVERSAS"),"")</f>
        <v/>
      </c>
      <c r="M230" t="str">
        <f>IF(PEDIDO!C264&lt;&gt;"",IF(PEDIDO!S264&lt;&gt;"",PEDIDO!S264,"DIVERSAS"),"")</f>
        <v/>
      </c>
      <c r="N230" t="str">
        <f>IF(PEDIDO!C264&lt;&gt;"",IF(PEDIDO!T264&lt;&gt;"",PEDIDO!T264,"DIVERSAS"),"")</f>
        <v/>
      </c>
      <c r="ET230" t="str">
        <f>IF(TABELA!DB904&lt;&gt;"",TABELA!DB904,"")</f>
        <v/>
      </c>
      <c r="EU230" t="str">
        <f>IF(TABELA!DC904&lt;&gt;"",TABELA!DC904,"")</f>
        <v/>
      </c>
      <c r="EV230" t="str">
        <f>IF(TABELA!DD904&lt;&gt;"",TABELA!DD904,"")</f>
        <v/>
      </c>
      <c r="EW230" t="str">
        <f>IF(TABELA!DE904&lt;&gt;"",TABELA!DE904,"")</f>
        <v/>
      </c>
      <c r="EX230" t="str">
        <f>IF(TABELA!DF904&lt;&gt;"",TABELA!DF904,"")</f>
        <v/>
      </c>
      <c r="EY230" t="str">
        <f>IF(TABELA!DG904&lt;&gt;"",TABELA!DG904,"")</f>
        <v/>
      </c>
      <c r="EZ230" t="str">
        <f>IF(TABELA!DH904&lt;&gt;"",TABELA!DH904,"")</f>
        <v/>
      </c>
      <c r="FA230" t="str">
        <f>IF(TABELA!DI904&lt;&gt;"",TABELA!DI904,"")</f>
        <v/>
      </c>
      <c r="FB230" t="str">
        <f>IF(TABELA!DJ904&lt;&gt;"",TABELA!DJ904,"")</f>
        <v/>
      </c>
      <c r="FC230" t="str">
        <f>IF(TABELA!DK904&lt;&gt;"",TABELA!DK904,"")</f>
        <v/>
      </c>
      <c r="FD230" t="str">
        <f>IF(TABELA!DL904&lt;&gt;"",TABELA!DL904,"")</f>
        <v/>
      </c>
      <c r="FE230" t="str">
        <f>IF(TABELA!DM904&lt;&gt;"",TABELA!DM904,"")</f>
        <v/>
      </c>
    </row>
    <row r="231" spans="12:161" x14ac:dyDescent="0.25">
      <c r="L231" t="str">
        <f>IF(PEDIDO!C265&lt;&gt;"",IF(PEDIDO!R265&lt;&gt;"",PEDIDO!R265,"DIVERSAS"),"")</f>
        <v/>
      </c>
      <c r="M231" t="str">
        <f>IF(PEDIDO!C265&lt;&gt;"",IF(PEDIDO!S265&lt;&gt;"",PEDIDO!S265,"DIVERSAS"),"")</f>
        <v/>
      </c>
      <c r="N231" t="str">
        <f>IF(PEDIDO!C265&lt;&gt;"",IF(PEDIDO!T265&lt;&gt;"",PEDIDO!T265,"DIVERSAS"),"")</f>
        <v/>
      </c>
      <c r="ET231" t="str">
        <f>IF(TABELA!DB905&lt;&gt;"",TABELA!DB905,"")</f>
        <v/>
      </c>
      <c r="EU231" t="str">
        <f>IF(TABELA!DC905&lt;&gt;"",TABELA!DC905,"")</f>
        <v/>
      </c>
      <c r="EV231" t="str">
        <f>IF(TABELA!DD905&lt;&gt;"",TABELA!DD905,"")</f>
        <v/>
      </c>
      <c r="EW231" t="str">
        <f>IF(TABELA!DE905&lt;&gt;"",TABELA!DE905,"")</f>
        <v/>
      </c>
      <c r="EX231" t="str">
        <f>IF(TABELA!DF905&lt;&gt;"",TABELA!DF905,"")</f>
        <v/>
      </c>
      <c r="EY231" t="str">
        <f>IF(TABELA!DG905&lt;&gt;"",TABELA!DG905,"")</f>
        <v/>
      </c>
      <c r="EZ231" t="str">
        <f>IF(TABELA!DH905&lt;&gt;"",TABELA!DH905,"")</f>
        <v/>
      </c>
      <c r="FA231" t="str">
        <f>IF(TABELA!DI905&lt;&gt;"",TABELA!DI905,"")</f>
        <v/>
      </c>
      <c r="FB231" t="str">
        <f>IF(TABELA!DJ905&lt;&gt;"",TABELA!DJ905,"")</f>
        <v/>
      </c>
      <c r="FC231" t="str">
        <f>IF(TABELA!DK905&lt;&gt;"",TABELA!DK905,"")</f>
        <v/>
      </c>
      <c r="FD231" t="str">
        <f>IF(TABELA!DL905&lt;&gt;"",TABELA!DL905,"")</f>
        <v/>
      </c>
      <c r="FE231" t="str">
        <f>IF(TABELA!DM905&lt;&gt;"",TABELA!DM905,"")</f>
        <v/>
      </c>
    </row>
    <row r="232" spans="12:161" x14ac:dyDescent="0.25">
      <c r="L232" t="str">
        <f>IF(PEDIDO!C266&lt;&gt;"",IF(PEDIDO!R266&lt;&gt;"",PEDIDO!R266,"DIVERSAS"),"")</f>
        <v/>
      </c>
      <c r="M232" t="str">
        <f>IF(PEDIDO!C266&lt;&gt;"",IF(PEDIDO!S266&lt;&gt;"",PEDIDO!S266,"DIVERSAS"),"")</f>
        <v/>
      </c>
      <c r="N232" t="str">
        <f>IF(PEDIDO!C266&lt;&gt;"",IF(PEDIDO!T266&lt;&gt;"",PEDIDO!T266,"DIVERSAS"),"")</f>
        <v/>
      </c>
      <c r="ET232" t="str">
        <f>IF(TABELA!DB906&lt;&gt;"",TABELA!DB906,"")</f>
        <v/>
      </c>
      <c r="EU232" t="str">
        <f>IF(TABELA!DC906&lt;&gt;"",TABELA!DC906,"")</f>
        <v/>
      </c>
      <c r="EV232" t="str">
        <f>IF(TABELA!DD906&lt;&gt;"",TABELA!DD906,"")</f>
        <v/>
      </c>
      <c r="EW232" t="str">
        <f>IF(TABELA!DE906&lt;&gt;"",TABELA!DE906,"")</f>
        <v/>
      </c>
      <c r="EX232" t="str">
        <f>IF(TABELA!DF906&lt;&gt;"",TABELA!DF906,"")</f>
        <v/>
      </c>
      <c r="EY232" t="str">
        <f>IF(TABELA!DG906&lt;&gt;"",TABELA!DG906,"")</f>
        <v/>
      </c>
      <c r="EZ232" t="str">
        <f>IF(TABELA!DH906&lt;&gt;"",TABELA!DH906,"")</f>
        <v/>
      </c>
      <c r="FA232" t="str">
        <f>IF(TABELA!DI906&lt;&gt;"",TABELA!DI906,"")</f>
        <v/>
      </c>
      <c r="FB232" t="str">
        <f>IF(TABELA!DJ906&lt;&gt;"",TABELA!DJ906,"")</f>
        <v/>
      </c>
      <c r="FC232" t="str">
        <f>IF(TABELA!DK906&lt;&gt;"",TABELA!DK906,"")</f>
        <v/>
      </c>
      <c r="FD232" t="str">
        <f>IF(TABELA!DL906&lt;&gt;"",TABELA!DL906,"")</f>
        <v/>
      </c>
      <c r="FE232" t="str">
        <f>IF(TABELA!DM906&lt;&gt;"",TABELA!DM906,"")</f>
        <v/>
      </c>
    </row>
    <row r="233" spans="12:161" x14ac:dyDescent="0.25">
      <c r="L233" t="str">
        <f>IF(PEDIDO!C267&lt;&gt;"",IF(PEDIDO!R267&lt;&gt;"",PEDIDO!R267,"DIVERSAS"),"")</f>
        <v/>
      </c>
      <c r="M233" t="str">
        <f>IF(PEDIDO!C267&lt;&gt;"",IF(PEDIDO!S267&lt;&gt;"",PEDIDO!S267,"DIVERSAS"),"")</f>
        <v/>
      </c>
      <c r="N233" t="str">
        <f>IF(PEDIDO!C267&lt;&gt;"",IF(PEDIDO!T267&lt;&gt;"",PEDIDO!T267,"DIVERSAS"),"")</f>
        <v/>
      </c>
      <c r="ET233" t="str">
        <f>IF(TABELA!DB907&lt;&gt;"",TABELA!DB907,"")</f>
        <v/>
      </c>
      <c r="EU233" t="str">
        <f>IF(TABELA!DC907&lt;&gt;"",TABELA!DC907,"")</f>
        <v/>
      </c>
      <c r="EV233" t="str">
        <f>IF(TABELA!DD907&lt;&gt;"",TABELA!DD907,"")</f>
        <v/>
      </c>
      <c r="EW233" t="str">
        <f>IF(TABELA!DE907&lt;&gt;"",TABELA!DE907,"")</f>
        <v/>
      </c>
      <c r="EX233" t="str">
        <f>IF(TABELA!DF907&lt;&gt;"",TABELA!DF907,"")</f>
        <v/>
      </c>
      <c r="EY233" t="str">
        <f>IF(TABELA!DG907&lt;&gt;"",TABELA!DG907,"")</f>
        <v/>
      </c>
      <c r="EZ233" t="str">
        <f>IF(TABELA!DH907&lt;&gt;"",TABELA!DH907,"")</f>
        <v/>
      </c>
      <c r="FA233" t="str">
        <f>IF(TABELA!DI907&lt;&gt;"",TABELA!DI907,"")</f>
        <v/>
      </c>
      <c r="FB233" t="str">
        <f>IF(TABELA!DJ907&lt;&gt;"",TABELA!DJ907,"")</f>
        <v/>
      </c>
      <c r="FC233" t="str">
        <f>IF(TABELA!DK907&lt;&gt;"",TABELA!DK907,"")</f>
        <v/>
      </c>
      <c r="FD233" t="str">
        <f>IF(TABELA!DL907&lt;&gt;"",TABELA!DL907,"")</f>
        <v/>
      </c>
      <c r="FE233" t="str">
        <f>IF(TABELA!DM907&lt;&gt;"",TABELA!DM907,"")</f>
        <v/>
      </c>
    </row>
    <row r="234" spans="12:161" x14ac:dyDescent="0.25">
      <c r="L234" t="str">
        <f>IF(PEDIDO!C268&lt;&gt;"",IF(PEDIDO!R268&lt;&gt;"",PEDIDO!R268,"DIVERSAS"),"")</f>
        <v/>
      </c>
      <c r="M234" t="str">
        <f>IF(PEDIDO!C268&lt;&gt;"",IF(PEDIDO!S268&lt;&gt;"",PEDIDO!S268,"DIVERSAS"),"")</f>
        <v/>
      </c>
      <c r="N234" t="str">
        <f>IF(PEDIDO!C268&lt;&gt;"",IF(PEDIDO!T268&lt;&gt;"",PEDIDO!T268,"DIVERSAS"),"")</f>
        <v/>
      </c>
      <c r="ET234" t="str">
        <f>IF(TABELA!DB908&lt;&gt;"",TABELA!DB908,"")</f>
        <v/>
      </c>
      <c r="EU234" t="str">
        <f>IF(TABELA!DC908&lt;&gt;"",TABELA!DC908,"")</f>
        <v/>
      </c>
      <c r="EV234" t="str">
        <f>IF(TABELA!DD908&lt;&gt;"",TABELA!DD908,"")</f>
        <v/>
      </c>
      <c r="EW234" t="str">
        <f>IF(TABELA!DE908&lt;&gt;"",TABELA!DE908,"")</f>
        <v/>
      </c>
      <c r="EX234" t="str">
        <f>IF(TABELA!DF908&lt;&gt;"",TABELA!DF908,"")</f>
        <v/>
      </c>
      <c r="EY234" t="str">
        <f>IF(TABELA!DG908&lt;&gt;"",TABELA!DG908,"")</f>
        <v/>
      </c>
      <c r="EZ234" t="str">
        <f>IF(TABELA!DH908&lt;&gt;"",TABELA!DH908,"")</f>
        <v/>
      </c>
      <c r="FA234" t="str">
        <f>IF(TABELA!DI908&lt;&gt;"",TABELA!DI908,"")</f>
        <v/>
      </c>
      <c r="FB234" t="str">
        <f>IF(TABELA!DJ908&lt;&gt;"",TABELA!DJ908,"")</f>
        <v/>
      </c>
      <c r="FC234" t="str">
        <f>IF(TABELA!DK908&lt;&gt;"",TABELA!DK908,"")</f>
        <v/>
      </c>
      <c r="FD234" t="str">
        <f>IF(TABELA!DL908&lt;&gt;"",TABELA!DL908,"")</f>
        <v/>
      </c>
      <c r="FE234" t="str">
        <f>IF(TABELA!DM908&lt;&gt;"",TABELA!DM908,"")</f>
        <v/>
      </c>
    </row>
    <row r="235" spans="12:161" x14ac:dyDescent="0.25">
      <c r="L235" t="str">
        <f>IF(PEDIDO!C269&lt;&gt;"",IF(PEDIDO!R269&lt;&gt;"",PEDIDO!R269,"DIVERSAS"),"")</f>
        <v/>
      </c>
      <c r="M235" t="str">
        <f>IF(PEDIDO!C269&lt;&gt;"",IF(PEDIDO!S269&lt;&gt;"",PEDIDO!S269,"DIVERSAS"),"")</f>
        <v/>
      </c>
      <c r="N235" t="str">
        <f>IF(PEDIDO!C269&lt;&gt;"",IF(PEDIDO!T269&lt;&gt;"",PEDIDO!T269,"DIVERSAS"),"")</f>
        <v/>
      </c>
      <c r="ET235" t="str">
        <f>IF(TABELA!DB909&lt;&gt;"",TABELA!DB909,"")</f>
        <v/>
      </c>
      <c r="EU235" t="str">
        <f>IF(TABELA!DC909&lt;&gt;"",TABELA!DC909,"")</f>
        <v/>
      </c>
      <c r="EV235" t="str">
        <f>IF(TABELA!DD909&lt;&gt;"",TABELA!DD909,"")</f>
        <v/>
      </c>
      <c r="EW235" t="str">
        <f>IF(TABELA!DE909&lt;&gt;"",TABELA!DE909,"")</f>
        <v/>
      </c>
      <c r="EX235" t="str">
        <f>IF(TABELA!DF909&lt;&gt;"",TABELA!DF909,"")</f>
        <v/>
      </c>
      <c r="EY235" t="str">
        <f>IF(TABELA!DG909&lt;&gt;"",TABELA!DG909,"")</f>
        <v/>
      </c>
      <c r="EZ235" t="str">
        <f>IF(TABELA!DH909&lt;&gt;"",TABELA!DH909,"")</f>
        <v/>
      </c>
      <c r="FA235" t="str">
        <f>IF(TABELA!DI909&lt;&gt;"",TABELA!DI909,"")</f>
        <v/>
      </c>
      <c r="FB235" t="str">
        <f>IF(TABELA!DJ909&lt;&gt;"",TABELA!DJ909,"")</f>
        <v/>
      </c>
      <c r="FC235" t="str">
        <f>IF(TABELA!DK909&lt;&gt;"",TABELA!DK909,"")</f>
        <v/>
      </c>
      <c r="FD235" t="str">
        <f>IF(TABELA!DL909&lt;&gt;"",TABELA!DL909,"")</f>
        <v/>
      </c>
      <c r="FE235" t="str">
        <f>IF(TABELA!DM909&lt;&gt;"",TABELA!DM909,"")</f>
        <v/>
      </c>
    </row>
    <row r="236" spans="12:161" x14ac:dyDescent="0.25">
      <c r="L236" t="str">
        <f>IF(PEDIDO!C270&lt;&gt;"",IF(PEDIDO!R270&lt;&gt;"",PEDIDO!R270,"DIVERSAS"),"")</f>
        <v/>
      </c>
      <c r="M236" t="str">
        <f>IF(PEDIDO!C270&lt;&gt;"",IF(PEDIDO!S270&lt;&gt;"",PEDIDO!S270,"DIVERSAS"),"")</f>
        <v/>
      </c>
      <c r="N236" t="str">
        <f>IF(PEDIDO!C270&lt;&gt;"",IF(PEDIDO!T270&lt;&gt;"",PEDIDO!T270,"DIVERSAS"),"")</f>
        <v/>
      </c>
      <c r="ET236" t="str">
        <f>IF(TABELA!DB910&lt;&gt;"",TABELA!DB910,"")</f>
        <v/>
      </c>
      <c r="EU236" t="str">
        <f>IF(TABELA!DC910&lt;&gt;"",TABELA!DC910,"")</f>
        <v/>
      </c>
      <c r="EV236" t="str">
        <f>IF(TABELA!DD910&lt;&gt;"",TABELA!DD910,"")</f>
        <v/>
      </c>
      <c r="EW236" t="str">
        <f>IF(TABELA!DE910&lt;&gt;"",TABELA!DE910,"")</f>
        <v/>
      </c>
      <c r="EX236" t="str">
        <f>IF(TABELA!DF910&lt;&gt;"",TABELA!DF910,"")</f>
        <v/>
      </c>
      <c r="EY236" t="str">
        <f>IF(TABELA!DG910&lt;&gt;"",TABELA!DG910,"")</f>
        <v/>
      </c>
      <c r="EZ236" t="str">
        <f>IF(TABELA!DH910&lt;&gt;"",TABELA!DH910,"")</f>
        <v/>
      </c>
      <c r="FA236" t="str">
        <f>IF(TABELA!DI910&lt;&gt;"",TABELA!DI910,"")</f>
        <v/>
      </c>
      <c r="FB236" t="str">
        <f>IF(TABELA!DJ910&lt;&gt;"",TABELA!DJ910,"")</f>
        <v/>
      </c>
      <c r="FC236" t="str">
        <f>IF(TABELA!DK910&lt;&gt;"",TABELA!DK910,"")</f>
        <v/>
      </c>
      <c r="FD236" t="str">
        <f>IF(TABELA!DL910&lt;&gt;"",TABELA!DL910,"")</f>
        <v/>
      </c>
      <c r="FE236" t="str">
        <f>IF(TABELA!DM910&lt;&gt;"",TABELA!DM910,"")</f>
        <v/>
      </c>
    </row>
    <row r="237" spans="12:161" x14ac:dyDescent="0.25">
      <c r="L237" t="str">
        <f>IF(PEDIDO!C271&lt;&gt;"",IF(PEDIDO!R271&lt;&gt;"",PEDIDO!R271,"DIVERSAS"),"")</f>
        <v/>
      </c>
      <c r="M237" t="str">
        <f>IF(PEDIDO!C271&lt;&gt;"",IF(PEDIDO!S271&lt;&gt;"",PEDIDO!S271,"DIVERSAS"),"")</f>
        <v/>
      </c>
      <c r="N237" t="str">
        <f>IF(PEDIDO!C271&lt;&gt;"",IF(PEDIDO!T271&lt;&gt;"",PEDIDO!T271,"DIVERSAS"),"")</f>
        <v/>
      </c>
      <c r="ET237" t="str">
        <f>IF(TABELA!DB911&lt;&gt;"",TABELA!DB911,"")</f>
        <v/>
      </c>
      <c r="EU237" t="str">
        <f>IF(TABELA!DC911&lt;&gt;"",TABELA!DC911,"")</f>
        <v/>
      </c>
      <c r="EV237" t="str">
        <f>IF(TABELA!DD911&lt;&gt;"",TABELA!DD911,"")</f>
        <v/>
      </c>
      <c r="EW237" t="str">
        <f>IF(TABELA!DE911&lt;&gt;"",TABELA!DE911,"")</f>
        <v/>
      </c>
      <c r="EX237" t="str">
        <f>IF(TABELA!DF911&lt;&gt;"",TABELA!DF911,"")</f>
        <v/>
      </c>
      <c r="EY237" t="str">
        <f>IF(TABELA!DG911&lt;&gt;"",TABELA!DG911,"")</f>
        <v/>
      </c>
      <c r="EZ237" t="str">
        <f>IF(TABELA!DH911&lt;&gt;"",TABELA!DH911,"")</f>
        <v/>
      </c>
      <c r="FA237" t="str">
        <f>IF(TABELA!DI911&lt;&gt;"",TABELA!DI911,"")</f>
        <v/>
      </c>
      <c r="FB237" t="str">
        <f>IF(TABELA!DJ911&lt;&gt;"",TABELA!DJ911,"")</f>
        <v/>
      </c>
      <c r="FC237" t="str">
        <f>IF(TABELA!DK911&lt;&gt;"",TABELA!DK911,"")</f>
        <v/>
      </c>
      <c r="FD237" t="str">
        <f>IF(TABELA!DL911&lt;&gt;"",TABELA!DL911,"")</f>
        <v/>
      </c>
      <c r="FE237" t="str">
        <f>IF(TABELA!DM911&lt;&gt;"",TABELA!DM911,"")</f>
        <v/>
      </c>
    </row>
    <row r="238" spans="12:161" x14ac:dyDescent="0.25">
      <c r="L238" t="str">
        <f>IF(PEDIDO!C272&lt;&gt;"",IF(PEDIDO!R272&lt;&gt;"",PEDIDO!R272,"DIVERSAS"),"")</f>
        <v/>
      </c>
      <c r="M238" t="str">
        <f>IF(PEDIDO!C272&lt;&gt;"",IF(PEDIDO!S272&lt;&gt;"",PEDIDO!S272,"DIVERSAS"),"")</f>
        <v/>
      </c>
      <c r="N238" t="str">
        <f>IF(PEDIDO!C272&lt;&gt;"",IF(PEDIDO!T272&lt;&gt;"",PEDIDO!T272,"DIVERSAS"),"")</f>
        <v/>
      </c>
      <c r="ET238" t="str">
        <f>IF(TABELA!DB912&lt;&gt;"",TABELA!DB912,"")</f>
        <v/>
      </c>
      <c r="EU238" t="str">
        <f>IF(TABELA!DC912&lt;&gt;"",TABELA!DC912,"")</f>
        <v/>
      </c>
      <c r="EV238" t="str">
        <f>IF(TABELA!DD912&lt;&gt;"",TABELA!DD912,"")</f>
        <v/>
      </c>
      <c r="EW238" t="str">
        <f>IF(TABELA!DE912&lt;&gt;"",TABELA!DE912,"")</f>
        <v/>
      </c>
      <c r="EX238" t="str">
        <f>IF(TABELA!DF912&lt;&gt;"",TABELA!DF912,"")</f>
        <v/>
      </c>
      <c r="EY238" t="str">
        <f>IF(TABELA!DG912&lt;&gt;"",TABELA!DG912,"")</f>
        <v/>
      </c>
      <c r="EZ238" t="str">
        <f>IF(TABELA!DH912&lt;&gt;"",TABELA!DH912,"")</f>
        <v/>
      </c>
      <c r="FA238" t="str">
        <f>IF(TABELA!DI912&lt;&gt;"",TABELA!DI912,"")</f>
        <v/>
      </c>
      <c r="FB238" t="str">
        <f>IF(TABELA!DJ912&lt;&gt;"",TABELA!DJ912,"")</f>
        <v/>
      </c>
      <c r="FC238" t="str">
        <f>IF(TABELA!DK912&lt;&gt;"",TABELA!DK912,"")</f>
        <v/>
      </c>
      <c r="FD238" t="str">
        <f>IF(TABELA!DL912&lt;&gt;"",TABELA!DL912,"")</f>
        <v/>
      </c>
      <c r="FE238" t="str">
        <f>IF(TABELA!DM912&lt;&gt;"",TABELA!DM912,"")</f>
        <v/>
      </c>
    </row>
    <row r="239" spans="12:161" x14ac:dyDescent="0.25">
      <c r="L239" t="str">
        <f>IF(PEDIDO!C273&lt;&gt;"",IF(PEDIDO!R273&lt;&gt;"",PEDIDO!R273,"DIVERSAS"),"")</f>
        <v/>
      </c>
      <c r="M239" t="str">
        <f>IF(PEDIDO!C273&lt;&gt;"",IF(PEDIDO!S273&lt;&gt;"",PEDIDO!S273,"DIVERSAS"),"")</f>
        <v/>
      </c>
      <c r="N239" t="str">
        <f>IF(PEDIDO!C273&lt;&gt;"",IF(PEDIDO!T273&lt;&gt;"",PEDIDO!T273,"DIVERSAS"),"")</f>
        <v/>
      </c>
      <c r="ET239" t="str">
        <f>IF(TABELA!DB913&lt;&gt;"",TABELA!DB913,"")</f>
        <v/>
      </c>
      <c r="EU239" t="str">
        <f>IF(TABELA!DC913&lt;&gt;"",TABELA!DC913,"")</f>
        <v/>
      </c>
      <c r="EV239" t="str">
        <f>IF(TABELA!DD913&lt;&gt;"",TABELA!DD913,"")</f>
        <v/>
      </c>
      <c r="EW239" t="str">
        <f>IF(TABELA!DE913&lt;&gt;"",TABELA!DE913,"")</f>
        <v/>
      </c>
      <c r="EX239" t="str">
        <f>IF(TABELA!DF913&lt;&gt;"",TABELA!DF913,"")</f>
        <v/>
      </c>
      <c r="EY239" t="str">
        <f>IF(TABELA!DG913&lt;&gt;"",TABELA!DG913,"")</f>
        <v/>
      </c>
      <c r="EZ239" t="str">
        <f>IF(TABELA!DH913&lt;&gt;"",TABELA!DH913,"")</f>
        <v/>
      </c>
      <c r="FA239" t="str">
        <f>IF(TABELA!DI913&lt;&gt;"",TABELA!DI913,"")</f>
        <v/>
      </c>
      <c r="FB239" t="str">
        <f>IF(TABELA!DJ913&lt;&gt;"",TABELA!DJ913,"")</f>
        <v/>
      </c>
      <c r="FC239" t="str">
        <f>IF(TABELA!DK913&lt;&gt;"",TABELA!DK913,"")</f>
        <v/>
      </c>
      <c r="FD239" t="str">
        <f>IF(TABELA!DL913&lt;&gt;"",TABELA!DL913,"")</f>
        <v/>
      </c>
      <c r="FE239" t="str">
        <f>IF(TABELA!DM913&lt;&gt;"",TABELA!DM913,"")</f>
        <v/>
      </c>
    </row>
    <row r="240" spans="12:161" x14ac:dyDescent="0.25">
      <c r="L240" t="str">
        <f>IF(PEDIDO!C274&lt;&gt;"",IF(PEDIDO!R274&lt;&gt;"",PEDIDO!R274,"DIVERSAS"),"")</f>
        <v/>
      </c>
      <c r="M240" t="str">
        <f>IF(PEDIDO!C274&lt;&gt;"",IF(PEDIDO!S274&lt;&gt;"",PEDIDO!S274,"DIVERSAS"),"")</f>
        <v/>
      </c>
      <c r="N240" t="str">
        <f>IF(PEDIDO!C274&lt;&gt;"",IF(PEDIDO!T274&lt;&gt;"",PEDIDO!T274,"DIVERSAS"),"")</f>
        <v/>
      </c>
      <c r="ET240" t="str">
        <f>IF(TABELA!DB914&lt;&gt;"",TABELA!DB914,"")</f>
        <v/>
      </c>
      <c r="EU240" t="str">
        <f>IF(TABELA!DC914&lt;&gt;"",TABELA!DC914,"")</f>
        <v/>
      </c>
      <c r="EV240" t="str">
        <f>IF(TABELA!DD914&lt;&gt;"",TABELA!DD914,"")</f>
        <v/>
      </c>
      <c r="EW240" t="str">
        <f>IF(TABELA!DE914&lt;&gt;"",TABELA!DE914,"")</f>
        <v/>
      </c>
      <c r="EX240" t="str">
        <f>IF(TABELA!DF914&lt;&gt;"",TABELA!DF914,"")</f>
        <v/>
      </c>
      <c r="EY240" t="str">
        <f>IF(TABELA!DG914&lt;&gt;"",TABELA!DG914,"")</f>
        <v/>
      </c>
      <c r="EZ240" t="str">
        <f>IF(TABELA!DH914&lt;&gt;"",TABELA!DH914,"")</f>
        <v/>
      </c>
      <c r="FA240" t="str">
        <f>IF(TABELA!DI914&lt;&gt;"",TABELA!DI914,"")</f>
        <v/>
      </c>
      <c r="FB240" t="str">
        <f>IF(TABELA!DJ914&lt;&gt;"",TABELA!DJ914,"")</f>
        <v/>
      </c>
      <c r="FC240" t="str">
        <f>IF(TABELA!DK914&lt;&gt;"",TABELA!DK914,"")</f>
        <v/>
      </c>
      <c r="FD240" t="str">
        <f>IF(TABELA!DL914&lt;&gt;"",TABELA!DL914,"")</f>
        <v/>
      </c>
      <c r="FE240" t="str">
        <f>IF(TABELA!DM914&lt;&gt;"",TABELA!DM914,"")</f>
        <v/>
      </c>
    </row>
    <row r="241" spans="12:161" x14ac:dyDescent="0.25">
      <c r="L241" t="str">
        <f>IF(PEDIDO!C275&lt;&gt;"",IF(PEDIDO!R275&lt;&gt;"",PEDIDO!R275,"DIVERSAS"),"")</f>
        <v/>
      </c>
      <c r="M241" t="str">
        <f>IF(PEDIDO!C275&lt;&gt;"",IF(PEDIDO!S275&lt;&gt;"",PEDIDO!S275,"DIVERSAS"),"")</f>
        <v/>
      </c>
      <c r="N241" t="str">
        <f>IF(PEDIDO!C275&lt;&gt;"",IF(PEDIDO!T275&lt;&gt;"",PEDIDO!T275,"DIVERSAS"),"")</f>
        <v/>
      </c>
      <c r="ET241" t="str">
        <f>IF(TABELA!DB915&lt;&gt;"",TABELA!DB915,"")</f>
        <v/>
      </c>
      <c r="EU241" t="str">
        <f>IF(TABELA!DC915&lt;&gt;"",TABELA!DC915,"")</f>
        <v/>
      </c>
      <c r="EV241" t="str">
        <f>IF(TABELA!DD915&lt;&gt;"",TABELA!DD915,"")</f>
        <v/>
      </c>
      <c r="EW241" t="str">
        <f>IF(TABELA!DE915&lt;&gt;"",TABELA!DE915,"")</f>
        <v/>
      </c>
      <c r="EX241" t="str">
        <f>IF(TABELA!DF915&lt;&gt;"",TABELA!DF915,"")</f>
        <v/>
      </c>
      <c r="EY241" t="str">
        <f>IF(TABELA!DG915&lt;&gt;"",TABELA!DG915,"")</f>
        <v/>
      </c>
      <c r="EZ241" t="str">
        <f>IF(TABELA!DH915&lt;&gt;"",TABELA!DH915,"")</f>
        <v/>
      </c>
      <c r="FA241" t="str">
        <f>IF(TABELA!DI915&lt;&gt;"",TABELA!DI915,"")</f>
        <v/>
      </c>
      <c r="FB241" t="str">
        <f>IF(TABELA!DJ915&lt;&gt;"",TABELA!DJ915,"")</f>
        <v/>
      </c>
      <c r="FC241" t="str">
        <f>IF(TABELA!DK915&lt;&gt;"",TABELA!DK915,"")</f>
        <v/>
      </c>
      <c r="FD241" t="str">
        <f>IF(TABELA!DL915&lt;&gt;"",TABELA!DL915,"")</f>
        <v/>
      </c>
      <c r="FE241" t="str">
        <f>IF(TABELA!DM915&lt;&gt;"",TABELA!DM915,"")</f>
        <v/>
      </c>
    </row>
    <row r="242" spans="12:161" x14ac:dyDescent="0.25">
      <c r="L242" t="str">
        <f>IF(PEDIDO!C276&lt;&gt;"",IF(PEDIDO!R276&lt;&gt;"",PEDIDO!R276,"DIVERSAS"),"")</f>
        <v/>
      </c>
      <c r="M242" t="str">
        <f>IF(PEDIDO!C276&lt;&gt;"",IF(PEDIDO!S276&lt;&gt;"",PEDIDO!S276,"DIVERSAS"),"")</f>
        <v/>
      </c>
      <c r="N242" t="str">
        <f>IF(PEDIDO!C276&lt;&gt;"",IF(PEDIDO!T276&lt;&gt;"",PEDIDO!T276,"DIVERSAS"),"")</f>
        <v/>
      </c>
      <c r="ET242" t="str">
        <f>IF(TABELA!DB916&lt;&gt;"",TABELA!DB916,"")</f>
        <v/>
      </c>
      <c r="EU242" t="str">
        <f>IF(TABELA!DC916&lt;&gt;"",TABELA!DC916,"")</f>
        <v/>
      </c>
      <c r="EV242" t="str">
        <f>IF(TABELA!DD916&lt;&gt;"",TABELA!DD916,"")</f>
        <v/>
      </c>
      <c r="EW242" t="str">
        <f>IF(TABELA!DE916&lt;&gt;"",TABELA!DE916,"")</f>
        <v/>
      </c>
      <c r="EX242" t="str">
        <f>IF(TABELA!DF916&lt;&gt;"",TABELA!DF916,"")</f>
        <v/>
      </c>
      <c r="EY242" t="str">
        <f>IF(TABELA!DG916&lt;&gt;"",TABELA!DG916,"")</f>
        <v/>
      </c>
      <c r="EZ242" t="str">
        <f>IF(TABELA!DH916&lt;&gt;"",TABELA!DH916,"")</f>
        <v/>
      </c>
      <c r="FA242" t="str">
        <f>IF(TABELA!DI916&lt;&gt;"",TABELA!DI916,"")</f>
        <v/>
      </c>
      <c r="FB242" t="str">
        <f>IF(TABELA!DJ916&lt;&gt;"",TABELA!DJ916,"")</f>
        <v/>
      </c>
      <c r="FC242" t="str">
        <f>IF(TABELA!DK916&lt;&gt;"",TABELA!DK916,"")</f>
        <v/>
      </c>
      <c r="FD242" t="str">
        <f>IF(TABELA!DL916&lt;&gt;"",TABELA!DL916,"")</f>
        <v/>
      </c>
      <c r="FE242" t="str">
        <f>IF(TABELA!DM916&lt;&gt;"",TABELA!DM916,"")</f>
        <v/>
      </c>
    </row>
    <row r="243" spans="12:161" x14ac:dyDescent="0.25">
      <c r="L243" t="str">
        <f>IF(PEDIDO!C277&lt;&gt;"",IF(PEDIDO!R277&lt;&gt;"",PEDIDO!R277,"DIVERSAS"),"")</f>
        <v/>
      </c>
      <c r="M243" t="str">
        <f>IF(PEDIDO!C277&lt;&gt;"",IF(PEDIDO!S277&lt;&gt;"",PEDIDO!S277,"DIVERSAS"),"")</f>
        <v/>
      </c>
      <c r="N243" t="str">
        <f>IF(PEDIDO!C277&lt;&gt;"",IF(PEDIDO!T277&lt;&gt;"",PEDIDO!T277,"DIVERSAS"),"")</f>
        <v/>
      </c>
      <c r="ET243" t="str">
        <f>IF(TABELA!DB917&lt;&gt;"",TABELA!DB917,"")</f>
        <v/>
      </c>
      <c r="EU243" t="str">
        <f>IF(TABELA!DC917&lt;&gt;"",TABELA!DC917,"")</f>
        <v/>
      </c>
      <c r="EV243" t="str">
        <f>IF(TABELA!DD917&lt;&gt;"",TABELA!DD917,"")</f>
        <v/>
      </c>
      <c r="EW243" t="str">
        <f>IF(TABELA!DE917&lt;&gt;"",TABELA!DE917,"")</f>
        <v/>
      </c>
      <c r="EX243" t="str">
        <f>IF(TABELA!DF917&lt;&gt;"",TABELA!DF917,"")</f>
        <v/>
      </c>
      <c r="EY243" t="str">
        <f>IF(TABELA!DG917&lt;&gt;"",TABELA!DG917,"")</f>
        <v/>
      </c>
      <c r="EZ243" t="str">
        <f>IF(TABELA!DH917&lt;&gt;"",TABELA!DH917,"")</f>
        <v/>
      </c>
      <c r="FA243" t="str">
        <f>IF(TABELA!DI917&lt;&gt;"",TABELA!DI917,"")</f>
        <v/>
      </c>
      <c r="FB243" t="str">
        <f>IF(TABELA!DJ917&lt;&gt;"",TABELA!DJ917,"")</f>
        <v/>
      </c>
      <c r="FC243" t="str">
        <f>IF(TABELA!DK917&lt;&gt;"",TABELA!DK917,"")</f>
        <v/>
      </c>
      <c r="FD243" t="str">
        <f>IF(TABELA!DL917&lt;&gt;"",TABELA!DL917,"")</f>
        <v/>
      </c>
      <c r="FE243" t="str">
        <f>IF(TABELA!DM917&lt;&gt;"",TABELA!DM917,"")</f>
        <v/>
      </c>
    </row>
    <row r="244" spans="12:161" x14ac:dyDescent="0.25">
      <c r="L244" t="str">
        <f>IF(PEDIDO!C278&lt;&gt;"",IF(PEDIDO!R278&lt;&gt;"",PEDIDO!R278,"DIVERSAS"),"")</f>
        <v/>
      </c>
      <c r="M244" t="str">
        <f>IF(PEDIDO!C278&lt;&gt;"",IF(PEDIDO!S278&lt;&gt;"",PEDIDO!S278,"DIVERSAS"),"")</f>
        <v/>
      </c>
      <c r="N244" t="str">
        <f>IF(PEDIDO!C278&lt;&gt;"",IF(PEDIDO!T278&lt;&gt;"",PEDIDO!T278,"DIVERSAS"),"")</f>
        <v/>
      </c>
      <c r="ET244" t="str">
        <f>IF(TABELA!DB918&lt;&gt;"",TABELA!DB918,"")</f>
        <v/>
      </c>
      <c r="EU244" t="str">
        <f>IF(TABELA!DC918&lt;&gt;"",TABELA!DC918,"")</f>
        <v/>
      </c>
      <c r="EV244" t="str">
        <f>IF(TABELA!DD918&lt;&gt;"",TABELA!DD918,"")</f>
        <v/>
      </c>
      <c r="EW244" t="str">
        <f>IF(TABELA!DE918&lt;&gt;"",TABELA!DE918,"")</f>
        <v/>
      </c>
      <c r="EX244" t="str">
        <f>IF(TABELA!DF918&lt;&gt;"",TABELA!DF918,"")</f>
        <v/>
      </c>
      <c r="EY244" t="str">
        <f>IF(TABELA!DG918&lt;&gt;"",TABELA!DG918,"")</f>
        <v/>
      </c>
      <c r="EZ244" t="str">
        <f>IF(TABELA!DH918&lt;&gt;"",TABELA!DH918,"")</f>
        <v/>
      </c>
      <c r="FA244" t="str">
        <f>IF(TABELA!DI918&lt;&gt;"",TABELA!DI918,"")</f>
        <v/>
      </c>
      <c r="FB244" t="str">
        <f>IF(TABELA!DJ918&lt;&gt;"",TABELA!DJ918,"")</f>
        <v/>
      </c>
      <c r="FC244" t="str">
        <f>IF(TABELA!DK918&lt;&gt;"",TABELA!DK918,"")</f>
        <v/>
      </c>
      <c r="FD244" t="str">
        <f>IF(TABELA!DL918&lt;&gt;"",TABELA!DL918,"")</f>
        <v/>
      </c>
      <c r="FE244" t="str">
        <f>IF(TABELA!DM918&lt;&gt;"",TABELA!DM918,"")</f>
        <v/>
      </c>
    </row>
    <row r="245" spans="12:161" x14ac:dyDescent="0.25">
      <c r="L245" t="str">
        <f>IF(PEDIDO!C279&lt;&gt;"",IF(PEDIDO!R279&lt;&gt;"",PEDIDO!R279,"DIVERSAS"),"")</f>
        <v/>
      </c>
      <c r="M245" t="str">
        <f>IF(PEDIDO!C279&lt;&gt;"",IF(PEDIDO!S279&lt;&gt;"",PEDIDO!S279,"DIVERSAS"),"")</f>
        <v/>
      </c>
      <c r="N245" t="str">
        <f>IF(PEDIDO!C279&lt;&gt;"",IF(PEDIDO!T279&lt;&gt;"",PEDIDO!T279,"DIVERSAS"),"")</f>
        <v/>
      </c>
      <c r="ET245" t="str">
        <f>IF(TABELA!DB919&lt;&gt;"",TABELA!DB919,"")</f>
        <v/>
      </c>
      <c r="EU245" t="str">
        <f>IF(TABELA!DC919&lt;&gt;"",TABELA!DC919,"")</f>
        <v/>
      </c>
      <c r="EV245" t="str">
        <f>IF(TABELA!DD919&lt;&gt;"",TABELA!DD919,"")</f>
        <v/>
      </c>
      <c r="EW245" t="str">
        <f>IF(TABELA!DE919&lt;&gt;"",TABELA!DE919,"")</f>
        <v/>
      </c>
      <c r="EX245" t="str">
        <f>IF(TABELA!DF919&lt;&gt;"",TABELA!DF919,"")</f>
        <v/>
      </c>
      <c r="EY245" t="str">
        <f>IF(TABELA!DG919&lt;&gt;"",TABELA!DG919,"")</f>
        <v/>
      </c>
      <c r="EZ245" t="str">
        <f>IF(TABELA!DH919&lt;&gt;"",TABELA!DH919,"")</f>
        <v/>
      </c>
      <c r="FA245" t="str">
        <f>IF(TABELA!DI919&lt;&gt;"",TABELA!DI919,"")</f>
        <v/>
      </c>
      <c r="FB245" t="str">
        <f>IF(TABELA!DJ919&lt;&gt;"",TABELA!DJ919,"")</f>
        <v/>
      </c>
      <c r="FC245" t="str">
        <f>IF(TABELA!DK919&lt;&gt;"",TABELA!DK919,"")</f>
        <v/>
      </c>
      <c r="FD245" t="str">
        <f>IF(TABELA!DL919&lt;&gt;"",TABELA!DL919,"")</f>
        <v/>
      </c>
      <c r="FE245" t="str">
        <f>IF(TABELA!DM919&lt;&gt;"",TABELA!DM919,"")</f>
        <v/>
      </c>
    </row>
    <row r="246" spans="12:161" x14ac:dyDescent="0.25">
      <c r="L246" t="str">
        <f>IF(PEDIDO!C280&lt;&gt;"",IF(PEDIDO!R280&lt;&gt;"",PEDIDO!R280,"DIVERSAS"),"")</f>
        <v/>
      </c>
      <c r="M246" t="str">
        <f>IF(PEDIDO!C280&lt;&gt;"",IF(PEDIDO!S280&lt;&gt;"",PEDIDO!S280,"DIVERSAS"),"")</f>
        <v/>
      </c>
      <c r="N246" t="str">
        <f>IF(PEDIDO!C280&lt;&gt;"",IF(PEDIDO!T280&lt;&gt;"",PEDIDO!T280,"DIVERSAS"),"")</f>
        <v/>
      </c>
      <c r="ET246" t="str">
        <f>IF(TABELA!DB920&lt;&gt;"",TABELA!DB920,"")</f>
        <v/>
      </c>
      <c r="EU246" t="str">
        <f>IF(TABELA!DC920&lt;&gt;"",TABELA!DC920,"")</f>
        <v/>
      </c>
      <c r="EV246" t="str">
        <f>IF(TABELA!DD920&lt;&gt;"",TABELA!DD920,"")</f>
        <v/>
      </c>
      <c r="EW246" t="str">
        <f>IF(TABELA!DE920&lt;&gt;"",TABELA!DE920,"")</f>
        <v/>
      </c>
      <c r="EX246" t="str">
        <f>IF(TABELA!DF920&lt;&gt;"",TABELA!DF920,"")</f>
        <v/>
      </c>
      <c r="EY246" t="str">
        <f>IF(TABELA!DG920&lt;&gt;"",TABELA!DG920,"")</f>
        <v/>
      </c>
      <c r="EZ246" t="str">
        <f>IF(TABELA!DH920&lt;&gt;"",TABELA!DH920,"")</f>
        <v/>
      </c>
      <c r="FA246" t="str">
        <f>IF(TABELA!DI920&lt;&gt;"",TABELA!DI920,"")</f>
        <v/>
      </c>
      <c r="FB246" t="str">
        <f>IF(TABELA!DJ920&lt;&gt;"",TABELA!DJ920,"")</f>
        <v/>
      </c>
      <c r="FC246" t="str">
        <f>IF(TABELA!DK920&lt;&gt;"",TABELA!DK920,"")</f>
        <v/>
      </c>
      <c r="FD246" t="str">
        <f>IF(TABELA!DL920&lt;&gt;"",TABELA!DL920,"")</f>
        <v/>
      </c>
      <c r="FE246" t="str">
        <f>IF(TABELA!DM920&lt;&gt;"",TABELA!DM920,"")</f>
        <v/>
      </c>
    </row>
    <row r="247" spans="12:161" x14ac:dyDescent="0.25">
      <c r="L247" t="str">
        <f>IF(PEDIDO!C281&lt;&gt;"",IF(PEDIDO!R281&lt;&gt;"",PEDIDO!R281,"DIVERSAS"),"")</f>
        <v/>
      </c>
      <c r="M247" t="str">
        <f>IF(PEDIDO!C281&lt;&gt;"",IF(PEDIDO!S281&lt;&gt;"",PEDIDO!S281,"DIVERSAS"),"")</f>
        <v/>
      </c>
      <c r="N247" t="str">
        <f>IF(PEDIDO!C281&lt;&gt;"",IF(PEDIDO!T281&lt;&gt;"",PEDIDO!T281,"DIVERSAS"),"")</f>
        <v/>
      </c>
      <c r="ET247" t="str">
        <f>IF(TABELA!DB921&lt;&gt;"",TABELA!DB921,"")</f>
        <v/>
      </c>
      <c r="EU247" t="str">
        <f>IF(TABELA!DC921&lt;&gt;"",TABELA!DC921,"")</f>
        <v/>
      </c>
      <c r="EV247" t="str">
        <f>IF(TABELA!DD921&lt;&gt;"",TABELA!DD921,"")</f>
        <v/>
      </c>
      <c r="EW247" t="str">
        <f>IF(TABELA!DE921&lt;&gt;"",TABELA!DE921,"")</f>
        <v/>
      </c>
      <c r="EX247" t="str">
        <f>IF(TABELA!DF921&lt;&gt;"",TABELA!DF921,"")</f>
        <v/>
      </c>
      <c r="EY247" t="str">
        <f>IF(TABELA!DG921&lt;&gt;"",TABELA!DG921,"")</f>
        <v/>
      </c>
      <c r="EZ247" t="str">
        <f>IF(TABELA!DH921&lt;&gt;"",TABELA!DH921,"")</f>
        <v/>
      </c>
      <c r="FA247" t="str">
        <f>IF(TABELA!DI921&lt;&gt;"",TABELA!DI921,"")</f>
        <v/>
      </c>
      <c r="FB247" t="str">
        <f>IF(TABELA!DJ921&lt;&gt;"",TABELA!DJ921,"")</f>
        <v/>
      </c>
      <c r="FC247" t="str">
        <f>IF(TABELA!DK921&lt;&gt;"",TABELA!DK921,"")</f>
        <v/>
      </c>
      <c r="FD247" t="str">
        <f>IF(TABELA!DL921&lt;&gt;"",TABELA!DL921,"")</f>
        <v/>
      </c>
      <c r="FE247" t="str">
        <f>IF(TABELA!DM921&lt;&gt;"",TABELA!DM921,"")</f>
        <v/>
      </c>
    </row>
    <row r="248" spans="12:161" x14ac:dyDescent="0.25">
      <c r="L248" t="str">
        <f>IF(PEDIDO!C282&lt;&gt;"",IF(PEDIDO!R282&lt;&gt;"",PEDIDO!R282,"DIVERSAS"),"")</f>
        <v/>
      </c>
      <c r="M248" t="str">
        <f>IF(PEDIDO!C282&lt;&gt;"",IF(PEDIDO!S282&lt;&gt;"",PEDIDO!S282,"DIVERSAS"),"")</f>
        <v/>
      </c>
      <c r="N248" t="str">
        <f>IF(PEDIDO!C282&lt;&gt;"",IF(PEDIDO!T282&lt;&gt;"",PEDIDO!T282,"DIVERSAS"),"")</f>
        <v/>
      </c>
      <c r="ET248" t="str">
        <f>IF(TABELA!DB922&lt;&gt;"",TABELA!DB922,"")</f>
        <v/>
      </c>
      <c r="EU248" t="str">
        <f>IF(TABELA!DC922&lt;&gt;"",TABELA!DC922,"")</f>
        <v/>
      </c>
      <c r="EV248" t="str">
        <f>IF(TABELA!DD922&lt;&gt;"",TABELA!DD922,"")</f>
        <v/>
      </c>
      <c r="EW248" t="str">
        <f>IF(TABELA!DE922&lt;&gt;"",TABELA!DE922,"")</f>
        <v/>
      </c>
      <c r="EX248" t="str">
        <f>IF(TABELA!DF922&lt;&gt;"",TABELA!DF922,"")</f>
        <v/>
      </c>
      <c r="EY248" t="str">
        <f>IF(TABELA!DG922&lt;&gt;"",TABELA!DG922,"")</f>
        <v/>
      </c>
      <c r="EZ248" t="str">
        <f>IF(TABELA!DH922&lt;&gt;"",TABELA!DH922,"")</f>
        <v/>
      </c>
      <c r="FA248" t="str">
        <f>IF(TABELA!DI922&lt;&gt;"",TABELA!DI922,"")</f>
        <v/>
      </c>
      <c r="FB248" t="str">
        <f>IF(TABELA!DJ922&lt;&gt;"",TABELA!DJ922,"")</f>
        <v/>
      </c>
      <c r="FC248" t="str">
        <f>IF(TABELA!DK922&lt;&gt;"",TABELA!DK922,"")</f>
        <v/>
      </c>
      <c r="FD248" t="str">
        <f>IF(TABELA!DL922&lt;&gt;"",TABELA!DL922,"")</f>
        <v/>
      </c>
      <c r="FE248" t="str">
        <f>IF(TABELA!DM922&lt;&gt;"",TABELA!DM922,"")</f>
        <v/>
      </c>
    </row>
    <row r="249" spans="12:161" x14ac:dyDescent="0.25">
      <c r="L249" t="str">
        <f>IF(PEDIDO!C283&lt;&gt;"",IF(PEDIDO!R283&lt;&gt;"",PEDIDO!R283,"DIVERSAS"),"")</f>
        <v/>
      </c>
      <c r="M249" t="str">
        <f>IF(PEDIDO!C283&lt;&gt;"",IF(PEDIDO!S283&lt;&gt;"",PEDIDO!S283,"DIVERSAS"),"")</f>
        <v/>
      </c>
      <c r="N249" t="str">
        <f>IF(PEDIDO!C283&lt;&gt;"",IF(PEDIDO!T283&lt;&gt;"",PEDIDO!T283,"DIVERSAS"),"")</f>
        <v/>
      </c>
      <c r="ET249" t="str">
        <f>IF(TABELA!DB923&lt;&gt;"",TABELA!DB923,"")</f>
        <v/>
      </c>
      <c r="EU249" t="str">
        <f>IF(TABELA!DC923&lt;&gt;"",TABELA!DC923,"")</f>
        <v/>
      </c>
      <c r="EV249" t="str">
        <f>IF(TABELA!DD923&lt;&gt;"",TABELA!DD923,"")</f>
        <v/>
      </c>
      <c r="EW249" t="str">
        <f>IF(TABELA!DE923&lt;&gt;"",TABELA!DE923,"")</f>
        <v/>
      </c>
      <c r="EX249" t="str">
        <f>IF(TABELA!DF923&lt;&gt;"",TABELA!DF923,"")</f>
        <v/>
      </c>
      <c r="EY249" t="str">
        <f>IF(TABELA!DG923&lt;&gt;"",TABELA!DG923,"")</f>
        <v/>
      </c>
      <c r="EZ249" t="str">
        <f>IF(TABELA!DH923&lt;&gt;"",TABELA!DH923,"")</f>
        <v/>
      </c>
      <c r="FA249" t="str">
        <f>IF(TABELA!DI923&lt;&gt;"",TABELA!DI923,"")</f>
        <v/>
      </c>
      <c r="FB249" t="str">
        <f>IF(TABELA!DJ923&lt;&gt;"",TABELA!DJ923,"")</f>
        <v/>
      </c>
      <c r="FC249" t="str">
        <f>IF(TABELA!DK923&lt;&gt;"",TABELA!DK923,"")</f>
        <v/>
      </c>
      <c r="FD249" t="str">
        <f>IF(TABELA!DL923&lt;&gt;"",TABELA!DL923,"")</f>
        <v/>
      </c>
      <c r="FE249" t="str">
        <f>IF(TABELA!DM923&lt;&gt;"",TABELA!DM923,"")</f>
        <v/>
      </c>
    </row>
    <row r="250" spans="12:161" x14ac:dyDescent="0.25">
      <c r="L250" t="str">
        <f>IF(PEDIDO!C284&lt;&gt;"",IF(PEDIDO!R284&lt;&gt;"",PEDIDO!R284,"DIVERSAS"),"")</f>
        <v/>
      </c>
      <c r="M250" t="str">
        <f>IF(PEDIDO!C284&lt;&gt;"",IF(PEDIDO!S284&lt;&gt;"",PEDIDO!S284,"DIVERSAS"),"")</f>
        <v/>
      </c>
      <c r="N250" t="str">
        <f>IF(PEDIDO!C284&lt;&gt;"",IF(PEDIDO!T284&lt;&gt;"",PEDIDO!T284,"DIVERSAS"),"")</f>
        <v/>
      </c>
      <c r="ET250" t="str">
        <f>IF(TABELA!DB924&lt;&gt;"",TABELA!DB924,"")</f>
        <v/>
      </c>
      <c r="EU250" t="str">
        <f>IF(TABELA!DC924&lt;&gt;"",TABELA!DC924,"")</f>
        <v/>
      </c>
      <c r="EV250" t="str">
        <f>IF(TABELA!DD924&lt;&gt;"",TABELA!DD924,"")</f>
        <v/>
      </c>
      <c r="EW250" t="str">
        <f>IF(TABELA!DE924&lt;&gt;"",TABELA!DE924,"")</f>
        <v/>
      </c>
      <c r="EX250" t="str">
        <f>IF(TABELA!DF924&lt;&gt;"",TABELA!DF924,"")</f>
        <v/>
      </c>
      <c r="EY250" t="str">
        <f>IF(TABELA!DG924&lt;&gt;"",TABELA!DG924,"")</f>
        <v/>
      </c>
      <c r="EZ250" t="str">
        <f>IF(TABELA!DH924&lt;&gt;"",TABELA!DH924,"")</f>
        <v/>
      </c>
      <c r="FA250" t="str">
        <f>IF(TABELA!DI924&lt;&gt;"",TABELA!DI924,"")</f>
        <v/>
      </c>
      <c r="FB250" t="str">
        <f>IF(TABELA!DJ924&lt;&gt;"",TABELA!DJ924,"")</f>
        <v/>
      </c>
      <c r="FC250" t="str">
        <f>IF(TABELA!DK924&lt;&gt;"",TABELA!DK924,"")</f>
        <v/>
      </c>
      <c r="FD250" t="str">
        <f>IF(TABELA!DL924&lt;&gt;"",TABELA!DL924,"")</f>
        <v/>
      </c>
      <c r="FE250" t="str">
        <f>IF(TABELA!DM924&lt;&gt;"",TABELA!DM924,"")</f>
        <v/>
      </c>
    </row>
    <row r="251" spans="12:161" x14ac:dyDescent="0.25">
      <c r="L251" t="str">
        <f>IF(PEDIDO!C285&lt;&gt;"",IF(PEDIDO!R285&lt;&gt;"",PEDIDO!R285,"DIVERSAS"),"")</f>
        <v/>
      </c>
      <c r="M251" t="str">
        <f>IF(PEDIDO!C285&lt;&gt;"",IF(PEDIDO!S285&lt;&gt;"",PEDIDO!S285,"DIVERSAS"),"")</f>
        <v/>
      </c>
      <c r="N251" t="str">
        <f>IF(PEDIDO!C285&lt;&gt;"",IF(PEDIDO!T285&lt;&gt;"",PEDIDO!T285,"DIVERSAS"),"")</f>
        <v/>
      </c>
      <c r="ET251" t="str">
        <f>IF(TABELA!DB925&lt;&gt;"",TABELA!DB925,"")</f>
        <v/>
      </c>
      <c r="EU251" t="str">
        <f>IF(TABELA!DC925&lt;&gt;"",TABELA!DC925,"")</f>
        <v/>
      </c>
      <c r="EV251" t="str">
        <f>IF(TABELA!DD925&lt;&gt;"",TABELA!DD925,"")</f>
        <v/>
      </c>
      <c r="EW251" t="str">
        <f>IF(TABELA!DE925&lt;&gt;"",TABELA!DE925,"")</f>
        <v/>
      </c>
      <c r="EX251" t="str">
        <f>IF(TABELA!DF925&lt;&gt;"",TABELA!DF925,"")</f>
        <v/>
      </c>
      <c r="EY251" t="str">
        <f>IF(TABELA!DG925&lt;&gt;"",TABELA!DG925,"")</f>
        <v/>
      </c>
      <c r="EZ251" t="str">
        <f>IF(TABELA!DH925&lt;&gt;"",TABELA!DH925,"")</f>
        <v/>
      </c>
      <c r="FA251" t="str">
        <f>IF(TABELA!DI925&lt;&gt;"",TABELA!DI925,"")</f>
        <v/>
      </c>
      <c r="FB251" t="str">
        <f>IF(TABELA!DJ925&lt;&gt;"",TABELA!DJ925,"")</f>
        <v/>
      </c>
      <c r="FC251" t="str">
        <f>IF(TABELA!DK925&lt;&gt;"",TABELA!DK925,"")</f>
        <v/>
      </c>
      <c r="FD251" t="str">
        <f>IF(TABELA!DL925&lt;&gt;"",TABELA!DL925,"")</f>
        <v/>
      </c>
      <c r="FE251" t="str">
        <f>IF(TABELA!DM925&lt;&gt;"",TABELA!DM925,"")</f>
        <v/>
      </c>
    </row>
    <row r="252" spans="12:161" x14ac:dyDescent="0.25">
      <c r="L252" t="str">
        <f>IF(PEDIDO!C286&lt;&gt;"",IF(PEDIDO!R286&lt;&gt;"",PEDIDO!R286,"DIVERSAS"),"")</f>
        <v/>
      </c>
      <c r="M252" t="str">
        <f>IF(PEDIDO!C286&lt;&gt;"",IF(PEDIDO!S286&lt;&gt;"",PEDIDO!S286,"DIVERSAS"),"")</f>
        <v/>
      </c>
      <c r="N252" t="str">
        <f>IF(PEDIDO!C286&lt;&gt;"",IF(PEDIDO!T286&lt;&gt;"",PEDIDO!T286,"DIVERSAS"),"")</f>
        <v/>
      </c>
      <c r="ET252" t="str">
        <f>IF(TABELA!DB926&lt;&gt;"",TABELA!DB926,"")</f>
        <v/>
      </c>
      <c r="EU252" t="str">
        <f>IF(TABELA!DC926&lt;&gt;"",TABELA!DC926,"")</f>
        <v/>
      </c>
      <c r="EV252" t="str">
        <f>IF(TABELA!DD926&lt;&gt;"",TABELA!DD926,"")</f>
        <v/>
      </c>
      <c r="EW252" t="str">
        <f>IF(TABELA!DE926&lt;&gt;"",TABELA!DE926,"")</f>
        <v/>
      </c>
      <c r="EX252" t="str">
        <f>IF(TABELA!DF926&lt;&gt;"",TABELA!DF926,"")</f>
        <v/>
      </c>
      <c r="EY252" t="str">
        <f>IF(TABELA!DG926&lt;&gt;"",TABELA!DG926,"")</f>
        <v/>
      </c>
      <c r="EZ252" t="str">
        <f>IF(TABELA!DH926&lt;&gt;"",TABELA!DH926,"")</f>
        <v/>
      </c>
      <c r="FA252" t="str">
        <f>IF(TABELA!DI926&lt;&gt;"",TABELA!DI926,"")</f>
        <v/>
      </c>
      <c r="FB252" t="str">
        <f>IF(TABELA!DJ926&lt;&gt;"",TABELA!DJ926,"")</f>
        <v/>
      </c>
      <c r="FC252" t="str">
        <f>IF(TABELA!DK926&lt;&gt;"",TABELA!DK926,"")</f>
        <v/>
      </c>
      <c r="FD252" t="str">
        <f>IF(TABELA!DL926&lt;&gt;"",TABELA!DL926,"")</f>
        <v/>
      </c>
      <c r="FE252" t="str">
        <f>IF(TABELA!DM926&lt;&gt;"",TABELA!DM926,"")</f>
        <v/>
      </c>
    </row>
    <row r="253" spans="12:161" x14ac:dyDescent="0.25">
      <c r="L253" t="str">
        <f>IF(PEDIDO!C287&lt;&gt;"",IF(PEDIDO!R287&lt;&gt;"",PEDIDO!R287,"DIVERSAS"),"")</f>
        <v/>
      </c>
      <c r="M253" t="str">
        <f>IF(PEDIDO!C287&lt;&gt;"",IF(PEDIDO!S287&lt;&gt;"",PEDIDO!S287,"DIVERSAS"),"")</f>
        <v/>
      </c>
      <c r="N253" t="str">
        <f>IF(PEDIDO!C287&lt;&gt;"",IF(PEDIDO!T287&lt;&gt;"",PEDIDO!T287,"DIVERSAS"),"")</f>
        <v/>
      </c>
      <c r="ET253" t="str">
        <f>IF(TABELA!DB927&lt;&gt;"",TABELA!DB927,"")</f>
        <v/>
      </c>
      <c r="EU253" t="str">
        <f>IF(TABELA!DC927&lt;&gt;"",TABELA!DC927,"")</f>
        <v/>
      </c>
      <c r="EV253" t="str">
        <f>IF(TABELA!DD927&lt;&gt;"",TABELA!DD927,"")</f>
        <v/>
      </c>
      <c r="EW253" t="str">
        <f>IF(TABELA!DE927&lt;&gt;"",TABELA!DE927,"")</f>
        <v/>
      </c>
      <c r="EX253" t="str">
        <f>IF(TABELA!DF927&lt;&gt;"",TABELA!DF927,"")</f>
        <v/>
      </c>
      <c r="EY253" t="str">
        <f>IF(TABELA!DG927&lt;&gt;"",TABELA!DG927,"")</f>
        <v/>
      </c>
      <c r="EZ253" t="str">
        <f>IF(TABELA!DH927&lt;&gt;"",TABELA!DH927,"")</f>
        <v/>
      </c>
      <c r="FA253" t="str">
        <f>IF(TABELA!DI927&lt;&gt;"",TABELA!DI927,"")</f>
        <v/>
      </c>
      <c r="FB253" t="str">
        <f>IF(TABELA!DJ927&lt;&gt;"",TABELA!DJ927,"")</f>
        <v/>
      </c>
      <c r="FC253" t="str">
        <f>IF(TABELA!DK927&lt;&gt;"",TABELA!DK927,"")</f>
        <v/>
      </c>
      <c r="FD253" t="str">
        <f>IF(TABELA!DL927&lt;&gt;"",TABELA!DL927,"")</f>
        <v/>
      </c>
      <c r="FE253" t="str">
        <f>IF(TABELA!DM927&lt;&gt;"",TABELA!DM927,"")</f>
        <v/>
      </c>
    </row>
    <row r="254" spans="12:161" x14ac:dyDescent="0.25">
      <c r="L254" t="str">
        <f>IF(PEDIDO!C288&lt;&gt;"",IF(PEDIDO!R288&lt;&gt;"",PEDIDO!R288,"DIVERSAS"),"")</f>
        <v/>
      </c>
      <c r="M254" t="str">
        <f>IF(PEDIDO!C288&lt;&gt;"",IF(PEDIDO!S288&lt;&gt;"",PEDIDO!S288,"DIVERSAS"),"")</f>
        <v/>
      </c>
      <c r="N254" t="str">
        <f>IF(PEDIDO!C288&lt;&gt;"",IF(PEDIDO!T288&lt;&gt;"",PEDIDO!T288,"DIVERSAS"),"")</f>
        <v/>
      </c>
      <c r="ET254" t="str">
        <f>IF(TABELA!DB928&lt;&gt;"",TABELA!DB928,"")</f>
        <v/>
      </c>
      <c r="EU254" t="str">
        <f>IF(TABELA!DC928&lt;&gt;"",TABELA!DC928,"")</f>
        <v/>
      </c>
      <c r="EV254" t="str">
        <f>IF(TABELA!DD928&lt;&gt;"",TABELA!DD928,"")</f>
        <v/>
      </c>
      <c r="EW254" t="str">
        <f>IF(TABELA!DE928&lt;&gt;"",TABELA!DE928,"")</f>
        <v/>
      </c>
      <c r="EX254" t="str">
        <f>IF(TABELA!DF928&lt;&gt;"",TABELA!DF928,"")</f>
        <v/>
      </c>
      <c r="EY254" t="str">
        <f>IF(TABELA!DG928&lt;&gt;"",TABELA!DG928,"")</f>
        <v/>
      </c>
      <c r="EZ254" t="str">
        <f>IF(TABELA!DH928&lt;&gt;"",TABELA!DH928,"")</f>
        <v/>
      </c>
      <c r="FA254" t="str">
        <f>IF(TABELA!DI928&lt;&gt;"",TABELA!DI928,"")</f>
        <v/>
      </c>
      <c r="FB254" t="str">
        <f>IF(TABELA!DJ928&lt;&gt;"",TABELA!DJ928,"")</f>
        <v/>
      </c>
      <c r="FC254" t="str">
        <f>IF(TABELA!DK928&lt;&gt;"",TABELA!DK928,"")</f>
        <v/>
      </c>
      <c r="FD254" t="str">
        <f>IF(TABELA!DL928&lt;&gt;"",TABELA!DL928,"")</f>
        <v/>
      </c>
      <c r="FE254" t="str">
        <f>IF(TABELA!DM928&lt;&gt;"",TABELA!DM928,"")</f>
        <v/>
      </c>
    </row>
    <row r="255" spans="12:161" x14ac:dyDescent="0.25">
      <c r="L255" t="str">
        <f>IF(PEDIDO!C289&lt;&gt;"",IF(PEDIDO!R289&lt;&gt;"",PEDIDO!R289,"DIVERSAS"),"")</f>
        <v/>
      </c>
      <c r="M255" t="str">
        <f>IF(PEDIDO!C289&lt;&gt;"",IF(PEDIDO!S289&lt;&gt;"",PEDIDO!S289,"DIVERSAS"),"")</f>
        <v/>
      </c>
      <c r="N255" t="str">
        <f>IF(PEDIDO!C289&lt;&gt;"",IF(PEDIDO!T289&lt;&gt;"",PEDIDO!T289,"DIVERSAS"),"")</f>
        <v/>
      </c>
      <c r="ET255" t="str">
        <f>IF(TABELA!DB929&lt;&gt;"",TABELA!DB929,"")</f>
        <v/>
      </c>
      <c r="EU255" t="str">
        <f>IF(TABELA!DC929&lt;&gt;"",TABELA!DC929,"")</f>
        <v/>
      </c>
      <c r="EV255" t="str">
        <f>IF(TABELA!DD929&lt;&gt;"",TABELA!DD929,"")</f>
        <v/>
      </c>
      <c r="EW255" t="str">
        <f>IF(TABELA!DE929&lt;&gt;"",TABELA!DE929,"")</f>
        <v/>
      </c>
      <c r="EX255" t="str">
        <f>IF(TABELA!DF929&lt;&gt;"",TABELA!DF929,"")</f>
        <v/>
      </c>
      <c r="EY255" t="str">
        <f>IF(TABELA!DG929&lt;&gt;"",TABELA!DG929,"")</f>
        <v/>
      </c>
      <c r="EZ255" t="str">
        <f>IF(TABELA!DH929&lt;&gt;"",TABELA!DH929,"")</f>
        <v/>
      </c>
      <c r="FA255" t="str">
        <f>IF(TABELA!DI929&lt;&gt;"",TABELA!DI929,"")</f>
        <v/>
      </c>
      <c r="FB255" t="str">
        <f>IF(TABELA!DJ929&lt;&gt;"",TABELA!DJ929,"")</f>
        <v/>
      </c>
      <c r="FC255" t="str">
        <f>IF(TABELA!DK929&lt;&gt;"",TABELA!DK929,"")</f>
        <v/>
      </c>
      <c r="FD255" t="str">
        <f>IF(TABELA!DL929&lt;&gt;"",TABELA!DL929,"")</f>
        <v/>
      </c>
      <c r="FE255" t="str">
        <f>IF(TABELA!DM929&lt;&gt;"",TABELA!DM929,"")</f>
        <v/>
      </c>
    </row>
    <row r="256" spans="12:161" x14ac:dyDescent="0.25">
      <c r="L256" t="str">
        <f>IF(PEDIDO!C290&lt;&gt;"",IF(PEDIDO!R290&lt;&gt;"",PEDIDO!R290,"DIVERSAS"),"")</f>
        <v/>
      </c>
      <c r="M256" t="str">
        <f>IF(PEDIDO!C290&lt;&gt;"",IF(PEDIDO!S290&lt;&gt;"",PEDIDO!S290,"DIVERSAS"),"")</f>
        <v/>
      </c>
      <c r="N256" t="str">
        <f>IF(PEDIDO!C290&lt;&gt;"",IF(PEDIDO!T290&lt;&gt;"",PEDIDO!T290,"DIVERSAS"),"")</f>
        <v/>
      </c>
      <c r="ET256" t="str">
        <f>IF(TABELA!DB930&lt;&gt;"",TABELA!DB930,"")</f>
        <v/>
      </c>
      <c r="EU256" t="str">
        <f>IF(TABELA!DC930&lt;&gt;"",TABELA!DC930,"")</f>
        <v/>
      </c>
      <c r="EV256" t="str">
        <f>IF(TABELA!DD930&lt;&gt;"",TABELA!DD930,"")</f>
        <v/>
      </c>
      <c r="EW256" t="str">
        <f>IF(TABELA!DE930&lt;&gt;"",TABELA!DE930,"")</f>
        <v/>
      </c>
      <c r="EX256" t="str">
        <f>IF(TABELA!DF930&lt;&gt;"",TABELA!DF930,"")</f>
        <v/>
      </c>
      <c r="EY256" t="str">
        <f>IF(TABELA!DG930&lt;&gt;"",TABELA!DG930,"")</f>
        <v/>
      </c>
      <c r="EZ256" t="str">
        <f>IF(TABELA!DH930&lt;&gt;"",TABELA!DH930,"")</f>
        <v/>
      </c>
      <c r="FA256" t="str">
        <f>IF(TABELA!DI930&lt;&gt;"",TABELA!DI930,"")</f>
        <v/>
      </c>
      <c r="FB256" t="str">
        <f>IF(TABELA!DJ930&lt;&gt;"",TABELA!DJ930,"")</f>
        <v/>
      </c>
      <c r="FC256" t="str">
        <f>IF(TABELA!DK930&lt;&gt;"",TABELA!DK930,"")</f>
        <v/>
      </c>
      <c r="FD256" t="str">
        <f>IF(TABELA!DL930&lt;&gt;"",TABELA!DL930,"")</f>
        <v/>
      </c>
      <c r="FE256" t="str">
        <f>IF(TABELA!DM930&lt;&gt;"",TABELA!DM930,"")</f>
        <v/>
      </c>
    </row>
    <row r="257" spans="12:161" x14ac:dyDescent="0.25">
      <c r="L257" t="str">
        <f>IF(PEDIDO!C291&lt;&gt;"",IF(PEDIDO!R291&lt;&gt;"",PEDIDO!R291,"DIVERSAS"),"")</f>
        <v/>
      </c>
      <c r="M257" t="str">
        <f>IF(PEDIDO!C291&lt;&gt;"",IF(PEDIDO!S291&lt;&gt;"",PEDIDO!S291,"DIVERSAS"),"")</f>
        <v/>
      </c>
      <c r="N257" t="str">
        <f>IF(PEDIDO!C291&lt;&gt;"",IF(PEDIDO!T291&lt;&gt;"",PEDIDO!T291,"DIVERSAS"),"")</f>
        <v/>
      </c>
      <c r="ET257" t="str">
        <f>IF(TABELA!DB931&lt;&gt;"",TABELA!DB931,"")</f>
        <v/>
      </c>
      <c r="EU257" t="str">
        <f>IF(TABELA!DC931&lt;&gt;"",TABELA!DC931,"")</f>
        <v/>
      </c>
      <c r="EV257" t="str">
        <f>IF(TABELA!DD931&lt;&gt;"",TABELA!DD931,"")</f>
        <v/>
      </c>
      <c r="EW257" t="str">
        <f>IF(TABELA!DE931&lt;&gt;"",TABELA!DE931,"")</f>
        <v/>
      </c>
      <c r="EX257" t="str">
        <f>IF(TABELA!DF931&lt;&gt;"",TABELA!DF931,"")</f>
        <v/>
      </c>
      <c r="EY257" t="str">
        <f>IF(TABELA!DG931&lt;&gt;"",TABELA!DG931,"")</f>
        <v/>
      </c>
      <c r="EZ257" t="str">
        <f>IF(TABELA!DH931&lt;&gt;"",TABELA!DH931,"")</f>
        <v/>
      </c>
      <c r="FA257" t="str">
        <f>IF(TABELA!DI931&lt;&gt;"",TABELA!DI931,"")</f>
        <v/>
      </c>
      <c r="FB257" t="str">
        <f>IF(TABELA!DJ931&lt;&gt;"",TABELA!DJ931,"")</f>
        <v/>
      </c>
      <c r="FC257" t="str">
        <f>IF(TABELA!DK931&lt;&gt;"",TABELA!DK931,"")</f>
        <v/>
      </c>
      <c r="FD257" t="str">
        <f>IF(TABELA!DL931&lt;&gt;"",TABELA!DL931,"")</f>
        <v/>
      </c>
      <c r="FE257" t="str">
        <f>IF(TABELA!DM931&lt;&gt;"",TABELA!DM931,"")</f>
        <v/>
      </c>
    </row>
    <row r="258" spans="12:161" x14ac:dyDescent="0.25">
      <c r="L258" t="str">
        <f>IF(PEDIDO!C292&lt;&gt;"",IF(PEDIDO!R292&lt;&gt;"",PEDIDO!R292,"DIVERSAS"),"")</f>
        <v/>
      </c>
      <c r="M258" t="str">
        <f>IF(PEDIDO!C292&lt;&gt;"",IF(PEDIDO!S292&lt;&gt;"",PEDIDO!S292,"DIVERSAS"),"")</f>
        <v/>
      </c>
      <c r="N258" t="str">
        <f>IF(PEDIDO!C292&lt;&gt;"",IF(PEDIDO!T292&lt;&gt;"",PEDIDO!T292,"DIVERSAS"),"")</f>
        <v/>
      </c>
      <c r="ET258" t="str">
        <f>IF(TABELA!DB932&lt;&gt;"",TABELA!DB932,"")</f>
        <v/>
      </c>
      <c r="EU258" t="str">
        <f>IF(TABELA!DC932&lt;&gt;"",TABELA!DC932,"")</f>
        <v/>
      </c>
      <c r="EV258" t="str">
        <f>IF(TABELA!DD932&lt;&gt;"",TABELA!DD932,"")</f>
        <v/>
      </c>
      <c r="EW258" t="str">
        <f>IF(TABELA!DE932&lt;&gt;"",TABELA!DE932,"")</f>
        <v/>
      </c>
      <c r="EX258" t="str">
        <f>IF(TABELA!DF932&lt;&gt;"",TABELA!DF932,"")</f>
        <v/>
      </c>
      <c r="EY258" t="str">
        <f>IF(TABELA!DG932&lt;&gt;"",TABELA!DG932,"")</f>
        <v/>
      </c>
      <c r="EZ258" t="str">
        <f>IF(TABELA!DH932&lt;&gt;"",TABELA!DH932,"")</f>
        <v/>
      </c>
      <c r="FA258" t="str">
        <f>IF(TABELA!DI932&lt;&gt;"",TABELA!DI932,"")</f>
        <v/>
      </c>
      <c r="FB258" t="str">
        <f>IF(TABELA!DJ932&lt;&gt;"",TABELA!DJ932,"")</f>
        <v/>
      </c>
      <c r="FC258" t="str">
        <f>IF(TABELA!DK932&lt;&gt;"",TABELA!DK932,"")</f>
        <v/>
      </c>
      <c r="FD258" t="str">
        <f>IF(TABELA!DL932&lt;&gt;"",TABELA!DL932,"")</f>
        <v/>
      </c>
      <c r="FE258" t="str">
        <f>IF(TABELA!DM932&lt;&gt;"",TABELA!DM932,"")</f>
        <v/>
      </c>
    </row>
    <row r="259" spans="12:161" x14ac:dyDescent="0.25">
      <c r="L259" t="str">
        <f>IF(PEDIDO!C293&lt;&gt;"",IF(PEDIDO!R293&lt;&gt;"",PEDIDO!R293,"DIVERSAS"),"")</f>
        <v/>
      </c>
      <c r="M259" t="str">
        <f>IF(PEDIDO!C293&lt;&gt;"",IF(PEDIDO!S293&lt;&gt;"",PEDIDO!S293,"DIVERSAS"),"")</f>
        <v/>
      </c>
      <c r="N259" t="str">
        <f>IF(PEDIDO!C293&lt;&gt;"",IF(PEDIDO!T293&lt;&gt;"",PEDIDO!T293,"DIVERSAS"),"")</f>
        <v/>
      </c>
      <c r="ET259" t="str">
        <f>IF(TABELA!DB933&lt;&gt;"",TABELA!DB933,"")</f>
        <v/>
      </c>
      <c r="EU259" t="str">
        <f>IF(TABELA!DC933&lt;&gt;"",TABELA!DC933,"")</f>
        <v/>
      </c>
      <c r="EV259" t="str">
        <f>IF(TABELA!DD933&lt;&gt;"",TABELA!DD933,"")</f>
        <v/>
      </c>
      <c r="EW259" t="str">
        <f>IF(TABELA!DE933&lt;&gt;"",TABELA!DE933,"")</f>
        <v/>
      </c>
      <c r="EX259" t="str">
        <f>IF(TABELA!DF933&lt;&gt;"",TABELA!DF933,"")</f>
        <v/>
      </c>
      <c r="EY259" t="str">
        <f>IF(TABELA!DG933&lt;&gt;"",TABELA!DG933,"")</f>
        <v/>
      </c>
      <c r="EZ259" t="str">
        <f>IF(TABELA!DH933&lt;&gt;"",TABELA!DH933,"")</f>
        <v/>
      </c>
      <c r="FA259" t="str">
        <f>IF(TABELA!DI933&lt;&gt;"",TABELA!DI933,"")</f>
        <v/>
      </c>
      <c r="FB259" t="str">
        <f>IF(TABELA!DJ933&lt;&gt;"",TABELA!DJ933,"")</f>
        <v/>
      </c>
      <c r="FC259" t="str">
        <f>IF(TABELA!DK933&lt;&gt;"",TABELA!DK933,"")</f>
        <v/>
      </c>
      <c r="FD259" t="str">
        <f>IF(TABELA!DL933&lt;&gt;"",TABELA!DL933,"")</f>
        <v/>
      </c>
      <c r="FE259" t="str">
        <f>IF(TABELA!DM933&lt;&gt;"",TABELA!DM933,"")</f>
        <v/>
      </c>
    </row>
    <row r="260" spans="12:161" x14ac:dyDescent="0.25">
      <c r="L260" t="str">
        <f>IF(PEDIDO!C294&lt;&gt;"",IF(PEDIDO!R294&lt;&gt;"",PEDIDO!R294,"DIVERSAS"),"")</f>
        <v/>
      </c>
      <c r="M260" t="str">
        <f>IF(PEDIDO!C294&lt;&gt;"",IF(PEDIDO!S294&lt;&gt;"",PEDIDO!S294,"DIVERSAS"),"")</f>
        <v/>
      </c>
      <c r="N260" t="str">
        <f>IF(PEDIDO!C294&lt;&gt;"",IF(PEDIDO!T294&lt;&gt;"",PEDIDO!T294,"DIVERSAS"),"")</f>
        <v/>
      </c>
      <c r="ET260" t="str">
        <f>IF(TABELA!DB934&lt;&gt;"",TABELA!DB934,"")</f>
        <v/>
      </c>
      <c r="EU260" t="str">
        <f>IF(TABELA!DC934&lt;&gt;"",TABELA!DC934,"")</f>
        <v/>
      </c>
      <c r="EV260" t="str">
        <f>IF(TABELA!DD934&lt;&gt;"",TABELA!DD934,"")</f>
        <v/>
      </c>
      <c r="EW260" t="str">
        <f>IF(TABELA!DE934&lt;&gt;"",TABELA!DE934,"")</f>
        <v/>
      </c>
      <c r="EX260" t="str">
        <f>IF(TABELA!DF934&lt;&gt;"",TABELA!DF934,"")</f>
        <v/>
      </c>
      <c r="EY260" t="str">
        <f>IF(TABELA!DG934&lt;&gt;"",TABELA!DG934,"")</f>
        <v/>
      </c>
      <c r="EZ260" t="str">
        <f>IF(TABELA!DH934&lt;&gt;"",TABELA!DH934,"")</f>
        <v/>
      </c>
      <c r="FA260" t="str">
        <f>IF(TABELA!DI934&lt;&gt;"",TABELA!DI934,"")</f>
        <v/>
      </c>
      <c r="FB260" t="str">
        <f>IF(TABELA!DJ934&lt;&gt;"",TABELA!DJ934,"")</f>
        <v/>
      </c>
      <c r="FC260" t="str">
        <f>IF(TABELA!DK934&lt;&gt;"",TABELA!DK934,"")</f>
        <v/>
      </c>
      <c r="FD260" t="str">
        <f>IF(TABELA!DL934&lt;&gt;"",TABELA!DL934,"")</f>
        <v/>
      </c>
      <c r="FE260" t="str">
        <f>IF(TABELA!DM934&lt;&gt;"",TABELA!DM934,"")</f>
        <v/>
      </c>
    </row>
    <row r="261" spans="12:161" x14ac:dyDescent="0.25">
      <c r="L261" t="str">
        <f>IF(PEDIDO!C295&lt;&gt;"",IF(PEDIDO!R295&lt;&gt;"",PEDIDO!R295,"DIVERSAS"),"")</f>
        <v/>
      </c>
      <c r="M261" t="str">
        <f>IF(PEDIDO!C295&lt;&gt;"",IF(PEDIDO!S295&lt;&gt;"",PEDIDO!S295,"DIVERSAS"),"")</f>
        <v/>
      </c>
      <c r="N261" t="str">
        <f>IF(PEDIDO!C295&lt;&gt;"",IF(PEDIDO!T295&lt;&gt;"",PEDIDO!T295,"DIVERSAS"),"")</f>
        <v/>
      </c>
      <c r="ET261" t="str">
        <f>IF(TABELA!DB935&lt;&gt;"",TABELA!DB935,"")</f>
        <v/>
      </c>
      <c r="EU261" t="str">
        <f>IF(TABELA!DC935&lt;&gt;"",TABELA!DC935,"")</f>
        <v/>
      </c>
      <c r="EV261" t="str">
        <f>IF(TABELA!DD935&lt;&gt;"",TABELA!DD935,"")</f>
        <v/>
      </c>
      <c r="EW261" t="str">
        <f>IF(TABELA!DE935&lt;&gt;"",TABELA!DE935,"")</f>
        <v/>
      </c>
      <c r="EX261" t="str">
        <f>IF(TABELA!DF935&lt;&gt;"",TABELA!DF935,"")</f>
        <v/>
      </c>
      <c r="EY261" t="str">
        <f>IF(TABELA!DG935&lt;&gt;"",TABELA!DG935,"")</f>
        <v/>
      </c>
      <c r="EZ261" t="str">
        <f>IF(TABELA!DH935&lt;&gt;"",TABELA!DH935,"")</f>
        <v/>
      </c>
      <c r="FA261" t="str">
        <f>IF(TABELA!DI935&lt;&gt;"",TABELA!DI935,"")</f>
        <v/>
      </c>
      <c r="FB261" t="str">
        <f>IF(TABELA!DJ935&lt;&gt;"",TABELA!DJ935,"")</f>
        <v/>
      </c>
      <c r="FC261" t="str">
        <f>IF(TABELA!DK935&lt;&gt;"",TABELA!DK935,"")</f>
        <v/>
      </c>
      <c r="FD261" t="str">
        <f>IF(TABELA!DL935&lt;&gt;"",TABELA!DL935,"")</f>
        <v/>
      </c>
      <c r="FE261" t="str">
        <f>IF(TABELA!DM935&lt;&gt;"",TABELA!DM935,"")</f>
        <v/>
      </c>
    </row>
    <row r="262" spans="12:161" x14ac:dyDescent="0.25">
      <c r="L262" t="str">
        <f>IF(PEDIDO!C296&lt;&gt;"",IF(PEDIDO!R296&lt;&gt;"",PEDIDO!R296,"DIVERSAS"),"")</f>
        <v/>
      </c>
      <c r="M262" t="str">
        <f>IF(PEDIDO!C296&lt;&gt;"",IF(PEDIDO!S296&lt;&gt;"",PEDIDO!S296,"DIVERSAS"),"")</f>
        <v/>
      </c>
      <c r="N262" t="str">
        <f>IF(PEDIDO!C296&lt;&gt;"",IF(PEDIDO!T296&lt;&gt;"",PEDIDO!T296,"DIVERSAS"),"")</f>
        <v/>
      </c>
      <c r="ET262" t="str">
        <f>IF(TABELA!DB936&lt;&gt;"",TABELA!DB936,"")</f>
        <v/>
      </c>
      <c r="EU262" t="str">
        <f>IF(TABELA!DC936&lt;&gt;"",TABELA!DC936,"")</f>
        <v/>
      </c>
      <c r="EV262" t="str">
        <f>IF(TABELA!DD936&lt;&gt;"",TABELA!DD936,"")</f>
        <v/>
      </c>
      <c r="EW262" t="str">
        <f>IF(TABELA!DE936&lt;&gt;"",TABELA!DE936,"")</f>
        <v/>
      </c>
      <c r="EX262" t="str">
        <f>IF(TABELA!DF936&lt;&gt;"",TABELA!DF936,"")</f>
        <v/>
      </c>
      <c r="EY262" t="str">
        <f>IF(TABELA!DG936&lt;&gt;"",TABELA!DG936,"")</f>
        <v/>
      </c>
      <c r="EZ262" t="str">
        <f>IF(TABELA!DH936&lt;&gt;"",TABELA!DH936,"")</f>
        <v/>
      </c>
      <c r="FA262" t="str">
        <f>IF(TABELA!DI936&lt;&gt;"",TABELA!DI936,"")</f>
        <v/>
      </c>
      <c r="FB262" t="str">
        <f>IF(TABELA!DJ936&lt;&gt;"",TABELA!DJ936,"")</f>
        <v/>
      </c>
      <c r="FC262" t="str">
        <f>IF(TABELA!DK936&lt;&gt;"",TABELA!DK936,"")</f>
        <v/>
      </c>
      <c r="FD262" t="str">
        <f>IF(TABELA!DL936&lt;&gt;"",TABELA!DL936,"")</f>
        <v/>
      </c>
      <c r="FE262" t="str">
        <f>IF(TABELA!DM936&lt;&gt;"",TABELA!DM936,"")</f>
        <v/>
      </c>
    </row>
    <row r="263" spans="12:161" x14ac:dyDescent="0.25">
      <c r="L263" t="str">
        <f>IF(PEDIDO!C297&lt;&gt;"",IF(PEDIDO!R297&lt;&gt;"",PEDIDO!R297,"DIVERSAS"),"")</f>
        <v/>
      </c>
      <c r="M263" t="str">
        <f>IF(PEDIDO!C297&lt;&gt;"",IF(PEDIDO!S297&lt;&gt;"",PEDIDO!S297,"DIVERSAS"),"")</f>
        <v/>
      </c>
      <c r="N263" t="str">
        <f>IF(PEDIDO!C297&lt;&gt;"",IF(PEDIDO!T297&lt;&gt;"",PEDIDO!T297,"DIVERSAS"),"")</f>
        <v/>
      </c>
      <c r="ET263" t="str">
        <f>IF(TABELA!DB937&lt;&gt;"",TABELA!DB937,"")</f>
        <v/>
      </c>
      <c r="EU263" t="str">
        <f>IF(TABELA!DC937&lt;&gt;"",TABELA!DC937,"")</f>
        <v/>
      </c>
      <c r="EV263" t="str">
        <f>IF(TABELA!DD937&lt;&gt;"",TABELA!DD937,"")</f>
        <v/>
      </c>
      <c r="EW263" t="str">
        <f>IF(TABELA!DE937&lt;&gt;"",TABELA!DE937,"")</f>
        <v/>
      </c>
      <c r="EX263" t="str">
        <f>IF(TABELA!DF937&lt;&gt;"",TABELA!DF937,"")</f>
        <v/>
      </c>
      <c r="EY263" t="str">
        <f>IF(TABELA!DG937&lt;&gt;"",TABELA!DG937,"")</f>
        <v/>
      </c>
      <c r="EZ263" t="str">
        <f>IF(TABELA!DH937&lt;&gt;"",TABELA!DH937,"")</f>
        <v/>
      </c>
      <c r="FA263" t="str">
        <f>IF(TABELA!DI937&lt;&gt;"",TABELA!DI937,"")</f>
        <v/>
      </c>
      <c r="FB263" t="str">
        <f>IF(TABELA!DJ937&lt;&gt;"",TABELA!DJ937,"")</f>
        <v/>
      </c>
      <c r="FC263" t="str">
        <f>IF(TABELA!DK937&lt;&gt;"",TABELA!DK937,"")</f>
        <v/>
      </c>
      <c r="FD263" t="str">
        <f>IF(TABELA!DL937&lt;&gt;"",TABELA!DL937,"")</f>
        <v/>
      </c>
      <c r="FE263" t="str">
        <f>IF(TABELA!DM937&lt;&gt;"",TABELA!DM937,"")</f>
        <v/>
      </c>
    </row>
    <row r="264" spans="12:161" x14ac:dyDescent="0.25">
      <c r="L264" t="str">
        <f>IF(PEDIDO!C298&lt;&gt;"",IF(PEDIDO!R298&lt;&gt;"",PEDIDO!R298,"DIVERSAS"),"")</f>
        <v/>
      </c>
      <c r="M264" t="str">
        <f>IF(PEDIDO!C298&lt;&gt;"",IF(PEDIDO!S298&lt;&gt;"",PEDIDO!S298,"DIVERSAS"),"")</f>
        <v/>
      </c>
      <c r="N264" t="str">
        <f>IF(PEDIDO!C298&lt;&gt;"",IF(PEDIDO!T298&lt;&gt;"",PEDIDO!T298,"DIVERSAS"),"")</f>
        <v/>
      </c>
      <c r="ET264" t="str">
        <f>IF(TABELA!DB938&lt;&gt;"",TABELA!DB938,"")</f>
        <v/>
      </c>
      <c r="EU264" t="str">
        <f>IF(TABELA!DC938&lt;&gt;"",TABELA!DC938,"")</f>
        <v/>
      </c>
      <c r="EV264" t="str">
        <f>IF(TABELA!DD938&lt;&gt;"",TABELA!DD938,"")</f>
        <v/>
      </c>
      <c r="EW264" t="str">
        <f>IF(TABELA!DE938&lt;&gt;"",TABELA!DE938,"")</f>
        <v/>
      </c>
      <c r="EX264" t="str">
        <f>IF(TABELA!DF938&lt;&gt;"",TABELA!DF938,"")</f>
        <v/>
      </c>
      <c r="EY264" t="str">
        <f>IF(TABELA!DG938&lt;&gt;"",TABELA!DG938,"")</f>
        <v/>
      </c>
      <c r="EZ264" t="str">
        <f>IF(TABELA!DH938&lt;&gt;"",TABELA!DH938,"")</f>
        <v/>
      </c>
      <c r="FA264" t="str">
        <f>IF(TABELA!DI938&lt;&gt;"",TABELA!DI938,"")</f>
        <v/>
      </c>
      <c r="FB264" t="str">
        <f>IF(TABELA!DJ938&lt;&gt;"",TABELA!DJ938,"")</f>
        <v/>
      </c>
      <c r="FC264" t="str">
        <f>IF(TABELA!DK938&lt;&gt;"",TABELA!DK938,"")</f>
        <v/>
      </c>
      <c r="FD264" t="str">
        <f>IF(TABELA!DL938&lt;&gt;"",TABELA!DL938,"")</f>
        <v/>
      </c>
      <c r="FE264" t="str">
        <f>IF(TABELA!DM938&lt;&gt;"",TABELA!DM938,"")</f>
        <v/>
      </c>
    </row>
    <row r="265" spans="12:161" x14ac:dyDescent="0.25">
      <c r="L265" t="str">
        <f>IF(PEDIDO!C299&lt;&gt;"",IF(PEDIDO!R299&lt;&gt;"",PEDIDO!R299,"DIVERSAS"),"")</f>
        <v/>
      </c>
      <c r="M265" t="str">
        <f>IF(PEDIDO!C299&lt;&gt;"",IF(PEDIDO!S299&lt;&gt;"",PEDIDO!S299,"DIVERSAS"),"")</f>
        <v/>
      </c>
      <c r="N265" t="str">
        <f>IF(PEDIDO!C299&lt;&gt;"",IF(PEDIDO!T299&lt;&gt;"",PEDIDO!T299,"DIVERSAS"),"")</f>
        <v/>
      </c>
      <c r="ET265" t="str">
        <f>IF(TABELA!DB939&lt;&gt;"",TABELA!DB939,"")</f>
        <v/>
      </c>
      <c r="EU265" t="str">
        <f>IF(TABELA!DC939&lt;&gt;"",TABELA!DC939,"")</f>
        <v/>
      </c>
      <c r="EV265" t="str">
        <f>IF(TABELA!DD939&lt;&gt;"",TABELA!DD939,"")</f>
        <v/>
      </c>
      <c r="EW265" t="str">
        <f>IF(TABELA!DE939&lt;&gt;"",TABELA!DE939,"")</f>
        <v/>
      </c>
      <c r="EX265" t="str">
        <f>IF(TABELA!DF939&lt;&gt;"",TABELA!DF939,"")</f>
        <v/>
      </c>
      <c r="EY265" t="str">
        <f>IF(TABELA!DG939&lt;&gt;"",TABELA!DG939,"")</f>
        <v/>
      </c>
      <c r="EZ265" t="str">
        <f>IF(TABELA!DH939&lt;&gt;"",TABELA!DH939,"")</f>
        <v/>
      </c>
      <c r="FA265" t="str">
        <f>IF(TABELA!DI939&lt;&gt;"",TABELA!DI939,"")</f>
        <v/>
      </c>
      <c r="FB265" t="str">
        <f>IF(TABELA!DJ939&lt;&gt;"",TABELA!DJ939,"")</f>
        <v/>
      </c>
      <c r="FC265" t="str">
        <f>IF(TABELA!DK939&lt;&gt;"",TABELA!DK939,"")</f>
        <v/>
      </c>
      <c r="FD265" t="str">
        <f>IF(TABELA!DL939&lt;&gt;"",TABELA!DL939,"")</f>
        <v/>
      </c>
      <c r="FE265" t="str">
        <f>IF(TABELA!DM939&lt;&gt;"",TABELA!DM939,"")</f>
        <v/>
      </c>
    </row>
    <row r="266" spans="12:161" x14ac:dyDescent="0.25">
      <c r="L266" t="str">
        <f>IF(PEDIDO!C300&lt;&gt;"",IF(PEDIDO!R300&lt;&gt;"",PEDIDO!R300,"DIVERSAS"),"")</f>
        <v/>
      </c>
      <c r="M266" t="str">
        <f>IF(PEDIDO!C300&lt;&gt;"",IF(PEDIDO!S300&lt;&gt;"",PEDIDO!S300,"DIVERSAS"),"")</f>
        <v/>
      </c>
      <c r="N266" t="str">
        <f>IF(PEDIDO!C300&lt;&gt;"",IF(PEDIDO!T300&lt;&gt;"",PEDIDO!T300,"DIVERSAS"),"")</f>
        <v/>
      </c>
      <c r="ET266" t="str">
        <f>IF(TABELA!DB940&lt;&gt;"",TABELA!DB940,"")</f>
        <v/>
      </c>
      <c r="EU266" t="str">
        <f>IF(TABELA!DC940&lt;&gt;"",TABELA!DC940,"")</f>
        <v/>
      </c>
      <c r="EV266" t="str">
        <f>IF(TABELA!DD940&lt;&gt;"",TABELA!DD940,"")</f>
        <v/>
      </c>
      <c r="EW266" t="str">
        <f>IF(TABELA!DE940&lt;&gt;"",TABELA!DE940,"")</f>
        <v/>
      </c>
      <c r="EX266" t="str">
        <f>IF(TABELA!DF940&lt;&gt;"",TABELA!DF940,"")</f>
        <v/>
      </c>
      <c r="EY266" t="str">
        <f>IF(TABELA!DG940&lt;&gt;"",TABELA!DG940,"")</f>
        <v/>
      </c>
      <c r="EZ266" t="str">
        <f>IF(TABELA!DH940&lt;&gt;"",TABELA!DH940,"")</f>
        <v/>
      </c>
      <c r="FA266" t="str">
        <f>IF(TABELA!DI940&lt;&gt;"",TABELA!DI940,"")</f>
        <v/>
      </c>
      <c r="FB266" t="str">
        <f>IF(TABELA!DJ940&lt;&gt;"",TABELA!DJ940,"")</f>
        <v/>
      </c>
      <c r="FC266" t="str">
        <f>IF(TABELA!DK940&lt;&gt;"",TABELA!DK940,"")</f>
        <v/>
      </c>
      <c r="FD266" t="str">
        <f>IF(TABELA!DL940&lt;&gt;"",TABELA!DL940,"")</f>
        <v/>
      </c>
      <c r="FE266" t="str">
        <f>IF(TABELA!DM940&lt;&gt;"",TABELA!DM940,"")</f>
        <v/>
      </c>
    </row>
    <row r="267" spans="12:161" x14ac:dyDescent="0.25">
      <c r="L267" t="str">
        <f>IF(PEDIDO!C301&lt;&gt;"",IF(PEDIDO!R301&lt;&gt;"",PEDIDO!R301,"DIVERSAS"),"")</f>
        <v/>
      </c>
      <c r="M267" t="str">
        <f>IF(PEDIDO!C301&lt;&gt;"",IF(PEDIDO!S301&lt;&gt;"",PEDIDO!S301,"DIVERSAS"),"")</f>
        <v/>
      </c>
      <c r="N267" t="str">
        <f>IF(PEDIDO!C301&lt;&gt;"",IF(PEDIDO!T301&lt;&gt;"",PEDIDO!T301,"DIVERSAS"),"")</f>
        <v/>
      </c>
      <c r="ET267" t="str">
        <f>IF(TABELA!DB941&lt;&gt;"",TABELA!DB941,"")</f>
        <v/>
      </c>
      <c r="EU267" t="str">
        <f>IF(TABELA!DC941&lt;&gt;"",TABELA!DC941,"")</f>
        <v/>
      </c>
      <c r="EV267" t="str">
        <f>IF(TABELA!DD941&lt;&gt;"",TABELA!DD941,"")</f>
        <v/>
      </c>
      <c r="EW267" t="str">
        <f>IF(TABELA!DE941&lt;&gt;"",TABELA!DE941,"")</f>
        <v/>
      </c>
      <c r="EX267" t="str">
        <f>IF(TABELA!DF941&lt;&gt;"",TABELA!DF941,"")</f>
        <v/>
      </c>
      <c r="EY267" t="str">
        <f>IF(TABELA!DG941&lt;&gt;"",TABELA!DG941,"")</f>
        <v/>
      </c>
      <c r="EZ267" t="str">
        <f>IF(TABELA!DH941&lt;&gt;"",TABELA!DH941,"")</f>
        <v/>
      </c>
      <c r="FA267" t="str">
        <f>IF(TABELA!DI941&lt;&gt;"",TABELA!DI941,"")</f>
        <v/>
      </c>
      <c r="FB267" t="str">
        <f>IF(TABELA!DJ941&lt;&gt;"",TABELA!DJ941,"")</f>
        <v/>
      </c>
      <c r="FC267" t="str">
        <f>IF(TABELA!DK941&lt;&gt;"",TABELA!DK941,"")</f>
        <v/>
      </c>
      <c r="FD267" t="str">
        <f>IF(TABELA!DL941&lt;&gt;"",TABELA!DL941,"")</f>
        <v/>
      </c>
      <c r="FE267" t="str">
        <f>IF(TABELA!DM941&lt;&gt;"",TABELA!DM941,"")</f>
        <v/>
      </c>
    </row>
    <row r="268" spans="12:161" x14ac:dyDescent="0.25">
      <c r="L268" t="str">
        <f>IF(PEDIDO!C302&lt;&gt;"",IF(PEDIDO!R302&lt;&gt;"",PEDIDO!R302,"DIVERSAS"),"")</f>
        <v/>
      </c>
      <c r="M268" t="str">
        <f>IF(PEDIDO!C302&lt;&gt;"",IF(PEDIDO!S302&lt;&gt;"",PEDIDO!S302,"DIVERSAS"),"")</f>
        <v/>
      </c>
      <c r="N268" t="str">
        <f>IF(PEDIDO!C302&lt;&gt;"",IF(PEDIDO!T302&lt;&gt;"",PEDIDO!T302,"DIVERSAS"),"")</f>
        <v/>
      </c>
      <c r="ET268" t="str">
        <f>IF(TABELA!DB942&lt;&gt;"",TABELA!DB942,"")</f>
        <v/>
      </c>
      <c r="EU268" t="str">
        <f>IF(TABELA!DC942&lt;&gt;"",TABELA!DC942,"")</f>
        <v/>
      </c>
      <c r="EV268" t="str">
        <f>IF(TABELA!DD942&lt;&gt;"",TABELA!DD942,"")</f>
        <v/>
      </c>
      <c r="EW268" t="str">
        <f>IF(TABELA!DE942&lt;&gt;"",TABELA!DE942,"")</f>
        <v/>
      </c>
      <c r="EX268" t="str">
        <f>IF(TABELA!DF942&lt;&gt;"",TABELA!DF942,"")</f>
        <v/>
      </c>
      <c r="EY268" t="str">
        <f>IF(TABELA!DG942&lt;&gt;"",TABELA!DG942,"")</f>
        <v/>
      </c>
      <c r="EZ268" t="str">
        <f>IF(TABELA!DH942&lt;&gt;"",TABELA!DH942,"")</f>
        <v/>
      </c>
      <c r="FA268" t="str">
        <f>IF(TABELA!DI942&lt;&gt;"",TABELA!DI942,"")</f>
        <v/>
      </c>
      <c r="FB268" t="str">
        <f>IF(TABELA!DJ942&lt;&gt;"",TABELA!DJ942,"")</f>
        <v/>
      </c>
      <c r="FC268" t="str">
        <f>IF(TABELA!DK942&lt;&gt;"",TABELA!DK942,"")</f>
        <v/>
      </c>
      <c r="FD268" t="str">
        <f>IF(TABELA!DL942&lt;&gt;"",TABELA!DL942,"")</f>
        <v/>
      </c>
      <c r="FE268" t="str">
        <f>IF(TABELA!DM942&lt;&gt;"",TABELA!DM942,"")</f>
        <v/>
      </c>
    </row>
    <row r="269" spans="12:161" x14ac:dyDescent="0.25">
      <c r="L269" t="str">
        <f>IF(PEDIDO!C303&lt;&gt;"",IF(PEDIDO!R303&lt;&gt;"",PEDIDO!R303,"DIVERSAS"),"")</f>
        <v/>
      </c>
      <c r="M269" t="str">
        <f>IF(PEDIDO!C303&lt;&gt;"",IF(PEDIDO!S303&lt;&gt;"",PEDIDO!S303,"DIVERSAS"),"")</f>
        <v/>
      </c>
      <c r="N269" t="str">
        <f>IF(PEDIDO!C303&lt;&gt;"",IF(PEDIDO!T303&lt;&gt;"",PEDIDO!T303,"DIVERSAS"),"")</f>
        <v/>
      </c>
    </row>
    <row r="270" spans="12:161" x14ac:dyDescent="0.25">
      <c r="L270" t="str">
        <f>IF(PEDIDO!C304&lt;&gt;"",IF(PEDIDO!R304&lt;&gt;"",PEDIDO!R304,"DIVERSAS"),"")</f>
        <v/>
      </c>
      <c r="M270" t="str">
        <f>IF(PEDIDO!C304&lt;&gt;"",IF(PEDIDO!S304&lt;&gt;"",PEDIDO!S304,"DIVERSAS"),"")</f>
        <v/>
      </c>
      <c r="N270" t="str">
        <f>IF(PEDIDO!C304&lt;&gt;"",IF(PEDIDO!T304&lt;&gt;"",PEDIDO!T304,"DIVERSAS"),"")</f>
        <v/>
      </c>
    </row>
    <row r="271" spans="12:161" x14ac:dyDescent="0.25">
      <c r="L271" t="str">
        <f>IF(PEDIDO!C305&lt;&gt;"",IF(PEDIDO!R305&lt;&gt;"",PEDIDO!R305,"DIVERSAS"),"")</f>
        <v/>
      </c>
      <c r="M271" t="str">
        <f>IF(PEDIDO!C305&lt;&gt;"",IF(PEDIDO!S305&lt;&gt;"",PEDIDO!S305,"DIVERSAS"),"")</f>
        <v/>
      </c>
      <c r="N271" t="str">
        <f>IF(PEDIDO!C305&lt;&gt;"",IF(PEDIDO!T305&lt;&gt;"",PEDIDO!T305,"DIVERSAS"),"")</f>
        <v/>
      </c>
    </row>
    <row r="272" spans="12:161" x14ac:dyDescent="0.25">
      <c r="L272" t="str">
        <f>IF(PEDIDO!C306&lt;&gt;"",IF(PEDIDO!R306&lt;&gt;"",PEDIDO!R306,"DIVERSAS"),"")</f>
        <v/>
      </c>
      <c r="M272" t="str">
        <f>IF(PEDIDO!C306&lt;&gt;"",IF(PEDIDO!S306&lt;&gt;"",PEDIDO!S306,"DIVERSAS"),"")</f>
        <v/>
      </c>
      <c r="N272" t="str">
        <f>IF(PEDIDO!C306&lt;&gt;"",IF(PEDIDO!T306&lt;&gt;"",PEDIDO!T306,"DIVERSAS"),"")</f>
        <v/>
      </c>
    </row>
    <row r="273" spans="12:14" x14ac:dyDescent="0.25">
      <c r="L273" t="str">
        <f>IF(PEDIDO!C307&lt;&gt;"",IF(PEDIDO!R307&lt;&gt;"",PEDIDO!R307,"DIVERSAS"),"")</f>
        <v/>
      </c>
      <c r="M273" t="str">
        <f>IF(PEDIDO!C307&lt;&gt;"",IF(PEDIDO!S307&lt;&gt;"",PEDIDO!S307,"DIVERSAS"),"")</f>
        <v/>
      </c>
      <c r="N273" t="str">
        <f>IF(PEDIDO!C307&lt;&gt;"",IF(PEDIDO!T307&lt;&gt;"",PEDIDO!T307,"DIVERSAS"),"")</f>
        <v/>
      </c>
    </row>
    <row r="274" spans="12:14" x14ac:dyDescent="0.25">
      <c r="L274" t="str">
        <f>IF(PEDIDO!C308&lt;&gt;"",IF(PEDIDO!R308&lt;&gt;"",PEDIDO!R308,"DIVERSAS"),"")</f>
        <v/>
      </c>
      <c r="M274" t="str">
        <f>IF(PEDIDO!C308&lt;&gt;"",IF(PEDIDO!S308&lt;&gt;"",PEDIDO!S308,"DIVERSAS"),"")</f>
        <v/>
      </c>
      <c r="N274" t="str">
        <f>IF(PEDIDO!C308&lt;&gt;"",IF(PEDIDO!T308&lt;&gt;"",PEDIDO!T308,"DIVERSAS"),"")</f>
        <v/>
      </c>
    </row>
    <row r="275" spans="12:14" x14ac:dyDescent="0.25">
      <c r="L275" t="str">
        <f>IF(PEDIDO!C309&lt;&gt;"",IF(PEDIDO!R309&lt;&gt;"",PEDIDO!R309,"DIVERSAS"),"")</f>
        <v/>
      </c>
      <c r="M275" t="str">
        <f>IF(PEDIDO!C309&lt;&gt;"",IF(PEDIDO!S309&lt;&gt;"",PEDIDO!S309,"DIVERSAS"),"")</f>
        <v/>
      </c>
      <c r="N275" t="str">
        <f>IF(PEDIDO!C309&lt;&gt;"",IF(PEDIDO!T309&lt;&gt;"",PEDIDO!T309,"DIVERSAS"),"")</f>
        <v/>
      </c>
    </row>
    <row r="276" spans="12:14" x14ac:dyDescent="0.25">
      <c r="L276" t="str">
        <f>IF(PEDIDO!C310&lt;&gt;"",IF(PEDIDO!R310&lt;&gt;"",PEDIDO!R310,"DIVERSAS"),"")</f>
        <v/>
      </c>
      <c r="M276" t="str">
        <f>IF(PEDIDO!C310&lt;&gt;"",IF(PEDIDO!S310&lt;&gt;"",PEDIDO!S310,"DIVERSAS"),"")</f>
        <v/>
      </c>
      <c r="N276" t="str">
        <f>IF(PEDIDO!C310&lt;&gt;"",IF(PEDIDO!T310&lt;&gt;"",PEDIDO!T310,"DIVERSAS"),"")</f>
        <v/>
      </c>
    </row>
    <row r="277" spans="12:14" x14ac:dyDescent="0.25">
      <c r="L277" t="str">
        <f>IF(PEDIDO!C311&lt;&gt;"",IF(PEDIDO!R311&lt;&gt;"",PEDIDO!R311,"DIVERSAS"),"")</f>
        <v/>
      </c>
      <c r="M277" t="str">
        <f>IF(PEDIDO!C311&lt;&gt;"",IF(PEDIDO!S311&lt;&gt;"",PEDIDO!S311,"DIVERSAS"),"")</f>
        <v/>
      </c>
      <c r="N277" t="str">
        <f>IF(PEDIDO!C311&lt;&gt;"",IF(PEDIDO!T311&lt;&gt;"",PEDIDO!T311,"DIVERSAS"),"")</f>
        <v/>
      </c>
    </row>
    <row r="278" spans="12:14" x14ac:dyDescent="0.25">
      <c r="L278" t="str">
        <f>IF(PEDIDO!C312&lt;&gt;"",IF(PEDIDO!R312&lt;&gt;"",PEDIDO!R312,"DIVERSAS"),"")</f>
        <v/>
      </c>
      <c r="M278" t="str">
        <f>IF(PEDIDO!C312&lt;&gt;"",IF(PEDIDO!S312&lt;&gt;"",PEDIDO!S312,"DIVERSAS"),"")</f>
        <v/>
      </c>
      <c r="N278" t="str">
        <f>IF(PEDIDO!C312&lt;&gt;"",IF(PEDIDO!T312&lt;&gt;"",PEDIDO!T312,"DIVERSAS"),"")</f>
        <v/>
      </c>
    </row>
    <row r="279" spans="12:14" x14ac:dyDescent="0.25">
      <c r="L279" t="str">
        <f>IF(PEDIDO!C313&lt;&gt;"",IF(PEDIDO!R313&lt;&gt;"",PEDIDO!R313,"DIVERSAS"),"")</f>
        <v/>
      </c>
      <c r="M279" t="str">
        <f>IF(PEDIDO!C313&lt;&gt;"",IF(PEDIDO!S313&lt;&gt;"",PEDIDO!S313,"DIVERSAS"),"")</f>
        <v/>
      </c>
      <c r="N279" t="str">
        <f>IF(PEDIDO!C313&lt;&gt;"",IF(PEDIDO!T313&lt;&gt;"",PEDIDO!T313,"DIVERSAS"),"")</f>
        <v/>
      </c>
    </row>
    <row r="280" spans="12:14" x14ac:dyDescent="0.25">
      <c r="L280" t="str">
        <f>IF(PEDIDO!C314&lt;&gt;"",IF(PEDIDO!R314&lt;&gt;"",PEDIDO!R314,"DIVERSAS"),"")</f>
        <v/>
      </c>
      <c r="M280" t="str">
        <f>IF(PEDIDO!C314&lt;&gt;"",IF(PEDIDO!S314&lt;&gt;"",PEDIDO!S314,"DIVERSAS"),"")</f>
        <v/>
      </c>
      <c r="N280" t="str">
        <f>IF(PEDIDO!C314&lt;&gt;"",IF(PEDIDO!T314&lt;&gt;"",PEDIDO!T314,"DIVERSAS"),"")</f>
        <v/>
      </c>
    </row>
    <row r="281" spans="12:14" x14ac:dyDescent="0.25">
      <c r="L281" t="str">
        <f>IF(PEDIDO!C315&lt;&gt;"",IF(PEDIDO!R315&lt;&gt;"",PEDIDO!R315,"DIVERSAS"),"")</f>
        <v/>
      </c>
      <c r="M281" t="str">
        <f>IF(PEDIDO!C315&lt;&gt;"",IF(PEDIDO!S315&lt;&gt;"",PEDIDO!S315,"DIVERSAS"),"")</f>
        <v/>
      </c>
      <c r="N281" t="str">
        <f>IF(PEDIDO!C315&lt;&gt;"",IF(PEDIDO!T315&lt;&gt;"",PEDIDO!T315,"DIVERSAS"),"")</f>
        <v/>
      </c>
    </row>
    <row r="282" spans="12:14" x14ac:dyDescent="0.25">
      <c r="L282" t="str">
        <f>IF(PEDIDO!C316&lt;&gt;"",IF(PEDIDO!R316&lt;&gt;"",PEDIDO!R316,"DIVERSAS"),"")</f>
        <v/>
      </c>
      <c r="M282" t="str">
        <f>IF(PEDIDO!C316&lt;&gt;"",IF(PEDIDO!S316&lt;&gt;"",PEDIDO!S316,"DIVERSAS"),"")</f>
        <v/>
      </c>
      <c r="N282" t="str">
        <f>IF(PEDIDO!C316&lt;&gt;"",IF(PEDIDO!T316&lt;&gt;"",PEDIDO!T316,"DIVERSAS"),"")</f>
        <v/>
      </c>
    </row>
    <row r="283" spans="12:14" x14ac:dyDescent="0.25">
      <c r="L283" t="str">
        <f>IF(PEDIDO!C317&lt;&gt;"",IF(PEDIDO!R317&lt;&gt;"",PEDIDO!R317,"DIVERSAS"),"")</f>
        <v/>
      </c>
      <c r="M283" t="str">
        <f>IF(PEDIDO!C317&lt;&gt;"",IF(PEDIDO!S317&lt;&gt;"",PEDIDO!S317,"DIVERSAS"),"")</f>
        <v/>
      </c>
      <c r="N283" t="str">
        <f>IF(PEDIDO!C317&lt;&gt;"",IF(PEDIDO!T317&lt;&gt;"",PEDIDO!T317,"DIVERSAS"),"")</f>
        <v/>
      </c>
    </row>
    <row r="284" spans="12:14" x14ac:dyDescent="0.25">
      <c r="L284" t="str">
        <f>IF(PEDIDO!C318&lt;&gt;"",IF(PEDIDO!R318&lt;&gt;"",PEDIDO!R318,"DIVERSAS"),"")</f>
        <v/>
      </c>
      <c r="M284" t="str">
        <f>IF(PEDIDO!C318&lt;&gt;"",IF(PEDIDO!S318&lt;&gt;"",PEDIDO!S318,"DIVERSAS"),"")</f>
        <v/>
      </c>
      <c r="N284" t="str">
        <f>IF(PEDIDO!C318&lt;&gt;"",IF(PEDIDO!T318&lt;&gt;"",PEDIDO!T318,"DIVERSAS"),"")</f>
        <v/>
      </c>
    </row>
    <row r="285" spans="12:14" x14ac:dyDescent="0.25">
      <c r="L285" t="str">
        <f>IF(PEDIDO!C319&lt;&gt;"",IF(PEDIDO!R319&lt;&gt;"",PEDIDO!R319,"DIVERSAS"),"")</f>
        <v/>
      </c>
      <c r="M285" t="str">
        <f>IF(PEDIDO!C319&lt;&gt;"",IF(PEDIDO!S319&lt;&gt;"",PEDIDO!S319,"DIVERSAS"),"")</f>
        <v/>
      </c>
      <c r="N285" t="str">
        <f>IF(PEDIDO!C319&lt;&gt;"",IF(PEDIDO!T319&lt;&gt;"",PEDIDO!T319,"DIVERSAS"),"")</f>
        <v/>
      </c>
    </row>
    <row r="286" spans="12:14" x14ac:dyDescent="0.25">
      <c r="L286" t="str">
        <f>IF(PEDIDO!C320&lt;&gt;"",IF(PEDIDO!R320&lt;&gt;"",PEDIDO!R320,"DIVERSAS"),"")</f>
        <v/>
      </c>
      <c r="M286" t="str">
        <f>IF(PEDIDO!C320&lt;&gt;"",IF(PEDIDO!S320&lt;&gt;"",PEDIDO!S320,"DIVERSAS"),"")</f>
        <v/>
      </c>
      <c r="N286" t="str">
        <f>IF(PEDIDO!C320&lt;&gt;"",IF(PEDIDO!T320&lt;&gt;"",PEDIDO!T320,"DIVERSAS"),"")</f>
        <v/>
      </c>
    </row>
    <row r="287" spans="12:14" x14ac:dyDescent="0.25">
      <c r="L287" t="str">
        <f>IF(PEDIDO!C321&lt;&gt;"",IF(PEDIDO!R321&lt;&gt;"",PEDIDO!R321,"DIVERSAS"),"")</f>
        <v/>
      </c>
      <c r="M287" t="str">
        <f>IF(PEDIDO!C321&lt;&gt;"",IF(PEDIDO!S321&lt;&gt;"",PEDIDO!S321,"DIVERSAS"),"")</f>
        <v/>
      </c>
      <c r="N287" t="str">
        <f>IF(PEDIDO!C321&lt;&gt;"",IF(PEDIDO!T321&lt;&gt;"",PEDIDO!T321,"DIVERSAS"),"")</f>
        <v/>
      </c>
    </row>
    <row r="288" spans="12:14" x14ac:dyDescent="0.25">
      <c r="L288" t="str">
        <f>IF(PEDIDO!C322&lt;&gt;"",IF(PEDIDO!R322&lt;&gt;"",PEDIDO!R322,"DIVERSAS"),"")</f>
        <v/>
      </c>
      <c r="M288" t="str">
        <f>IF(PEDIDO!C322&lt;&gt;"",IF(PEDIDO!S322&lt;&gt;"",PEDIDO!S322,"DIVERSAS"),"")</f>
        <v/>
      </c>
      <c r="N288" t="str">
        <f>IF(PEDIDO!C322&lt;&gt;"",IF(PEDIDO!T322&lt;&gt;"",PEDIDO!T322,"DIVERSAS"),"")</f>
        <v/>
      </c>
    </row>
    <row r="289" spans="12:14" x14ac:dyDescent="0.25">
      <c r="L289" t="str">
        <f>IF(PEDIDO!C323&lt;&gt;"",IF(PEDIDO!R323&lt;&gt;"",PEDIDO!R323,"DIVERSAS"),"")</f>
        <v/>
      </c>
      <c r="M289" t="str">
        <f>IF(PEDIDO!C323&lt;&gt;"",IF(PEDIDO!S323&lt;&gt;"",PEDIDO!S323,"DIVERSAS"),"")</f>
        <v/>
      </c>
      <c r="N289" t="str">
        <f>IF(PEDIDO!C323&lt;&gt;"",IF(PEDIDO!T323&lt;&gt;"",PEDIDO!T323,"DIVERSAS"),"")</f>
        <v/>
      </c>
    </row>
    <row r="290" spans="12:14" x14ac:dyDescent="0.25">
      <c r="L290" t="str">
        <f>IF(PEDIDO!C324&lt;&gt;"",IF(PEDIDO!R324&lt;&gt;"",PEDIDO!R324,"DIVERSAS"),"")</f>
        <v/>
      </c>
      <c r="M290" t="str">
        <f>IF(PEDIDO!C324&lt;&gt;"",IF(PEDIDO!S324&lt;&gt;"",PEDIDO!S324,"DIVERSAS"),"")</f>
        <v/>
      </c>
      <c r="N290" t="str">
        <f>IF(PEDIDO!C324&lt;&gt;"",IF(PEDIDO!T324&lt;&gt;"",PEDIDO!T324,"DIVERSAS"),"")</f>
        <v/>
      </c>
    </row>
    <row r="291" spans="12:14" x14ac:dyDescent="0.25">
      <c r="L291" t="str">
        <f>IF(PEDIDO!C325&lt;&gt;"",IF(PEDIDO!R325&lt;&gt;"",PEDIDO!R325,"DIVERSAS"),"")</f>
        <v/>
      </c>
      <c r="M291" t="str">
        <f>IF(PEDIDO!C325&lt;&gt;"",IF(PEDIDO!S325&lt;&gt;"",PEDIDO!S325,"DIVERSAS"),"")</f>
        <v/>
      </c>
      <c r="N291" t="str">
        <f>IF(PEDIDO!C325&lt;&gt;"",IF(PEDIDO!T325&lt;&gt;"",PEDIDO!T325,"DIVERSAS"),"")</f>
        <v/>
      </c>
    </row>
    <row r="292" spans="12:14" x14ac:dyDescent="0.25">
      <c r="L292" t="str">
        <f>IF(PEDIDO!C326&lt;&gt;"",IF(PEDIDO!R326&lt;&gt;"",PEDIDO!R326,"DIVERSAS"),"")</f>
        <v/>
      </c>
      <c r="M292" t="str">
        <f>IF(PEDIDO!C326&lt;&gt;"",IF(PEDIDO!R326&lt;&gt;"",PEDIDO!R326,"DIVERSAS"),"")</f>
        <v/>
      </c>
      <c r="N292" t="str">
        <f>IF(PEDIDO!C326&lt;&gt;"",IF(PEDIDO!T326&lt;&gt;"",PEDIDO!T326,"DIVERSAS"),"")</f>
        <v/>
      </c>
    </row>
    <row r="293" spans="12:14" x14ac:dyDescent="0.25">
      <c r="L293" t="str">
        <f>IF(PEDIDO!C327&lt;&gt;"",IF(PEDIDO!R327&lt;&gt;"",PEDIDO!R327,"DIVERSAS"),"")</f>
        <v/>
      </c>
      <c r="M293" t="str">
        <f>IF(PEDIDO!C327&lt;&gt;"",IF(PEDIDO!R327&lt;&gt;"",PEDIDO!R327,"DIVERSAS"),"")</f>
        <v/>
      </c>
      <c r="N293" t="str">
        <f>IF(PEDIDO!C327&lt;&gt;"",IF(PEDIDO!T327&lt;&gt;"",PEDIDO!T327,"DIVERSAS"),"")</f>
        <v/>
      </c>
    </row>
    <row r="294" spans="12:14" x14ac:dyDescent="0.25">
      <c r="L294" t="str">
        <f>IF(PEDIDO!C328&lt;&gt;"",IF(PEDIDO!R328&lt;&gt;"",PEDIDO!R328,"DIVERSAS"),"")</f>
        <v/>
      </c>
      <c r="M294" t="str">
        <f>IF(PEDIDO!C328&lt;&gt;"",IF(PEDIDO!R328&lt;&gt;"",PEDIDO!R328,"DIVERSAS"),"")</f>
        <v/>
      </c>
      <c r="N294" t="str">
        <f>IF(PEDIDO!C328&lt;&gt;"",IF(PEDIDO!R328&lt;&gt;"",PEDIDO!R328,"DIVERSAS"),"")</f>
        <v/>
      </c>
    </row>
    <row r="295" spans="12:14" x14ac:dyDescent="0.25">
      <c r="L295" t="str">
        <f>IF(PEDIDO!C329&lt;&gt;"",IF(PEDIDO!R329&lt;&gt;"",PEDIDO!R329,"DIVERSAS"),"")</f>
        <v/>
      </c>
      <c r="M295" t="str">
        <f>IF(PEDIDO!C329&lt;&gt;"",IF(PEDIDO!R329&lt;&gt;"",PEDIDO!R329,"DIVERSAS"),"")</f>
        <v/>
      </c>
      <c r="N295" t="str">
        <f>IF(PEDIDO!C329&lt;&gt;"",IF(PEDIDO!R329&lt;&gt;"",PEDIDO!R329,"DIVERSAS"),"")</f>
        <v/>
      </c>
    </row>
    <row r="296" spans="12:14" x14ac:dyDescent="0.25">
      <c r="L296" t="str">
        <f>IF(PEDIDO!C330&lt;&gt;"",IF(PEDIDO!R330&lt;&gt;"",PEDIDO!R330,"DIVERSAS"),"")</f>
        <v/>
      </c>
      <c r="M296" t="str">
        <f>IF(PEDIDO!C330&lt;&gt;"",IF(PEDIDO!R330&lt;&gt;"",PEDIDO!R330,"DIVERSAS"),"")</f>
        <v/>
      </c>
      <c r="N296" t="str">
        <f>IF(PEDIDO!C330&lt;&gt;"",IF(PEDIDO!R330&lt;&gt;"",PEDIDO!R330,"DIVERSAS"),"")</f>
        <v/>
      </c>
    </row>
    <row r="297" spans="12:14" x14ac:dyDescent="0.25">
      <c r="L297" t="str">
        <f>IF(PEDIDO!C331&lt;&gt;"",IF(PEDIDO!R331&lt;&gt;"",PEDIDO!R331,"DIVERSAS"),"")</f>
        <v/>
      </c>
      <c r="M297" t="str">
        <f>IF(PEDIDO!C331&lt;&gt;"",IF(PEDIDO!R331&lt;&gt;"",PEDIDO!R331,"DIVERSAS"),"")</f>
        <v/>
      </c>
      <c r="N297" t="str">
        <f>IF(PEDIDO!C331&lt;&gt;"",IF(PEDIDO!R331&lt;&gt;"",PEDIDO!R331,"DIVERSAS"),"")</f>
        <v/>
      </c>
    </row>
    <row r="298" spans="12:14" x14ac:dyDescent="0.25">
      <c r="L298" t="str">
        <f>IF(PEDIDO!C332&lt;&gt;"",IF(PEDIDO!R332&lt;&gt;"",PEDIDO!R332,"DIVERSAS"),"")</f>
        <v/>
      </c>
      <c r="M298" t="str">
        <f>IF(PEDIDO!C332&lt;&gt;"",IF(PEDIDO!R332&lt;&gt;"",PEDIDO!R332,"DIVERSAS"),"")</f>
        <v/>
      </c>
      <c r="N298" t="str">
        <f>IF(PEDIDO!C332&lt;&gt;"",IF(PEDIDO!R332&lt;&gt;"",PEDIDO!R332,"DIVERSAS"),"")</f>
        <v/>
      </c>
    </row>
    <row r="299" spans="12:14" x14ac:dyDescent="0.25">
      <c r="L299" t="str">
        <f>IF(PEDIDO!C333&lt;&gt;"",IF(PEDIDO!R333&lt;&gt;"",PEDIDO!R333,"DIVERSAS"),"")</f>
        <v/>
      </c>
      <c r="M299" t="str">
        <f>IF(PEDIDO!C333&lt;&gt;"",IF(PEDIDO!R333&lt;&gt;"",PEDIDO!R333,"DIVERSAS"),"")</f>
        <v/>
      </c>
      <c r="N299" t="str">
        <f>IF(PEDIDO!C333&lt;&gt;"",IF(PEDIDO!R333&lt;&gt;"",PEDIDO!R333,"DIVERSAS"),"")</f>
        <v/>
      </c>
    </row>
    <row r="300" spans="12:14" x14ac:dyDescent="0.25">
      <c r="L300" t="str">
        <f>IF(PEDIDO!C334&lt;&gt;"",IF(PEDIDO!R334&lt;&gt;"",PEDIDO!R334,"DIVERSAS"),"")</f>
        <v/>
      </c>
      <c r="M300" t="str">
        <f>IF(PEDIDO!C334&lt;&gt;"",IF(PEDIDO!R334&lt;&gt;"",PEDIDO!R334,"DIVERSAS"),"")</f>
        <v/>
      </c>
      <c r="N300" t="str">
        <f>IF(PEDIDO!C334&lt;&gt;"",IF(PEDIDO!R334&lt;&gt;"",PEDIDO!R334,"DIVERSAS"),"")</f>
        <v/>
      </c>
    </row>
    <row r="301" spans="12:14" x14ac:dyDescent="0.25">
      <c r="L301" t="str">
        <f>IF(PEDIDO!C335&lt;&gt;"",IF(PEDIDO!R335&lt;&gt;"",PEDIDO!R335,"DIVERSAS"),"")</f>
        <v/>
      </c>
      <c r="M301" t="str">
        <f>IF(PEDIDO!C335&lt;&gt;"",IF(PEDIDO!R335&lt;&gt;"",PEDIDO!R335,"DIVERSAS"),"")</f>
        <v/>
      </c>
      <c r="N301" t="str">
        <f>IF(PEDIDO!C335&lt;&gt;"",IF(PEDIDO!R335&lt;&gt;"",PEDIDO!R335,"DIVERSAS"),"")</f>
        <v/>
      </c>
    </row>
    <row r="302" spans="12:14" x14ac:dyDescent="0.25">
      <c r="L302" t="str">
        <f>IF(PEDIDO!C336&lt;&gt;"",IF(PEDIDO!R336&lt;&gt;"",PEDIDO!R336,"DIVERSAS"),"")</f>
        <v/>
      </c>
      <c r="M302" t="str">
        <f>IF(PEDIDO!C336&lt;&gt;"",IF(PEDIDO!R336&lt;&gt;"",PEDIDO!R336,"DIVERSAS"),"")</f>
        <v/>
      </c>
      <c r="N302" t="str">
        <f>IF(PEDIDO!C336&lt;&gt;"",IF(PEDIDO!R336&lt;&gt;"",PEDIDO!R336,"DIVERSAS"),"")</f>
        <v/>
      </c>
    </row>
    <row r="303" spans="12:14" x14ac:dyDescent="0.25">
      <c r="L303" t="str">
        <f>IF(PEDIDO!C337&lt;&gt;"",IF(PEDIDO!R337&lt;&gt;"",PEDIDO!R337,"DIVERSAS"),"")</f>
        <v/>
      </c>
      <c r="M303" t="str">
        <f>IF(PEDIDO!C337&lt;&gt;"",IF(PEDIDO!R337&lt;&gt;"",PEDIDO!R337,"DIVERSAS"),"")</f>
        <v/>
      </c>
      <c r="N303" t="str">
        <f>IF(PEDIDO!C337&lt;&gt;"",IF(PEDIDO!R337&lt;&gt;"",PEDIDO!R337,"DIVERSAS"),"")</f>
        <v/>
      </c>
    </row>
    <row r="304" spans="12:14" x14ac:dyDescent="0.25">
      <c r="M304" t="str">
        <f>IF(PEDIDO!C338&lt;&gt;"",IF(PEDIDO!R338&lt;&gt;"",PEDIDO!R338,"DIVERSAS"),"")</f>
        <v/>
      </c>
      <c r="N304" t="str">
        <f>IF(PEDIDO!C338&lt;&gt;"",IF(PEDIDO!R338&lt;&gt;"",PEDIDO!R338,"DIVERSAS"),"")</f>
        <v/>
      </c>
    </row>
    <row r="305" spans="13:14" x14ac:dyDescent="0.25">
      <c r="M305" t="str">
        <f>IF(PEDIDO!C339&lt;&gt;"",IF(PEDIDO!R339&lt;&gt;"",PEDIDO!R339,"DIVERSAS"),"")</f>
        <v/>
      </c>
      <c r="N305" t="str">
        <f>IF(PEDIDO!C339&lt;&gt;"",IF(PEDIDO!R339&lt;&gt;"",PEDIDO!R339,"DIVERSAS"),"")</f>
        <v/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PEDIDO</vt:lpstr>
      <vt:lpstr>TABELA</vt:lpstr>
      <vt:lpstr>EXPORTAR USE</vt:lpstr>
      <vt:lpstr>PEDIDO!Area_de_impressao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Compras_03</dc:creator>
  <cp:lastModifiedBy>junior cardoso</cp:lastModifiedBy>
  <cp:revision/>
  <cp:lastPrinted>2020-11-27T11:52:04Z</cp:lastPrinted>
  <dcterms:created xsi:type="dcterms:W3CDTF">2016-08-23T13:17:35Z</dcterms:created>
  <dcterms:modified xsi:type="dcterms:W3CDTF">2026-02-05T00:49:43Z</dcterms:modified>
</cp:coreProperties>
</file>